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mbzd2\Dropbox\GBDIHME2016\"/>
    </mc:Choice>
  </mc:AlternateContent>
  <bookViews>
    <workbookView xWindow="0" yWindow="0" windowWidth="19200" windowHeight="10680" firstSheet="3" activeTab="3"/>
  </bookViews>
  <sheets>
    <sheet name="Notes" sheetId="9" r:id="rId1"/>
    <sheet name="gbd2016" sheetId="1" r:id="rId2"/>
    <sheet name="ScalingDisease" sheetId="11" r:id="rId3"/>
    <sheet name="ScalingGeography" sheetId="10" r:id="rId4"/>
    <sheet name="GreaterLondon" sheetId="2" r:id="rId5"/>
    <sheet name="India" sheetId="12" r:id="rId6"/>
    <sheet name="California" sheetId="13" r:id="rId7"/>
    <sheet name="Brazil" sheetId="14" r:id="rId8"/>
    <sheet name="Scotland" sheetId="15" r:id="rId9"/>
    <sheet name="Colombia" sheetId="16" r:id="rId10"/>
    <sheet name="Argentina" sheetId="17" r:id="rId11"/>
  </sheets>
  <definedNames>
    <definedName name="_xlnm._FilterDatabase" localSheetId="1" hidden="1">'gbd2016'!$A$1:$J$20035</definedName>
  </definedNames>
  <calcPr calcId="152511"/>
</workbook>
</file>

<file path=xl/calcChain.xml><?xml version="1.0" encoding="utf-8"?>
<calcChain xmlns="http://schemas.openxmlformats.org/spreadsheetml/2006/main">
  <c r="AT51" i="17" l="1" a="1"/>
  <c r="AT51" i="17" s="1"/>
  <c r="AS51" i="17" a="1"/>
  <c r="AS51" i="17" s="1"/>
  <c r="AR51" i="17" a="1"/>
  <c r="AR51" i="17" s="1"/>
  <c r="AQ51" i="17" a="1"/>
  <c r="AQ51" i="17" s="1"/>
  <c r="AP51" i="17" a="1"/>
  <c r="AP51" i="17" s="1"/>
  <c r="AM51" i="17" a="1"/>
  <c r="AM51" i="17" s="1"/>
  <c r="AL51" i="17" a="1"/>
  <c r="AL51" i="17" s="1"/>
  <c r="AK51" i="17" a="1"/>
  <c r="AK51" i="17" s="1"/>
  <c r="AJ51" i="17" a="1"/>
  <c r="AJ51" i="17" s="1"/>
  <c r="AI51" i="17" a="1"/>
  <c r="AI51" i="17" s="1"/>
  <c r="AF51" i="17" a="1"/>
  <c r="AF51" i="17" s="1"/>
  <c r="AE51" i="17" a="1"/>
  <c r="AE51" i="17" s="1"/>
  <c r="AD51" i="17" a="1"/>
  <c r="AD51" i="17" s="1"/>
  <c r="AC51" i="17" a="1"/>
  <c r="AC51" i="17" s="1"/>
  <c r="AB51" i="17" a="1"/>
  <c r="AB51" i="17" s="1"/>
  <c r="Y51" i="17" a="1"/>
  <c r="Y51" i="17" s="1"/>
  <c r="X51" i="17" a="1"/>
  <c r="X51" i="17" s="1"/>
  <c r="W51" i="17" a="1"/>
  <c r="W51" i="17" s="1"/>
  <c r="V51" i="17" a="1"/>
  <c r="V51" i="17" s="1"/>
  <c r="U51" i="17" a="1"/>
  <c r="U51" i="17" s="1"/>
  <c r="R51" i="17" a="1"/>
  <c r="R51" i="17" s="1"/>
  <c r="Q51" i="17" a="1"/>
  <c r="Q51" i="17" s="1"/>
  <c r="P51" i="17" a="1"/>
  <c r="P51" i="17" s="1"/>
  <c r="O51" i="17" a="1"/>
  <c r="O51" i="17" s="1"/>
  <c r="N51" i="17" a="1"/>
  <c r="N51" i="17" s="1"/>
  <c r="K51" i="17" a="1"/>
  <c r="K51" i="17" s="1"/>
  <c r="J51" i="17" a="1"/>
  <c r="J51" i="17" s="1"/>
  <c r="H51" i="17" a="1"/>
  <c r="H51" i="17" s="1"/>
  <c r="F51" i="17" a="1"/>
  <c r="F51" i="17" s="1"/>
  <c r="E51" i="17"/>
  <c r="E51" i="17" a="1"/>
  <c r="AT50" i="17" a="1"/>
  <c r="AT50" i="17" s="1"/>
  <c r="AS50" i="17" a="1"/>
  <c r="AS50" i="17" s="1"/>
  <c r="AR50" i="17" a="1"/>
  <c r="AR50" i="17" s="1"/>
  <c r="AQ50" i="17" a="1"/>
  <c r="AQ50" i="17" s="1"/>
  <c r="AP50" i="17" a="1"/>
  <c r="AP50" i="17" s="1"/>
  <c r="AM50" i="17" a="1"/>
  <c r="AM50" i="17" s="1"/>
  <c r="AL50" i="17" a="1"/>
  <c r="AL50" i="17" s="1"/>
  <c r="AK50" i="17" a="1"/>
  <c r="AK50" i="17" s="1"/>
  <c r="AJ50" i="17" a="1"/>
  <c r="AJ50" i="17" s="1"/>
  <c r="AI50" i="17" a="1"/>
  <c r="AI50" i="17" s="1"/>
  <c r="AF50" i="17" a="1"/>
  <c r="AF50" i="17" s="1"/>
  <c r="AE50" i="17" a="1"/>
  <c r="AE50" i="17" s="1"/>
  <c r="AD50" i="17" a="1"/>
  <c r="AD50" i="17" s="1"/>
  <c r="AC50" i="17" a="1"/>
  <c r="AC50" i="17" s="1"/>
  <c r="AB50" i="17" a="1"/>
  <c r="AB50" i="17" s="1"/>
  <c r="Y50" i="17" a="1"/>
  <c r="Y50" i="17" s="1"/>
  <c r="X50" i="17" a="1"/>
  <c r="X50" i="17" s="1"/>
  <c r="W50" i="17" a="1"/>
  <c r="W50" i="17" s="1"/>
  <c r="V50" i="17" a="1"/>
  <c r="V50" i="17" s="1"/>
  <c r="U50" i="17" a="1"/>
  <c r="U50" i="17" s="1"/>
  <c r="R50" i="17" a="1"/>
  <c r="R50" i="17" s="1"/>
  <c r="Q50" i="17" a="1"/>
  <c r="Q50" i="17" s="1"/>
  <c r="P50" i="17" a="1"/>
  <c r="P50" i="17" s="1"/>
  <c r="O50" i="17" a="1"/>
  <c r="O50" i="17" s="1"/>
  <c r="N50" i="17" a="1"/>
  <c r="N50" i="17" s="1"/>
  <c r="K50" i="17" a="1"/>
  <c r="K50" i="17" s="1"/>
  <c r="J50" i="17" a="1"/>
  <c r="J50" i="17" s="1"/>
  <c r="H50" i="17" a="1"/>
  <c r="H50" i="17" s="1"/>
  <c r="F50" i="17" a="1"/>
  <c r="F50" i="17" s="1"/>
  <c r="E50" i="17" a="1"/>
  <c r="E50" i="17" s="1"/>
  <c r="AT49" i="17" a="1"/>
  <c r="AT49" i="17" s="1"/>
  <c r="AS49" i="17" a="1"/>
  <c r="AS49" i="17" s="1"/>
  <c r="AR49" i="17" a="1"/>
  <c r="AR49" i="17" s="1"/>
  <c r="AQ49" i="17" a="1"/>
  <c r="AQ49" i="17" s="1"/>
  <c r="AP49" i="17" a="1"/>
  <c r="AP49" i="17" s="1"/>
  <c r="AM49" i="17" a="1"/>
  <c r="AM49" i="17" s="1"/>
  <c r="AL49" i="17" a="1"/>
  <c r="AL49" i="17" s="1"/>
  <c r="AK49" i="17" a="1"/>
  <c r="AK49" i="17" s="1"/>
  <c r="AJ49" i="17" a="1"/>
  <c r="AJ49" i="17" s="1"/>
  <c r="AI49" i="17" a="1"/>
  <c r="AI49" i="17" s="1"/>
  <c r="AF49" i="17" a="1"/>
  <c r="AF49" i="17" s="1"/>
  <c r="AE49" i="17" a="1"/>
  <c r="AE49" i="17" s="1"/>
  <c r="AD49" i="17" a="1"/>
  <c r="AD49" i="17" s="1"/>
  <c r="AC49" i="17" a="1"/>
  <c r="AC49" i="17" s="1"/>
  <c r="AB49" i="17" a="1"/>
  <c r="AB49" i="17" s="1"/>
  <c r="Y49" i="17" a="1"/>
  <c r="Y49" i="17" s="1"/>
  <c r="X49" i="17" a="1"/>
  <c r="X49" i="17" s="1"/>
  <c r="W49" i="17" a="1"/>
  <c r="W49" i="17" s="1"/>
  <c r="V49" i="17" a="1"/>
  <c r="V49" i="17" s="1"/>
  <c r="U49" i="17" a="1"/>
  <c r="U49" i="17" s="1"/>
  <c r="R49" i="17" a="1"/>
  <c r="R49" i="17" s="1"/>
  <c r="Q49" i="17" a="1"/>
  <c r="Q49" i="17" s="1"/>
  <c r="P49" i="17" a="1"/>
  <c r="P49" i="17" s="1"/>
  <c r="O49" i="17" a="1"/>
  <c r="O49" i="17" s="1"/>
  <c r="N49" i="17" a="1"/>
  <c r="N49" i="17" s="1"/>
  <c r="K49" i="17" a="1"/>
  <c r="K49" i="17" s="1"/>
  <c r="J49" i="17" a="1"/>
  <c r="J49" i="17" s="1"/>
  <c r="H49" i="17" a="1"/>
  <c r="H49" i="17" s="1"/>
  <c r="F49" i="17" a="1"/>
  <c r="F49" i="17" s="1"/>
  <c r="E49" i="17" a="1"/>
  <c r="E49" i="17" s="1"/>
  <c r="AT48" i="17" a="1"/>
  <c r="AT48" i="17" s="1"/>
  <c r="AS48" i="17" a="1"/>
  <c r="AS48" i="17" s="1"/>
  <c r="AR48" i="17" a="1"/>
  <c r="AR48" i="17" s="1"/>
  <c r="AQ48" i="17" a="1"/>
  <c r="AQ48" i="17" s="1"/>
  <c r="AP48" i="17" a="1"/>
  <c r="AP48" i="17" s="1"/>
  <c r="AM48" i="17" a="1"/>
  <c r="AM48" i="17" s="1"/>
  <c r="AL48" i="17" a="1"/>
  <c r="AL48" i="17" s="1"/>
  <c r="AK48" i="17" a="1"/>
  <c r="AK48" i="17" s="1"/>
  <c r="AJ48" i="17" a="1"/>
  <c r="AJ48" i="17" s="1"/>
  <c r="AI48" i="17" a="1"/>
  <c r="AI48" i="17" s="1"/>
  <c r="AF48" i="17" a="1"/>
  <c r="AF48" i="17" s="1"/>
  <c r="AE48" i="17" a="1"/>
  <c r="AE48" i="17" s="1"/>
  <c r="AD48" i="17" a="1"/>
  <c r="AD48" i="17" s="1"/>
  <c r="AC48" i="17" a="1"/>
  <c r="AC48" i="17" s="1"/>
  <c r="AB48" i="17" a="1"/>
  <c r="AB48" i="17" s="1"/>
  <c r="Y48" i="17" a="1"/>
  <c r="Y48" i="17" s="1"/>
  <c r="X48" i="17" a="1"/>
  <c r="X48" i="17" s="1"/>
  <c r="W48" i="17" a="1"/>
  <c r="W48" i="17" s="1"/>
  <c r="V48" i="17"/>
  <c r="V48" i="17" a="1"/>
  <c r="U48" i="17" a="1"/>
  <c r="U48" i="17" s="1"/>
  <c r="R48" i="17" a="1"/>
  <c r="R48" i="17" s="1"/>
  <c r="Q48" i="17" a="1"/>
  <c r="Q48" i="17" s="1"/>
  <c r="P48" i="17" a="1"/>
  <c r="P48" i="17" s="1"/>
  <c r="O48" i="17" a="1"/>
  <c r="O48" i="17" s="1"/>
  <c r="N48" i="17" a="1"/>
  <c r="N48" i="17" s="1"/>
  <c r="K48" i="17" a="1"/>
  <c r="K48" i="17" s="1"/>
  <c r="J48" i="17"/>
  <c r="J48" i="17" a="1"/>
  <c r="H48" i="17" a="1"/>
  <c r="H48" i="17" s="1"/>
  <c r="F48" i="17" a="1"/>
  <c r="F48" i="17" s="1"/>
  <c r="E48" i="17" a="1"/>
  <c r="E48" i="17" s="1"/>
  <c r="AT47" i="17" a="1"/>
  <c r="AT47" i="17" s="1"/>
  <c r="AS47" i="17" a="1"/>
  <c r="AS47" i="17" s="1"/>
  <c r="AR47" i="17" a="1"/>
  <c r="AR47" i="17" s="1"/>
  <c r="AQ47" i="17" a="1"/>
  <c r="AQ47" i="17" s="1"/>
  <c r="AP47" i="17" a="1"/>
  <c r="AP47" i="17" s="1"/>
  <c r="AM47" i="17" a="1"/>
  <c r="AM47" i="17" s="1"/>
  <c r="AL47" i="17" a="1"/>
  <c r="AL47" i="17" s="1"/>
  <c r="AK47" i="17" a="1"/>
  <c r="AK47" i="17" s="1"/>
  <c r="AJ47" i="17" a="1"/>
  <c r="AJ47" i="17" s="1"/>
  <c r="AI47" i="17" a="1"/>
  <c r="AI47" i="17" s="1"/>
  <c r="AF47" i="17" a="1"/>
  <c r="AF47" i="17" s="1"/>
  <c r="AE47" i="17" a="1"/>
  <c r="AE47" i="17" s="1"/>
  <c r="AD47" i="17" a="1"/>
  <c r="AD47" i="17" s="1"/>
  <c r="AC47" i="17" a="1"/>
  <c r="AC47" i="17" s="1"/>
  <c r="AB47" i="17" a="1"/>
  <c r="AB47" i="17" s="1"/>
  <c r="Y47" i="17" a="1"/>
  <c r="Y47" i="17" s="1"/>
  <c r="X47" i="17" a="1"/>
  <c r="X47" i="17" s="1"/>
  <c r="W47" i="17" a="1"/>
  <c r="W47" i="17" s="1"/>
  <c r="V47" i="17" a="1"/>
  <c r="V47" i="17" s="1"/>
  <c r="U47" i="17" a="1"/>
  <c r="U47" i="17" s="1"/>
  <c r="R47" i="17" a="1"/>
  <c r="R47" i="17" s="1"/>
  <c r="Q47" i="17" a="1"/>
  <c r="Q47" i="17" s="1"/>
  <c r="P47" i="17" a="1"/>
  <c r="P47" i="17" s="1"/>
  <c r="O47" i="17" a="1"/>
  <c r="O47" i="17" s="1"/>
  <c r="N47" i="17" a="1"/>
  <c r="N47" i="17" s="1"/>
  <c r="K47" i="17" a="1"/>
  <c r="K47" i="17" s="1"/>
  <c r="J47" i="17" a="1"/>
  <c r="J47" i="17" s="1"/>
  <c r="H47" i="17" a="1"/>
  <c r="H47" i="17" s="1"/>
  <c r="F47" i="17" a="1"/>
  <c r="F47" i="17" s="1"/>
  <c r="E47" i="17" a="1"/>
  <c r="E47" i="17" s="1"/>
  <c r="AT46" i="17" a="1"/>
  <c r="AT46" i="17" s="1"/>
  <c r="AS46" i="17" a="1"/>
  <c r="AS46" i="17" s="1"/>
  <c r="AR46" i="17" a="1"/>
  <c r="AR46" i="17" s="1"/>
  <c r="AQ46" i="17" a="1"/>
  <c r="AQ46" i="17" s="1"/>
  <c r="AP46" i="17" a="1"/>
  <c r="AP46" i="17" s="1"/>
  <c r="AM46" i="17" a="1"/>
  <c r="AM46" i="17" s="1"/>
  <c r="AL46" i="17" a="1"/>
  <c r="AL46" i="17" s="1"/>
  <c r="AK46" i="17" a="1"/>
  <c r="AK46" i="17" s="1"/>
  <c r="AJ46" i="17"/>
  <c r="AJ46" i="17" a="1"/>
  <c r="AI46" i="17" a="1"/>
  <c r="AI46" i="17" s="1"/>
  <c r="AF46" i="17" a="1"/>
  <c r="AF46" i="17" s="1"/>
  <c r="AE46" i="17" a="1"/>
  <c r="AE46" i="17" s="1"/>
  <c r="AD46" i="17" a="1"/>
  <c r="AD46" i="17" s="1"/>
  <c r="AC46" i="17" a="1"/>
  <c r="AC46" i="17" s="1"/>
  <c r="AB46" i="17" a="1"/>
  <c r="AB46" i="17" s="1"/>
  <c r="Y46" i="17" a="1"/>
  <c r="Y46" i="17" s="1"/>
  <c r="X46" i="17" a="1"/>
  <c r="X46" i="17" s="1"/>
  <c r="W46" i="17" a="1"/>
  <c r="W46" i="17" s="1"/>
  <c r="V46" i="17" a="1"/>
  <c r="V46" i="17" s="1"/>
  <c r="U46" i="17" a="1"/>
  <c r="U46" i="17" s="1"/>
  <c r="R46" i="17" a="1"/>
  <c r="R46" i="17" s="1"/>
  <c r="Q46" i="17" a="1"/>
  <c r="Q46" i="17" s="1"/>
  <c r="P46" i="17" a="1"/>
  <c r="P46" i="17" s="1"/>
  <c r="O46" i="17" a="1"/>
  <c r="O46" i="17" s="1"/>
  <c r="N46" i="17" a="1"/>
  <c r="N46" i="17" s="1"/>
  <c r="K46" i="17" a="1"/>
  <c r="K46" i="17" s="1"/>
  <c r="J46" i="17" a="1"/>
  <c r="J46" i="17" s="1"/>
  <c r="H46" i="17" a="1"/>
  <c r="H46" i="17" s="1"/>
  <c r="F46" i="17"/>
  <c r="F46" i="17" a="1"/>
  <c r="E46" i="17" a="1"/>
  <c r="E46" i="17" s="1"/>
  <c r="AT45" i="17"/>
  <c r="AT45" i="17" a="1"/>
  <c r="AS45" i="17" a="1"/>
  <c r="AS45" i="17" s="1"/>
  <c r="AR45" i="17" a="1"/>
  <c r="AR45" i="17" s="1"/>
  <c r="AQ45" i="17" a="1"/>
  <c r="AQ45" i="17" s="1"/>
  <c r="AP45" i="17" a="1"/>
  <c r="AP45" i="17" s="1"/>
  <c r="AM45" i="17" a="1"/>
  <c r="AM45" i="17" s="1"/>
  <c r="AL45" i="17" a="1"/>
  <c r="AL45" i="17" s="1"/>
  <c r="AK45" i="17" a="1"/>
  <c r="AK45" i="17" s="1"/>
  <c r="AJ45" i="17" a="1"/>
  <c r="AJ45" i="17" s="1"/>
  <c r="AI45" i="17" a="1"/>
  <c r="AI45" i="17" s="1"/>
  <c r="AF45" i="17" a="1"/>
  <c r="AF45" i="17" s="1"/>
  <c r="AE45" i="17" a="1"/>
  <c r="AE45" i="17" s="1"/>
  <c r="AD45" i="17"/>
  <c r="AD45" i="17" a="1"/>
  <c r="AC45" i="17" a="1"/>
  <c r="AC45" i="17" s="1"/>
  <c r="AB45" i="17" a="1"/>
  <c r="AB45" i="17" s="1"/>
  <c r="Y45" i="17" a="1"/>
  <c r="Y45" i="17" s="1"/>
  <c r="X45" i="17" a="1"/>
  <c r="X45" i="17" s="1"/>
  <c r="W45" i="17" a="1"/>
  <c r="W45" i="17" s="1"/>
  <c r="V45" i="17" a="1"/>
  <c r="V45" i="17" s="1"/>
  <c r="U45" i="17" a="1"/>
  <c r="U45" i="17" s="1"/>
  <c r="R45" i="17" a="1"/>
  <c r="R45" i="17" s="1"/>
  <c r="Q45" i="17" a="1"/>
  <c r="Q45" i="17" s="1"/>
  <c r="P45" i="17" a="1"/>
  <c r="P45" i="17" s="1"/>
  <c r="O45" i="17" a="1"/>
  <c r="O45" i="17" s="1"/>
  <c r="N45" i="17" a="1"/>
  <c r="N45" i="17" s="1"/>
  <c r="K45" i="17" a="1"/>
  <c r="K45" i="17" s="1"/>
  <c r="J45" i="17" a="1"/>
  <c r="J45" i="17" s="1"/>
  <c r="H45" i="17" a="1"/>
  <c r="H45" i="17" s="1"/>
  <c r="F45" i="17" a="1"/>
  <c r="F45" i="17" s="1"/>
  <c r="E45" i="17" a="1"/>
  <c r="E45" i="17" s="1"/>
  <c r="AT44" i="17" a="1"/>
  <c r="AT44" i="17" s="1"/>
  <c r="AS44" i="17" a="1"/>
  <c r="AS44" i="17" s="1"/>
  <c r="AR44" i="17" a="1"/>
  <c r="AR44" i="17" s="1"/>
  <c r="AQ44" i="17" a="1"/>
  <c r="AQ44" i="17" s="1"/>
  <c r="AP44" i="17" a="1"/>
  <c r="AP44" i="17" s="1"/>
  <c r="AM44" i="17" a="1"/>
  <c r="AM44" i="17" s="1"/>
  <c r="AL44" i="17" a="1"/>
  <c r="AL44" i="17" s="1"/>
  <c r="AK44" i="17"/>
  <c r="AK44" i="17" a="1"/>
  <c r="AJ44" i="17" a="1"/>
  <c r="AJ44" i="17" s="1"/>
  <c r="AI44" i="17" a="1"/>
  <c r="AI44" i="17" s="1"/>
  <c r="AF44" i="17" a="1"/>
  <c r="AF44" i="17" s="1"/>
  <c r="AE44" i="17" a="1"/>
  <c r="AE44" i="17" s="1"/>
  <c r="AD44" i="17" a="1"/>
  <c r="AD44" i="17" s="1"/>
  <c r="AC44" i="17" a="1"/>
  <c r="AC44" i="17" s="1"/>
  <c r="AB44" i="17" a="1"/>
  <c r="AB44" i="17" s="1"/>
  <c r="Y44" i="17" a="1"/>
  <c r="Y44" i="17" s="1"/>
  <c r="X44" i="17" a="1"/>
  <c r="X44" i="17" s="1"/>
  <c r="W44" i="17" a="1"/>
  <c r="W44" i="17" s="1"/>
  <c r="V44" i="17" a="1"/>
  <c r="V44" i="17" s="1"/>
  <c r="U44" i="17" a="1"/>
  <c r="U44" i="17" s="1"/>
  <c r="R44" i="17" a="1"/>
  <c r="R44" i="17" s="1"/>
  <c r="Q44" i="17" a="1"/>
  <c r="Q44" i="17" s="1"/>
  <c r="P44" i="17" a="1"/>
  <c r="P44" i="17" s="1"/>
  <c r="O44" i="17" a="1"/>
  <c r="O44" i="17" s="1"/>
  <c r="N44" i="17" a="1"/>
  <c r="N44" i="17" s="1"/>
  <c r="K44" i="17" a="1"/>
  <c r="K44" i="17" s="1"/>
  <c r="J44" i="17" a="1"/>
  <c r="J44" i="17" s="1"/>
  <c r="H44" i="17" a="1"/>
  <c r="H44" i="17" s="1"/>
  <c r="F44" i="17" a="1"/>
  <c r="F44" i="17" s="1"/>
  <c r="E44" i="17" a="1"/>
  <c r="E44" i="17" s="1"/>
  <c r="AT43" i="17" a="1"/>
  <c r="AT43" i="17" s="1"/>
  <c r="AS43" i="17" a="1"/>
  <c r="AS43" i="17" s="1"/>
  <c r="AR43" i="17" a="1"/>
  <c r="AR43" i="17" s="1"/>
  <c r="AQ43" i="17" a="1"/>
  <c r="AQ43" i="17" s="1"/>
  <c r="AP43" i="17" a="1"/>
  <c r="AP43" i="17" s="1"/>
  <c r="AM43" i="17" a="1"/>
  <c r="AM43" i="17" s="1"/>
  <c r="AL43" i="17" a="1"/>
  <c r="AL43" i="17" s="1"/>
  <c r="AK43" i="17"/>
  <c r="AK43" i="17" a="1"/>
  <c r="AJ43" i="17" a="1"/>
  <c r="AJ43" i="17" s="1"/>
  <c r="AI43" i="17"/>
  <c r="AI43" i="17" a="1"/>
  <c r="AF43" i="17" a="1"/>
  <c r="AF43" i="17" s="1"/>
  <c r="AE43" i="17" a="1"/>
  <c r="AE43" i="17" s="1"/>
  <c r="AD43" i="17" a="1"/>
  <c r="AD43" i="17" s="1"/>
  <c r="AC43" i="17" a="1"/>
  <c r="AC43" i="17" s="1"/>
  <c r="AB43" i="17" a="1"/>
  <c r="AB43" i="17" s="1"/>
  <c r="Y43" i="17" a="1"/>
  <c r="Y43" i="17" s="1"/>
  <c r="X43" i="17"/>
  <c r="X43" i="17" a="1"/>
  <c r="W43" i="17" a="1"/>
  <c r="W43" i="17" s="1"/>
  <c r="V43" i="17" a="1"/>
  <c r="V43" i="17" s="1"/>
  <c r="U43" i="17" a="1"/>
  <c r="U43" i="17" s="1"/>
  <c r="R43" i="17" a="1"/>
  <c r="R43" i="17" s="1"/>
  <c r="Q43" i="17" a="1"/>
  <c r="Q43" i="17" s="1"/>
  <c r="P43" i="17" a="1"/>
  <c r="P43" i="17" s="1"/>
  <c r="O43" i="17" a="1"/>
  <c r="O43" i="17" s="1"/>
  <c r="N43" i="17" a="1"/>
  <c r="N43" i="17" s="1"/>
  <c r="K43" i="17" a="1"/>
  <c r="K43" i="17" s="1"/>
  <c r="J43" i="17" a="1"/>
  <c r="J43" i="17" s="1"/>
  <c r="H43" i="17" a="1"/>
  <c r="H43" i="17" s="1"/>
  <c r="F43" i="17" a="1"/>
  <c r="F43" i="17" s="1"/>
  <c r="E43" i="17" a="1"/>
  <c r="E43" i="17" s="1"/>
  <c r="AT42" i="17" a="1"/>
  <c r="AT42" i="17" s="1"/>
  <c r="AS42" i="17" a="1"/>
  <c r="AS42" i="17" s="1"/>
  <c r="AR42" i="17" a="1"/>
  <c r="AR42" i="17" s="1"/>
  <c r="AQ42" i="17" a="1"/>
  <c r="AQ42" i="17" s="1"/>
  <c r="AP42" i="17" a="1"/>
  <c r="AP42" i="17" s="1"/>
  <c r="AM42" i="17" a="1"/>
  <c r="AM42" i="17" s="1"/>
  <c r="AL42" i="17" a="1"/>
  <c r="AL42" i="17" s="1"/>
  <c r="AK42" i="17" a="1"/>
  <c r="AK42" i="17" s="1"/>
  <c r="AJ42" i="17" a="1"/>
  <c r="AJ42" i="17" s="1"/>
  <c r="AI42" i="17" a="1"/>
  <c r="AI42" i="17" s="1"/>
  <c r="AF42" i="17" a="1"/>
  <c r="AF42" i="17" s="1"/>
  <c r="AE42" i="17" a="1"/>
  <c r="AE42" i="17" s="1"/>
  <c r="AD42" i="17" a="1"/>
  <c r="AD42" i="17" s="1"/>
  <c r="AC42" i="17" a="1"/>
  <c r="AC42" i="17" s="1"/>
  <c r="AB42" i="17" a="1"/>
  <c r="AB42" i="17" s="1"/>
  <c r="Y42" i="17" a="1"/>
  <c r="Y42" i="17" s="1"/>
  <c r="X42" i="17" a="1"/>
  <c r="X42" i="17" s="1"/>
  <c r="W42" i="17" a="1"/>
  <c r="W42" i="17" s="1"/>
  <c r="V42" i="17" a="1"/>
  <c r="V42" i="17" s="1"/>
  <c r="U42" i="17" a="1"/>
  <c r="U42" i="17" s="1"/>
  <c r="R42" i="17" a="1"/>
  <c r="R42" i="17" s="1"/>
  <c r="Q42" i="17" a="1"/>
  <c r="Q42" i="17" s="1"/>
  <c r="P42" i="17" a="1"/>
  <c r="P42" i="17" s="1"/>
  <c r="O42" i="17" a="1"/>
  <c r="O42" i="17" s="1"/>
  <c r="N42" i="17" a="1"/>
  <c r="N42" i="17" s="1"/>
  <c r="K42" i="17" a="1"/>
  <c r="K42" i="17" s="1"/>
  <c r="J42" i="17"/>
  <c r="J42" i="17" a="1"/>
  <c r="H42" i="17" a="1"/>
  <c r="H42" i="17" s="1"/>
  <c r="F42" i="17" a="1"/>
  <c r="F42" i="17" s="1"/>
  <c r="E42" i="17" a="1"/>
  <c r="E42" i="17" s="1"/>
  <c r="AT41" i="17" a="1"/>
  <c r="AT41" i="17" s="1"/>
  <c r="AS41" i="17" a="1"/>
  <c r="AS41" i="17" s="1"/>
  <c r="AR41" i="17"/>
  <c r="AR41" i="17" a="1"/>
  <c r="AQ41" i="17" a="1"/>
  <c r="AQ41" i="17" s="1"/>
  <c r="AP41" i="17" a="1"/>
  <c r="AP41" i="17" s="1"/>
  <c r="AM41" i="17" a="1"/>
  <c r="AM41" i="17" s="1"/>
  <c r="AL41" i="17" a="1"/>
  <c r="AL41" i="17" s="1"/>
  <c r="AK41" i="17" a="1"/>
  <c r="AK41" i="17" s="1"/>
  <c r="AJ41" i="17" a="1"/>
  <c r="AJ41" i="17" s="1"/>
  <c r="AI41" i="17" a="1"/>
  <c r="AI41" i="17" s="1"/>
  <c r="AF41" i="17" a="1"/>
  <c r="AF41" i="17" s="1"/>
  <c r="AE41" i="17" a="1"/>
  <c r="AE41" i="17" s="1"/>
  <c r="AD41" i="17" a="1"/>
  <c r="AD41" i="17" s="1"/>
  <c r="AC41" i="17" a="1"/>
  <c r="AC41" i="17" s="1"/>
  <c r="AB41" i="17" a="1"/>
  <c r="AB41" i="17" s="1"/>
  <c r="Y41" i="17" a="1"/>
  <c r="Y41" i="17" s="1"/>
  <c r="X41" i="17" a="1"/>
  <c r="X41" i="17" s="1"/>
  <c r="W41" i="17" a="1"/>
  <c r="W41" i="17" s="1"/>
  <c r="V41" i="17" a="1"/>
  <c r="V41" i="17" s="1"/>
  <c r="U41" i="17" a="1"/>
  <c r="U41" i="17" s="1"/>
  <c r="R41" i="17" a="1"/>
  <c r="R41" i="17" s="1"/>
  <c r="Q41" i="17" a="1"/>
  <c r="Q41" i="17" s="1"/>
  <c r="P41" i="17" a="1"/>
  <c r="P41" i="17" s="1"/>
  <c r="O41" i="17" a="1"/>
  <c r="O41" i="17" s="1"/>
  <c r="N41" i="17" a="1"/>
  <c r="N41" i="17" s="1"/>
  <c r="K41" i="17" a="1"/>
  <c r="K41" i="17" s="1"/>
  <c r="J41" i="17" a="1"/>
  <c r="J41" i="17" s="1"/>
  <c r="H41" i="17" a="1"/>
  <c r="H41" i="17" s="1"/>
  <c r="F41" i="17" a="1"/>
  <c r="F41" i="17" s="1"/>
  <c r="E41" i="17" a="1"/>
  <c r="E41" i="17" s="1"/>
  <c r="AT40" i="17" a="1"/>
  <c r="AT40" i="17" s="1"/>
  <c r="AS40" i="17" a="1"/>
  <c r="AS40" i="17" s="1"/>
  <c r="AR40" i="17" a="1"/>
  <c r="AR40" i="17" s="1"/>
  <c r="AQ40" i="17" a="1"/>
  <c r="AQ40" i="17" s="1"/>
  <c r="AP40" i="17" a="1"/>
  <c r="AP40" i="17" s="1"/>
  <c r="AM40" i="17" a="1"/>
  <c r="AM40" i="17" s="1"/>
  <c r="AL40" i="17" a="1"/>
  <c r="AL40" i="17" s="1"/>
  <c r="AK40" i="17" a="1"/>
  <c r="AK40" i="17" s="1"/>
  <c r="AJ40" i="17" a="1"/>
  <c r="AJ40" i="17" s="1"/>
  <c r="AI40" i="17" a="1"/>
  <c r="AI40" i="17" s="1"/>
  <c r="AF40" i="17" a="1"/>
  <c r="AF40" i="17" s="1"/>
  <c r="AE40" i="17" a="1"/>
  <c r="AE40" i="17" s="1"/>
  <c r="AD40" i="17" a="1"/>
  <c r="AD40" i="17" s="1"/>
  <c r="AC40" i="17" a="1"/>
  <c r="AC40" i="17" s="1"/>
  <c r="AB40" i="17" a="1"/>
  <c r="AB40" i="17" s="1"/>
  <c r="Y40" i="17" a="1"/>
  <c r="Y40" i="17" s="1"/>
  <c r="X40" i="17" a="1"/>
  <c r="X40" i="17" s="1"/>
  <c r="W40" i="17" a="1"/>
  <c r="W40" i="17" s="1"/>
  <c r="V40" i="17" a="1"/>
  <c r="V40" i="17" s="1"/>
  <c r="U40" i="17" a="1"/>
  <c r="U40" i="17" s="1"/>
  <c r="R40" i="17" a="1"/>
  <c r="R40" i="17" s="1"/>
  <c r="Q40" i="17" a="1"/>
  <c r="Q40" i="17" s="1"/>
  <c r="P40" i="17" a="1"/>
  <c r="P40" i="17" s="1"/>
  <c r="O40" i="17" a="1"/>
  <c r="O40" i="17" s="1"/>
  <c r="N40" i="17" a="1"/>
  <c r="N40" i="17" s="1"/>
  <c r="K40" i="17" a="1"/>
  <c r="K40" i="17" s="1"/>
  <c r="J40" i="17" a="1"/>
  <c r="J40" i="17" s="1"/>
  <c r="H40" i="17" a="1"/>
  <c r="H40" i="17" s="1"/>
  <c r="F40" i="17" a="1"/>
  <c r="F40" i="17" s="1"/>
  <c r="E40" i="17" a="1"/>
  <c r="E40" i="17" s="1"/>
  <c r="AT39" i="17" a="1"/>
  <c r="AT39" i="17" s="1"/>
  <c r="AS39" i="17" a="1"/>
  <c r="AS39" i="17" s="1"/>
  <c r="AR39" i="17" a="1"/>
  <c r="AR39" i="17" s="1"/>
  <c r="AQ39" i="17" a="1"/>
  <c r="AQ39" i="17" s="1"/>
  <c r="AP39" i="17" a="1"/>
  <c r="AP39" i="17" s="1"/>
  <c r="AM39" i="17"/>
  <c r="AM39" i="17" a="1"/>
  <c r="AL39" i="17" a="1"/>
  <c r="AL39" i="17" s="1"/>
  <c r="AK39" i="17" a="1"/>
  <c r="AK39" i="17" s="1"/>
  <c r="AJ39" i="17" a="1"/>
  <c r="AJ39" i="17" s="1"/>
  <c r="AI39" i="17" a="1"/>
  <c r="AI39" i="17" s="1"/>
  <c r="AF39" i="17"/>
  <c r="AF39" i="17" a="1"/>
  <c r="AE39" i="17" a="1"/>
  <c r="AE39" i="17" s="1"/>
  <c r="AD39" i="17" a="1"/>
  <c r="AD39" i="17" s="1"/>
  <c r="AC39" i="17" a="1"/>
  <c r="AC39" i="17" s="1"/>
  <c r="AB39" i="17"/>
  <c r="AB39" i="17" a="1"/>
  <c r="Y39" i="17" a="1"/>
  <c r="Y39" i="17" s="1"/>
  <c r="X39" i="17"/>
  <c r="X39" i="17" a="1"/>
  <c r="W39" i="17" a="1"/>
  <c r="W39" i="17" s="1"/>
  <c r="V39" i="17" a="1"/>
  <c r="V39" i="17" s="1"/>
  <c r="U39" i="17" a="1"/>
  <c r="U39" i="17" s="1"/>
  <c r="R39" i="17" a="1"/>
  <c r="R39" i="17" s="1"/>
  <c r="Q39" i="17" a="1"/>
  <c r="Q39" i="17" s="1"/>
  <c r="P39" i="17" a="1"/>
  <c r="P39" i="17" s="1"/>
  <c r="O39" i="17" a="1"/>
  <c r="O39" i="17" s="1"/>
  <c r="N39" i="17" a="1"/>
  <c r="N39" i="17" s="1"/>
  <c r="K39" i="17" a="1"/>
  <c r="K39" i="17" s="1"/>
  <c r="J39" i="17" a="1"/>
  <c r="J39" i="17" s="1"/>
  <c r="H39" i="17" a="1"/>
  <c r="H39" i="17" s="1"/>
  <c r="F39" i="17" a="1"/>
  <c r="F39" i="17" s="1"/>
  <c r="E39" i="17" a="1"/>
  <c r="E39" i="17" s="1"/>
  <c r="AT38" i="17" a="1"/>
  <c r="AT38" i="17" s="1"/>
  <c r="AS38" i="17" a="1"/>
  <c r="AS38" i="17" s="1"/>
  <c r="AR38" i="17" a="1"/>
  <c r="AR38" i="17" s="1"/>
  <c r="AQ38" i="17" a="1"/>
  <c r="AQ38" i="17" s="1"/>
  <c r="AP38" i="17" a="1"/>
  <c r="AP38" i="17" s="1"/>
  <c r="AM38" i="17" a="1"/>
  <c r="AM38" i="17" s="1"/>
  <c r="AL38" i="17" a="1"/>
  <c r="AL38" i="17" s="1"/>
  <c r="AK38" i="17" a="1"/>
  <c r="AK38" i="17" s="1"/>
  <c r="AJ38" i="17" a="1"/>
  <c r="AJ38" i="17" s="1"/>
  <c r="AI38" i="17" a="1"/>
  <c r="AI38" i="17" s="1"/>
  <c r="AF38" i="17" a="1"/>
  <c r="AF38" i="17" s="1"/>
  <c r="AE38" i="17" a="1"/>
  <c r="AE38" i="17" s="1"/>
  <c r="AD38" i="17" a="1"/>
  <c r="AD38" i="17" s="1"/>
  <c r="AC38" i="17" a="1"/>
  <c r="AC38" i="17" s="1"/>
  <c r="AB38" i="17" a="1"/>
  <c r="AB38" i="17" s="1"/>
  <c r="Y38" i="17" a="1"/>
  <c r="Y38" i="17" s="1"/>
  <c r="X38" i="17" a="1"/>
  <c r="X38" i="17" s="1"/>
  <c r="W38" i="17" a="1"/>
  <c r="W38" i="17" s="1"/>
  <c r="V38" i="17" a="1"/>
  <c r="V38" i="17" s="1"/>
  <c r="U38" i="17" a="1"/>
  <c r="U38" i="17" s="1"/>
  <c r="R38" i="17" a="1"/>
  <c r="R38" i="17" s="1"/>
  <c r="Q38" i="17" a="1"/>
  <c r="Q38" i="17" s="1"/>
  <c r="P38" i="17" a="1"/>
  <c r="P38" i="17" s="1"/>
  <c r="O38" i="17" a="1"/>
  <c r="O38" i="17" s="1"/>
  <c r="N38" i="17" a="1"/>
  <c r="N38" i="17" s="1"/>
  <c r="K38" i="17" a="1"/>
  <c r="K38" i="17" s="1"/>
  <c r="J38" i="17" a="1"/>
  <c r="J38" i="17" s="1"/>
  <c r="H38" i="17" a="1"/>
  <c r="H38" i="17" s="1"/>
  <c r="F38" i="17" a="1"/>
  <c r="F38" i="17" s="1"/>
  <c r="E38" i="17" a="1"/>
  <c r="E38" i="17" s="1"/>
  <c r="AT37" i="17" a="1"/>
  <c r="AT37" i="17" s="1"/>
  <c r="AS37" i="17" a="1"/>
  <c r="AS37" i="17" s="1"/>
  <c r="AR37" i="17" a="1"/>
  <c r="AR37" i="17" s="1"/>
  <c r="AQ37" i="17" a="1"/>
  <c r="AQ37" i="17" s="1"/>
  <c r="AP37" i="17" a="1"/>
  <c r="AP37" i="17" s="1"/>
  <c r="AM37" i="17" a="1"/>
  <c r="AM37" i="17" s="1"/>
  <c r="AL37" i="17" a="1"/>
  <c r="AL37" i="17" s="1"/>
  <c r="AK37" i="17" a="1"/>
  <c r="AK37" i="17" s="1"/>
  <c r="AJ37" i="17" a="1"/>
  <c r="AJ37" i="17" s="1"/>
  <c r="AI37" i="17" a="1"/>
  <c r="AI37" i="17" s="1"/>
  <c r="AF37" i="17" a="1"/>
  <c r="AF37" i="17" s="1"/>
  <c r="AE37" i="17" a="1"/>
  <c r="AE37" i="17" s="1"/>
  <c r="AD37" i="17" a="1"/>
  <c r="AD37" i="17" s="1"/>
  <c r="AC37" i="17" a="1"/>
  <c r="AC37" i="17" s="1"/>
  <c r="AB37" i="17" a="1"/>
  <c r="AB37" i="17" s="1"/>
  <c r="Y37" i="17" a="1"/>
  <c r="Y37" i="17" s="1"/>
  <c r="X37" i="17" a="1"/>
  <c r="X37" i="17" s="1"/>
  <c r="W37" i="17" a="1"/>
  <c r="W37" i="17" s="1"/>
  <c r="V37" i="17" a="1"/>
  <c r="V37" i="17" s="1"/>
  <c r="U37" i="17" a="1"/>
  <c r="U37" i="17" s="1"/>
  <c r="R37" i="17" a="1"/>
  <c r="R37" i="17" s="1"/>
  <c r="Q37" i="17" a="1"/>
  <c r="Q37" i="17" s="1"/>
  <c r="P37" i="17" a="1"/>
  <c r="P37" i="17" s="1"/>
  <c r="O37" i="17"/>
  <c r="O37" i="17" a="1"/>
  <c r="N37" i="17" a="1"/>
  <c r="N37" i="17" s="1"/>
  <c r="K37" i="17" a="1"/>
  <c r="K37" i="17" s="1"/>
  <c r="J37" i="17"/>
  <c r="J37" i="17" a="1"/>
  <c r="H37" i="17" a="1"/>
  <c r="H37" i="17" s="1"/>
  <c r="F37" i="17" a="1"/>
  <c r="F37" i="17" s="1"/>
  <c r="E37" i="17" a="1"/>
  <c r="E37" i="17" s="1"/>
  <c r="AT36" i="17" a="1"/>
  <c r="AT36" i="17" s="1"/>
  <c r="AS36" i="17" a="1"/>
  <c r="AS36" i="17" s="1"/>
  <c r="AR36" i="17" a="1"/>
  <c r="AR36" i="17" s="1"/>
  <c r="AQ36" i="17" a="1"/>
  <c r="AQ36" i="17" s="1"/>
  <c r="AP36" i="17" a="1"/>
  <c r="AP36" i="17" s="1"/>
  <c r="AM36" i="17" a="1"/>
  <c r="AM36" i="17" s="1"/>
  <c r="AL36" i="17" a="1"/>
  <c r="AL36" i="17" s="1"/>
  <c r="AK36" i="17" a="1"/>
  <c r="AK36" i="17" s="1"/>
  <c r="AJ36" i="17" a="1"/>
  <c r="AJ36" i="17" s="1"/>
  <c r="AI36" i="17" a="1"/>
  <c r="AI36" i="17" s="1"/>
  <c r="AF36" i="17" a="1"/>
  <c r="AF36" i="17" s="1"/>
  <c r="AE36" i="17" a="1"/>
  <c r="AE36" i="17" s="1"/>
  <c r="AD36" i="17" a="1"/>
  <c r="AD36" i="17" s="1"/>
  <c r="AC36" i="17" a="1"/>
  <c r="AC36" i="17" s="1"/>
  <c r="AB36" i="17" a="1"/>
  <c r="AB36" i="17" s="1"/>
  <c r="Y36" i="17" a="1"/>
  <c r="Y36" i="17" s="1"/>
  <c r="X36" i="17" a="1"/>
  <c r="X36" i="17" s="1"/>
  <c r="W36" i="17" a="1"/>
  <c r="W36" i="17" s="1"/>
  <c r="V36" i="17" a="1"/>
  <c r="V36" i="17" s="1"/>
  <c r="U36" i="17" a="1"/>
  <c r="U36" i="17" s="1"/>
  <c r="R36" i="17" a="1"/>
  <c r="R36" i="17" s="1"/>
  <c r="Q36" i="17" a="1"/>
  <c r="Q36" i="17" s="1"/>
  <c r="P36" i="17" a="1"/>
  <c r="P36" i="17" s="1"/>
  <c r="O36" i="17" a="1"/>
  <c r="O36" i="17" s="1"/>
  <c r="N36" i="17" a="1"/>
  <c r="N36" i="17" s="1"/>
  <c r="K36" i="17"/>
  <c r="K36" i="17" a="1"/>
  <c r="J36" i="17" a="1"/>
  <c r="J36" i="17" s="1"/>
  <c r="H36" i="17" a="1"/>
  <c r="H36" i="17" s="1"/>
  <c r="F36" i="17" a="1"/>
  <c r="F36" i="17" s="1"/>
  <c r="E36" i="17" a="1"/>
  <c r="E36" i="17" s="1"/>
  <c r="AT35" i="17" a="1"/>
  <c r="AT35" i="17" s="1"/>
  <c r="AS35" i="17" a="1"/>
  <c r="AS35" i="17" s="1"/>
  <c r="AR35" i="17" a="1"/>
  <c r="AR35" i="17" s="1"/>
  <c r="AQ35" i="17" a="1"/>
  <c r="AQ35" i="17" s="1"/>
  <c r="AP35" i="17" a="1"/>
  <c r="AP35" i="17" s="1"/>
  <c r="AM35" i="17" a="1"/>
  <c r="AM35" i="17" s="1"/>
  <c r="AL35" i="17" a="1"/>
  <c r="AL35" i="17" s="1"/>
  <c r="AK35" i="17" a="1"/>
  <c r="AK35" i="17" s="1"/>
  <c r="AJ35" i="17" a="1"/>
  <c r="AJ35" i="17" s="1"/>
  <c r="AI35" i="17"/>
  <c r="AI35" i="17" a="1"/>
  <c r="AF35" i="17" a="1"/>
  <c r="AF35" i="17" s="1"/>
  <c r="AE35" i="17" a="1"/>
  <c r="AE35" i="17" s="1"/>
  <c r="AD35" i="17" a="1"/>
  <c r="AD35" i="17" s="1"/>
  <c r="AC35" i="17" a="1"/>
  <c r="AC35" i="17" s="1"/>
  <c r="AB35" i="17" a="1"/>
  <c r="AB35" i="17" s="1"/>
  <c r="Y35" i="17" a="1"/>
  <c r="Y35" i="17" s="1"/>
  <c r="X35" i="17" a="1"/>
  <c r="X35" i="17" s="1"/>
  <c r="W35" i="17" a="1"/>
  <c r="W35" i="17" s="1"/>
  <c r="V35" i="17" a="1"/>
  <c r="V35" i="17" s="1"/>
  <c r="U35" i="17" a="1"/>
  <c r="U35" i="17" s="1"/>
  <c r="R35" i="17" a="1"/>
  <c r="R35" i="17" s="1"/>
  <c r="Q35" i="17"/>
  <c r="Q35" i="17" a="1"/>
  <c r="P35" i="17" a="1"/>
  <c r="P35" i="17" s="1"/>
  <c r="O35" i="17" a="1"/>
  <c r="O35" i="17" s="1"/>
  <c r="N35" i="17" a="1"/>
  <c r="N35" i="17" s="1"/>
  <c r="K35" i="17" a="1"/>
  <c r="K35" i="17" s="1"/>
  <c r="J35" i="17" a="1"/>
  <c r="J35" i="17" s="1"/>
  <c r="H35" i="17" a="1"/>
  <c r="H35" i="17" s="1"/>
  <c r="F35" i="17" a="1"/>
  <c r="F35" i="17" s="1"/>
  <c r="E35" i="17"/>
  <c r="E35" i="17" a="1"/>
  <c r="AT34" i="17" a="1"/>
  <c r="AT34" i="17" s="1"/>
  <c r="AS34" i="17" a="1"/>
  <c r="AS34" i="17" s="1"/>
  <c r="AR34" i="17" a="1"/>
  <c r="AR34" i="17" s="1"/>
  <c r="AQ34" i="17" a="1"/>
  <c r="AQ34" i="17" s="1"/>
  <c r="AP34" i="17" a="1"/>
  <c r="AP34" i="17" s="1"/>
  <c r="AM34" i="17" a="1"/>
  <c r="AM34" i="17" s="1"/>
  <c r="AL34" i="17" a="1"/>
  <c r="AL34" i="17" s="1"/>
  <c r="AK34" i="17" a="1"/>
  <c r="AK34" i="17" s="1"/>
  <c r="AJ34" i="17" a="1"/>
  <c r="AJ34" i="17" s="1"/>
  <c r="AI34" i="17" a="1"/>
  <c r="AI34" i="17" s="1"/>
  <c r="AF34" i="17" a="1"/>
  <c r="AF34" i="17" s="1"/>
  <c r="AE34" i="17" a="1"/>
  <c r="AE34" i="17" s="1"/>
  <c r="AD34" i="17" a="1"/>
  <c r="AD34" i="17" s="1"/>
  <c r="AC34" i="17" a="1"/>
  <c r="AC34" i="17" s="1"/>
  <c r="AB34" i="17" a="1"/>
  <c r="AB34" i="17" s="1"/>
  <c r="Y34" i="17" a="1"/>
  <c r="Y34" i="17" s="1"/>
  <c r="X34" i="17" a="1"/>
  <c r="X34" i="17" s="1"/>
  <c r="W34" i="17" a="1"/>
  <c r="W34" i="17" s="1"/>
  <c r="V34" i="17" a="1"/>
  <c r="V34" i="17" s="1"/>
  <c r="U34" i="17" a="1"/>
  <c r="U34" i="17" s="1"/>
  <c r="R34" i="17" a="1"/>
  <c r="R34" i="17" s="1"/>
  <c r="Q34" i="17" a="1"/>
  <c r="Q34" i="17" s="1"/>
  <c r="P34" i="17" a="1"/>
  <c r="P34" i="17" s="1"/>
  <c r="O34" i="17" a="1"/>
  <c r="O34" i="17" s="1"/>
  <c r="N34" i="17" a="1"/>
  <c r="N34" i="17" s="1"/>
  <c r="K34" i="17" a="1"/>
  <c r="K34" i="17" s="1"/>
  <c r="J34" i="17" a="1"/>
  <c r="J34" i="17" s="1"/>
  <c r="H34" i="17" a="1"/>
  <c r="H34" i="17" s="1"/>
  <c r="F34" i="17" a="1"/>
  <c r="F34" i="17" s="1"/>
  <c r="D34" i="17" s="1"/>
  <c r="E34" i="17" a="1"/>
  <c r="E34" i="17" s="1"/>
  <c r="AT33" i="17" a="1"/>
  <c r="AT33" i="17" s="1"/>
  <c r="AS33" i="17" a="1"/>
  <c r="AS33" i="17" s="1"/>
  <c r="AR33" i="17" a="1"/>
  <c r="AR33" i="17" s="1"/>
  <c r="AQ33" i="17" a="1"/>
  <c r="AQ33" i="17" s="1"/>
  <c r="AP33" i="17" a="1"/>
  <c r="AP33" i="17" s="1"/>
  <c r="AM33" i="17"/>
  <c r="AM33" i="17" a="1"/>
  <c r="AL33" i="17" a="1"/>
  <c r="AL33" i="17" s="1"/>
  <c r="AK33" i="17" a="1"/>
  <c r="AK33" i="17" s="1"/>
  <c r="AJ33" i="17" a="1"/>
  <c r="AJ33" i="17" s="1"/>
  <c r="AI33" i="17" a="1"/>
  <c r="AI33" i="17" s="1"/>
  <c r="AF33" i="17" a="1"/>
  <c r="AF33" i="17" s="1"/>
  <c r="AE33" i="17" a="1"/>
  <c r="AE33" i="17" s="1"/>
  <c r="AD33" i="17" a="1"/>
  <c r="AD33" i="17" s="1"/>
  <c r="AC33" i="17"/>
  <c r="AC33" i="17" a="1"/>
  <c r="AB33" i="17" a="1"/>
  <c r="AB33" i="17" s="1"/>
  <c r="Y33" i="17" a="1"/>
  <c r="Y33" i="17" s="1"/>
  <c r="X33" i="17" a="1"/>
  <c r="X33" i="17" s="1"/>
  <c r="W33" i="17" a="1"/>
  <c r="W33" i="17" s="1"/>
  <c r="V33" i="17" a="1"/>
  <c r="V33" i="17" s="1"/>
  <c r="U33" i="17" a="1"/>
  <c r="U33" i="17" s="1"/>
  <c r="R33" i="17" a="1"/>
  <c r="R33" i="17" s="1"/>
  <c r="Q33" i="17" a="1"/>
  <c r="Q33" i="17" s="1"/>
  <c r="P33" i="17" a="1"/>
  <c r="P33" i="17" s="1"/>
  <c r="O33" i="17" a="1"/>
  <c r="O33" i="17" s="1"/>
  <c r="N33" i="17" a="1"/>
  <c r="N33" i="17" s="1"/>
  <c r="K33" i="17" a="1"/>
  <c r="K33" i="17" s="1"/>
  <c r="J33" i="17" a="1"/>
  <c r="J33" i="17" s="1"/>
  <c r="H33" i="17" a="1"/>
  <c r="H33" i="17" s="1"/>
  <c r="F33" i="17" a="1"/>
  <c r="F33" i="17" s="1"/>
  <c r="E33" i="17" a="1"/>
  <c r="E33" i="17" s="1"/>
  <c r="AT32" i="17" a="1"/>
  <c r="AT32" i="17" s="1"/>
  <c r="AS32" i="17" a="1"/>
  <c r="AS32" i="17" s="1"/>
  <c r="AR32" i="17" a="1"/>
  <c r="AR32" i="17" s="1"/>
  <c r="AQ32" i="17" a="1"/>
  <c r="AQ32" i="17" s="1"/>
  <c r="AP32" i="17" a="1"/>
  <c r="AP32" i="17" s="1"/>
  <c r="AM32" i="17" a="1"/>
  <c r="AM32" i="17" s="1"/>
  <c r="AL32" i="17" a="1"/>
  <c r="AL32" i="17" s="1"/>
  <c r="AK32" i="17" a="1"/>
  <c r="AK32" i="17" s="1"/>
  <c r="AJ32" i="17"/>
  <c r="AJ32" i="17" a="1"/>
  <c r="AI32" i="17" a="1"/>
  <c r="AI32" i="17" s="1"/>
  <c r="AF32" i="17" a="1"/>
  <c r="AF32" i="17" s="1"/>
  <c r="AE32" i="17" a="1"/>
  <c r="AE32" i="17" s="1"/>
  <c r="AD32" i="17" a="1"/>
  <c r="AD32" i="17" s="1"/>
  <c r="AC32" i="17" a="1"/>
  <c r="AC32" i="17" s="1"/>
  <c r="AB32" i="17" a="1"/>
  <c r="AB32" i="17" s="1"/>
  <c r="Y32" i="17" a="1"/>
  <c r="Y32" i="17" s="1"/>
  <c r="X32" i="17" a="1"/>
  <c r="X32" i="17" s="1"/>
  <c r="W32" i="17" a="1"/>
  <c r="W32" i="17" s="1"/>
  <c r="V32" i="17"/>
  <c r="V32" i="17" a="1"/>
  <c r="U32" i="17" a="1"/>
  <c r="U32" i="17" s="1"/>
  <c r="R32" i="17" a="1"/>
  <c r="R32" i="17" s="1"/>
  <c r="Q32" i="17" a="1"/>
  <c r="Q32" i="17" s="1"/>
  <c r="P32" i="17" a="1"/>
  <c r="P32" i="17" s="1"/>
  <c r="O32" i="17" a="1"/>
  <c r="O32" i="17" s="1"/>
  <c r="N32" i="17" a="1"/>
  <c r="N32" i="17" s="1"/>
  <c r="K32" i="17" a="1"/>
  <c r="K32" i="17" s="1"/>
  <c r="J32" i="17"/>
  <c r="J32" i="17" a="1"/>
  <c r="H32" i="17" a="1"/>
  <c r="H32" i="17" s="1"/>
  <c r="F32" i="17" a="1"/>
  <c r="F32" i="17" s="1"/>
  <c r="E32" i="17" a="1"/>
  <c r="E32" i="17" s="1"/>
  <c r="AT29" i="17" a="1"/>
  <c r="AT29" i="17" s="1"/>
  <c r="AS29" i="17" a="1"/>
  <c r="AS29" i="17" s="1"/>
  <c r="AR29" i="17" a="1"/>
  <c r="AR29" i="17" s="1"/>
  <c r="AQ29" i="17"/>
  <c r="AQ29" i="17" a="1"/>
  <c r="AP29" i="17" a="1"/>
  <c r="AP29" i="17" s="1"/>
  <c r="AM29" i="17" a="1"/>
  <c r="AM29" i="17" s="1"/>
  <c r="AL29" i="17" a="1"/>
  <c r="AL29" i="17" s="1"/>
  <c r="AK29" i="17" a="1"/>
  <c r="AK29" i="17" s="1"/>
  <c r="AJ29" i="17" a="1"/>
  <c r="AJ29" i="17" s="1"/>
  <c r="AI29" i="17" a="1"/>
  <c r="AI29" i="17" s="1"/>
  <c r="AF29" i="17" a="1"/>
  <c r="AF29" i="17" s="1"/>
  <c r="AE29" i="17" a="1"/>
  <c r="AE29" i="17" s="1"/>
  <c r="AD29" i="17" a="1"/>
  <c r="AD29" i="17" s="1"/>
  <c r="AC29" i="17"/>
  <c r="AC29" i="17" a="1"/>
  <c r="AB29" i="17" a="1"/>
  <c r="AB29" i="17" s="1"/>
  <c r="Y29" i="17" a="1"/>
  <c r="Y29" i="17" s="1"/>
  <c r="X29" i="17"/>
  <c r="X29" i="17" a="1"/>
  <c r="W29" i="17" a="1"/>
  <c r="W29" i="17" s="1"/>
  <c r="V29" i="17" a="1"/>
  <c r="V29" i="17" s="1"/>
  <c r="U29" i="17" a="1"/>
  <c r="U29" i="17" s="1"/>
  <c r="R29" i="17" a="1"/>
  <c r="R29" i="17" s="1"/>
  <c r="Q29" i="17" a="1"/>
  <c r="Q29" i="17" s="1"/>
  <c r="P29" i="17" a="1"/>
  <c r="P29" i="17" s="1"/>
  <c r="O29" i="17" a="1"/>
  <c r="O29" i="17" s="1"/>
  <c r="N29" i="17" a="1"/>
  <c r="N29" i="17" s="1"/>
  <c r="K29" i="17" a="1"/>
  <c r="K29" i="17" s="1"/>
  <c r="J29" i="17" a="1"/>
  <c r="J29" i="17" s="1"/>
  <c r="H29" i="17" a="1"/>
  <c r="H29" i="17" s="1"/>
  <c r="F29" i="17" a="1"/>
  <c r="F29" i="17" s="1"/>
  <c r="E29" i="17" a="1"/>
  <c r="E29" i="17" s="1"/>
  <c r="AT28" i="17" a="1"/>
  <c r="AT28" i="17" s="1"/>
  <c r="AS28" i="17" a="1"/>
  <c r="AS28" i="17" s="1"/>
  <c r="AR28" i="17" a="1"/>
  <c r="AR28" i="17" s="1"/>
  <c r="AQ28" i="17" a="1"/>
  <c r="AQ28" i="17" s="1"/>
  <c r="AP28" i="17" a="1"/>
  <c r="AP28" i="17" s="1"/>
  <c r="AM28" i="17" a="1"/>
  <c r="AM28" i="17" s="1"/>
  <c r="AL28" i="17" a="1"/>
  <c r="AL28" i="17" s="1"/>
  <c r="AK28" i="17" a="1"/>
  <c r="AK28" i="17" s="1"/>
  <c r="AJ28" i="17" a="1"/>
  <c r="AJ28" i="17" s="1"/>
  <c r="AI28" i="17" a="1"/>
  <c r="AI28" i="17" s="1"/>
  <c r="AF28" i="17" a="1"/>
  <c r="AF28" i="17" s="1"/>
  <c r="AE28" i="17" a="1"/>
  <c r="AE28" i="17" s="1"/>
  <c r="AD28" i="17" a="1"/>
  <c r="AD28" i="17" s="1"/>
  <c r="AC28" i="17" a="1"/>
  <c r="AC28" i="17" s="1"/>
  <c r="AB28" i="17" a="1"/>
  <c r="AB28" i="17" s="1"/>
  <c r="Y28" i="17" a="1"/>
  <c r="Y28" i="17" s="1"/>
  <c r="X28" i="17" a="1"/>
  <c r="X28" i="17" s="1"/>
  <c r="W28" i="17" a="1"/>
  <c r="W28" i="17" s="1"/>
  <c r="V28" i="17" a="1"/>
  <c r="V28" i="17" s="1"/>
  <c r="U28" i="17" a="1"/>
  <c r="U28" i="17" s="1"/>
  <c r="R28" i="17" a="1"/>
  <c r="R28" i="17" s="1"/>
  <c r="Q28" i="17" a="1"/>
  <c r="Q28" i="17" s="1"/>
  <c r="P28" i="17" a="1"/>
  <c r="P28" i="17" s="1"/>
  <c r="O28" i="17" a="1"/>
  <c r="O28" i="17" s="1"/>
  <c r="N28" i="17" a="1"/>
  <c r="N28" i="17" s="1"/>
  <c r="K28" i="17" a="1"/>
  <c r="K28" i="17" s="1"/>
  <c r="J28" i="17" a="1"/>
  <c r="J28" i="17" s="1"/>
  <c r="H28" i="17" a="1"/>
  <c r="H28" i="17" s="1"/>
  <c r="F28" i="17" a="1"/>
  <c r="F28" i="17" s="1"/>
  <c r="E28" i="17" a="1"/>
  <c r="E28" i="17" s="1"/>
  <c r="AT27" i="17" a="1"/>
  <c r="AT27" i="17" s="1"/>
  <c r="AS27" i="17" a="1"/>
  <c r="AS27" i="17" s="1"/>
  <c r="AR27" i="17" a="1"/>
  <c r="AR27" i="17" s="1"/>
  <c r="AQ27" i="17" a="1"/>
  <c r="AQ27" i="17" s="1"/>
  <c r="AP27" i="17" a="1"/>
  <c r="AP27" i="17" s="1"/>
  <c r="AM27" i="17" a="1"/>
  <c r="AM27" i="17" s="1"/>
  <c r="AL27" i="17" a="1"/>
  <c r="AL27" i="17" s="1"/>
  <c r="AK27" i="17" a="1"/>
  <c r="AK27" i="17" s="1"/>
  <c r="AJ27" i="17" a="1"/>
  <c r="AJ27" i="17" s="1"/>
  <c r="AI27" i="17" a="1"/>
  <c r="AI27" i="17" s="1"/>
  <c r="AF27" i="17" a="1"/>
  <c r="AF27" i="17" s="1"/>
  <c r="AE27" i="17" a="1"/>
  <c r="AE27" i="17" s="1"/>
  <c r="AD27" i="17" a="1"/>
  <c r="AD27" i="17" s="1"/>
  <c r="AC27" i="17" a="1"/>
  <c r="AC27" i="17" s="1"/>
  <c r="AB27" i="17" a="1"/>
  <c r="AB27" i="17" s="1"/>
  <c r="Y27" i="17" a="1"/>
  <c r="Y27" i="17" s="1"/>
  <c r="X27" i="17" a="1"/>
  <c r="X27" i="17" s="1"/>
  <c r="W27" i="17" a="1"/>
  <c r="W27" i="17" s="1"/>
  <c r="V27" i="17" a="1"/>
  <c r="V27" i="17" s="1"/>
  <c r="U27" i="17" a="1"/>
  <c r="U27" i="17" s="1"/>
  <c r="R27" i="17" a="1"/>
  <c r="R27" i="17" s="1"/>
  <c r="Q27" i="17" a="1"/>
  <c r="Q27" i="17" s="1"/>
  <c r="P27" i="17" a="1"/>
  <c r="P27" i="17" s="1"/>
  <c r="O27" i="17" a="1"/>
  <c r="O27" i="17" s="1"/>
  <c r="N27" i="17" a="1"/>
  <c r="N27" i="17" s="1"/>
  <c r="K27" i="17" a="1"/>
  <c r="K27" i="17" s="1"/>
  <c r="J27" i="17" a="1"/>
  <c r="J27" i="17" s="1"/>
  <c r="H27" i="17" a="1"/>
  <c r="H27" i="17" s="1"/>
  <c r="F27" i="17" a="1"/>
  <c r="F27" i="17" s="1"/>
  <c r="E27" i="17" a="1"/>
  <c r="E27" i="17" s="1"/>
  <c r="AT26" i="17" a="1"/>
  <c r="AT26" i="17" s="1"/>
  <c r="AS26" i="17" a="1"/>
  <c r="AS26" i="17" s="1"/>
  <c r="AR26" i="17" a="1"/>
  <c r="AR26" i="17" s="1"/>
  <c r="AQ26" i="17" a="1"/>
  <c r="AQ26" i="17" s="1"/>
  <c r="AP26" i="17" a="1"/>
  <c r="AP26" i="17" s="1"/>
  <c r="AM26" i="17" a="1"/>
  <c r="AM26" i="17" s="1"/>
  <c r="AL26" i="17" a="1"/>
  <c r="AL26" i="17" s="1"/>
  <c r="AK26" i="17" a="1"/>
  <c r="AK26" i="17" s="1"/>
  <c r="AJ26" i="17" a="1"/>
  <c r="AJ26" i="17" s="1"/>
  <c r="AI26" i="17" a="1"/>
  <c r="AI26" i="17" s="1"/>
  <c r="AF26" i="17" a="1"/>
  <c r="AF26" i="17" s="1"/>
  <c r="AE26" i="17" a="1"/>
  <c r="AE26" i="17" s="1"/>
  <c r="AD26" i="17" a="1"/>
  <c r="AD26" i="17" s="1"/>
  <c r="AC26" i="17" a="1"/>
  <c r="AC26" i="17" s="1"/>
  <c r="AB26" i="17" a="1"/>
  <c r="AB26" i="17" s="1"/>
  <c r="Y26" i="17" a="1"/>
  <c r="Y26" i="17" s="1"/>
  <c r="X26" i="17" a="1"/>
  <c r="X26" i="17" s="1"/>
  <c r="W26" i="17" a="1"/>
  <c r="W26" i="17" s="1"/>
  <c r="V26" i="17" a="1"/>
  <c r="V26" i="17" s="1"/>
  <c r="U26" i="17" a="1"/>
  <c r="U26" i="17" s="1"/>
  <c r="R26" i="17" a="1"/>
  <c r="R26" i="17" s="1"/>
  <c r="Q26" i="17" a="1"/>
  <c r="Q26" i="17" s="1"/>
  <c r="P26" i="17" a="1"/>
  <c r="P26" i="17" s="1"/>
  <c r="O26" i="17" a="1"/>
  <c r="O26" i="17" s="1"/>
  <c r="N26" i="17"/>
  <c r="N26" i="17" a="1"/>
  <c r="K26" i="17" a="1"/>
  <c r="K26" i="17" s="1"/>
  <c r="J26" i="17" a="1"/>
  <c r="J26" i="17" s="1"/>
  <c r="H26" i="17" a="1"/>
  <c r="H26" i="17" s="1"/>
  <c r="F26" i="17" a="1"/>
  <c r="F26" i="17" s="1"/>
  <c r="E26" i="17" a="1"/>
  <c r="E26" i="17" s="1"/>
  <c r="AT25" i="17" a="1"/>
  <c r="AT25" i="17" s="1"/>
  <c r="AS25" i="17" a="1"/>
  <c r="AS25" i="17" s="1"/>
  <c r="AR25" i="17" a="1"/>
  <c r="AR25" i="17" s="1"/>
  <c r="AQ25" i="17" a="1"/>
  <c r="AQ25" i="17" s="1"/>
  <c r="AP25" i="17"/>
  <c r="AP25" i="17" a="1"/>
  <c r="AM25" i="17" a="1"/>
  <c r="AM25" i="17" s="1"/>
  <c r="AL25" i="17" a="1"/>
  <c r="AL25" i="17" s="1"/>
  <c r="AK25" i="17" a="1"/>
  <c r="AK25" i="17" s="1"/>
  <c r="AJ25" i="17" a="1"/>
  <c r="AJ25" i="17" s="1"/>
  <c r="AI25" i="17" a="1"/>
  <c r="AI25" i="17" s="1"/>
  <c r="AF25" i="17" a="1"/>
  <c r="AF25" i="17" s="1"/>
  <c r="AE25" i="17" a="1"/>
  <c r="AE25" i="17" s="1"/>
  <c r="AD25" i="17" a="1"/>
  <c r="AD25" i="17" s="1"/>
  <c r="AC25" i="17" a="1"/>
  <c r="AC25" i="17" s="1"/>
  <c r="AB25" i="17" a="1"/>
  <c r="AB25" i="17" s="1"/>
  <c r="Y25" i="17"/>
  <c r="Y25" i="17" a="1"/>
  <c r="X25" i="17" a="1"/>
  <c r="X25" i="17" s="1"/>
  <c r="W25" i="17" a="1"/>
  <c r="W25" i="17" s="1"/>
  <c r="V25" i="17"/>
  <c r="V25" i="17" a="1"/>
  <c r="U25" i="17" a="1"/>
  <c r="U25" i="17" s="1"/>
  <c r="R25" i="17" a="1"/>
  <c r="R25" i="17" s="1"/>
  <c r="Q25" i="17" a="1"/>
  <c r="Q25" i="17" s="1"/>
  <c r="P25" i="17" a="1"/>
  <c r="P25" i="17" s="1"/>
  <c r="O25" i="17" a="1"/>
  <c r="O25" i="17" s="1"/>
  <c r="N25" i="17" a="1"/>
  <c r="N25" i="17" s="1"/>
  <c r="K25" i="17"/>
  <c r="K25" i="17" a="1"/>
  <c r="J25" i="17" a="1"/>
  <c r="J25" i="17" s="1"/>
  <c r="H25" i="17" a="1"/>
  <c r="H25" i="17" s="1"/>
  <c r="F25" i="17" a="1"/>
  <c r="F25" i="17" s="1"/>
  <c r="E25" i="17" a="1"/>
  <c r="E25" i="17" s="1"/>
  <c r="AT24" i="17" a="1"/>
  <c r="AT24" i="17" s="1"/>
  <c r="AS24" i="17" a="1"/>
  <c r="AS24" i="17" s="1"/>
  <c r="AR24" i="17" a="1"/>
  <c r="AR24" i="17" s="1"/>
  <c r="AQ24" i="17" a="1"/>
  <c r="AQ24" i="17" s="1"/>
  <c r="AP24" i="17" a="1"/>
  <c r="AP24" i="17" s="1"/>
  <c r="AM24" i="17" a="1"/>
  <c r="AM24" i="17" s="1"/>
  <c r="AL24" i="17" a="1"/>
  <c r="AL24" i="17" s="1"/>
  <c r="AK24" i="17" a="1"/>
  <c r="AK24" i="17" s="1"/>
  <c r="AJ24" i="17"/>
  <c r="AJ24" i="17" a="1"/>
  <c r="AI24" i="17" a="1"/>
  <c r="AI24" i="17" s="1"/>
  <c r="AF24" i="17" a="1"/>
  <c r="AF24" i="17" s="1"/>
  <c r="AE24" i="17" a="1"/>
  <c r="AE24" i="17" s="1"/>
  <c r="AD24" i="17" a="1"/>
  <c r="AD24" i="17" s="1"/>
  <c r="AC24" i="17" a="1"/>
  <c r="AC24" i="17" s="1"/>
  <c r="AB24" i="17" a="1"/>
  <c r="AB24" i="17" s="1"/>
  <c r="Y24" i="17" a="1"/>
  <c r="Y24" i="17" s="1"/>
  <c r="X24" i="17" a="1"/>
  <c r="X24" i="17" s="1"/>
  <c r="W24" i="17" a="1"/>
  <c r="W24" i="17" s="1"/>
  <c r="V24" i="17" a="1"/>
  <c r="V24" i="17" s="1"/>
  <c r="U24" i="17" a="1"/>
  <c r="U24" i="17" s="1"/>
  <c r="R24" i="17" a="1"/>
  <c r="R24" i="17" s="1"/>
  <c r="Q24" i="17"/>
  <c r="Q24" i="17" a="1"/>
  <c r="P24" i="17" a="1"/>
  <c r="P24" i="17" s="1"/>
  <c r="O24" i="17" a="1"/>
  <c r="O24" i="17" s="1"/>
  <c r="N24" i="17" a="1"/>
  <c r="N24" i="17" s="1"/>
  <c r="K24" i="17" a="1"/>
  <c r="K24" i="17" s="1"/>
  <c r="J24" i="17" a="1"/>
  <c r="J24" i="17" s="1"/>
  <c r="H24" i="17" a="1"/>
  <c r="H24" i="17" s="1"/>
  <c r="F24" i="17" a="1"/>
  <c r="F24" i="17" s="1"/>
  <c r="D24" i="17" s="1"/>
  <c r="E24" i="17" a="1"/>
  <c r="E24" i="17" s="1"/>
  <c r="AT23" i="17" a="1"/>
  <c r="AT23" i="17" s="1"/>
  <c r="AS23" i="17" a="1"/>
  <c r="AS23" i="17" s="1"/>
  <c r="AR23" i="17" a="1"/>
  <c r="AR23" i="17" s="1"/>
  <c r="AQ23" i="17" a="1"/>
  <c r="AQ23" i="17" s="1"/>
  <c r="AP23" i="17" a="1"/>
  <c r="AP23" i="17" s="1"/>
  <c r="AM23" i="17"/>
  <c r="AM23" i="17" a="1"/>
  <c r="AL23" i="17" a="1"/>
  <c r="AL23" i="17" s="1"/>
  <c r="AK23" i="17" a="1"/>
  <c r="AK23" i="17" s="1"/>
  <c r="AJ23" i="17" a="1"/>
  <c r="AJ23" i="17" s="1"/>
  <c r="AI23" i="17"/>
  <c r="AI23" i="17" a="1"/>
  <c r="AF23" i="17" a="1"/>
  <c r="AF23" i="17" s="1"/>
  <c r="AE23" i="17" a="1"/>
  <c r="AE23" i="17" s="1"/>
  <c r="AD23" i="17"/>
  <c r="AD23" i="17" a="1"/>
  <c r="AC23" i="17" a="1"/>
  <c r="AC23" i="17" s="1"/>
  <c r="AB23" i="17" a="1"/>
  <c r="AB23" i="17" s="1"/>
  <c r="Y23" i="17" a="1"/>
  <c r="Y23" i="17" s="1"/>
  <c r="X23" i="17" a="1"/>
  <c r="X23" i="17" s="1"/>
  <c r="W23" i="17" a="1"/>
  <c r="W23" i="17" s="1"/>
  <c r="V23" i="17" a="1"/>
  <c r="V23" i="17" s="1"/>
  <c r="U23" i="17" a="1"/>
  <c r="U23" i="17" s="1"/>
  <c r="R23" i="17" a="1"/>
  <c r="R23" i="17" s="1"/>
  <c r="Q23" i="17" a="1"/>
  <c r="Q23" i="17" s="1"/>
  <c r="P23" i="17" a="1"/>
  <c r="P23" i="17" s="1"/>
  <c r="O23" i="17" a="1"/>
  <c r="O23" i="17" s="1"/>
  <c r="N23" i="17" a="1"/>
  <c r="N23" i="17" s="1"/>
  <c r="K23" i="17" a="1"/>
  <c r="K23" i="17" s="1"/>
  <c r="J23" i="17" a="1"/>
  <c r="J23" i="17" s="1"/>
  <c r="H23" i="17" a="1"/>
  <c r="H23" i="17" s="1"/>
  <c r="F23" i="17" a="1"/>
  <c r="F23" i="17" s="1"/>
  <c r="E23" i="17" a="1"/>
  <c r="E23" i="17" s="1"/>
  <c r="AT22" i="17" a="1"/>
  <c r="AT22" i="17" s="1"/>
  <c r="AS22" i="17" a="1"/>
  <c r="AS22" i="17" s="1"/>
  <c r="AR22" i="17" a="1"/>
  <c r="AR22" i="17" s="1"/>
  <c r="AQ22" i="17" a="1"/>
  <c r="AQ22" i="17" s="1"/>
  <c r="AP22" i="17" a="1"/>
  <c r="AP22" i="17" s="1"/>
  <c r="AM22" i="17"/>
  <c r="AM22" i="17" a="1"/>
  <c r="AL22" i="17" a="1"/>
  <c r="AL22" i="17" s="1"/>
  <c r="AK22" i="17" a="1"/>
  <c r="AK22" i="17" s="1"/>
  <c r="AJ22" i="17" a="1"/>
  <c r="AJ22" i="17" s="1"/>
  <c r="AI22" i="17" a="1"/>
  <c r="AI22" i="17" s="1"/>
  <c r="AF22" i="17" a="1"/>
  <c r="AF22" i="17" s="1"/>
  <c r="AE22" i="17" a="1"/>
  <c r="AE22" i="17" s="1"/>
  <c r="AD22" i="17" a="1"/>
  <c r="AD22" i="17" s="1"/>
  <c r="AC22" i="17" a="1"/>
  <c r="AC22" i="17" s="1"/>
  <c r="AB22" i="17" a="1"/>
  <c r="AB22" i="17" s="1"/>
  <c r="Y22" i="17" a="1"/>
  <c r="Y22" i="17" s="1"/>
  <c r="X22" i="17" a="1"/>
  <c r="X22" i="17" s="1"/>
  <c r="W22" i="17" a="1"/>
  <c r="W22" i="17" s="1"/>
  <c r="V22" i="17" a="1"/>
  <c r="V22" i="17" s="1"/>
  <c r="U22" i="17" a="1"/>
  <c r="U22" i="17" s="1"/>
  <c r="R22" i="17" a="1"/>
  <c r="R22" i="17" s="1"/>
  <c r="Q22" i="17" a="1"/>
  <c r="Q22" i="17" s="1"/>
  <c r="P22" i="17" a="1"/>
  <c r="P22" i="17" s="1"/>
  <c r="O22" i="17" a="1"/>
  <c r="O22" i="17" s="1"/>
  <c r="N22" i="17" a="1"/>
  <c r="N22" i="17" s="1"/>
  <c r="K22" i="17" a="1"/>
  <c r="K22" i="17" s="1"/>
  <c r="J22" i="17" a="1"/>
  <c r="J22" i="17" s="1"/>
  <c r="H22" i="17" a="1"/>
  <c r="H22" i="17" s="1"/>
  <c r="F22" i="17" a="1"/>
  <c r="F22" i="17" s="1"/>
  <c r="E22" i="17" a="1"/>
  <c r="E22" i="17" s="1"/>
  <c r="AT21" i="17" a="1"/>
  <c r="AT21" i="17" s="1"/>
  <c r="AS21" i="17" a="1"/>
  <c r="AS21" i="17" s="1"/>
  <c r="AR21" i="17"/>
  <c r="AR21" i="17" a="1"/>
  <c r="AQ21" i="17" a="1"/>
  <c r="AQ21" i="17" s="1"/>
  <c r="AP21" i="17" a="1"/>
  <c r="AP21" i="17" s="1"/>
  <c r="AM21" i="17" a="1"/>
  <c r="AM21" i="17" s="1"/>
  <c r="AL21" i="17" a="1"/>
  <c r="AL21" i="17" s="1"/>
  <c r="AK21" i="17" a="1"/>
  <c r="AK21" i="17" s="1"/>
  <c r="AJ21" i="17" a="1"/>
  <c r="AJ21" i="17" s="1"/>
  <c r="AI21" i="17" a="1"/>
  <c r="AI21" i="17" s="1"/>
  <c r="AF21" i="17" a="1"/>
  <c r="AF21" i="17" s="1"/>
  <c r="AE21" i="17" a="1"/>
  <c r="AE21" i="17" s="1"/>
  <c r="AD21" i="17" a="1"/>
  <c r="AD21" i="17" s="1"/>
  <c r="AC21" i="17" a="1"/>
  <c r="AC21" i="17" s="1"/>
  <c r="AB21" i="17" a="1"/>
  <c r="AB21" i="17" s="1"/>
  <c r="Y21" i="17" a="1"/>
  <c r="Y21" i="17" s="1"/>
  <c r="X21" i="17" a="1"/>
  <c r="X21" i="17" s="1"/>
  <c r="W21" i="17" a="1"/>
  <c r="W21" i="17" s="1"/>
  <c r="V21" i="17" a="1"/>
  <c r="V21" i="17" s="1"/>
  <c r="U21" i="17" a="1"/>
  <c r="U21" i="17" s="1"/>
  <c r="R21" i="17" a="1"/>
  <c r="R21" i="17" s="1"/>
  <c r="Q21" i="17" a="1"/>
  <c r="Q21" i="17" s="1"/>
  <c r="P21" i="17" a="1"/>
  <c r="P21" i="17" s="1"/>
  <c r="O21" i="17" a="1"/>
  <c r="O21" i="17" s="1"/>
  <c r="N21" i="17"/>
  <c r="N21" i="17" a="1"/>
  <c r="K21" i="17" a="1"/>
  <c r="K21" i="17" s="1"/>
  <c r="J21" i="17" a="1"/>
  <c r="J21" i="17" s="1"/>
  <c r="H21" i="17" a="1"/>
  <c r="H21" i="17" s="1"/>
  <c r="F21" i="17" a="1"/>
  <c r="F21" i="17" s="1"/>
  <c r="E21" i="17" a="1"/>
  <c r="E21" i="17" s="1"/>
  <c r="AT20" i="17" a="1"/>
  <c r="AT20" i="17" s="1"/>
  <c r="AS20" i="17" a="1"/>
  <c r="AS20" i="17" s="1"/>
  <c r="AR20" i="17" a="1"/>
  <c r="AR20" i="17" s="1"/>
  <c r="AQ20" i="17" a="1"/>
  <c r="AQ20" i="17" s="1"/>
  <c r="AP20" i="17" a="1"/>
  <c r="AP20" i="17" s="1"/>
  <c r="AM20" i="17" a="1"/>
  <c r="AM20" i="17" s="1"/>
  <c r="AL20" i="17"/>
  <c r="AL20" i="17" a="1"/>
  <c r="AK20" i="17" a="1"/>
  <c r="AK20" i="17" s="1"/>
  <c r="AJ20" i="17" a="1"/>
  <c r="AJ20" i="17" s="1"/>
  <c r="AI20" i="17" a="1"/>
  <c r="AI20" i="17" s="1"/>
  <c r="AF20" i="17" a="1"/>
  <c r="AF20" i="17" s="1"/>
  <c r="AE20" i="17" a="1"/>
  <c r="AE20" i="17" s="1"/>
  <c r="AD20" i="17" a="1"/>
  <c r="AD20" i="17" s="1"/>
  <c r="AC20" i="17" a="1"/>
  <c r="AC20" i="17" s="1"/>
  <c r="AB20" i="17" a="1"/>
  <c r="AB20" i="17" s="1"/>
  <c r="Y20" i="17"/>
  <c r="Y20" i="17" a="1"/>
  <c r="X20" i="17" a="1"/>
  <c r="X20" i="17" s="1"/>
  <c r="W20" i="17" a="1"/>
  <c r="W20" i="17" s="1"/>
  <c r="V20" i="17" a="1"/>
  <c r="V20" i="17" s="1"/>
  <c r="U20" i="17" a="1"/>
  <c r="U20" i="17" s="1"/>
  <c r="R20" i="17" a="1"/>
  <c r="R20" i="17" s="1"/>
  <c r="Q20" i="17" a="1"/>
  <c r="Q20" i="17" s="1"/>
  <c r="P20" i="17"/>
  <c r="P20" i="17" a="1"/>
  <c r="O20" i="17" a="1"/>
  <c r="O20" i="17" s="1"/>
  <c r="N20" i="17" a="1"/>
  <c r="N20" i="17" s="1"/>
  <c r="K20" i="17" a="1"/>
  <c r="K20" i="17" s="1"/>
  <c r="J20" i="17" a="1"/>
  <c r="J20" i="17" s="1"/>
  <c r="H20" i="17" a="1"/>
  <c r="H20" i="17" s="1"/>
  <c r="F20" i="17"/>
  <c r="F20" i="17" a="1"/>
  <c r="E20" i="17" a="1"/>
  <c r="E20" i="17" s="1"/>
  <c r="AT19" i="17" a="1"/>
  <c r="AT19" i="17" s="1"/>
  <c r="AS19" i="17" a="1"/>
  <c r="AS19" i="17" s="1"/>
  <c r="AR19" i="17" a="1"/>
  <c r="AR19" i="17" s="1"/>
  <c r="AQ19" i="17" a="1"/>
  <c r="AQ19" i="17" s="1"/>
  <c r="AP19" i="17" a="1"/>
  <c r="AP19" i="17" s="1"/>
  <c r="AM19" i="17" a="1"/>
  <c r="AM19" i="17" s="1"/>
  <c r="AL19" i="17" a="1"/>
  <c r="AL19" i="17" s="1"/>
  <c r="AK19" i="17" a="1"/>
  <c r="AK19" i="17" s="1"/>
  <c r="AJ19" i="17" a="1"/>
  <c r="AJ19" i="17" s="1"/>
  <c r="AI19" i="17" a="1"/>
  <c r="AI19" i="17" s="1"/>
  <c r="AF19" i="17" a="1"/>
  <c r="AF19" i="17" s="1"/>
  <c r="AE19" i="17" a="1"/>
  <c r="AE19" i="17" s="1"/>
  <c r="AD19" i="17" a="1"/>
  <c r="AD19" i="17" s="1"/>
  <c r="AC19" i="17" a="1"/>
  <c r="AC19" i="17" s="1"/>
  <c r="AB19" i="17" a="1"/>
  <c r="AB19" i="17" s="1"/>
  <c r="Y19" i="17" a="1"/>
  <c r="Y19" i="17" s="1"/>
  <c r="X19" i="17" a="1"/>
  <c r="X19" i="17" s="1"/>
  <c r="W19" i="17" a="1"/>
  <c r="W19" i="17" s="1"/>
  <c r="V19" i="17" a="1"/>
  <c r="V19" i="17" s="1"/>
  <c r="U19" i="17" a="1"/>
  <c r="U19" i="17" s="1"/>
  <c r="R19" i="17" a="1"/>
  <c r="R19" i="17" s="1"/>
  <c r="Q19" i="17" a="1"/>
  <c r="Q19" i="17" s="1"/>
  <c r="P19" i="17" a="1"/>
  <c r="P19" i="17" s="1"/>
  <c r="O19" i="17" a="1"/>
  <c r="O19" i="17" s="1"/>
  <c r="N19" i="17" a="1"/>
  <c r="N19" i="17" s="1"/>
  <c r="K19" i="17" a="1"/>
  <c r="K19" i="17" s="1"/>
  <c r="J19" i="17"/>
  <c r="J19" i="17" a="1"/>
  <c r="H19" i="17" a="1"/>
  <c r="H19" i="17" s="1"/>
  <c r="F19" i="17" a="1"/>
  <c r="F19" i="17" s="1"/>
  <c r="E19" i="17" a="1"/>
  <c r="E19" i="17" s="1"/>
  <c r="AT18" i="17" a="1"/>
  <c r="AT18" i="17" s="1"/>
  <c r="AS18" i="17" a="1"/>
  <c r="AS18" i="17" s="1"/>
  <c r="AR18" i="17" a="1"/>
  <c r="AR18" i="17" s="1"/>
  <c r="AQ18" i="17" a="1"/>
  <c r="AQ18" i="17" s="1"/>
  <c r="AP18" i="17" a="1"/>
  <c r="AP18" i="17" s="1"/>
  <c r="AM18" i="17" a="1"/>
  <c r="AM18" i="17" s="1"/>
  <c r="AL18" i="17" a="1"/>
  <c r="AL18" i="17" s="1"/>
  <c r="AK18" i="17" a="1"/>
  <c r="AK18" i="17" s="1"/>
  <c r="AJ18" i="17" a="1"/>
  <c r="AJ18" i="17" s="1"/>
  <c r="AI18" i="17" a="1"/>
  <c r="AI18" i="17" s="1"/>
  <c r="AF18" i="17" a="1"/>
  <c r="AF18" i="17" s="1"/>
  <c r="AE18" i="17"/>
  <c r="AE18" i="17" a="1"/>
  <c r="AD18" i="17" a="1"/>
  <c r="AD18" i="17" s="1"/>
  <c r="AC18" i="17" a="1"/>
  <c r="AC18" i="17" s="1"/>
  <c r="AB18" i="17" a="1"/>
  <c r="AB18" i="17" s="1"/>
  <c r="Y18" i="17" a="1"/>
  <c r="Y18" i="17" s="1"/>
  <c r="X18" i="17" a="1"/>
  <c r="X18" i="17" s="1"/>
  <c r="W18" i="17" a="1"/>
  <c r="W18" i="17" s="1"/>
  <c r="V18" i="17" a="1"/>
  <c r="V18" i="17" s="1"/>
  <c r="U18" i="17" a="1"/>
  <c r="U18" i="17" s="1"/>
  <c r="R18" i="17" a="1"/>
  <c r="R18" i="17" s="1"/>
  <c r="Q18" i="17" a="1"/>
  <c r="Q18" i="17" s="1"/>
  <c r="P18" i="17" a="1"/>
  <c r="P18" i="17" s="1"/>
  <c r="O18" i="17" a="1"/>
  <c r="O18" i="17" s="1"/>
  <c r="N18" i="17" a="1"/>
  <c r="N18" i="17" s="1"/>
  <c r="K18" i="17" a="1"/>
  <c r="K18" i="17" s="1"/>
  <c r="J18" i="17" a="1"/>
  <c r="J18" i="17" s="1"/>
  <c r="H18" i="17" a="1"/>
  <c r="H18" i="17" s="1"/>
  <c r="F18" i="17" a="1"/>
  <c r="F18" i="17" s="1"/>
  <c r="E18" i="17" a="1"/>
  <c r="E18" i="17" s="1"/>
  <c r="AT17" i="17" a="1"/>
  <c r="AT17" i="17" s="1"/>
  <c r="AS17" i="17" a="1"/>
  <c r="AS17" i="17" s="1"/>
  <c r="AR17" i="17" a="1"/>
  <c r="AR17" i="17" s="1"/>
  <c r="AQ17" i="17" a="1"/>
  <c r="AQ17" i="17" s="1"/>
  <c r="AP17" i="17" a="1"/>
  <c r="AP17" i="17" s="1"/>
  <c r="AM17" i="17" a="1"/>
  <c r="AM17" i="17" s="1"/>
  <c r="AL17" i="17" a="1"/>
  <c r="AL17" i="17" s="1"/>
  <c r="AK17" i="17" a="1"/>
  <c r="AK17" i="17" s="1"/>
  <c r="AJ17" i="17" a="1"/>
  <c r="AJ17" i="17" s="1"/>
  <c r="AI17" i="17" a="1"/>
  <c r="AI17" i="17" s="1"/>
  <c r="AF17" i="17"/>
  <c r="AF17" i="17" a="1"/>
  <c r="AE17" i="17" a="1"/>
  <c r="AE17" i="17" s="1"/>
  <c r="AD17" i="17" a="1"/>
  <c r="AD17" i="17" s="1"/>
  <c r="AC17" i="17" a="1"/>
  <c r="AC17" i="17" s="1"/>
  <c r="AB17" i="17" a="1"/>
  <c r="AB17" i="17" s="1"/>
  <c r="Y17" i="17" a="1"/>
  <c r="Y17" i="17" s="1"/>
  <c r="X17" i="17" a="1"/>
  <c r="X17" i="17" s="1"/>
  <c r="W17" i="17"/>
  <c r="W17" i="17" a="1"/>
  <c r="V17" i="17" a="1"/>
  <c r="V17" i="17" s="1"/>
  <c r="U17" i="17" a="1"/>
  <c r="U17" i="17" s="1"/>
  <c r="R17" i="17" a="1"/>
  <c r="R17" i="17" s="1"/>
  <c r="Q17" i="17" a="1"/>
  <c r="Q17" i="17" s="1"/>
  <c r="P17" i="17" a="1"/>
  <c r="P17" i="17" s="1"/>
  <c r="O17" i="17" a="1"/>
  <c r="O17" i="17" s="1"/>
  <c r="N17" i="17" a="1"/>
  <c r="N17" i="17" s="1"/>
  <c r="K17" i="17" a="1"/>
  <c r="K17" i="17" s="1"/>
  <c r="J17" i="17" a="1"/>
  <c r="J17" i="17" s="1"/>
  <c r="H17" i="17" a="1"/>
  <c r="H17" i="17" s="1"/>
  <c r="F17" i="17" a="1"/>
  <c r="F17" i="17" s="1"/>
  <c r="E17" i="17" a="1"/>
  <c r="E17" i="17" s="1"/>
  <c r="AT16" i="17" a="1"/>
  <c r="AT16" i="17" s="1"/>
  <c r="AS16" i="17" a="1"/>
  <c r="AS16" i="17" s="1"/>
  <c r="AR16" i="17" a="1"/>
  <c r="AR16" i="17" s="1"/>
  <c r="AQ16" i="17" a="1"/>
  <c r="AQ16" i="17" s="1"/>
  <c r="AP16" i="17" a="1"/>
  <c r="AP16" i="17" s="1"/>
  <c r="AM16" i="17" a="1"/>
  <c r="AM16" i="17" s="1"/>
  <c r="AL16" i="17" a="1"/>
  <c r="AL16" i="17" s="1"/>
  <c r="AK16" i="17" a="1"/>
  <c r="AK16" i="17" s="1"/>
  <c r="AJ16" i="17" a="1"/>
  <c r="AJ16" i="17" s="1"/>
  <c r="AI16" i="17" a="1"/>
  <c r="AI16" i="17" s="1"/>
  <c r="AF16" i="17" a="1"/>
  <c r="AF16" i="17" s="1"/>
  <c r="AE16" i="17" a="1"/>
  <c r="AE16" i="17" s="1"/>
  <c r="AD16" i="17" a="1"/>
  <c r="AD16" i="17" s="1"/>
  <c r="AC16" i="17" a="1"/>
  <c r="AC16" i="17" s="1"/>
  <c r="AB16" i="17" a="1"/>
  <c r="AB16" i="17" s="1"/>
  <c r="Y16" i="17" a="1"/>
  <c r="Y16" i="17" s="1"/>
  <c r="X16" i="17" a="1"/>
  <c r="X16" i="17" s="1"/>
  <c r="W16" i="17" a="1"/>
  <c r="W16" i="17" s="1"/>
  <c r="V16" i="17" a="1"/>
  <c r="V16" i="17" s="1"/>
  <c r="U16" i="17" a="1"/>
  <c r="U16" i="17" s="1"/>
  <c r="R16" i="17" a="1"/>
  <c r="R16" i="17" s="1"/>
  <c r="Q16" i="17" a="1"/>
  <c r="Q16" i="17" s="1"/>
  <c r="P16" i="17"/>
  <c r="P16" i="17" a="1"/>
  <c r="O16" i="17" a="1"/>
  <c r="O16" i="17" s="1"/>
  <c r="N16" i="17"/>
  <c r="N16" i="17" a="1"/>
  <c r="K16" i="17" a="1"/>
  <c r="K16" i="17" s="1"/>
  <c r="J16" i="17" a="1"/>
  <c r="J16" i="17" s="1"/>
  <c r="H16" i="17" a="1"/>
  <c r="H16" i="17" s="1"/>
  <c r="F16" i="17" a="1"/>
  <c r="F16" i="17" s="1"/>
  <c r="D16" i="17" s="1"/>
  <c r="E16" i="17" a="1"/>
  <c r="E16" i="17" s="1"/>
  <c r="AT15" i="17" a="1"/>
  <c r="AT15" i="17" s="1"/>
  <c r="AS15" i="17" a="1"/>
  <c r="AS15" i="17" s="1"/>
  <c r="AR15" i="17" a="1"/>
  <c r="AR15" i="17" s="1"/>
  <c r="AQ15" i="17" a="1"/>
  <c r="AQ15" i="17" s="1"/>
  <c r="AP15" i="17" a="1"/>
  <c r="AP15" i="17" s="1"/>
  <c r="AM15" i="17" a="1"/>
  <c r="AM15" i="17" s="1"/>
  <c r="AL15" i="17" a="1"/>
  <c r="AL15" i="17" s="1"/>
  <c r="AK15" i="17" a="1"/>
  <c r="AK15" i="17" s="1"/>
  <c r="AJ15" i="17" a="1"/>
  <c r="AJ15" i="17" s="1"/>
  <c r="AI15" i="17" a="1"/>
  <c r="AI15" i="17" s="1"/>
  <c r="AF15" i="17" a="1"/>
  <c r="AF15" i="17" s="1"/>
  <c r="AE15" i="17" a="1"/>
  <c r="AE15" i="17" s="1"/>
  <c r="AD15" i="17" a="1"/>
  <c r="AD15" i="17" s="1"/>
  <c r="AC15" i="17" a="1"/>
  <c r="AC15" i="17" s="1"/>
  <c r="AB15" i="17" a="1"/>
  <c r="AB15" i="17" s="1"/>
  <c r="Y15" i="17" a="1"/>
  <c r="Y15" i="17" s="1"/>
  <c r="X15" i="17" a="1"/>
  <c r="X15" i="17" s="1"/>
  <c r="W15" i="17" a="1"/>
  <c r="W15" i="17" s="1"/>
  <c r="V15" i="17" a="1"/>
  <c r="V15" i="17" s="1"/>
  <c r="U15" i="17" a="1"/>
  <c r="U15" i="17" s="1"/>
  <c r="R15" i="17" a="1"/>
  <c r="R15" i="17" s="1"/>
  <c r="Q15" i="17" a="1"/>
  <c r="Q15" i="17" s="1"/>
  <c r="P15" i="17" a="1"/>
  <c r="P15" i="17" s="1"/>
  <c r="O15" i="17" a="1"/>
  <c r="O15" i="17" s="1"/>
  <c r="N15" i="17" a="1"/>
  <c r="N15" i="17" s="1"/>
  <c r="K15" i="17" a="1"/>
  <c r="K15" i="17" s="1"/>
  <c r="J15" i="17" a="1"/>
  <c r="J15" i="17" s="1"/>
  <c r="H15" i="17" a="1"/>
  <c r="H15" i="17" s="1"/>
  <c r="F15" i="17" a="1"/>
  <c r="F15" i="17" s="1"/>
  <c r="E15" i="17" a="1"/>
  <c r="E15" i="17" s="1"/>
  <c r="AT14" i="17" a="1"/>
  <c r="AT14" i="17" s="1"/>
  <c r="AS14" i="17" a="1"/>
  <c r="AS14" i="17" s="1"/>
  <c r="AR14" i="17" a="1"/>
  <c r="AR14" i="17" s="1"/>
  <c r="AQ14" i="17" a="1"/>
  <c r="AQ14" i="17" s="1"/>
  <c r="AP14" i="17" a="1"/>
  <c r="AP14" i="17" s="1"/>
  <c r="AM14" i="17" a="1"/>
  <c r="AM14" i="17" s="1"/>
  <c r="AL14" i="17" a="1"/>
  <c r="AL14" i="17" s="1"/>
  <c r="AK14" i="17" a="1"/>
  <c r="AK14" i="17" s="1"/>
  <c r="AJ14" i="17" a="1"/>
  <c r="AJ14" i="17" s="1"/>
  <c r="AI14" i="17" a="1"/>
  <c r="AI14" i="17" s="1"/>
  <c r="AF14" i="17" a="1"/>
  <c r="AF14" i="17" s="1"/>
  <c r="AE14" i="17" a="1"/>
  <c r="AE14" i="17" s="1"/>
  <c r="AD14" i="17" a="1"/>
  <c r="AD14" i="17" s="1"/>
  <c r="AC14" i="17" a="1"/>
  <c r="AC14" i="17" s="1"/>
  <c r="AB14" i="17" a="1"/>
  <c r="AB14" i="17" s="1"/>
  <c r="Y14" i="17" a="1"/>
  <c r="Y14" i="17" s="1"/>
  <c r="X14" i="17" a="1"/>
  <c r="X14" i="17" s="1"/>
  <c r="W14" i="17" a="1"/>
  <c r="W14" i="17" s="1"/>
  <c r="V14" i="17" a="1"/>
  <c r="V14" i="17" s="1"/>
  <c r="U14" i="17" a="1"/>
  <c r="U14" i="17" s="1"/>
  <c r="R14" i="17" a="1"/>
  <c r="R14" i="17" s="1"/>
  <c r="Q14" i="17" a="1"/>
  <c r="Q14" i="17" s="1"/>
  <c r="P14" i="17" a="1"/>
  <c r="P14" i="17" s="1"/>
  <c r="O14" i="17" a="1"/>
  <c r="O14" i="17" s="1"/>
  <c r="N14" i="17" a="1"/>
  <c r="N14" i="17" s="1"/>
  <c r="K14" i="17" a="1"/>
  <c r="K14" i="17" s="1"/>
  <c r="J14" i="17" a="1"/>
  <c r="J14" i="17" s="1"/>
  <c r="H14" i="17" a="1"/>
  <c r="H14" i="17" s="1"/>
  <c r="F14" i="17" a="1"/>
  <c r="F14" i="17" s="1"/>
  <c r="E14" i="17" a="1"/>
  <c r="E14" i="17" s="1"/>
  <c r="AT13" i="17" a="1"/>
  <c r="AT13" i="17" s="1"/>
  <c r="AS13" i="17" a="1"/>
  <c r="AS13" i="17" s="1"/>
  <c r="AR13" i="17" a="1"/>
  <c r="AR13" i="17" s="1"/>
  <c r="AQ13" i="17" a="1"/>
  <c r="AQ13" i="17" s="1"/>
  <c r="AP13" i="17" a="1"/>
  <c r="AP13" i="17" s="1"/>
  <c r="AM13" i="17" a="1"/>
  <c r="AM13" i="17" s="1"/>
  <c r="AL13" i="17" a="1"/>
  <c r="AL13" i="17" s="1"/>
  <c r="AK13" i="17" a="1"/>
  <c r="AK13" i="17" s="1"/>
  <c r="AJ13" i="17" a="1"/>
  <c r="AJ13" i="17" s="1"/>
  <c r="AI13" i="17" a="1"/>
  <c r="AI13" i="17" s="1"/>
  <c r="AF13" i="17" a="1"/>
  <c r="AF13" i="17" s="1"/>
  <c r="AE13" i="17" a="1"/>
  <c r="AE13" i="17" s="1"/>
  <c r="AD13" i="17" a="1"/>
  <c r="AD13" i="17" s="1"/>
  <c r="AC13" i="17" a="1"/>
  <c r="AC13" i="17" s="1"/>
  <c r="AB13" i="17" a="1"/>
  <c r="AB13" i="17" s="1"/>
  <c r="Y13" i="17" a="1"/>
  <c r="Y13" i="17" s="1"/>
  <c r="X13" i="17" a="1"/>
  <c r="X13" i="17" s="1"/>
  <c r="W13" i="17" a="1"/>
  <c r="W13" i="17" s="1"/>
  <c r="V13" i="17" a="1"/>
  <c r="V13" i="17" s="1"/>
  <c r="U13" i="17" a="1"/>
  <c r="U13" i="17" s="1"/>
  <c r="R13" i="17" a="1"/>
  <c r="R13" i="17" s="1"/>
  <c r="Q13" i="17" a="1"/>
  <c r="Q13" i="17" s="1"/>
  <c r="P13" i="17" a="1"/>
  <c r="P13" i="17" s="1"/>
  <c r="O13" i="17" a="1"/>
  <c r="O13" i="17" s="1"/>
  <c r="N13" i="17" a="1"/>
  <c r="N13" i="17" s="1"/>
  <c r="K13" i="17" a="1"/>
  <c r="K13" i="17" s="1"/>
  <c r="J13" i="17" a="1"/>
  <c r="J13" i="17" s="1"/>
  <c r="H13" i="17" a="1"/>
  <c r="H13" i="17" s="1"/>
  <c r="F13" i="17" a="1"/>
  <c r="F13" i="17" s="1"/>
  <c r="E13" i="17"/>
  <c r="E13" i="17" a="1"/>
  <c r="AT12" i="17" a="1"/>
  <c r="AT12" i="17" s="1"/>
  <c r="AS12" i="17" a="1"/>
  <c r="AS12" i="17" s="1"/>
  <c r="AR12" i="17" a="1"/>
  <c r="AR12" i="17" s="1"/>
  <c r="AQ12" i="17" a="1"/>
  <c r="AQ12" i="17" s="1"/>
  <c r="AP12" i="17" a="1"/>
  <c r="AP12" i="17" s="1"/>
  <c r="AM12" i="17" a="1"/>
  <c r="AM12" i="17" s="1"/>
  <c r="AL12" i="17" a="1"/>
  <c r="AL12" i="17" s="1"/>
  <c r="AK12" i="17" a="1"/>
  <c r="AK12" i="17" s="1"/>
  <c r="AJ12" i="17" a="1"/>
  <c r="AJ12" i="17" s="1"/>
  <c r="AI12" i="17" a="1"/>
  <c r="AI12" i="17" s="1"/>
  <c r="AF12" i="17" a="1"/>
  <c r="AF12" i="17" s="1"/>
  <c r="AE12" i="17" a="1"/>
  <c r="AE12" i="17" s="1"/>
  <c r="AD12" i="17" a="1"/>
  <c r="AD12" i="17" s="1"/>
  <c r="AC12" i="17" a="1"/>
  <c r="AC12" i="17" s="1"/>
  <c r="AB12" i="17" a="1"/>
  <c r="AB12" i="17" s="1"/>
  <c r="Y12" i="17" a="1"/>
  <c r="Y12" i="17" s="1"/>
  <c r="X12" i="17" a="1"/>
  <c r="X12" i="17" s="1"/>
  <c r="W12" i="17" a="1"/>
  <c r="W12" i="17" s="1"/>
  <c r="V12" i="17" a="1"/>
  <c r="V12" i="17" s="1"/>
  <c r="U12" i="17" a="1"/>
  <c r="U12" i="17" s="1"/>
  <c r="R12" i="17" a="1"/>
  <c r="R12" i="17" s="1"/>
  <c r="Q12" i="17" a="1"/>
  <c r="Q12" i="17" s="1"/>
  <c r="P12" i="17" a="1"/>
  <c r="P12" i="17" s="1"/>
  <c r="O12" i="17" a="1"/>
  <c r="O12" i="17" s="1"/>
  <c r="N12" i="17" a="1"/>
  <c r="N12" i="17" s="1"/>
  <c r="K12" i="17" a="1"/>
  <c r="K12" i="17" s="1"/>
  <c r="J12" i="17" a="1"/>
  <c r="J12" i="17" s="1"/>
  <c r="H12" i="17" a="1"/>
  <c r="H12" i="17" s="1"/>
  <c r="F12" i="17" a="1"/>
  <c r="F12" i="17" s="1"/>
  <c r="E12" i="17" a="1"/>
  <c r="E12" i="17" s="1"/>
  <c r="AT11" i="17" a="1"/>
  <c r="AT11" i="17" s="1"/>
  <c r="AS11" i="17" a="1"/>
  <c r="AS11" i="17" s="1"/>
  <c r="AR11" i="17" a="1"/>
  <c r="AR11" i="17" s="1"/>
  <c r="AQ11" i="17" a="1"/>
  <c r="AQ11" i="17" s="1"/>
  <c r="AP11" i="17" a="1"/>
  <c r="AP11" i="17" s="1"/>
  <c r="AM11" i="17" a="1"/>
  <c r="AM11" i="17" s="1"/>
  <c r="AL11" i="17" a="1"/>
  <c r="AL11" i="17" s="1"/>
  <c r="AK11" i="17" a="1"/>
  <c r="AK11" i="17" s="1"/>
  <c r="AJ11" i="17" a="1"/>
  <c r="AJ11" i="17" s="1"/>
  <c r="AI11" i="17" a="1"/>
  <c r="AI11" i="17" s="1"/>
  <c r="AF11" i="17"/>
  <c r="AF11" i="17" a="1"/>
  <c r="AE11" i="17" a="1"/>
  <c r="AE11" i="17" s="1"/>
  <c r="AD11" i="17" a="1"/>
  <c r="AD11" i="17" s="1"/>
  <c r="AC11" i="17" a="1"/>
  <c r="AC11" i="17" s="1"/>
  <c r="AB11" i="17" a="1"/>
  <c r="AB11" i="17" s="1"/>
  <c r="Y11" i="17" a="1"/>
  <c r="Y11" i="17" s="1"/>
  <c r="X11" i="17" a="1"/>
  <c r="X11" i="17" s="1"/>
  <c r="W11" i="17" a="1"/>
  <c r="W11" i="17" s="1"/>
  <c r="V11" i="17" a="1"/>
  <c r="V11" i="17" s="1"/>
  <c r="U11" i="17" a="1"/>
  <c r="U11" i="17" s="1"/>
  <c r="R11" i="17" a="1"/>
  <c r="R11" i="17" s="1"/>
  <c r="Q11" i="17" a="1"/>
  <c r="Q11" i="17" s="1"/>
  <c r="P11" i="17" a="1"/>
  <c r="P11" i="17" s="1"/>
  <c r="O11" i="17" a="1"/>
  <c r="O11" i="17" s="1"/>
  <c r="N11" i="17" a="1"/>
  <c r="N11" i="17" s="1"/>
  <c r="K11" i="17" a="1"/>
  <c r="K11" i="17" s="1"/>
  <c r="J11" i="17" a="1"/>
  <c r="J11" i="17" s="1"/>
  <c r="H11" i="17" a="1"/>
  <c r="H11" i="17" s="1"/>
  <c r="F11" i="17" a="1"/>
  <c r="F11" i="17" s="1"/>
  <c r="E11" i="17" a="1"/>
  <c r="E11" i="17" s="1"/>
  <c r="AT10" i="17" a="1"/>
  <c r="AT10" i="17" s="1"/>
  <c r="AS10" i="17" a="1"/>
  <c r="AS10" i="17" s="1"/>
  <c r="AR10" i="17" a="1"/>
  <c r="AR10" i="17" s="1"/>
  <c r="AQ10" i="17" a="1"/>
  <c r="AQ10" i="17" s="1"/>
  <c r="AP10" i="17"/>
  <c r="AP10" i="17" a="1"/>
  <c r="AM10" i="17" a="1"/>
  <c r="AM10" i="17" s="1"/>
  <c r="AL10" i="17" a="1"/>
  <c r="AL10" i="17" s="1"/>
  <c r="AK10" i="17" a="1"/>
  <c r="AK10" i="17" s="1"/>
  <c r="AJ10" i="17" a="1"/>
  <c r="AJ10" i="17" s="1"/>
  <c r="AI10" i="17" a="1"/>
  <c r="AI10" i="17" s="1"/>
  <c r="AF10" i="17" a="1"/>
  <c r="AF10" i="17" s="1"/>
  <c r="AE10" i="17" a="1"/>
  <c r="AE10" i="17" s="1"/>
  <c r="AD10" i="17" a="1"/>
  <c r="AD10" i="17" s="1"/>
  <c r="AC10" i="17" a="1"/>
  <c r="AC10" i="17" s="1"/>
  <c r="AB10" i="17" a="1"/>
  <c r="AB10" i="17" s="1"/>
  <c r="Y10" i="17" a="1"/>
  <c r="Y10" i="17" s="1"/>
  <c r="X10" i="17" a="1"/>
  <c r="X10" i="17" s="1"/>
  <c r="W10" i="17" a="1"/>
  <c r="W10" i="17" s="1"/>
  <c r="V10" i="17" a="1"/>
  <c r="V10" i="17" s="1"/>
  <c r="U10" i="17" a="1"/>
  <c r="U10" i="17" s="1"/>
  <c r="R10" i="17" a="1"/>
  <c r="R10" i="17" s="1"/>
  <c r="Q10" i="17" a="1"/>
  <c r="Q10" i="17" s="1"/>
  <c r="P10" i="17" a="1"/>
  <c r="P10" i="17" s="1"/>
  <c r="O10" i="17" a="1"/>
  <c r="O10" i="17" s="1"/>
  <c r="N10" i="17" a="1"/>
  <c r="N10" i="17" s="1"/>
  <c r="K10" i="17" a="1"/>
  <c r="K10" i="17" s="1"/>
  <c r="J10" i="17" a="1"/>
  <c r="J10" i="17" s="1"/>
  <c r="H10" i="17" a="1"/>
  <c r="H10" i="17" s="1"/>
  <c r="F10" i="17" a="1"/>
  <c r="F10" i="17" s="1"/>
  <c r="E10" i="17" a="1"/>
  <c r="E10" i="17" s="1"/>
  <c r="AT51" i="16" a="1"/>
  <c r="AT51" i="16" s="1"/>
  <c r="AS51" i="16" a="1"/>
  <c r="AS51" i="16" s="1"/>
  <c r="AR51" i="16" a="1"/>
  <c r="AR51" i="16" s="1"/>
  <c r="AQ51" i="16" a="1"/>
  <c r="AQ51" i="16" s="1"/>
  <c r="AP51" i="16" a="1"/>
  <c r="AP51" i="16" s="1"/>
  <c r="AM51" i="16" a="1"/>
  <c r="AM51" i="16" s="1"/>
  <c r="AL51" i="16" a="1"/>
  <c r="AL51" i="16" s="1"/>
  <c r="AK51" i="16" a="1"/>
  <c r="AK51" i="16" s="1"/>
  <c r="AJ51" i="16" a="1"/>
  <c r="AJ51" i="16" s="1"/>
  <c r="AI51" i="16" a="1"/>
  <c r="AI51" i="16" s="1"/>
  <c r="AF51" i="16" a="1"/>
  <c r="AF51" i="16" s="1"/>
  <c r="AE51" i="16" a="1"/>
  <c r="AE51" i="16" s="1"/>
  <c r="AD51" i="16" a="1"/>
  <c r="AD51" i="16" s="1"/>
  <c r="AC51" i="16" a="1"/>
  <c r="AC51" i="16" s="1"/>
  <c r="AB51" i="16" a="1"/>
  <c r="AB51" i="16" s="1"/>
  <c r="Y51" i="16" a="1"/>
  <c r="Y51" i="16" s="1"/>
  <c r="X51" i="16" a="1"/>
  <c r="X51" i="16" s="1"/>
  <c r="W51" i="16" a="1"/>
  <c r="W51" i="16" s="1"/>
  <c r="V51" i="16" a="1"/>
  <c r="V51" i="16" s="1"/>
  <c r="U51" i="16" a="1"/>
  <c r="U51" i="16" s="1"/>
  <c r="R51" i="16" a="1"/>
  <c r="R51" i="16" s="1"/>
  <c r="Q51" i="16" a="1"/>
  <c r="Q51" i="16" s="1"/>
  <c r="P51" i="16" a="1"/>
  <c r="P51" i="16" s="1"/>
  <c r="O51" i="16" a="1"/>
  <c r="O51" i="16" s="1"/>
  <c r="N51" i="16" a="1"/>
  <c r="N51" i="16" s="1"/>
  <c r="K51" i="16" a="1"/>
  <c r="K51" i="16" s="1"/>
  <c r="J51" i="16" a="1"/>
  <c r="J51" i="16" s="1"/>
  <c r="H51" i="16" a="1"/>
  <c r="H51" i="16" s="1"/>
  <c r="F51" i="16" a="1"/>
  <c r="F51" i="16" s="1"/>
  <c r="E51" i="16" a="1"/>
  <c r="E51" i="16" s="1"/>
  <c r="AT50" i="16" a="1"/>
  <c r="AT50" i="16" s="1"/>
  <c r="AS50" i="16" a="1"/>
  <c r="AS50" i="16" s="1"/>
  <c r="AR50" i="16"/>
  <c r="AR50" i="16" a="1"/>
  <c r="AQ50" i="16" a="1"/>
  <c r="AQ50" i="16" s="1"/>
  <c r="AP50" i="16" a="1"/>
  <c r="AP50" i="16" s="1"/>
  <c r="AM50" i="16" a="1"/>
  <c r="AM50" i="16" s="1"/>
  <c r="AL50" i="16" a="1"/>
  <c r="AL50" i="16" s="1"/>
  <c r="AK50" i="16" a="1"/>
  <c r="AK50" i="16" s="1"/>
  <c r="AJ50" i="16" a="1"/>
  <c r="AJ50" i="16" s="1"/>
  <c r="AI50" i="16" a="1"/>
  <c r="AI50" i="16" s="1"/>
  <c r="AF50" i="16" a="1"/>
  <c r="AF50" i="16" s="1"/>
  <c r="AE50" i="16" a="1"/>
  <c r="AE50" i="16" s="1"/>
  <c r="AD50" i="16" a="1"/>
  <c r="AD50" i="16" s="1"/>
  <c r="AC50" i="16" a="1"/>
  <c r="AC50" i="16" s="1"/>
  <c r="AB50" i="16" a="1"/>
  <c r="AB50" i="16" s="1"/>
  <c r="Y50" i="16" a="1"/>
  <c r="Y50" i="16" s="1"/>
  <c r="X50" i="16" a="1"/>
  <c r="X50" i="16" s="1"/>
  <c r="W50" i="16" a="1"/>
  <c r="W50" i="16" s="1"/>
  <c r="V50" i="16" a="1"/>
  <c r="V50" i="16" s="1"/>
  <c r="U50" i="16" a="1"/>
  <c r="U50" i="16" s="1"/>
  <c r="R50" i="16" a="1"/>
  <c r="R50" i="16" s="1"/>
  <c r="Q50" i="16" a="1"/>
  <c r="Q50" i="16" s="1"/>
  <c r="P50" i="16" a="1"/>
  <c r="P50" i="16" s="1"/>
  <c r="O50" i="16" a="1"/>
  <c r="O50" i="16" s="1"/>
  <c r="N50" i="16" a="1"/>
  <c r="N50" i="16" s="1"/>
  <c r="K50" i="16" a="1"/>
  <c r="K50" i="16" s="1"/>
  <c r="J50" i="16"/>
  <c r="J50" i="16" a="1"/>
  <c r="H50" i="16" a="1"/>
  <c r="H50" i="16" s="1"/>
  <c r="F50" i="16" a="1"/>
  <c r="F50" i="16" s="1"/>
  <c r="E50" i="16" a="1"/>
  <c r="E50" i="16" s="1"/>
  <c r="AT49" i="16" a="1"/>
  <c r="AT49" i="16" s="1"/>
  <c r="AS49" i="16" a="1"/>
  <c r="AS49" i="16" s="1"/>
  <c r="AR49" i="16" a="1"/>
  <c r="AR49" i="16" s="1"/>
  <c r="AQ49" i="16" a="1"/>
  <c r="AQ49" i="16" s="1"/>
  <c r="AP49" i="16" a="1"/>
  <c r="AP49" i="16" s="1"/>
  <c r="AM49" i="16" a="1"/>
  <c r="AM49" i="16" s="1"/>
  <c r="AL49" i="16" a="1"/>
  <c r="AL49" i="16" s="1"/>
  <c r="AK49" i="16" a="1"/>
  <c r="AK49" i="16" s="1"/>
  <c r="AJ49" i="16" a="1"/>
  <c r="AJ49" i="16" s="1"/>
  <c r="AI49" i="16" a="1"/>
  <c r="AI49" i="16" s="1"/>
  <c r="AF49" i="16" a="1"/>
  <c r="AF49" i="16" s="1"/>
  <c r="AE49" i="16" a="1"/>
  <c r="AE49" i="16" s="1"/>
  <c r="AD49" i="16" a="1"/>
  <c r="AD49" i="16" s="1"/>
  <c r="AC49" i="16" a="1"/>
  <c r="AC49" i="16" s="1"/>
  <c r="AB49" i="16" a="1"/>
  <c r="AB49" i="16" s="1"/>
  <c r="Y49" i="16"/>
  <c r="Y49" i="16" a="1"/>
  <c r="X49" i="16" a="1"/>
  <c r="X49" i="16" s="1"/>
  <c r="W49" i="16" a="1"/>
  <c r="W49" i="16" s="1"/>
  <c r="V49" i="16" a="1"/>
  <c r="V49" i="16" s="1"/>
  <c r="U49" i="16" a="1"/>
  <c r="U49" i="16" s="1"/>
  <c r="R49" i="16" a="1"/>
  <c r="R49" i="16" s="1"/>
  <c r="Q49" i="16" a="1"/>
  <c r="Q49" i="16" s="1"/>
  <c r="P49" i="16" a="1"/>
  <c r="P49" i="16" s="1"/>
  <c r="O49" i="16" a="1"/>
  <c r="O49" i="16" s="1"/>
  <c r="N49" i="16" a="1"/>
  <c r="N49" i="16" s="1"/>
  <c r="K49" i="16" a="1"/>
  <c r="K49" i="16" s="1"/>
  <c r="J49" i="16" a="1"/>
  <c r="J49" i="16" s="1"/>
  <c r="H49" i="16" a="1"/>
  <c r="H49" i="16" s="1"/>
  <c r="F49" i="16" a="1"/>
  <c r="F49" i="16" s="1"/>
  <c r="E49" i="16" a="1"/>
  <c r="E49" i="16" s="1"/>
  <c r="AT48" i="16" a="1"/>
  <c r="AT48" i="16" s="1"/>
  <c r="AS48" i="16" a="1"/>
  <c r="AS48" i="16" s="1"/>
  <c r="AR48" i="16" a="1"/>
  <c r="AR48" i="16" s="1"/>
  <c r="AQ48" i="16" a="1"/>
  <c r="AQ48" i="16" s="1"/>
  <c r="AP48" i="16" a="1"/>
  <c r="AP48" i="16" s="1"/>
  <c r="AM48" i="16" a="1"/>
  <c r="AM48" i="16" s="1"/>
  <c r="AL48" i="16" a="1"/>
  <c r="AL48" i="16" s="1"/>
  <c r="AK48" i="16" a="1"/>
  <c r="AK48" i="16" s="1"/>
  <c r="AJ48" i="16" a="1"/>
  <c r="AJ48" i="16" s="1"/>
  <c r="AI48" i="16" a="1"/>
  <c r="AI48" i="16" s="1"/>
  <c r="AF48" i="16" a="1"/>
  <c r="AF48" i="16" s="1"/>
  <c r="AE48" i="16" a="1"/>
  <c r="AE48" i="16" s="1"/>
  <c r="AD48" i="16" a="1"/>
  <c r="AD48" i="16" s="1"/>
  <c r="AC48" i="16"/>
  <c r="AC48" i="16" a="1"/>
  <c r="AB48" i="16" a="1"/>
  <c r="AB48" i="16" s="1"/>
  <c r="Y48" i="16" a="1"/>
  <c r="Y48" i="16" s="1"/>
  <c r="X48" i="16" a="1"/>
  <c r="X48" i="16" s="1"/>
  <c r="W48" i="16" a="1"/>
  <c r="W48" i="16" s="1"/>
  <c r="V48" i="16" a="1"/>
  <c r="V48" i="16" s="1"/>
  <c r="U48" i="16" a="1"/>
  <c r="U48" i="16" s="1"/>
  <c r="R48" i="16" a="1"/>
  <c r="R48" i="16" s="1"/>
  <c r="Q48" i="16" a="1"/>
  <c r="Q48" i="16" s="1"/>
  <c r="P48" i="16" a="1"/>
  <c r="P48" i="16" s="1"/>
  <c r="O48" i="16" a="1"/>
  <c r="O48" i="16" s="1"/>
  <c r="N48" i="16" a="1"/>
  <c r="N48" i="16" s="1"/>
  <c r="K48" i="16" a="1"/>
  <c r="K48" i="16" s="1"/>
  <c r="J48" i="16" a="1"/>
  <c r="J48" i="16" s="1"/>
  <c r="H48" i="16"/>
  <c r="H48" i="16" a="1"/>
  <c r="F48" i="16" a="1"/>
  <c r="F48" i="16" s="1"/>
  <c r="E48" i="16" a="1"/>
  <c r="E48" i="16" s="1"/>
  <c r="AT47" i="16" a="1"/>
  <c r="AT47" i="16" s="1"/>
  <c r="AS47" i="16" a="1"/>
  <c r="AS47" i="16" s="1"/>
  <c r="AR47" i="16" a="1"/>
  <c r="AR47" i="16" s="1"/>
  <c r="AQ47" i="16" a="1"/>
  <c r="AQ47" i="16" s="1"/>
  <c r="AP47" i="16" a="1"/>
  <c r="AP47" i="16" s="1"/>
  <c r="AM47" i="16" a="1"/>
  <c r="AM47" i="16" s="1"/>
  <c r="AL47" i="16" a="1"/>
  <c r="AL47" i="16" s="1"/>
  <c r="AK47" i="16"/>
  <c r="AK47" i="16" a="1"/>
  <c r="AJ47" i="16" a="1"/>
  <c r="AJ47" i="16" s="1"/>
  <c r="AI47" i="16"/>
  <c r="AI47" i="16" a="1"/>
  <c r="AF47" i="16" a="1"/>
  <c r="AF47" i="16" s="1"/>
  <c r="AE47" i="16" a="1"/>
  <c r="AE47" i="16" s="1"/>
  <c r="AD47" i="16" a="1"/>
  <c r="AD47" i="16" s="1"/>
  <c r="AC47" i="16" a="1"/>
  <c r="AC47" i="16" s="1"/>
  <c r="AB47" i="16" a="1"/>
  <c r="AB47" i="16" s="1"/>
  <c r="Y47" i="16" a="1"/>
  <c r="Y47" i="16" s="1"/>
  <c r="X47" i="16"/>
  <c r="X47" i="16" a="1"/>
  <c r="W47" i="16" a="1"/>
  <c r="W47" i="16" s="1"/>
  <c r="V47" i="16" a="1"/>
  <c r="V47" i="16" s="1"/>
  <c r="U47" i="16" a="1"/>
  <c r="U47" i="16" s="1"/>
  <c r="R47" i="16" a="1"/>
  <c r="R47" i="16" s="1"/>
  <c r="Q47" i="16"/>
  <c r="Q47" i="16" a="1"/>
  <c r="P47" i="16" a="1"/>
  <c r="P47" i="16" s="1"/>
  <c r="O47" i="16" a="1"/>
  <c r="O47" i="16" s="1"/>
  <c r="N47" i="16" a="1"/>
  <c r="N47" i="16" s="1"/>
  <c r="K47" i="16" a="1"/>
  <c r="K47" i="16" s="1"/>
  <c r="J47" i="16" a="1"/>
  <c r="J47" i="16" s="1"/>
  <c r="H47" i="16" a="1"/>
  <c r="H47" i="16" s="1"/>
  <c r="F47" i="16" a="1"/>
  <c r="F47" i="16" s="1"/>
  <c r="E47" i="16" a="1"/>
  <c r="E47" i="16" s="1"/>
  <c r="AT46" i="16" a="1"/>
  <c r="AT46" i="16" s="1"/>
  <c r="AS46" i="16" a="1"/>
  <c r="AS46" i="16" s="1"/>
  <c r="AR46" i="16" a="1"/>
  <c r="AR46" i="16" s="1"/>
  <c r="AQ46" i="16" a="1"/>
  <c r="AQ46" i="16" s="1"/>
  <c r="AP46" i="16" a="1"/>
  <c r="AP46" i="16" s="1"/>
  <c r="AM46" i="16" a="1"/>
  <c r="AM46" i="16" s="1"/>
  <c r="AL46" i="16"/>
  <c r="AL46" i="16" a="1"/>
  <c r="AK46" i="16" a="1"/>
  <c r="AK46" i="16" s="1"/>
  <c r="AJ46" i="16" a="1"/>
  <c r="AJ46" i="16" s="1"/>
  <c r="AI46" i="16"/>
  <c r="AI46" i="16" a="1"/>
  <c r="AF46" i="16" a="1"/>
  <c r="AF46" i="16" s="1"/>
  <c r="AE46" i="16"/>
  <c r="AE46" i="16" a="1"/>
  <c r="AD46" i="16" a="1"/>
  <c r="AD46" i="16" s="1"/>
  <c r="AC46" i="16" a="1"/>
  <c r="AC46" i="16" s="1"/>
  <c r="AB46" i="16" a="1"/>
  <c r="AB46" i="16" s="1"/>
  <c r="Y46" i="16" a="1"/>
  <c r="Y46" i="16" s="1"/>
  <c r="X46" i="16" a="1"/>
  <c r="X46" i="16" s="1"/>
  <c r="W46" i="16" a="1"/>
  <c r="W46" i="16" s="1"/>
  <c r="V46" i="16" a="1"/>
  <c r="V46" i="16" s="1"/>
  <c r="U46" i="16" a="1"/>
  <c r="U46" i="16" s="1"/>
  <c r="R46" i="16" a="1"/>
  <c r="R46" i="16" s="1"/>
  <c r="Q46" i="16" a="1"/>
  <c r="Q46" i="16" s="1"/>
  <c r="P46" i="16" a="1"/>
  <c r="P46" i="16" s="1"/>
  <c r="O46" i="16" a="1"/>
  <c r="O46" i="16" s="1"/>
  <c r="N46" i="16" a="1"/>
  <c r="N46" i="16" s="1"/>
  <c r="K46" i="16" a="1"/>
  <c r="K46" i="16" s="1"/>
  <c r="J46" i="16"/>
  <c r="J46" i="16" a="1"/>
  <c r="H46" i="16" a="1"/>
  <c r="H46" i="16" s="1"/>
  <c r="F46" i="16" a="1"/>
  <c r="F46" i="16" s="1"/>
  <c r="E46" i="16" a="1"/>
  <c r="E46" i="16" s="1"/>
  <c r="AT45" i="16" a="1"/>
  <c r="AT45" i="16" s="1"/>
  <c r="AS45" i="16" a="1"/>
  <c r="AS45" i="16" s="1"/>
  <c r="AR45" i="16" a="1"/>
  <c r="AR45" i="16" s="1"/>
  <c r="AQ45" i="16" a="1"/>
  <c r="AQ45" i="16" s="1"/>
  <c r="AP45" i="16" a="1"/>
  <c r="AP45" i="16" s="1"/>
  <c r="AM45" i="16" a="1"/>
  <c r="AM45" i="16" s="1"/>
  <c r="AL45" i="16" a="1"/>
  <c r="AL45" i="16" s="1"/>
  <c r="AK45" i="16" a="1"/>
  <c r="AK45" i="16" s="1"/>
  <c r="AJ45" i="16" a="1"/>
  <c r="AJ45" i="16" s="1"/>
  <c r="AI45" i="16" a="1"/>
  <c r="AI45" i="16" s="1"/>
  <c r="AF45" i="16" a="1"/>
  <c r="AF45" i="16" s="1"/>
  <c r="AE45" i="16" a="1"/>
  <c r="AE45" i="16" s="1"/>
  <c r="AD45" i="16" a="1"/>
  <c r="AD45" i="16" s="1"/>
  <c r="AC45" i="16" a="1"/>
  <c r="AC45" i="16" s="1"/>
  <c r="AB45" i="16" a="1"/>
  <c r="AB45" i="16" s="1"/>
  <c r="Y45" i="16" a="1"/>
  <c r="Y45" i="16" s="1"/>
  <c r="X45" i="16" a="1"/>
  <c r="X45" i="16" s="1"/>
  <c r="W45" i="16"/>
  <c r="W45" i="16" a="1"/>
  <c r="V45" i="16" a="1"/>
  <c r="V45" i="16" s="1"/>
  <c r="U45" i="16" a="1"/>
  <c r="U45" i="16" s="1"/>
  <c r="R45" i="16" a="1"/>
  <c r="R45" i="16" s="1"/>
  <c r="Q45" i="16" a="1"/>
  <c r="Q45" i="16" s="1"/>
  <c r="P45" i="16"/>
  <c r="P45" i="16" a="1"/>
  <c r="O45" i="16" a="1"/>
  <c r="O45" i="16" s="1"/>
  <c r="N45" i="16" a="1"/>
  <c r="N45" i="16" s="1"/>
  <c r="K45" i="16" a="1"/>
  <c r="K45" i="16" s="1"/>
  <c r="J45" i="16" a="1"/>
  <c r="J45" i="16" s="1"/>
  <c r="H45" i="16" a="1"/>
  <c r="H45" i="16" s="1"/>
  <c r="F45" i="16" a="1"/>
  <c r="F45" i="16" s="1"/>
  <c r="E45" i="16" a="1"/>
  <c r="E45" i="16" s="1"/>
  <c r="AT44" i="16" a="1"/>
  <c r="AT44" i="16" s="1"/>
  <c r="AS44" i="16" a="1"/>
  <c r="AS44" i="16" s="1"/>
  <c r="AR44" i="16" a="1"/>
  <c r="AR44" i="16" s="1"/>
  <c r="AQ44" i="16"/>
  <c r="AQ44" i="16" a="1"/>
  <c r="AP44" i="16" a="1"/>
  <c r="AP44" i="16" s="1"/>
  <c r="AM44" i="16" a="1"/>
  <c r="AM44" i="16" s="1"/>
  <c r="AL44" i="16"/>
  <c r="AL44" i="16" a="1"/>
  <c r="AK44" i="16" a="1"/>
  <c r="AK44" i="16" s="1"/>
  <c r="AJ44" i="16" a="1"/>
  <c r="AJ44" i="16" s="1"/>
  <c r="AI44" i="16" a="1"/>
  <c r="AI44" i="16" s="1"/>
  <c r="AF44" i="16" a="1"/>
  <c r="AF44" i="16" s="1"/>
  <c r="AE44" i="16" a="1"/>
  <c r="AE44" i="16" s="1"/>
  <c r="AD44" i="16" a="1"/>
  <c r="AD44" i="16" s="1"/>
  <c r="AC44" i="16" a="1"/>
  <c r="AC44" i="16" s="1"/>
  <c r="AB44" i="16" a="1"/>
  <c r="AB44" i="16" s="1"/>
  <c r="Y44" i="16" a="1"/>
  <c r="Y44" i="16" s="1"/>
  <c r="X44" i="16" a="1"/>
  <c r="X44" i="16" s="1"/>
  <c r="W44" i="16" a="1"/>
  <c r="W44" i="16" s="1"/>
  <c r="V44" i="16" a="1"/>
  <c r="V44" i="16" s="1"/>
  <c r="U44" i="16" a="1"/>
  <c r="U44" i="16" s="1"/>
  <c r="R44" i="16" a="1"/>
  <c r="R44" i="16" s="1"/>
  <c r="Q44" i="16" a="1"/>
  <c r="Q44" i="16" s="1"/>
  <c r="P44" i="16" a="1"/>
  <c r="P44" i="16" s="1"/>
  <c r="O44" i="16" a="1"/>
  <c r="O44" i="16" s="1"/>
  <c r="N44" i="16" a="1"/>
  <c r="N44" i="16" s="1"/>
  <c r="K44" i="16"/>
  <c r="K44" i="16" a="1"/>
  <c r="J44" i="16" a="1"/>
  <c r="J44" i="16" s="1"/>
  <c r="H44" i="16" a="1"/>
  <c r="H44" i="16" s="1"/>
  <c r="F44" i="16" a="1"/>
  <c r="F44" i="16" s="1"/>
  <c r="E44" i="16" a="1"/>
  <c r="E44" i="16" s="1"/>
  <c r="AT43" i="16" a="1"/>
  <c r="AT43" i="16" s="1"/>
  <c r="AS43" i="16" a="1"/>
  <c r="AS43" i="16" s="1"/>
  <c r="AR43" i="16" a="1"/>
  <c r="AR43" i="16" s="1"/>
  <c r="AQ43" i="16" a="1"/>
  <c r="AQ43" i="16" s="1"/>
  <c r="AP43" i="16" a="1"/>
  <c r="AP43" i="16" s="1"/>
  <c r="AM43" i="16"/>
  <c r="AM43" i="16" a="1"/>
  <c r="AL43" i="16" a="1"/>
  <c r="AL43" i="16" s="1"/>
  <c r="AK43" i="16" a="1"/>
  <c r="AK43" i="16" s="1"/>
  <c r="AJ43" i="16" a="1"/>
  <c r="AJ43" i="16" s="1"/>
  <c r="AI43" i="16" a="1"/>
  <c r="AI43" i="16" s="1"/>
  <c r="AF43" i="16" a="1"/>
  <c r="AF43" i="16" s="1"/>
  <c r="AE43" i="16" a="1"/>
  <c r="AE43" i="16" s="1"/>
  <c r="AD43" i="16"/>
  <c r="AD43" i="16" a="1"/>
  <c r="AC43" i="16" a="1"/>
  <c r="AC43" i="16" s="1"/>
  <c r="AB43" i="16" a="1"/>
  <c r="AB43" i="16" s="1"/>
  <c r="Y43" i="16" a="1"/>
  <c r="Y43" i="16" s="1"/>
  <c r="X43" i="16" a="1"/>
  <c r="X43" i="16" s="1"/>
  <c r="W43" i="16" a="1"/>
  <c r="W43" i="16" s="1"/>
  <c r="V43" i="16" a="1"/>
  <c r="V43" i="16" s="1"/>
  <c r="U43" i="16" a="1"/>
  <c r="U43" i="16" s="1"/>
  <c r="R43" i="16" a="1"/>
  <c r="R43" i="16" s="1"/>
  <c r="Q43" i="16" a="1"/>
  <c r="Q43" i="16" s="1"/>
  <c r="P43" i="16" a="1"/>
  <c r="P43" i="16" s="1"/>
  <c r="O43" i="16" a="1"/>
  <c r="O43" i="16" s="1"/>
  <c r="N43" i="16" a="1"/>
  <c r="N43" i="16" s="1"/>
  <c r="K43" i="16" a="1"/>
  <c r="K43" i="16" s="1"/>
  <c r="J43" i="16" a="1"/>
  <c r="J43" i="16" s="1"/>
  <c r="H43" i="16" a="1"/>
  <c r="H43" i="16" s="1"/>
  <c r="F43" i="16" a="1"/>
  <c r="F43" i="16" s="1"/>
  <c r="E43" i="16" a="1"/>
  <c r="E43" i="16" s="1"/>
  <c r="AT42" i="16" a="1"/>
  <c r="AT42" i="16" s="1"/>
  <c r="AS42" i="16" a="1"/>
  <c r="AS42" i="16" s="1"/>
  <c r="AR42" i="16"/>
  <c r="AR42" i="16" a="1"/>
  <c r="AQ42" i="16" a="1"/>
  <c r="AQ42" i="16" s="1"/>
  <c r="AP42" i="16" a="1"/>
  <c r="AP42" i="16" s="1"/>
  <c r="AM42" i="16" a="1"/>
  <c r="AM42" i="16" s="1"/>
  <c r="AL42" i="16" a="1"/>
  <c r="AL42" i="16" s="1"/>
  <c r="AK42" i="16" a="1"/>
  <c r="AK42" i="16" s="1"/>
  <c r="AJ42" i="16" a="1"/>
  <c r="AJ42" i="16" s="1"/>
  <c r="AI42" i="16" a="1"/>
  <c r="AI42" i="16" s="1"/>
  <c r="AF42" i="16" a="1"/>
  <c r="AF42" i="16" s="1"/>
  <c r="AE42" i="16" a="1"/>
  <c r="AE42" i="16" s="1"/>
  <c r="AD42" i="16" a="1"/>
  <c r="AD42" i="16" s="1"/>
  <c r="AC42" i="16" a="1"/>
  <c r="AC42" i="16" s="1"/>
  <c r="AB42" i="16" a="1"/>
  <c r="AB42" i="16" s="1"/>
  <c r="Y42" i="16" a="1"/>
  <c r="Y42" i="16" s="1"/>
  <c r="X42" i="16" a="1"/>
  <c r="X42" i="16" s="1"/>
  <c r="W42" i="16" a="1"/>
  <c r="W42" i="16" s="1"/>
  <c r="V42" i="16" a="1"/>
  <c r="V42" i="16" s="1"/>
  <c r="U42" i="16"/>
  <c r="U42" i="16" a="1"/>
  <c r="R42" i="16" a="1"/>
  <c r="R42" i="16" s="1"/>
  <c r="Q42" i="16" a="1"/>
  <c r="Q42" i="16" s="1"/>
  <c r="P42" i="16" a="1"/>
  <c r="P42" i="16" s="1"/>
  <c r="O42" i="16" a="1"/>
  <c r="O42" i="16" s="1"/>
  <c r="N42" i="16" a="1"/>
  <c r="N42" i="16" s="1"/>
  <c r="K42" i="16"/>
  <c r="K42" i="16" a="1"/>
  <c r="J42" i="16" a="1"/>
  <c r="J42" i="16" s="1"/>
  <c r="H42" i="16" a="1"/>
  <c r="H42" i="16" s="1"/>
  <c r="F42" i="16" a="1"/>
  <c r="F42" i="16" s="1"/>
  <c r="E42" i="16" a="1"/>
  <c r="E42" i="16" s="1"/>
  <c r="AT41" i="16" a="1"/>
  <c r="AT41" i="16" s="1"/>
  <c r="AS41" i="16" a="1"/>
  <c r="AS41" i="16" s="1"/>
  <c r="AR41" i="16" a="1"/>
  <c r="AR41" i="16" s="1"/>
  <c r="AQ41" i="16"/>
  <c r="AQ41" i="16" a="1"/>
  <c r="AP41" i="16" a="1"/>
  <c r="AP41" i="16" s="1"/>
  <c r="AM41" i="16" a="1"/>
  <c r="AM41" i="16" s="1"/>
  <c r="AL41" i="16" a="1"/>
  <c r="AL41" i="16" s="1"/>
  <c r="AK41" i="16" a="1"/>
  <c r="AK41" i="16" s="1"/>
  <c r="AJ41" i="16" a="1"/>
  <c r="AJ41" i="16" s="1"/>
  <c r="AI41" i="16" a="1"/>
  <c r="AI41" i="16" s="1"/>
  <c r="AF41" i="16" a="1"/>
  <c r="AF41" i="16" s="1"/>
  <c r="AE41" i="16" a="1"/>
  <c r="AE41" i="16" s="1"/>
  <c r="AD41" i="16" a="1"/>
  <c r="AD41" i="16" s="1"/>
  <c r="AC41" i="16" a="1"/>
  <c r="AC41" i="16" s="1"/>
  <c r="AB41" i="16" a="1"/>
  <c r="AB41" i="16" s="1"/>
  <c r="Y41" i="16" a="1"/>
  <c r="Y41" i="16" s="1"/>
  <c r="X41" i="16" a="1"/>
  <c r="X41" i="16" s="1"/>
  <c r="W41" i="16" a="1"/>
  <c r="W41" i="16" s="1"/>
  <c r="V41" i="16" a="1"/>
  <c r="V41" i="16" s="1"/>
  <c r="U41" i="16" a="1"/>
  <c r="U41" i="16" s="1"/>
  <c r="R41" i="16" a="1"/>
  <c r="R41" i="16" s="1"/>
  <c r="Q41" i="16" a="1"/>
  <c r="Q41" i="16" s="1"/>
  <c r="P41" i="16" a="1"/>
  <c r="P41" i="16" s="1"/>
  <c r="O41" i="16" a="1"/>
  <c r="O41" i="16" s="1"/>
  <c r="N41" i="16" a="1"/>
  <c r="N41" i="16" s="1"/>
  <c r="K41" i="16" a="1"/>
  <c r="K41" i="16" s="1"/>
  <c r="J41" i="16" a="1"/>
  <c r="J41" i="16" s="1"/>
  <c r="H41" i="16" a="1"/>
  <c r="H41" i="16" s="1"/>
  <c r="F41" i="16" a="1"/>
  <c r="F41" i="16" s="1"/>
  <c r="E41" i="16" a="1"/>
  <c r="E41" i="16" s="1"/>
  <c r="AT40" i="16" a="1"/>
  <c r="AT40" i="16" s="1"/>
  <c r="AS40" i="16" a="1"/>
  <c r="AS40" i="16" s="1"/>
  <c r="AR40" i="16" a="1"/>
  <c r="AR40" i="16" s="1"/>
  <c r="AQ40" i="16" a="1"/>
  <c r="AQ40" i="16" s="1"/>
  <c r="AP40" i="16" a="1"/>
  <c r="AP40" i="16" s="1"/>
  <c r="AM40" i="16" a="1"/>
  <c r="AM40" i="16" s="1"/>
  <c r="AL40" i="16" a="1"/>
  <c r="AL40" i="16" s="1"/>
  <c r="AK40" i="16" a="1"/>
  <c r="AK40" i="16" s="1"/>
  <c r="AJ40" i="16" a="1"/>
  <c r="AJ40" i="16" s="1"/>
  <c r="AI40" i="16" a="1"/>
  <c r="AI40" i="16" s="1"/>
  <c r="AF40" i="16" a="1"/>
  <c r="AF40" i="16" s="1"/>
  <c r="AE40" i="16" a="1"/>
  <c r="AE40" i="16" s="1"/>
  <c r="AD40" i="16"/>
  <c r="AD40" i="16" a="1"/>
  <c r="AC40" i="16" a="1"/>
  <c r="AC40" i="16" s="1"/>
  <c r="AB40" i="16" a="1"/>
  <c r="AB40" i="16" s="1"/>
  <c r="Y40" i="16"/>
  <c r="Y40" i="16" a="1"/>
  <c r="X40" i="16" a="1"/>
  <c r="X40" i="16" s="1"/>
  <c r="W40" i="16" a="1"/>
  <c r="W40" i="16" s="1"/>
  <c r="V40" i="16" a="1"/>
  <c r="V40" i="16" s="1"/>
  <c r="U40" i="16" a="1"/>
  <c r="U40" i="16" s="1"/>
  <c r="R40" i="16" a="1"/>
  <c r="R40" i="16" s="1"/>
  <c r="Q40" i="16" a="1"/>
  <c r="Q40" i="16" s="1"/>
  <c r="P40" i="16" a="1"/>
  <c r="P40" i="16" s="1"/>
  <c r="O40" i="16" a="1"/>
  <c r="O40" i="16" s="1"/>
  <c r="N40" i="16" a="1"/>
  <c r="N40" i="16" s="1"/>
  <c r="K40" i="16" a="1"/>
  <c r="K40" i="16" s="1"/>
  <c r="J40" i="16" a="1"/>
  <c r="J40" i="16" s="1"/>
  <c r="H40" i="16" a="1"/>
  <c r="H40" i="16" s="1"/>
  <c r="F40" i="16" a="1"/>
  <c r="F40" i="16" s="1"/>
  <c r="E40" i="16" a="1"/>
  <c r="E40" i="16" s="1"/>
  <c r="AT39" i="16" a="1"/>
  <c r="AT39" i="16" s="1"/>
  <c r="AS39" i="16" a="1"/>
  <c r="AS39" i="16" s="1"/>
  <c r="AR39" i="16" a="1"/>
  <c r="AR39" i="16" s="1"/>
  <c r="AQ39" i="16" a="1"/>
  <c r="AQ39" i="16" s="1"/>
  <c r="AP39" i="16"/>
  <c r="AP39" i="16" a="1"/>
  <c r="AM39" i="16" a="1"/>
  <c r="AM39" i="16" s="1"/>
  <c r="AL39" i="16" a="1"/>
  <c r="AL39" i="16" s="1"/>
  <c r="AK39" i="16" a="1"/>
  <c r="AK39" i="16" s="1"/>
  <c r="AJ39" i="16" a="1"/>
  <c r="AJ39" i="16" s="1"/>
  <c r="AI39" i="16" a="1"/>
  <c r="AI39" i="16" s="1"/>
  <c r="AF39" i="16" a="1"/>
  <c r="AF39" i="16" s="1"/>
  <c r="AE39" i="16"/>
  <c r="AE39" i="16" a="1"/>
  <c r="AD39" i="16" a="1"/>
  <c r="AD39" i="16" s="1"/>
  <c r="AC39" i="16" a="1"/>
  <c r="AC39" i="16" s="1"/>
  <c r="AB39" i="16" a="1"/>
  <c r="AB39" i="16" s="1"/>
  <c r="Y39" i="16" a="1"/>
  <c r="Y39" i="16" s="1"/>
  <c r="X39" i="16"/>
  <c r="X39" i="16" a="1"/>
  <c r="W39" i="16" a="1"/>
  <c r="W39" i="16" s="1"/>
  <c r="V39" i="16" a="1"/>
  <c r="V39" i="16" s="1"/>
  <c r="U39" i="16" a="1"/>
  <c r="U39" i="16" s="1"/>
  <c r="R39" i="16" a="1"/>
  <c r="R39" i="16" s="1"/>
  <c r="Q39" i="16" a="1"/>
  <c r="Q39" i="16" s="1"/>
  <c r="P39" i="16"/>
  <c r="P39" i="16" a="1"/>
  <c r="O39" i="16" a="1"/>
  <c r="O39" i="16" s="1"/>
  <c r="N39" i="16" a="1"/>
  <c r="N39" i="16" s="1"/>
  <c r="K39" i="16" a="1"/>
  <c r="K39" i="16" s="1"/>
  <c r="J39" i="16" a="1"/>
  <c r="J39" i="16" s="1"/>
  <c r="H39" i="16" a="1"/>
  <c r="H39" i="16" s="1"/>
  <c r="F39" i="16" a="1"/>
  <c r="F39" i="16" s="1"/>
  <c r="E39" i="16" a="1"/>
  <c r="E39" i="16" s="1"/>
  <c r="AT38" i="16" a="1"/>
  <c r="AT38" i="16" s="1"/>
  <c r="AS38" i="16" a="1"/>
  <c r="AS38" i="16" s="1"/>
  <c r="AR38" i="16" a="1"/>
  <c r="AR38" i="16" s="1"/>
  <c r="AQ38" i="16" a="1"/>
  <c r="AQ38" i="16" s="1"/>
  <c r="AP38" i="16" a="1"/>
  <c r="AP38" i="16" s="1"/>
  <c r="AM38" i="16" a="1"/>
  <c r="AM38" i="16" s="1"/>
  <c r="AL38" i="16" a="1"/>
  <c r="AL38" i="16" s="1"/>
  <c r="AK38" i="16" a="1"/>
  <c r="AK38" i="16" s="1"/>
  <c r="AJ38" i="16" a="1"/>
  <c r="AJ38" i="16" s="1"/>
  <c r="AI38" i="16" a="1"/>
  <c r="AI38" i="16" s="1"/>
  <c r="AF38" i="16" a="1"/>
  <c r="AF38" i="16" s="1"/>
  <c r="AE38" i="16"/>
  <c r="AE38" i="16" a="1"/>
  <c r="AD38" i="16" a="1"/>
  <c r="AD38" i="16" s="1"/>
  <c r="AC38" i="16" a="1"/>
  <c r="AC38" i="16" s="1"/>
  <c r="AB38" i="16" a="1"/>
  <c r="AB38" i="16" s="1"/>
  <c r="Y38" i="16" a="1"/>
  <c r="Y38" i="16" s="1"/>
  <c r="X38" i="16" a="1"/>
  <c r="X38" i="16" s="1"/>
  <c r="W38" i="16" a="1"/>
  <c r="W38" i="16" s="1"/>
  <c r="V38" i="16" a="1"/>
  <c r="V38" i="16" s="1"/>
  <c r="U38" i="16" a="1"/>
  <c r="U38" i="16" s="1"/>
  <c r="R38" i="16" a="1"/>
  <c r="R38" i="16" s="1"/>
  <c r="Q38" i="16" a="1"/>
  <c r="Q38" i="16" s="1"/>
  <c r="P38" i="16"/>
  <c r="P38" i="16" a="1"/>
  <c r="O38" i="16" a="1"/>
  <c r="O38" i="16" s="1"/>
  <c r="N38" i="16" a="1"/>
  <c r="N38" i="16" s="1"/>
  <c r="K38" i="16" a="1"/>
  <c r="K38" i="16" s="1"/>
  <c r="J38" i="16" a="1"/>
  <c r="J38" i="16" s="1"/>
  <c r="H38" i="16"/>
  <c r="H38" i="16" a="1"/>
  <c r="F38" i="16" a="1"/>
  <c r="F38" i="16" s="1"/>
  <c r="E38" i="16" a="1"/>
  <c r="E38" i="16" s="1"/>
  <c r="AT37" i="16" a="1"/>
  <c r="AT37" i="16" s="1"/>
  <c r="AS37" i="16" a="1"/>
  <c r="AS37" i="16" s="1"/>
  <c r="AR37" i="16" a="1"/>
  <c r="AR37" i="16" s="1"/>
  <c r="AQ37" i="16" a="1"/>
  <c r="AQ37" i="16" s="1"/>
  <c r="AP37" i="16" a="1"/>
  <c r="AP37" i="16" s="1"/>
  <c r="AM37" i="16" a="1"/>
  <c r="AM37" i="16" s="1"/>
  <c r="AL37" i="16" a="1"/>
  <c r="AL37" i="16" s="1"/>
  <c r="AK37" i="16" a="1"/>
  <c r="AK37" i="16" s="1"/>
  <c r="AJ37" i="16" a="1"/>
  <c r="AJ37" i="16" s="1"/>
  <c r="AI37" i="16" a="1"/>
  <c r="AI37" i="16" s="1"/>
  <c r="AF37" i="16" a="1"/>
  <c r="AF37" i="16" s="1"/>
  <c r="AE37" i="16" a="1"/>
  <c r="AE37" i="16" s="1"/>
  <c r="AD37" i="16"/>
  <c r="AD37" i="16" a="1"/>
  <c r="AC37" i="16" a="1"/>
  <c r="AC37" i="16" s="1"/>
  <c r="AB37" i="16" a="1"/>
  <c r="AB37" i="16" s="1"/>
  <c r="Y37" i="16" a="1"/>
  <c r="Y37" i="16" s="1"/>
  <c r="X37" i="16" a="1"/>
  <c r="X37" i="16" s="1"/>
  <c r="W37" i="16" a="1"/>
  <c r="W37" i="16" s="1"/>
  <c r="V37" i="16" a="1"/>
  <c r="V37" i="16" s="1"/>
  <c r="U37" i="16"/>
  <c r="U37" i="16" a="1"/>
  <c r="R37" i="16" a="1"/>
  <c r="R37" i="16" s="1"/>
  <c r="Q37" i="16" a="1"/>
  <c r="Q37" i="16" s="1"/>
  <c r="P37" i="16"/>
  <c r="P37" i="16" a="1"/>
  <c r="O37" i="16" a="1"/>
  <c r="O37" i="16" s="1"/>
  <c r="N37" i="16" a="1"/>
  <c r="N37" i="16" s="1"/>
  <c r="K37" i="16" a="1"/>
  <c r="K37" i="16" s="1"/>
  <c r="J37" i="16" a="1"/>
  <c r="J37" i="16" s="1"/>
  <c r="H37" i="16" a="1"/>
  <c r="H37" i="16" s="1"/>
  <c r="F37" i="16" a="1"/>
  <c r="F37" i="16" s="1"/>
  <c r="E37" i="16" a="1"/>
  <c r="E37" i="16" s="1"/>
  <c r="AT36" i="16" a="1"/>
  <c r="AT36" i="16" s="1"/>
  <c r="AS36" i="16" a="1"/>
  <c r="AS36" i="16" s="1"/>
  <c r="AR36" i="16" a="1"/>
  <c r="AR36" i="16" s="1"/>
  <c r="AQ36" i="16"/>
  <c r="AQ36" i="16" a="1"/>
  <c r="AP36" i="16" a="1"/>
  <c r="AP36" i="16" s="1"/>
  <c r="AM36" i="16" a="1"/>
  <c r="AM36" i="16" s="1"/>
  <c r="AL36" i="16" a="1"/>
  <c r="AL36" i="16" s="1"/>
  <c r="AK36" i="16" a="1"/>
  <c r="AK36" i="16" s="1"/>
  <c r="AJ36" i="16" a="1"/>
  <c r="AJ36" i="16" s="1"/>
  <c r="AI36" i="16" a="1"/>
  <c r="AI36" i="16" s="1"/>
  <c r="AF36" i="16" a="1"/>
  <c r="AF36" i="16" s="1"/>
  <c r="AE36" i="16" a="1"/>
  <c r="AE36" i="16" s="1"/>
  <c r="AD36" i="16" a="1"/>
  <c r="AD36" i="16" s="1"/>
  <c r="AC36" i="16" a="1"/>
  <c r="AC36" i="16" s="1"/>
  <c r="AB36" i="16" a="1"/>
  <c r="AB36" i="16" s="1"/>
  <c r="Y36" i="16" a="1"/>
  <c r="Y36" i="16" s="1"/>
  <c r="X36" i="16" a="1"/>
  <c r="X36" i="16" s="1"/>
  <c r="W36" i="16" a="1"/>
  <c r="W36" i="16" s="1"/>
  <c r="V36" i="16" a="1"/>
  <c r="V36" i="16" s="1"/>
  <c r="U36" i="16" a="1"/>
  <c r="U36" i="16" s="1"/>
  <c r="R36" i="16" a="1"/>
  <c r="R36" i="16" s="1"/>
  <c r="Q36" i="16" a="1"/>
  <c r="Q36" i="16" s="1"/>
  <c r="P36" i="16" a="1"/>
  <c r="P36" i="16" s="1"/>
  <c r="O36" i="16" a="1"/>
  <c r="O36" i="16" s="1"/>
  <c r="N36" i="16" a="1"/>
  <c r="N36" i="16" s="1"/>
  <c r="K36" i="16"/>
  <c r="K36" i="16" a="1"/>
  <c r="J36" i="16" a="1"/>
  <c r="J36" i="16" s="1"/>
  <c r="H36" i="16" a="1"/>
  <c r="H36" i="16" s="1"/>
  <c r="F36" i="16" a="1"/>
  <c r="F36" i="16" s="1"/>
  <c r="E36" i="16" a="1"/>
  <c r="E36" i="16" s="1"/>
  <c r="AT35" i="16" a="1"/>
  <c r="AT35" i="16" s="1"/>
  <c r="AS35" i="16" a="1"/>
  <c r="AS35" i="16" s="1"/>
  <c r="AR35" i="16"/>
  <c r="AR35" i="16" a="1"/>
  <c r="AQ35" i="16" a="1"/>
  <c r="AQ35" i="16" s="1"/>
  <c r="AP35" i="16" a="1"/>
  <c r="AP35" i="16" s="1"/>
  <c r="AM35" i="16" a="1"/>
  <c r="AM35" i="16" s="1"/>
  <c r="AL35" i="16" a="1"/>
  <c r="AL35" i="16" s="1"/>
  <c r="AK35" i="16"/>
  <c r="AK35" i="16" a="1"/>
  <c r="AJ35" i="16" a="1"/>
  <c r="AJ35" i="16" s="1"/>
  <c r="AI35" i="16" a="1"/>
  <c r="AI35" i="16" s="1"/>
  <c r="AF35" i="16" a="1"/>
  <c r="AF35" i="16" s="1"/>
  <c r="AE35" i="16" a="1"/>
  <c r="AE35" i="16" s="1"/>
  <c r="AD35" i="16" a="1"/>
  <c r="AD35" i="16" s="1"/>
  <c r="AC35" i="16"/>
  <c r="AC35" i="16" a="1"/>
  <c r="AB35" i="16" a="1"/>
  <c r="AB35" i="16" s="1"/>
  <c r="Y35" i="16" a="1"/>
  <c r="Y35" i="16" s="1"/>
  <c r="X35" i="16" a="1"/>
  <c r="X35" i="16" s="1"/>
  <c r="W35" i="16" a="1"/>
  <c r="W35" i="16" s="1"/>
  <c r="V35" i="16" a="1"/>
  <c r="V35" i="16" s="1"/>
  <c r="U35" i="16" a="1"/>
  <c r="U35" i="16" s="1"/>
  <c r="R35" i="16" a="1"/>
  <c r="R35" i="16" s="1"/>
  <c r="Q35" i="16" a="1"/>
  <c r="Q35" i="16" s="1"/>
  <c r="P35" i="16" a="1"/>
  <c r="P35" i="16" s="1"/>
  <c r="O35" i="16" a="1"/>
  <c r="O35" i="16" s="1"/>
  <c r="N35" i="16" a="1"/>
  <c r="N35" i="16" s="1"/>
  <c r="K35" i="16" a="1"/>
  <c r="K35" i="16" s="1"/>
  <c r="J35" i="16" a="1"/>
  <c r="J35" i="16" s="1"/>
  <c r="H35" i="16" a="1"/>
  <c r="H35" i="16" s="1"/>
  <c r="F35" i="16" a="1"/>
  <c r="F35" i="16" s="1"/>
  <c r="E35" i="16" a="1"/>
  <c r="E35" i="16" s="1"/>
  <c r="AT34" i="16" a="1"/>
  <c r="AT34" i="16" s="1"/>
  <c r="AS34" i="16" a="1"/>
  <c r="AS34" i="16" s="1"/>
  <c r="AR34" i="16" a="1"/>
  <c r="AR34" i="16" s="1"/>
  <c r="AQ34" i="16" a="1"/>
  <c r="AQ34" i="16" s="1"/>
  <c r="AP34" i="16" a="1"/>
  <c r="AP34" i="16" s="1"/>
  <c r="AM34" i="16" a="1"/>
  <c r="AM34" i="16" s="1"/>
  <c r="AL34" i="16" a="1"/>
  <c r="AL34" i="16" s="1"/>
  <c r="AK34" i="16" a="1"/>
  <c r="AK34" i="16" s="1"/>
  <c r="AJ34" i="16" a="1"/>
  <c r="AJ34" i="16" s="1"/>
  <c r="AI34" i="16" a="1"/>
  <c r="AI34" i="16" s="1"/>
  <c r="AF34" i="16" a="1"/>
  <c r="AF34" i="16" s="1"/>
  <c r="AE34" i="16" a="1"/>
  <c r="AE34" i="16" s="1"/>
  <c r="AD34" i="16" a="1"/>
  <c r="AD34" i="16" s="1"/>
  <c r="AC34" i="16" a="1"/>
  <c r="AC34" i="16" s="1"/>
  <c r="AB34" i="16" a="1"/>
  <c r="AB34" i="16" s="1"/>
  <c r="Y34" i="16" a="1"/>
  <c r="Y34" i="16" s="1"/>
  <c r="X34" i="16" a="1"/>
  <c r="X34" i="16" s="1"/>
  <c r="W34" i="16" a="1"/>
  <c r="W34" i="16" s="1"/>
  <c r="V34" i="16" a="1"/>
  <c r="V34" i="16" s="1"/>
  <c r="U34" i="16" a="1"/>
  <c r="U34" i="16" s="1"/>
  <c r="R34" i="16" a="1"/>
  <c r="R34" i="16" s="1"/>
  <c r="Q34" i="16" a="1"/>
  <c r="Q34" i="16" s="1"/>
  <c r="P34" i="16" a="1"/>
  <c r="P34" i="16" s="1"/>
  <c r="O34" i="16" a="1"/>
  <c r="O34" i="16" s="1"/>
  <c r="N34" i="16" a="1"/>
  <c r="N34" i="16" s="1"/>
  <c r="K34" i="16" a="1"/>
  <c r="K34" i="16" s="1"/>
  <c r="J34" i="16" a="1"/>
  <c r="J34" i="16" s="1"/>
  <c r="H34" i="16" a="1"/>
  <c r="H34" i="16" s="1"/>
  <c r="F34" i="16" a="1"/>
  <c r="F34" i="16" s="1"/>
  <c r="E34" i="16" a="1"/>
  <c r="E34" i="16" s="1"/>
  <c r="AT33" i="16" a="1"/>
  <c r="AT33" i="16" s="1"/>
  <c r="AS33" i="16" a="1"/>
  <c r="AS33" i="16" s="1"/>
  <c r="AR33" i="16" a="1"/>
  <c r="AR33" i="16" s="1"/>
  <c r="AQ33" i="16" a="1"/>
  <c r="AQ33" i="16" s="1"/>
  <c r="AP33" i="16" a="1"/>
  <c r="AP33" i="16" s="1"/>
  <c r="AM33" i="16" a="1"/>
  <c r="AM33" i="16" s="1"/>
  <c r="AL33" i="16" a="1"/>
  <c r="AL33" i="16" s="1"/>
  <c r="AK33" i="16" a="1"/>
  <c r="AK33" i="16" s="1"/>
  <c r="AJ33" i="16" a="1"/>
  <c r="AJ33" i="16" s="1"/>
  <c r="AI33" i="16" a="1"/>
  <c r="AI33" i="16" s="1"/>
  <c r="AF33" i="16" a="1"/>
  <c r="AF33" i="16" s="1"/>
  <c r="AE33" i="16"/>
  <c r="AE33" i="16" a="1"/>
  <c r="AD33" i="16" a="1"/>
  <c r="AD33" i="16" s="1"/>
  <c r="AC33" i="16" a="1"/>
  <c r="AC33" i="16" s="1"/>
  <c r="AB33" i="16" a="1"/>
  <c r="AB33" i="16" s="1"/>
  <c r="Y33" i="16" a="1"/>
  <c r="Y33" i="16" s="1"/>
  <c r="X33" i="16" a="1"/>
  <c r="X33" i="16" s="1"/>
  <c r="W33" i="16" a="1"/>
  <c r="W33" i="16" s="1"/>
  <c r="V33" i="16" a="1"/>
  <c r="V33" i="16" s="1"/>
  <c r="U33" i="16" a="1"/>
  <c r="U33" i="16" s="1"/>
  <c r="R33" i="16" a="1"/>
  <c r="R33" i="16" s="1"/>
  <c r="Q33" i="16" a="1"/>
  <c r="Q33" i="16" s="1"/>
  <c r="P33" i="16" a="1"/>
  <c r="P33" i="16" s="1"/>
  <c r="O33" i="16" a="1"/>
  <c r="O33" i="16" s="1"/>
  <c r="N33" i="16" a="1"/>
  <c r="N33" i="16" s="1"/>
  <c r="K33" i="16" a="1"/>
  <c r="K33" i="16" s="1"/>
  <c r="J33" i="16" a="1"/>
  <c r="J33" i="16" s="1"/>
  <c r="H33" i="16" a="1"/>
  <c r="H33" i="16" s="1"/>
  <c r="F33" i="16" a="1"/>
  <c r="F33" i="16" s="1"/>
  <c r="E33" i="16" a="1"/>
  <c r="E33" i="16" s="1"/>
  <c r="AT32" i="16" a="1"/>
  <c r="AT32" i="16" s="1"/>
  <c r="AS32" i="16" a="1"/>
  <c r="AS32" i="16" s="1"/>
  <c r="AR32" i="16" a="1"/>
  <c r="AR32" i="16" s="1"/>
  <c r="AQ32" i="16" a="1"/>
  <c r="AQ32" i="16" s="1"/>
  <c r="AP32" i="16" a="1"/>
  <c r="AP32" i="16" s="1"/>
  <c r="AM32" i="16" a="1"/>
  <c r="AM32" i="16" s="1"/>
  <c r="AL32" i="16" a="1"/>
  <c r="AL32" i="16" s="1"/>
  <c r="AK32" i="16" a="1"/>
  <c r="AK32" i="16" s="1"/>
  <c r="AJ32" i="16"/>
  <c r="AJ32" i="16" a="1"/>
  <c r="AI32" i="16" a="1"/>
  <c r="AI32" i="16" s="1"/>
  <c r="AF32" i="16"/>
  <c r="AF32" i="16" a="1"/>
  <c r="AE32" i="16" a="1"/>
  <c r="AE32" i="16" s="1"/>
  <c r="AD32" i="16" a="1"/>
  <c r="AD32" i="16" s="1"/>
  <c r="AC32" i="16" a="1"/>
  <c r="AC32" i="16" s="1"/>
  <c r="AB32" i="16" a="1"/>
  <c r="AB32" i="16" s="1"/>
  <c r="Y32" i="16" a="1"/>
  <c r="Y32" i="16" s="1"/>
  <c r="X32" i="16" a="1"/>
  <c r="X32" i="16" s="1"/>
  <c r="W32" i="16" a="1"/>
  <c r="W32" i="16" s="1"/>
  <c r="V32" i="16" a="1"/>
  <c r="V32" i="16" s="1"/>
  <c r="U32" i="16" a="1"/>
  <c r="U32" i="16" s="1"/>
  <c r="R32" i="16" a="1"/>
  <c r="R32" i="16" s="1"/>
  <c r="Q32" i="16" a="1"/>
  <c r="Q32" i="16" s="1"/>
  <c r="P32" i="16" a="1"/>
  <c r="P32" i="16" s="1"/>
  <c r="O32" i="16" a="1"/>
  <c r="O32" i="16" s="1"/>
  <c r="N32" i="16" a="1"/>
  <c r="N32" i="16" s="1"/>
  <c r="K32" i="16" a="1"/>
  <c r="K32" i="16" s="1"/>
  <c r="J32" i="16" a="1"/>
  <c r="J32" i="16" s="1"/>
  <c r="H32" i="16" a="1"/>
  <c r="H32" i="16" s="1"/>
  <c r="F32" i="16" a="1"/>
  <c r="F32" i="16" s="1"/>
  <c r="E32" i="16" a="1"/>
  <c r="E32" i="16" s="1"/>
  <c r="AT29" i="16" a="1"/>
  <c r="AT29" i="16" s="1"/>
  <c r="AS29" i="16" a="1"/>
  <c r="AS29" i="16" s="1"/>
  <c r="AR29" i="16" a="1"/>
  <c r="AR29" i="16" s="1"/>
  <c r="AQ29" i="16" a="1"/>
  <c r="AQ29" i="16" s="1"/>
  <c r="AP29" i="16" a="1"/>
  <c r="AP29" i="16" s="1"/>
  <c r="AM29" i="16"/>
  <c r="AM29" i="16" a="1"/>
  <c r="AL29" i="16" a="1"/>
  <c r="AL29" i="16" s="1"/>
  <c r="AK29" i="16" a="1"/>
  <c r="AK29" i="16" s="1"/>
  <c r="AJ29" i="16" a="1"/>
  <c r="AJ29" i="16" s="1"/>
  <c r="AI29" i="16" a="1"/>
  <c r="AI29" i="16" s="1"/>
  <c r="AF29" i="16"/>
  <c r="AF29" i="16" a="1"/>
  <c r="AE29" i="16" a="1"/>
  <c r="AE29" i="16" s="1"/>
  <c r="AD29" i="16" a="1"/>
  <c r="AD29" i="16" s="1"/>
  <c r="AC29" i="16" a="1"/>
  <c r="AC29" i="16" s="1"/>
  <c r="AB29" i="16" a="1"/>
  <c r="AB29" i="16" s="1"/>
  <c r="Y29" i="16" a="1"/>
  <c r="Y29" i="16" s="1"/>
  <c r="X29" i="16" a="1"/>
  <c r="X29" i="16" s="1"/>
  <c r="W29" i="16" a="1"/>
  <c r="W29" i="16" s="1"/>
  <c r="V29" i="16"/>
  <c r="V29" i="16" a="1"/>
  <c r="U29" i="16" a="1"/>
  <c r="U29" i="16" s="1"/>
  <c r="R29" i="16" a="1"/>
  <c r="R29" i="16" s="1"/>
  <c r="Q29" i="16" a="1"/>
  <c r="Q29" i="16" s="1"/>
  <c r="P29" i="16" a="1"/>
  <c r="P29" i="16" s="1"/>
  <c r="O29" i="16"/>
  <c r="O29" i="16" a="1"/>
  <c r="N29" i="16" a="1"/>
  <c r="N29" i="16" s="1"/>
  <c r="K29" i="16" a="1"/>
  <c r="K29" i="16" s="1"/>
  <c r="J29" i="16" a="1"/>
  <c r="J29" i="16" s="1"/>
  <c r="H29" i="16" a="1"/>
  <c r="H29" i="16" s="1"/>
  <c r="F29" i="16" a="1"/>
  <c r="F29" i="16" s="1"/>
  <c r="E29" i="16" a="1"/>
  <c r="E29" i="16" s="1"/>
  <c r="AT28" i="16" a="1"/>
  <c r="AT28" i="16" s="1"/>
  <c r="AS28" i="16" a="1"/>
  <c r="AS28" i="16" s="1"/>
  <c r="AR28" i="16" a="1"/>
  <c r="AR28" i="16" s="1"/>
  <c r="AQ28" i="16" a="1"/>
  <c r="AQ28" i="16" s="1"/>
  <c r="AP28" i="16" a="1"/>
  <c r="AP28" i="16" s="1"/>
  <c r="AM28" i="16" a="1"/>
  <c r="AM28" i="16" s="1"/>
  <c r="AL28" i="16" a="1"/>
  <c r="AL28" i="16" s="1"/>
  <c r="AK28" i="16" a="1"/>
  <c r="AK28" i="16" s="1"/>
  <c r="AJ28" i="16"/>
  <c r="AJ28" i="16" a="1"/>
  <c r="AI28" i="16" a="1"/>
  <c r="AI28" i="16" s="1"/>
  <c r="AF28" i="16" a="1"/>
  <c r="AF28" i="16" s="1"/>
  <c r="AE28" i="16" a="1"/>
  <c r="AE28" i="16" s="1"/>
  <c r="AD28" i="16" a="1"/>
  <c r="AD28" i="16" s="1"/>
  <c r="AC28" i="16" a="1"/>
  <c r="AC28" i="16" s="1"/>
  <c r="AB28" i="16" a="1"/>
  <c r="AB28" i="16" s="1"/>
  <c r="Y28" i="16"/>
  <c r="Y28" i="16" a="1"/>
  <c r="X28" i="16" a="1"/>
  <c r="X28" i="16" s="1"/>
  <c r="W28" i="16"/>
  <c r="W28" i="16" a="1"/>
  <c r="V28" i="16" a="1"/>
  <c r="V28" i="16" s="1"/>
  <c r="U28" i="16"/>
  <c r="U28" i="16" a="1"/>
  <c r="R28" i="16" a="1"/>
  <c r="R28" i="16" s="1"/>
  <c r="Q28" i="16" a="1"/>
  <c r="Q28" i="16" s="1"/>
  <c r="P28" i="16" a="1"/>
  <c r="P28" i="16" s="1"/>
  <c r="O28" i="16" a="1"/>
  <c r="O28" i="16" s="1"/>
  <c r="N28" i="16" a="1"/>
  <c r="N28" i="16" s="1"/>
  <c r="K28" i="16" a="1"/>
  <c r="K28" i="16" s="1"/>
  <c r="J28" i="16" a="1"/>
  <c r="J28" i="16" s="1"/>
  <c r="H28" i="16"/>
  <c r="H28" i="16" a="1"/>
  <c r="F28" i="16" a="1"/>
  <c r="F28" i="16" s="1"/>
  <c r="E28" i="16" a="1"/>
  <c r="E28" i="16" s="1"/>
  <c r="AT27" i="16" a="1"/>
  <c r="AT27" i="16" s="1"/>
  <c r="AS27" i="16" a="1"/>
  <c r="AS27" i="16" s="1"/>
  <c r="AR27" i="16" a="1"/>
  <c r="AR27" i="16" s="1"/>
  <c r="AQ27" i="16" a="1"/>
  <c r="AQ27" i="16" s="1"/>
  <c r="AP27" i="16" a="1"/>
  <c r="AP27" i="16" s="1"/>
  <c r="AM27" i="16" a="1"/>
  <c r="AM27" i="16" s="1"/>
  <c r="AL27" i="16" a="1"/>
  <c r="AL27" i="16" s="1"/>
  <c r="AK27" i="16" a="1"/>
  <c r="AK27" i="16" s="1"/>
  <c r="AJ27" i="16" a="1"/>
  <c r="AJ27" i="16" s="1"/>
  <c r="AI27" i="16" a="1"/>
  <c r="AI27" i="16" s="1"/>
  <c r="AF27" i="16" a="1"/>
  <c r="AF27" i="16" s="1"/>
  <c r="AE27" i="16" a="1"/>
  <c r="AE27" i="16" s="1"/>
  <c r="AD27" i="16" a="1"/>
  <c r="AD27" i="16" s="1"/>
  <c r="AC27" i="16" a="1"/>
  <c r="AC27" i="16" s="1"/>
  <c r="AB27" i="16" a="1"/>
  <c r="AB27" i="16" s="1"/>
  <c r="Y27" i="16" a="1"/>
  <c r="Y27" i="16" s="1"/>
  <c r="X27" i="16" a="1"/>
  <c r="X27" i="16" s="1"/>
  <c r="W27" i="16" a="1"/>
  <c r="W27" i="16" s="1"/>
  <c r="V27" i="16" a="1"/>
  <c r="V27" i="16" s="1"/>
  <c r="U27" i="16" a="1"/>
  <c r="U27" i="16" s="1"/>
  <c r="R27" i="16" a="1"/>
  <c r="R27" i="16" s="1"/>
  <c r="Q27" i="16" a="1"/>
  <c r="Q27" i="16" s="1"/>
  <c r="P27" i="16"/>
  <c r="P27" i="16" a="1"/>
  <c r="O27" i="16" a="1"/>
  <c r="O27" i="16" s="1"/>
  <c r="N27" i="16"/>
  <c r="N27" i="16" a="1"/>
  <c r="K27" i="16" a="1"/>
  <c r="K27" i="16" s="1"/>
  <c r="J27" i="16" a="1"/>
  <c r="J27" i="16" s="1"/>
  <c r="H27" i="16" a="1"/>
  <c r="H27" i="16" s="1"/>
  <c r="F27" i="16" a="1"/>
  <c r="F27" i="16" s="1"/>
  <c r="E27" i="16" a="1"/>
  <c r="E27" i="16" s="1"/>
  <c r="AT26" i="16" a="1"/>
  <c r="AT26" i="16" s="1"/>
  <c r="AS26" i="16" a="1"/>
  <c r="AS26" i="16" s="1"/>
  <c r="AR26" i="16"/>
  <c r="AR26" i="16" a="1"/>
  <c r="AQ26" i="16" a="1"/>
  <c r="AQ26" i="16" s="1"/>
  <c r="AP26" i="16" a="1"/>
  <c r="AP26" i="16" s="1"/>
  <c r="AM26" i="16" a="1"/>
  <c r="AM26" i="16" s="1"/>
  <c r="AL26" i="16" a="1"/>
  <c r="AL26" i="16" s="1"/>
  <c r="AK26" i="16" a="1"/>
  <c r="AK26" i="16" s="1"/>
  <c r="AJ26" i="16"/>
  <c r="AJ26" i="16" a="1"/>
  <c r="AI26" i="16" a="1"/>
  <c r="AI26" i="16" s="1"/>
  <c r="AF26" i="16" a="1"/>
  <c r="AF26" i="16" s="1"/>
  <c r="AE26" i="16" a="1"/>
  <c r="AE26" i="16" s="1"/>
  <c r="AD26" i="16" a="1"/>
  <c r="AD26" i="16" s="1"/>
  <c r="AC26" i="16" a="1"/>
  <c r="AC26" i="16" s="1"/>
  <c r="AB26" i="16" a="1"/>
  <c r="AB26" i="16" s="1"/>
  <c r="Y26" i="16" a="1"/>
  <c r="Y26" i="16" s="1"/>
  <c r="X26" i="16" a="1"/>
  <c r="X26" i="16" s="1"/>
  <c r="W26" i="16"/>
  <c r="W26" i="16" a="1"/>
  <c r="V26" i="16" a="1"/>
  <c r="V26" i="16" s="1"/>
  <c r="U26" i="16" a="1"/>
  <c r="U26" i="16" s="1"/>
  <c r="R26" i="16" a="1"/>
  <c r="R26" i="16" s="1"/>
  <c r="Q26" i="16" a="1"/>
  <c r="Q26" i="16" s="1"/>
  <c r="P26" i="16" a="1"/>
  <c r="P26" i="16" s="1"/>
  <c r="O26" i="16" a="1"/>
  <c r="O26" i="16" s="1"/>
  <c r="N26" i="16"/>
  <c r="N26" i="16" a="1"/>
  <c r="K26" i="16" a="1"/>
  <c r="K26" i="16" s="1"/>
  <c r="J26" i="16"/>
  <c r="J26" i="16" a="1"/>
  <c r="H26" i="16" a="1"/>
  <c r="H26" i="16" s="1"/>
  <c r="F26" i="16" a="1"/>
  <c r="F26" i="16" s="1"/>
  <c r="E26" i="16"/>
  <c r="E26" i="16" a="1"/>
  <c r="AT25" i="16" a="1"/>
  <c r="AT25" i="16" s="1"/>
  <c r="AS25" i="16" a="1"/>
  <c r="AS25" i="16" s="1"/>
  <c r="AR25" i="16" a="1"/>
  <c r="AR25" i="16" s="1"/>
  <c r="AQ25" i="16" a="1"/>
  <c r="AQ25" i="16" s="1"/>
  <c r="AP25" i="16" a="1"/>
  <c r="AP25" i="16" s="1"/>
  <c r="AM25" i="16" a="1"/>
  <c r="AM25" i="16" s="1"/>
  <c r="AL25" i="16" a="1"/>
  <c r="AL25" i="16" s="1"/>
  <c r="AK25" i="16" a="1"/>
  <c r="AK25" i="16" s="1"/>
  <c r="AJ25" i="16" a="1"/>
  <c r="AJ25" i="16" s="1"/>
  <c r="AI25" i="16" a="1"/>
  <c r="AI25" i="16" s="1"/>
  <c r="AF25" i="16" a="1"/>
  <c r="AF25" i="16" s="1"/>
  <c r="AE25" i="16" a="1"/>
  <c r="AE25" i="16" s="1"/>
  <c r="AD25" i="16"/>
  <c r="AD25" i="16" a="1"/>
  <c r="AC25" i="16" a="1"/>
  <c r="AC25" i="16" s="1"/>
  <c r="AB25" i="16" a="1"/>
  <c r="AB25" i="16" s="1"/>
  <c r="Y25" i="16" a="1"/>
  <c r="Y25" i="16" s="1"/>
  <c r="X25" i="16" a="1"/>
  <c r="X25" i="16" s="1"/>
  <c r="W25" i="16" a="1"/>
  <c r="W25" i="16" s="1"/>
  <c r="V25" i="16" a="1"/>
  <c r="V25" i="16" s="1"/>
  <c r="U25" i="16" a="1"/>
  <c r="U25" i="16" s="1"/>
  <c r="R25" i="16" a="1"/>
  <c r="R25" i="16" s="1"/>
  <c r="Q25" i="16" a="1"/>
  <c r="Q25" i="16" s="1"/>
  <c r="P25" i="16" a="1"/>
  <c r="P25" i="16" s="1"/>
  <c r="O25" i="16" a="1"/>
  <c r="O25" i="16" s="1"/>
  <c r="N25" i="16" a="1"/>
  <c r="N25" i="16" s="1"/>
  <c r="K25" i="16" a="1"/>
  <c r="K25" i="16" s="1"/>
  <c r="J25" i="16" a="1"/>
  <c r="J25" i="16" s="1"/>
  <c r="H25" i="16" a="1"/>
  <c r="H25" i="16" s="1"/>
  <c r="F25" i="16" a="1"/>
  <c r="F25" i="16" s="1"/>
  <c r="E25" i="16" a="1"/>
  <c r="E25" i="16" s="1"/>
  <c r="AT24" i="16" a="1"/>
  <c r="AT24" i="16" s="1"/>
  <c r="AS24" i="16" a="1"/>
  <c r="AS24" i="16" s="1"/>
  <c r="AR24" i="16" a="1"/>
  <c r="AR24" i="16" s="1"/>
  <c r="AQ24" i="16"/>
  <c r="AQ24" i="16" a="1"/>
  <c r="AP24" i="16" a="1"/>
  <c r="AP24" i="16" s="1"/>
  <c r="AM24" i="16" a="1"/>
  <c r="AM24" i="16" s="1"/>
  <c r="AL24" i="16" a="1"/>
  <c r="AL24" i="16" s="1"/>
  <c r="AK24" i="16" a="1"/>
  <c r="AK24" i="16" s="1"/>
  <c r="AJ24" i="16"/>
  <c r="AJ24" i="16" a="1"/>
  <c r="AI24" i="16" a="1"/>
  <c r="AI24" i="16" s="1"/>
  <c r="AF24" i="16"/>
  <c r="AF24" i="16" a="1"/>
  <c r="AE24" i="16" a="1"/>
  <c r="AE24" i="16" s="1"/>
  <c r="AD24" i="16"/>
  <c r="AD24" i="16" a="1"/>
  <c r="AC24" i="16" a="1"/>
  <c r="AC24" i="16" s="1"/>
  <c r="AB24" i="16" a="1"/>
  <c r="AB24" i="16" s="1"/>
  <c r="Y24" i="16"/>
  <c r="Y24" i="16" a="1"/>
  <c r="X24" i="16" a="1"/>
  <c r="X24" i="16" s="1"/>
  <c r="W24" i="16" a="1"/>
  <c r="W24" i="16" s="1"/>
  <c r="V24" i="16" a="1"/>
  <c r="V24" i="16" s="1"/>
  <c r="U24" i="16" a="1"/>
  <c r="U24" i="16" s="1"/>
  <c r="R24" i="16" a="1"/>
  <c r="R24" i="16" s="1"/>
  <c r="Q24" i="16" a="1"/>
  <c r="Q24" i="16" s="1"/>
  <c r="P24" i="16" a="1"/>
  <c r="P24" i="16" s="1"/>
  <c r="O24" i="16" a="1"/>
  <c r="O24" i="16" s="1"/>
  <c r="N24" i="16" a="1"/>
  <c r="N24" i="16" s="1"/>
  <c r="K24" i="16" a="1"/>
  <c r="K24" i="16" s="1"/>
  <c r="J24" i="16" a="1"/>
  <c r="J24" i="16" s="1"/>
  <c r="H24" i="16" a="1"/>
  <c r="H24" i="16" s="1"/>
  <c r="F24" i="16" a="1"/>
  <c r="F24" i="16" s="1"/>
  <c r="E24" i="16" a="1"/>
  <c r="E24" i="16" s="1"/>
  <c r="AT23" i="16" a="1"/>
  <c r="AT23" i="16" s="1"/>
  <c r="AS23" i="16" a="1"/>
  <c r="AS23" i="16" s="1"/>
  <c r="AR23" i="16" a="1"/>
  <c r="AR23" i="16" s="1"/>
  <c r="AQ23" i="16" a="1"/>
  <c r="AQ23" i="16" s="1"/>
  <c r="AP23" i="16" a="1"/>
  <c r="AP23" i="16" s="1"/>
  <c r="AM23" i="16" a="1"/>
  <c r="AM23" i="16" s="1"/>
  <c r="AL23" i="16" a="1"/>
  <c r="AL23" i="16" s="1"/>
  <c r="AK23" i="16" a="1"/>
  <c r="AK23" i="16" s="1"/>
  <c r="AJ23" i="16" a="1"/>
  <c r="AJ23" i="16" s="1"/>
  <c r="AI23" i="16" a="1"/>
  <c r="AI23" i="16" s="1"/>
  <c r="AF23" i="16" a="1"/>
  <c r="AF23" i="16" s="1"/>
  <c r="AE23" i="16"/>
  <c r="AE23" i="16" a="1"/>
  <c r="AD23" i="16" a="1"/>
  <c r="AD23" i="16" s="1"/>
  <c r="AC23" i="16" a="1"/>
  <c r="AC23" i="16" s="1"/>
  <c r="AB23" i="16" a="1"/>
  <c r="AB23" i="16" s="1"/>
  <c r="Y23" i="16" a="1"/>
  <c r="Y23" i="16" s="1"/>
  <c r="X23" i="16" a="1"/>
  <c r="X23" i="16" s="1"/>
  <c r="W23" i="16" a="1"/>
  <c r="W23" i="16" s="1"/>
  <c r="V23" i="16"/>
  <c r="V23" i="16" a="1"/>
  <c r="U23" i="16" a="1"/>
  <c r="U23" i="16" s="1"/>
  <c r="R23" i="16" a="1"/>
  <c r="R23" i="16" s="1"/>
  <c r="Q23" i="16" a="1"/>
  <c r="Q23" i="16" s="1"/>
  <c r="P23" i="16" a="1"/>
  <c r="P23" i="16" s="1"/>
  <c r="O23" i="16" a="1"/>
  <c r="O23" i="16" s="1"/>
  <c r="N23" i="16" a="1"/>
  <c r="N23" i="16" s="1"/>
  <c r="K23" i="16" a="1"/>
  <c r="K23" i="16" s="1"/>
  <c r="J23" i="16" a="1"/>
  <c r="J23" i="16" s="1"/>
  <c r="H23" i="16" a="1"/>
  <c r="H23" i="16" s="1"/>
  <c r="F23" i="16" a="1"/>
  <c r="F23" i="16" s="1"/>
  <c r="E23" i="16" a="1"/>
  <c r="E23" i="16" s="1"/>
  <c r="AT22" i="16" a="1"/>
  <c r="AT22" i="16" s="1"/>
  <c r="AS22" i="16" a="1"/>
  <c r="AS22" i="16" s="1"/>
  <c r="AR22" i="16" a="1"/>
  <c r="AR22" i="16" s="1"/>
  <c r="AQ22" i="16" a="1"/>
  <c r="AQ22" i="16" s="1"/>
  <c r="AP22" i="16" a="1"/>
  <c r="AP22" i="16" s="1"/>
  <c r="AM22" i="16" a="1"/>
  <c r="AM22" i="16" s="1"/>
  <c r="AL22" i="16" a="1"/>
  <c r="AL22" i="16" s="1"/>
  <c r="AK22" i="16" a="1"/>
  <c r="AK22" i="16" s="1"/>
  <c r="AJ22" i="16"/>
  <c r="AJ22" i="16" a="1"/>
  <c r="AI22" i="16" a="1"/>
  <c r="AI22" i="16" s="1"/>
  <c r="AF22" i="16" a="1"/>
  <c r="AF22" i="16" s="1"/>
  <c r="AE22" i="16" a="1"/>
  <c r="AE22" i="16" s="1"/>
  <c r="AD22" i="16" a="1"/>
  <c r="AD22" i="16" s="1"/>
  <c r="AC22" i="16" a="1"/>
  <c r="AC22" i="16" s="1"/>
  <c r="AB22" i="16" a="1"/>
  <c r="AB22" i="16" s="1"/>
  <c r="Y22" i="16"/>
  <c r="Y22" i="16" a="1"/>
  <c r="X22" i="16" a="1"/>
  <c r="X22" i="16" s="1"/>
  <c r="W22" i="16"/>
  <c r="W22" i="16" a="1"/>
  <c r="V22" i="16" a="1"/>
  <c r="V22" i="16" s="1"/>
  <c r="U22" i="16"/>
  <c r="U22" i="16" a="1"/>
  <c r="R22" i="16" a="1"/>
  <c r="R22" i="16" s="1"/>
  <c r="Q22" i="16" a="1"/>
  <c r="Q22" i="16" s="1"/>
  <c r="P22" i="16" a="1"/>
  <c r="P22" i="16" s="1"/>
  <c r="O22" i="16" a="1"/>
  <c r="O22" i="16" s="1"/>
  <c r="N22" i="16" a="1"/>
  <c r="N22" i="16" s="1"/>
  <c r="K22" i="16" a="1"/>
  <c r="K22" i="16" s="1"/>
  <c r="J22" i="16"/>
  <c r="J22" i="16" a="1"/>
  <c r="H22" i="16" a="1"/>
  <c r="H22" i="16" s="1"/>
  <c r="F22" i="16" a="1"/>
  <c r="F22" i="16" s="1"/>
  <c r="E22" i="16" a="1"/>
  <c r="E22" i="16" s="1"/>
  <c r="AT21" i="16" a="1"/>
  <c r="AT21" i="16" s="1"/>
  <c r="AS21" i="16"/>
  <c r="AS21" i="16" a="1"/>
  <c r="AR21" i="16" a="1"/>
  <c r="AR21" i="16" s="1"/>
  <c r="AQ21" i="16" a="1"/>
  <c r="AQ21" i="16" s="1"/>
  <c r="AP21" i="16" a="1"/>
  <c r="AP21" i="16" s="1"/>
  <c r="AM21" i="16" a="1"/>
  <c r="AM21" i="16" s="1"/>
  <c r="AL21" i="16" a="1"/>
  <c r="AL21" i="16" s="1"/>
  <c r="AK21" i="16" a="1"/>
  <c r="AK21" i="16" s="1"/>
  <c r="AJ21" i="16" a="1"/>
  <c r="AJ21" i="16" s="1"/>
  <c r="AI21" i="16" a="1"/>
  <c r="AI21" i="16" s="1"/>
  <c r="AF21" i="16"/>
  <c r="AF21" i="16" a="1"/>
  <c r="AE21" i="16" a="1"/>
  <c r="AE21" i="16" s="1"/>
  <c r="AD21" i="16"/>
  <c r="AD21" i="16" a="1"/>
  <c r="AC21" i="16" a="1"/>
  <c r="AC21" i="16" s="1"/>
  <c r="AB21" i="16" a="1"/>
  <c r="AB21" i="16" s="1"/>
  <c r="Y21" i="16"/>
  <c r="Y21" i="16" a="1"/>
  <c r="X21" i="16" a="1"/>
  <c r="X21" i="16" s="1"/>
  <c r="W21" i="16" a="1"/>
  <c r="W21" i="16" s="1"/>
  <c r="V21" i="16" a="1"/>
  <c r="V21" i="16" s="1"/>
  <c r="U21" i="16" a="1"/>
  <c r="U21" i="16" s="1"/>
  <c r="R21" i="16" a="1"/>
  <c r="R21" i="16" s="1"/>
  <c r="Q21" i="16"/>
  <c r="Q21" i="16" a="1"/>
  <c r="P21" i="16" a="1"/>
  <c r="P21" i="16" s="1"/>
  <c r="O21" i="16" a="1"/>
  <c r="O21" i="16" s="1"/>
  <c r="N21" i="16" a="1"/>
  <c r="N21" i="16" s="1"/>
  <c r="K21" i="16" a="1"/>
  <c r="K21" i="16" s="1"/>
  <c r="J21" i="16" a="1"/>
  <c r="J21" i="16" s="1"/>
  <c r="H21" i="16" a="1"/>
  <c r="H21" i="16" s="1"/>
  <c r="F21" i="16" a="1"/>
  <c r="F21" i="16" s="1"/>
  <c r="E21" i="16" a="1"/>
  <c r="E21" i="16" s="1"/>
  <c r="AT20" i="16" a="1"/>
  <c r="AT20" i="16" s="1"/>
  <c r="AS20" i="16" a="1"/>
  <c r="AS20" i="16" s="1"/>
  <c r="AR20" i="16" a="1"/>
  <c r="AR20" i="16" s="1"/>
  <c r="AQ20" i="16" a="1"/>
  <c r="AQ20" i="16" s="1"/>
  <c r="AP20" i="16" a="1"/>
  <c r="AP20" i="16" s="1"/>
  <c r="AM20" i="16" a="1"/>
  <c r="AM20" i="16" s="1"/>
  <c r="AL20" i="16" a="1"/>
  <c r="AL20" i="16" s="1"/>
  <c r="AK20" i="16" a="1"/>
  <c r="AK20" i="16" s="1"/>
  <c r="AJ20" i="16" a="1"/>
  <c r="AJ20" i="16" s="1"/>
  <c r="AI20" i="16" a="1"/>
  <c r="AI20" i="16" s="1"/>
  <c r="AF20" i="16"/>
  <c r="AF20" i="16" a="1"/>
  <c r="AE20" i="16" a="1"/>
  <c r="AE20" i="16" s="1"/>
  <c r="AD20" i="16" a="1"/>
  <c r="AD20" i="16" s="1"/>
  <c r="AC20" i="16" a="1"/>
  <c r="AC20" i="16" s="1"/>
  <c r="AB20" i="16"/>
  <c r="AB20" i="16" a="1"/>
  <c r="Y20" i="16" a="1"/>
  <c r="Y20" i="16" s="1"/>
  <c r="X20" i="16" a="1"/>
  <c r="X20" i="16" s="1"/>
  <c r="W20" i="16" a="1"/>
  <c r="W20" i="16" s="1"/>
  <c r="V20" i="16" a="1"/>
  <c r="V20" i="16" s="1"/>
  <c r="U20" i="16" a="1"/>
  <c r="U20" i="16" s="1"/>
  <c r="R20" i="16" a="1"/>
  <c r="R20" i="16" s="1"/>
  <c r="Q20" i="16" a="1"/>
  <c r="Q20" i="16" s="1"/>
  <c r="P20" i="16" a="1"/>
  <c r="P20" i="16" s="1"/>
  <c r="O20" i="16" a="1"/>
  <c r="O20" i="16" s="1"/>
  <c r="N20" i="16" a="1"/>
  <c r="N20" i="16" s="1"/>
  <c r="K20" i="16" a="1"/>
  <c r="K20" i="16" s="1"/>
  <c r="J20" i="16" a="1"/>
  <c r="J20" i="16" s="1"/>
  <c r="H20" i="16" a="1"/>
  <c r="H20" i="16" s="1"/>
  <c r="F20" i="16" a="1"/>
  <c r="F20" i="16" s="1"/>
  <c r="E20" i="16" a="1"/>
  <c r="E20" i="16" s="1"/>
  <c r="AT19" i="16" a="1"/>
  <c r="AT19" i="16" s="1"/>
  <c r="AS19" i="16" a="1"/>
  <c r="AS19" i="16" s="1"/>
  <c r="AR19" i="16"/>
  <c r="AR19" i="16" a="1"/>
  <c r="AQ19" i="16" a="1"/>
  <c r="AQ19" i="16" s="1"/>
  <c r="AP19" i="16" a="1"/>
  <c r="AP19" i="16" s="1"/>
  <c r="AM19" i="16"/>
  <c r="AM19" i="16" a="1"/>
  <c r="AL19" i="16" a="1"/>
  <c r="AL19" i="16" s="1"/>
  <c r="AK19" i="16" a="1"/>
  <c r="AK19" i="16" s="1"/>
  <c r="AJ19" i="16" a="1"/>
  <c r="AJ19" i="16" s="1"/>
  <c r="AI19" i="16" a="1"/>
  <c r="AI19" i="16" s="1"/>
  <c r="AF19" i="16" a="1"/>
  <c r="AF19" i="16" s="1"/>
  <c r="AE19" i="16" a="1"/>
  <c r="AE19" i="16" s="1"/>
  <c r="AD19" i="16" a="1"/>
  <c r="AD19" i="16" s="1"/>
  <c r="AC19" i="16" a="1"/>
  <c r="AC19" i="16" s="1"/>
  <c r="AB19" i="16" a="1"/>
  <c r="AB19" i="16" s="1"/>
  <c r="Y19" i="16" a="1"/>
  <c r="Y19" i="16" s="1"/>
  <c r="X19" i="16" a="1"/>
  <c r="X19" i="16" s="1"/>
  <c r="W19" i="16" a="1"/>
  <c r="W19" i="16" s="1"/>
  <c r="V19" i="16" a="1"/>
  <c r="V19" i="16" s="1"/>
  <c r="U19" i="16" a="1"/>
  <c r="U19" i="16" s="1"/>
  <c r="R19" i="16" a="1"/>
  <c r="R19" i="16" s="1"/>
  <c r="Q19" i="16" a="1"/>
  <c r="Q19" i="16" s="1"/>
  <c r="P19" i="16" a="1"/>
  <c r="P19" i="16" s="1"/>
  <c r="O19" i="16"/>
  <c r="O19" i="16" a="1"/>
  <c r="N19" i="16" a="1"/>
  <c r="N19" i="16" s="1"/>
  <c r="K19" i="16" a="1"/>
  <c r="K19" i="16" s="1"/>
  <c r="J19" i="16" a="1"/>
  <c r="J19" i="16" s="1"/>
  <c r="H19" i="16" a="1"/>
  <c r="H19" i="16" s="1"/>
  <c r="F19" i="16" a="1"/>
  <c r="F19" i="16" s="1"/>
  <c r="E19" i="16" a="1"/>
  <c r="E19" i="16" s="1"/>
  <c r="AT18" i="16"/>
  <c r="AT18" i="16" a="1"/>
  <c r="AS18" i="16" a="1"/>
  <c r="AS18" i="16" s="1"/>
  <c r="AR18" i="16" a="1"/>
  <c r="AR18" i="16" s="1"/>
  <c r="AQ18" i="16" a="1"/>
  <c r="AQ18" i="16" s="1"/>
  <c r="AP18" i="16" a="1"/>
  <c r="AP18" i="16" s="1"/>
  <c r="AM18" i="16" a="1"/>
  <c r="AM18" i="16" s="1"/>
  <c r="AL18" i="16" a="1"/>
  <c r="AL18" i="16" s="1"/>
  <c r="AK18" i="16" a="1"/>
  <c r="AK18" i="16" s="1"/>
  <c r="AJ18" i="16" a="1"/>
  <c r="AJ18" i="16" s="1"/>
  <c r="AI18" i="16" a="1"/>
  <c r="AI18" i="16" s="1"/>
  <c r="AF18" i="16" a="1"/>
  <c r="AF18" i="16" s="1"/>
  <c r="AE18" i="16" a="1"/>
  <c r="AE18" i="16" s="1"/>
  <c r="AD18" i="16" a="1"/>
  <c r="AD18" i="16" s="1"/>
  <c r="AC18" i="16" a="1"/>
  <c r="AC18" i="16" s="1"/>
  <c r="AB18" i="16" a="1"/>
  <c r="AB18" i="16" s="1"/>
  <c r="Y18" i="16" a="1"/>
  <c r="Y18" i="16" s="1"/>
  <c r="X18" i="16" a="1"/>
  <c r="X18" i="16" s="1"/>
  <c r="W18" i="16" a="1"/>
  <c r="W18" i="16" s="1"/>
  <c r="V18" i="16" a="1"/>
  <c r="V18" i="16" s="1"/>
  <c r="U18" i="16" a="1"/>
  <c r="U18" i="16" s="1"/>
  <c r="R18" i="16" a="1"/>
  <c r="R18" i="16" s="1"/>
  <c r="Q18" i="16" a="1"/>
  <c r="Q18" i="16" s="1"/>
  <c r="P18" i="16" a="1"/>
  <c r="P18" i="16" s="1"/>
  <c r="O18" i="16" a="1"/>
  <c r="O18" i="16" s="1"/>
  <c r="N18" i="16" a="1"/>
  <c r="N18" i="16" s="1"/>
  <c r="K18" i="16" a="1"/>
  <c r="K18" i="16" s="1"/>
  <c r="J18" i="16" a="1"/>
  <c r="J18" i="16" s="1"/>
  <c r="H18" i="16" a="1"/>
  <c r="H18" i="16" s="1"/>
  <c r="F18" i="16" a="1"/>
  <c r="F18" i="16" s="1"/>
  <c r="D18" i="16" s="1"/>
  <c r="E18" i="16" a="1"/>
  <c r="E18" i="16" s="1"/>
  <c r="AT17" i="16" a="1"/>
  <c r="AT17" i="16" s="1"/>
  <c r="AS17" i="16" a="1"/>
  <c r="AS17" i="16" s="1"/>
  <c r="AR17" i="16" a="1"/>
  <c r="AR17" i="16" s="1"/>
  <c r="AQ17" i="16" a="1"/>
  <c r="AQ17" i="16" s="1"/>
  <c r="AP17" i="16" a="1"/>
  <c r="AP17" i="16" s="1"/>
  <c r="AM17" i="16" a="1"/>
  <c r="AM17" i="16" s="1"/>
  <c r="AL17" i="16" a="1"/>
  <c r="AL17" i="16" s="1"/>
  <c r="AK17" i="16" a="1"/>
  <c r="AK17" i="16" s="1"/>
  <c r="AJ17" i="16" a="1"/>
  <c r="AJ17" i="16" s="1"/>
  <c r="AI17" i="16" a="1"/>
  <c r="AI17" i="16" s="1"/>
  <c r="AF17" i="16" a="1"/>
  <c r="AF17" i="16" s="1"/>
  <c r="AE17" i="16" a="1"/>
  <c r="AE17" i="16" s="1"/>
  <c r="AD17" i="16" a="1"/>
  <c r="AD17" i="16" s="1"/>
  <c r="AC17" i="16" a="1"/>
  <c r="AC17" i="16" s="1"/>
  <c r="AB17" i="16" a="1"/>
  <c r="AB17" i="16" s="1"/>
  <c r="Y17" i="16"/>
  <c r="Y17" i="16" a="1"/>
  <c r="X17" i="16" a="1"/>
  <c r="X17" i="16" s="1"/>
  <c r="W17" i="16" a="1"/>
  <c r="W17" i="16" s="1"/>
  <c r="V17" i="16" a="1"/>
  <c r="V17" i="16" s="1"/>
  <c r="U17" i="16" a="1"/>
  <c r="U17" i="16" s="1"/>
  <c r="R17" i="16" a="1"/>
  <c r="R17" i="16" s="1"/>
  <c r="Q17" i="16" a="1"/>
  <c r="Q17" i="16" s="1"/>
  <c r="P17" i="16" a="1"/>
  <c r="P17" i="16" s="1"/>
  <c r="O17" i="16" a="1"/>
  <c r="O17" i="16" s="1"/>
  <c r="N17" i="16" a="1"/>
  <c r="N17" i="16" s="1"/>
  <c r="K17" i="16" a="1"/>
  <c r="K17" i="16" s="1"/>
  <c r="J17" i="16" a="1"/>
  <c r="J17" i="16" s="1"/>
  <c r="H17" i="16" a="1"/>
  <c r="H17" i="16" s="1"/>
  <c r="F17" i="16" a="1"/>
  <c r="F17" i="16" s="1"/>
  <c r="E17" i="16" a="1"/>
  <c r="E17" i="16" s="1"/>
  <c r="AT16" i="16" a="1"/>
  <c r="AT16" i="16" s="1"/>
  <c r="AS16" i="16" a="1"/>
  <c r="AS16" i="16" s="1"/>
  <c r="AR16" i="16" a="1"/>
  <c r="AR16" i="16" s="1"/>
  <c r="AQ16" i="16"/>
  <c r="AQ16" i="16" a="1"/>
  <c r="AP16" i="16" a="1"/>
  <c r="AP16" i="16" s="1"/>
  <c r="AM16" i="16" a="1"/>
  <c r="AM16" i="16" s="1"/>
  <c r="AL16" i="16" a="1"/>
  <c r="AL16" i="16" s="1"/>
  <c r="AK16" i="16" a="1"/>
  <c r="AK16" i="16" s="1"/>
  <c r="AJ16" i="16" a="1"/>
  <c r="AJ16" i="16" s="1"/>
  <c r="AI16" i="16" a="1"/>
  <c r="AI16" i="16" s="1"/>
  <c r="AF16" i="16" a="1"/>
  <c r="AF16" i="16" s="1"/>
  <c r="AE16" i="16" a="1"/>
  <c r="AE16" i="16" s="1"/>
  <c r="AD16" i="16" a="1"/>
  <c r="AD16" i="16" s="1"/>
  <c r="AC16" i="16" a="1"/>
  <c r="AC16" i="16" s="1"/>
  <c r="AB16" i="16" a="1"/>
  <c r="AB16" i="16" s="1"/>
  <c r="Y16" i="16" a="1"/>
  <c r="Y16" i="16" s="1"/>
  <c r="X16" i="16"/>
  <c r="X16" i="16" a="1"/>
  <c r="W16" i="16" a="1"/>
  <c r="W16" i="16" s="1"/>
  <c r="V16" i="16" a="1"/>
  <c r="V16" i="16" s="1"/>
  <c r="U16" i="16" a="1"/>
  <c r="U16" i="16" s="1"/>
  <c r="R16" i="16" a="1"/>
  <c r="R16" i="16" s="1"/>
  <c r="Q16" i="16" a="1"/>
  <c r="Q16" i="16" s="1"/>
  <c r="P16" i="16" a="1"/>
  <c r="P16" i="16" s="1"/>
  <c r="O16" i="16" a="1"/>
  <c r="O16" i="16" s="1"/>
  <c r="N16" i="16" a="1"/>
  <c r="N16" i="16" s="1"/>
  <c r="K16" i="16" a="1"/>
  <c r="K16" i="16" s="1"/>
  <c r="J16" i="16" a="1"/>
  <c r="J16" i="16" s="1"/>
  <c r="H16" i="16"/>
  <c r="H16" i="16" a="1"/>
  <c r="F16" i="16" a="1"/>
  <c r="F16" i="16" s="1"/>
  <c r="E16" i="16" a="1"/>
  <c r="E16" i="16" s="1"/>
  <c r="AT15" i="16"/>
  <c r="AT15" i="16" a="1"/>
  <c r="AS15" i="16" a="1"/>
  <c r="AS15" i="16" s="1"/>
  <c r="AR15" i="16" a="1"/>
  <c r="AR15" i="16" s="1"/>
  <c r="AQ15" i="16" a="1"/>
  <c r="AQ15" i="16" s="1"/>
  <c r="AP15" i="16" a="1"/>
  <c r="AP15" i="16" s="1"/>
  <c r="AM15" i="16" a="1"/>
  <c r="AM15" i="16" s="1"/>
  <c r="AL15" i="16" a="1"/>
  <c r="AL15" i="16" s="1"/>
  <c r="AK15" i="16" a="1"/>
  <c r="AK15" i="16" s="1"/>
  <c r="AJ15" i="16" a="1"/>
  <c r="AJ15" i="16" s="1"/>
  <c r="AI15" i="16" a="1"/>
  <c r="AI15" i="16" s="1"/>
  <c r="AF15" i="16" a="1"/>
  <c r="AF15" i="16" s="1"/>
  <c r="AE15" i="16" a="1"/>
  <c r="AE15" i="16" s="1"/>
  <c r="AD15" i="16" a="1"/>
  <c r="AD15" i="16" s="1"/>
  <c r="AC15" i="16"/>
  <c r="AC15" i="16" a="1"/>
  <c r="AB15" i="16" a="1"/>
  <c r="AB15" i="16" s="1"/>
  <c r="Y15" i="16" a="1"/>
  <c r="Y15" i="16" s="1"/>
  <c r="X15" i="16" a="1"/>
  <c r="X15" i="16" s="1"/>
  <c r="W15" i="16" a="1"/>
  <c r="W15" i="16" s="1"/>
  <c r="V15" i="16" a="1"/>
  <c r="V15" i="16" s="1"/>
  <c r="U15" i="16" a="1"/>
  <c r="U15" i="16" s="1"/>
  <c r="R15" i="16" a="1"/>
  <c r="R15" i="16" s="1"/>
  <c r="Q15" i="16" a="1"/>
  <c r="Q15" i="16" s="1"/>
  <c r="P15" i="16" a="1"/>
  <c r="P15" i="16" s="1"/>
  <c r="O15" i="16" a="1"/>
  <c r="O15" i="16" s="1"/>
  <c r="N15" i="16" a="1"/>
  <c r="N15" i="16" s="1"/>
  <c r="K15" i="16"/>
  <c r="K15" i="16" a="1"/>
  <c r="J15" i="16" a="1"/>
  <c r="J15" i="16" s="1"/>
  <c r="H15" i="16" a="1"/>
  <c r="H15" i="16" s="1"/>
  <c r="F15" i="16" a="1"/>
  <c r="F15" i="16" s="1"/>
  <c r="D15" i="16" s="1"/>
  <c r="E15" i="16" a="1"/>
  <c r="E15" i="16" s="1"/>
  <c r="AT14" i="16" a="1"/>
  <c r="AT14" i="16" s="1"/>
  <c r="AS14" i="16"/>
  <c r="AS14" i="16" a="1"/>
  <c r="AR14" i="16" a="1"/>
  <c r="AR14" i="16" s="1"/>
  <c r="AQ14" i="16" a="1"/>
  <c r="AQ14" i="16" s="1"/>
  <c r="AP14" i="16" a="1"/>
  <c r="AP14" i="16" s="1"/>
  <c r="AM14" i="16" a="1"/>
  <c r="AM14" i="16" s="1"/>
  <c r="AL14" i="16" a="1"/>
  <c r="AL14" i="16" s="1"/>
  <c r="AK14" i="16"/>
  <c r="AK14" i="16" a="1"/>
  <c r="AJ14" i="16" a="1"/>
  <c r="AJ14" i="16" s="1"/>
  <c r="AI14" i="16" a="1"/>
  <c r="AI14" i="16" s="1"/>
  <c r="AF14" i="16" a="1"/>
  <c r="AF14" i="16" s="1"/>
  <c r="AE14" i="16" a="1"/>
  <c r="AE14" i="16" s="1"/>
  <c r="AD14" i="16" a="1"/>
  <c r="AD14" i="16" s="1"/>
  <c r="AC14" i="16" a="1"/>
  <c r="AC14" i="16" s="1"/>
  <c r="AB14" i="16"/>
  <c r="AB14" i="16" a="1"/>
  <c r="Y14" i="16" a="1"/>
  <c r="Y14" i="16" s="1"/>
  <c r="X14" i="16" a="1"/>
  <c r="X14" i="16" s="1"/>
  <c r="W14" i="16" a="1"/>
  <c r="W14" i="16" s="1"/>
  <c r="V14" i="16" a="1"/>
  <c r="V14" i="16" s="1"/>
  <c r="U14" i="16" a="1"/>
  <c r="U14" i="16" s="1"/>
  <c r="R14" i="16" a="1"/>
  <c r="R14" i="16" s="1"/>
  <c r="Q14" i="16" a="1"/>
  <c r="Q14" i="16" s="1"/>
  <c r="P14" i="16" a="1"/>
  <c r="P14" i="16" s="1"/>
  <c r="O14" i="16" a="1"/>
  <c r="O14" i="16" s="1"/>
  <c r="N14" i="16" a="1"/>
  <c r="N14" i="16" s="1"/>
  <c r="K14" i="16" a="1"/>
  <c r="K14" i="16" s="1"/>
  <c r="J14" i="16"/>
  <c r="J14" i="16" a="1"/>
  <c r="H14" i="16"/>
  <c r="H14" i="16" a="1"/>
  <c r="F14" i="16" a="1"/>
  <c r="F14" i="16" s="1"/>
  <c r="E14" i="16" a="1"/>
  <c r="E14" i="16" s="1"/>
  <c r="AT13" i="16" a="1"/>
  <c r="AT13" i="16" s="1"/>
  <c r="AS13" i="16" a="1"/>
  <c r="AS13" i="16" s="1"/>
  <c r="AR13" i="16"/>
  <c r="AR13" i="16" a="1"/>
  <c r="AQ13" i="16"/>
  <c r="AQ13" i="16" a="1"/>
  <c r="AP13" i="16" a="1"/>
  <c r="AP13" i="16" s="1"/>
  <c r="AM13" i="16"/>
  <c r="AM13" i="16" a="1"/>
  <c r="AL13" i="16" a="1"/>
  <c r="AL13" i="16" s="1"/>
  <c r="AK13" i="16"/>
  <c r="AK13" i="16" a="1"/>
  <c r="AJ13" i="16" a="1"/>
  <c r="AJ13" i="16" s="1"/>
  <c r="AI13" i="16" a="1"/>
  <c r="AI13" i="16" s="1"/>
  <c r="AF13" i="16"/>
  <c r="AF13" i="16" a="1"/>
  <c r="AE13" i="16" a="1"/>
  <c r="AE13" i="16" s="1"/>
  <c r="AD13" i="16" a="1"/>
  <c r="AD13" i="16" s="1"/>
  <c r="AC13" i="16" a="1"/>
  <c r="AC13" i="16" s="1"/>
  <c r="AB13" i="16"/>
  <c r="AB13" i="16" a="1"/>
  <c r="Y13" i="16" a="1"/>
  <c r="Y13" i="16" s="1"/>
  <c r="X13" i="16"/>
  <c r="X13" i="16" a="1"/>
  <c r="W13" i="16" a="1"/>
  <c r="W13" i="16" s="1"/>
  <c r="V13" i="16" a="1"/>
  <c r="V13" i="16" s="1"/>
  <c r="U13" i="16" a="1"/>
  <c r="U13" i="16" s="1"/>
  <c r="R13" i="16" a="1"/>
  <c r="R13" i="16" s="1"/>
  <c r="Q13" i="16" a="1"/>
  <c r="Q13" i="16" s="1"/>
  <c r="P13" i="16" a="1"/>
  <c r="P13" i="16" s="1"/>
  <c r="O13" i="16" a="1"/>
  <c r="O13" i="16" s="1"/>
  <c r="N13" i="16" a="1"/>
  <c r="N13" i="16" s="1"/>
  <c r="K13" i="16" a="1"/>
  <c r="K13" i="16" s="1"/>
  <c r="J13" i="16" a="1"/>
  <c r="J13" i="16" s="1"/>
  <c r="H13" i="16"/>
  <c r="H13" i="16" a="1"/>
  <c r="F13" i="16" a="1"/>
  <c r="F13" i="16" s="1"/>
  <c r="E13" i="16"/>
  <c r="E13" i="16" a="1"/>
  <c r="AT12" i="16" a="1"/>
  <c r="AT12" i="16" s="1"/>
  <c r="AS12" i="16" a="1"/>
  <c r="AS12" i="16" s="1"/>
  <c r="AR12" i="16" a="1"/>
  <c r="AR12" i="16" s="1"/>
  <c r="AQ12" i="16" a="1"/>
  <c r="AQ12" i="16" s="1"/>
  <c r="AP12" i="16" a="1"/>
  <c r="AP12" i="16" s="1"/>
  <c r="AM12" i="16" a="1"/>
  <c r="AM12" i="16" s="1"/>
  <c r="AL12" i="16"/>
  <c r="AL12" i="16" a="1"/>
  <c r="AK12" i="16" a="1"/>
  <c r="AK12" i="16" s="1"/>
  <c r="AJ12" i="16"/>
  <c r="AJ12" i="16" a="1"/>
  <c r="AI12" i="16" a="1"/>
  <c r="AI12" i="16" s="1"/>
  <c r="AF12" i="16" a="1"/>
  <c r="AF12" i="16" s="1"/>
  <c r="AE12" i="16" a="1"/>
  <c r="AE12" i="16" s="1"/>
  <c r="AD12" i="16" a="1"/>
  <c r="AD12" i="16" s="1"/>
  <c r="AC12" i="16" a="1"/>
  <c r="AC12" i="16" s="1"/>
  <c r="AB12" i="16" a="1"/>
  <c r="AB12" i="16" s="1"/>
  <c r="Y12" i="16"/>
  <c r="Y12" i="16" a="1"/>
  <c r="X12" i="16" a="1"/>
  <c r="X12" i="16" s="1"/>
  <c r="W12" i="16" a="1"/>
  <c r="W12" i="16" s="1"/>
  <c r="V12" i="16" a="1"/>
  <c r="V12" i="16" s="1"/>
  <c r="U12" i="16" a="1"/>
  <c r="U12" i="16" s="1"/>
  <c r="R12" i="16"/>
  <c r="R12" i="16" a="1"/>
  <c r="Q12" i="16" a="1"/>
  <c r="Q12" i="16" s="1"/>
  <c r="P12" i="16" a="1"/>
  <c r="P12" i="16" s="1"/>
  <c r="O12" i="16" a="1"/>
  <c r="O12" i="16" s="1"/>
  <c r="N12" i="16" a="1"/>
  <c r="N12" i="16" s="1"/>
  <c r="K12" i="16" a="1"/>
  <c r="K12" i="16" s="1"/>
  <c r="J12" i="16" a="1"/>
  <c r="J12" i="16" s="1"/>
  <c r="H12" i="16" a="1"/>
  <c r="H12" i="16" s="1"/>
  <c r="F12" i="16" a="1"/>
  <c r="F12" i="16" s="1"/>
  <c r="E12" i="16" a="1"/>
  <c r="E12" i="16" s="1"/>
  <c r="AT11" i="16" a="1"/>
  <c r="AT11" i="16" s="1"/>
  <c r="AS11" i="16" a="1"/>
  <c r="AS11" i="16" s="1"/>
  <c r="AR11" i="16" a="1"/>
  <c r="AR11" i="16" s="1"/>
  <c r="AQ11" i="16" a="1"/>
  <c r="AQ11" i="16" s="1"/>
  <c r="AP11" i="16" a="1"/>
  <c r="AP11" i="16" s="1"/>
  <c r="AM11" i="16" a="1"/>
  <c r="AM11" i="16" s="1"/>
  <c r="AL11" i="16" a="1"/>
  <c r="AL11" i="16" s="1"/>
  <c r="AK11" i="16" a="1"/>
  <c r="AK11" i="16" s="1"/>
  <c r="AJ11" i="16" a="1"/>
  <c r="AJ11" i="16" s="1"/>
  <c r="AI11" i="16" a="1"/>
  <c r="AI11" i="16" s="1"/>
  <c r="AF11" i="16" a="1"/>
  <c r="AF11" i="16" s="1"/>
  <c r="AE11" i="16" a="1"/>
  <c r="AE11" i="16" s="1"/>
  <c r="AD11" i="16" a="1"/>
  <c r="AD11" i="16" s="1"/>
  <c r="AC11" i="16" a="1"/>
  <c r="AC11" i="16" s="1"/>
  <c r="AB11" i="16" a="1"/>
  <c r="AB11" i="16" s="1"/>
  <c r="Y11" i="16" a="1"/>
  <c r="Y11" i="16" s="1"/>
  <c r="X11" i="16" a="1"/>
  <c r="X11" i="16" s="1"/>
  <c r="W11" i="16"/>
  <c r="W11" i="16" a="1"/>
  <c r="V11" i="16" a="1"/>
  <c r="V11" i="16" s="1"/>
  <c r="U11" i="16" a="1"/>
  <c r="U11" i="16" s="1"/>
  <c r="R11" i="16" a="1"/>
  <c r="R11" i="16" s="1"/>
  <c r="Q11" i="16" a="1"/>
  <c r="Q11" i="16" s="1"/>
  <c r="P11" i="16" a="1"/>
  <c r="P11" i="16" s="1"/>
  <c r="O11" i="16" a="1"/>
  <c r="O11" i="16" s="1"/>
  <c r="N11" i="16" a="1"/>
  <c r="N11" i="16" s="1"/>
  <c r="K11" i="16" a="1"/>
  <c r="K11" i="16" s="1"/>
  <c r="J11" i="16" a="1"/>
  <c r="J11" i="16" s="1"/>
  <c r="H11" i="16" a="1"/>
  <c r="H11" i="16" s="1"/>
  <c r="F11" i="16"/>
  <c r="F11" i="16" a="1"/>
  <c r="E11" i="16" a="1"/>
  <c r="E11" i="16" s="1"/>
  <c r="AT10" i="16" a="1"/>
  <c r="AT10" i="16" s="1"/>
  <c r="AS10" i="16"/>
  <c r="AS10" i="16" a="1"/>
  <c r="AR10" i="16" a="1"/>
  <c r="AR10" i="16" s="1"/>
  <c r="AQ10" i="16" a="1"/>
  <c r="AQ10" i="16" s="1"/>
  <c r="AP10" i="16" a="1"/>
  <c r="AP10" i="16" s="1"/>
  <c r="AM10" i="16" a="1"/>
  <c r="AM10" i="16" s="1"/>
  <c r="AL10" i="16" a="1"/>
  <c r="AL10" i="16" s="1"/>
  <c r="AK10" i="16"/>
  <c r="AK10" i="16" a="1"/>
  <c r="AJ10" i="16" a="1"/>
  <c r="AJ10" i="16" s="1"/>
  <c r="AI10" i="16" a="1"/>
  <c r="AI10" i="16" s="1"/>
  <c r="AF10" i="16"/>
  <c r="AF10" i="16" a="1"/>
  <c r="AE10" i="16" a="1"/>
  <c r="AE10" i="16" s="1"/>
  <c r="AD10" i="16"/>
  <c r="AD10" i="16" a="1"/>
  <c r="AC10" i="16" a="1"/>
  <c r="AC10" i="16" s="1"/>
  <c r="AB10" i="16" a="1"/>
  <c r="AB10" i="16" s="1"/>
  <c r="Y10" i="16" a="1"/>
  <c r="Y10" i="16" s="1"/>
  <c r="X10" i="16" a="1"/>
  <c r="X10" i="16" s="1"/>
  <c r="W10" i="16" a="1"/>
  <c r="W10" i="16" s="1"/>
  <c r="V10" i="16" a="1"/>
  <c r="V10" i="16" s="1"/>
  <c r="U10" i="16" a="1"/>
  <c r="U10" i="16" s="1"/>
  <c r="R10" i="16" a="1"/>
  <c r="R10" i="16" s="1"/>
  <c r="Q10" i="16" a="1"/>
  <c r="Q10" i="16" s="1"/>
  <c r="P10" i="16" a="1"/>
  <c r="P10" i="16" s="1"/>
  <c r="O10" i="16" a="1"/>
  <c r="O10" i="16" s="1"/>
  <c r="N10" i="16" a="1"/>
  <c r="N10" i="16" s="1"/>
  <c r="K10" i="16" a="1"/>
  <c r="K10" i="16" s="1"/>
  <c r="J10" i="16" a="1"/>
  <c r="J10" i="16" s="1"/>
  <c r="H10" i="16" a="1"/>
  <c r="H10" i="16" s="1"/>
  <c r="F10" i="16" a="1"/>
  <c r="F10" i="16" s="1"/>
  <c r="E10" i="16" a="1"/>
  <c r="E10" i="16" s="1"/>
  <c r="AT51" i="15" a="1"/>
  <c r="AT51" i="15" s="1"/>
  <c r="AS51" i="15" a="1"/>
  <c r="AS51" i="15" s="1"/>
  <c r="AR51" i="15" a="1"/>
  <c r="AR51" i="15" s="1"/>
  <c r="AQ51" i="15" a="1"/>
  <c r="AQ51" i="15" s="1"/>
  <c r="AP51" i="15" a="1"/>
  <c r="AP51" i="15" s="1"/>
  <c r="AM51" i="15" a="1"/>
  <c r="AM51" i="15" s="1"/>
  <c r="AL51" i="15" a="1"/>
  <c r="AL51" i="15" s="1"/>
  <c r="AK51" i="15" a="1"/>
  <c r="AK51" i="15" s="1"/>
  <c r="AJ51" i="15"/>
  <c r="AJ51" i="15" a="1"/>
  <c r="AI51" i="15" a="1"/>
  <c r="AI51" i="15" s="1"/>
  <c r="AF51" i="15" a="1"/>
  <c r="AF51" i="15" s="1"/>
  <c r="AE51" i="15" a="1"/>
  <c r="AE51" i="15" s="1"/>
  <c r="AD51" i="15" a="1"/>
  <c r="AD51" i="15" s="1"/>
  <c r="AC51" i="15" a="1"/>
  <c r="AC51" i="15" s="1"/>
  <c r="AB51" i="15" a="1"/>
  <c r="AB51" i="15" s="1"/>
  <c r="Y51" i="15" a="1"/>
  <c r="Y51" i="15" s="1"/>
  <c r="X51" i="15" a="1"/>
  <c r="X51" i="15" s="1"/>
  <c r="W51" i="15" a="1"/>
  <c r="W51" i="15" s="1"/>
  <c r="V51" i="15"/>
  <c r="V51" i="15" a="1"/>
  <c r="U51" i="15" a="1"/>
  <c r="U51" i="15" s="1"/>
  <c r="R51" i="15" a="1"/>
  <c r="R51" i="15" s="1"/>
  <c r="Q51" i="15" a="1"/>
  <c r="Q51" i="15" s="1"/>
  <c r="P51" i="15" a="1"/>
  <c r="P51" i="15" s="1"/>
  <c r="O51" i="15" a="1"/>
  <c r="O51" i="15" s="1"/>
  <c r="N51" i="15" a="1"/>
  <c r="N51" i="15" s="1"/>
  <c r="K51" i="15" a="1"/>
  <c r="K51" i="15" s="1"/>
  <c r="J51" i="15" a="1"/>
  <c r="J51" i="15" s="1"/>
  <c r="H51" i="15" a="1"/>
  <c r="H51" i="15" s="1"/>
  <c r="F51" i="15" a="1"/>
  <c r="F51" i="15" s="1"/>
  <c r="D51" i="15" s="1"/>
  <c r="E51" i="15" a="1"/>
  <c r="E51" i="15" s="1"/>
  <c r="AT50" i="15" a="1"/>
  <c r="AT50" i="15" s="1"/>
  <c r="AS50" i="15" a="1"/>
  <c r="AS50" i="15" s="1"/>
  <c r="AR50" i="15" a="1"/>
  <c r="AR50" i="15" s="1"/>
  <c r="AQ50" i="15" a="1"/>
  <c r="AQ50" i="15" s="1"/>
  <c r="AP50" i="15" a="1"/>
  <c r="AP50" i="15" s="1"/>
  <c r="AM50" i="15" a="1"/>
  <c r="AM50" i="15" s="1"/>
  <c r="AL50" i="15" a="1"/>
  <c r="AL50" i="15" s="1"/>
  <c r="AK50" i="15" a="1"/>
  <c r="AK50" i="15" s="1"/>
  <c r="AJ50" i="15" a="1"/>
  <c r="AJ50" i="15" s="1"/>
  <c r="AI50" i="15" a="1"/>
  <c r="AI50" i="15" s="1"/>
  <c r="AF50" i="15" a="1"/>
  <c r="AF50" i="15" s="1"/>
  <c r="AE50" i="15" a="1"/>
  <c r="AE50" i="15" s="1"/>
  <c r="AD50" i="15" a="1"/>
  <c r="AD50" i="15" s="1"/>
  <c r="AC50" i="15" a="1"/>
  <c r="AC50" i="15" s="1"/>
  <c r="AB50" i="15" a="1"/>
  <c r="AB50" i="15" s="1"/>
  <c r="Y50" i="15" a="1"/>
  <c r="Y50" i="15" s="1"/>
  <c r="X50" i="15" a="1"/>
  <c r="X50" i="15" s="1"/>
  <c r="W50" i="15" a="1"/>
  <c r="W50" i="15" s="1"/>
  <c r="V50" i="15" a="1"/>
  <c r="V50" i="15" s="1"/>
  <c r="U50" i="15" a="1"/>
  <c r="U50" i="15" s="1"/>
  <c r="R50" i="15" a="1"/>
  <c r="R50" i="15" s="1"/>
  <c r="Q50" i="15" a="1"/>
  <c r="Q50" i="15" s="1"/>
  <c r="P50" i="15" a="1"/>
  <c r="P50" i="15" s="1"/>
  <c r="O50" i="15" a="1"/>
  <c r="O50" i="15" s="1"/>
  <c r="N50" i="15"/>
  <c r="N50" i="15" a="1"/>
  <c r="K50" i="15" a="1"/>
  <c r="K50" i="15" s="1"/>
  <c r="J50" i="15" a="1"/>
  <c r="J50" i="15" s="1"/>
  <c r="H50" i="15" a="1"/>
  <c r="H50" i="15" s="1"/>
  <c r="F50" i="15" a="1"/>
  <c r="F50" i="15" s="1"/>
  <c r="E50" i="15" a="1"/>
  <c r="E50" i="15" s="1"/>
  <c r="AT49" i="15" a="1"/>
  <c r="AT49" i="15" s="1"/>
  <c r="AS49" i="15"/>
  <c r="AS49" i="15" a="1"/>
  <c r="AR49" i="15" a="1"/>
  <c r="AR49" i="15" s="1"/>
  <c r="AQ49" i="15" a="1"/>
  <c r="AQ49" i="15" s="1"/>
  <c r="AP49" i="15" a="1"/>
  <c r="AP49" i="15" s="1"/>
  <c r="AM49" i="15" a="1"/>
  <c r="AM49" i="15" s="1"/>
  <c r="AL49" i="15" a="1"/>
  <c r="AL49" i="15" s="1"/>
  <c r="AK49" i="15" a="1"/>
  <c r="AK49" i="15" s="1"/>
  <c r="AJ49" i="15" a="1"/>
  <c r="AJ49" i="15" s="1"/>
  <c r="AI49" i="15" a="1"/>
  <c r="AI49" i="15" s="1"/>
  <c r="AF49" i="15" a="1"/>
  <c r="AF49" i="15" s="1"/>
  <c r="AE49" i="15" a="1"/>
  <c r="AE49" i="15" s="1"/>
  <c r="AD49" i="15"/>
  <c r="AD49" i="15" a="1"/>
  <c r="AC49" i="15" a="1"/>
  <c r="AC49" i="15" s="1"/>
  <c r="AB49" i="15"/>
  <c r="AB49" i="15" a="1"/>
  <c r="Y49" i="15" a="1"/>
  <c r="Y49" i="15" s="1"/>
  <c r="X49" i="15" a="1"/>
  <c r="X49" i="15" s="1"/>
  <c r="W49" i="15" a="1"/>
  <c r="W49" i="15" s="1"/>
  <c r="V49" i="15" a="1"/>
  <c r="V49" i="15" s="1"/>
  <c r="U49" i="15" a="1"/>
  <c r="U49" i="15" s="1"/>
  <c r="R49" i="15" a="1"/>
  <c r="R49" i="15" s="1"/>
  <c r="Q49" i="15"/>
  <c r="Q49" i="15" a="1"/>
  <c r="P49" i="15" a="1"/>
  <c r="P49" i="15" s="1"/>
  <c r="O49" i="15" a="1"/>
  <c r="O49" i="15" s="1"/>
  <c r="N49" i="15" a="1"/>
  <c r="N49" i="15" s="1"/>
  <c r="K49" i="15" a="1"/>
  <c r="K49" i="15" s="1"/>
  <c r="J49" i="15" a="1"/>
  <c r="J49" i="15" s="1"/>
  <c r="H49" i="15" a="1"/>
  <c r="H49" i="15" s="1"/>
  <c r="F49" i="15" a="1"/>
  <c r="F49" i="15" s="1"/>
  <c r="E49" i="15" a="1"/>
  <c r="E49" i="15" s="1"/>
  <c r="AT48" i="15" a="1"/>
  <c r="AT48" i="15" s="1"/>
  <c r="AS48" i="15" a="1"/>
  <c r="AS48" i="15" s="1"/>
  <c r="AR48" i="15" a="1"/>
  <c r="AR48" i="15" s="1"/>
  <c r="AQ48" i="15" a="1"/>
  <c r="AQ48" i="15" s="1"/>
  <c r="AP48" i="15" a="1"/>
  <c r="AP48" i="15" s="1"/>
  <c r="AM48" i="15" a="1"/>
  <c r="AM48" i="15" s="1"/>
  <c r="AL48" i="15" a="1"/>
  <c r="AL48" i="15" s="1"/>
  <c r="AK48" i="15" a="1"/>
  <c r="AK48" i="15" s="1"/>
  <c r="AJ48" i="15" a="1"/>
  <c r="AJ48" i="15" s="1"/>
  <c r="AI48" i="15" a="1"/>
  <c r="AI48" i="15" s="1"/>
  <c r="AF48" i="15" a="1"/>
  <c r="AF48" i="15" s="1"/>
  <c r="AE48" i="15" a="1"/>
  <c r="AE48" i="15" s="1"/>
  <c r="AD48" i="15" a="1"/>
  <c r="AD48" i="15" s="1"/>
  <c r="AC48" i="15" a="1"/>
  <c r="AC48" i="15" s="1"/>
  <c r="AB48" i="15" a="1"/>
  <c r="AB48" i="15" s="1"/>
  <c r="Y48" i="15" a="1"/>
  <c r="Y48" i="15" s="1"/>
  <c r="X48" i="15"/>
  <c r="X48" i="15" a="1"/>
  <c r="W48" i="15" a="1"/>
  <c r="W48" i="15" s="1"/>
  <c r="V48" i="15" a="1"/>
  <c r="V48" i="15" s="1"/>
  <c r="U48" i="15" a="1"/>
  <c r="U48" i="15" s="1"/>
  <c r="R48" i="15" a="1"/>
  <c r="R48" i="15" s="1"/>
  <c r="Q48" i="15" a="1"/>
  <c r="Q48" i="15" s="1"/>
  <c r="P48" i="15" a="1"/>
  <c r="P48" i="15" s="1"/>
  <c r="O48" i="15" a="1"/>
  <c r="O48" i="15" s="1"/>
  <c r="N48" i="15" a="1"/>
  <c r="N48" i="15" s="1"/>
  <c r="K48" i="15" a="1"/>
  <c r="K48" i="15" s="1"/>
  <c r="J48" i="15" a="1"/>
  <c r="J48" i="15" s="1"/>
  <c r="H48" i="15" a="1"/>
  <c r="H48" i="15" s="1"/>
  <c r="F48" i="15" a="1"/>
  <c r="F48" i="15" s="1"/>
  <c r="D48" i="15" s="1"/>
  <c r="E48" i="15" a="1"/>
  <c r="E48" i="15" s="1"/>
  <c r="AT47" i="15" a="1"/>
  <c r="AT47" i="15" s="1"/>
  <c r="AS47" i="15" a="1"/>
  <c r="AS47" i="15" s="1"/>
  <c r="AR47" i="15" a="1"/>
  <c r="AR47" i="15" s="1"/>
  <c r="AQ47" i="15"/>
  <c r="AQ47" i="15" a="1"/>
  <c r="AP47" i="15" a="1"/>
  <c r="AP47" i="15" s="1"/>
  <c r="AM47" i="15" a="1"/>
  <c r="AM47" i="15" s="1"/>
  <c r="AL47" i="15" a="1"/>
  <c r="AL47" i="15" s="1"/>
  <c r="AK47" i="15" a="1"/>
  <c r="AK47" i="15" s="1"/>
  <c r="AJ47" i="15" a="1"/>
  <c r="AJ47" i="15" s="1"/>
  <c r="AI47" i="15" a="1"/>
  <c r="AI47" i="15" s="1"/>
  <c r="AF47" i="15"/>
  <c r="AF47" i="15" a="1"/>
  <c r="AE47" i="15" a="1"/>
  <c r="AE47" i="15" s="1"/>
  <c r="AD47" i="15" a="1"/>
  <c r="AD47" i="15" s="1"/>
  <c r="AC47" i="15"/>
  <c r="AC47" i="15" a="1"/>
  <c r="AB47" i="15" a="1"/>
  <c r="AB47" i="15" s="1"/>
  <c r="Y47" i="15" a="1"/>
  <c r="Y47" i="15" s="1"/>
  <c r="X47" i="15" a="1"/>
  <c r="X47" i="15" s="1"/>
  <c r="W47" i="15" a="1"/>
  <c r="W47" i="15" s="1"/>
  <c r="V47" i="15" a="1"/>
  <c r="V47" i="15" s="1"/>
  <c r="U47" i="15" a="1"/>
  <c r="U47" i="15" s="1"/>
  <c r="R47" i="15" a="1"/>
  <c r="R47" i="15" s="1"/>
  <c r="Q47" i="15"/>
  <c r="Q47" i="15" a="1"/>
  <c r="P47" i="15" a="1"/>
  <c r="P47" i="15" s="1"/>
  <c r="O47" i="15" a="1"/>
  <c r="O47" i="15" s="1"/>
  <c r="N47" i="15" a="1"/>
  <c r="N47" i="15" s="1"/>
  <c r="K47" i="15" a="1"/>
  <c r="K47" i="15" s="1"/>
  <c r="J47" i="15" a="1"/>
  <c r="J47" i="15" s="1"/>
  <c r="H47" i="15"/>
  <c r="H47" i="15" a="1"/>
  <c r="F47" i="15" a="1"/>
  <c r="F47" i="15" s="1"/>
  <c r="E47" i="15"/>
  <c r="E47" i="15" a="1"/>
  <c r="AT46" i="15" a="1"/>
  <c r="AT46" i="15" s="1"/>
  <c r="AS46" i="15" a="1"/>
  <c r="AS46" i="15" s="1"/>
  <c r="AR46" i="15"/>
  <c r="AR46" i="15" a="1"/>
  <c r="AQ46" i="15" a="1"/>
  <c r="AQ46" i="15" s="1"/>
  <c r="AP46" i="15" a="1"/>
  <c r="AP46" i="15" s="1"/>
  <c r="AM46" i="15" a="1"/>
  <c r="AM46" i="15" s="1"/>
  <c r="AL46" i="15" a="1"/>
  <c r="AL46" i="15" s="1"/>
  <c r="AK46" i="15" a="1"/>
  <c r="AK46" i="15" s="1"/>
  <c r="AJ46" i="15" a="1"/>
  <c r="AJ46" i="15" s="1"/>
  <c r="AI46" i="15" a="1"/>
  <c r="AI46" i="15" s="1"/>
  <c r="AF46" i="15" a="1"/>
  <c r="AF46" i="15" s="1"/>
  <c r="AE46" i="15" a="1"/>
  <c r="AE46" i="15" s="1"/>
  <c r="AD46" i="15" a="1"/>
  <c r="AD46" i="15" s="1"/>
  <c r="AC46" i="15" a="1"/>
  <c r="AC46" i="15" s="1"/>
  <c r="AB46" i="15" a="1"/>
  <c r="AB46" i="15" s="1"/>
  <c r="Y46" i="15" a="1"/>
  <c r="Y46" i="15" s="1"/>
  <c r="X46" i="15" a="1"/>
  <c r="X46" i="15" s="1"/>
  <c r="W46" i="15" a="1"/>
  <c r="W46" i="15" s="1"/>
  <c r="V46" i="15" a="1"/>
  <c r="V46" i="15" s="1"/>
  <c r="U46" i="15" a="1"/>
  <c r="U46" i="15" s="1"/>
  <c r="R46" i="15"/>
  <c r="R46" i="15" a="1"/>
  <c r="Q46" i="15" a="1"/>
  <c r="Q46" i="15" s="1"/>
  <c r="P46" i="15" a="1"/>
  <c r="P46" i="15" s="1"/>
  <c r="O46" i="15" a="1"/>
  <c r="O46" i="15" s="1"/>
  <c r="N46" i="15" a="1"/>
  <c r="N46" i="15" s="1"/>
  <c r="K46" i="15" a="1"/>
  <c r="K46" i="15" s="1"/>
  <c r="J46" i="15" a="1"/>
  <c r="J46" i="15" s="1"/>
  <c r="H46" i="15"/>
  <c r="H46" i="15" a="1"/>
  <c r="F46" i="15" a="1"/>
  <c r="F46" i="15" s="1"/>
  <c r="E46" i="15" a="1"/>
  <c r="E46" i="15" s="1"/>
  <c r="AT45" i="15" a="1"/>
  <c r="AT45" i="15" s="1"/>
  <c r="AS45" i="15" a="1"/>
  <c r="AS45" i="15" s="1"/>
  <c r="AR45" i="15" a="1"/>
  <c r="AR45" i="15" s="1"/>
  <c r="AQ45" i="15" a="1"/>
  <c r="AQ45" i="15" s="1"/>
  <c r="AP45" i="15" a="1"/>
  <c r="AP45" i="15" s="1"/>
  <c r="AM45" i="15" a="1"/>
  <c r="AM45" i="15" s="1"/>
  <c r="AL45" i="15"/>
  <c r="AL45" i="15" a="1"/>
  <c r="AK45" i="15" a="1"/>
  <c r="AK45" i="15" s="1"/>
  <c r="AJ45" i="15"/>
  <c r="AJ45" i="15" a="1"/>
  <c r="AI45" i="15" a="1"/>
  <c r="AI45" i="15" s="1"/>
  <c r="AF45" i="15" a="1"/>
  <c r="AF45" i="15" s="1"/>
  <c r="AE45" i="15" a="1"/>
  <c r="AE45" i="15" s="1"/>
  <c r="AD45" i="15" a="1"/>
  <c r="AD45" i="15" s="1"/>
  <c r="AC45" i="15" a="1"/>
  <c r="AC45" i="15" s="1"/>
  <c r="AB45" i="15" a="1"/>
  <c r="AB45" i="15" s="1"/>
  <c r="Y45" i="15" a="1"/>
  <c r="Y45" i="15" s="1"/>
  <c r="X45" i="15" a="1"/>
  <c r="X45" i="15" s="1"/>
  <c r="W45" i="15" a="1"/>
  <c r="W45" i="15" s="1"/>
  <c r="V45" i="15" a="1"/>
  <c r="V45" i="15" s="1"/>
  <c r="U45" i="15"/>
  <c r="U45" i="15" a="1"/>
  <c r="R45" i="15" a="1"/>
  <c r="R45" i="15" s="1"/>
  <c r="Q45" i="15" a="1"/>
  <c r="Q45" i="15" s="1"/>
  <c r="P45" i="15"/>
  <c r="P45" i="15" a="1"/>
  <c r="O45" i="15" a="1"/>
  <c r="O45" i="15" s="1"/>
  <c r="N45" i="15" a="1"/>
  <c r="N45" i="15" s="1"/>
  <c r="K45" i="15" a="1"/>
  <c r="K45" i="15" s="1"/>
  <c r="J45" i="15" a="1"/>
  <c r="J45" i="15" s="1"/>
  <c r="H45" i="15" a="1"/>
  <c r="H45" i="15" s="1"/>
  <c r="F45" i="15"/>
  <c r="F45" i="15" a="1"/>
  <c r="E45" i="15" a="1"/>
  <c r="E45" i="15" s="1"/>
  <c r="AT44" i="15" a="1"/>
  <c r="AT44" i="15" s="1"/>
  <c r="AS44" i="15" a="1"/>
  <c r="AS44" i="15" s="1"/>
  <c r="AR44" i="15" a="1"/>
  <c r="AR44" i="15" s="1"/>
  <c r="AQ44" i="15" a="1"/>
  <c r="AQ44" i="15" s="1"/>
  <c r="AP44" i="15" a="1"/>
  <c r="AP44" i="15" s="1"/>
  <c r="AM44" i="15" a="1"/>
  <c r="AM44" i="15" s="1"/>
  <c r="AL44" i="15" a="1"/>
  <c r="AL44" i="15" s="1"/>
  <c r="AK44" i="15" a="1"/>
  <c r="AK44" i="15" s="1"/>
  <c r="AJ44" i="15" a="1"/>
  <c r="AJ44" i="15" s="1"/>
  <c r="AI44" i="15" a="1"/>
  <c r="AI44" i="15" s="1"/>
  <c r="AF44" i="15" a="1"/>
  <c r="AF44" i="15" s="1"/>
  <c r="AE44" i="15" a="1"/>
  <c r="AE44" i="15" s="1"/>
  <c r="AD44" i="15" a="1"/>
  <c r="AD44" i="15" s="1"/>
  <c r="AC44" i="15" a="1"/>
  <c r="AC44" i="15" s="1"/>
  <c r="AB44" i="15"/>
  <c r="AB44" i="15" a="1"/>
  <c r="Y44" i="15" a="1"/>
  <c r="Y44" i="15" s="1"/>
  <c r="X44" i="15" a="1"/>
  <c r="X44" i="15" s="1"/>
  <c r="W44" i="15" a="1"/>
  <c r="W44" i="15" s="1"/>
  <c r="V44" i="15" a="1"/>
  <c r="V44" i="15" s="1"/>
  <c r="U44" i="15" a="1"/>
  <c r="U44" i="15" s="1"/>
  <c r="R44" i="15" a="1"/>
  <c r="R44" i="15" s="1"/>
  <c r="Q44" i="15" a="1"/>
  <c r="Q44" i="15" s="1"/>
  <c r="P44" i="15" a="1"/>
  <c r="P44" i="15" s="1"/>
  <c r="O44" i="15" a="1"/>
  <c r="O44" i="15" s="1"/>
  <c r="N44" i="15" a="1"/>
  <c r="N44" i="15" s="1"/>
  <c r="K44" i="15" a="1"/>
  <c r="K44" i="15" s="1"/>
  <c r="J44" i="15" a="1"/>
  <c r="J44" i="15" s="1"/>
  <c r="H44" i="15" a="1"/>
  <c r="H44" i="15" s="1"/>
  <c r="F44" i="15" a="1"/>
  <c r="F44" i="15" s="1"/>
  <c r="E44" i="15" a="1"/>
  <c r="E44" i="15" s="1"/>
  <c r="AT43" i="15" a="1"/>
  <c r="AT43" i="15" s="1"/>
  <c r="AS43" i="15" a="1"/>
  <c r="AS43" i="15" s="1"/>
  <c r="AR43" i="15" a="1"/>
  <c r="AR43" i="15" s="1"/>
  <c r="AQ43" i="15" a="1"/>
  <c r="AQ43" i="15" s="1"/>
  <c r="AP43" i="15" a="1"/>
  <c r="AP43" i="15" s="1"/>
  <c r="AM43" i="15" a="1"/>
  <c r="AM43" i="15" s="1"/>
  <c r="AL43" i="15" a="1"/>
  <c r="AL43" i="15" s="1"/>
  <c r="AK43" i="15" a="1"/>
  <c r="AK43" i="15" s="1"/>
  <c r="AJ43" i="15" a="1"/>
  <c r="AJ43" i="15" s="1"/>
  <c r="AI43" i="15" a="1"/>
  <c r="AI43" i="15" s="1"/>
  <c r="AF43" i="15" a="1"/>
  <c r="AF43" i="15" s="1"/>
  <c r="AE43" i="15" a="1"/>
  <c r="AE43" i="15" s="1"/>
  <c r="AD43" i="15" a="1"/>
  <c r="AD43" i="15" s="1"/>
  <c r="AC43" i="15" a="1"/>
  <c r="AC43" i="15" s="1"/>
  <c r="AB43" i="15" a="1"/>
  <c r="AB43" i="15" s="1"/>
  <c r="Y43" i="15" a="1"/>
  <c r="Y43" i="15" s="1"/>
  <c r="X43" i="15"/>
  <c r="X43" i="15" a="1"/>
  <c r="W43" i="15" a="1"/>
  <c r="W43" i="15" s="1"/>
  <c r="V43" i="15" a="1"/>
  <c r="V43" i="15" s="1"/>
  <c r="U43" i="15" a="1"/>
  <c r="U43" i="15" s="1"/>
  <c r="R43" i="15" a="1"/>
  <c r="R43" i="15" s="1"/>
  <c r="Q43" i="15" a="1"/>
  <c r="Q43" i="15" s="1"/>
  <c r="P43" i="15" a="1"/>
  <c r="P43" i="15" s="1"/>
  <c r="O43" i="15"/>
  <c r="O43" i="15" a="1"/>
  <c r="N43" i="15" a="1"/>
  <c r="N43" i="15" s="1"/>
  <c r="K43" i="15" a="1"/>
  <c r="K43" i="15" s="1"/>
  <c r="J43" i="15" a="1"/>
  <c r="J43" i="15" s="1"/>
  <c r="H43" i="15" a="1"/>
  <c r="H43" i="15" s="1"/>
  <c r="F43" i="15" a="1"/>
  <c r="F43" i="15" s="1"/>
  <c r="E43" i="15"/>
  <c r="E43" i="15" a="1"/>
  <c r="AT42" i="15" a="1"/>
  <c r="AT42" i="15" s="1"/>
  <c r="AS42" i="15" a="1"/>
  <c r="AS42" i="15" s="1"/>
  <c r="AR42" i="15" a="1"/>
  <c r="AR42" i="15" s="1"/>
  <c r="AQ42" i="15" a="1"/>
  <c r="AQ42" i="15" s="1"/>
  <c r="AP42" i="15" a="1"/>
  <c r="AP42" i="15" s="1"/>
  <c r="AM42" i="15" a="1"/>
  <c r="AM42" i="15" s="1"/>
  <c r="AL42" i="15" a="1"/>
  <c r="AL42" i="15" s="1"/>
  <c r="AK42" i="15" a="1"/>
  <c r="AK42" i="15" s="1"/>
  <c r="AJ42" i="15" a="1"/>
  <c r="AJ42" i="15" s="1"/>
  <c r="AI42" i="15" a="1"/>
  <c r="AI42" i="15" s="1"/>
  <c r="AF42" i="15" a="1"/>
  <c r="AF42" i="15" s="1"/>
  <c r="AE42" i="15" a="1"/>
  <c r="AE42" i="15" s="1"/>
  <c r="AD42" i="15" a="1"/>
  <c r="AD42" i="15" s="1"/>
  <c r="AC42" i="15" a="1"/>
  <c r="AC42" i="15" s="1"/>
  <c r="AB42" i="15" a="1"/>
  <c r="AB42" i="15" s="1"/>
  <c r="Y42" i="15" a="1"/>
  <c r="Y42" i="15" s="1"/>
  <c r="X42" i="15" a="1"/>
  <c r="X42" i="15" s="1"/>
  <c r="W42" i="15" a="1"/>
  <c r="W42" i="15" s="1"/>
  <c r="V42" i="15"/>
  <c r="V42" i="15" a="1"/>
  <c r="U42" i="15" a="1"/>
  <c r="U42" i="15" s="1"/>
  <c r="R42" i="15" a="1"/>
  <c r="R42" i="15" s="1"/>
  <c r="Q42" i="15" a="1"/>
  <c r="Q42" i="15" s="1"/>
  <c r="P42" i="15" a="1"/>
  <c r="P42" i="15" s="1"/>
  <c r="O42" i="15" a="1"/>
  <c r="O42" i="15" s="1"/>
  <c r="N42" i="15"/>
  <c r="N42" i="15" a="1"/>
  <c r="K42" i="15" a="1"/>
  <c r="K42" i="15" s="1"/>
  <c r="J42" i="15" a="1"/>
  <c r="J42" i="15" s="1"/>
  <c r="H42" i="15" a="1"/>
  <c r="H42" i="15" s="1"/>
  <c r="F42" i="15" a="1"/>
  <c r="F42" i="15" s="1"/>
  <c r="E42" i="15"/>
  <c r="E42" i="15" a="1"/>
  <c r="AT41" i="15" a="1"/>
  <c r="AT41" i="15" s="1"/>
  <c r="AS41" i="15" a="1"/>
  <c r="AS41" i="15" s="1"/>
  <c r="AR41" i="15" a="1"/>
  <c r="AR41" i="15" s="1"/>
  <c r="AQ41" i="15"/>
  <c r="AQ41" i="15" a="1"/>
  <c r="AP41" i="15" a="1"/>
  <c r="AP41" i="15" s="1"/>
  <c r="AM41" i="15" a="1"/>
  <c r="AM41" i="15" s="1"/>
  <c r="AL41" i="15" a="1"/>
  <c r="AL41" i="15" s="1"/>
  <c r="AK41" i="15" a="1"/>
  <c r="AK41" i="15" s="1"/>
  <c r="AJ41" i="15" a="1"/>
  <c r="AJ41" i="15" s="1"/>
  <c r="AI41" i="15" a="1"/>
  <c r="AI41" i="15" s="1"/>
  <c r="AF41" i="15"/>
  <c r="AF41" i="15" a="1"/>
  <c r="AE41" i="15" a="1"/>
  <c r="AE41" i="15" s="1"/>
  <c r="AD41" i="15" a="1"/>
  <c r="AD41" i="15" s="1"/>
  <c r="AC41" i="15" a="1"/>
  <c r="AC41" i="15" s="1"/>
  <c r="AB41" i="15"/>
  <c r="AB41" i="15" a="1"/>
  <c r="Y41" i="15" a="1"/>
  <c r="Y41" i="15" s="1"/>
  <c r="X41" i="15" a="1"/>
  <c r="X41" i="15" s="1"/>
  <c r="W41" i="15" a="1"/>
  <c r="W41" i="15" s="1"/>
  <c r="V41" i="15" a="1"/>
  <c r="V41" i="15" s="1"/>
  <c r="U41" i="15"/>
  <c r="U41" i="15" a="1"/>
  <c r="R41" i="15" a="1"/>
  <c r="R41" i="15" s="1"/>
  <c r="Q41" i="15" a="1"/>
  <c r="Q41" i="15" s="1"/>
  <c r="P41" i="15" a="1"/>
  <c r="P41" i="15" s="1"/>
  <c r="O41" i="15" a="1"/>
  <c r="O41" i="15" s="1"/>
  <c r="N41" i="15" a="1"/>
  <c r="N41" i="15" s="1"/>
  <c r="K41" i="15" a="1"/>
  <c r="K41" i="15" s="1"/>
  <c r="J41" i="15" a="1"/>
  <c r="J41" i="15" s="1"/>
  <c r="H41" i="15" a="1"/>
  <c r="H41" i="15" s="1"/>
  <c r="F41" i="15" a="1"/>
  <c r="F41" i="15" s="1"/>
  <c r="E41" i="15" a="1"/>
  <c r="E41" i="15" s="1"/>
  <c r="AT40" i="15" a="1"/>
  <c r="AT40" i="15" s="1"/>
  <c r="AS40" i="15" a="1"/>
  <c r="AS40" i="15" s="1"/>
  <c r="AR40" i="15" a="1"/>
  <c r="AR40" i="15" s="1"/>
  <c r="AQ40" i="15"/>
  <c r="AQ40" i="15" a="1"/>
  <c r="AP40" i="15" a="1"/>
  <c r="AP40" i="15" s="1"/>
  <c r="AM40" i="15" a="1"/>
  <c r="AM40" i="15" s="1"/>
  <c r="AL40" i="15" a="1"/>
  <c r="AL40" i="15" s="1"/>
  <c r="AK40" i="15" a="1"/>
  <c r="AK40" i="15" s="1"/>
  <c r="AJ40" i="15" a="1"/>
  <c r="AJ40" i="15" s="1"/>
  <c r="AI40" i="15" a="1"/>
  <c r="AI40" i="15" s="1"/>
  <c r="AF40" i="15"/>
  <c r="AF40" i="15" a="1"/>
  <c r="AE40" i="15" a="1"/>
  <c r="AE40" i="15" s="1"/>
  <c r="AD40" i="15" a="1"/>
  <c r="AD40" i="15" s="1"/>
  <c r="AC40" i="15" a="1"/>
  <c r="AC40" i="15" s="1"/>
  <c r="AB40" i="15" a="1"/>
  <c r="AB40" i="15" s="1"/>
  <c r="Y40" i="15"/>
  <c r="Y40" i="15" a="1"/>
  <c r="X40" i="15" a="1"/>
  <c r="X40" i="15" s="1"/>
  <c r="W40" i="15" a="1"/>
  <c r="W40" i="15" s="1"/>
  <c r="V40" i="15" a="1"/>
  <c r="V40" i="15" s="1"/>
  <c r="U40" i="15" a="1"/>
  <c r="U40" i="15" s="1"/>
  <c r="R40" i="15" a="1"/>
  <c r="R40" i="15" s="1"/>
  <c r="Q40" i="15" a="1"/>
  <c r="Q40" i="15" s="1"/>
  <c r="P40" i="15" a="1"/>
  <c r="P40" i="15" s="1"/>
  <c r="O40" i="15" a="1"/>
  <c r="O40" i="15" s="1"/>
  <c r="N40" i="15" a="1"/>
  <c r="N40" i="15" s="1"/>
  <c r="K40" i="15" a="1"/>
  <c r="K40" i="15" s="1"/>
  <c r="J40" i="15"/>
  <c r="J40" i="15" a="1"/>
  <c r="H40" i="15" a="1"/>
  <c r="H40" i="15" s="1"/>
  <c r="F40" i="15" a="1"/>
  <c r="F40" i="15" s="1"/>
  <c r="D40" i="15" s="1"/>
  <c r="E40" i="15" a="1"/>
  <c r="E40" i="15" s="1"/>
  <c r="AT39" i="15" a="1"/>
  <c r="AT39" i="15" s="1"/>
  <c r="AS39" i="15" a="1"/>
  <c r="AS39" i="15" s="1"/>
  <c r="AR39" i="15" a="1"/>
  <c r="AR39" i="15" s="1"/>
  <c r="AQ39" i="15" a="1"/>
  <c r="AQ39" i="15" s="1"/>
  <c r="AP39" i="15" a="1"/>
  <c r="AP39" i="15" s="1"/>
  <c r="AM39" i="15" a="1"/>
  <c r="AM39" i="15" s="1"/>
  <c r="AL39" i="15" a="1"/>
  <c r="AL39" i="15" s="1"/>
  <c r="AK39" i="15" a="1"/>
  <c r="AK39" i="15" s="1"/>
  <c r="AJ39" i="15" a="1"/>
  <c r="AJ39" i="15" s="1"/>
  <c r="AI39" i="15" a="1"/>
  <c r="AI39" i="15" s="1"/>
  <c r="AF39" i="15" a="1"/>
  <c r="AF39" i="15" s="1"/>
  <c r="AE39" i="15" a="1"/>
  <c r="AE39" i="15" s="1"/>
  <c r="AD39" i="15" a="1"/>
  <c r="AD39" i="15" s="1"/>
  <c r="AC39" i="15" a="1"/>
  <c r="AC39" i="15" s="1"/>
  <c r="AB39" i="15" a="1"/>
  <c r="AB39" i="15" s="1"/>
  <c r="Y39" i="15" a="1"/>
  <c r="Y39" i="15" s="1"/>
  <c r="X39" i="15" a="1"/>
  <c r="X39" i="15" s="1"/>
  <c r="W39" i="15" a="1"/>
  <c r="W39" i="15" s="1"/>
  <c r="V39" i="15" a="1"/>
  <c r="V39" i="15" s="1"/>
  <c r="U39" i="15" a="1"/>
  <c r="U39" i="15" s="1"/>
  <c r="R39" i="15" a="1"/>
  <c r="R39" i="15" s="1"/>
  <c r="Q39" i="15" a="1"/>
  <c r="Q39" i="15" s="1"/>
  <c r="P39" i="15"/>
  <c r="P39" i="15" a="1"/>
  <c r="O39" i="15" a="1"/>
  <c r="O39" i="15" s="1"/>
  <c r="N39" i="15" a="1"/>
  <c r="N39" i="15" s="1"/>
  <c r="K39" i="15"/>
  <c r="K39" i="15" a="1"/>
  <c r="J39" i="15" a="1"/>
  <c r="J39" i="15" s="1"/>
  <c r="H39" i="15" a="1"/>
  <c r="H39" i="15" s="1"/>
  <c r="F39" i="15" a="1"/>
  <c r="F39" i="15" s="1"/>
  <c r="E39" i="15" a="1"/>
  <c r="E39" i="15" s="1"/>
  <c r="AT38" i="15"/>
  <c r="AT38" i="15" a="1"/>
  <c r="AS38" i="15" a="1"/>
  <c r="AS38" i="15" s="1"/>
  <c r="AR38" i="15" a="1"/>
  <c r="AR38" i="15" s="1"/>
  <c r="AQ38" i="15" a="1"/>
  <c r="AQ38" i="15" s="1"/>
  <c r="AP38" i="15" a="1"/>
  <c r="AP38" i="15" s="1"/>
  <c r="AM38" i="15" a="1"/>
  <c r="AM38" i="15" s="1"/>
  <c r="AL38" i="15" a="1"/>
  <c r="AL38" i="15" s="1"/>
  <c r="AK38" i="15" a="1"/>
  <c r="AK38" i="15" s="1"/>
  <c r="AJ38" i="15" a="1"/>
  <c r="AJ38" i="15" s="1"/>
  <c r="AI38" i="15" a="1"/>
  <c r="AI38" i="15" s="1"/>
  <c r="AF38" i="15" a="1"/>
  <c r="AF38" i="15" s="1"/>
  <c r="AE38" i="15" a="1"/>
  <c r="AE38" i="15" s="1"/>
  <c r="AD38" i="15" a="1"/>
  <c r="AD38" i="15" s="1"/>
  <c r="AC38" i="15"/>
  <c r="AC38" i="15" a="1"/>
  <c r="AB38" i="15" a="1"/>
  <c r="AB38" i="15" s="1"/>
  <c r="Y38" i="15" a="1"/>
  <c r="Y38" i="15" s="1"/>
  <c r="X38" i="15" a="1"/>
  <c r="X38" i="15" s="1"/>
  <c r="W38" i="15" a="1"/>
  <c r="W38" i="15" s="1"/>
  <c r="V38" i="15" a="1"/>
  <c r="V38" i="15" s="1"/>
  <c r="U38" i="15" a="1"/>
  <c r="U38" i="15" s="1"/>
  <c r="R38" i="15" a="1"/>
  <c r="R38" i="15" s="1"/>
  <c r="Q38" i="15" a="1"/>
  <c r="Q38" i="15" s="1"/>
  <c r="P38" i="15" a="1"/>
  <c r="P38" i="15" s="1"/>
  <c r="O38" i="15" a="1"/>
  <c r="O38" i="15" s="1"/>
  <c r="N38" i="15"/>
  <c r="N38" i="15" a="1"/>
  <c r="K38" i="15" a="1"/>
  <c r="K38" i="15" s="1"/>
  <c r="J38" i="15" a="1"/>
  <c r="J38" i="15" s="1"/>
  <c r="H38" i="15" a="1"/>
  <c r="H38" i="15" s="1"/>
  <c r="F38" i="15" a="1"/>
  <c r="F38" i="15" s="1"/>
  <c r="E38" i="15" a="1"/>
  <c r="E38" i="15" s="1"/>
  <c r="AT37" i="15" a="1"/>
  <c r="AT37" i="15" s="1"/>
  <c r="AS37" i="15"/>
  <c r="AS37" i="15" a="1"/>
  <c r="AR37" i="15" a="1"/>
  <c r="AR37" i="15" s="1"/>
  <c r="AQ37" i="15" a="1"/>
  <c r="AQ37" i="15" s="1"/>
  <c r="AP37" i="15" a="1"/>
  <c r="AP37" i="15" s="1"/>
  <c r="AM37" i="15" a="1"/>
  <c r="AM37" i="15" s="1"/>
  <c r="AL37" i="15" a="1"/>
  <c r="AL37" i="15" s="1"/>
  <c r="AK37" i="15" a="1"/>
  <c r="AK37" i="15" s="1"/>
  <c r="AJ37" i="15" a="1"/>
  <c r="AJ37" i="15" s="1"/>
  <c r="AI37" i="15" a="1"/>
  <c r="AI37" i="15" s="1"/>
  <c r="AF37" i="15" a="1"/>
  <c r="AF37" i="15" s="1"/>
  <c r="AE37" i="15" a="1"/>
  <c r="AE37" i="15" s="1"/>
  <c r="AD37" i="15" a="1"/>
  <c r="AD37" i="15" s="1"/>
  <c r="AC37" i="15" a="1"/>
  <c r="AC37" i="15" s="1"/>
  <c r="AB37" i="15" a="1"/>
  <c r="AB37" i="15" s="1"/>
  <c r="Y37" i="15" a="1"/>
  <c r="Y37" i="15" s="1"/>
  <c r="X37" i="15" a="1"/>
  <c r="X37" i="15" s="1"/>
  <c r="W37" i="15"/>
  <c r="W37" i="15" a="1"/>
  <c r="V37" i="15" a="1"/>
  <c r="V37" i="15" s="1"/>
  <c r="U37" i="15" a="1"/>
  <c r="U37" i="15" s="1"/>
  <c r="R37" i="15" a="1"/>
  <c r="R37" i="15" s="1"/>
  <c r="Q37" i="15" a="1"/>
  <c r="Q37" i="15" s="1"/>
  <c r="P37" i="15" a="1"/>
  <c r="P37" i="15" s="1"/>
  <c r="O37" i="15"/>
  <c r="O37" i="15" a="1"/>
  <c r="N37" i="15" a="1"/>
  <c r="N37" i="15" s="1"/>
  <c r="K37" i="15" a="1"/>
  <c r="K37" i="15" s="1"/>
  <c r="J37" i="15" a="1"/>
  <c r="J37" i="15" s="1"/>
  <c r="H37" i="15" a="1"/>
  <c r="H37" i="15" s="1"/>
  <c r="F37" i="15" a="1"/>
  <c r="F37" i="15" s="1"/>
  <c r="E37" i="15" a="1"/>
  <c r="E37" i="15" s="1"/>
  <c r="AT36" i="15" a="1"/>
  <c r="AT36" i="15" s="1"/>
  <c r="AS36" i="15" a="1"/>
  <c r="AS36" i="15" s="1"/>
  <c r="AR36" i="15" a="1"/>
  <c r="AR36" i="15" s="1"/>
  <c r="AQ36" i="15" a="1"/>
  <c r="AQ36" i="15" s="1"/>
  <c r="AP36" i="15" a="1"/>
  <c r="AP36" i="15" s="1"/>
  <c r="AM36" i="15" a="1"/>
  <c r="AM36" i="15" s="1"/>
  <c r="AL36" i="15"/>
  <c r="AL36" i="15" a="1"/>
  <c r="AK36" i="15" a="1"/>
  <c r="AK36" i="15" s="1"/>
  <c r="AJ36" i="15"/>
  <c r="AJ36" i="15" a="1"/>
  <c r="AI36" i="15" a="1"/>
  <c r="AI36" i="15" s="1"/>
  <c r="AF36" i="15" a="1"/>
  <c r="AF36" i="15" s="1"/>
  <c r="AE36" i="15" a="1"/>
  <c r="AE36" i="15" s="1"/>
  <c r="AD36" i="15" a="1"/>
  <c r="AD36" i="15" s="1"/>
  <c r="AC36" i="15" a="1"/>
  <c r="AC36" i="15" s="1"/>
  <c r="AB36" i="15" a="1"/>
  <c r="AB36" i="15" s="1"/>
  <c r="Y36" i="15" a="1"/>
  <c r="Y36" i="15" s="1"/>
  <c r="X36" i="15" a="1"/>
  <c r="X36" i="15" s="1"/>
  <c r="W36" i="15" a="1"/>
  <c r="W36" i="15" s="1"/>
  <c r="V36" i="15" a="1"/>
  <c r="V36" i="15" s="1"/>
  <c r="U36" i="15"/>
  <c r="U36" i="15" a="1"/>
  <c r="R36" i="15" a="1"/>
  <c r="R36" i="15" s="1"/>
  <c r="Q36" i="15"/>
  <c r="Q36" i="15" a="1"/>
  <c r="P36" i="15" a="1"/>
  <c r="P36" i="15" s="1"/>
  <c r="O36" i="15" a="1"/>
  <c r="O36" i="15" s="1"/>
  <c r="N36" i="15" a="1"/>
  <c r="N36" i="15" s="1"/>
  <c r="K36" i="15" a="1"/>
  <c r="K36" i="15" s="1"/>
  <c r="J36" i="15" a="1"/>
  <c r="J36" i="15" s="1"/>
  <c r="H36" i="15" a="1"/>
  <c r="H36" i="15" s="1"/>
  <c r="F36" i="15" a="1"/>
  <c r="F36" i="15" s="1"/>
  <c r="E36" i="15" a="1"/>
  <c r="E36" i="15" s="1"/>
  <c r="AT35" i="15" a="1"/>
  <c r="AT35" i="15" s="1"/>
  <c r="AS35" i="15" a="1"/>
  <c r="AS35" i="15" s="1"/>
  <c r="AR35" i="15" a="1"/>
  <c r="AR35" i="15" s="1"/>
  <c r="AQ35" i="15" a="1"/>
  <c r="AQ35" i="15" s="1"/>
  <c r="AP35" i="15" a="1"/>
  <c r="AP35" i="15" s="1"/>
  <c r="AM35" i="15" a="1"/>
  <c r="AM35" i="15" s="1"/>
  <c r="AL35" i="15" a="1"/>
  <c r="AL35" i="15" s="1"/>
  <c r="AK35" i="15"/>
  <c r="AK35" i="15" a="1"/>
  <c r="AJ35" i="15" a="1"/>
  <c r="AJ35" i="15" s="1"/>
  <c r="AI35" i="15"/>
  <c r="AI35" i="15" a="1"/>
  <c r="AF35" i="15" a="1"/>
  <c r="AF35" i="15" s="1"/>
  <c r="AE35" i="15" a="1"/>
  <c r="AE35" i="15" s="1"/>
  <c r="AD35" i="15" a="1"/>
  <c r="AD35" i="15" s="1"/>
  <c r="AC35" i="15"/>
  <c r="AC35" i="15" a="1"/>
  <c r="AB35" i="15" a="1"/>
  <c r="AB35" i="15" s="1"/>
  <c r="Y35" i="15"/>
  <c r="Y35" i="15" a="1"/>
  <c r="X35" i="15" a="1"/>
  <c r="X35" i="15" s="1"/>
  <c r="W35" i="15" a="1"/>
  <c r="W35" i="15" s="1"/>
  <c r="V35" i="15"/>
  <c r="V35" i="15" a="1"/>
  <c r="U35" i="15" a="1"/>
  <c r="U35" i="15" s="1"/>
  <c r="R35" i="15"/>
  <c r="R35" i="15" a="1"/>
  <c r="Q35" i="15" a="1"/>
  <c r="Q35" i="15" s="1"/>
  <c r="P35" i="15" a="1"/>
  <c r="P35" i="15" s="1"/>
  <c r="O35" i="15"/>
  <c r="O35" i="15" a="1"/>
  <c r="N35" i="15" a="1"/>
  <c r="N35" i="15" s="1"/>
  <c r="K35" i="15"/>
  <c r="K35" i="15" a="1"/>
  <c r="J35" i="15" a="1"/>
  <c r="J35" i="15" s="1"/>
  <c r="H35" i="15"/>
  <c r="H35" i="15" a="1"/>
  <c r="F35" i="15" a="1"/>
  <c r="F35" i="15" s="1"/>
  <c r="E35" i="15" a="1"/>
  <c r="E35" i="15" s="1"/>
  <c r="AT34" i="15" a="1"/>
  <c r="AT34" i="15" s="1"/>
  <c r="AS34" i="15" a="1"/>
  <c r="AS34" i="15" s="1"/>
  <c r="AR34" i="15" a="1"/>
  <c r="AR34" i="15" s="1"/>
  <c r="AQ34" i="15" a="1"/>
  <c r="AQ34" i="15" s="1"/>
  <c r="AP34" i="15" a="1"/>
  <c r="AP34" i="15" s="1"/>
  <c r="AM34" i="15" a="1"/>
  <c r="AM34" i="15" s="1"/>
  <c r="AL34" i="15" a="1"/>
  <c r="AL34" i="15" s="1"/>
  <c r="AK34" i="15" a="1"/>
  <c r="AK34" i="15" s="1"/>
  <c r="AJ34" i="15" a="1"/>
  <c r="AJ34" i="15" s="1"/>
  <c r="AI34" i="15" a="1"/>
  <c r="AI34" i="15" s="1"/>
  <c r="AF34" i="15"/>
  <c r="AF34" i="15" a="1"/>
  <c r="AE34" i="15" a="1"/>
  <c r="AE34" i="15" s="1"/>
  <c r="AD34" i="15" a="1"/>
  <c r="AD34" i="15" s="1"/>
  <c r="AC34" i="15" a="1"/>
  <c r="AC34" i="15" s="1"/>
  <c r="AB34" i="15" a="1"/>
  <c r="AB34" i="15" s="1"/>
  <c r="Y34" i="15" a="1"/>
  <c r="Y34" i="15" s="1"/>
  <c r="X34" i="15"/>
  <c r="X34" i="15" a="1"/>
  <c r="W34" i="15" a="1"/>
  <c r="W34" i="15" s="1"/>
  <c r="V34" i="15" a="1"/>
  <c r="V34" i="15" s="1"/>
  <c r="U34" i="15" a="1"/>
  <c r="U34" i="15" s="1"/>
  <c r="R34" i="15" a="1"/>
  <c r="R34" i="15" s="1"/>
  <c r="Q34" i="15" a="1"/>
  <c r="Q34" i="15" s="1"/>
  <c r="P34" i="15" a="1"/>
  <c r="P34" i="15" s="1"/>
  <c r="O34" i="15" a="1"/>
  <c r="O34" i="15" s="1"/>
  <c r="N34" i="15" a="1"/>
  <c r="N34" i="15" s="1"/>
  <c r="K34" i="15" a="1"/>
  <c r="K34" i="15" s="1"/>
  <c r="J34" i="15"/>
  <c r="J34" i="15" a="1"/>
  <c r="H34" i="15" a="1"/>
  <c r="H34" i="15" s="1"/>
  <c r="F34" i="15" a="1"/>
  <c r="F34" i="15" s="1"/>
  <c r="E34" i="15" a="1"/>
  <c r="E34" i="15" s="1"/>
  <c r="AT33" i="15" a="1"/>
  <c r="AT33" i="15" s="1"/>
  <c r="AS33" i="15" a="1"/>
  <c r="AS33" i="15" s="1"/>
  <c r="AR33" i="15" a="1"/>
  <c r="AR33" i="15" s="1"/>
  <c r="AQ33" i="15" a="1"/>
  <c r="AQ33" i="15" s="1"/>
  <c r="AP33" i="15" a="1"/>
  <c r="AP33" i="15" s="1"/>
  <c r="AM33" i="15" a="1"/>
  <c r="AM33" i="15" s="1"/>
  <c r="AL33" i="15" a="1"/>
  <c r="AL33" i="15" s="1"/>
  <c r="AK33" i="15" a="1"/>
  <c r="AK33" i="15" s="1"/>
  <c r="AJ33" i="15" a="1"/>
  <c r="AJ33" i="15" s="1"/>
  <c r="AI33" i="15" a="1"/>
  <c r="AI33" i="15" s="1"/>
  <c r="AF33" i="15" a="1"/>
  <c r="AF33" i="15" s="1"/>
  <c r="AE33" i="15" a="1"/>
  <c r="AE33" i="15" s="1"/>
  <c r="AD33" i="15" a="1"/>
  <c r="AD33" i="15" s="1"/>
  <c r="AC33" i="15"/>
  <c r="AC33" i="15" a="1"/>
  <c r="AB33" i="15" a="1"/>
  <c r="AB33" i="15" s="1"/>
  <c r="Y33" i="15" a="1"/>
  <c r="Y33" i="15" s="1"/>
  <c r="X33" i="15" a="1"/>
  <c r="X33" i="15" s="1"/>
  <c r="W33" i="15"/>
  <c r="W33" i="15" a="1"/>
  <c r="V33" i="15" a="1"/>
  <c r="V33" i="15" s="1"/>
  <c r="U33" i="15" a="1"/>
  <c r="U33" i="15" s="1"/>
  <c r="R33" i="15" a="1"/>
  <c r="R33" i="15" s="1"/>
  <c r="Q33" i="15" a="1"/>
  <c r="Q33" i="15" s="1"/>
  <c r="P33" i="15" a="1"/>
  <c r="P33" i="15" s="1"/>
  <c r="O33" i="15" a="1"/>
  <c r="O33" i="15" s="1"/>
  <c r="N33" i="15"/>
  <c r="N33" i="15" a="1"/>
  <c r="K33" i="15" a="1"/>
  <c r="K33" i="15" s="1"/>
  <c r="J33" i="15" a="1"/>
  <c r="J33" i="15" s="1"/>
  <c r="H33" i="15" a="1"/>
  <c r="H33" i="15" s="1"/>
  <c r="F33" i="15" a="1"/>
  <c r="F33" i="15" s="1"/>
  <c r="E33" i="15" a="1"/>
  <c r="E33" i="15" s="1"/>
  <c r="AT32" i="15" a="1"/>
  <c r="AT32" i="15" s="1"/>
  <c r="AS32" i="15" a="1"/>
  <c r="AS32" i="15" s="1"/>
  <c r="AR32" i="15" a="1"/>
  <c r="AR32" i="15" s="1"/>
  <c r="AQ32" i="15" a="1"/>
  <c r="AQ32" i="15" s="1"/>
  <c r="AP32" i="15" a="1"/>
  <c r="AP32" i="15" s="1"/>
  <c r="AM32" i="15" a="1"/>
  <c r="AM32" i="15" s="1"/>
  <c r="AL32" i="15" a="1"/>
  <c r="AL32" i="15" s="1"/>
  <c r="AK32" i="15" a="1"/>
  <c r="AK32" i="15" s="1"/>
  <c r="AJ32" i="15" a="1"/>
  <c r="AJ32" i="15" s="1"/>
  <c r="AI32" i="15" a="1"/>
  <c r="AI32" i="15" s="1"/>
  <c r="AF32" i="15" a="1"/>
  <c r="AF32" i="15" s="1"/>
  <c r="AE32" i="15" a="1"/>
  <c r="AE32" i="15" s="1"/>
  <c r="AD32" i="15"/>
  <c r="AD32" i="15" a="1"/>
  <c r="AC32" i="15" a="1"/>
  <c r="AC32" i="15" s="1"/>
  <c r="AB32" i="15" a="1"/>
  <c r="AB32" i="15" s="1"/>
  <c r="Y32" i="15"/>
  <c r="Y32" i="15" a="1"/>
  <c r="X32" i="15" a="1"/>
  <c r="X32" i="15" s="1"/>
  <c r="W32" i="15" a="1"/>
  <c r="W32" i="15" s="1"/>
  <c r="V32" i="15" a="1"/>
  <c r="V32" i="15" s="1"/>
  <c r="U32" i="15" a="1"/>
  <c r="U32" i="15" s="1"/>
  <c r="R32" i="15" a="1"/>
  <c r="R32" i="15" s="1"/>
  <c r="Q32" i="15" a="1"/>
  <c r="Q32" i="15" s="1"/>
  <c r="P32" i="15" a="1"/>
  <c r="P32" i="15" s="1"/>
  <c r="O32" i="15"/>
  <c r="O32" i="15" a="1"/>
  <c r="N32" i="15" a="1"/>
  <c r="N32" i="15" s="1"/>
  <c r="K32" i="15" a="1"/>
  <c r="K32" i="15" s="1"/>
  <c r="J32" i="15" a="1"/>
  <c r="J32" i="15" s="1"/>
  <c r="H32" i="15"/>
  <c r="H32" i="15" a="1"/>
  <c r="F32" i="15"/>
  <c r="F32" i="15" a="1"/>
  <c r="E32" i="15" a="1"/>
  <c r="E32" i="15" s="1"/>
  <c r="AT29" i="15"/>
  <c r="AT29" i="15" a="1"/>
  <c r="AS29" i="15" a="1"/>
  <c r="AS29" i="15" s="1"/>
  <c r="AR29" i="15" a="1"/>
  <c r="AR29" i="15" s="1"/>
  <c r="AQ29" i="15" a="1"/>
  <c r="AQ29" i="15" s="1"/>
  <c r="AP29" i="15"/>
  <c r="AP29" i="15" a="1"/>
  <c r="AM29" i="15" a="1"/>
  <c r="AM29" i="15" s="1"/>
  <c r="AL29" i="15" a="1"/>
  <c r="AL29" i="15" s="1"/>
  <c r="AK29" i="15" a="1"/>
  <c r="AK29" i="15" s="1"/>
  <c r="AJ29" i="15" a="1"/>
  <c r="AJ29" i="15" s="1"/>
  <c r="AI29" i="15" a="1"/>
  <c r="AI29" i="15" s="1"/>
  <c r="AF29" i="15" a="1"/>
  <c r="AF29" i="15" s="1"/>
  <c r="AE29" i="15"/>
  <c r="AE29" i="15" a="1"/>
  <c r="AD29" i="15" a="1"/>
  <c r="AD29" i="15" s="1"/>
  <c r="AC29" i="15" a="1"/>
  <c r="AC29" i="15" s="1"/>
  <c r="AB29" i="15" a="1"/>
  <c r="AB29" i="15" s="1"/>
  <c r="Y29" i="15" a="1"/>
  <c r="Y29" i="15" s="1"/>
  <c r="X29" i="15"/>
  <c r="X29" i="15" a="1"/>
  <c r="W29" i="15" a="1"/>
  <c r="W29" i="15" s="1"/>
  <c r="V29" i="15" a="1"/>
  <c r="V29" i="15" s="1"/>
  <c r="U29" i="15" a="1"/>
  <c r="U29" i="15" s="1"/>
  <c r="R29" i="15" a="1"/>
  <c r="R29" i="15" s="1"/>
  <c r="Q29" i="15" a="1"/>
  <c r="Q29" i="15" s="1"/>
  <c r="P29" i="15" a="1"/>
  <c r="P29" i="15" s="1"/>
  <c r="O29" i="15" a="1"/>
  <c r="O29" i="15" s="1"/>
  <c r="N29" i="15" a="1"/>
  <c r="N29" i="15" s="1"/>
  <c r="K29" i="15" a="1"/>
  <c r="K29" i="15" s="1"/>
  <c r="J29" i="15" a="1"/>
  <c r="J29" i="15" s="1"/>
  <c r="H29" i="15" a="1"/>
  <c r="H29" i="15" s="1"/>
  <c r="F29" i="15" a="1"/>
  <c r="F29" i="15" s="1"/>
  <c r="E29" i="15" a="1"/>
  <c r="E29" i="15" s="1"/>
  <c r="AT28" i="15" a="1"/>
  <c r="AT28" i="15" s="1"/>
  <c r="AS28" i="15" a="1"/>
  <c r="AS28" i="15" s="1"/>
  <c r="AR28" i="15"/>
  <c r="AR28" i="15" a="1"/>
  <c r="AQ28" i="15" a="1"/>
  <c r="AQ28" i="15" s="1"/>
  <c r="AP28" i="15" a="1"/>
  <c r="AP28" i="15" s="1"/>
  <c r="AM28" i="15" a="1"/>
  <c r="AM28" i="15" s="1"/>
  <c r="AL28" i="15"/>
  <c r="AL28" i="15" a="1"/>
  <c r="AK28" i="15" a="1"/>
  <c r="AK28" i="15" s="1"/>
  <c r="AJ28" i="15" a="1"/>
  <c r="AJ28" i="15" s="1"/>
  <c r="AI28" i="15" a="1"/>
  <c r="AI28" i="15" s="1"/>
  <c r="AF28" i="15" a="1"/>
  <c r="AF28" i="15" s="1"/>
  <c r="AE28" i="15"/>
  <c r="AE28" i="15" a="1"/>
  <c r="AD28" i="15" a="1"/>
  <c r="AD28" i="15" s="1"/>
  <c r="AC28" i="15" a="1"/>
  <c r="AC28" i="15" s="1"/>
  <c r="AB28" i="15" a="1"/>
  <c r="AB28" i="15" s="1"/>
  <c r="Y28" i="15" a="1"/>
  <c r="Y28" i="15" s="1"/>
  <c r="X28" i="15" a="1"/>
  <c r="X28" i="15" s="1"/>
  <c r="W28" i="15" a="1"/>
  <c r="W28" i="15" s="1"/>
  <c r="V28" i="15" a="1"/>
  <c r="V28" i="15" s="1"/>
  <c r="U28" i="15" a="1"/>
  <c r="U28" i="15" s="1"/>
  <c r="R28" i="15" a="1"/>
  <c r="R28" i="15" s="1"/>
  <c r="Q28" i="15" a="1"/>
  <c r="Q28" i="15" s="1"/>
  <c r="P28" i="15" a="1"/>
  <c r="P28" i="15" s="1"/>
  <c r="O28" i="15" a="1"/>
  <c r="O28" i="15" s="1"/>
  <c r="N28" i="15" a="1"/>
  <c r="N28" i="15" s="1"/>
  <c r="K28" i="15" a="1"/>
  <c r="K28" i="15" s="1"/>
  <c r="J28" i="15" a="1"/>
  <c r="J28" i="15" s="1"/>
  <c r="H28" i="15" a="1"/>
  <c r="H28" i="15" s="1"/>
  <c r="F28" i="15" a="1"/>
  <c r="F28" i="15" s="1"/>
  <c r="E28" i="15" a="1"/>
  <c r="E28" i="15" s="1"/>
  <c r="AT27" i="15" a="1"/>
  <c r="AT27" i="15" s="1"/>
  <c r="AS27" i="15"/>
  <c r="AS27" i="15" a="1"/>
  <c r="AR27" i="15" a="1"/>
  <c r="AR27" i="15" s="1"/>
  <c r="AQ27" i="15" a="1"/>
  <c r="AQ27" i="15" s="1"/>
  <c r="AP27" i="15" a="1"/>
  <c r="AP27" i="15" s="1"/>
  <c r="AM27" i="15" a="1"/>
  <c r="AM27" i="15" s="1"/>
  <c r="AL27" i="15"/>
  <c r="AL27" i="15" a="1"/>
  <c r="AK27" i="15" a="1"/>
  <c r="AK27" i="15" s="1"/>
  <c r="AJ27" i="15" a="1"/>
  <c r="AJ27" i="15" s="1"/>
  <c r="AI27" i="15" a="1"/>
  <c r="AI27" i="15" s="1"/>
  <c r="AF27" i="15" a="1"/>
  <c r="AF27" i="15" s="1"/>
  <c r="AE27" i="15" a="1"/>
  <c r="AE27" i="15" s="1"/>
  <c r="AD27" i="15" a="1"/>
  <c r="AD27" i="15" s="1"/>
  <c r="AC27" i="15" a="1"/>
  <c r="AC27" i="15" s="1"/>
  <c r="AB27" i="15" a="1"/>
  <c r="AB27" i="15" s="1"/>
  <c r="Y27" i="15" a="1"/>
  <c r="Y27" i="15" s="1"/>
  <c r="X27" i="15" a="1"/>
  <c r="X27" i="15" s="1"/>
  <c r="W27" i="15" a="1"/>
  <c r="W27" i="15" s="1"/>
  <c r="V27" i="15" a="1"/>
  <c r="V27" i="15" s="1"/>
  <c r="U27" i="15"/>
  <c r="U27" i="15" a="1"/>
  <c r="R27" i="15" a="1"/>
  <c r="R27" i="15" s="1"/>
  <c r="Q27" i="15" a="1"/>
  <c r="Q27" i="15" s="1"/>
  <c r="P27" i="15"/>
  <c r="P27" i="15" a="1"/>
  <c r="O27" i="15" a="1"/>
  <c r="O27" i="15" s="1"/>
  <c r="N27" i="15" a="1"/>
  <c r="N27" i="15" s="1"/>
  <c r="K27" i="15" a="1"/>
  <c r="K27" i="15" s="1"/>
  <c r="J27" i="15"/>
  <c r="J27" i="15" a="1"/>
  <c r="H27" i="15" a="1"/>
  <c r="H27" i="15" s="1"/>
  <c r="F27" i="15" a="1"/>
  <c r="F27" i="15" s="1"/>
  <c r="E27" i="15" a="1"/>
  <c r="E27" i="15" s="1"/>
  <c r="AT26" i="15" a="1"/>
  <c r="AT26" i="15" s="1"/>
  <c r="AS26" i="15"/>
  <c r="AS26" i="15" a="1"/>
  <c r="AR26" i="15" a="1"/>
  <c r="AR26" i="15" s="1"/>
  <c r="AQ26" i="15" a="1"/>
  <c r="AQ26" i="15" s="1"/>
  <c r="AP26" i="15" a="1"/>
  <c r="AP26" i="15" s="1"/>
  <c r="AM26" i="15" a="1"/>
  <c r="AM26" i="15" s="1"/>
  <c r="AL26" i="15" a="1"/>
  <c r="AL26" i="15" s="1"/>
  <c r="AK26" i="15" a="1"/>
  <c r="AK26" i="15" s="1"/>
  <c r="AJ26" i="15" a="1"/>
  <c r="AJ26" i="15" s="1"/>
  <c r="AI26" i="15" a="1"/>
  <c r="AI26" i="15" s="1"/>
  <c r="AF26" i="15" a="1"/>
  <c r="AF26" i="15" s="1"/>
  <c r="AE26" i="15" a="1"/>
  <c r="AE26" i="15" s="1"/>
  <c r="AD26" i="15"/>
  <c r="AD26" i="15" a="1"/>
  <c r="AC26" i="15" a="1"/>
  <c r="AC26" i="15" s="1"/>
  <c r="AB26" i="15" a="1"/>
  <c r="AB26" i="15" s="1"/>
  <c r="Y26" i="15" a="1"/>
  <c r="Y26" i="15" s="1"/>
  <c r="X26" i="15" a="1"/>
  <c r="X26" i="15" s="1"/>
  <c r="W26" i="15" a="1"/>
  <c r="W26" i="15" s="1"/>
  <c r="V26" i="15" a="1"/>
  <c r="V26" i="15" s="1"/>
  <c r="U26" i="15" a="1"/>
  <c r="U26" i="15" s="1"/>
  <c r="R26" i="15" a="1"/>
  <c r="R26" i="15" s="1"/>
  <c r="Q26" i="15"/>
  <c r="Q26" i="15" a="1"/>
  <c r="P26" i="15" a="1"/>
  <c r="P26" i="15" s="1"/>
  <c r="O26" i="15" a="1"/>
  <c r="O26" i="15" s="1"/>
  <c r="N26" i="15" a="1"/>
  <c r="N26" i="15" s="1"/>
  <c r="K26" i="15" a="1"/>
  <c r="K26" i="15" s="1"/>
  <c r="J26" i="15"/>
  <c r="J26" i="15" a="1"/>
  <c r="H26" i="15" a="1"/>
  <c r="H26" i="15" s="1"/>
  <c r="F26" i="15" a="1"/>
  <c r="F26" i="15" s="1"/>
  <c r="E26" i="15" a="1"/>
  <c r="E26" i="15" s="1"/>
  <c r="AT25" i="15" a="1"/>
  <c r="AT25" i="15" s="1"/>
  <c r="AS25" i="15" a="1"/>
  <c r="AS25" i="15" s="1"/>
  <c r="AR25" i="15" a="1"/>
  <c r="AR25" i="15" s="1"/>
  <c r="AQ25" i="15" a="1"/>
  <c r="AQ25" i="15" s="1"/>
  <c r="AP25" i="15" a="1"/>
  <c r="AP25" i="15" s="1"/>
  <c r="AM25" i="15" a="1"/>
  <c r="AM25" i="15" s="1"/>
  <c r="AL25" i="15" a="1"/>
  <c r="AL25" i="15" s="1"/>
  <c r="AK25" i="15" a="1"/>
  <c r="AK25" i="15" s="1"/>
  <c r="AJ25" i="15" a="1"/>
  <c r="AJ25" i="15" s="1"/>
  <c r="AI25" i="15"/>
  <c r="AI25" i="15" a="1"/>
  <c r="AF25" i="15" a="1"/>
  <c r="AF25" i="15" s="1"/>
  <c r="AE25" i="15" a="1"/>
  <c r="AE25" i="15" s="1"/>
  <c r="AD25" i="15"/>
  <c r="AD25" i="15" a="1"/>
  <c r="AC25" i="15" a="1"/>
  <c r="AC25" i="15" s="1"/>
  <c r="AB25" i="15" a="1"/>
  <c r="AB25" i="15" s="1"/>
  <c r="Y25" i="15" a="1"/>
  <c r="Y25" i="15" s="1"/>
  <c r="X25" i="15"/>
  <c r="X25" i="15" a="1"/>
  <c r="W25" i="15" a="1"/>
  <c r="W25" i="15" s="1"/>
  <c r="V25" i="15" a="1"/>
  <c r="V25" i="15" s="1"/>
  <c r="U25" i="15" a="1"/>
  <c r="U25" i="15" s="1"/>
  <c r="R25" i="15" a="1"/>
  <c r="R25" i="15" s="1"/>
  <c r="Q25" i="15" a="1"/>
  <c r="Q25" i="15" s="1"/>
  <c r="P25" i="15" a="1"/>
  <c r="P25" i="15" s="1"/>
  <c r="O25" i="15" a="1"/>
  <c r="O25" i="15" s="1"/>
  <c r="N25" i="15" a="1"/>
  <c r="N25" i="15" s="1"/>
  <c r="K25" i="15"/>
  <c r="K25" i="15" a="1"/>
  <c r="J25" i="15" a="1"/>
  <c r="J25" i="15" s="1"/>
  <c r="H25" i="15" a="1"/>
  <c r="H25" i="15" s="1"/>
  <c r="F25" i="15" a="1"/>
  <c r="F25" i="15" s="1"/>
  <c r="E25" i="15" a="1"/>
  <c r="E25" i="15" s="1"/>
  <c r="AT24" i="15" a="1"/>
  <c r="AT24" i="15" s="1"/>
  <c r="AS24" i="15" a="1"/>
  <c r="AS24" i="15" s="1"/>
  <c r="AR24" i="15" a="1"/>
  <c r="AR24" i="15" s="1"/>
  <c r="AQ24" i="15" a="1"/>
  <c r="AQ24" i="15" s="1"/>
  <c r="AP24" i="15" a="1"/>
  <c r="AP24" i="15" s="1"/>
  <c r="AM24" i="15"/>
  <c r="AM24" i="15" a="1"/>
  <c r="AL24" i="15" a="1"/>
  <c r="AL24" i="15" s="1"/>
  <c r="AK24" i="15" a="1"/>
  <c r="AK24" i="15" s="1"/>
  <c r="AJ24" i="15"/>
  <c r="AJ24" i="15" a="1"/>
  <c r="AI24" i="15" a="1"/>
  <c r="AI24" i="15" s="1"/>
  <c r="AF24" i="15" a="1"/>
  <c r="AF24" i="15" s="1"/>
  <c r="AE24" i="15"/>
  <c r="AE24" i="15" a="1"/>
  <c r="AD24" i="15" a="1"/>
  <c r="AD24" i="15" s="1"/>
  <c r="AC24" i="15" a="1"/>
  <c r="AC24" i="15" s="1"/>
  <c r="AB24" i="15" a="1"/>
  <c r="AB24" i="15" s="1"/>
  <c r="Y24" i="15" a="1"/>
  <c r="Y24" i="15" s="1"/>
  <c r="X24" i="15"/>
  <c r="X24" i="15" a="1"/>
  <c r="W24" i="15" a="1"/>
  <c r="W24" i="15" s="1"/>
  <c r="V24" i="15" a="1"/>
  <c r="V24" i="15" s="1"/>
  <c r="U24" i="15" a="1"/>
  <c r="U24" i="15" s="1"/>
  <c r="R24" i="15" a="1"/>
  <c r="R24" i="15" s="1"/>
  <c r="Q24" i="15" a="1"/>
  <c r="Q24" i="15" s="1"/>
  <c r="P24" i="15" a="1"/>
  <c r="P24" i="15" s="1"/>
  <c r="O24" i="15" a="1"/>
  <c r="O24" i="15" s="1"/>
  <c r="N24" i="15" a="1"/>
  <c r="N24" i="15" s="1"/>
  <c r="K24" i="15"/>
  <c r="K24" i="15" a="1"/>
  <c r="J24" i="15" a="1"/>
  <c r="J24" i="15" s="1"/>
  <c r="H24" i="15"/>
  <c r="H24" i="15" a="1"/>
  <c r="F24" i="15" a="1"/>
  <c r="F24" i="15" s="1"/>
  <c r="E24" i="15" a="1"/>
  <c r="E24" i="15" s="1"/>
  <c r="AT23" i="15"/>
  <c r="AT23" i="15" a="1"/>
  <c r="AS23" i="15" a="1"/>
  <c r="AS23" i="15" s="1"/>
  <c r="AR23" i="15" a="1"/>
  <c r="AR23" i="15" s="1"/>
  <c r="AQ23" i="15" a="1"/>
  <c r="AQ23" i="15" s="1"/>
  <c r="AP23" i="15" a="1"/>
  <c r="AP23" i="15" s="1"/>
  <c r="AM23" i="15" a="1"/>
  <c r="AM23" i="15" s="1"/>
  <c r="AL23" i="15" a="1"/>
  <c r="AL23" i="15" s="1"/>
  <c r="AK23" i="15" a="1"/>
  <c r="AK23" i="15" s="1"/>
  <c r="AJ23" i="15" a="1"/>
  <c r="AJ23" i="15" s="1"/>
  <c r="AI23" i="15" a="1"/>
  <c r="AI23" i="15" s="1"/>
  <c r="AF23" i="15"/>
  <c r="AF23" i="15" a="1"/>
  <c r="AE23" i="15" a="1"/>
  <c r="AE23" i="15" s="1"/>
  <c r="AD23" i="15" a="1"/>
  <c r="AD23" i="15" s="1"/>
  <c r="AC23" i="15" a="1"/>
  <c r="AC23" i="15" s="1"/>
  <c r="AB23" i="15" a="1"/>
  <c r="AB23" i="15" s="1"/>
  <c r="Y23" i="15"/>
  <c r="Y23" i="15" a="1"/>
  <c r="X23" i="15" a="1"/>
  <c r="X23" i="15" s="1"/>
  <c r="W23" i="15" a="1"/>
  <c r="W23" i="15" s="1"/>
  <c r="V23" i="15" a="1"/>
  <c r="V23" i="15" s="1"/>
  <c r="U23" i="15" a="1"/>
  <c r="U23" i="15" s="1"/>
  <c r="R23" i="15"/>
  <c r="R23" i="15" a="1"/>
  <c r="Q23" i="15" a="1"/>
  <c r="Q23" i="15" s="1"/>
  <c r="P23" i="15" a="1"/>
  <c r="P23" i="15" s="1"/>
  <c r="O23" i="15" a="1"/>
  <c r="O23" i="15" s="1"/>
  <c r="N23" i="15" a="1"/>
  <c r="N23" i="15" s="1"/>
  <c r="K23" i="15" a="1"/>
  <c r="K23" i="15" s="1"/>
  <c r="J23" i="15" a="1"/>
  <c r="J23" i="15" s="1"/>
  <c r="H23" i="15" a="1"/>
  <c r="H23" i="15" s="1"/>
  <c r="F23" i="15" a="1"/>
  <c r="F23" i="15" s="1"/>
  <c r="E23" i="15" a="1"/>
  <c r="E23" i="15" s="1"/>
  <c r="AT22" i="15" a="1"/>
  <c r="AT22" i="15" s="1"/>
  <c r="AS22" i="15" a="1"/>
  <c r="AS22" i="15" s="1"/>
  <c r="AR22" i="15" a="1"/>
  <c r="AR22" i="15" s="1"/>
  <c r="AQ22" i="15"/>
  <c r="AQ22" i="15" a="1"/>
  <c r="AP22" i="15" a="1"/>
  <c r="AP22" i="15" s="1"/>
  <c r="AM22" i="15"/>
  <c r="AM22" i="15" a="1"/>
  <c r="AL22" i="15" a="1"/>
  <c r="AL22" i="15" s="1"/>
  <c r="AK22" i="15" a="1"/>
  <c r="AK22" i="15" s="1"/>
  <c r="AJ22" i="15"/>
  <c r="AJ22" i="15" a="1"/>
  <c r="AI22" i="15" a="1"/>
  <c r="AI22" i="15" s="1"/>
  <c r="AF22" i="15" a="1"/>
  <c r="AF22" i="15" s="1"/>
  <c r="AE22" i="15" a="1"/>
  <c r="AE22" i="15" s="1"/>
  <c r="AD22" i="15" a="1"/>
  <c r="AD22" i="15" s="1"/>
  <c r="AC22" i="15" a="1"/>
  <c r="AC22" i="15" s="1"/>
  <c r="AB22" i="15" a="1"/>
  <c r="AB22" i="15" s="1"/>
  <c r="Y22" i="15"/>
  <c r="Y22" i="15" a="1"/>
  <c r="X22" i="15" a="1"/>
  <c r="X22" i="15" s="1"/>
  <c r="W22" i="15"/>
  <c r="W22" i="15" a="1"/>
  <c r="V22" i="15" a="1"/>
  <c r="V22" i="15" s="1"/>
  <c r="U22" i="15"/>
  <c r="U22" i="15" a="1"/>
  <c r="R22" i="15" a="1"/>
  <c r="R22" i="15" s="1"/>
  <c r="Q22" i="15" a="1"/>
  <c r="Q22" i="15" s="1"/>
  <c r="P22" i="15" a="1"/>
  <c r="P22" i="15" s="1"/>
  <c r="O22" i="15" a="1"/>
  <c r="O22" i="15" s="1"/>
  <c r="N22" i="15" a="1"/>
  <c r="N22" i="15" s="1"/>
  <c r="K22" i="15" a="1"/>
  <c r="K22" i="15" s="1"/>
  <c r="J22" i="15"/>
  <c r="J22" i="15" a="1"/>
  <c r="H22" i="15" a="1"/>
  <c r="H22" i="15" s="1"/>
  <c r="F22" i="15" a="1"/>
  <c r="F22" i="15" s="1"/>
  <c r="E22" i="15" a="1"/>
  <c r="E22" i="15" s="1"/>
  <c r="AT21" i="15"/>
  <c r="AT21" i="15" a="1"/>
  <c r="AS21" i="15" a="1"/>
  <c r="AS21" i="15" s="1"/>
  <c r="AR21" i="15" a="1"/>
  <c r="AR21" i="15" s="1"/>
  <c r="AQ21" i="15" a="1"/>
  <c r="AQ21" i="15" s="1"/>
  <c r="AP21" i="15"/>
  <c r="AP21" i="15" a="1"/>
  <c r="AM21" i="15"/>
  <c r="AM21" i="15" a="1"/>
  <c r="AL21" i="15" a="1"/>
  <c r="AL21" i="15" s="1"/>
  <c r="AK21" i="15" a="1"/>
  <c r="AK21" i="15" s="1"/>
  <c r="AJ21" i="15" a="1"/>
  <c r="AJ21" i="15" s="1"/>
  <c r="AI21" i="15"/>
  <c r="AI21" i="15" a="1"/>
  <c r="AF21" i="15" a="1"/>
  <c r="AF21" i="15" s="1"/>
  <c r="AE21" i="15" a="1"/>
  <c r="AE21" i="15" s="1"/>
  <c r="AD21" i="15" a="1"/>
  <c r="AD21" i="15" s="1"/>
  <c r="AC21" i="15" a="1"/>
  <c r="AC21" i="15" s="1"/>
  <c r="AB21" i="15" a="1"/>
  <c r="AB21" i="15" s="1"/>
  <c r="Y21" i="15" a="1"/>
  <c r="Y21" i="15" s="1"/>
  <c r="X21" i="15" a="1"/>
  <c r="X21" i="15" s="1"/>
  <c r="W21" i="15" a="1"/>
  <c r="W21" i="15" s="1"/>
  <c r="V21" i="15" a="1"/>
  <c r="V21" i="15" s="1"/>
  <c r="U21" i="15" a="1"/>
  <c r="U21" i="15" s="1"/>
  <c r="R21" i="15" a="1"/>
  <c r="R21" i="15" s="1"/>
  <c r="Q21" i="15"/>
  <c r="Q21" i="15" a="1"/>
  <c r="P21" i="15" a="1"/>
  <c r="P21" i="15" s="1"/>
  <c r="O21" i="15" a="1"/>
  <c r="O21" i="15" s="1"/>
  <c r="N21" i="15" a="1"/>
  <c r="N21" i="15" s="1"/>
  <c r="K21" i="15"/>
  <c r="K21" i="15" a="1"/>
  <c r="J21" i="15" a="1"/>
  <c r="J21" i="15" s="1"/>
  <c r="H21" i="15" a="1"/>
  <c r="H21" i="15" s="1"/>
  <c r="F21" i="15" a="1"/>
  <c r="F21" i="15" s="1"/>
  <c r="E21" i="15" a="1"/>
  <c r="E21" i="15" s="1"/>
  <c r="AT20" i="15" a="1"/>
  <c r="AT20" i="15" s="1"/>
  <c r="AS20" i="15" a="1"/>
  <c r="AS20" i="15" s="1"/>
  <c r="AR20" i="15" a="1"/>
  <c r="AR20" i="15" s="1"/>
  <c r="AQ20" i="15" a="1"/>
  <c r="AQ20" i="15" s="1"/>
  <c r="AP20" i="15" a="1"/>
  <c r="AP20" i="15" s="1"/>
  <c r="AM20" i="15" a="1"/>
  <c r="AM20" i="15" s="1"/>
  <c r="AL20" i="15"/>
  <c r="AL20" i="15" a="1"/>
  <c r="AK20" i="15" a="1"/>
  <c r="AK20" i="15" s="1"/>
  <c r="AJ20" i="15" a="1"/>
  <c r="AJ20" i="15" s="1"/>
  <c r="AI20" i="15" a="1"/>
  <c r="AI20" i="15" s="1"/>
  <c r="AF20" i="15" a="1"/>
  <c r="AF20" i="15" s="1"/>
  <c r="AE20" i="15" a="1"/>
  <c r="AE20" i="15" s="1"/>
  <c r="AD20" i="15"/>
  <c r="AD20" i="15" a="1"/>
  <c r="AC20" i="15" a="1"/>
  <c r="AC20" i="15" s="1"/>
  <c r="AB20" i="15" a="1"/>
  <c r="AB20" i="15" s="1"/>
  <c r="Y20" i="15" a="1"/>
  <c r="Y20" i="15" s="1"/>
  <c r="X20" i="15" a="1"/>
  <c r="X20" i="15" s="1"/>
  <c r="W20" i="15" a="1"/>
  <c r="W20" i="15" s="1"/>
  <c r="V20" i="15" a="1"/>
  <c r="V20" i="15" s="1"/>
  <c r="U20" i="15" a="1"/>
  <c r="U20" i="15" s="1"/>
  <c r="R20" i="15"/>
  <c r="R20" i="15" a="1"/>
  <c r="Q20" i="15" a="1"/>
  <c r="Q20" i="15" s="1"/>
  <c r="P20" i="15" a="1"/>
  <c r="P20" i="15" s="1"/>
  <c r="O20" i="15" a="1"/>
  <c r="O20" i="15" s="1"/>
  <c r="N20" i="15" a="1"/>
  <c r="N20" i="15" s="1"/>
  <c r="K20" i="15" a="1"/>
  <c r="K20" i="15" s="1"/>
  <c r="J20" i="15" a="1"/>
  <c r="J20" i="15" s="1"/>
  <c r="H20" i="15" a="1"/>
  <c r="H20" i="15" s="1"/>
  <c r="F20" i="15"/>
  <c r="F20" i="15" a="1"/>
  <c r="E20" i="15" a="1"/>
  <c r="E20" i="15" s="1"/>
  <c r="AT19" i="15" a="1"/>
  <c r="AT19" i="15" s="1"/>
  <c r="AS19" i="15" a="1"/>
  <c r="AS19" i="15" s="1"/>
  <c r="AR19" i="15" a="1"/>
  <c r="AR19" i="15" s="1"/>
  <c r="AQ19" i="15" a="1"/>
  <c r="AQ19" i="15" s="1"/>
  <c r="AP19" i="15" a="1"/>
  <c r="AP19" i="15" s="1"/>
  <c r="AM19" i="15" a="1"/>
  <c r="AM19" i="15" s="1"/>
  <c r="AL19" i="15"/>
  <c r="AL19" i="15" a="1"/>
  <c r="AK19" i="15" a="1"/>
  <c r="AK19" i="15" s="1"/>
  <c r="AJ19" i="15" a="1"/>
  <c r="AJ19" i="15" s="1"/>
  <c r="AI19" i="15" a="1"/>
  <c r="AI19" i="15" s="1"/>
  <c r="AF19" i="15" a="1"/>
  <c r="AF19" i="15" s="1"/>
  <c r="AE19" i="15" a="1"/>
  <c r="AE19" i="15" s="1"/>
  <c r="AD19" i="15" a="1"/>
  <c r="AD19" i="15" s="1"/>
  <c r="AC19" i="15" a="1"/>
  <c r="AC19" i="15" s="1"/>
  <c r="AB19" i="15" a="1"/>
  <c r="AB19" i="15" s="1"/>
  <c r="Y19" i="15" a="1"/>
  <c r="Y19" i="15" s="1"/>
  <c r="X19" i="15" a="1"/>
  <c r="X19" i="15" s="1"/>
  <c r="W19" i="15" a="1"/>
  <c r="W19" i="15" s="1"/>
  <c r="V19" i="15" a="1"/>
  <c r="V19" i="15" s="1"/>
  <c r="U19" i="15" a="1"/>
  <c r="U19" i="15" s="1"/>
  <c r="R19" i="15" a="1"/>
  <c r="R19" i="15" s="1"/>
  <c r="Q19" i="15" a="1"/>
  <c r="Q19" i="15" s="1"/>
  <c r="P19" i="15" a="1"/>
  <c r="P19" i="15" s="1"/>
  <c r="O19" i="15" a="1"/>
  <c r="O19" i="15" s="1"/>
  <c r="N19" i="15"/>
  <c r="N19" i="15" a="1"/>
  <c r="K19" i="15" a="1"/>
  <c r="K19" i="15" s="1"/>
  <c r="J19" i="15" a="1"/>
  <c r="J19" i="15" s="1"/>
  <c r="H19" i="15" a="1"/>
  <c r="H19" i="15" s="1"/>
  <c r="F19" i="15" a="1"/>
  <c r="F19" i="15" s="1"/>
  <c r="E19" i="15"/>
  <c r="E19" i="15" a="1"/>
  <c r="AT18" i="15" a="1"/>
  <c r="AT18" i="15" s="1"/>
  <c r="AS18" i="15" a="1"/>
  <c r="AS18" i="15" s="1"/>
  <c r="AR18" i="15" a="1"/>
  <c r="AR18" i="15" s="1"/>
  <c r="AQ18" i="15" a="1"/>
  <c r="AQ18" i="15" s="1"/>
  <c r="AP18" i="15" a="1"/>
  <c r="AP18" i="15" s="1"/>
  <c r="AM18" i="15" a="1"/>
  <c r="AM18" i="15" s="1"/>
  <c r="AL18" i="15" a="1"/>
  <c r="AL18" i="15" s="1"/>
  <c r="AK18" i="15" a="1"/>
  <c r="AK18" i="15" s="1"/>
  <c r="AJ18" i="15" a="1"/>
  <c r="AJ18" i="15" s="1"/>
  <c r="AI18" i="15" a="1"/>
  <c r="AI18" i="15" s="1"/>
  <c r="AF18" i="15" a="1"/>
  <c r="AF18" i="15" s="1"/>
  <c r="AE18" i="15" a="1"/>
  <c r="AE18" i="15" s="1"/>
  <c r="AD18" i="15" a="1"/>
  <c r="AD18" i="15" s="1"/>
  <c r="AC18" i="15" a="1"/>
  <c r="AC18" i="15" s="1"/>
  <c r="AB18" i="15" a="1"/>
  <c r="AB18" i="15" s="1"/>
  <c r="Y18" i="15" a="1"/>
  <c r="Y18" i="15" s="1"/>
  <c r="X18" i="15" a="1"/>
  <c r="X18" i="15" s="1"/>
  <c r="W18" i="15"/>
  <c r="W18" i="15" a="1"/>
  <c r="V18" i="15" a="1"/>
  <c r="V18" i="15" s="1"/>
  <c r="U18" i="15" a="1"/>
  <c r="U18" i="15" s="1"/>
  <c r="R18" i="15" a="1"/>
  <c r="R18" i="15" s="1"/>
  <c r="Q18" i="15" a="1"/>
  <c r="Q18" i="15" s="1"/>
  <c r="P18" i="15" a="1"/>
  <c r="P18" i="15" s="1"/>
  <c r="O18" i="15" a="1"/>
  <c r="O18" i="15" s="1"/>
  <c r="N18" i="15" a="1"/>
  <c r="N18" i="15" s="1"/>
  <c r="K18" i="15" a="1"/>
  <c r="K18" i="15" s="1"/>
  <c r="J18" i="15"/>
  <c r="J18" i="15" a="1"/>
  <c r="H18" i="15" a="1"/>
  <c r="H18" i="15" s="1"/>
  <c r="F18" i="15"/>
  <c r="F18" i="15" a="1"/>
  <c r="E18" i="15"/>
  <c r="E18" i="15" a="1"/>
  <c r="AT17" i="15" a="1"/>
  <c r="AT17" i="15" s="1"/>
  <c r="AS17" i="15" a="1"/>
  <c r="AS17" i="15" s="1"/>
  <c r="AR17" i="15" a="1"/>
  <c r="AR17" i="15" s="1"/>
  <c r="AQ17" i="15" a="1"/>
  <c r="AQ17" i="15" s="1"/>
  <c r="AP17" i="15" a="1"/>
  <c r="AP17" i="15" s="1"/>
  <c r="AM17" i="15" a="1"/>
  <c r="AM17" i="15" s="1"/>
  <c r="AL17" i="15" a="1"/>
  <c r="AL17" i="15" s="1"/>
  <c r="AK17" i="15"/>
  <c r="AK17" i="15" a="1"/>
  <c r="AJ17" i="15" a="1"/>
  <c r="AJ17" i="15" s="1"/>
  <c r="AI17" i="15" a="1"/>
  <c r="AI17" i="15" s="1"/>
  <c r="AF17" i="15" a="1"/>
  <c r="AF17" i="15" s="1"/>
  <c r="AE17" i="15" a="1"/>
  <c r="AE17" i="15" s="1"/>
  <c r="AD17" i="15"/>
  <c r="AD17" i="15" a="1"/>
  <c r="AC17" i="15" a="1"/>
  <c r="AC17" i="15" s="1"/>
  <c r="AB17" i="15" a="1"/>
  <c r="AB17" i="15" s="1"/>
  <c r="Y17" i="15" a="1"/>
  <c r="Y17" i="15" s="1"/>
  <c r="X17" i="15" a="1"/>
  <c r="X17" i="15" s="1"/>
  <c r="W17" i="15" a="1"/>
  <c r="W17" i="15" s="1"/>
  <c r="V17" i="15" a="1"/>
  <c r="V17" i="15" s="1"/>
  <c r="U17" i="15"/>
  <c r="U17" i="15" a="1"/>
  <c r="R17" i="15" a="1"/>
  <c r="R17" i="15" s="1"/>
  <c r="Q17" i="15" a="1"/>
  <c r="Q17" i="15" s="1"/>
  <c r="P17" i="15" a="1"/>
  <c r="P17" i="15" s="1"/>
  <c r="O17" i="15" a="1"/>
  <c r="O17" i="15" s="1"/>
  <c r="N17" i="15"/>
  <c r="N17" i="15" a="1"/>
  <c r="K17" i="15" a="1"/>
  <c r="K17" i="15" s="1"/>
  <c r="J17" i="15" a="1"/>
  <c r="J17" i="15" s="1"/>
  <c r="H17" i="15" a="1"/>
  <c r="H17" i="15" s="1"/>
  <c r="F17" i="15" a="1"/>
  <c r="F17" i="15" s="1"/>
  <c r="E17" i="15" a="1"/>
  <c r="E17" i="15" s="1"/>
  <c r="AT16" i="15" a="1"/>
  <c r="AT16" i="15" s="1"/>
  <c r="AS16" i="15" a="1"/>
  <c r="AS16" i="15" s="1"/>
  <c r="AR16" i="15"/>
  <c r="AR16" i="15" a="1"/>
  <c r="AQ16" i="15" a="1"/>
  <c r="AQ16" i="15" s="1"/>
  <c r="AP16" i="15" a="1"/>
  <c r="AP16" i="15" s="1"/>
  <c r="AM16" i="15" a="1"/>
  <c r="AM16" i="15" s="1"/>
  <c r="AL16" i="15" a="1"/>
  <c r="AL16" i="15" s="1"/>
  <c r="AK16" i="15" a="1"/>
  <c r="AK16" i="15" s="1"/>
  <c r="AJ16" i="15"/>
  <c r="AJ16" i="15" a="1"/>
  <c r="AI16" i="15"/>
  <c r="AI16" i="15" a="1"/>
  <c r="AF16" i="15" a="1"/>
  <c r="AF16" i="15" s="1"/>
  <c r="AE16" i="15" a="1"/>
  <c r="AE16" i="15" s="1"/>
  <c r="AD16" i="15" a="1"/>
  <c r="AD16" i="15" s="1"/>
  <c r="AC16" i="15" a="1"/>
  <c r="AC16" i="15" s="1"/>
  <c r="AB16" i="15"/>
  <c r="AB16" i="15" a="1"/>
  <c r="Y16" i="15" a="1"/>
  <c r="Y16" i="15" s="1"/>
  <c r="X16" i="15" a="1"/>
  <c r="X16" i="15" s="1"/>
  <c r="W16" i="15" a="1"/>
  <c r="W16" i="15" s="1"/>
  <c r="V16" i="15" a="1"/>
  <c r="V16" i="15" s="1"/>
  <c r="U16" i="15" a="1"/>
  <c r="U16" i="15" s="1"/>
  <c r="R16" i="15" a="1"/>
  <c r="R16" i="15" s="1"/>
  <c r="Q16" i="15" a="1"/>
  <c r="Q16" i="15" s="1"/>
  <c r="P16" i="15" a="1"/>
  <c r="P16" i="15" s="1"/>
  <c r="O16" i="15" a="1"/>
  <c r="O16" i="15" s="1"/>
  <c r="N16" i="15" a="1"/>
  <c r="N16" i="15" s="1"/>
  <c r="K16" i="15" a="1"/>
  <c r="K16" i="15" s="1"/>
  <c r="J16" i="15" a="1"/>
  <c r="J16" i="15" s="1"/>
  <c r="H16" i="15" a="1"/>
  <c r="H16" i="15" s="1"/>
  <c r="F16" i="15" a="1"/>
  <c r="F16" i="15" s="1"/>
  <c r="E16" i="15" a="1"/>
  <c r="E16" i="15" s="1"/>
  <c r="AT15" i="15" a="1"/>
  <c r="AT15" i="15" s="1"/>
  <c r="AS15" i="15" a="1"/>
  <c r="AS15" i="15" s="1"/>
  <c r="AR15" i="15" a="1"/>
  <c r="AR15" i="15" s="1"/>
  <c r="AQ15" i="15" a="1"/>
  <c r="AQ15" i="15" s="1"/>
  <c r="AP15" i="15" a="1"/>
  <c r="AP15" i="15" s="1"/>
  <c r="AM15" i="15"/>
  <c r="AM15" i="15" a="1"/>
  <c r="AL15" i="15" a="1"/>
  <c r="AL15" i="15" s="1"/>
  <c r="AK15" i="15"/>
  <c r="AK15" i="15" a="1"/>
  <c r="AJ15" i="15" a="1"/>
  <c r="AJ15" i="15" s="1"/>
  <c r="AI15" i="15" a="1"/>
  <c r="AI15" i="15" s="1"/>
  <c r="AF15" i="15" a="1"/>
  <c r="AF15" i="15" s="1"/>
  <c r="AE15" i="15" a="1"/>
  <c r="AE15" i="15" s="1"/>
  <c r="AD15" i="15" a="1"/>
  <c r="AD15" i="15" s="1"/>
  <c r="AC15" i="15" a="1"/>
  <c r="AC15" i="15" s="1"/>
  <c r="AB15" i="15"/>
  <c r="AB15" i="15" a="1"/>
  <c r="Y15" i="15" a="1"/>
  <c r="Y15" i="15" s="1"/>
  <c r="X15" i="15"/>
  <c r="X15" i="15" a="1"/>
  <c r="W15" i="15" a="1"/>
  <c r="W15" i="15" s="1"/>
  <c r="V15" i="15" a="1"/>
  <c r="V15" i="15" s="1"/>
  <c r="U15" i="15" a="1"/>
  <c r="U15" i="15" s="1"/>
  <c r="R15" i="15" a="1"/>
  <c r="R15" i="15" s="1"/>
  <c r="Q15" i="15" a="1"/>
  <c r="Q15" i="15" s="1"/>
  <c r="P15" i="15" a="1"/>
  <c r="P15" i="15" s="1"/>
  <c r="O15" i="15" a="1"/>
  <c r="O15" i="15" s="1"/>
  <c r="N15" i="15" a="1"/>
  <c r="N15" i="15" s="1"/>
  <c r="K15" i="15" a="1"/>
  <c r="K15" i="15" s="1"/>
  <c r="J15" i="15" a="1"/>
  <c r="J15" i="15" s="1"/>
  <c r="H15" i="15"/>
  <c r="H15" i="15" a="1"/>
  <c r="F15" i="15" a="1"/>
  <c r="F15" i="15" s="1"/>
  <c r="E15" i="15" a="1"/>
  <c r="E15" i="15" s="1"/>
  <c r="AT14" i="15"/>
  <c r="AT14" i="15" a="1"/>
  <c r="AS14" i="15" a="1"/>
  <c r="AS14" i="15" s="1"/>
  <c r="AR14" i="15"/>
  <c r="AR14" i="15" a="1"/>
  <c r="AQ14" i="15" a="1"/>
  <c r="AQ14" i="15" s="1"/>
  <c r="AP14" i="15" a="1"/>
  <c r="AP14" i="15" s="1"/>
  <c r="AM14" i="15" a="1"/>
  <c r="AM14" i="15" s="1"/>
  <c r="AL14" i="15" a="1"/>
  <c r="AL14" i="15" s="1"/>
  <c r="AK14" i="15" a="1"/>
  <c r="AK14" i="15" s="1"/>
  <c r="AJ14" i="15" a="1"/>
  <c r="AJ14" i="15" s="1"/>
  <c r="AI14" i="15" a="1"/>
  <c r="AI14" i="15" s="1"/>
  <c r="AF14" i="15" a="1"/>
  <c r="AF14" i="15" s="1"/>
  <c r="AE14" i="15" a="1"/>
  <c r="AE14" i="15" s="1"/>
  <c r="AD14" i="15" a="1"/>
  <c r="AD14" i="15" s="1"/>
  <c r="AC14" i="15" a="1"/>
  <c r="AC14" i="15" s="1"/>
  <c r="AB14" i="15" a="1"/>
  <c r="AB14" i="15" s="1"/>
  <c r="Y14" i="15" a="1"/>
  <c r="Y14" i="15" s="1"/>
  <c r="X14" i="15"/>
  <c r="X14" i="15" a="1"/>
  <c r="W14" i="15" a="1"/>
  <c r="W14" i="15" s="1"/>
  <c r="V14" i="15"/>
  <c r="V14" i="15" a="1"/>
  <c r="U14" i="15" a="1"/>
  <c r="U14" i="15" s="1"/>
  <c r="R14" i="15"/>
  <c r="R14" i="15" a="1"/>
  <c r="Q14" i="15"/>
  <c r="Q14" i="15" a="1"/>
  <c r="P14" i="15" a="1"/>
  <c r="P14" i="15" s="1"/>
  <c r="O14" i="15" a="1"/>
  <c r="O14" i="15" s="1"/>
  <c r="N14" i="15" a="1"/>
  <c r="N14" i="15" s="1"/>
  <c r="K14" i="15" a="1"/>
  <c r="K14" i="15" s="1"/>
  <c r="J14" i="15" a="1"/>
  <c r="J14" i="15" s="1"/>
  <c r="H14" i="15" a="1"/>
  <c r="H14" i="15" s="1"/>
  <c r="F14" i="15" a="1"/>
  <c r="F14" i="15" s="1"/>
  <c r="E14" i="15" a="1"/>
  <c r="E14" i="15" s="1"/>
  <c r="AT13" i="15"/>
  <c r="AT13" i="15" a="1"/>
  <c r="AS13" i="15" a="1"/>
  <c r="AS13" i="15" s="1"/>
  <c r="AR13" i="15" a="1"/>
  <c r="AR13" i="15" s="1"/>
  <c r="AQ13" i="15" a="1"/>
  <c r="AQ13" i="15" s="1"/>
  <c r="AP13" i="15" a="1"/>
  <c r="AP13" i="15" s="1"/>
  <c r="AM13" i="15"/>
  <c r="AM13" i="15" a="1"/>
  <c r="AL13" i="15" a="1"/>
  <c r="AL13" i="15" s="1"/>
  <c r="AK13" i="15" a="1"/>
  <c r="AK13" i="15" s="1"/>
  <c r="AJ13" i="15" a="1"/>
  <c r="AJ13" i="15" s="1"/>
  <c r="AI13" i="15" a="1"/>
  <c r="AI13" i="15" s="1"/>
  <c r="AF13" i="15" a="1"/>
  <c r="AF13" i="15" s="1"/>
  <c r="AE13" i="15" a="1"/>
  <c r="AE13" i="15" s="1"/>
  <c r="AD13" i="15" a="1"/>
  <c r="AD13" i="15" s="1"/>
  <c r="AC13" i="15" a="1"/>
  <c r="AC13" i="15" s="1"/>
  <c r="AB13" i="15" a="1"/>
  <c r="AB13" i="15" s="1"/>
  <c r="Y13" i="15" a="1"/>
  <c r="Y13" i="15" s="1"/>
  <c r="X13" i="15" a="1"/>
  <c r="X13" i="15" s="1"/>
  <c r="W13" i="15" a="1"/>
  <c r="W13" i="15" s="1"/>
  <c r="V13" i="15" a="1"/>
  <c r="V13" i="15" s="1"/>
  <c r="U13" i="15"/>
  <c r="U13" i="15" a="1"/>
  <c r="R13" i="15" a="1"/>
  <c r="R13" i="15" s="1"/>
  <c r="Q13" i="15" a="1"/>
  <c r="Q13" i="15" s="1"/>
  <c r="P13" i="15" a="1"/>
  <c r="P13" i="15" s="1"/>
  <c r="O13" i="15" a="1"/>
  <c r="O13" i="15" s="1"/>
  <c r="N13" i="15" a="1"/>
  <c r="N13" i="15" s="1"/>
  <c r="K13" i="15" a="1"/>
  <c r="K13" i="15" s="1"/>
  <c r="J13" i="15" a="1"/>
  <c r="J13" i="15" s="1"/>
  <c r="H13" i="15"/>
  <c r="H13" i="15" a="1"/>
  <c r="F13" i="15" a="1"/>
  <c r="F13" i="15" s="1"/>
  <c r="E13" i="15" a="1"/>
  <c r="E13" i="15" s="1"/>
  <c r="AT12" i="15" a="1"/>
  <c r="AT12" i="15" s="1"/>
  <c r="AS12" i="15" a="1"/>
  <c r="AS12" i="15" s="1"/>
  <c r="AR12" i="15" a="1"/>
  <c r="AR12" i="15" s="1"/>
  <c r="AQ12" i="15" a="1"/>
  <c r="AQ12" i="15" s="1"/>
  <c r="AP12" i="15" a="1"/>
  <c r="AP12" i="15" s="1"/>
  <c r="AM12" i="15" a="1"/>
  <c r="AM12" i="15" s="1"/>
  <c r="AL12" i="15" a="1"/>
  <c r="AL12" i="15" s="1"/>
  <c r="AK12" i="15" a="1"/>
  <c r="AK12" i="15" s="1"/>
  <c r="AJ12" i="15" a="1"/>
  <c r="AJ12" i="15" s="1"/>
  <c r="AI12" i="15" a="1"/>
  <c r="AI12" i="15" s="1"/>
  <c r="AF12" i="15"/>
  <c r="AF12" i="15" a="1"/>
  <c r="AE12" i="15" a="1"/>
  <c r="AE12" i="15" s="1"/>
  <c r="AD12" i="15" a="1"/>
  <c r="AD12" i="15" s="1"/>
  <c r="AC12" i="15" a="1"/>
  <c r="AC12" i="15" s="1"/>
  <c r="AB12" i="15" a="1"/>
  <c r="AB12" i="15" s="1"/>
  <c r="Y12" i="15" a="1"/>
  <c r="Y12" i="15" s="1"/>
  <c r="X12" i="15" a="1"/>
  <c r="X12" i="15" s="1"/>
  <c r="W12" i="15"/>
  <c r="W12" i="15" a="1"/>
  <c r="V12" i="15" a="1"/>
  <c r="V12" i="15" s="1"/>
  <c r="U12" i="15" a="1"/>
  <c r="U12" i="15" s="1"/>
  <c r="R12" i="15" a="1"/>
  <c r="R12" i="15" s="1"/>
  <c r="Q12" i="15" a="1"/>
  <c r="Q12" i="15" s="1"/>
  <c r="P12" i="15"/>
  <c r="P12" i="15" a="1"/>
  <c r="O12" i="15" a="1"/>
  <c r="O12" i="15" s="1"/>
  <c r="N12" i="15" a="1"/>
  <c r="N12" i="15" s="1"/>
  <c r="K12" i="15" a="1"/>
  <c r="K12" i="15" s="1"/>
  <c r="J12" i="15"/>
  <c r="J12" i="15" a="1"/>
  <c r="H12" i="15" a="1"/>
  <c r="H12" i="15" s="1"/>
  <c r="F12" i="15"/>
  <c r="F12" i="15" a="1"/>
  <c r="E12" i="15" a="1"/>
  <c r="E12" i="15" s="1"/>
  <c r="AT11" i="15" a="1"/>
  <c r="AT11" i="15" s="1"/>
  <c r="AS11" i="15" a="1"/>
  <c r="AS11" i="15" s="1"/>
  <c r="AR11" i="15" a="1"/>
  <c r="AR11" i="15" s="1"/>
  <c r="AQ11" i="15" a="1"/>
  <c r="AQ11" i="15" s="1"/>
  <c r="AP11" i="15" a="1"/>
  <c r="AP11" i="15" s="1"/>
  <c r="AM11" i="15" a="1"/>
  <c r="AM11" i="15" s="1"/>
  <c r="AL11" i="15" a="1"/>
  <c r="AL11" i="15" s="1"/>
  <c r="AK11" i="15" a="1"/>
  <c r="AK11" i="15" s="1"/>
  <c r="AJ11" i="15" a="1"/>
  <c r="AJ11" i="15" s="1"/>
  <c r="AI11" i="15" a="1"/>
  <c r="AI11" i="15" s="1"/>
  <c r="AF11" i="15" a="1"/>
  <c r="AF11" i="15" s="1"/>
  <c r="AE11" i="15" a="1"/>
  <c r="AE11" i="15" s="1"/>
  <c r="AD11" i="15"/>
  <c r="AD11" i="15" a="1"/>
  <c r="AC11" i="15" a="1"/>
  <c r="AC11" i="15" s="1"/>
  <c r="AB11" i="15" a="1"/>
  <c r="AB11" i="15" s="1"/>
  <c r="Y11" i="15" a="1"/>
  <c r="Y11" i="15" s="1"/>
  <c r="X11" i="15" a="1"/>
  <c r="X11" i="15" s="1"/>
  <c r="W11" i="15" a="1"/>
  <c r="W11" i="15" s="1"/>
  <c r="V11" i="15" a="1"/>
  <c r="V11" i="15" s="1"/>
  <c r="U11" i="15" a="1"/>
  <c r="U11" i="15" s="1"/>
  <c r="R11" i="15" a="1"/>
  <c r="R11" i="15" s="1"/>
  <c r="Q11" i="15" a="1"/>
  <c r="Q11" i="15" s="1"/>
  <c r="P11" i="15" a="1"/>
  <c r="P11" i="15" s="1"/>
  <c r="O11" i="15" a="1"/>
  <c r="O11" i="15" s="1"/>
  <c r="N11" i="15" a="1"/>
  <c r="N11" i="15" s="1"/>
  <c r="K11" i="15"/>
  <c r="K11" i="15" a="1"/>
  <c r="J11" i="15" a="1"/>
  <c r="J11" i="15" s="1"/>
  <c r="H11" i="15" a="1"/>
  <c r="H11" i="15" s="1"/>
  <c r="F11" i="15" a="1"/>
  <c r="F11" i="15" s="1"/>
  <c r="E11" i="15" a="1"/>
  <c r="E11" i="15" s="1"/>
  <c r="AT10" i="15" a="1"/>
  <c r="AT10" i="15" s="1"/>
  <c r="AS10" i="15" a="1"/>
  <c r="AS10" i="15" s="1"/>
  <c r="AR10" i="15" a="1"/>
  <c r="AR10" i="15" s="1"/>
  <c r="AQ10" i="15" a="1"/>
  <c r="AQ10" i="15" s="1"/>
  <c r="AP10" i="15" a="1"/>
  <c r="AP10" i="15" s="1"/>
  <c r="AM10" i="15" a="1"/>
  <c r="AM10" i="15" s="1"/>
  <c r="AL10" i="15" a="1"/>
  <c r="AL10" i="15" s="1"/>
  <c r="AK10" i="15" a="1"/>
  <c r="AK10" i="15" s="1"/>
  <c r="AJ10" i="15" a="1"/>
  <c r="AJ10" i="15" s="1"/>
  <c r="AI10" i="15" a="1"/>
  <c r="AI10" i="15" s="1"/>
  <c r="AF10" i="15" a="1"/>
  <c r="AF10" i="15" s="1"/>
  <c r="AE10" i="15" a="1"/>
  <c r="AE10" i="15" s="1"/>
  <c r="AD10" i="15" a="1"/>
  <c r="AD10" i="15" s="1"/>
  <c r="AC10" i="15" a="1"/>
  <c r="AC10" i="15" s="1"/>
  <c r="AB10" i="15" a="1"/>
  <c r="AB10" i="15" s="1"/>
  <c r="Y10" i="15" a="1"/>
  <c r="Y10" i="15" s="1"/>
  <c r="X10" i="15" a="1"/>
  <c r="X10" i="15" s="1"/>
  <c r="W10" i="15" a="1"/>
  <c r="W10" i="15" s="1"/>
  <c r="V10" i="15"/>
  <c r="V10" i="15" a="1"/>
  <c r="U10" i="15" a="1"/>
  <c r="U10" i="15" s="1"/>
  <c r="R10" i="15"/>
  <c r="R10" i="15" a="1"/>
  <c r="Q10" i="15" a="1"/>
  <c r="Q10" i="15" s="1"/>
  <c r="P10" i="15" a="1"/>
  <c r="P10" i="15" s="1"/>
  <c r="O10" i="15" a="1"/>
  <c r="O10" i="15" s="1"/>
  <c r="N10" i="15"/>
  <c r="N10" i="15" a="1"/>
  <c r="K10" i="15" a="1"/>
  <c r="K10" i="15" s="1"/>
  <c r="J10" i="15" a="1"/>
  <c r="J10" i="15" s="1"/>
  <c r="H10" i="15" a="1"/>
  <c r="H10" i="15" s="1"/>
  <c r="F10" i="15" a="1"/>
  <c r="F10" i="15" s="1"/>
  <c r="E10" i="15" a="1"/>
  <c r="E10" i="15" s="1"/>
  <c r="AP29" i="2" a="1"/>
  <c r="AP29" i="2" s="1"/>
  <c r="AT51" i="14" a="1"/>
  <c r="AT51" i="14" s="1"/>
  <c r="AS51" i="14" a="1"/>
  <c r="AS51" i="14" s="1"/>
  <c r="AR51" i="14" a="1"/>
  <c r="AR51" i="14" s="1"/>
  <c r="AQ51" i="14" a="1"/>
  <c r="AQ51" i="14" s="1"/>
  <c r="AP51" i="14" a="1"/>
  <c r="AP51" i="14" s="1"/>
  <c r="AM51" i="14" a="1"/>
  <c r="AM51" i="14" s="1"/>
  <c r="AL51" i="14" a="1"/>
  <c r="AL51" i="14" s="1"/>
  <c r="AK51" i="14" a="1"/>
  <c r="AK51" i="14" s="1"/>
  <c r="AJ51" i="14" a="1"/>
  <c r="AJ51" i="14" s="1"/>
  <c r="AI51" i="14" a="1"/>
  <c r="AI51" i="14" s="1"/>
  <c r="AF51" i="14" a="1"/>
  <c r="AF51" i="14" s="1"/>
  <c r="AE51" i="14" a="1"/>
  <c r="AE51" i="14" s="1"/>
  <c r="AD51" i="14" a="1"/>
  <c r="AD51" i="14" s="1"/>
  <c r="AC51" i="14" a="1"/>
  <c r="AC51" i="14" s="1"/>
  <c r="AB51" i="14" a="1"/>
  <c r="AB51" i="14" s="1"/>
  <c r="Y51" i="14" a="1"/>
  <c r="Y51" i="14" s="1"/>
  <c r="X51" i="14" a="1"/>
  <c r="X51" i="14" s="1"/>
  <c r="W51" i="14" a="1"/>
  <c r="W51" i="14" s="1"/>
  <c r="V51" i="14" a="1"/>
  <c r="V51" i="14" s="1"/>
  <c r="U51" i="14" a="1"/>
  <c r="U51" i="14" s="1"/>
  <c r="R51" i="14" a="1"/>
  <c r="R51" i="14" s="1"/>
  <c r="Q51" i="14" a="1"/>
  <c r="Q51" i="14" s="1"/>
  <c r="P51" i="14" a="1"/>
  <c r="P51" i="14" s="1"/>
  <c r="O51" i="14" a="1"/>
  <c r="O51" i="14" s="1"/>
  <c r="N51" i="14" a="1"/>
  <c r="N51" i="14" s="1"/>
  <c r="K51" i="14" a="1"/>
  <c r="K51" i="14" s="1"/>
  <c r="J51" i="14" a="1"/>
  <c r="J51" i="14" s="1"/>
  <c r="H51" i="14"/>
  <c r="H51" i="14" a="1"/>
  <c r="F51" i="14" a="1"/>
  <c r="F51" i="14" s="1"/>
  <c r="E51" i="14" a="1"/>
  <c r="E51" i="14" s="1"/>
  <c r="AT50" i="14" a="1"/>
  <c r="AT50" i="14" s="1"/>
  <c r="AS50" i="14" a="1"/>
  <c r="AS50" i="14" s="1"/>
  <c r="AR50" i="14" a="1"/>
  <c r="AR50" i="14" s="1"/>
  <c r="AQ50" i="14" a="1"/>
  <c r="AQ50" i="14" s="1"/>
  <c r="AP50" i="14" a="1"/>
  <c r="AP50" i="14" s="1"/>
  <c r="AM50" i="14" a="1"/>
  <c r="AM50" i="14" s="1"/>
  <c r="AL50" i="14" a="1"/>
  <c r="AL50" i="14" s="1"/>
  <c r="AK50" i="14" a="1"/>
  <c r="AK50" i="14" s="1"/>
  <c r="AJ50" i="14" a="1"/>
  <c r="AJ50" i="14" s="1"/>
  <c r="AI50" i="14" a="1"/>
  <c r="AI50" i="14" s="1"/>
  <c r="AF50" i="14" a="1"/>
  <c r="AF50" i="14" s="1"/>
  <c r="AE50" i="14" a="1"/>
  <c r="AE50" i="14" s="1"/>
  <c r="AD50" i="14" a="1"/>
  <c r="AD50" i="14" s="1"/>
  <c r="AC50" i="14" a="1"/>
  <c r="AC50" i="14" s="1"/>
  <c r="AB50" i="14" a="1"/>
  <c r="AB50" i="14" s="1"/>
  <c r="Y50" i="14" a="1"/>
  <c r="Y50" i="14" s="1"/>
  <c r="X50" i="14" a="1"/>
  <c r="X50" i="14" s="1"/>
  <c r="W50" i="14" a="1"/>
  <c r="W50" i="14" s="1"/>
  <c r="V50" i="14" a="1"/>
  <c r="V50" i="14" s="1"/>
  <c r="U50" i="14" a="1"/>
  <c r="U50" i="14" s="1"/>
  <c r="R50" i="14" a="1"/>
  <c r="R50" i="14" s="1"/>
  <c r="Q50" i="14" a="1"/>
  <c r="Q50" i="14" s="1"/>
  <c r="P50" i="14" a="1"/>
  <c r="P50" i="14" s="1"/>
  <c r="O50" i="14" a="1"/>
  <c r="O50" i="14" s="1"/>
  <c r="N50" i="14" a="1"/>
  <c r="N50" i="14" s="1"/>
  <c r="K50" i="14" a="1"/>
  <c r="K50" i="14" s="1"/>
  <c r="J50" i="14" a="1"/>
  <c r="J50" i="14" s="1"/>
  <c r="H50" i="14" a="1"/>
  <c r="H50" i="14" s="1"/>
  <c r="F50" i="14" a="1"/>
  <c r="F50" i="14" s="1"/>
  <c r="E50" i="14" a="1"/>
  <c r="E50" i="14" s="1"/>
  <c r="AT49" i="14" a="1"/>
  <c r="AT49" i="14" s="1"/>
  <c r="AS49" i="14" a="1"/>
  <c r="AS49" i="14" s="1"/>
  <c r="AR49" i="14" a="1"/>
  <c r="AR49" i="14" s="1"/>
  <c r="AQ49" i="14" a="1"/>
  <c r="AQ49" i="14" s="1"/>
  <c r="AP49" i="14" a="1"/>
  <c r="AP49" i="14" s="1"/>
  <c r="AM49" i="14" a="1"/>
  <c r="AM49" i="14" s="1"/>
  <c r="AL49" i="14" a="1"/>
  <c r="AL49" i="14" s="1"/>
  <c r="AK49" i="14" a="1"/>
  <c r="AK49" i="14" s="1"/>
  <c r="AJ49" i="14" a="1"/>
  <c r="AJ49" i="14" s="1"/>
  <c r="AI49" i="14" a="1"/>
  <c r="AI49" i="14" s="1"/>
  <c r="AF49" i="14" a="1"/>
  <c r="AF49" i="14" s="1"/>
  <c r="AE49" i="14" a="1"/>
  <c r="AE49" i="14" s="1"/>
  <c r="AD49" i="14" a="1"/>
  <c r="AD49" i="14" s="1"/>
  <c r="AC49" i="14" a="1"/>
  <c r="AC49" i="14" s="1"/>
  <c r="AB49" i="14" a="1"/>
  <c r="AB49" i="14" s="1"/>
  <c r="Y49" i="14" a="1"/>
  <c r="Y49" i="14" s="1"/>
  <c r="X49" i="14" a="1"/>
  <c r="X49" i="14" s="1"/>
  <c r="W49" i="14" a="1"/>
  <c r="W49" i="14" s="1"/>
  <c r="V49" i="14" a="1"/>
  <c r="V49" i="14" s="1"/>
  <c r="U49" i="14"/>
  <c r="U49" i="14" a="1"/>
  <c r="R49" i="14" a="1"/>
  <c r="R49" i="14" s="1"/>
  <c r="Q49" i="14" a="1"/>
  <c r="Q49" i="14" s="1"/>
  <c r="P49" i="14" a="1"/>
  <c r="P49" i="14" s="1"/>
  <c r="O49" i="14" a="1"/>
  <c r="O49" i="14" s="1"/>
  <c r="N49" i="14" a="1"/>
  <c r="N49" i="14" s="1"/>
  <c r="K49" i="14" a="1"/>
  <c r="K49" i="14" s="1"/>
  <c r="J49" i="14" a="1"/>
  <c r="J49" i="14" s="1"/>
  <c r="H49" i="14" a="1"/>
  <c r="H49" i="14" s="1"/>
  <c r="F49" i="14" a="1"/>
  <c r="F49" i="14" s="1"/>
  <c r="E49" i="14" a="1"/>
  <c r="E49" i="14" s="1"/>
  <c r="AT48" i="14" a="1"/>
  <c r="AT48" i="14" s="1"/>
  <c r="AS48" i="14" a="1"/>
  <c r="AS48" i="14" s="1"/>
  <c r="AR48" i="14" a="1"/>
  <c r="AR48" i="14" s="1"/>
  <c r="AQ48" i="14" a="1"/>
  <c r="AQ48" i="14" s="1"/>
  <c r="AP48" i="14" a="1"/>
  <c r="AP48" i="14" s="1"/>
  <c r="AM48" i="14"/>
  <c r="AM48" i="14" a="1"/>
  <c r="AL48" i="14" a="1"/>
  <c r="AL48" i="14" s="1"/>
  <c r="AK48" i="14" a="1"/>
  <c r="AK48" i="14" s="1"/>
  <c r="AJ48" i="14" a="1"/>
  <c r="AJ48" i="14" s="1"/>
  <c r="AI48" i="14" a="1"/>
  <c r="AI48" i="14" s="1"/>
  <c r="AF48" i="14" a="1"/>
  <c r="AF48" i="14" s="1"/>
  <c r="AE48" i="14" a="1"/>
  <c r="AE48" i="14" s="1"/>
  <c r="AD48" i="14" a="1"/>
  <c r="AD48" i="14" s="1"/>
  <c r="AC48" i="14" a="1"/>
  <c r="AC48" i="14" s="1"/>
  <c r="AB48" i="14" a="1"/>
  <c r="AB48" i="14" s="1"/>
  <c r="Y48" i="14" a="1"/>
  <c r="Y48" i="14" s="1"/>
  <c r="X48" i="14" a="1"/>
  <c r="X48" i="14" s="1"/>
  <c r="W48" i="14" a="1"/>
  <c r="W48" i="14" s="1"/>
  <c r="V48" i="14" a="1"/>
  <c r="V48" i="14" s="1"/>
  <c r="U48" i="14" a="1"/>
  <c r="U48" i="14" s="1"/>
  <c r="R48" i="14" a="1"/>
  <c r="R48" i="14" s="1"/>
  <c r="Q48" i="14" a="1"/>
  <c r="Q48" i="14" s="1"/>
  <c r="P48" i="14" a="1"/>
  <c r="P48" i="14" s="1"/>
  <c r="O48" i="14" a="1"/>
  <c r="O48" i="14" s="1"/>
  <c r="N48" i="14" a="1"/>
  <c r="N48" i="14" s="1"/>
  <c r="K48" i="14"/>
  <c r="K48" i="14" a="1"/>
  <c r="J48" i="14" a="1"/>
  <c r="J48" i="14" s="1"/>
  <c r="H48" i="14" a="1"/>
  <c r="H48" i="14" s="1"/>
  <c r="F48" i="14" a="1"/>
  <c r="F48" i="14" s="1"/>
  <c r="E48" i="14" a="1"/>
  <c r="E48" i="14" s="1"/>
  <c r="AT47" i="14" a="1"/>
  <c r="AT47" i="14" s="1"/>
  <c r="AS47" i="14" a="1"/>
  <c r="AS47" i="14" s="1"/>
  <c r="AR47" i="14" a="1"/>
  <c r="AR47" i="14" s="1"/>
  <c r="AQ47" i="14" a="1"/>
  <c r="AQ47" i="14" s="1"/>
  <c r="AP47" i="14" a="1"/>
  <c r="AP47" i="14" s="1"/>
  <c r="AM47" i="14"/>
  <c r="AM47" i="14" a="1"/>
  <c r="AL47" i="14" a="1"/>
  <c r="AL47" i="14" s="1"/>
  <c r="AK47" i="14" a="1"/>
  <c r="AK47" i="14" s="1"/>
  <c r="AJ47" i="14" a="1"/>
  <c r="AJ47" i="14" s="1"/>
  <c r="AI47" i="14" a="1"/>
  <c r="AI47" i="14" s="1"/>
  <c r="AF47" i="14" a="1"/>
  <c r="AF47" i="14" s="1"/>
  <c r="AE47" i="14" a="1"/>
  <c r="AE47" i="14" s="1"/>
  <c r="AD47" i="14" a="1"/>
  <c r="AD47" i="14" s="1"/>
  <c r="AC47" i="14" a="1"/>
  <c r="AC47" i="14" s="1"/>
  <c r="AB47" i="14" a="1"/>
  <c r="AB47" i="14" s="1"/>
  <c r="Y47" i="14" a="1"/>
  <c r="Y47" i="14" s="1"/>
  <c r="X47" i="14" a="1"/>
  <c r="X47" i="14" s="1"/>
  <c r="W47" i="14" a="1"/>
  <c r="W47" i="14" s="1"/>
  <c r="V47" i="14" a="1"/>
  <c r="V47" i="14" s="1"/>
  <c r="U47" i="14" a="1"/>
  <c r="U47" i="14" s="1"/>
  <c r="R47" i="14" a="1"/>
  <c r="R47" i="14" s="1"/>
  <c r="Q47" i="14" a="1"/>
  <c r="Q47" i="14" s="1"/>
  <c r="P47" i="14" a="1"/>
  <c r="P47" i="14" s="1"/>
  <c r="O47" i="14" a="1"/>
  <c r="O47" i="14" s="1"/>
  <c r="N47" i="14"/>
  <c r="N47" i="14" a="1"/>
  <c r="K47" i="14" a="1"/>
  <c r="K47" i="14" s="1"/>
  <c r="J47" i="14" a="1"/>
  <c r="J47" i="14" s="1"/>
  <c r="H47" i="14" a="1"/>
  <c r="H47" i="14" s="1"/>
  <c r="F47" i="14" a="1"/>
  <c r="F47" i="14" s="1"/>
  <c r="E47" i="14" a="1"/>
  <c r="E47" i="14" s="1"/>
  <c r="AT46" i="14" a="1"/>
  <c r="AT46" i="14" s="1"/>
  <c r="AS46" i="14" a="1"/>
  <c r="AS46" i="14" s="1"/>
  <c r="AR46" i="14" a="1"/>
  <c r="AR46" i="14" s="1"/>
  <c r="AQ46" i="14" a="1"/>
  <c r="AQ46" i="14" s="1"/>
  <c r="AP46" i="14" a="1"/>
  <c r="AP46" i="14" s="1"/>
  <c r="AM46" i="14" a="1"/>
  <c r="AM46" i="14" s="1"/>
  <c r="AL46" i="14" a="1"/>
  <c r="AL46" i="14" s="1"/>
  <c r="AK46" i="14" a="1"/>
  <c r="AK46" i="14" s="1"/>
  <c r="AJ46" i="14" a="1"/>
  <c r="AJ46" i="14" s="1"/>
  <c r="AI46" i="14" a="1"/>
  <c r="AI46" i="14" s="1"/>
  <c r="AF46" i="14" a="1"/>
  <c r="AF46" i="14" s="1"/>
  <c r="AE46" i="14" a="1"/>
  <c r="AE46" i="14" s="1"/>
  <c r="AD46" i="14" a="1"/>
  <c r="AD46" i="14" s="1"/>
  <c r="AC46" i="14"/>
  <c r="AC46" i="14" a="1"/>
  <c r="AB46" i="14" a="1"/>
  <c r="AB46" i="14" s="1"/>
  <c r="Y46" i="14" a="1"/>
  <c r="Y46" i="14" s="1"/>
  <c r="X46" i="14" a="1"/>
  <c r="X46" i="14" s="1"/>
  <c r="W46" i="14" a="1"/>
  <c r="W46" i="14" s="1"/>
  <c r="V46" i="14" a="1"/>
  <c r="V46" i="14" s="1"/>
  <c r="U46" i="14" a="1"/>
  <c r="U46" i="14" s="1"/>
  <c r="R46" i="14"/>
  <c r="R46" i="14" a="1"/>
  <c r="Q46" i="14" a="1"/>
  <c r="Q46" i="14" s="1"/>
  <c r="P46" i="14" a="1"/>
  <c r="P46" i="14" s="1"/>
  <c r="O46" i="14" a="1"/>
  <c r="O46" i="14" s="1"/>
  <c r="N46" i="14" a="1"/>
  <c r="N46" i="14" s="1"/>
  <c r="K46" i="14" a="1"/>
  <c r="K46" i="14" s="1"/>
  <c r="J46" i="14" a="1"/>
  <c r="J46" i="14" s="1"/>
  <c r="H46" i="14" a="1"/>
  <c r="H46" i="14" s="1"/>
  <c r="F46" i="14" a="1"/>
  <c r="F46" i="14" s="1"/>
  <c r="E46" i="14" a="1"/>
  <c r="E46" i="14" s="1"/>
  <c r="AT45" i="14" a="1"/>
  <c r="AT45" i="14" s="1"/>
  <c r="AS45" i="14" a="1"/>
  <c r="AS45" i="14" s="1"/>
  <c r="AR45" i="14" a="1"/>
  <c r="AR45" i="14" s="1"/>
  <c r="AQ45" i="14" a="1"/>
  <c r="AQ45" i="14" s="1"/>
  <c r="AP45" i="14" a="1"/>
  <c r="AP45" i="14" s="1"/>
  <c r="AM45" i="14" a="1"/>
  <c r="AM45" i="14" s="1"/>
  <c r="AL45" i="14" a="1"/>
  <c r="AL45" i="14" s="1"/>
  <c r="AK45" i="14" a="1"/>
  <c r="AK45" i="14" s="1"/>
  <c r="AJ45" i="14" a="1"/>
  <c r="AJ45" i="14" s="1"/>
  <c r="AI45" i="14" a="1"/>
  <c r="AI45" i="14" s="1"/>
  <c r="AF45" i="14" a="1"/>
  <c r="AF45" i="14" s="1"/>
  <c r="AE45" i="14" a="1"/>
  <c r="AE45" i="14" s="1"/>
  <c r="AD45" i="14"/>
  <c r="AD45" i="14" a="1"/>
  <c r="AC45" i="14" a="1"/>
  <c r="AC45" i="14" s="1"/>
  <c r="AB45" i="14" a="1"/>
  <c r="AB45" i="14" s="1"/>
  <c r="Y45" i="14" a="1"/>
  <c r="Y45" i="14" s="1"/>
  <c r="X45" i="14" a="1"/>
  <c r="X45" i="14" s="1"/>
  <c r="W45" i="14" a="1"/>
  <c r="W45" i="14" s="1"/>
  <c r="V45" i="14" a="1"/>
  <c r="V45" i="14" s="1"/>
  <c r="U45" i="14"/>
  <c r="U45" i="14" a="1"/>
  <c r="R45" i="14" a="1"/>
  <c r="R45" i="14" s="1"/>
  <c r="Q45" i="14" a="1"/>
  <c r="Q45" i="14" s="1"/>
  <c r="P45" i="14" a="1"/>
  <c r="P45" i="14" s="1"/>
  <c r="O45" i="14"/>
  <c r="O45" i="14" a="1"/>
  <c r="N45" i="14" a="1"/>
  <c r="N45" i="14" s="1"/>
  <c r="K45" i="14" a="1"/>
  <c r="K45" i="14" s="1"/>
  <c r="J45" i="14" a="1"/>
  <c r="J45" i="14" s="1"/>
  <c r="H45" i="14" a="1"/>
  <c r="H45" i="14" s="1"/>
  <c r="F45" i="14" a="1"/>
  <c r="F45" i="14" s="1"/>
  <c r="E45" i="14" a="1"/>
  <c r="E45" i="14" s="1"/>
  <c r="AT44" i="14" a="1"/>
  <c r="AT44" i="14" s="1"/>
  <c r="AS44" i="14" a="1"/>
  <c r="AS44" i="14" s="1"/>
  <c r="AR44" i="14" a="1"/>
  <c r="AR44" i="14" s="1"/>
  <c r="AQ44" i="14" a="1"/>
  <c r="AQ44" i="14" s="1"/>
  <c r="AP44" i="14" a="1"/>
  <c r="AP44" i="14" s="1"/>
  <c r="AM44" i="14" a="1"/>
  <c r="AM44" i="14" s="1"/>
  <c r="AL44" i="14" a="1"/>
  <c r="AL44" i="14" s="1"/>
  <c r="AK44" i="14"/>
  <c r="AK44" i="14" a="1"/>
  <c r="AJ44" i="14" a="1"/>
  <c r="AJ44" i="14" s="1"/>
  <c r="AI44" i="14" a="1"/>
  <c r="AI44" i="14" s="1"/>
  <c r="AF44" i="14" a="1"/>
  <c r="AF44" i="14" s="1"/>
  <c r="AE44" i="14" a="1"/>
  <c r="AE44" i="14" s="1"/>
  <c r="AD44" i="14" a="1"/>
  <c r="AD44" i="14" s="1"/>
  <c r="AC44" i="14" a="1"/>
  <c r="AC44" i="14" s="1"/>
  <c r="AB44" i="14" a="1"/>
  <c r="AB44" i="14" s="1"/>
  <c r="Y44" i="14" a="1"/>
  <c r="Y44" i="14" s="1"/>
  <c r="X44" i="14" a="1"/>
  <c r="X44" i="14" s="1"/>
  <c r="W44" i="14" a="1"/>
  <c r="W44" i="14" s="1"/>
  <c r="V44" i="14"/>
  <c r="V44" i="14" a="1"/>
  <c r="U44" i="14" a="1"/>
  <c r="U44" i="14" s="1"/>
  <c r="R44" i="14" a="1"/>
  <c r="R44" i="14" s="1"/>
  <c r="Q44" i="14" a="1"/>
  <c r="Q44" i="14" s="1"/>
  <c r="P44" i="14" a="1"/>
  <c r="P44" i="14" s="1"/>
  <c r="O44" i="14" a="1"/>
  <c r="O44" i="14" s="1"/>
  <c r="N44" i="14" a="1"/>
  <c r="N44" i="14" s="1"/>
  <c r="K44" i="14" a="1"/>
  <c r="K44" i="14" s="1"/>
  <c r="J44" i="14" a="1"/>
  <c r="J44" i="14" s="1"/>
  <c r="H44" i="14" a="1"/>
  <c r="H44" i="14" s="1"/>
  <c r="F44" i="14" a="1"/>
  <c r="F44" i="14" s="1"/>
  <c r="D44" i="14" s="1"/>
  <c r="E44" i="14"/>
  <c r="E44" i="14" a="1"/>
  <c r="AT43" i="14" a="1"/>
  <c r="AT43" i="14" s="1"/>
  <c r="AS43" i="14" a="1"/>
  <c r="AS43" i="14" s="1"/>
  <c r="AR43" i="14" a="1"/>
  <c r="AR43" i="14" s="1"/>
  <c r="AQ43" i="14" a="1"/>
  <c r="AQ43" i="14" s="1"/>
  <c r="AP43" i="14" a="1"/>
  <c r="AP43" i="14" s="1"/>
  <c r="AM43" i="14" a="1"/>
  <c r="AM43" i="14" s="1"/>
  <c r="AL43" i="14" a="1"/>
  <c r="AL43" i="14" s="1"/>
  <c r="AK43" i="14" a="1"/>
  <c r="AK43" i="14" s="1"/>
  <c r="AJ43" i="14" a="1"/>
  <c r="AJ43" i="14" s="1"/>
  <c r="AI43" i="14" a="1"/>
  <c r="AI43" i="14" s="1"/>
  <c r="AF43" i="14" a="1"/>
  <c r="AF43" i="14" s="1"/>
  <c r="AE43" i="14" a="1"/>
  <c r="AE43" i="14" s="1"/>
  <c r="AD43" i="14" a="1"/>
  <c r="AD43" i="14" s="1"/>
  <c r="AC43" i="14" a="1"/>
  <c r="AC43" i="14" s="1"/>
  <c r="AB43" i="14" a="1"/>
  <c r="AB43" i="14" s="1"/>
  <c r="Y43" i="14" a="1"/>
  <c r="Y43" i="14" s="1"/>
  <c r="X43" i="14" a="1"/>
  <c r="X43" i="14" s="1"/>
  <c r="W43" i="14" a="1"/>
  <c r="W43" i="14" s="1"/>
  <c r="V43" i="14" a="1"/>
  <c r="V43" i="14" s="1"/>
  <c r="U43" i="14" a="1"/>
  <c r="U43" i="14" s="1"/>
  <c r="R43" i="14" a="1"/>
  <c r="R43" i="14" s="1"/>
  <c r="Q43" i="14" a="1"/>
  <c r="Q43" i="14" s="1"/>
  <c r="P43" i="14" a="1"/>
  <c r="P43" i="14" s="1"/>
  <c r="O43" i="14" a="1"/>
  <c r="O43" i="14" s="1"/>
  <c r="N43" i="14" a="1"/>
  <c r="N43" i="14" s="1"/>
  <c r="K43" i="14" a="1"/>
  <c r="K43" i="14" s="1"/>
  <c r="J43" i="14" a="1"/>
  <c r="J43" i="14" s="1"/>
  <c r="H43" i="14" a="1"/>
  <c r="H43" i="14" s="1"/>
  <c r="F43" i="14" a="1"/>
  <c r="F43" i="14" s="1"/>
  <c r="E43" i="14" a="1"/>
  <c r="E43" i="14" s="1"/>
  <c r="AT42" i="14" a="1"/>
  <c r="AT42" i="14" s="1"/>
  <c r="AS42" i="14" a="1"/>
  <c r="AS42" i="14" s="1"/>
  <c r="AR42" i="14" a="1"/>
  <c r="AR42" i="14" s="1"/>
  <c r="AQ42" i="14" a="1"/>
  <c r="AQ42" i="14" s="1"/>
  <c r="AP42" i="14" a="1"/>
  <c r="AP42" i="14" s="1"/>
  <c r="AM42" i="14" a="1"/>
  <c r="AM42" i="14" s="1"/>
  <c r="AL42" i="14" a="1"/>
  <c r="AL42" i="14" s="1"/>
  <c r="AK42" i="14" a="1"/>
  <c r="AK42" i="14" s="1"/>
  <c r="AJ42" i="14"/>
  <c r="AJ42" i="14" a="1"/>
  <c r="AI42" i="14" a="1"/>
  <c r="AI42" i="14" s="1"/>
  <c r="AF42" i="14" a="1"/>
  <c r="AF42" i="14" s="1"/>
  <c r="AE42" i="14" a="1"/>
  <c r="AE42" i="14" s="1"/>
  <c r="AD42" i="14" a="1"/>
  <c r="AD42" i="14" s="1"/>
  <c r="AC42" i="14" a="1"/>
  <c r="AC42" i="14" s="1"/>
  <c r="AB42" i="14" a="1"/>
  <c r="AB42" i="14" s="1"/>
  <c r="Y42" i="14"/>
  <c r="Y42" i="14" a="1"/>
  <c r="X42" i="14" a="1"/>
  <c r="X42" i="14" s="1"/>
  <c r="W42" i="14" a="1"/>
  <c r="W42" i="14" s="1"/>
  <c r="V42" i="14" a="1"/>
  <c r="V42" i="14" s="1"/>
  <c r="U42" i="14" a="1"/>
  <c r="U42" i="14" s="1"/>
  <c r="R42" i="14" a="1"/>
  <c r="R42" i="14" s="1"/>
  <c r="Q42" i="14" a="1"/>
  <c r="Q42" i="14" s="1"/>
  <c r="P42" i="14" a="1"/>
  <c r="P42" i="14" s="1"/>
  <c r="O42" i="14" a="1"/>
  <c r="O42" i="14" s="1"/>
  <c r="N42" i="14" a="1"/>
  <c r="N42" i="14" s="1"/>
  <c r="K42" i="14" a="1"/>
  <c r="K42" i="14" s="1"/>
  <c r="J42" i="14" a="1"/>
  <c r="J42" i="14" s="1"/>
  <c r="H42" i="14" a="1"/>
  <c r="H42" i="14" s="1"/>
  <c r="F42" i="14" a="1"/>
  <c r="F42" i="14" s="1"/>
  <c r="E42" i="14" a="1"/>
  <c r="E42" i="14" s="1"/>
  <c r="AT41" i="14" a="1"/>
  <c r="AT41" i="14" s="1"/>
  <c r="AS41" i="14" a="1"/>
  <c r="AS41" i="14" s="1"/>
  <c r="AR41" i="14" a="1"/>
  <c r="AR41" i="14" s="1"/>
  <c r="AQ41" i="14" a="1"/>
  <c r="AQ41" i="14" s="1"/>
  <c r="AP41" i="14" a="1"/>
  <c r="AP41" i="14" s="1"/>
  <c r="AM41" i="14" a="1"/>
  <c r="AM41" i="14" s="1"/>
  <c r="AL41" i="14" a="1"/>
  <c r="AL41" i="14" s="1"/>
  <c r="AK41" i="14" a="1"/>
  <c r="AK41" i="14" s="1"/>
  <c r="AJ41" i="14" a="1"/>
  <c r="AJ41" i="14" s="1"/>
  <c r="AI41" i="14" a="1"/>
  <c r="AI41" i="14" s="1"/>
  <c r="AF41" i="14"/>
  <c r="AF41" i="14" a="1"/>
  <c r="AE41" i="14" a="1"/>
  <c r="AE41" i="14" s="1"/>
  <c r="AD41" i="14" a="1"/>
  <c r="AD41" i="14" s="1"/>
  <c r="AC41" i="14" a="1"/>
  <c r="AC41" i="14" s="1"/>
  <c r="AB41" i="14" a="1"/>
  <c r="AB41" i="14" s="1"/>
  <c r="Y41" i="14" a="1"/>
  <c r="Y41" i="14" s="1"/>
  <c r="X41" i="14" a="1"/>
  <c r="X41" i="14" s="1"/>
  <c r="W41" i="14"/>
  <c r="W41" i="14" a="1"/>
  <c r="V41" i="14" a="1"/>
  <c r="V41" i="14" s="1"/>
  <c r="U41" i="14" a="1"/>
  <c r="U41" i="14" s="1"/>
  <c r="R41" i="14" a="1"/>
  <c r="R41" i="14" s="1"/>
  <c r="Q41" i="14" a="1"/>
  <c r="Q41" i="14" s="1"/>
  <c r="P41" i="14" a="1"/>
  <c r="P41" i="14" s="1"/>
  <c r="O41" i="14" a="1"/>
  <c r="O41" i="14" s="1"/>
  <c r="N41" i="14" a="1"/>
  <c r="N41" i="14" s="1"/>
  <c r="K41" i="14" a="1"/>
  <c r="K41" i="14" s="1"/>
  <c r="J41" i="14" a="1"/>
  <c r="J41" i="14" s="1"/>
  <c r="H41" i="14" a="1"/>
  <c r="H41" i="14" s="1"/>
  <c r="F41" i="14" a="1"/>
  <c r="F41" i="14" s="1"/>
  <c r="E41" i="14" a="1"/>
  <c r="E41" i="14" s="1"/>
  <c r="AT40" i="14" a="1"/>
  <c r="AT40" i="14" s="1"/>
  <c r="AS40" i="14" a="1"/>
  <c r="AS40" i="14" s="1"/>
  <c r="AR40" i="14" a="1"/>
  <c r="AR40" i="14" s="1"/>
  <c r="AQ40" i="14" a="1"/>
  <c r="AQ40" i="14" s="1"/>
  <c r="AP40" i="14" a="1"/>
  <c r="AP40" i="14" s="1"/>
  <c r="AM40" i="14" a="1"/>
  <c r="AM40" i="14" s="1"/>
  <c r="AL40" i="14" a="1"/>
  <c r="AL40" i="14" s="1"/>
  <c r="AK40" i="14" a="1"/>
  <c r="AK40" i="14" s="1"/>
  <c r="AJ40" i="14" a="1"/>
  <c r="AJ40" i="14" s="1"/>
  <c r="AI40" i="14" a="1"/>
  <c r="AI40" i="14" s="1"/>
  <c r="AF40" i="14" a="1"/>
  <c r="AF40" i="14" s="1"/>
  <c r="AE40" i="14" a="1"/>
  <c r="AE40" i="14" s="1"/>
  <c r="AD40" i="14" a="1"/>
  <c r="AD40" i="14" s="1"/>
  <c r="AC40" i="14" a="1"/>
  <c r="AC40" i="14" s="1"/>
  <c r="AB40" i="14" a="1"/>
  <c r="AB40" i="14" s="1"/>
  <c r="Y40" i="14" a="1"/>
  <c r="Y40" i="14" s="1"/>
  <c r="X40" i="14" a="1"/>
  <c r="X40" i="14" s="1"/>
  <c r="W40" i="14" a="1"/>
  <c r="W40" i="14" s="1"/>
  <c r="V40" i="14" a="1"/>
  <c r="V40" i="14" s="1"/>
  <c r="U40" i="14" a="1"/>
  <c r="U40" i="14" s="1"/>
  <c r="R40" i="14" a="1"/>
  <c r="R40" i="14" s="1"/>
  <c r="Q40" i="14" a="1"/>
  <c r="Q40" i="14" s="1"/>
  <c r="P40" i="14" a="1"/>
  <c r="P40" i="14" s="1"/>
  <c r="O40" i="14" a="1"/>
  <c r="O40" i="14" s="1"/>
  <c r="N40" i="14" a="1"/>
  <c r="N40" i="14" s="1"/>
  <c r="K40" i="14" a="1"/>
  <c r="K40" i="14" s="1"/>
  <c r="J40" i="14" a="1"/>
  <c r="J40" i="14" s="1"/>
  <c r="H40" i="14" a="1"/>
  <c r="H40" i="14" s="1"/>
  <c r="F40" i="14" a="1"/>
  <c r="F40" i="14" s="1"/>
  <c r="E40" i="14" a="1"/>
  <c r="E40" i="14" s="1"/>
  <c r="D40" i="14" s="1"/>
  <c r="AT39" i="14" a="1"/>
  <c r="AT39" i="14" s="1"/>
  <c r="AS39" i="14" a="1"/>
  <c r="AS39" i="14" s="1"/>
  <c r="AR39" i="14" a="1"/>
  <c r="AR39" i="14" s="1"/>
  <c r="AQ39" i="14" a="1"/>
  <c r="AQ39" i="14" s="1"/>
  <c r="AP39" i="14" a="1"/>
  <c r="AP39" i="14" s="1"/>
  <c r="AM39" i="14" a="1"/>
  <c r="AM39" i="14" s="1"/>
  <c r="AL39" i="14" a="1"/>
  <c r="AL39" i="14" s="1"/>
  <c r="AK39" i="14" a="1"/>
  <c r="AK39" i="14" s="1"/>
  <c r="AJ39" i="14" a="1"/>
  <c r="AJ39" i="14" s="1"/>
  <c r="AI39" i="14" a="1"/>
  <c r="AI39" i="14" s="1"/>
  <c r="AF39" i="14" a="1"/>
  <c r="AF39" i="14" s="1"/>
  <c r="AE39" i="14" a="1"/>
  <c r="AE39" i="14" s="1"/>
  <c r="AD39" i="14" a="1"/>
  <c r="AD39" i="14" s="1"/>
  <c r="AC39" i="14" a="1"/>
  <c r="AC39" i="14" s="1"/>
  <c r="AB39" i="14" a="1"/>
  <c r="AB39" i="14" s="1"/>
  <c r="Y39" i="14" a="1"/>
  <c r="Y39" i="14" s="1"/>
  <c r="X39" i="14" a="1"/>
  <c r="X39" i="14" s="1"/>
  <c r="W39" i="14" a="1"/>
  <c r="W39" i="14" s="1"/>
  <c r="V39" i="14" a="1"/>
  <c r="V39" i="14" s="1"/>
  <c r="U39" i="14" a="1"/>
  <c r="U39" i="14" s="1"/>
  <c r="R39" i="14" a="1"/>
  <c r="R39" i="14" s="1"/>
  <c r="Q39" i="14" a="1"/>
  <c r="Q39" i="14" s="1"/>
  <c r="P39" i="14" a="1"/>
  <c r="P39" i="14" s="1"/>
  <c r="O39" i="14" a="1"/>
  <c r="O39" i="14" s="1"/>
  <c r="N39" i="14" a="1"/>
  <c r="N39" i="14" s="1"/>
  <c r="K39" i="14" a="1"/>
  <c r="K39" i="14" s="1"/>
  <c r="J39" i="14" a="1"/>
  <c r="J39" i="14" s="1"/>
  <c r="H39" i="14" a="1"/>
  <c r="H39" i="14" s="1"/>
  <c r="F39" i="14" a="1"/>
  <c r="F39" i="14" s="1"/>
  <c r="E39" i="14" a="1"/>
  <c r="E39" i="14" s="1"/>
  <c r="AT38" i="14" a="1"/>
  <c r="AT38" i="14" s="1"/>
  <c r="AS38" i="14" a="1"/>
  <c r="AS38" i="14" s="1"/>
  <c r="AR38" i="14" a="1"/>
  <c r="AR38" i="14" s="1"/>
  <c r="AQ38" i="14" a="1"/>
  <c r="AQ38" i="14" s="1"/>
  <c r="AP38" i="14" a="1"/>
  <c r="AP38" i="14" s="1"/>
  <c r="AM38" i="14" a="1"/>
  <c r="AM38" i="14" s="1"/>
  <c r="AL38" i="14" a="1"/>
  <c r="AL38" i="14" s="1"/>
  <c r="AK38" i="14" a="1"/>
  <c r="AK38" i="14" s="1"/>
  <c r="AJ38" i="14" a="1"/>
  <c r="AJ38" i="14" s="1"/>
  <c r="AI38" i="14" a="1"/>
  <c r="AI38" i="14" s="1"/>
  <c r="AF38" i="14" a="1"/>
  <c r="AF38" i="14" s="1"/>
  <c r="AE38" i="14" a="1"/>
  <c r="AE38" i="14" s="1"/>
  <c r="AD38" i="14" a="1"/>
  <c r="AD38" i="14" s="1"/>
  <c r="AC38" i="14" a="1"/>
  <c r="AC38" i="14" s="1"/>
  <c r="AB38" i="14" a="1"/>
  <c r="AB38" i="14" s="1"/>
  <c r="Y38" i="14" a="1"/>
  <c r="Y38" i="14" s="1"/>
  <c r="X38" i="14" a="1"/>
  <c r="X38" i="14" s="1"/>
  <c r="W38" i="14" a="1"/>
  <c r="W38" i="14" s="1"/>
  <c r="V38" i="14" a="1"/>
  <c r="V38" i="14" s="1"/>
  <c r="U38" i="14" a="1"/>
  <c r="U38" i="14" s="1"/>
  <c r="R38" i="14" a="1"/>
  <c r="R38" i="14" s="1"/>
  <c r="Q38" i="14" a="1"/>
  <c r="Q38" i="14" s="1"/>
  <c r="P38" i="14"/>
  <c r="P38" i="14" a="1"/>
  <c r="O38" i="14" a="1"/>
  <c r="O38" i="14" s="1"/>
  <c r="N38" i="14" a="1"/>
  <c r="N38" i="14" s="1"/>
  <c r="K38" i="14" a="1"/>
  <c r="K38" i="14" s="1"/>
  <c r="J38" i="14" a="1"/>
  <c r="J38" i="14" s="1"/>
  <c r="H38" i="14" a="1"/>
  <c r="H38" i="14" s="1"/>
  <c r="F38" i="14" a="1"/>
  <c r="F38" i="14" s="1"/>
  <c r="E38" i="14" a="1"/>
  <c r="E38" i="14" s="1"/>
  <c r="AT37" i="14" a="1"/>
  <c r="AT37" i="14" s="1"/>
  <c r="AS37" i="14" a="1"/>
  <c r="AS37" i="14" s="1"/>
  <c r="AR37" i="14" a="1"/>
  <c r="AR37" i="14" s="1"/>
  <c r="AQ37" i="14" a="1"/>
  <c r="AQ37" i="14" s="1"/>
  <c r="AP37" i="14" a="1"/>
  <c r="AP37" i="14" s="1"/>
  <c r="AM37" i="14" a="1"/>
  <c r="AM37" i="14" s="1"/>
  <c r="AL37" i="14" a="1"/>
  <c r="AL37" i="14" s="1"/>
  <c r="AK37" i="14" a="1"/>
  <c r="AK37" i="14" s="1"/>
  <c r="AJ37" i="14" a="1"/>
  <c r="AJ37" i="14" s="1"/>
  <c r="AI37" i="14" a="1"/>
  <c r="AI37" i="14" s="1"/>
  <c r="AF37" i="14" a="1"/>
  <c r="AF37" i="14" s="1"/>
  <c r="AE37" i="14" a="1"/>
  <c r="AE37" i="14" s="1"/>
  <c r="AD37" i="14" a="1"/>
  <c r="AD37" i="14" s="1"/>
  <c r="AC37" i="14" a="1"/>
  <c r="AC37" i="14" s="1"/>
  <c r="AB37" i="14" a="1"/>
  <c r="AB37" i="14" s="1"/>
  <c r="Y37" i="14" a="1"/>
  <c r="Y37" i="14" s="1"/>
  <c r="X37" i="14" a="1"/>
  <c r="X37" i="14" s="1"/>
  <c r="W37" i="14" a="1"/>
  <c r="W37" i="14" s="1"/>
  <c r="V37" i="14" a="1"/>
  <c r="V37" i="14" s="1"/>
  <c r="U37" i="14" a="1"/>
  <c r="U37" i="14" s="1"/>
  <c r="R37" i="14" a="1"/>
  <c r="R37" i="14" s="1"/>
  <c r="Q37" i="14" a="1"/>
  <c r="Q37" i="14" s="1"/>
  <c r="P37" i="14" a="1"/>
  <c r="P37" i="14" s="1"/>
  <c r="O37" i="14" a="1"/>
  <c r="O37" i="14" s="1"/>
  <c r="N37" i="14" a="1"/>
  <c r="N37" i="14" s="1"/>
  <c r="K37" i="14" a="1"/>
  <c r="K37" i="14" s="1"/>
  <c r="J37" i="14" a="1"/>
  <c r="J37" i="14" s="1"/>
  <c r="H37" i="14" a="1"/>
  <c r="H37" i="14" s="1"/>
  <c r="F37" i="14"/>
  <c r="F37" i="14" a="1"/>
  <c r="E37" i="14" a="1"/>
  <c r="E37" i="14" s="1"/>
  <c r="AT36" i="14" a="1"/>
  <c r="AT36" i="14" s="1"/>
  <c r="AS36" i="14" a="1"/>
  <c r="AS36" i="14" s="1"/>
  <c r="AR36" i="14" a="1"/>
  <c r="AR36" i="14" s="1"/>
  <c r="AQ36" i="14" a="1"/>
  <c r="AQ36" i="14" s="1"/>
  <c r="AP36" i="14" a="1"/>
  <c r="AP36" i="14" s="1"/>
  <c r="AM36" i="14" a="1"/>
  <c r="AM36" i="14" s="1"/>
  <c r="AL36" i="14" a="1"/>
  <c r="AL36" i="14" s="1"/>
  <c r="AK36" i="14" a="1"/>
  <c r="AK36" i="14" s="1"/>
  <c r="AJ36" i="14" a="1"/>
  <c r="AJ36" i="14" s="1"/>
  <c r="AI36" i="14" a="1"/>
  <c r="AI36" i="14" s="1"/>
  <c r="AF36" i="14" a="1"/>
  <c r="AF36" i="14" s="1"/>
  <c r="AE36" i="14" a="1"/>
  <c r="AE36" i="14" s="1"/>
  <c r="AD36" i="14"/>
  <c r="AD36" i="14" a="1"/>
  <c r="AC36" i="14" a="1"/>
  <c r="AC36" i="14" s="1"/>
  <c r="AB36" i="14" a="1"/>
  <c r="AB36" i="14" s="1"/>
  <c r="Y36" i="14" a="1"/>
  <c r="Y36" i="14" s="1"/>
  <c r="X36" i="14" a="1"/>
  <c r="X36" i="14" s="1"/>
  <c r="W36" i="14" a="1"/>
  <c r="W36" i="14" s="1"/>
  <c r="V36" i="14" a="1"/>
  <c r="V36" i="14" s="1"/>
  <c r="U36" i="14" a="1"/>
  <c r="U36" i="14" s="1"/>
  <c r="R36" i="14" a="1"/>
  <c r="R36" i="14" s="1"/>
  <c r="Q36" i="14" a="1"/>
  <c r="Q36" i="14" s="1"/>
  <c r="P36" i="14" a="1"/>
  <c r="P36" i="14" s="1"/>
  <c r="O36" i="14" a="1"/>
  <c r="O36" i="14" s="1"/>
  <c r="N36" i="14" a="1"/>
  <c r="N36" i="14" s="1"/>
  <c r="K36" i="14" a="1"/>
  <c r="K36" i="14" s="1"/>
  <c r="J36" i="14"/>
  <c r="J36" i="14" a="1"/>
  <c r="H36" i="14" a="1"/>
  <c r="H36" i="14" s="1"/>
  <c r="F36" i="14" a="1"/>
  <c r="F36" i="14" s="1"/>
  <c r="E36" i="14" a="1"/>
  <c r="E36" i="14" s="1"/>
  <c r="AT35" i="14" a="1"/>
  <c r="AT35" i="14" s="1"/>
  <c r="AS35" i="14" a="1"/>
  <c r="AS35" i="14" s="1"/>
  <c r="AR35" i="14" a="1"/>
  <c r="AR35" i="14" s="1"/>
  <c r="AQ35" i="14" a="1"/>
  <c r="AQ35" i="14" s="1"/>
  <c r="AP35" i="14" a="1"/>
  <c r="AP35" i="14" s="1"/>
  <c r="AM35" i="14" a="1"/>
  <c r="AM35" i="14" s="1"/>
  <c r="AL35" i="14" a="1"/>
  <c r="AL35" i="14" s="1"/>
  <c r="AK35" i="14" a="1"/>
  <c r="AK35" i="14" s="1"/>
  <c r="AJ35" i="14" a="1"/>
  <c r="AJ35" i="14" s="1"/>
  <c r="AI35" i="14" a="1"/>
  <c r="AI35" i="14" s="1"/>
  <c r="AF35" i="14" a="1"/>
  <c r="AF35" i="14" s="1"/>
  <c r="AE35" i="14" a="1"/>
  <c r="AE35" i="14" s="1"/>
  <c r="AD35" i="14" a="1"/>
  <c r="AD35" i="14" s="1"/>
  <c r="AC35" i="14" a="1"/>
  <c r="AC35" i="14" s="1"/>
  <c r="AB35" i="14" a="1"/>
  <c r="AB35" i="14" s="1"/>
  <c r="Y35" i="14" a="1"/>
  <c r="Y35" i="14" s="1"/>
  <c r="X35" i="14" a="1"/>
  <c r="X35" i="14" s="1"/>
  <c r="W35" i="14" a="1"/>
  <c r="W35" i="14" s="1"/>
  <c r="V35" i="14" a="1"/>
  <c r="V35" i="14" s="1"/>
  <c r="U35" i="14" a="1"/>
  <c r="U35" i="14" s="1"/>
  <c r="R35" i="14" a="1"/>
  <c r="R35" i="14" s="1"/>
  <c r="Q35" i="14" a="1"/>
  <c r="Q35" i="14" s="1"/>
  <c r="P35" i="14" a="1"/>
  <c r="P35" i="14" s="1"/>
  <c r="O35" i="14" a="1"/>
  <c r="O35" i="14" s="1"/>
  <c r="N35" i="14" a="1"/>
  <c r="N35" i="14" s="1"/>
  <c r="K35" i="14" a="1"/>
  <c r="K35" i="14" s="1"/>
  <c r="J35" i="14" a="1"/>
  <c r="J35" i="14" s="1"/>
  <c r="H35" i="14" a="1"/>
  <c r="H35" i="14" s="1"/>
  <c r="F35" i="14" a="1"/>
  <c r="F35" i="14" s="1"/>
  <c r="E35" i="14" a="1"/>
  <c r="E35" i="14" s="1"/>
  <c r="AT34" i="14" a="1"/>
  <c r="AT34" i="14" s="1"/>
  <c r="AS34" i="14" a="1"/>
  <c r="AS34" i="14" s="1"/>
  <c r="AR34" i="14" a="1"/>
  <c r="AR34" i="14" s="1"/>
  <c r="AQ34" i="14" a="1"/>
  <c r="AQ34" i="14" s="1"/>
  <c r="AP34" i="14" a="1"/>
  <c r="AP34" i="14" s="1"/>
  <c r="AM34" i="14" a="1"/>
  <c r="AM34" i="14" s="1"/>
  <c r="AL34" i="14" a="1"/>
  <c r="AL34" i="14" s="1"/>
  <c r="AK34" i="14" a="1"/>
  <c r="AK34" i="14" s="1"/>
  <c r="AJ34" i="14" a="1"/>
  <c r="AJ34" i="14" s="1"/>
  <c r="AI34" i="14" a="1"/>
  <c r="AI34" i="14" s="1"/>
  <c r="AF34" i="14" a="1"/>
  <c r="AF34" i="14" s="1"/>
  <c r="AE34" i="14" a="1"/>
  <c r="AE34" i="14" s="1"/>
  <c r="AD34" i="14" a="1"/>
  <c r="AD34" i="14" s="1"/>
  <c r="AC34" i="14" a="1"/>
  <c r="AC34" i="14" s="1"/>
  <c r="AB34" i="14" a="1"/>
  <c r="AB34" i="14" s="1"/>
  <c r="Y34" i="14" a="1"/>
  <c r="Y34" i="14" s="1"/>
  <c r="X34" i="14" a="1"/>
  <c r="X34" i="14" s="1"/>
  <c r="W34" i="14" a="1"/>
  <c r="W34" i="14" s="1"/>
  <c r="V34" i="14" a="1"/>
  <c r="V34" i="14" s="1"/>
  <c r="U34" i="14" a="1"/>
  <c r="U34" i="14" s="1"/>
  <c r="R34" i="14" a="1"/>
  <c r="R34" i="14" s="1"/>
  <c r="Q34" i="14" a="1"/>
  <c r="Q34" i="14" s="1"/>
  <c r="P34" i="14" a="1"/>
  <c r="P34" i="14" s="1"/>
  <c r="O34" i="14" a="1"/>
  <c r="O34" i="14" s="1"/>
  <c r="N34" i="14" a="1"/>
  <c r="N34" i="14" s="1"/>
  <c r="K34" i="14" a="1"/>
  <c r="K34" i="14" s="1"/>
  <c r="J34" i="14" a="1"/>
  <c r="J34" i="14" s="1"/>
  <c r="H34" i="14" a="1"/>
  <c r="H34" i="14" s="1"/>
  <c r="F34" i="14" a="1"/>
  <c r="F34" i="14" s="1"/>
  <c r="E34" i="14" a="1"/>
  <c r="E34" i="14" s="1"/>
  <c r="AT33" i="14" a="1"/>
  <c r="AT33" i="14" s="1"/>
  <c r="AS33" i="14" a="1"/>
  <c r="AS33" i="14" s="1"/>
  <c r="AR33" i="14" a="1"/>
  <c r="AR33" i="14" s="1"/>
  <c r="AQ33" i="14" a="1"/>
  <c r="AQ33" i="14" s="1"/>
  <c r="AP33" i="14" a="1"/>
  <c r="AP33" i="14" s="1"/>
  <c r="AM33" i="14" a="1"/>
  <c r="AM33" i="14" s="1"/>
  <c r="AL33" i="14" a="1"/>
  <c r="AL33" i="14" s="1"/>
  <c r="AK33" i="14" a="1"/>
  <c r="AK33" i="14" s="1"/>
  <c r="AJ33" i="14" a="1"/>
  <c r="AJ33" i="14" s="1"/>
  <c r="AI33" i="14" a="1"/>
  <c r="AI33" i="14" s="1"/>
  <c r="AF33" i="14" a="1"/>
  <c r="AF33" i="14" s="1"/>
  <c r="AE33" i="14" a="1"/>
  <c r="AE33" i="14" s="1"/>
  <c r="AD33" i="14" a="1"/>
  <c r="AD33" i="14" s="1"/>
  <c r="AC33" i="14" a="1"/>
  <c r="AC33" i="14" s="1"/>
  <c r="AB33" i="14" a="1"/>
  <c r="AB33" i="14" s="1"/>
  <c r="Y33" i="14" a="1"/>
  <c r="Y33" i="14" s="1"/>
  <c r="X33" i="14" a="1"/>
  <c r="X33" i="14" s="1"/>
  <c r="W33" i="14" a="1"/>
  <c r="W33" i="14" s="1"/>
  <c r="V33" i="14" a="1"/>
  <c r="V33" i="14" s="1"/>
  <c r="U33" i="14" a="1"/>
  <c r="U33" i="14" s="1"/>
  <c r="R33" i="14"/>
  <c r="R33" i="14" a="1"/>
  <c r="Q33" i="14" a="1"/>
  <c r="Q33" i="14" s="1"/>
  <c r="P33" i="14" a="1"/>
  <c r="P33" i="14" s="1"/>
  <c r="O33" i="14" a="1"/>
  <c r="O33" i="14" s="1"/>
  <c r="N33" i="14" a="1"/>
  <c r="N33" i="14" s="1"/>
  <c r="K33" i="14" a="1"/>
  <c r="K33" i="14" s="1"/>
  <c r="J33" i="14" a="1"/>
  <c r="J33" i="14" s="1"/>
  <c r="H33" i="14" a="1"/>
  <c r="H33" i="14" s="1"/>
  <c r="F33" i="14" a="1"/>
  <c r="F33" i="14" s="1"/>
  <c r="E33" i="14" a="1"/>
  <c r="E33" i="14" s="1"/>
  <c r="AT32" i="14" a="1"/>
  <c r="AT32" i="14" s="1"/>
  <c r="AS32" i="14" a="1"/>
  <c r="AS32" i="14" s="1"/>
  <c r="AR32" i="14" a="1"/>
  <c r="AR32" i="14" s="1"/>
  <c r="AQ32" i="14" a="1"/>
  <c r="AQ32" i="14" s="1"/>
  <c r="AP32" i="14" a="1"/>
  <c r="AP32" i="14" s="1"/>
  <c r="AM32" i="14" a="1"/>
  <c r="AM32" i="14" s="1"/>
  <c r="AL32" i="14" a="1"/>
  <c r="AL32" i="14" s="1"/>
  <c r="AK32" i="14" a="1"/>
  <c r="AK32" i="14" s="1"/>
  <c r="AJ32" i="14" a="1"/>
  <c r="AJ32" i="14" s="1"/>
  <c r="AI32" i="14" a="1"/>
  <c r="AI32" i="14" s="1"/>
  <c r="AF32" i="14" a="1"/>
  <c r="AF32" i="14" s="1"/>
  <c r="AE32" i="14" a="1"/>
  <c r="AE32" i="14" s="1"/>
  <c r="AD32" i="14" a="1"/>
  <c r="AD32" i="14" s="1"/>
  <c r="AC32" i="14" a="1"/>
  <c r="AC32" i="14" s="1"/>
  <c r="AB32" i="14" a="1"/>
  <c r="AB32" i="14" s="1"/>
  <c r="Y32" i="14" a="1"/>
  <c r="Y32" i="14" s="1"/>
  <c r="X32" i="14" a="1"/>
  <c r="X32" i="14" s="1"/>
  <c r="W32" i="14" a="1"/>
  <c r="W32" i="14" s="1"/>
  <c r="V32" i="14" a="1"/>
  <c r="V32" i="14" s="1"/>
  <c r="U32" i="14" a="1"/>
  <c r="U32" i="14" s="1"/>
  <c r="R32" i="14" a="1"/>
  <c r="R32" i="14" s="1"/>
  <c r="Q32" i="14" a="1"/>
  <c r="Q32" i="14" s="1"/>
  <c r="P32" i="14" a="1"/>
  <c r="P32" i="14" s="1"/>
  <c r="O32" i="14" a="1"/>
  <c r="O32" i="14" s="1"/>
  <c r="N32" i="14" a="1"/>
  <c r="N32" i="14" s="1"/>
  <c r="K32" i="14" a="1"/>
  <c r="K32" i="14" s="1"/>
  <c r="J32" i="14" a="1"/>
  <c r="J32" i="14" s="1"/>
  <c r="H32" i="14" a="1"/>
  <c r="H32" i="14" s="1"/>
  <c r="F32" i="14" a="1"/>
  <c r="F32" i="14" s="1"/>
  <c r="E32" i="14" a="1"/>
  <c r="E32" i="14" s="1"/>
  <c r="AT29" i="14" a="1"/>
  <c r="AT29" i="14" s="1"/>
  <c r="AS29" i="14" a="1"/>
  <c r="AS29" i="14" s="1"/>
  <c r="AR29" i="14" a="1"/>
  <c r="AR29" i="14" s="1"/>
  <c r="AQ29" i="14" a="1"/>
  <c r="AQ29" i="14" s="1"/>
  <c r="AP29" i="14" a="1"/>
  <c r="AP29" i="14" s="1"/>
  <c r="AM29" i="14" a="1"/>
  <c r="AM29" i="14" s="1"/>
  <c r="AL29" i="14" a="1"/>
  <c r="AL29" i="14" s="1"/>
  <c r="AK29" i="14" a="1"/>
  <c r="AK29" i="14" s="1"/>
  <c r="AJ29" i="14" a="1"/>
  <c r="AJ29" i="14" s="1"/>
  <c r="AI29" i="14" a="1"/>
  <c r="AI29" i="14" s="1"/>
  <c r="AF29" i="14" a="1"/>
  <c r="AF29" i="14" s="1"/>
  <c r="AE29" i="14" a="1"/>
  <c r="AE29" i="14" s="1"/>
  <c r="AD29" i="14" a="1"/>
  <c r="AD29" i="14" s="1"/>
  <c r="AC29" i="14" a="1"/>
  <c r="AC29" i="14" s="1"/>
  <c r="AB29" i="14" a="1"/>
  <c r="AB29" i="14" s="1"/>
  <c r="Y29" i="14"/>
  <c r="Y29" i="14" a="1"/>
  <c r="X29" i="14" a="1"/>
  <c r="X29" i="14" s="1"/>
  <c r="W29" i="14" a="1"/>
  <c r="W29" i="14" s="1"/>
  <c r="V29" i="14" a="1"/>
  <c r="V29" i="14" s="1"/>
  <c r="U29" i="14" a="1"/>
  <c r="U29" i="14" s="1"/>
  <c r="R29" i="14" a="1"/>
  <c r="R29" i="14" s="1"/>
  <c r="Q29" i="14" a="1"/>
  <c r="Q29" i="14" s="1"/>
  <c r="P29" i="14" a="1"/>
  <c r="P29" i="14" s="1"/>
  <c r="O29" i="14" a="1"/>
  <c r="O29" i="14" s="1"/>
  <c r="N29" i="14" a="1"/>
  <c r="N29" i="14" s="1"/>
  <c r="K29" i="14" a="1"/>
  <c r="K29" i="14" s="1"/>
  <c r="J29" i="14" a="1"/>
  <c r="J29" i="14" s="1"/>
  <c r="H29" i="14" a="1"/>
  <c r="H29" i="14" s="1"/>
  <c r="F29" i="14" a="1"/>
  <c r="F29" i="14" s="1"/>
  <c r="E29" i="14"/>
  <c r="E29" i="14" a="1"/>
  <c r="AT28" i="14" a="1"/>
  <c r="AT28" i="14" s="1"/>
  <c r="AS28" i="14" a="1"/>
  <c r="AS28" i="14" s="1"/>
  <c r="AR28" i="14" a="1"/>
  <c r="AR28" i="14" s="1"/>
  <c r="AQ28" i="14" a="1"/>
  <c r="AQ28" i="14" s="1"/>
  <c r="AP28" i="14" a="1"/>
  <c r="AP28" i="14" s="1"/>
  <c r="AM28" i="14" a="1"/>
  <c r="AM28" i="14" s="1"/>
  <c r="AL28" i="14" a="1"/>
  <c r="AL28" i="14" s="1"/>
  <c r="AK28" i="14" a="1"/>
  <c r="AK28" i="14" s="1"/>
  <c r="AJ28" i="14" a="1"/>
  <c r="AJ28" i="14" s="1"/>
  <c r="AI28" i="14" a="1"/>
  <c r="AI28" i="14" s="1"/>
  <c r="AF28" i="14" a="1"/>
  <c r="AF28" i="14" s="1"/>
  <c r="AE28" i="14" a="1"/>
  <c r="AE28" i="14" s="1"/>
  <c r="AD28" i="14" a="1"/>
  <c r="AD28" i="14" s="1"/>
  <c r="AC28" i="14" a="1"/>
  <c r="AC28" i="14" s="1"/>
  <c r="AB28" i="14"/>
  <c r="AB28" i="14" a="1"/>
  <c r="Y28" i="14" a="1"/>
  <c r="Y28" i="14" s="1"/>
  <c r="X28" i="14" a="1"/>
  <c r="X28" i="14" s="1"/>
  <c r="W28" i="14" a="1"/>
  <c r="W28" i="14" s="1"/>
  <c r="V28" i="14" a="1"/>
  <c r="V28" i="14" s="1"/>
  <c r="U28" i="14" a="1"/>
  <c r="U28" i="14" s="1"/>
  <c r="R28" i="14" a="1"/>
  <c r="R28" i="14" s="1"/>
  <c r="Q28" i="14" a="1"/>
  <c r="Q28" i="14" s="1"/>
  <c r="P28" i="14" a="1"/>
  <c r="P28" i="14" s="1"/>
  <c r="O28" i="14" a="1"/>
  <c r="O28" i="14" s="1"/>
  <c r="N28" i="14" a="1"/>
  <c r="N28" i="14" s="1"/>
  <c r="K28" i="14" a="1"/>
  <c r="K28" i="14" s="1"/>
  <c r="J28" i="14" a="1"/>
  <c r="J28" i="14" s="1"/>
  <c r="H28" i="14" a="1"/>
  <c r="H28" i="14" s="1"/>
  <c r="F28" i="14" a="1"/>
  <c r="F28" i="14" s="1"/>
  <c r="E28" i="14" a="1"/>
  <c r="E28" i="14" s="1"/>
  <c r="AT27" i="14" a="1"/>
  <c r="AT27" i="14" s="1"/>
  <c r="AS27" i="14" a="1"/>
  <c r="AS27" i="14" s="1"/>
  <c r="AR27" i="14" a="1"/>
  <c r="AR27" i="14" s="1"/>
  <c r="AQ27" i="14" a="1"/>
  <c r="AQ27" i="14" s="1"/>
  <c r="AP27" i="14" a="1"/>
  <c r="AP27" i="14" s="1"/>
  <c r="AM27" i="14" a="1"/>
  <c r="AM27" i="14" s="1"/>
  <c r="AL27" i="14" a="1"/>
  <c r="AL27" i="14" s="1"/>
  <c r="AK27" i="14" a="1"/>
  <c r="AK27" i="14" s="1"/>
  <c r="AJ27" i="14" a="1"/>
  <c r="AJ27" i="14" s="1"/>
  <c r="AI27" i="14" a="1"/>
  <c r="AI27" i="14" s="1"/>
  <c r="AF27" i="14" a="1"/>
  <c r="AF27" i="14" s="1"/>
  <c r="AE27" i="14" a="1"/>
  <c r="AE27" i="14" s="1"/>
  <c r="AD27" i="14" a="1"/>
  <c r="AD27" i="14" s="1"/>
  <c r="AC27" i="14" a="1"/>
  <c r="AC27" i="14" s="1"/>
  <c r="AB27" i="14" a="1"/>
  <c r="AB27" i="14" s="1"/>
  <c r="Y27" i="14" a="1"/>
  <c r="Y27" i="14" s="1"/>
  <c r="X27" i="14" a="1"/>
  <c r="X27" i="14" s="1"/>
  <c r="W27" i="14" a="1"/>
  <c r="W27" i="14" s="1"/>
  <c r="V27" i="14" a="1"/>
  <c r="V27" i="14" s="1"/>
  <c r="U27" i="14" a="1"/>
  <c r="U27" i="14" s="1"/>
  <c r="R27" i="14" a="1"/>
  <c r="R27" i="14" s="1"/>
  <c r="Q27" i="14"/>
  <c r="Q27" i="14" a="1"/>
  <c r="P27" i="14" a="1"/>
  <c r="P27" i="14" s="1"/>
  <c r="O27" i="14" a="1"/>
  <c r="O27" i="14" s="1"/>
  <c r="N27" i="14" a="1"/>
  <c r="N27" i="14" s="1"/>
  <c r="K27" i="14" a="1"/>
  <c r="K27" i="14" s="1"/>
  <c r="J27" i="14" a="1"/>
  <c r="J27" i="14" s="1"/>
  <c r="H27" i="14" a="1"/>
  <c r="H27" i="14" s="1"/>
  <c r="F27" i="14" a="1"/>
  <c r="F27" i="14" s="1"/>
  <c r="E27" i="14" a="1"/>
  <c r="E27" i="14" s="1"/>
  <c r="AT26" i="14" a="1"/>
  <c r="AT26" i="14" s="1"/>
  <c r="AS26" i="14" a="1"/>
  <c r="AS26" i="14" s="1"/>
  <c r="AR26" i="14" a="1"/>
  <c r="AR26" i="14" s="1"/>
  <c r="AQ26" i="14" a="1"/>
  <c r="AQ26" i="14" s="1"/>
  <c r="AP26" i="14" a="1"/>
  <c r="AP26" i="14" s="1"/>
  <c r="AM26" i="14" a="1"/>
  <c r="AM26" i="14" s="1"/>
  <c r="AL26" i="14" a="1"/>
  <c r="AL26" i="14" s="1"/>
  <c r="AK26" i="14" a="1"/>
  <c r="AK26" i="14" s="1"/>
  <c r="AJ26" i="14" a="1"/>
  <c r="AJ26" i="14" s="1"/>
  <c r="AI26" i="14" a="1"/>
  <c r="AI26" i="14" s="1"/>
  <c r="AF26" i="14" a="1"/>
  <c r="AF26" i="14" s="1"/>
  <c r="AE26" i="14" a="1"/>
  <c r="AE26" i="14" s="1"/>
  <c r="AD26" i="14" a="1"/>
  <c r="AD26" i="14" s="1"/>
  <c r="AC26" i="14" a="1"/>
  <c r="AC26" i="14" s="1"/>
  <c r="AB26" i="14" a="1"/>
  <c r="AB26" i="14" s="1"/>
  <c r="Y26" i="14" a="1"/>
  <c r="Y26" i="14" s="1"/>
  <c r="X26" i="14" a="1"/>
  <c r="X26" i="14" s="1"/>
  <c r="W26" i="14" a="1"/>
  <c r="W26" i="14" s="1"/>
  <c r="V26" i="14" a="1"/>
  <c r="V26" i="14" s="1"/>
  <c r="U26" i="14" a="1"/>
  <c r="U26" i="14" s="1"/>
  <c r="R26" i="14" a="1"/>
  <c r="R26" i="14" s="1"/>
  <c r="Q26" i="14" a="1"/>
  <c r="Q26" i="14" s="1"/>
  <c r="P26" i="14" a="1"/>
  <c r="P26" i="14" s="1"/>
  <c r="O26" i="14" a="1"/>
  <c r="O26" i="14" s="1"/>
  <c r="N26" i="14" a="1"/>
  <c r="N26" i="14" s="1"/>
  <c r="K26" i="14" a="1"/>
  <c r="K26" i="14" s="1"/>
  <c r="J26" i="14" a="1"/>
  <c r="J26" i="14" s="1"/>
  <c r="H26" i="14"/>
  <c r="H26" i="14" a="1"/>
  <c r="F26" i="14" a="1"/>
  <c r="F26" i="14" s="1"/>
  <c r="E26" i="14" a="1"/>
  <c r="E26" i="14" s="1"/>
  <c r="AT25" i="14" a="1"/>
  <c r="AT25" i="14" s="1"/>
  <c r="AS25" i="14" a="1"/>
  <c r="AS25" i="14" s="1"/>
  <c r="AR25" i="14" a="1"/>
  <c r="AR25" i="14" s="1"/>
  <c r="AQ25" i="14" a="1"/>
  <c r="AQ25" i="14" s="1"/>
  <c r="AP25" i="14" a="1"/>
  <c r="AP25" i="14" s="1"/>
  <c r="AM25" i="14" a="1"/>
  <c r="AM25" i="14" s="1"/>
  <c r="AL25" i="14" a="1"/>
  <c r="AL25" i="14" s="1"/>
  <c r="AK25" i="14" a="1"/>
  <c r="AK25" i="14" s="1"/>
  <c r="AJ25" i="14" a="1"/>
  <c r="AJ25" i="14" s="1"/>
  <c r="AI25" i="14" a="1"/>
  <c r="AI25" i="14" s="1"/>
  <c r="AF25" i="14" a="1"/>
  <c r="AF25" i="14" s="1"/>
  <c r="AE25" i="14" a="1"/>
  <c r="AE25" i="14" s="1"/>
  <c r="AD25" i="14" a="1"/>
  <c r="AD25" i="14" s="1"/>
  <c r="AC25" i="14" a="1"/>
  <c r="AC25" i="14" s="1"/>
  <c r="AB25" i="14" a="1"/>
  <c r="AB25" i="14" s="1"/>
  <c r="Y25" i="14" a="1"/>
  <c r="Y25" i="14" s="1"/>
  <c r="X25" i="14" a="1"/>
  <c r="X25" i="14" s="1"/>
  <c r="W25" i="14" a="1"/>
  <c r="W25" i="14" s="1"/>
  <c r="V25" i="14" a="1"/>
  <c r="V25" i="14" s="1"/>
  <c r="U25" i="14" a="1"/>
  <c r="U25" i="14" s="1"/>
  <c r="R25" i="14" a="1"/>
  <c r="R25" i="14" s="1"/>
  <c r="Q25" i="14" a="1"/>
  <c r="Q25" i="14" s="1"/>
  <c r="P25" i="14" a="1"/>
  <c r="P25" i="14" s="1"/>
  <c r="O25" i="14" a="1"/>
  <c r="O25" i="14" s="1"/>
  <c r="N25" i="14" a="1"/>
  <c r="N25" i="14" s="1"/>
  <c r="K25" i="14" a="1"/>
  <c r="K25" i="14" s="1"/>
  <c r="J25" i="14" a="1"/>
  <c r="J25" i="14" s="1"/>
  <c r="H25" i="14"/>
  <c r="H25" i="14" a="1"/>
  <c r="F25" i="14" a="1"/>
  <c r="F25" i="14" s="1"/>
  <c r="E25" i="14" a="1"/>
  <c r="E25" i="14" s="1"/>
  <c r="AT24" i="14" a="1"/>
  <c r="AT24" i="14" s="1"/>
  <c r="AS24" i="14" a="1"/>
  <c r="AS24" i="14" s="1"/>
  <c r="AR24" i="14" a="1"/>
  <c r="AR24" i="14" s="1"/>
  <c r="AQ24" i="14" a="1"/>
  <c r="AQ24" i="14" s="1"/>
  <c r="AP24" i="14" a="1"/>
  <c r="AP24" i="14" s="1"/>
  <c r="AM24" i="14" a="1"/>
  <c r="AM24" i="14" s="1"/>
  <c r="AL24" i="14" a="1"/>
  <c r="AL24" i="14" s="1"/>
  <c r="AK24" i="14" a="1"/>
  <c r="AK24" i="14" s="1"/>
  <c r="AJ24" i="14" a="1"/>
  <c r="AJ24" i="14" s="1"/>
  <c r="AI24" i="14" a="1"/>
  <c r="AI24" i="14" s="1"/>
  <c r="AF24" i="14" a="1"/>
  <c r="AF24" i="14" s="1"/>
  <c r="AE24" i="14" a="1"/>
  <c r="AE24" i="14" s="1"/>
  <c r="AD24" i="14" a="1"/>
  <c r="AD24" i="14" s="1"/>
  <c r="AC24" i="14" a="1"/>
  <c r="AC24" i="14" s="1"/>
  <c r="AB24" i="14" a="1"/>
  <c r="AB24" i="14" s="1"/>
  <c r="Y24" i="14" a="1"/>
  <c r="Y24" i="14" s="1"/>
  <c r="X24" i="14" a="1"/>
  <c r="X24" i="14" s="1"/>
  <c r="W24" i="14" a="1"/>
  <c r="W24" i="14" s="1"/>
  <c r="V24" i="14" a="1"/>
  <c r="V24" i="14" s="1"/>
  <c r="U24" i="14" a="1"/>
  <c r="U24" i="14" s="1"/>
  <c r="R24" i="14" a="1"/>
  <c r="R24" i="14" s="1"/>
  <c r="Q24" i="14" a="1"/>
  <c r="Q24" i="14" s="1"/>
  <c r="P24" i="14" a="1"/>
  <c r="P24" i="14" s="1"/>
  <c r="O24" i="14" a="1"/>
  <c r="O24" i="14" s="1"/>
  <c r="N24" i="14" a="1"/>
  <c r="N24" i="14" s="1"/>
  <c r="K24" i="14" a="1"/>
  <c r="K24" i="14" s="1"/>
  <c r="J24" i="14"/>
  <c r="J24" i="14" a="1"/>
  <c r="H24" i="14" a="1"/>
  <c r="H24" i="14" s="1"/>
  <c r="F24" i="14" a="1"/>
  <c r="F24" i="14" s="1"/>
  <c r="E24" i="14" a="1"/>
  <c r="E24" i="14" s="1"/>
  <c r="AT23" i="14" a="1"/>
  <c r="AT23" i="14" s="1"/>
  <c r="AS23" i="14" a="1"/>
  <c r="AS23" i="14" s="1"/>
  <c r="AR23" i="14" a="1"/>
  <c r="AR23" i="14" s="1"/>
  <c r="AQ23" i="14" a="1"/>
  <c r="AQ23" i="14" s="1"/>
  <c r="AP23" i="14" a="1"/>
  <c r="AP23" i="14" s="1"/>
  <c r="AM23" i="14" a="1"/>
  <c r="AM23" i="14" s="1"/>
  <c r="AL23" i="14" a="1"/>
  <c r="AL23" i="14" s="1"/>
  <c r="AK23" i="14" a="1"/>
  <c r="AK23" i="14" s="1"/>
  <c r="AJ23" i="14" a="1"/>
  <c r="AJ23" i="14" s="1"/>
  <c r="AI23" i="14" a="1"/>
  <c r="AI23" i="14" s="1"/>
  <c r="AF23" i="14" a="1"/>
  <c r="AF23" i="14" s="1"/>
  <c r="AE23" i="14" a="1"/>
  <c r="AE23" i="14" s="1"/>
  <c r="AD23" i="14" a="1"/>
  <c r="AD23" i="14" s="1"/>
  <c r="AC23" i="14" a="1"/>
  <c r="AC23" i="14" s="1"/>
  <c r="AB23" i="14" a="1"/>
  <c r="AB23" i="14" s="1"/>
  <c r="Y23" i="14" a="1"/>
  <c r="Y23" i="14" s="1"/>
  <c r="X23" i="14"/>
  <c r="X23" i="14" a="1"/>
  <c r="W23" i="14" a="1"/>
  <c r="W23" i="14" s="1"/>
  <c r="V23" i="14" a="1"/>
  <c r="V23" i="14" s="1"/>
  <c r="U23" i="14" a="1"/>
  <c r="U23" i="14" s="1"/>
  <c r="R23" i="14" a="1"/>
  <c r="R23" i="14" s="1"/>
  <c r="Q23" i="14" a="1"/>
  <c r="Q23" i="14" s="1"/>
  <c r="P23" i="14" a="1"/>
  <c r="P23" i="14" s="1"/>
  <c r="O23" i="14" a="1"/>
  <c r="O23" i="14" s="1"/>
  <c r="N23" i="14" a="1"/>
  <c r="N23" i="14" s="1"/>
  <c r="K23" i="14" a="1"/>
  <c r="K23" i="14" s="1"/>
  <c r="J23" i="14" a="1"/>
  <c r="J23" i="14" s="1"/>
  <c r="H23" i="14" a="1"/>
  <c r="H23" i="14" s="1"/>
  <c r="F23" i="14" a="1"/>
  <c r="F23" i="14" s="1"/>
  <c r="E23" i="14" a="1"/>
  <c r="E23" i="14" s="1"/>
  <c r="AT22" i="14" a="1"/>
  <c r="AT22" i="14" s="1"/>
  <c r="AS22" i="14" a="1"/>
  <c r="AS22" i="14" s="1"/>
  <c r="AR22" i="14" a="1"/>
  <c r="AR22" i="14" s="1"/>
  <c r="AQ22" i="14" a="1"/>
  <c r="AQ22" i="14" s="1"/>
  <c r="AP22" i="14" a="1"/>
  <c r="AP22" i="14" s="1"/>
  <c r="AM22" i="14" a="1"/>
  <c r="AM22" i="14" s="1"/>
  <c r="AL22" i="14" a="1"/>
  <c r="AL22" i="14" s="1"/>
  <c r="AK22" i="14" a="1"/>
  <c r="AK22" i="14" s="1"/>
  <c r="AJ22" i="14" a="1"/>
  <c r="AJ22" i="14" s="1"/>
  <c r="AI22" i="14" a="1"/>
  <c r="AI22" i="14" s="1"/>
  <c r="AF22" i="14" a="1"/>
  <c r="AF22" i="14" s="1"/>
  <c r="AE22" i="14" a="1"/>
  <c r="AE22" i="14" s="1"/>
  <c r="AD22" i="14" a="1"/>
  <c r="AD22" i="14" s="1"/>
  <c r="AC22" i="14" a="1"/>
  <c r="AC22" i="14" s="1"/>
  <c r="AB22" i="14" a="1"/>
  <c r="AB22" i="14" s="1"/>
  <c r="Y22" i="14" a="1"/>
  <c r="Y22" i="14" s="1"/>
  <c r="X22" i="14" a="1"/>
  <c r="X22" i="14" s="1"/>
  <c r="W22" i="14" a="1"/>
  <c r="W22" i="14" s="1"/>
  <c r="V22" i="14" a="1"/>
  <c r="V22" i="14" s="1"/>
  <c r="U22" i="14" a="1"/>
  <c r="U22" i="14" s="1"/>
  <c r="R22" i="14" a="1"/>
  <c r="R22" i="14" s="1"/>
  <c r="Q22" i="14" a="1"/>
  <c r="Q22" i="14" s="1"/>
  <c r="P22" i="14" a="1"/>
  <c r="P22" i="14" s="1"/>
  <c r="O22" i="14" a="1"/>
  <c r="O22" i="14" s="1"/>
  <c r="N22" i="14" a="1"/>
  <c r="N22" i="14" s="1"/>
  <c r="K22" i="14" a="1"/>
  <c r="K22" i="14" s="1"/>
  <c r="J22" i="14" a="1"/>
  <c r="J22" i="14" s="1"/>
  <c r="H22" i="14" a="1"/>
  <c r="H22" i="14" s="1"/>
  <c r="F22" i="14" a="1"/>
  <c r="F22" i="14" s="1"/>
  <c r="E22" i="14" a="1"/>
  <c r="E22" i="14" s="1"/>
  <c r="AT21" i="14" a="1"/>
  <c r="AT21" i="14" s="1"/>
  <c r="AS21" i="14" a="1"/>
  <c r="AS21" i="14" s="1"/>
  <c r="AR21" i="14" a="1"/>
  <c r="AR21" i="14" s="1"/>
  <c r="AQ21" i="14" a="1"/>
  <c r="AQ21" i="14" s="1"/>
  <c r="AP21" i="14" a="1"/>
  <c r="AP21" i="14" s="1"/>
  <c r="AM21" i="14" a="1"/>
  <c r="AM21" i="14" s="1"/>
  <c r="AL21" i="14" a="1"/>
  <c r="AL21" i="14" s="1"/>
  <c r="AK21" i="14" a="1"/>
  <c r="AK21" i="14" s="1"/>
  <c r="AJ21" i="14" a="1"/>
  <c r="AJ21" i="14" s="1"/>
  <c r="AI21" i="14" a="1"/>
  <c r="AI21" i="14" s="1"/>
  <c r="AF21" i="14" a="1"/>
  <c r="AF21" i="14" s="1"/>
  <c r="AE21" i="14" a="1"/>
  <c r="AE21" i="14" s="1"/>
  <c r="AD21" i="14" a="1"/>
  <c r="AD21" i="14" s="1"/>
  <c r="AC21" i="14" a="1"/>
  <c r="AC21" i="14" s="1"/>
  <c r="AB21" i="14" a="1"/>
  <c r="AB21" i="14" s="1"/>
  <c r="Y21" i="14" a="1"/>
  <c r="Y21" i="14" s="1"/>
  <c r="X21" i="14" a="1"/>
  <c r="X21" i="14" s="1"/>
  <c r="W21" i="14" a="1"/>
  <c r="W21" i="14" s="1"/>
  <c r="V21" i="14" a="1"/>
  <c r="V21" i="14" s="1"/>
  <c r="U21" i="14" a="1"/>
  <c r="U21" i="14" s="1"/>
  <c r="R21" i="14"/>
  <c r="R21" i="14" a="1"/>
  <c r="Q21" i="14" a="1"/>
  <c r="Q21" i="14" s="1"/>
  <c r="P21" i="14" a="1"/>
  <c r="P21" i="14" s="1"/>
  <c r="O21" i="14" a="1"/>
  <c r="O21" i="14" s="1"/>
  <c r="N21" i="14" a="1"/>
  <c r="N21" i="14" s="1"/>
  <c r="K21" i="14" a="1"/>
  <c r="K21" i="14" s="1"/>
  <c r="J21" i="14" a="1"/>
  <c r="J21" i="14" s="1"/>
  <c r="H21" i="14" a="1"/>
  <c r="H21" i="14" s="1"/>
  <c r="F21" i="14" a="1"/>
  <c r="F21" i="14" s="1"/>
  <c r="E21" i="14" a="1"/>
  <c r="E21" i="14" s="1"/>
  <c r="AT20" i="14" a="1"/>
  <c r="AT20" i="14" s="1"/>
  <c r="AS20" i="14" a="1"/>
  <c r="AS20" i="14" s="1"/>
  <c r="AR20" i="14" a="1"/>
  <c r="AR20" i="14" s="1"/>
  <c r="AQ20" i="14" a="1"/>
  <c r="AQ20" i="14" s="1"/>
  <c r="AP20" i="14" a="1"/>
  <c r="AP20" i="14" s="1"/>
  <c r="AM20" i="14" a="1"/>
  <c r="AM20" i="14" s="1"/>
  <c r="AL20" i="14" a="1"/>
  <c r="AL20" i="14" s="1"/>
  <c r="AK20" i="14" a="1"/>
  <c r="AK20" i="14" s="1"/>
  <c r="AJ20" i="14" a="1"/>
  <c r="AJ20" i="14" s="1"/>
  <c r="AI20" i="14" a="1"/>
  <c r="AI20" i="14" s="1"/>
  <c r="AF20" i="14" a="1"/>
  <c r="AF20" i="14" s="1"/>
  <c r="AE20" i="14" a="1"/>
  <c r="AE20" i="14" s="1"/>
  <c r="AD20" i="14" a="1"/>
  <c r="AD20" i="14" s="1"/>
  <c r="AC20" i="14" a="1"/>
  <c r="AC20" i="14" s="1"/>
  <c r="AB20" i="14" a="1"/>
  <c r="AB20" i="14" s="1"/>
  <c r="Y20" i="14" a="1"/>
  <c r="Y20" i="14" s="1"/>
  <c r="X20" i="14" a="1"/>
  <c r="X20" i="14" s="1"/>
  <c r="W20" i="14" a="1"/>
  <c r="W20" i="14" s="1"/>
  <c r="V20" i="14" a="1"/>
  <c r="V20" i="14" s="1"/>
  <c r="U20" i="14" a="1"/>
  <c r="U20" i="14" s="1"/>
  <c r="R20" i="14" a="1"/>
  <c r="R20" i="14" s="1"/>
  <c r="Q20" i="14" a="1"/>
  <c r="Q20" i="14" s="1"/>
  <c r="P20" i="14" a="1"/>
  <c r="P20" i="14" s="1"/>
  <c r="O20" i="14" a="1"/>
  <c r="O20" i="14" s="1"/>
  <c r="N20" i="14" a="1"/>
  <c r="N20" i="14" s="1"/>
  <c r="K20" i="14" a="1"/>
  <c r="K20" i="14" s="1"/>
  <c r="J20" i="14" a="1"/>
  <c r="J20" i="14" s="1"/>
  <c r="H20" i="14" a="1"/>
  <c r="H20" i="14" s="1"/>
  <c r="F20" i="14" a="1"/>
  <c r="F20" i="14" s="1"/>
  <c r="E20" i="14" a="1"/>
  <c r="E20" i="14" s="1"/>
  <c r="AT19" i="14" a="1"/>
  <c r="AT19" i="14" s="1"/>
  <c r="AS19" i="14" a="1"/>
  <c r="AS19" i="14" s="1"/>
  <c r="AR19" i="14" a="1"/>
  <c r="AR19" i="14" s="1"/>
  <c r="AQ19" i="14" a="1"/>
  <c r="AQ19" i="14" s="1"/>
  <c r="AP19" i="14" a="1"/>
  <c r="AP19" i="14" s="1"/>
  <c r="AM19" i="14" a="1"/>
  <c r="AM19" i="14" s="1"/>
  <c r="AL19" i="14" a="1"/>
  <c r="AL19" i="14" s="1"/>
  <c r="AK19" i="14" a="1"/>
  <c r="AK19" i="14" s="1"/>
  <c r="AJ19" i="14" a="1"/>
  <c r="AJ19" i="14" s="1"/>
  <c r="AI19" i="14" a="1"/>
  <c r="AI19" i="14" s="1"/>
  <c r="AF19" i="14" a="1"/>
  <c r="AF19" i="14" s="1"/>
  <c r="AE19" i="14" a="1"/>
  <c r="AE19" i="14" s="1"/>
  <c r="AD19" i="14" a="1"/>
  <c r="AD19" i="14" s="1"/>
  <c r="AC19" i="14" a="1"/>
  <c r="AC19" i="14" s="1"/>
  <c r="AB19" i="14" a="1"/>
  <c r="AB19" i="14" s="1"/>
  <c r="Y19" i="14" a="1"/>
  <c r="Y19" i="14" s="1"/>
  <c r="X19" i="14" a="1"/>
  <c r="X19" i="14" s="1"/>
  <c r="W19" i="14" a="1"/>
  <c r="W19" i="14" s="1"/>
  <c r="V19" i="14"/>
  <c r="V19" i="14" a="1"/>
  <c r="U19" i="14" a="1"/>
  <c r="U19" i="14" s="1"/>
  <c r="R19" i="14" a="1"/>
  <c r="R19" i="14" s="1"/>
  <c r="Q19" i="14" a="1"/>
  <c r="Q19" i="14" s="1"/>
  <c r="P19" i="14" a="1"/>
  <c r="P19" i="14" s="1"/>
  <c r="O19" i="14" a="1"/>
  <c r="O19" i="14" s="1"/>
  <c r="N19" i="14" a="1"/>
  <c r="N19" i="14" s="1"/>
  <c r="K19" i="14" a="1"/>
  <c r="K19" i="14" s="1"/>
  <c r="J19" i="14" a="1"/>
  <c r="J19" i="14" s="1"/>
  <c r="H19" i="14" a="1"/>
  <c r="H19" i="14" s="1"/>
  <c r="F19" i="14" a="1"/>
  <c r="F19" i="14" s="1"/>
  <c r="E19" i="14" a="1"/>
  <c r="E19" i="14" s="1"/>
  <c r="AT18" i="14" a="1"/>
  <c r="AT18" i="14" s="1"/>
  <c r="AS18" i="14" a="1"/>
  <c r="AS18" i="14" s="1"/>
  <c r="AR18" i="14" a="1"/>
  <c r="AR18" i="14" s="1"/>
  <c r="AQ18" i="14" a="1"/>
  <c r="AQ18" i="14" s="1"/>
  <c r="AP18" i="14" a="1"/>
  <c r="AP18" i="14" s="1"/>
  <c r="AM18" i="14" a="1"/>
  <c r="AM18" i="14" s="1"/>
  <c r="AL18" i="14" a="1"/>
  <c r="AL18" i="14" s="1"/>
  <c r="AK18" i="14" a="1"/>
  <c r="AK18" i="14" s="1"/>
  <c r="AJ18" i="14" a="1"/>
  <c r="AJ18" i="14" s="1"/>
  <c r="AI18" i="14" a="1"/>
  <c r="AI18" i="14" s="1"/>
  <c r="AF18" i="14" a="1"/>
  <c r="AF18" i="14" s="1"/>
  <c r="AE18" i="14" a="1"/>
  <c r="AE18" i="14" s="1"/>
  <c r="AD18" i="14" a="1"/>
  <c r="AD18" i="14" s="1"/>
  <c r="AC18" i="14" a="1"/>
  <c r="AC18" i="14" s="1"/>
  <c r="AB18" i="14" a="1"/>
  <c r="AB18" i="14" s="1"/>
  <c r="Y18" i="14" a="1"/>
  <c r="Y18" i="14" s="1"/>
  <c r="X18" i="14" a="1"/>
  <c r="X18" i="14" s="1"/>
  <c r="W18" i="14" a="1"/>
  <c r="W18" i="14" s="1"/>
  <c r="V18" i="14" a="1"/>
  <c r="V18" i="14" s="1"/>
  <c r="U18" i="14" a="1"/>
  <c r="U18" i="14" s="1"/>
  <c r="R18" i="14" a="1"/>
  <c r="R18" i="14" s="1"/>
  <c r="Q18" i="14" a="1"/>
  <c r="Q18" i="14" s="1"/>
  <c r="P18" i="14" a="1"/>
  <c r="P18" i="14" s="1"/>
  <c r="O18" i="14" a="1"/>
  <c r="O18" i="14" s="1"/>
  <c r="N18" i="14" a="1"/>
  <c r="N18" i="14" s="1"/>
  <c r="K18" i="14" a="1"/>
  <c r="K18" i="14" s="1"/>
  <c r="J18" i="14" a="1"/>
  <c r="J18" i="14" s="1"/>
  <c r="H18" i="14" a="1"/>
  <c r="H18" i="14" s="1"/>
  <c r="F18" i="14" a="1"/>
  <c r="F18" i="14" s="1"/>
  <c r="E18" i="14" a="1"/>
  <c r="E18" i="14" s="1"/>
  <c r="AT17" i="14" a="1"/>
  <c r="AT17" i="14" s="1"/>
  <c r="AS17" i="14" a="1"/>
  <c r="AS17" i="14" s="1"/>
  <c r="AR17" i="14" a="1"/>
  <c r="AR17" i="14" s="1"/>
  <c r="AQ17" i="14" a="1"/>
  <c r="AQ17" i="14" s="1"/>
  <c r="AP17" i="14" a="1"/>
  <c r="AP17" i="14" s="1"/>
  <c r="AM17" i="14" a="1"/>
  <c r="AM17" i="14" s="1"/>
  <c r="AL17" i="14" a="1"/>
  <c r="AL17" i="14" s="1"/>
  <c r="AK17" i="14" a="1"/>
  <c r="AK17" i="14" s="1"/>
  <c r="AJ17" i="14" a="1"/>
  <c r="AJ17" i="14" s="1"/>
  <c r="AI17" i="14" a="1"/>
  <c r="AI17" i="14" s="1"/>
  <c r="AF17" i="14" a="1"/>
  <c r="AF17" i="14" s="1"/>
  <c r="AE17" i="14" a="1"/>
  <c r="AE17" i="14" s="1"/>
  <c r="AD17" i="14" a="1"/>
  <c r="AD17" i="14" s="1"/>
  <c r="AC17" i="14" a="1"/>
  <c r="AC17" i="14" s="1"/>
  <c r="AB17" i="14" a="1"/>
  <c r="AB17" i="14" s="1"/>
  <c r="Y17" i="14" a="1"/>
  <c r="Y17" i="14" s="1"/>
  <c r="X17" i="14" a="1"/>
  <c r="X17" i="14" s="1"/>
  <c r="W17" i="14" a="1"/>
  <c r="W17" i="14" s="1"/>
  <c r="V17" i="14" a="1"/>
  <c r="V17" i="14" s="1"/>
  <c r="U17" i="14" a="1"/>
  <c r="U17" i="14" s="1"/>
  <c r="R17" i="14" a="1"/>
  <c r="R17" i="14" s="1"/>
  <c r="Q17" i="14" a="1"/>
  <c r="Q17" i="14" s="1"/>
  <c r="P17" i="14" a="1"/>
  <c r="P17" i="14" s="1"/>
  <c r="O17" i="14" a="1"/>
  <c r="O17" i="14" s="1"/>
  <c r="N17" i="14" a="1"/>
  <c r="N17" i="14" s="1"/>
  <c r="K17" i="14" a="1"/>
  <c r="K17" i="14" s="1"/>
  <c r="J17" i="14" a="1"/>
  <c r="J17" i="14" s="1"/>
  <c r="H17" i="14" a="1"/>
  <c r="H17" i="14" s="1"/>
  <c r="F17" i="14" a="1"/>
  <c r="F17" i="14" s="1"/>
  <c r="E17" i="14" a="1"/>
  <c r="E17" i="14" s="1"/>
  <c r="AT16" i="14" a="1"/>
  <c r="AT16" i="14" s="1"/>
  <c r="AS16" i="14" a="1"/>
  <c r="AS16" i="14" s="1"/>
  <c r="AR16" i="14" a="1"/>
  <c r="AR16" i="14" s="1"/>
  <c r="AQ16" i="14" a="1"/>
  <c r="AQ16" i="14" s="1"/>
  <c r="AP16" i="14" a="1"/>
  <c r="AP16" i="14" s="1"/>
  <c r="AM16" i="14" a="1"/>
  <c r="AM16" i="14" s="1"/>
  <c r="AL16" i="14" a="1"/>
  <c r="AL16" i="14" s="1"/>
  <c r="AK16" i="14" a="1"/>
  <c r="AK16" i="14" s="1"/>
  <c r="AJ16" i="14" a="1"/>
  <c r="AJ16" i="14" s="1"/>
  <c r="AI16" i="14" a="1"/>
  <c r="AI16" i="14" s="1"/>
  <c r="AF16" i="14" a="1"/>
  <c r="AF16" i="14" s="1"/>
  <c r="AE16" i="14" a="1"/>
  <c r="AE16" i="14" s="1"/>
  <c r="AD16" i="14" a="1"/>
  <c r="AD16" i="14" s="1"/>
  <c r="AC16" i="14" a="1"/>
  <c r="AC16" i="14" s="1"/>
  <c r="AB16" i="14" a="1"/>
  <c r="AB16" i="14" s="1"/>
  <c r="Y16" i="14" a="1"/>
  <c r="Y16" i="14" s="1"/>
  <c r="X16" i="14" a="1"/>
  <c r="X16" i="14" s="1"/>
  <c r="W16" i="14" a="1"/>
  <c r="W16" i="14" s="1"/>
  <c r="V16" i="14" a="1"/>
  <c r="V16" i="14" s="1"/>
  <c r="U16" i="14" a="1"/>
  <c r="U16" i="14" s="1"/>
  <c r="R16" i="14" a="1"/>
  <c r="R16" i="14" s="1"/>
  <c r="Q16" i="14" a="1"/>
  <c r="Q16" i="14" s="1"/>
  <c r="P16" i="14" a="1"/>
  <c r="P16" i="14" s="1"/>
  <c r="O16" i="14" a="1"/>
  <c r="O16" i="14" s="1"/>
  <c r="N16" i="14" a="1"/>
  <c r="N16" i="14" s="1"/>
  <c r="K16" i="14" a="1"/>
  <c r="K16" i="14" s="1"/>
  <c r="J16" i="14" a="1"/>
  <c r="J16" i="14" s="1"/>
  <c r="H16" i="14" a="1"/>
  <c r="H16" i="14" s="1"/>
  <c r="F16" i="14" a="1"/>
  <c r="F16" i="14" s="1"/>
  <c r="E16" i="14" a="1"/>
  <c r="E16" i="14" s="1"/>
  <c r="AT15" i="14" a="1"/>
  <c r="AT15" i="14" s="1"/>
  <c r="AS15" i="14" a="1"/>
  <c r="AS15" i="14" s="1"/>
  <c r="AR15" i="14" a="1"/>
  <c r="AR15" i="14" s="1"/>
  <c r="AQ15" i="14" a="1"/>
  <c r="AQ15" i="14" s="1"/>
  <c r="AP15" i="14" a="1"/>
  <c r="AP15" i="14" s="1"/>
  <c r="AM15" i="14" a="1"/>
  <c r="AM15" i="14" s="1"/>
  <c r="AL15" i="14" a="1"/>
  <c r="AL15" i="14" s="1"/>
  <c r="AK15" i="14" a="1"/>
  <c r="AK15" i="14" s="1"/>
  <c r="AJ15" i="14" a="1"/>
  <c r="AJ15" i="14" s="1"/>
  <c r="AI15" i="14"/>
  <c r="AI15" i="14" a="1"/>
  <c r="AF15" i="14" a="1"/>
  <c r="AF15" i="14" s="1"/>
  <c r="AE15" i="14" a="1"/>
  <c r="AE15" i="14" s="1"/>
  <c r="AD15" i="14" a="1"/>
  <c r="AD15" i="14" s="1"/>
  <c r="AC15" i="14" a="1"/>
  <c r="AC15" i="14" s="1"/>
  <c r="AB15" i="14" a="1"/>
  <c r="AB15" i="14" s="1"/>
  <c r="Y15" i="14" a="1"/>
  <c r="Y15" i="14" s="1"/>
  <c r="X15" i="14" a="1"/>
  <c r="X15" i="14" s="1"/>
  <c r="W15" i="14" a="1"/>
  <c r="W15" i="14" s="1"/>
  <c r="V15" i="14" a="1"/>
  <c r="V15" i="14" s="1"/>
  <c r="U15" i="14" a="1"/>
  <c r="U15" i="14" s="1"/>
  <c r="R15" i="14" a="1"/>
  <c r="R15" i="14" s="1"/>
  <c r="Q15" i="14" a="1"/>
  <c r="Q15" i="14" s="1"/>
  <c r="P15" i="14" a="1"/>
  <c r="P15" i="14" s="1"/>
  <c r="O15" i="14" a="1"/>
  <c r="O15" i="14" s="1"/>
  <c r="N15" i="14" a="1"/>
  <c r="N15" i="14" s="1"/>
  <c r="K15" i="14" a="1"/>
  <c r="K15" i="14" s="1"/>
  <c r="J15" i="14" a="1"/>
  <c r="J15" i="14" s="1"/>
  <c r="H15" i="14" a="1"/>
  <c r="H15" i="14" s="1"/>
  <c r="F15" i="14" a="1"/>
  <c r="F15" i="14" s="1"/>
  <c r="E15" i="14" a="1"/>
  <c r="E15" i="14" s="1"/>
  <c r="AT14" i="14" a="1"/>
  <c r="AT14" i="14" s="1"/>
  <c r="AS14" i="14" a="1"/>
  <c r="AS14" i="14" s="1"/>
  <c r="AR14" i="14" a="1"/>
  <c r="AR14" i="14" s="1"/>
  <c r="AQ14" i="14" a="1"/>
  <c r="AQ14" i="14" s="1"/>
  <c r="AP14" i="14" a="1"/>
  <c r="AP14" i="14" s="1"/>
  <c r="AM14" i="14" a="1"/>
  <c r="AM14" i="14" s="1"/>
  <c r="AL14" i="14" a="1"/>
  <c r="AL14" i="14" s="1"/>
  <c r="AK14" i="14" a="1"/>
  <c r="AK14" i="14" s="1"/>
  <c r="AJ14" i="14" a="1"/>
  <c r="AJ14" i="14" s="1"/>
  <c r="AI14" i="14"/>
  <c r="AI14" i="14" a="1"/>
  <c r="AF14" i="14" a="1"/>
  <c r="AF14" i="14" s="1"/>
  <c r="AE14" i="14" a="1"/>
  <c r="AE14" i="14" s="1"/>
  <c r="AD14" i="14" a="1"/>
  <c r="AD14" i="14" s="1"/>
  <c r="AC14" i="14" a="1"/>
  <c r="AC14" i="14" s="1"/>
  <c r="AB14" i="14" a="1"/>
  <c r="AB14" i="14" s="1"/>
  <c r="Y14" i="14" a="1"/>
  <c r="Y14" i="14" s="1"/>
  <c r="X14" i="14" a="1"/>
  <c r="X14" i="14" s="1"/>
  <c r="W14" i="14" a="1"/>
  <c r="W14" i="14" s="1"/>
  <c r="V14" i="14" a="1"/>
  <c r="V14" i="14" s="1"/>
  <c r="U14" i="14" a="1"/>
  <c r="U14" i="14" s="1"/>
  <c r="R14" i="14" a="1"/>
  <c r="R14" i="14" s="1"/>
  <c r="Q14" i="14" a="1"/>
  <c r="Q14" i="14" s="1"/>
  <c r="P14" i="14" a="1"/>
  <c r="P14" i="14" s="1"/>
  <c r="O14" i="14" a="1"/>
  <c r="O14" i="14" s="1"/>
  <c r="N14" i="14"/>
  <c r="N14" i="14" a="1"/>
  <c r="K14" i="14" a="1"/>
  <c r="K14" i="14" s="1"/>
  <c r="J14" i="14" a="1"/>
  <c r="J14" i="14" s="1"/>
  <c r="H14" i="14" a="1"/>
  <c r="H14" i="14" s="1"/>
  <c r="F14" i="14" a="1"/>
  <c r="F14" i="14" s="1"/>
  <c r="E14" i="14" a="1"/>
  <c r="E14" i="14" s="1"/>
  <c r="AT13" i="14" a="1"/>
  <c r="AT13" i="14" s="1"/>
  <c r="AS13" i="14" a="1"/>
  <c r="AS13" i="14" s="1"/>
  <c r="AR13" i="14" a="1"/>
  <c r="AR13" i="14" s="1"/>
  <c r="AQ13" i="14" a="1"/>
  <c r="AQ13" i="14" s="1"/>
  <c r="AP13" i="14" a="1"/>
  <c r="AP13" i="14" s="1"/>
  <c r="AM13" i="14" a="1"/>
  <c r="AM13" i="14" s="1"/>
  <c r="AL13" i="14" a="1"/>
  <c r="AL13" i="14" s="1"/>
  <c r="AK13" i="14" a="1"/>
  <c r="AK13" i="14" s="1"/>
  <c r="AJ13" i="14" a="1"/>
  <c r="AJ13" i="14" s="1"/>
  <c r="AI13" i="14" a="1"/>
  <c r="AI13" i="14" s="1"/>
  <c r="AF13" i="14" a="1"/>
  <c r="AF13" i="14" s="1"/>
  <c r="AE13" i="14" a="1"/>
  <c r="AE13" i="14" s="1"/>
  <c r="AD13" i="14" a="1"/>
  <c r="AD13" i="14" s="1"/>
  <c r="AC13" i="14" a="1"/>
  <c r="AC13" i="14" s="1"/>
  <c r="AB13" i="14" a="1"/>
  <c r="AB13" i="14" s="1"/>
  <c r="Y13" i="14" a="1"/>
  <c r="Y13" i="14" s="1"/>
  <c r="X13" i="14"/>
  <c r="X13" i="14" a="1"/>
  <c r="W13" i="14" a="1"/>
  <c r="W13" i="14" s="1"/>
  <c r="V13" i="14" a="1"/>
  <c r="V13" i="14" s="1"/>
  <c r="U13" i="14" a="1"/>
  <c r="U13" i="14" s="1"/>
  <c r="R13" i="14" a="1"/>
  <c r="R13" i="14" s="1"/>
  <c r="Q13" i="14" a="1"/>
  <c r="Q13" i="14" s="1"/>
  <c r="P13" i="14" a="1"/>
  <c r="P13" i="14" s="1"/>
  <c r="O13" i="14" a="1"/>
  <c r="O13" i="14" s="1"/>
  <c r="N13" i="14" a="1"/>
  <c r="N13" i="14" s="1"/>
  <c r="K13" i="14" a="1"/>
  <c r="K13" i="14" s="1"/>
  <c r="J13" i="14" a="1"/>
  <c r="J13" i="14" s="1"/>
  <c r="H13" i="14" a="1"/>
  <c r="H13" i="14" s="1"/>
  <c r="F13" i="14" a="1"/>
  <c r="F13" i="14" s="1"/>
  <c r="E13" i="14" a="1"/>
  <c r="E13" i="14" s="1"/>
  <c r="AT12" i="14" a="1"/>
  <c r="AT12" i="14" s="1"/>
  <c r="AS12" i="14" a="1"/>
  <c r="AS12" i="14" s="1"/>
  <c r="AR12" i="14" a="1"/>
  <c r="AR12" i="14" s="1"/>
  <c r="AQ12" i="14" a="1"/>
  <c r="AQ12" i="14" s="1"/>
  <c r="AP12" i="14" a="1"/>
  <c r="AP12" i="14" s="1"/>
  <c r="AM12" i="14" a="1"/>
  <c r="AM12" i="14" s="1"/>
  <c r="AL12" i="14" a="1"/>
  <c r="AL12" i="14" s="1"/>
  <c r="AK12" i="14" a="1"/>
  <c r="AK12" i="14" s="1"/>
  <c r="AJ12" i="14" a="1"/>
  <c r="AJ12" i="14" s="1"/>
  <c r="AI12" i="14" a="1"/>
  <c r="AI12" i="14" s="1"/>
  <c r="AF12" i="14" a="1"/>
  <c r="AF12" i="14" s="1"/>
  <c r="AE12" i="14" a="1"/>
  <c r="AE12" i="14" s="1"/>
  <c r="AD12" i="14" a="1"/>
  <c r="AD12" i="14" s="1"/>
  <c r="AC12" i="14" a="1"/>
  <c r="AC12" i="14" s="1"/>
  <c r="AB12" i="14" a="1"/>
  <c r="AB12" i="14" s="1"/>
  <c r="Y12" i="14" a="1"/>
  <c r="Y12" i="14" s="1"/>
  <c r="X12" i="14" a="1"/>
  <c r="X12" i="14" s="1"/>
  <c r="W12" i="14" a="1"/>
  <c r="W12" i="14" s="1"/>
  <c r="V12" i="14" a="1"/>
  <c r="V12" i="14" s="1"/>
  <c r="U12" i="14" a="1"/>
  <c r="U12" i="14" s="1"/>
  <c r="R12" i="14" a="1"/>
  <c r="R12" i="14" s="1"/>
  <c r="Q12" i="14" a="1"/>
  <c r="Q12" i="14" s="1"/>
  <c r="P12" i="14" a="1"/>
  <c r="P12" i="14" s="1"/>
  <c r="O12" i="14" a="1"/>
  <c r="O12" i="14" s="1"/>
  <c r="N12" i="14" a="1"/>
  <c r="N12" i="14" s="1"/>
  <c r="K12" i="14" a="1"/>
  <c r="K12" i="14" s="1"/>
  <c r="J12" i="14" a="1"/>
  <c r="J12" i="14" s="1"/>
  <c r="H12" i="14" a="1"/>
  <c r="H12" i="14" s="1"/>
  <c r="F12" i="14"/>
  <c r="F12" i="14" a="1"/>
  <c r="E12" i="14" a="1"/>
  <c r="E12" i="14" s="1"/>
  <c r="AT11" i="14" a="1"/>
  <c r="AT11" i="14" s="1"/>
  <c r="AS11" i="14" a="1"/>
  <c r="AS11" i="14" s="1"/>
  <c r="AR11" i="14" a="1"/>
  <c r="AR11" i="14" s="1"/>
  <c r="AQ11" i="14" a="1"/>
  <c r="AQ11" i="14" s="1"/>
  <c r="AP11" i="14" a="1"/>
  <c r="AP11" i="14" s="1"/>
  <c r="AM11" i="14" a="1"/>
  <c r="AM11" i="14" s="1"/>
  <c r="AL11" i="14" a="1"/>
  <c r="AL11" i="14" s="1"/>
  <c r="AK11" i="14" a="1"/>
  <c r="AK11" i="14" s="1"/>
  <c r="AJ11" i="14" a="1"/>
  <c r="AJ11" i="14" s="1"/>
  <c r="AI11" i="14" a="1"/>
  <c r="AI11" i="14" s="1"/>
  <c r="AF11" i="14" a="1"/>
  <c r="AF11" i="14" s="1"/>
  <c r="AE11" i="14" a="1"/>
  <c r="AE11" i="14" s="1"/>
  <c r="AD11" i="14" a="1"/>
  <c r="AD11" i="14" s="1"/>
  <c r="AC11" i="14"/>
  <c r="AC11" i="14" a="1"/>
  <c r="AB11" i="14" a="1"/>
  <c r="AB11" i="14" s="1"/>
  <c r="Y11" i="14" a="1"/>
  <c r="Y11" i="14" s="1"/>
  <c r="X11" i="14" a="1"/>
  <c r="X11" i="14" s="1"/>
  <c r="W11" i="14" a="1"/>
  <c r="W11" i="14" s="1"/>
  <c r="V11" i="14" a="1"/>
  <c r="V11" i="14" s="1"/>
  <c r="U11" i="14" a="1"/>
  <c r="U11" i="14" s="1"/>
  <c r="R11" i="14" a="1"/>
  <c r="R11" i="14" s="1"/>
  <c r="Q11" i="14" a="1"/>
  <c r="Q11" i="14" s="1"/>
  <c r="P11" i="14" a="1"/>
  <c r="P11" i="14" s="1"/>
  <c r="O11" i="14" a="1"/>
  <c r="O11" i="14" s="1"/>
  <c r="N11" i="14" a="1"/>
  <c r="N11" i="14" s="1"/>
  <c r="K11" i="14" a="1"/>
  <c r="K11" i="14" s="1"/>
  <c r="J11" i="14" a="1"/>
  <c r="J11" i="14" s="1"/>
  <c r="H11" i="14" a="1"/>
  <c r="H11" i="14" s="1"/>
  <c r="F11" i="14" a="1"/>
  <c r="F11" i="14" s="1"/>
  <c r="E11" i="14" a="1"/>
  <c r="E11" i="14" s="1"/>
  <c r="AT10" i="14" a="1"/>
  <c r="AT10" i="14" s="1"/>
  <c r="AS10" i="14" a="1"/>
  <c r="AS10" i="14" s="1"/>
  <c r="AR10" i="14" a="1"/>
  <c r="AR10" i="14" s="1"/>
  <c r="AQ10" i="14" a="1"/>
  <c r="AQ10" i="14" s="1"/>
  <c r="AP10" i="14" a="1"/>
  <c r="AP10" i="14" s="1"/>
  <c r="AM10" i="14" a="1"/>
  <c r="AM10" i="14" s="1"/>
  <c r="AL10" i="14" a="1"/>
  <c r="AL10" i="14" s="1"/>
  <c r="AK10" i="14" a="1"/>
  <c r="AK10" i="14" s="1"/>
  <c r="AJ10" i="14" a="1"/>
  <c r="AJ10" i="14" s="1"/>
  <c r="AI10" i="14" a="1"/>
  <c r="AI10" i="14" s="1"/>
  <c r="AF10" i="14" a="1"/>
  <c r="AF10" i="14" s="1"/>
  <c r="AE10" i="14" a="1"/>
  <c r="AE10" i="14" s="1"/>
  <c r="AD10" i="14" a="1"/>
  <c r="AD10" i="14" s="1"/>
  <c r="AC10" i="14" a="1"/>
  <c r="AC10" i="14" s="1"/>
  <c r="AB10" i="14" a="1"/>
  <c r="AB10" i="14" s="1"/>
  <c r="Y10" i="14" a="1"/>
  <c r="Y10" i="14" s="1"/>
  <c r="X10" i="14" a="1"/>
  <c r="X10" i="14" s="1"/>
  <c r="W10" i="14" a="1"/>
  <c r="W10" i="14" s="1"/>
  <c r="V10" i="14" a="1"/>
  <c r="V10" i="14" s="1"/>
  <c r="U10" i="14" a="1"/>
  <c r="U10" i="14" s="1"/>
  <c r="R10" i="14" a="1"/>
  <c r="R10" i="14" s="1"/>
  <c r="Q10" i="14" a="1"/>
  <c r="Q10" i="14" s="1"/>
  <c r="P10" i="14" a="1"/>
  <c r="P10" i="14" s="1"/>
  <c r="O10" i="14" a="1"/>
  <c r="O10" i="14" s="1"/>
  <c r="N10" i="14" a="1"/>
  <c r="N10" i="14" s="1"/>
  <c r="K10" i="14" a="1"/>
  <c r="K10" i="14" s="1"/>
  <c r="J10" i="14"/>
  <c r="J10" i="14" a="1"/>
  <c r="H10" i="14" a="1"/>
  <c r="H10" i="14" s="1"/>
  <c r="F10" i="14" a="1"/>
  <c r="F10" i="14" s="1"/>
  <c r="E10" i="14" a="1"/>
  <c r="E10" i="14" s="1"/>
  <c r="AT51" i="13" a="1"/>
  <c r="AT51" i="13" s="1"/>
  <c r="AS51" i="13" a="1"/>
  <c r="AS51" i="13" s="1"/>
  <c r="AR51" i="13" a="1"/>
  <c r="AR51" i="13" s="1"/>
  <c r="AQ51" i="13" a="1"/>
  <c r="AQ51" i="13" s="1"/>
  <c r="AP51" i="13" a="1"/>
  <c r="AP51" i="13" s="1"/>
  <c r="AM51" i="13" a="1"/>
  <c r="AM51" i="13" s="1"/>
  <c r="AL51" i="13" a="1"/>
  <c r="AL51" i="13" s="1"/>
  <c r="AK51" i="13" a="1"/>
  <c r="AK51" i="13" s="1"/>
  <c r="AJ51" i="13" a="1"/>
  <c r="AJ51" i="13" s="1"/>
  <c r="AI51" i="13" a="1"/>
  <c r="AI51" i="13" s="1"/>
  <c r="AF51" i="13" a="1"/>
  <c r="AF51" i="13" s="1"/>
  <c r="AE51" i="13" a="1"/>
  <c r="AE51" i="13" s="1"/>
  <c r="AD51" i="13" a="1"/>
  <c r="AD51" i="13" s="1"/>
  <c r="AC51" i="13" a="1"/>
  <c r="AC51" i="13" s="1"/>
  <c r="AB51" i="13" a="1"/>
  <c r="AB51" i="13" s="1"/>
  <c r="Y51" i="13" a="1"/>
  <c r="Y51" i="13" s="1"/>
  <c r="X51" i="13" a="1"/>
  <c r="X51" i="13" s="1"/>
  <c r="W51" i="13" a="1"/>
  <c r="W51" i="13" s="1"/>
  <c r="V51" i="13" a="1"/>
  <c r="V51" i="13" s="1"/>
  <c r="U51" i="13" a="1"/>
  <c r="U51" i="13" s="1"/>
  <c r="R51" i="13" a="1"/>
  <c r="R51" i="13" s="1"/>
  <c r="Q51" i="13" a="1"/>
  <c r="Q51" i="13" s="1"/>
  <c r="P51" i="13" a="1"/>
  <c r="P51" i="13" s="1"/>
  <c r="O51" i="13" a="1"/>
  <c r="O51" i="13" s="1"/>
  <c r="N51" i="13" a="1"/>
  <c r="N51" i="13" s="1"/>
  <c r="K51" i="13"/>
  <c r="K51" i="13" a="1"/>
  <c r="J51" i="13" a="1"/>
  <c r="J51" i="13" s="1"/>
  <c r="H51" i="13" a="1"/>
  <c r="H51" i="13" s="1"/>
  <c r="F51" i="13" a="1"/>
  <c r="F51" i="13" s="1"/>
  <c r="E51" i="13" a="1"/>
  <c r="E51" i="13" s="1"/>
  <c r="AT50" i="13" a="1"/>
  <c r="AT50" i="13" s="1"/>
  <c r="AS50" i="13" a="1"/>
  <c r="AS50" i="13" s="1"/>
  <c r="AR50" i="13" a="1"/>
  <c r="AR50" i="13" s="1"/>
  <c r="AQ50" i="13" a="1"/>
  <c r="AQ50" i="13" s="1"/>
  <c r="AP50" i="13" a="1"/>
  <c r="AP50" i="13" s="1"/>
  <c r="AM50" i="13" a="1"/>
  <c r="AM50" i="13" s="1"/>
  <c r="AL50" i="13" a="1"/>
  <c r="AL50" i="13" s="1"/>
  <c r="AK50" i="13" a="1"/>
  <c r="AK50" i="13" s="1"/>
  <c r="AJ50" i="13" a="1"/>
  <c r="AJ50" i="13" s="1"/>
  <c r="AI50" i="13" a="1"/>
  <c r="AI50" i="13" s="1"/>
  <c r="AF50" i="13" a="1"/>
  <c r="AF50" i="13" s="1"/>
  <c r="AE50" i="13" a="1"/>
  <c r="AE50" i="13" s="1"/>
  <c r="AD50" i="13" a="1"/>
  <c r="AD50" i="13" s="1"/>
  <c r="AC50" i="13" a="1"/>
  <c r="AC50" i="13" s="1"/>
  <c r="AB50" i="13" a="1"/>
  <c r="AB50" i="13" s="1"/>
  <c r="Y50" i="13" a="1"/>
  <c r="Y50" i="13" s="1"/>
  <c r="X50" i="13" a="1"/>
  <c r="X50" i="13" s="1"/>
  <c r="W50" i="13" a="1"/>
  <c r="W50" i="13" s="1"/>
  <c r="V50" i="13" a="1"/>
  <c r="V50" i="13" s="1"/>
  <c r="U50" i="13" a="1"/>
  <c r="U50" i="13" s="1"/>
  <c r="R50" i="13" a="1"/>
  <c r="R50" i="13" s="1"/>
  <c r="Q50" i="13" a="1"/>
  <c r="Q50" i="13" s="1"/>
  <c r="P50" i="13" a="1"/>
  <c r="P50" i="13" s="1"/>
  <c r="O50" i="13" a="1"/>
  <c r="O50" i="13" s="1"/>
  <c r="N50" i="13" a="1"/>
  <c r="N50" i="13" s="1"/>
  <c r="K50" i="13" a="1"/>
  <c r="K50" i="13" s="1"/>
  <c r="J50" i="13" a="1"/>
  <c r="J50" i="13" s="1"/>
  <c r="H50" i="13" a="1"/>
  <c r="H50" i="13" s="1"/>
  <c r="F50" i="13" a="1"/>
  <c r="F50" i="13" s="1"/>
  <c r="E50" i="13" a="1"/>
  <c r="E50" i="13" s="1"/>
  <c r="AT49" i="13" a="1"/>
  <c r="AT49" i="13" s="1"/>
  <c r="AS49" i="13" a="1"/>
  <c r="AS49" i="13" s="1"/>
  <c r="AR49" i="13" a="1"/>
  <c r="AR49" i="13" s="1"/>
  <c r="AQ49" i="13" a="1"/>
  <c r="AQ49" i="13" s="1"/>
  <c r="AP49" i="13" a="1"/>
  <c r="AP49" i="13" s="1"/>
  <c r="AM49" i="13" a="1"/>
  <c r="AM49" i="13" s="1"/>
  <c r="AL49" i="13" a="1"/>
  <c r="AL49" i="13" s="1"/>
  <c r="AK49" i="13" a="1"/>
  <c r="AK49" i="13" s="1"/>
  <c r="AJ49" i="13" a="1"/>
  <c r="AJ49" i="13" s="1"/>
  <c r="AI49" i="13" a="1"/>
  <c r="AI49" i="13" s="1"/>
  <c r="AF49" i="13" a="1"/>
  <c r="AF49" i="13" s="1"/>
  <c r="AE49" i="13" a="1"/>
  <c r="AE49" i="13" s="1"/>
  <c r="AD49" i="13" a="1"/>
  <c r="AD49" i="13" s="1"/>
  <c r="AC49" i="13" a="1"/>
  <c r="AC49" i="13" s="1"/>
  <c r="AB49" i="13" a="1"/>
  <c r="AB49" i="13" s="1"/>
  <c r="Y49" i="13" a="1"/>
  <c r="Y49" i="13" s="1"/>
  <c r="X49" i="13" a="1"/>
  <c r="X49" i="13" s="1"/>
  <c r="W49" i="13" a="1"/>
  <c r="W49" i="13" s="1"/>
  <c r="V49" i="13" a="1"/>
  <c r="V49" i="13" s="1"/>
  <c r="U49" i="13" a="1"/>
  <c r="U49" i="13" s="1"/>
  <c r="R49" i="13" a="1"/>
  <c r="R49" i="13" s="1"/>
  <c r="Q49" i="13" a="1"/>
  <c r="Q49" i="13" s="1"/>
  <c r="P49" i="13" a="1"/>
  <c r="P49" i="13" s="1"/>
  <c r="O49" i="13" a="1"/>
  <c r="O49" i="13" s="1"/>
  <c r="N49" i="13" a="1"/>
  <c r="N49" i="13" s="1"/>
  <c r="K49" i="13" a="1"/>
  <c r="K49" i="13" s="1"/>
  <c r="J49" i="13" a="1"/>
  <c r="J49" i="13" s="1"/>
  <c r="H49" i="13" a="1"/>
  <c r="H49" i="13" s="1"/>
  <c r="F49" i="13" a="1"/>
  <c r="F49" i="13" s="1"/>
  <c r="E49" i="13" a="1"/>
  <c r="E49" i="13" s="1"/>
  <c r="AT48" i="13" a="1"/>
  <c r="AT48" i="13" s="1"/>
  <c r="AS48" i="13" a="1"/>
  <c r="AS48" i="13" s="1"/>
  <c r="AR48" i="13" a="1"/>
  <c r="AR48" i="13" s="1"/>
  <c r="AQ48" i="13" a="1"/>
  <c r="AQ48" i="13" s="1"/>
  <c r="AP48" i="13" a="1"/>
  <c r="AP48" i="13" s="1"/>
  <c r="AM48" i="13"/>
  <c r="AM48" i="13" a="1"/>
  <c r="AL48" i="13" a="1"/>
  <c r="AL48" i="13" s="1"/>
  <c r="AK48" i="13" a="1"/>
  <c r="AK48" i="13" s="1"/>
  <c r="AJ48" i="13" a="1"/>
  <c r="AJ48" i="13" s="1"/>
  <c r="AI48" i="13" a="1"/>
  <c r="AI48" i="13" s="1"/>
  <c r="AF48" i="13" a="1"/>
  <c r="AF48" i="13" s="1"/>
  <c r="AE48" i="13" a="1"/>
  <c r="AE48" i="13" s="1"/>
  <c r="AD48" i="13" a="1"/>
  <c r="AD48" i="13" s="1"/>
  <c r="AC48" i="13" a="1"/>
  <c r="AC48" i="13" s="1"/>
  <c r="AB48" i="13" a="1"/>
  <c r="AB48" i="13" s="1"/>
  <c r="Y48" i="13" a="1"/>
  <c r="Y48" i="13" s="1"/>
  <c r="X48" i="13" a="1"/>
  <c r="X48" i="13" s="1"/>
  <c r="W48" i="13" a="1"/>
  <c r="W48" i="13" s="1"/>
  <c r="V48" i="13" a="1"/>
  <c r="V48" i="13" s="1"/>
  <c r="U48" i="13" a="1"/>
  <c r="U48" i="13" s="1"/>
  <c r="R48" i="13" a="1"/>
  <c r="R48" i="13" s="1"/>
  <c r="Q48" i="13" a="1"/>
  <c r="Q48" i="13" s="1"/>
  <c r="P48" i="13" a="1"/>
  <c r="P48" i="13" s="1"/>
  <c r="O48" i="13" a="1"/>
  <c r="O48" i="13" s="1"/>
  <c r="N48" i="13" a="1"/>
  <c r="N48" i="13" s="1"/>
  <c r="K48" i="13" a="1"/>
  <c r="K48" i="13" s="1"/>
  <c r="J48" i="13" a="1"/>
  <c r="J48" i="13" s="1"/>
  <c r="H48" i="13" a="1"/>
  <c r="H48" i="13" s="1"/>
  <c r="F48" i="13" a="1"/>
  <c r="F48" i="13" s="1"/>
  <c r="E48" i="13" a="1"/>
  <c r="E48" i="13" s="1"/>
  <c r="AT47" i="13" a="1"/>
  <c r="AT47" i="13" s="1"/>
  <c r="AS47" i="13" a="1"/>
  <c r="AS47" i="13" s="1"/>
  <c r="AR47" i="13" a="1"/>
  <c r="AR47" i="13" s="1"/>
  <c r="AQ47" i="13" a="1"/>
  <c r="AQ47" i="13" s="1"/>
  <c r="AP47" i="13" a="1"/>
  <c r="AP47" i="13" s="1"/>
  <c r="AM47" i="13" a="1"/>
  <c r="AM47" i="13" s="1"/>
  <c r="AL47" i="13" a="1"/>
  <c r="AL47" i="13" s="1"/>
  <c r="AK47" i="13" a="1"/>
  <c r="AK47" i="13" s="1"/>
  <c r="AJ47" i="13" a="1"/>
  <c r="AJ47" i="13" s="1"/>
  <c r="AI47" i="13" a="1"/>
  <c r="AI47" i="13" s="1"/>
  <c r="AF47" i="13" a="1"/>
  <c r="AF47" i="13" s="1"/>
  <c r="AE47" i="13" a="1"/>
  <c r="AE47" i="13" s="1"/>
  <c r="AD47" i="13" a="1"/>
  <c r="AD47" i="13" s="1"/>
  <c r="AC47" i="13" a="1"/>
  <c r="AC47" i="13" s="1"/>
  <c r="AB47" i="13" a="1"/>
  <c r="AB47" i="13" s="1"/>
  <c r="Y47" i="13" a="1"/>
  <c r="Y47" i="13" s="1"/>
  <c r="X47" i="13" a="1"/>
  <c r="X47" i="13" s="1"/>
  <c r="W47" i="13" a="1"/>
  <c r="W47" i="13" s="1"/>
  <c r="V47" i="13" a="1"/>
  <c r="V47" i="13" s="1"/>
  <c r="U47" i="13" a="1"/>
  <c r="U47" i="13" s="1"/>
  <c r="R47" i="13" a="1"/>
  <c r="R47" i="13" s="1"/>
  <c r="Q47" i="13" a="1"/>
  <c r="Q47" i="13" s="1"/>
  <c r="P47" i="13" a="1"/>
  <c r="P47" i="13" s="1"/>
  <c r="O47" i="13" a="1"/>
  <c r="O47" i="13" s="1"/>
  <c r="N47" i="13" a="1"/>
  <c r="N47" i="13" s="1"/>
  <c r="K47" i="13" a="1"/>
  <c r="K47" i="13" s="1"/>
  <c r="J47" i="13" a="1"/>
  <c r="J47" i="13" s="1"/>
  <c r="H47" i="13" a="1"/>
  <c r="H47" i="13" s="1"/>
  <c r="F47" i="13" a="1"/>
  <c r="F47" i="13" s="1"/>
  <c r="E47" i="13"/>
  <c r="E47" i="13" a="1"/>
  <c r="AT46" i="13" a="1"/>
  <c r="AT46" i="13" s="1"/>
  <c r="AS46" i="13" a="1"/>
  <c r="AS46" i="13" s="1"/>
  <c r="AR46" i="13" a="1"/>
  <c r="AR46" i="13" s="1"/>
  <c r="AQ46" i="13" a="1"/>
  <c r="AQ46" i="13" s="1"/>
  <c r="AP46" i="13" a="1"/>
  <c r="AP46" i="13" s="1"/>
  <c r="AM46" i="13" a="1"/>
  <c r="AM46" i="13" s="1"/>
  <c r="AL46" i="13" a="1"/>
  <c r="AL46" i="13" s="1"/>
  <c r="AK46" i="13" a="1"/>
  <c r="AK46" i="13" s="1"/>
  <c r="AJ46" i="13" a="1"/>
  <c r="AJ46" i="13" s="1"/>
  <c r="AI46" i="13" a="1"/>
  <c r="AI46" i="13" s="1"/>
  <c r="AF46" i="13" a="1"/>
  <c r="AF46" i="13" s="1"/>
  <c r="AE46" i="13" a="1"/>
  <c r="AE46" i="13" s="1"/>
  <c r="AD46" i="13" a="1"/>
  <c r="AD46" i="13" s="1"/>
  <c r="AC46" i="13"/>
  <c r="AC46" i="13" a="1"/>
  <c r="AB46" i="13" a="1"/>
  <c r="AB46" i="13" s="1"/>
  <c r="Y46" i="13" a="1"/>
  <c r="Y46" i="13" s="1"/>
  <c r="X46" i="13" a="1"/>
  <c r="X46" i="13" s="1"/>
  <c r="W46" i="13" a="1"/>
  <c r="W46" i="13" s="1"/>
  <c r="V46" i="13" a="1"/>
  <c r="V46" i="13" s="1"/>
  <c r="U46" i="13" a="1"/>
  <c r="U46" i="13" s="1"/>
  <c r="R46" i="13" a="1"/>
  <c r="R46" i="13" s="1"/>
  <c r="Q46" i="13" a="1"/>
  <c r="Q46" i="13" s="1"/>
  <c r="P46" i="13" a="1"/>
  <c r="P46" i="13" s="1"/>
  <c r="O46" i="13" a="1"/>
  <c r="O46" i="13" s="1"/>
  <c r="N46" i="13" a="1"/>
  <c r="N46" i="13" s="1"/>
  <c r="K46" i="13" a="1"/>
  <c r="K46" i="13" s="1"/>
  <c r="J46" i="13" a="1"/>
  <c r="J46" i="13" s="1"/>
  <c r="H46" i="13" a="1"/>
  <c r="H46" i="13" s="1"/>
  <c r="F46" i="13" a="1"/>
  <c r="F46" i="13" s="1"/>
  <c r="E46" i="13" a="1"/>
  <c r="E46" i="13" s="1"/>
  <c r="AT45" i="13" a="1"/>
  <c r="AT45" i="13" s="1"/>
  <c r="AS45" i="13" a="1"/>
  <c r="AS45" i="13" s="1"/>
  <c r="AR45" i="13" a="1"/>
  <c r="AR45" i="13" s="1"/>
  <c r="AQ45" i="13" a="1"/>
  <c r="AQ45" i="13" s="1"/>
  <c r="AP45" i="13" a="1"/>
  <c r="AP45" i="13" s="1"/>
  <c r="AM45" i="13" a="1"/>
  <c r="AM45" i="13" s="1"/>
  <c r="AL45" i="13" a="1"/>
  <c r="AL45" i="13" s="1"/>
  <c r="AK45" i="13" a="1"/>
  <c r="AK45" i="13" s="1"/>
  <c r="AJ45" i="13" a="1"/>
  <c r="AJ45" i="13" s="1"/>
  <c r="AI45" i="13" a="1"/>
  <c r="AI45" i="13" s="1"/>
  <c r="AF45" i="13" a="1"/>
  <c r="AF45" i="13" s="1"/>
  <c r="AE45" i="13" a="1"/>
  <c r="AE45" i="13" s="1"/>
  <c r="AD45" i="13" a="1"/>
  <c r="AD45" i="13" s="1"/>
  <c r="AC45" i="13" a="1"/>
  <c r="AC45" i="13" s="1"/>
  <c r="AB45" i="13" a="1"/>
  <c r="AB45" i="13" s="1"/>
  <c r="Y45" i="13" a="1"/>
  <c r="Y45" i="13" s="1"/>
  <c r="X45" i="13" a="1"/>
  <c r="X45" i="13" s="1"/>
  <c r="W45" i="13" a="1"/>
  <c r="W45" i="13" s="1"/>
  <c r="V45" i="13" a="1"/>
  <c r="V45" i="13" s="1"/>
  <c r="U45" i="13"/>
  <c r="U45" i="13" a="1"/>
  <c r="R45" i="13" a="1"/>
  <c r="R45" i="13" s="1"/>
  <c r="Q45" i="13" a="1"/>
  <c r="Q45" i="13" s="1"/>
  <c r="P45" i="13" a="1"/>
  <c r="P45" i="13" s="1"/>
  <c r="O45" i="13" a="1"/>
  <c r="O45" i="13" s="1"/>
  <c r="N45" i="13" a="1"/>
  <c r="N45" i="13" s="1"/>
  <c r="K45" i="13" a="1"/>
  <c r="K45" i="13" s="1"/>
  <c r="J45" i="13" a="1"/>
  <c r="J45" i="13" s="1"/>
  <c r="H45" i="13" a="1"/>
  <c r="H45" i="13" s="1"/>
  <c r="F45" i="13" a="1"/>
  <c r="F45" i="13" s="1"/>
  <c r="E45" i="13" a="1"/>
  <c r="E45" i="13" s="1"/>
  <c r="AT44" i="13" a="1"/>
  <c r="AT44" i="13" s="1"/>
  <c r="AS44" i="13" a="1"/>
  <c r="AS44" i="13" s="1"/>
  <c r="AR44" i="13" a="1"/>
  <c r="AR44" i="13" s="1"/>
  <c r="AQ44" i="13" a="1"/>
  <c r="AQ44" i="13" s="1"/>
  <c r="AP44" i="13" a="1"/>
  <c r="AP44" i="13" s="1"/>
  <c r="AM44" i="13" a="1"/>
  <c r="AM44" i="13" s="1"/>
  <c r="AL44" i="13" a="1"/>
  <c r="AL44" i="13" s="1"/>
  <c r="AK44" i="13" a="1"/>
  <c r="AK44" i="13" s="1"/>
  <c r="AJ44" i="13"/>
  <c r="AJ44" i="13" a="1"/>
  <c r="AI44" i="13" a="1"/>
  <c r="AI44" i="13" s="1"/>
  <c r="AF44" i="13" a="1"/>
  <c r="AF44" i="13" s="1"/>
  <c r="AE44" i="13" a="1"/>
  <c r="AE44" i="13" s="1"/>
  <c r="AD44" i="13" a="1"/>
  <c r="AD44" i="13" s="1"/>
  <c r="AC44" i="13" a="1"/>
  <c r="AC44" i="13" s="1"/>
  <c r="AB44" i="13" a="1"/>
  <c r="AB44" i="13" s="1"/>
  <c r="Y44" i="13"/>
  <c r="Y44" i="13" a="1"/>
  <c r="X44" i="13" a="1"/>
  <c r="X44" i="13" s="1"/>
  <c r="W44" i="13" a="1"/>
  <c r="W44" i="13" s="1"/>
  <c r="V44" i="13" a="1"/>
  <c r="V44" i="13" s="1"/>
  <c r="U44" i="13" a="1"/>
  <c r="U44" i="13" s="1"/>
  <c r="R44" i="13" a="1"/>
  <c r="R44" i="13" s="1"/>
  <c r="Q44" i="13" a="1"/>
  <c r="Q44" i="13" s="1"/>
  <c r="P44" i="13" a="1"/>
  <c r="P44" i="13" s="1"/>
  <c r="O44" i="13" a="1"/>
  <c r="O44" i="13" s="1"/>
  <c r="N44" i="13" a="1"/>
  <c r="N44" i="13" s="1"/>
  <c r="K44" i="13" a="1"/>
  <c r="K44" i="13" s="1"/>
  <c r="J44" i="13" a="1"/>
  <c r="J44" i="13" s="1"/>
  <c r="H44" i="13" a="1"/>
  <c r="H44" i="13" s="1"/>
  <c r="F44" i="13" a="1"/>
  <c r="F44" i="13" s="1"/>
  <c r="E44" i="13" a="1"/>
  <c r="E44" i="13" s="1"/>
  <c r="AT43" i="13" a="1"/>
  <c r="AT43" i="13" s="1"/>
  <c r="AS43" i="13" a="1"/>
  <c r="AS43" i="13" s="1"/>
  <c r="AR43" i="13" a="1"/>
  <c r="AR43" i="13" s="1"/>
  <c r="AQ43" i="13" a="1"/>
  <c r="AQ43" i="13" s="1"/>
  <c r="AP43" i="13" a="1"/>
  <c r="AP43" i="13" s="1"/>
  <c r="AM43" i="13" a="1"/>
  <c r="AM43" i="13" s="1"/>
  <c r="AL43" i="13" a="1"/>
  <c r="AL43" i="13" s="1"/>
  <c r="AK43" i="13" a="1"/>
  <c r="AK43" i="13" s="1"/>
  <c r="AJ43" i="13" a="1"/>
  <c r="AJ43" i="13" s="1"/>
  <c r="AI43" i="13" a="1"/>
  <c r="AI43" i="13" s="1"/>
  <c r="AF43" i="13" a="1"/>
  <c r="AF43" i="13" s="1"/>
  <c r="AE43" i="13" a="1"/>
  <c r="AE43" i="13" s="1"/>
  <c r="AD43" i="13" a="1"/>
  <c r="AD43" i="13" s="1"/>
  <c r="AC43" i="13" a="1"/>
  <c r="AC43" i="13" s="1"/>
  <c r="AB43" i="13" a="1"/>
  <c r="AB43" i="13" s="1"/>
  <c r="Y43" i="13" a="1"/>
  <c r="Y43" i="13" s="1"/>
  <c r="X43" i="13" a="1"/>
  <c r="X43" i="13" s="1"/>
  <c r="W43" i="13" a="1"/>
  <c r="W43" i="13" s="1"/>
  <c r="V43" i="13" a="1"/>
  <c r="V43" i="13" s="1"/>
  <c r="U43" i="13" a="1"/>
  <c r="U43" i="13" s="1"/>
  <c r="R43" i="13" a="1"/>
  <c r="R43" i="13" s="1"/>
  <c r="Q43" i="13" a="1"/>
  <c r="Q43" i="13" s="1"/>
  <c r="P43" i="13" a="1"/>
  <c r="P43" i="13" s="1"/>
  <c r="O43" i="13" a="1"/>
  <c r="O43" i="13" s="1"/>
  <c r="N43" i="13" a="1"/>
  <c r="N43" i="13" s="1"/>
  <c r="K43" i="13" a="1"/>
  <c r="K43" i="13" s="1"/>
  <c r="J43" i="13" a="1"/>
  <c r="J43" i="13" s="1"/>
  <c r="H43" i="13" a="1"/>
  <c r="H43" i="13" s="1"/>
  <c r="F43" i="13" a="1"/>
  <c r="F43" i="13" s="1"/>
  <c r="E43" i="13" a="1"/>
  <c r="E43" i="13" s="1"/>
  <c r="AT42" i="13" a="1"/>
  <c r="AT42" i="13" s="1"/>
  <c r="AS42" i="13" a="1"/>
  <c r="AS42" i="13" s="1"/>
  <c r="AR42" i="13" a="1"/>
  <c r="AR42" i="13" s="1"/>
  <c r="AQ42" i="13" a="1"/>
  <c r="AQ42" i="13" s="1"/>
  <c r="AP42" i="13" a="1"/>
  <c r="AP42" i="13" s="1"/>
  <c r="AM42" i="13" a="1"/>
  <c r="AM42" i="13" s="1"/>
  <c r="AL42" i="13" a="1"/>
  <c r="AL42" i="13" s="1"/>
  <c r="AK42" i="13" a="1"/>
  <c r="AK42" i="13" s="1"/>
  <c r="AJ42" i="13" a="1"/>
  <c r="AJ42" i="13" s="1"/>
  <c r="AI42" i="13" a="1"/>
  <c r="AI42" i="13" s="1"/>
  <c r="AF42" i="13" a="1"/>
  <c r="AF42" i="13" s="1"/>
  <c r="AE42" i="13" a="1"/>
  <c r="AE42" i="13" s="1"/>
  <c r="AD42" i="13" a="1"/>
  <c r="AD42" i="13" s="1"/>
  <c r="AC42" i="13" a="1"/>
  <c r="AC42" i="13" s="1"/>
  <c r="AB42" i="13" a="1"/>
  <c r="AB42" i="13" s="1"/>
  <c r="Y42" i="13" a="1"/>
  <c r="Y42" i="13" s="1"/>
  <c r="X42" i="13" a="1"/>
  <c r="X42" i="13" s="1"/>
  <c r="W42" i="13" a="1"/>
  <c r="W42" i="13" s="1"/>
  <c r="V42" i="13" a="1"/>
  <c r="V42" i="13" s="1"/>
  <c r="U42" i="13" a="1"/>
  <c r="U42" i="13" s="1"/>
  <c r="R42" i="13" a="1"/>
  <c r="R42" i="13" s="1"/>
  <c r="Q42" i="13" a="1"/>
  <c r="Q42" i="13" s="1"/>
  <c r="P42" i="13" a="1"/>
  <c r="P42" i="13" s="1"/>
  <c r="O42" i="13" a="1"/>
  <c r="O42" i="13" s="1"/>
  <c r="N42" i="13" a="1"/>
  <c r="N42" i="13" s="1"/>
  <c r="K42" i="13" a="1"/>
  <c r="K42" i="13" s="1"/>
  <c r="J42" i="13" a="1"/>
  <c r="J42" i="13" s="1"/>
  <c r="H42" i="13" a="1"/>
  <c r="H42" i="13" s="1"/>
  <c r="F42" i="13" a="1"/>
  <c r="F42" i="13" s="1"/>
  <c r="E42" i="13" a="1"/>
  <c r="E42" i="13" s="1"/>
  <c r="AT41" i="13" a="1"/>
  <c r="AT41" i="13" s="1"/>
  <c r="AS41" i="13" a="1"/>
  <c r="AS41" i="13" s="1"/>
  <c r="AR41" i="13" a="1"/>
  <c r="AR41" i="13" s="1"/>
  <c r="AQ41" i="13" a="1"/>
  <c r="AQ41" i="13" s="1"/>
  <c r="AP41" i="13" a="1"/>
  <c r="AP41" i="13" s="1"/>
  <c r="AM41" i="13" a="1"/>
  <c r="AM41" i="13" s="1"/>
  <c r="AL41" i="13" a="1"/>
  <c r="AL41" i="13" s="1"/>
  <c r="AK41" i="13" a="1"/>
  <c r="AK41" i="13" s="1"/>
  <c r="AJ41" i="13" a="1"/>
  <c r="AJ41" i="13" s="1"/>
  <c r="AI41" i="13" a="1"/>
  <c r="AI41" i="13" s="1"/>
  <c r="AF41" i="13" a="1"/>
  <c r="AF41" i="13" s="1"/>
  <c r="AE41" i="13" a="1"/>
  <c r="AE41" i="13" s="1"/>
  <c r="AD41" i="13" a="1"/>
  <c r="AD41" i="13" s="1"/>
  <c r="AC41" i="13" a="1"/>
  <c r="AC41" i="13" s="1"/>
  <c r="AB41" i="13" a="1"/>
  <c r="AB41" i="13" s="1"/>
  <c r="Y41" i="13" a="1"/>
  <c r="Y41" i="13" s="1"/>
  <c r="X41" i="13" a="1"/>
  <c r="X41" i="13" s="1"/>
  <c r="W41" i="13" a="1"/>
  <c r="W41" i="13" s="1"/>
  <c r="V41" i="13" a="1"/>
  <c r="V41" i="13" s="1"/>
  <c r="U41" i="13" a="1"/>
  <c r="U41" i="13" s="1"/>
  <c r="R41" i="13" a="1"/>
  <c r="R41" i="13" s="1"/>
  <c r="Q41" i="13"/>
  <c r="Q41" i="13" a="1"/>
  <c r="P41" i="13" a="1"/>
  <c r="P41" i="13" s="1"/>
  <c r="O41" i="13" a="1"/>
  <c r="O41" i="13" s="1"/>
  <c r="N41" i="13" a="1"/>
  <c r="N41" i="13" s="1"/>
  <c r="K41" i="13" a="1"/>
  <c r="K41" i="13" s="1"/>
  <c r="J41" i="13" a="1"/>
  <c r="J41" i="13" s="1"/>
  <c r="H41" i="13" a="1"/>
  <c r="H41" i="13" s="1"/>
  <c r="F41" i="13" a="1"/>
  <c r="F41" i="13" s="1"/>
  <c r="E41" i="13" a="1"/>
  <c r="E41" i="13" s="1"/>
  <c r="AT40" i="13" a="1"/>
  <c r="AT40" i="13" s="1"/>
  <c r="AS40" i="13" a="1"/>
  <c r="AS40" i="13" s="1"/>
  <c r="AR40" i="13" a="1"/>
  <c r="AR40" i="13" s="1"/>
  <c r="AQ40" i="13" a="1"/>
  <c r="AQ40" i="13" s="1"/>
  <c r="AP40" i="13" a="1"/>
  <c r="AP40" i="13" s="1"/>
  <c r="AM40" i="13" a="1"/>
  <c r="AM40" i="13" s="1"/>
  <c r="AL40" i="13" a="1"/>
  <c r="AL40" i="13" s="1"/>
  <c r="AK40" i="13" a="1"/>
  <c r="AK40" i="13" s="1"/>
  <c r="AJ40" i="13" a="1"/>
  <c r="AJ40" i="13" s="1"/>
  <c r="AI40" i="13" a="1"/>
  <c r="AI40" i="13" s="1"/>
  <c r="AF40" i="13" a="1"/>
  <c r="AF40" i="13" s="1"/>
  <c r="AE40" i="13" a="1"/>
  <c r="AE40" i="13" s="1"/>
  <c r="AD40" i="13" a="1"/>
  <c r="AD40" i="13" s="1"/>
  <c r="AC40" i="13" a="1"/>
  <c r="AC40" i="13" s="1"/>
  <c r="AB40" i="13" a="1"/>
  <c r="AB40" i="13" s="1"/>
  <c r="Y40" i="13" a="1"/>
  <c r="Y40" i="13" s="1"/>
  <c r="X40" i="13" a="1"/>
  <c r="X40" i="13" s="1"/>
  <c r="W40" i="13" a="1"/>
  <c r="W40" i="13" s="1"/>
  <c r="V40" i="13" a="1"/>
  <c r="V40" i="13" s="1"/>
  <c r="U40" i="13" a="1"/>
  <c r="U40" i="13" s="1"/>
  <c r="R40" i="13" a="1"/>
  <c r="R40" i="13" s="1"/>
  <c r="Q40" i="13" a="1"/>
  <c r="Q40" i="13" s="1"/>
  <c r="P40" i="13" a="1"/>
  <c r="P40" i="13" s="1"/>
  <c r="O40" i="13" a="1"/>
  <c r="O40" i="13" s="1"/>
  <c r="N40" i="13" a="1"/>
  <c r="N40" i="13" s="1"/>
  <c r="K40" i="13" a="1"/>
  <c r="K40" i="13" s="1"/>
  <c r="J40" i="13" a="1"/>
  <c r="J40" i="13" s="1"/>
  <c r="H40" i="13" a="1"/>
  <c r="H40" i="13" s="1"/>
  <c r="F40" i="13" a="1"/>
  <c r="F40" i="13" s="1"/>
  <c r="E40" i="13" a="1"/>
  <c r="E40" i="13" s="1"/>
  <c r="AT39" i="13" a="1"/>
  <c r="AT39" i="13" s="1"/>
  <c r="AS39" i="13" a="1"/>
  <c r="AS39" i="13" s="1"/>
  <c r="AR39" i="13" a="1"/>
  <c r="AR39" i="13" s="1"/>
  <c r="AQ39" i="13" a="1"/>
  <c r="AQ39" i="13" s="1"/>
  <c r="AP39" i="13" a="1"/>
  <c r="AP39" i="13" s="1"/>
  <c r="AM39" i="13" a="1"/>
  <c r="AM39" i="13" s="1"/>
  <c r="AL39" i="13" a="1"/>
  <c r="AL39" i="13" s="1"/>
  <c r="AK39" i="13" a="1"/>
  <c r="AK39" i="13" s="1"/>
  <c r="AJ39" i="13" a="1"/>
  <c r="AJ39" i="13" s="1"/>
  <c r="AI39" i="13" a="1"/>
  <c r="AI39" i="13" s="1"/>
  <c r="AF39" i="13" a="1"/>
  <c r="AF39" i="13" s="1"/>
  <c r="AE39" i="13" a="1"/>
  <c r="AE39" i="13" s="1"/>
  <c r="AD39" i="13" a="1"/>
  <c r="AD39" i="13" s="1"/>
  <c r="AC39" i="13" a="1"/>
  <c r="AC39" i="13" s="1"/>
  <c r="AB39" i="13" a="1"/>
  <c r="AB39" i="13" s="1"/>
  <c r="Y39" i="13" a="1"/>
  <c r="Y39" i="13" s="1"/>
  <c r="X39" i="13" a="1"/>
  <c r="X39" i="13" s="1"/>
  <c r="W39" i="13" a="1"/>
  <c r="W39" i="13" s="1"/>
  <c r="V39" i="13" a="1"/>
  <c r="V39" i="13" s="1"/>
  <c r="U39" i="13" a="1"/>
  <c r="U39" i="13" s="1"/>
  <c r="R39" i="13" a="1"/>
  <c r="R39" i="13" s="1"/>
  <c r="Q39" i="13" a="1"/>
  <c r="Q39" i="13" s="1"/>
  <c r="P39" i="13" a="1"/>
  <c r="P39" i="13" s="1"/>
  <c r="O39" i="13" a="1"/>
  <c r="O39" i="13" s="1"/>
  <c r="N39" i="13" a="1"/>
  <c r="N39" i="13" s="1"/>
  <c r="K39" i="13" a="1"/>
  <c r="K39" i="13" s="1"/>
  <c r="J39" i="13" a="1"/>
  <c r="J39" i="13" s="1"/>
  <c r="H39" i="13" a="1"/>
  <c r="H39" i="13" s="1"/>
  <c r="F39" i="13" a="1"/>
  <c r="F39" i="13" s="1"/>
  <c r="E39" i="13" a="1"/>
  <c r="E39" i="13" s="1"/>
  <c r="AT38" i="13" a="1"/>
  <c r="AT38" i="13" s="1"/>
  <c r="AS38" i="13" a="1"/>
  <c r="AS38" i="13" s="1"/>
  <c r="AR38" i="13" a="1"/>
  <c r="AR38" i="13" s="1"/>
  <c r="AQ38" i="13" a="1"/>
  <c r="AQ38" i="13" s="1"/>
  <c r="AP38" i="13" a="1"/>
  <c r="AP38" i="13" s="1"/>
  <c r="AM38" i="13" a="1"/>
  <c r="AM38" i="13" s="1"/>
  <c r="AL38" i="13" a="1"/>
  <c r="AL38" i="13" s="1"/>
  <c r="AK38" i="13" a="1"/>
  <c r="AK38" i="13" s="1"/>
  <c r="AJ38" i="13" a="1"/>
  <c r="AJ38" i="13" s="1"/>
  <c r="AI38" i="13" a="1"/>
  <c r="AI38" i="13" s="1"/>
  <c r="AF38" i="13" a="1"/>
  <c r="AF38" i="13" s="1"/>
  <c r="AE38" i="13" a="1"/>
  <c r="AE38" i="13" s="1"/>
  <c r="AD38" i="13" a="1"/>
  <c r="AD38" i="13" s="1"/>
  <c r="AC38" i="13" a="1"/>
  <c r="AC38" i="13" s="1"/>
  <c r="AB38" i="13" a="1"/>
  <c r="AB38" i="13" s="1"/>
  <c r="Y38" i="13" a="1"/>
  <c r="Y38" i="13" s="1"/>
  <c r="X38" i="13" a="1"/>
  <c r="X38" i="13" s="1"/>
  <c r="W38" i="13" a="1"/>
  <c r="W38" i="13" s="1"/>
  <c r="V38" i="13" a="1"/>
  <c r="V38" i="13" s="1"/>
  <c r="U38" i="13" a="1"/>
  <c r="U38" i="13" s="1"/>
  <c r="R38" i="13" a="1"/>
  <c r="R38" i="13" s="1"/>
  <c r="Q38" i="13" a="1"/>
  <c r="Q38" i="13" s="1"/>
  <c r="P38" i="13" a="1"/>
  <c r="P38" i="13" s="1"/>
  <c r="O38" i="13" a="1"/>
  <c r="O38" i="13" s="1"/>
  <c r="N38" i="13" a="1"/>
  <c r="N38" i="13" s="1"/>
  <c r="K38" i="13" a="1"/>
  <c r="K38" i="13" s="1"/>
  <c r="J38" i="13" a="1"/>
  <c r="J38" i="13" s="1"/>
  <c r="H38" i="13" a="1"/>
  <c r="H38" i="13" s="1"/>
  <c r="F38" i="13" a="1"/>
  <c r="F38" i="13" s="1"/>
  <c r="E38" i="13" a="1"/>
  <c r="E38" i="13" s="1"/>
  <c r="AT37" i="13" a="1"/>
  <c r="AT37" i="13" s="1"/>
  <c r="AS37" i="13" a="1"/>
  <c r="AS37" i="13" s="1"/>
  <c r="AR37" i="13" a="1"/>
  <c r="AR37" i="13" s="1"/>
  <c r="AQ37" i="13" a="1"/>
  <c r="AQ37" i="13" s="1"/>
  <c r="AP37" i="13" a="1"/>
  <c r="AP37" i="13" s="1"/>
  <c r="AM37" i="13" a="1"/>
  <c r="AM37" i="13" s="1"/>
  <c r="AL37" i="13" a="1"/>
  <c r="AL37" i="13" s="1"/>
  <c r="AK37" i="13" a="1"/>
  <c r="AK37" i="13" s="1"/>
  <c r="AJ37" i="13" a="1"/>
  <c r="AJ37" i="13" s="1"/>
  <c r="AI37" i="13" a="1"/>
  <c r="AI37" i="13" s="1"/>
  <c r="AF37" i="13" a="1"/>
  <c r="AF37" i="13" s="1"/>
  <c r="AE37" i="13" a="1"/>
  <c r="AE37" i="13" s="1"/>
  <c r="AD37" i="13" a="1"/>
  <c r="AD37" i="13" s="1"/>
  <c r="AC37" i="13" a="1"/>
  <c r="AC37" i="13" s="1"/>
  <c r="AB37" i="13" a="1"/>
  <c r="AB37" i="13" s="1"/>
  <c r="Y37" i="13" a="1"/>
  <c r="Y37" i="13" s="1"/>
  <c r="X37" i="13" a="1"/>
  <c r="X37" i="13" s="1"/>
  <c r="W37" i="13" a="1"/>
  <c r="W37" i="13" s="1"/>
  <c r="V37" i="13" a="1"/>
  <c r="V37" i="13" s="1"/>
  <c r="U37" i="13" a="1"/>
  <c r="U37" i="13" s="1"/>
  <c r="R37" i="13" a="1"/>
  <c r="R37" i="13" s="1"/>
  <c r="Q37" i="13" a="1"/>
  <c r="Q37" i="13" s="1"/>
  <c r="P37" i="13" a="1"/>
  <c r="P37" i="13" s="1"/>
  <c r="O37" i="13" a="1"/>
  <c r="O37" i="13" s="1"/>
  <c r="N37" i="13" a="1"/>
  <c r="N37" i="13" s="1"/>
  <c r="K37" i="13" a="1"/>
  <c r="K37" i="13" s="1"/>
  <c r="J37" i="13" a="1"/>
  <c r="J37" i="13" s="1"/>
  <c r="H37" i="13" a="1"/>
  <c r="H37" i="13" s="1"/>
  <c r="F37" i="13" a="1"/>
  <c r="F37" i="13" s="1"/>
  <c r="E37" i="13" a="1"/>
  <c r="E37" i="13" s="1"/>
  <c r="AT36" i="13" a="1"/>
  <c r="AT36" i="13" s="1"/>
  <c r="AS36" i="13" a="1"/>
  <c r="AS36" i="13" s="1"/>
  <c r="AR36" i="13" a="1"/>
  <c r="AR36" i="13" s="1"/>
  <c r="AQ36" i="13" a="1"/>
  <c r="AQ36" i="13" s="1"/>
  <c r="AP36" i="13" a="1"/>
  <c r="AP36" i="13" s="1"/>
  <c r="AM36" i="13" a="1"/>
  <c r="AM36" i="13" s="1"/>
  <c r="AL36" i="13" a="1"/>
  <c r="AL36" i="13" s="1"/>
  <c r="AK36" i="13" a="1"/>
  <c r="AK36" i="13" s="1"/>
  <c r="AJ36" i="13" a="1"/>
  <c r="AJ36" i="13" s="1"/>
  <c r="AI36" i="13" a="1"/>
  <c r="AI36" i="13" s="1"/>
  <c r="AF36" i="13" a="1"/>
  <c r="AF36" i="13" s="1"/>
  <c r="AE36" i="13" a="1"/>
  <c r="AE36" i="13" s="1"/>
  <c r="AD36" i="13" a="1"/>
  <c r="AD36" i="13" s="1"/>
  <c r="AC36" i="13" a="1"/>
  <c r="AC36" i="13" s="1"/>
  <c r="AB36" i="13" a="1"/>
  <c r="AB36" i="13" s="1"/>
  <c r="Y36" i="13" a="1"/>
  <c r="Y36" i="13" s="1"/>
  <c r="X36" i="13" a="1"/>
  <c r="X36" i="13" s="1"/>
  <c r="W36" i="13" a="1"/>
  <c r="W36" i="13" s="1"/>
  <c r="V36" i="13" a="1"/>
  <c r="V36" i="13" s="1"/>
  <c r="U36" i="13" a="1"/>
  <c r="U36" i="13" s="1"/>
  <c r="R36" i="13" a="1"/>
  <c r="R36" i="13" s="1"/>
  <c r="Q36" i="13"/>
  <c r="Q36" i="13" a="1"/>
  <c r="P36" i="13" a="1"/>
  <c r="P36" i="13" s="1"/>
  <c r="O36" i="13" a="1"/>
  <c r="O36" i="13" s="1"/>
  <c r="N36" i="13" a="1"/>
  <c r="N36" i="13" s="1"/>
  <c r="K36" i="13"/>
  <c r="K36" i="13" a="1"/>
  <c r="J36" i="13" a="1"/>
  <c r="J36" i="13" s="1"/>
  <c r="H36" i="13" a="1"/>
  <c r="H36" i="13" s="1"/>
  <c r="F36" i="13" a="1"/>
  <c r="F36" i="13" s="1"/>
  <c r="D36" i="13" s="1"/>
  <c r="E36" i="13"/>
  <c r="E36" i="13" a="1"/>
  <c r="AT35" i="13" a="1"/>
  <c r="AT35" i="13" s="1"/>
  <c r="AS35" i="13" a="1"/>
  <c r="AS35" i="13" s="1"/>
  <c r="AR35" i="13" a="1"/>
  <c r="AR35" i="13" s="1"/>
  <c r="AQ35" i="13" a="1"/>
  <c r="AQ35" i="13" s="1"/>
  <c r="AP35" i="13" a="1"/>
  <c r="AP35" i="13" s="1"/>
  <c r="AM35" i="13" a="1"/>
  <c r="AM35" i="13" s="1"/>
  <c r="AL35" i="13" a="1"/>
  <c r="AL35" i="13" s="1"/>
  <c r="AK35" i="13" a="1"/>
  <c r="AK35" i="13" s="1"/>
  <c r="AJ35" i="13" a="1"/>
  <c r="AJ35" i="13" s="1"/>
  <c r="AI35" i="13" a="1"/>
  <c r="AI35" i="13" s="1"/>
  <c r="AF35" i="13" a="1"/>
  <c r="AF35" i="13" s="1"/>
  <c r="AE35" i="13" a="1"/>
  <c r="AE35" i="13" s="1"/>
  <c r="AD35" i="13" a="1"/>
  <c r="AD35" i="13" s="1"/>
  <c r="AC35" i="13" a="1"/>
  <c r="AC35" i="13" s="1"/>
  <c r="AB35" i="13" a="1"/>
  <c r="AB35" i="13" s="1"/>
  <c r="Y35" i="13" a="1"/>
  <c r="Y35" i="13" s="1"/>
  <c r="X35" i="13" a="1"/>
  <c r="X35" i="13" s="1"/>
  <c r="W35" i="13" a="1"/>
  <c r="W35" i="13" s="1"/>
  <c r="V35" i="13" a="1"/>
  <c r="V35" i="13" s="1"/>
  <c r="U35" i="13" a="1"/>
  <c r="U35" i="13" s="1"/>
  <c r="R35" i="13" a="1"/>
  <c r="R35" i="13" s="1"/>
  <c r="Q35" i="13" a="1"/>
  <c r="Q35" i="13" s="1"/>
  <c r="P35" i="13" a="1"/>
  <c r="P35" i="13" s="1"/>
  <c r="O35" i="13" a="1"/>
  <c r="O35" i="13" s="1"/>
  <c r="N35" i="13" a="1"/>
  <c r="N35" i="13" s="1"/>
  <c r="K35" i="13" a="1"/>
  <c r="K35" i="13" s="1"/>
  <c r="J35" i="13" a="1"/>
  <c r="J35" i="13" s="1"/>
  <c r="H35" i="13" a="1"/>
  <c r="H35" i="13" s="1"/>
  <c r="F35" i="13" a="1"/>
  <c r="F35" i="13" s="1"/>
  <c r="E35" i="13" a="1"/>
  <c r="E35" i="13" s="1"/>
  <c r="AT34" i="13" a="1"/>
  <c r="AT34" i="13" s="1"/>
  <c r="AS34" i="13" a="1"/>
  <c r="AS34" i="13" s="1"/>
  <c r="AR34" i="13" a="1"/>
  <c r="AR34" i="13" s="1"/>
  <c r="AQ34" i="13" a="1"/>
  <c r="AQ34" i="13" s="1"/>
  <c r="AP34" i="13" a="1"/>
  <c r="AP34" i="13" s="1"/>
  <c r="AM34" i="13" a="1"/>
  <c r="AM34" i="13" s="1"/>
  <c r="AL34" i="13" a="1"/>
  <c r="AL34" i="13" s="1"/>
  <c r="AK34" i="13" a="1"/>
  <c r="AK34" i="13" s="1"/>
  <c r="AJ34" i="13" a="1"/>
  <c r="AJ34" i="13" s="1"/>
  <c r="AI34" i="13" a="1"/>
  <c r="AI34" i="13" s="1"/>
  <c r="AF34" i="13" a="1"/>
  <c r="AF34" i="13" s="1"/>
  <c r="AE34" i="13" a="1"/>
  <c r="AE34" i="13" s="1"/>
  <c r="AD34" i="13" a="1"/>
  <c r="AD34" i="13" s="1"/>
  <c r="AC34" i="13" a="1"/>
  <c r="AC34" i="13" s="1"/>
  <c r="AB34" i="13" a="1"/>
  <c r="AB34" i="13" s="1"/>
  <c r="Y34" i="13" a="1"/>
  <c r="Y34" i="13" s="1"/>
  <c r="X34" i="13" a="1"/>
  <c r="X34" i="13" s="1"/>
  <c r="W34" i="13" a="1"/>
  <c r="W34" i="13" s="1"/>
  <c r="V34" i="13" a="1"/>
  <c r="V34" i="13" s="1"/>
  <c r="U34" i="13" a="1"/>
  <c r="U34" i="13" s="1"/>
  <c r="R34" i="13" a="1"/>
  <c r="R34" i="13" s="1"/>
  <c r="Q34" i="13" a="1"/>
  <c r="Q34" i="13" s="1"/>
  <c r="P34" i="13" a="1"/>
  <c r="P34" i="13" s="1"/>
  <c r="O34" i="13" a="1"/>
  <c r="O34" i="13" s="1"/>
  <c r="N34" i="13" a="1"/>
  <c r="N34" i="13" s="1"/>
  <c r="K34" i="13" a="1"/>
  <c r="K34" i="13" s="1"/>
  <c r="J34" i="13" a="1"/>
  <c r="J34" i="13" s="1"/>
  <c r="H34" i="13" a="1"/>
  <c r="H34" i="13" s="1"/>
  <c r="F34" i="13" a="1"/>
  <c r="F34" i="13" s="1"/>
  <c r="E34" i="13" a="1"/>
  <c r="E34" i="13" s="1"/>
  <c r="AT33" i="13" a="1"/>
  <c r="AT33" i="13" s="1"/>
  <c r="AS33" i="13" a="1"/>
  <c r="AS33" i="13" s="1"/>
  <c r="AR33" i="13" a="1"/>
  <c r="AR33" i="13" s="1"/>
  <c r="AQ33" i="13" a="1"/>
  <c r="AQ33" i="13" s="1"/>
  <c r="AP33" i="13" a="1"/>
  <c r="AP33" i="13" s="1"/>
  <c r="AM33" i="13" a="1"/>
  <c r="AM33" i="13" s="1"/>
  <c r="AL33" i="13" a="1"/>
  <c r="AL33" i="13" s="1"/>
  <c r="AK33" i="13" a="1"/>
  <c r="AK33" i="13" s="1"/>
  <c r="AJ33" i="13" a="1"/>
  <c r="AJ33" i="13" s="1"/>
  <c r="AI33" i="13" a="1"/>
  <c r="AI33" i="13" s="1"/>
  <c r="AF33" i="13" a="1"/>
  <c r="AF33" i="13" s="1"/>
  <c r="AE33" i="13" a="1"/>
  <c r="AE33" i="13" s="1"/>
  <c r="AD33" i="13" a="1"/>
  <c r="AD33" i="13" s="1"/>
  <c r="AC33" i="13" a="1"/>
  <c r="AC33" i="13" s="1"/>
  <c r="AB33" i="13" a="1"/>
  <c r="AB33" i="13" s="1"/>
  <c r="Y33" i="13" a="1"/>
  <c r="Y33" i="13" s="1"/>
  <c r="X33" i="13" a="1"/>
  <c r="X33" i="13" s="1"/>
  <c r="W33" i="13" a="1"/>
  <c r="W33" i="13" s="1"/>
  <c r="V33" i="13" a="1"/>
  <c r="V33" i="13" s="1"/>
  <c r="U33" i="13" a="1"/>
  <c r="U33" i="13" s="1"/>
  <c r="R33" i="13" a="1"/>
  <c r="R33" i="13" s="1"/>
  <c r="Q33" i="13" a="1"/>
  <c r="Q33" i="13" s="1"/>
  <c r="P33" i="13" a="1"/>
  <c r="P33" i="13" s="1"/>
  <c r="O33" i="13" a="1"/>
  <c r="O33" i="13" s="1"/>
  <c r="N33" i="13" a="1"/>
  <c r="N33" i="13" s="1"/>
  <c r="K33" i="13" a="1"/>
  <c r="K33" i="13" s="1"/>
  <c r="J33" i="13" a="1"/>
  <c r="J33" i="13" s="1"/>
  <c r="H33" i="13" a="1"/>
  <c r="H33" i="13" s="1"/>
  <c r="F33" i="13" a="1"/>
  <c r="F33" i="13" s="1"/>
  <c r="E33" i="13" a="1"/>
  <c r="E33" i="13" s="1"/>
  <c r="AT32" i="13" a="1"/>
  <c r="AT32" i="13" s="1"/>
  <c r="AS32" i="13" a="1"/>
  <c r="AS32" i="13" s="1"/>
  <c r="AR32" i="13" a="1"/>
  <c r="AR32" i="13" s="1"/>
  <c r="AQ32" i="13" a="1"/>
  <c r="AQ32" i="13" s="1"/>
  <c r="AP32" i="13" a="1"/>
  <c r="AP32" i="13" s="1"/>
  <c r="AM32" i="13" a="1"/>
  <c r="AM32" i="13" s="1"/>
  <c r="AL32" i="13" a="1"/>
  <c r="AL32" i="13" s="1"/>
  <c r="AK32" i="13" a="1"/>
  <c r="AK32" i="13" s="1"/>
  <c r="AJ32" i="13" a="1"/>
  <c r="AJ32" i="13" s="1"/>
  <c r="AI32" i="13"/>
  <c r="AI32" i="13" a="1"/>
  <c r="AF32" i="13" a="1"/>
  <c r="AF32" i="13" s="1"/>
  <c r="AE32" i="13" a="1"/>
  <c r="AE32" i="13" s="1"/>
  <c r="AD32" i="13" a="1"/>
  <c r="AD32" i="13" s="1"/>
  <c r="AC32" i="13" a="1"/>
  <c r="AC32" i="13" s="1"/>
  <c r="AB32" i="13" a="1"/>
  <c r="AB32" i="13" s="1"/>
  <c r="Y32" i="13" a="1"/>
  <c r="Y32" i="13" s="1"/>
  <c r="X32" i="13" a="1"/>
  <c r="X32" i="13" s="1"/>
  <c r="W32" i="13" a="1"/>
  <c r="W32" i="13" s="1"/>
  <c r="V32" i="13" a="1"/>
  <c r="V32" i="13" s="1"/>
  <c r="U32" i="13" a="1"/>
  <c r="U32" i="13" s="1"/>
  <c r="R32" i="13" a="1"/>
  <c r="R32" i="13" s="1"/>
  <c r="Q32" i="13" a="1"/>
  <c r="Q32" i="13" s="1"/>
  <c r="P32" i="13" a="1"/>
  <c r="P32" i="13" s="1"/>
  <c r="O32" i="13" a="1"/>
  <c r="O32" i="13" s="1"/>
  <c r="N32" i="13" a="1"/>
  <c r="N32" i="13" s="1"/>
  <c r="K32" i="13" a="1"/>
  <c r="K32" i="13" s="1"/>
  <c r="J32" i="13" a="1"/>
  <c r="J32" i="13" s="1"/>
  <c r="H32" i="13" a="1"/>
  <c r="H32" i="13" s="1"/>
  <c r="F32" i="13" a="1"/>
  <c r="F32" i="13" s="1"/>
  <c r="E32" i="13" a="1"/>
  <c r="E32" i="13" s="1"/>
  <c r="AT29" i="13" a="1"/>
  <c r="AT29" i="13" s="1"/>
  <c r="AS29" i="13" a="1"/>
  <c r="AS29" i="13" s="1"/>
  <c r="AR29" i="13" a="1"/>
  <c r="AR29" i="13" s="1"/>
  <c r="AQ29" i="13" a="1"/>
  <c r="AQ29" i="13" s="1"/>
  <c r="AP29" i="13" a="1"/>
  <c r="AP29" i="13" s="1"/>
  <c r="AM29" i="13" a="1"/>
  <c r="AM29" i="13" s="1"/>
  <c r="AL29" i="13" a="1"/>
  <c r="AL29" i="13" s="1"/>
  <c r="AK29" i="13" a="1"/>
  <c r="AK29" i="13" s="1"/>
  <c r="AJ29" i="13" a="1"/>
  <c r="AJ29" i="13" s="1"/>
  <c r="AI29" i="13" a="1"/>
  <c r="AI29" i="13" s="1"/>
  <c r="AF29" i="13" a="1"/>
  <c r="AF29" i="13" s="1"/>
  <c r="AE29" i="13" a="1"/>
  <c r="AE29" i="13" s="1"/>
  <c r="AD29" i="13" a="1"/>
  <c r="AD29" i="13" s="1"/>
  <c r="AC29" i="13" a="1"/>
  <c r="AC29" i="13" s="1"/>
  <c r="AB29" i="13" a="1"/>
  <c r="AB29" i="13" s="1"/>
  <c r="Y29" i="13" a="1"/>
  <c r="Y29" i="13" s="1"/>
  <c r="X29" i="13" a="1"/>
  <c r="X29" i="13" s="1"/>
  <c r="W29" i="13" a="1"/>
  <c r="W29" i="13" s="1"/>
  <c r="V29" i="13" a="1"/>
  <c r="V29" i="13" s="1"/>
  <c r="U29" i="13" a="1"/>
  <c r="U29" i="13" s="1"/>
  <c r="R29" i="13" a="1"/>
  <c r="R29" i="13" s="1"/>
  <c r="Q29" i="13" a="1"/>
  <c r="Q29" i="13" s="1"/>
  <c r="P29" i="13" a="1"/>
  <c r="P29" i="13" s="1"/>
  <c r="O29" i="13" a="1"/>
  <c r="O29" i="13" s="1"/>
  <c r="N29" i="13" a="1"/>
  <c r="N29" i="13" s="1"/>
  <c r="K29" i="13"/>
  <c r="K29" i="13" a="1"/>
  <c r="J29" i="13" a="1"/>
  <c r="J29" i="13" s="1"/>
  <c r="H29" i="13" a="1"/>
  <c r="H29" i="13" s="1"/>
  <c r="F29" i="13" a="1"/>
  <c r="F29" i="13" s="1"/>
  <c r="E29" i="13" a="1"/>
  <c r="E29" i="13" s="1"/>
  <c r="AT28" i="13" a="1"/>
  <c r="AT28" i="13" s="1"/>
  <c r="AS28" i="13" a="1"/>
  <c r="AS28" i="13" s="1"/>
  <c r="AR28" i="13" a="1"/>
  <c r="AR28" i="13" s="1"/>
  <c r="AQ28" i="13" a="1"/>
  <c r="AQ28" i="13" s="1"/>
  <c r="AP28" i="13" a="1"/>
  <c r="AP28" i="13" s="1"/>
  <c r="AM28" i="13" a="1"/>
  <c r="AM28" i="13" s="1"/>
  <c r="AL28" i="13" a="1"/>
  <c r="AL28" i="13" s="1"/>
  <c r="AK28" i="13" a="1"/>
  <c r="AK28" i="13" s="1"/>
  <c r="AJ28" i="13" a="1"/>
  <c r="AJ28" i="13" s="1"/>
  <c r="AI28" i="13" a="1"/>
  <c r="AI28" i="13" s="1"/>
  <c r="AF28" i="13" a="1"/>
  <c r="AF28" i="13" s="1"/>
  <c r="AE28" i="13" a="1"/>
  <c r="AE28" i="13" s="1"/>
  <c r="AD28" i="13" a="1"/>
  <c r="AD28" i="13" s="1"/>
  <c r="AC28" i="13" a="1"/>
  <c r="AC28" i="13" s="1"/>
  <c r="AB28" i="13" a="1"/>
  <c r="AB28" i="13" s="1"/>
  <c r="Y28" i="13" a="1"/>
  <c r="Y28" i="13" s="1"/>
  <c r="X28" i="13" a="1"/>
  <c r="X28" i="13" s="1"/>
  <c r="W28" i="13" a="1"/>
  <c r="W28" i="13" s="1"/>
  <c r="V28" i="13" a="1"/>
  <c r="V28" i="13" s="1"/>
  <c r="U28" i="13" a="1"/>
  <c r="U28" i="13" s="1"/>
  <c r="R28" i="13" a="1"/>
  <c r="R28" i="13" s="1"/>
  <c r="Q28" i="13" a="1"/>
  <c r="Q28" i="13" s="1"/>
  <c r="P28" i="13" a="1"/>
  <c r="P28" i="13" s="1"/>
  <c r="O28" i="13" a="1"/>
  <c r="O28" i="13" s="1"/>
  <c r="N28" i="13" a="1"/>
  <c r="N28" i="13" s="1"/>
  <c r="K28" i="13" a="1"/>
  <c r="K28" i="13" s="1"/>
  <c r="J28" i="13" a="1"/>
  <c r="J28" i="13" s="1"/>
  <c r="H28" i="13" a="1"/>
  <c r="H28" i="13" s="1"/>
  <c r="F28" i="13" a="1"/>
  <c r="F28" i="13" s="1"/>
  <c r="E28" i="13" a="1"/>
  <c r="E28" i="13" s="1"/>
  <c r="AT27" i="13" a="1"/>
  <c r="AT27" i="13" s="1"/>
  <c r="AS27" i="13" a="1"/>
  <c r="AS27" i="13" s="1"/>
  <c r="AR27" i="13" a="1"/>
  <c r="AR27" i="13" s="1"/>
  <c r="AQ27" i="13" a="1"/>
  <c r="AQ27" i="13" s="1"/>
  <c r="AP27" i="13" a="1"/>
  <c r="AP27" i="13" s="1"/>
  <c r="AM27" i="13" a="1"/>
  <c r="AM27" i="13" s="1"/>
  <c r="AL27" i="13" a="1"/>
  <c r="AL27" i="13" s="1"/>
  <c r="AK27" i="13" a="1"/>
  <c r="AK27" i="13" s="1"/>
  <c r="AJ27" i="13" a="1"/>
  <c r="AJ27" i="13" s="1"/>
  <c r="AI27" i="13" a="1"/>
  <c r="AI27" i="13" s="1"/>
  <c r="AF27" i="13" a="1"/>
  <c r="AF27" i="13" s="1"/>
  <c r="AE27" i="13" a="1"/>
  <c r="AE27" i="13" s="1"/>
  <c r="AD27" i="13" a="1"/>
  <c r="AD27" i="13" s="1"/>
  <c r="AC27" i="13" a="1"/>
  <c r="AC27" i="13" s="1"/>
  <c r="AB27" i="13" a="1"/>
  <c r="AB27" i="13" s="1"/>
  <c r="Y27" i="13" a="1"/>
  <c r="Y27" i="13" s="1"/>
  <c r="X27" i="13" a="1"/>
  <c r="X27" i="13" s="1"/>
  <c r="W27" i="13" a="1"/>
  <c r="W27" i="13" s="1"/>
  <c r="V27" i="13" a="1"/>
  <c r="V27" i="13" s="1"/>
  <c r="U27" i="13"/>
  <c r="U27" i="13" a="1"/>
  <c r="R27" i="13" a="1"/>
  <c r="R27" i="13" s="1"/>
  <c r="Q27" i="13" a="1"/>
  <c r="Q27" i="13" s="1"/>
  <c r="P27" i="13" a="1"/>
  <c r="P27" i="13" s="1"/>
  <c r="O27" i="13" a="1"/>
  <c r="O27" i="13" s="1"/>
  <c r="N27" i="13" a="1"/>
  <c r="N27" i="13" s="1"/>
  <c r="K27" i="13" a="1"/>
  <c r="K27" i="13" s="1"/>
  <c r="J27" i="13" a="1"/>
  <c r="J27" i="13" s="1"/>
  <c r="H27" i="13" a="1"/>
  <c r="H27" i="13" s="1"/>
  <c r="F27" i="13" a="1"/>
  <c r="F27" i="13" s="1"/>
  <c r="E27" i="13" a="1"/>
  <c r="E27" i="13" s="1"/>
  <c r="AT26" i="13" a="1"/>
  <c r="AT26" i="13" s="1"/>
  <c r="AS26" i="13" a="1"/>
  <c r="AS26" i="13" s="1"/>
  <c r="AR26" i="13" a="1"/>
  <c r="AR26" i="13" s="1"/>
  <c r="AQ26" i="13" a="1"/>
  <c r="AQ26" i="13" s="1"/>
  <c r="AP26" i="13" a="1"/>
  <c r="AP26" i="13" s="1"/>
  <c r="AM26" i="13" a="1"/>
  <c r="AM26" i="13" s="1"/>
  <c r="AL26" i="13" a="1"/>
  <c r="AL26" i="13" s="1"/>
  <c r="AK26" i="13" a="1"/>
  <c r="AK26" i="13" s="1"/>
  <c r="AJ26" i="13" a="1"/>
  <c r="AJ26" i="13" s="1"/>
  <c r="AI26" i="13" a="1"/>
  <c r="AI26" i="13" s="1"/>
  <c r="AF26" i="13" a="1"/>
  <c r="AF26" i="13" s="1"/>
  <c r="AE26" i="13" a="1"/>
  <c r="AE26" i="13" s="1"/>
  <c r="AD26" i="13" a="1"/>
  <c r="AD26" i="13" s="1"/>
  <c r="AC26" i="13" a="1"/>
  <c r="AC26" i="13" s="1"/>
  <c r="AB26" i="13" a="1"/>
  <c r="AB26" i="13" s="1"/>
  <c r="Y26" i="13" a="1"/>
  <c r="Y26" i="13" s="1"/>
  <c r="X26" i="13" a="1"/>
  <c r="X26" i="13" s="1"/>
  <c r="W26" i="13" a="1"/>
  <c r="W26" i="13" s="1"/>
  <c r="V26" i="13" a="1"/>
  <c r="V26" i="13" s="1"/>
  <c r="U26" i="13" a="1"/>
  <c r="U26" i="13" s="1"/>
  <c r="R26" i="13" a="1"/>
  <c r="R26" i="13" s="1"/>
  <c r="Q26" i="13" a="1"/>
  <c r="Q26" i="13" s="1"/>
  <c r="P26" i="13" a="1"/>
  <c r="P26" i="13" s="1"/>
  <c r="O26" i="13" a="1"/>
  <c r="O26" i="13" s="1"/>
  <c r="N26" i="13" a="1"/>
  <c r="N26" i="13" s="1"/>
  <c r="K26" i="13" a="1"/>
  <c r="K26" i="13" s="1"/>
  <c r="J26" i="13" a="1"/>
  <c r="J26" i="13" s="1"/>
  <c r="H26" i="13" a="1"/>
  <c r="H26" i="13" s="1"/>
  <c r="F26" i="13" a="1"/>
  <c r="F26" i="13" s="1"/>
  <c r="E26" i="13" a="1"/>
  <c r="E26" i="13" s="1"/>
  <c r="AT25" i="13" a="1"/>
  <c r="AT25" i="13" s="1"/>
  <c r="AS25" i="13" a="1"/>
  <c r="AS25" i="13" s="1"/>
  <c r="AR25" i="13" a="1"/>
  <c r="AR25" i="13" s="1"/>
  <c r="AQ25" i="13" a="1"/>
  <c r="AQ25" i="13" s="1"/>
  <c r="AP25" i="13" a="1"/>
  <c r="AP25" i="13" s="1"/>
  <c r="AM25" i="13" a="1"/>
  <c r="AM25" i="13" s="1"/>
  <c r="AL25" i="13" a="1"/>
  <c r="AL25" i="13" s="1"/>
  <c r="AK25" i="13" a="1"/>
  <c r="AK25" i="13" s="1"/>
  <c r="AJ25" i="13" a="1"/>
  <c r="AJ25" i="13" s="1"/>
  <c r="AI25" i="13" a="1"/>
  <c r="AI25" i="13" s="1"/>
  <c r="AF25" i="13" a="1"/>
  <c r="AF25" i="13" s="1"/>
  <c r="AE25" i="13" a="1"/>
  <c r="AE25" i="13" s="1"/>
  <c r="AD25" i="13" a="1"/>
  <c r="AD25" i="13" s="1"/>
  <c r="AC25" i="13" a="1"/>
  <c r="AC25" i="13" s="1"/>
  <c r="AB25" i="13" a="1"/>
  <c r="AB25" i="13" s="1"/>
  <c r="Y25" i="13" a="1"/>
  <c r="Y25" i="13" s="1"/>
  <c r="X25" i="13" a="1"/>
  <c r="X25" i="13" s="1"/>
  <c r="W25" i="13" a="1"/>
  <c r="W25" i="13" s="1"/>
  <c r="V25" i="13" a="1"/>
  <c r="V25" i="13" s="1"/>
  <c r="U25" i="13" a="1"/>
  <c r="U25" i="13" s="1"/>
  <c r="R25" i="13" a="1"/>
  <c r="R25" i="13" s="1"/>
  <c r="Q25" i="13" a="1"/>
  <c r="Q25" i="13" s="1"/>
  <c r="P25" i="13" a="1"/>
  <c r="P25" i="13" s="1"/>
  <c r="O25" i="13" a="1"/>
  <c r="O25" i="13" s="1"/>
  <c r="N25" i="13" a="1"/>
  <c r="N25" i="13" s="1"/>
  <c r="K25" i="13" a="1"/>
  <c r="K25" i="13" s="1"/>
  <c r="J25" i="13" a="1"/>
  <c r="J25" i="13" s="1"/>
  <c r="H25" i="13" a="1"/>
  <c r="H25" i="13" s="1"/>
  <c r="F25" i="13" a="1"/>
  <c r="F25" i="13" s="1"/>
  <c r="E25" i="13" a="1"/>
  <c r="E25" i="13" s="1"/>
  <c r="AT24" i="13" a="1"/>
  <c r="AT24" i="13" s="1"/>
  <c r="AS24" i="13" a="1"/>
  <c r="AS24" i="13" s="1"/>
  <c r="AR24" i="13" a="1"/>
  <c r="AR24" i="13" s="1"/>
  <c r="AQ24" i="13" a="1"/>
  <c r="AQ24" i="13" s="1"/>
  <c r="AP24" i="13" a="1"/>
  <c r="AP24" i="13" s="1"/>
  <c r="AM24" i="13" a="1"/>
  <c r="AM24" i="13" s="1"/>
  <c r="AL24" i="13" a="1"/>
  <c r="AL24" i="13" s="1"/>
  <c r="AK24" i="13" a="1"/>
  <c r="AK24" i="13" s="1"/>
  <c r="AJ24" i="13" a="1"/>
  <c r="AJ24" i="13" s="1"/>
  <c r="AI24" i="13" a="1"/>
  <c r="AI24" i="13" s="1"/>
  <c r="AF24" i="13" a="1"/>
  <c r="AF24" i="13" s="1"/>
  <c r="AE24" i="13" a="1"/>
  <c r="AE24" i="13" s="1"/>
  <c r="AD24" i="13" a="1"/>
  <c r="AD24" i="13" s="1"/>
  <c r="AC24" i="13" a="1"/>
  <c r="AC24" i="13" s="1"/>
  <c r="AB24" i="13" a="1"/>
  <c r="AB24" i="13" s="1"/>
  <c r="Y24" i="13"/>
  <c r="Y24" i="13" a="1"/>
  <c r="X24" i="13" a="1"/>
  <c r="X24" i="13" s="1"/>
  <c r="W24" i="13" a="1"/>
  <c r="W24" i="13" s="1"/>
  <c r="V24" i="13" a="1"/>
  <c r="V24" i="13" s="1"/>
  <c r="U24" i="13" a="1"/>
  <c r="U24" i="13" s="1"/>
  <c r="R24" i="13" a="1"/>
  <c r="R24" i="13" s="1"/>
  <c r="Q24" i="13" a="1"/>
  <c r="Q24" i="13" s="1"/>
  <c r="P24" i="13" a="1"/>
  <c r="P24" i="13" s="1"/>
  <c r="O24" i="13" a="1"/>
  <c r="O24" i="13" s="1"/>
  <c r="N24" i="13" a="1"/>
  <c r="N24" i="13" s="1"/>
  <c r="K24" i="13" a="1"/>
  <c r="K24" i="13" s="1"/>
  <c r="J24" i="13" a="1"/>
  <c r="J24" i="13" s="1"/>
  <c r="H24" i="13" a="1"/>
  <c r="H24" i="13" s="1"/>
  <c r="F24" i="13" a="1"/>
  <c r="F24" i="13" s="1"/>
  <c r="E24" i="13" a="1"/>
  <c r="E24" i="13" s="1"/>
  <c r="AT23" i="13" a="1"/>
  <c r="AT23" i="13" s="1"/>
  <c r="AS23" i="13" a="1"/>
  <c r="AS23" i="13" s="1"/>
  <c r="AR23" i="13" a="1"/>
  <c r="AR23" i="13" s="1"/>
  <c r="AQ23" i="13" a="1"/>
  <c r="AQ23" i="13" s="1"/>
  <c r="AP23" i="13" a="1"/>
  <c r="AP23" i="13" s="1"/>
  <c r="AM23" i="13" a="1"/>
  <c r="AM23" i="13" s="1"/>
  <c r="AL23" i="13" a="1"/>
  <c r="AL23" i="13" s="1"/>
  <c r="AK23" i="13" a="1"/>
  <c r="AK23" i="13" s="1"/>
  <c r="AJ23" i="13" a="1"/>
  <c r="AJ23" i="13" s="1"/>
  <c r="AI23" i="13" a="1"/>
  <c r="AI23" i="13" s="1"/>
  <c r="AF23" i="13" a="1"/>
  <c r="AF23" i="13" s="1"/>
  <c r="AE23" i="13" a="1"/>
  <c r="AE23" i="13" s="1"/>
  <c r="AD23" i="13" a="1"/>
  <c r="AD23" i="13" s="1"/>
  <c r="AC23" i="13" a="1"/>
  <c r="AC23" i="13" s="1"/>
  <c r="AB23" i="13" a="1"/>
  <c r="AB23" i="13" s="1"/>
  <c r="Y23" i="13" a="1"/>
  <c r="Y23" i="13" s="1"/>
  <c r="X23" i="13" a="1"/>
  <c r="X23" i="13" s="1"/>
  <c r="W23" i="13" a="1"/>
  <c r="W23" i="13" s="1"/>
  <c r="V23" i="13" a="1"/>
  <c r="V23" i="13" s="1"/>
  <c r="U23" i="13" a="1"/>
  <c r="U23" i="13" s="1"/>
  <c r="R23" i="13" a="1"/>
  <c r="R23" i="13" s="1"/>
  <c r="Q23" i="13" a="1"/>
  <c r="Q23" i="13" s="1"/>
  <c r="P23" i="13" a="1"/>
  <c r="P23" i="13" s="1"/>
  <c r="O23" i="13" a="1"/>
  <c r="O23" i="13" s="1"/>
  <c r="N23" i="13" a="1"/>
  <c r="N23" i="13" s="1"/>
  <c r="K23" i="13" a="1"/>
  <c r="K23" i="13" s="1"/>
  <c r="J23" i="13" a="1"/>
  <c r="J23" i="13" s="1"/>
  <c r="H23" i="13" a="1"/>
  <c r="H23" i="13" s="1"/>
  <c r="F23" i="13" a="1"/>
  <c r="F23" i="13" s="1"/>
  <c r="E23" i="13" a="1"/>
  <c r="E23" i="13" s="1"/>
  <c r="AT22" i="13" a="1"/>
  <c r="AT22" i="13" s="1"/>
  <c r="AS22" i="13" a="1"/>
  <c r="AS22" i="13" s="1"/>
  <c r="AR22" i="13" a="1"/>
  <c r="AR22" i="13" s="1"/>
  <c r="AQ22" i="13" a="1"/>
  <c r="AQ22" i="13" s="1"/>
  <c r="AP22" i="13" a="1"/>
  <c r="AP22" i="13" s="1"/>
  <c r="AM22" i="13" a="1"/>
  <c r="AM22" i="13" s="1"/>
  <c r="AL22" i="13" a="1"/>
  <c r="AL22" i="13" s="1"/>
  <c r="AK22" i="13" a="1"/>
  <c r="AK22" i="13" s="1"/>
  <c r="AJ22" i="13" a="1"/>
  <c r="AJ22" i="13" s="1"/>
  <c r="AI22" i="13" a="1"/>
  <c r="AI22" i="13" s="1"/>
  <c r="AF22" i="13" a="1"/>
  <c r="AF22" i="13" s="1"/>
  <c r="AE22" i="13" a="1"/>
  <c r="AE22" i="13" s="1"/>
  <c r="AD22" i="13" a="1"/>
  <c r="AD22" i="13" s="1"/>
  <c r="AC22" i="13" a="1"/>
  <c r="AC22" i="13" s="1"/>
  <c r="AB22" i="13" a="1"/>
  <c r="AB22" i="13" s="1"/>
  <c r="Y22" i="13" a="1"/>
  <c r="Y22" i="13" s="1"/>
  <c r="X22" i="13" a="1"/>
  <c r="X22" i="13" s="1"/>
  <c r="W22" i="13" a="1"/>
  <c r="W22" i="13" s="1"/>
  <c r="V22" i="13" a="1"/>
  <c r="V22" i="13" s="1"/>
  <c r="U22" i="13" a="1"/>
  <c r="U22" i="13" s="1"/>
  <c r="R22" i="13" a="1"/>
  <c r="R22" i="13" s="1"/>
  <c r="Q22" i="13" a="1"/>
  <c r="Q22" i="13" s="1"/>
  <c r="P22" i="13" a="1"/>
  <c r="P22" i="13" s="1"/>
  <c r="O22" i="13" a="1"/>
  <c r="O22" i="13" s="1"/>
  <c r="N22" i="13" a="1"/>
  <c r="N22" i="13" s="1"/>
  <c r="K22" i="13" a="1"/>
  <c r="K22" i="13" s="1"/>
  <c r="J22" i="13" a="1"/>
  <c r="J22" i="13" s="1"/>
  <c r="H22" i="13" a="1"/>
  <c r="H22" i="13" s="1"/>
  <c r="F22" i="13"/>
  <c r="D22" i="13" s="1"/>
  <c r="F22" i="13" a="1"/>
  <c r="E22" i="13" a="1"/>
  <c r="E22" i="13" s="1"/>
  <c r="AT21" i="13" a="1"/>
  <c r="AT21" i="13" s="1"/>
  <c r="AS21" i="13" a="1"/>
  <c r="AS21" i="13" s="1"/>
  <c r="AR21" i="13" a="1"/>
  <c r="AR21" i="13" s="1"/>
  <c r="AQ21" i="13" a="1"/>
  <c r="AQ21" i="13" s="1"/>
  <c r="AP21" i="13" a="1"/>
  <c r="AP21" i="13" s="1"/>
  <c r="AM21" i="13" a="1"/>
  <c r="AM21" i="13" s="1"/>
  <c r="AL21" i="13" a="1"/>
  <c r="AL21" i="13" s="1"/>
  <c r="AK21" i="13" a="1"/>
  <c r="AK21" i="13" s="1"/>
  <c r="AJ21" i="13" a="1"/>
  <c r="AJ21" i="13" s="1"/>
  <c r="AI21" i="13" a="1"/>
  <c r="AI21" i="13" s="1"/>
  <c r="AF21" i="13" a="1"/>
  <c r="AF21" i="13" s="1"/>
  <c r="AE21" i="13" a="1"/>
  <c r="AE21" i="13" s="1"/>
  <c r="AD21" i="13" a="1"/>
  <c r="AD21" i="13" s="1"/>
  <c r="AC21" i="13" a="1"/>
  <c r="AC21" i="13" s="1"/>
  <c r="AB21" i="13" a="1"/>
  <c r="AB21" i="13" s="1"/>
  <c r="Y21" i="13" a="1"/>
  <c r="Y21" i="13" s="1"/>
  <c r="X21" i="13" a="1"/>
  <c r="X21" i="13" s="1"/>
  <c r="W21" i="13" a="1"/>
  <c r="W21" i="13" s="1"/>
  <c r="V21" i="13" a="1"/>
  <c r="V21" i="13" s="1"/>
  <c r="U21" i="13" a="1"/>
  <c r="U21" i="13" s="1"/>
  <c r="R21" i="13" a="1"/>
  <c r="R21" i="13" s="1"/>
  <c r="Q21" i="13" a="1"/>
  <c r="Q21" i="13" s="1"/>
  <c r="P21" i="13" a="1"/>
  <c r="P21" i="13" s="1"/>
  <c r="O21" i="13" a="1"/>
  <c r="O21" i="13" s="1"/>
  <c r="N21" i="13" a="1"/>
  <c r="N21" i="13" s="1"/>
  <c r="K21" i="13" a="1"/>
  <c r="K21" i="13" s="1"/>
  <c r="J21" i="13" a="1"/>
  <c r="J21" i="13" s="1"/>
  <c r="H21" i="13" a="1"/>
  <c r="H21" i="13" s="1"/>
  <c r="F21" i="13" a="1"/>
  <c r="F21" i="13" s="1"/>
  <c r="E21" i="13" a="1"/>
  <c r="E21" i="13" s="1"/>
  <c r="AT20" i="13" a="1"/>
  <c r="AT20" i="13" s="1"/>
  <c r="AS20" i="13" a="1"/>
  <c r="AS20" i="13" s="1"/>
  <c r="AR20" i="13" a="1"/>
  <c r="AR20" i="13" s="1"/>
  <c r="AQ20" i="13" a="1"/>
  <c r="AQ20" i="13" s="1"/>
  <c r="AP20" i="13" a="1"/>
  <c r="AP20" i="13" s="1"/>
  <c r="AM20" i="13" a="1"/>
  <c r="AM20" i="13" s="1"/>
  <c r="AL20" i="13" a="1"/>
  <c r="AL20" i="13" s="1"/>
  <c r="AK20" i="13" a="1"/>
  <c r="AK20" i="13" s="1"/>
  <c r="AJ20" i="13" a="1"/>
  <c r="AJ20" i="13" s="1"/>
  <c r="AI20" i="13" a="1"/>
  <c r="AI20" i="13" s="1"/>
  <c r="AF20" i="13" a="1"/>
  <c r="AF20" i="13" s="1"/>
  <c r="AE20" i="13" a="1"/>
  <c r="AE20" i="13" s="1"/>
  <c r="AD20" i="13" a="1"/>
  <c r="AD20" i="13" s="1"/>
  <c r="AC20" i="13" a="1"/>
  <c r="AC20" i="13" s="1"/>
  <c r="AB20" i="13" a="1"/>
  <c r="AB20" i="13" s="1"/>
  <c r="Y20" i="13" a="1"/>
  <c r="Y20" i="13" s="1"/>
  <c r="X20" i="13" a="1"/>
  <c r="X20" i="13" s="1"/>
  <c r="W20" i="13" a="1"/>
  <c r="W20" i="13" s="1"/>
  <c r="V20" i="13" a="1"/>
  <c r="V20" i="13" s="1"/>
  <c r="U20" i="13" a="1"/>
  <c r="U20" i="13" s="1"/>
  <c r="R20" i="13" a="1"/>
  <c r="R20" i="13" s="1"/>
  <c r="Q20" i="13" a="1"/>
  <c r="Q20" i="13" s="1"/>
  <c r="P20" i="13" a="1"/>
  <c r="P20" i="13" s="1"/>
  <c r="O20" i="13" a="1"/>
  <c r="O20" i="13" s="1"/>
  <c r="N20" i="13" a="1"/>
  <c r="N20" i="13" s="1"/>
  <c r="K20" i="13" a="1"/>
  <c r="K20" i="13" s="1"/>
  <c r="J20" i="13" a="1"/>
  <c r="J20" i="13" s="1"/>
  <c r="H20" i="13" a="1"/>
  <c r="H20" i="13" s="1"/>
  <c r="F20" i="13" a="1"/>
  <c r="F20" i="13" s="1"/>
  <c r="E20" i="13" a="1"/>
  <c r="E20" i="13" s="1"/>
  <c r="AT19" i="13"/>
  <c r="AT19" i="13" a="1"/>
  <c r="AS19" i="13" a="1"/>
  <c r="AS19" i="13" s="1"/>
  <c r="AR19" i="13" a="1"/>
  <c r="AR19" i="13" s="1"/>
  <c r="AQ19" i="13" a="1"/>
  <c r="AQ19" i="13" s="1"/>
  <c r="AP19" i="13" a="1"/>
  <c r="AP19" i="13" s="1"/>
  <c r="AM19" i="13" a="1"/>
  <c r="AM19" i="13" s="1"/>
  <c r="AL19" i="13" a="1"/>
  <c r="AL19" i="13" s="1"/>
  <c r="AK19" i="13"/>
  <c r="AK19" i="13" a="1"/>
  <c r="AJ19" i="13" a="1"/>
  <c r="AJ19" i="13" s="1"/>
  <c r="AI19" i="13" a="1"/>
  <c r="AI19" i="13" s="1"/>
  <c r="AF19" i="13" a="1"/>
  <c r="AF19" i="13" s="1"/>
  <c r="AE19" i="13" a="1"/>
  <c r="AE19" i="13" s="1"/>
  <c r="AD19" i="13" a="1"/>
  <c r="AD19" i="13" s="1"/>
  <c r="AC19" i="13" a="1"/>
  <c r="AC19" i="13" s="1"/>
  <c r="AB19" i="13" a="1"/>
  <c r="AB19" i="13" s="1"/>
  <c r="Y19" i="13" a="1"/>
  <c r="Y19" i="13" s="1"/>
  <c r="X19" i="13" a="1"/>
  <c r="X19" i="13" s="1"/>
  <c r="W19" i="13" a="1"/>
  <c r="W19" i="13" s="1"/>
  <c r="V19" i="13" a="1"/>
  <c r="V19" i="13" s="1"/>
  <c r="U19" i="13" a="1"/>
  <c r="U19" i="13" s="1"/>
  <c r="R19" i="13" a="1"/>
  <c r="R19" i="13" s="1"/>
  <c r="Q19" i="13" a="1"/>
  <c r="Q19" i="13" s="1"/>
  <c r="P19" i="13" a="1"/>
  <c r="P19" i="13" s="1"/>
  <c r="O19" i="13" a="1"/>
  <c r="O19" i="13" s="1"/>
  <c r="N19" i="13" a="1"/>
  <c r="N19" i="13" s="1"/>
  <c r="K19" i="13" a="1"/>
  <c r="K19" i="13" s="1"/>
  <c r="J19" i="13" a="1"/>
  <c r="J19" i="13" s="1"/>
  <c r="H19" i="13" a="1"/>
  <c r="H19" i="13" s="1"/>
  <c r="F19" i="13" a="1"/>
  <c r="F19" i="13" s="1"/>
  <c r="E19" i="13" a="1"/>
  <c r="E19" i="13" s="1"/>
  <c r="D19" i="13" s="1"/>
  <c r="AT18" i="13" a="1"/>
  <c r="AT18" i="13" s="1"/>
  <c r="AS18" i="13" a="1"/>
  <c r="AS18" i="13" s="1"/>
  <c r="AR18" i="13" a="1"/>
  <c r="AR18" i="13" s="1"/>
  <c r="AQ18" i="13" a="1"/>
  <c r="AQ18" i="13" s="1"/>
  <c r="AP18" i="13" a="1"/>
  <c r="AP18" i="13" s="1"/>
  <c r="AM18" i="13" a="1"/>
  <c r="AM18" i="13" s="1"/>
  <c r="AL18" i="13" a="1"/>
  <c r="AL18" i="13" s="1"/>
  <c r="AK18" i="13" a="1"/>
  <c r="AK18" i="13" s="1"/>
  <c r="AJ18" i="13" a="1"/>
  <c r="AJ18" i="13" s="1"/>
  <c r="AI18" i="13" a="1"/>
  <c r="AI18" i="13" s="1"/>
  <c r="AF18" i="13" a="1"/>
  <c r="AF18" i="13" s="1"/>
  <c r="AE18" i="13" a="1"/>
  <c r="AE18" i="13" s="1"/>
  <c r="AD18" i="13" a="1"/>
  <c r="AD18" i="13" s="1"/>
  <c r="AC18" i="13" a="1"/>
  <c r="AC18" i="13" s="1"/>
  <c r="AB18" i="13" a="1"/>
  <c r="AB18" i="13" s="1"/>
  <c r="Y18" i="13" a="1"/>
  <c r="Y18" i="13" s="1"/>
  <c r="X18" i="13" a="1"/>
  <c r="X18" i="13" s="1"/>
  <c r="W18" i="13" a="1"/>
  <c r="W18" i="13" s="1"/>
  <c r="V18" i="13" a="1"/>
  <c r="V18" i="13" s="1"/>
  <c r="U18" i="13" a="1"/>
  <c r="U18" i="13" s="1"/>
  <c r="R18" i="13" a="1"/>
  <c r="R18" i="13" s="1"/>
  <c r="Q18" i="13" a="1"/>
  <c r="Q18" i="13" s="1"/>
  <c r="P18" i="13" a="1"/>
  <c r="P18" i="13" s="1"/>
  <c r="O18" i="13" a="1"/>
  <c r="O18" i="13" s="1"/>
  <c r="N18" i="13" a="1"/>
  <c r="N18" i="13" s="1"/>
  <c r="K18" i="13" a="1"/>
  <c r="K18" i="13" s="1"/>
  <c r="J18" i="13" a="1"/>
  <c r="J18" i="13" s="1"/>
  <c r="H18" i="13" a="1"/>
  <c r="H18" i="13" s="1"/>
  <c r="F18" i="13" a="1"/>
  <c r="F18" i="13" s="1"/>
  <c r="E18" i="13" a="1"/>
  <c r="E18" i="13" s="1"/>
  <c r="AT17" i="13" a="1"/>
  <c r="AT17" i="13" s="1"/>
  <c r="AS17" i="13" a="1"/>
  <c r="AS17" i="13" s="1"/>
  <c r="AR17" i="13" a="1"/>
  <c r="AR17" i="13" s="1"/>
  <c r="AQ17" i="13" a="1"/>
  <c r="AQ17" i="13" s="1"/>
  <c r="AP17" i="13" a="1"/>
  <c r="AP17" i="13" s="1"/>
  <c r="AM17" i="13" a="1"/>
  <c r="AM17" i="13" s="1"/>
  <c r="AL17" i="13" a="1"/>
  <c r="AL17" i="13" s="1"/>
  <c r="AK17" i="13" a="1"/>
  <c r="AK17" i="13" s="1"/>
  <c r="AJ17" i="13" a="1"/>
  <c r="AJ17" i="13" s="1"/>
  <c r="AI17" i="13" a="1"/>
  <c r="AI17" i="13" s="1"/>
  <c r="AF17" i="13" a="1"/>
  <c r="AF17" i="13" s="1"/>
  <c r="AE17" i="13" a="1"/>
  <c r="AE17" i="13" s="1"/>
  <c r="AD17" i="13" a="1"/>
  <c r="AD17" i="13" s="1"/>
  <c r="AC17" i="13" a="1"/>
  <c r="AC17" i="13" s="1"/>
  <c r="AB17" i="13" a="1"/>
  <c r="AB17" i="13" s="1"/>
  <c r="Y17" i="13" a="1"/>
  <c r="Y17" i="13" s="1"/>
  <c r="X17" i="13" a="1"/>
  <c r="X17" i="13" s="1"/>
  <c r="W17" i="13" a="1"/>
  <c r="W17" i="13" s="1"/>
  <c r="V17" i="13" a="1"/>
  <c r="V17" i="13" s="1"/>
  <c r="U17" i="13" a="1"/>
  <c r="U17" i="13" s="1"/>
  <c r="R17" i="13" a="1"/>
  <c r="R17" i="13" s="1"/>
  <c r="Q17" i="13" a="1"/>
  <c r="Q17" i="13" s="1"/>
  <c r="P17" i="13" a="1"/>
  <c r="P17" i="13" s="1"/>
  <c r="O17" i="13" a="1"/>
  <c r="O17" i="13" s="1"/>
  <c r="N17" i="13" a="1"/>
  <c r="N17" i="13" s="1"/>
  <c r="K17" i="13" a="1"/>
  <c r="K17" i="13" s="1"/>
  <c r="J17" i="13" a="1"/>
  <c r="J17" i="13" s="1"/>
  <c r="H17" i="13" a="1"/>
  <c r="H17" i="13" s="1"/>
  <c r="F17" i="13" a="1"/>
  <c r="F17" i="13" s="1"/>
  <c r="E17" i="13" a="1"/>
  <c r="E17" i="13" s="1"/>
  <c r="AT16" i="13" a="1"/>
  <c r="AT16" i="13" s="1"/>
  <c r="AS16" i="13" a="1"/>
  <c r="AS16" i="13" s="1"/>
  <c r="AR16" i="13" a="1"/>
  <c r="AR16" i="13" s="1"/>
  <c r="AQ16" i="13" a="1"/>
  <c r="AQ16" i="13" s="1"/>
  <c r="AP16" i="13" a="1"/>
  <c r="AP16" i="13" s="1"/>
  <c r="AM16" i="13" a="1"/>
  <c r="AM16" i="13" s="1"/>
  <c r="AL16" i="13" a="1"/>
  <c r="AL16" i="13" s="1"/>
  <c r="AK16" i="13" a="1"/>
  <c r="AK16" i="13" s="1"/>
  <c r="AJ16" i="13" a="1"/>
  <c r="AJ16" i="13" s="1"/>
  <c r="AI16" i="13" a="1"/>
  <c r="AI16" i="13" s="1"/>
  <c r="AF16" i="13" a="1"/>
  <c r="AF16" i="13" s="1"/>
  <c r="AE16" i="13" a="1"/>
  <c r="AE16" i="13" s="1"/>
  <c r="AD16" i="13" a="1"/>
  <c r="AD16" i="13" s="1"/>
  <c r="AC16" i="13" a="1"/>
  <c r="AC16" i="13" s="1"/>
  <c r="AB16" i="13" a="1"/>
  <c r="AB16" i="13" s="1"/>
  <c r="Y16" i="13" a="1"/>
  <c r="Y16" i="13" s="1"/>
  <c r="X16" i="13" a="1"/>
  <c r="X16" i="13" s="1"/>
  <c r="W16" i="13" a="1"/>
  <c r="W16" i="13" s="1"/>
  <c r="V16" i="13" a="1"/>
  <c r="V16" i="13" s="1"/>
  <c r="U16" i="13" a="1"/>
  <c r="U16" i="13" s="1"/>
  <c r="R16" i="13" a="1"/>
  <c r="R16" i="13" s="1"/>
  <c r="Q16" i="13" a="1"/>
  <c r="Q16" i="13" s="1"/>
  <c r="P16" i="13" a="1"/>
  <c r="P16" i="13" s="1"/>
  <c r="O16" i="13" a="1"/>
  <c r="O16" i="13" s="1"/>
  <c r="N16" i="13" a="1"/>
  <c r="N16" i="13" s="1"/>
  <c r="K16" i="13" a="1"/>
  <c r="K16" i="13" s="1"/>
  <c r="J16" i="13" a="1"/>
  <c r="J16" i="13" s="1"/>
  <c r="H16" i="13" a="1"/>
  <c r="H16" i="13" s="1"/>
  <c r="F16" i="13" a="1"/>
  <c r="F16" i="13" s="1"/>
  <c r="E16" i="13" a="1"/>
  <c r="E16" i="13" s="1"/>
  <c r="AT15" i="13" a="1"/>
  <c r="AT15" i="13" s="1"/>
  <c r="AS15" i="13" a="1"/>
  <c r="AS15" i="13" s="1"/>
  <c r="AR15" i="13" a="1"/>
  <c r="AR15" i="13" s="1"/>
  <c r="AQ15" i="13" a="1"/>
  <c r="AQ15" i="13" s="1"/>
  <c r="AP15" i="13" a="1"/>
  <c r="AP15" i="13" s="1"/>
  <c r="AM15" i="13" a="1"/>
  <c r="AM15" i="13" s="1"/>
  <c r="AL15" i="13" a="1"/>
  <c r="AL15" i="13" s="1"/>
  <c r="AK15" i="13" a="1"/>
  <c r="AK15" i="13" s="1"/>
  <c r="AJ15" i="13" a="1"/>
  <c r="AJ15" i="13" s="1"/>
  <c r="AI15" i="13" a="1"/>
  <c r="AI15" i="13" s="1"/>
  <c r="AF15" i="13" a="1"/>
  <c r="AF15" i="13" s="1"/>
  <c r="AE15" i="13" a="1"/>
  <c r="AE15" i="13" s="1"/>
  <c r="AD15" i="13"/>
  <c r="AD15" i="13" a="1"/>
  <c r="AC15" i="13" a="1"/>
  <c r="AC15" i="13" s="1"/>
  <c r="AB15" i="13" a="1"/>
  <c r="AB15" i="13" s="1"/>
  <c r="Y15" i="13" a="1"/>
  <c r="Y15" i="13" s="1"/>
  <c r="X15" i="13" a="1"/>
  <c r="X15" i="13" s="1"/>
  <c r="W15" i="13" a="1"/>
  <c r="W15" i="13" s="1"/>
  <c r="V15" i="13" a="1"/>
  <c r="V15" i="13" s="1"/>
  <c r="U15" i="13" a="1"/>
  <c r="U15" i="13" s="1"/>
  <c r="R15" i="13" a="1"/>
  <c r="R15" i="13" s="1"/>
  <c r="Q15" i="13" a="1"/>
  <c r="Q15" i="13" s="1"/>
  <c r="P15" i="13" a="1"/>
  <c r="P15" i="13" s="1"/>
  <c r="O15" i="13" a="1"/>
  <c r="O15" i="13" s="1"/>
  <c r="N15" i="13" a="1"/>
  <c r="N15" i="13" s="1"/>
  <c r="K15" i="13" a="1"/>
  <c r="K15" i="13" s="1"/>
  <c r="J15" i="13" a="1"/>
  <c r="J15" i="13" s="1"/>
  <c r="H15" i="13" a="1"/>
  <c r="H15" i="13" s="1"/>
  <c r="F15" i="13" a="1"/>
  <c r="F15" i="13" s="1"/>
  <c r="E15" i="13" a="1"/>
  <c r="E15" i="13" s="1"/>
  <c r="AT14" i="13" a="1"/>
  <c r="AT14" i="13" s="1"/>
  <c r="AS14" i="13" a="1"/>
  <c r="AS14" i="13" s="1"/>
  <c r="AR14" i="13" a="1"/>
  <c r="AR14" i="13" s="1"/>
  <c r="AQ14" i="13" a="1"/>
  <c r="AQ14" i="13" s="1"/>
  <c r="AP14" i="13" a="1"/>
  <c r="AP14" i="13" s="1"/>
  <c r="AM14" i="13" a="1"/>
  <c r="AM14" i="13" s="1"/>
  <c r="AL14" i="13" a="1"/>
  <c r="AL14" i="13" s="1"/>
  <c r="AK14" i="13" a="1"/>
  <c r="AK14" i="13" s="1"/>
  <c r="AJ14" i="13" a="1"/>
  <c r="AJ14" i="13" s="1"/>
  <c r="AI14" i="13" a="1"/>
  <c r="AI14" i="13" s="1"/>
  <c r="AF14" i="13" a="1"/>
  <c r="AF14" i="13" s="1"/>
  <c r="AE14" i="13" a="1"/>
  <c r="AE14" i="13" s="1"/>
  <c r="AD14" i="13" a="1"/>
  <c r="AD14" i="13" s="1"/>
  <c r="AC14" i="13" a="1"/>
  <c r="AC14" i="13" s="1"/>
  <c r="AB14" i="13" a="1"/>
  <c r="AB14" i="13" s="1"/>
  <c r="Y14" i="13" a="1"/>
  <c r="Y14" i="13" s="1"/>
  <c r="X14" i="13" a="1"/>
  <c r="X14" i="13" s="1"/>
  <c r="W14" i="13" a="1"/>
  <c r="W14" i="13" s="1"/>
  <c r="V14" i="13" a="1"/>
  <c r="V14" i="13" s="1"/>
  <c r="U14" i="13" a="1"/>
  <c r="U14" i="13" s="1"/>
  <c r="R14" i="13" a="1"/>
  <c r="R14" i="13" s="1"/>
  <c r="Q14" i="13" a="1"/>
  <c r="Q14" i="13" s="1"/>
  <c r="P14" i="13" a="1"/>
  <c r="P14" i="13" s="1"/>
  <c r="O14" i="13" a="1"/>
  <c r="O14" i="13" s="1"/>
  <c r="N14" i="13" a="1"/>
  <c r="N14" i="13" s="1"/>
  <c r="K14" i="13" a="1"/>
  <c r="K14" i="13" s="1"/>
  <c r="J14" i="13" a="1"/>
  <c r="J14" i="13" s="1"/>
  <c r="H14" i="13" a="1"/>
  <c r="H14" i="13" s="1"/>
  <c r="F14" i="13" a="1"/>
  <c r="F14" i="13" s="1"/>
  <c r="E14" i="13" a="1"/>
  <c r="E14" i="13" s="1"/>
  <c r="AT13" i="13" a="1"/>
  <c r="AT13" i="13" s="1"/>
  <c r="AS13" i="13" a="1"/>
  <c r="AS13" i="13" s="1"/>
  <c r="AR13" i="13" a="1"/>
  <c r="AR13" i="13" s="1"/>
  <c r="AQ13" i="13" a="1"/>
  <c r="AQ13" i="13" s="1"/>
  <c r="AP13" i="13" a="1"/>
  <c r="AP13" i="13" s="1"/>
  <c r="AM13" i="13" a="1"/>
  <c r="AM13" i="13" s="1"/>
  <c r="AL13" i="13" a="1"/>
  <c r="AL13" i="13" s="1"/>
  <c r="AK13" i="13" a="1"/>
  <c r="AK13" i="13" s="1"/>
  <c r="AJ13" i="13" a="1"/>
  <c r="AJ13" i="13" s="1"/>
  <c r="AI13" i="13" a="1"/>
  <c r="AI13" i="13" s="1"/>
  <c r="AF13" i="13" a="1"/>
  <c r="AF13" i="13" s="1"/>
  <c r="AE13" i="13" a="1"/>
  <c r="AE13" i="13" s="1"/>
  <c r="AD13" i="13" a="1"/>
  <c r="AD13" i="13" s="1"/>
  <c r="AC13" i="13" a="1"/>
  <c r="AC13" i="13" s="1"/>
  <c r="AB13" i="13" a="1"/>
  <c r="AB13" i="13" s="1"/>
  <c r="Y13" i="13" a="1"/>
  <c r="Y13" i="13" s="1"/>
  <c r="X13" i="13" a="1"/>
  <c r="X13" i="13" s="1"/>
  <c r="W13" i="13" a="1"/>
  <c r="W13" i="13" s="1"/>
  <c r="V13" i="13" a="1"/>
  <c r="V13" i="13" s="1"/>
  <c r="U13" i="13" a="1"/>
  <c r="U13" i="13" s="1"/>
  <c r="R13" i="13" a="1"/>
  <c r="R13" i="13" s="1"/>
  <c r="Q13" i="13" a="1"/>
  <c r="Q13" i="13" s="1"/>
  <c r="P13" i="13" a="1"/>
  <c r="P13" i="13" s="1"/>
  <c r="O13" i="13"/>
  <c r="O13" i="13" a="1"/>
  <c r="N13" i="13" a="1"/>
  <c r="N13" i="13" s="1"/>
  <c r="K13" i="13" a="1"/>
  <c r="K13" i="13" s="1"/>
  <c r="J13" i="13" a="1"/>
  <c r="J13" i="13" s="1"/>
  <c r="H13" i="13" a="1"/>
  <c r="H13" i="13" s="1"/>
  <c r="F13" i="13" a="1"/>
  <c r="F13" i="13" s="1"/>
  <c r="E13" i="13" a="1"/>
  <c r="E13" i="13" s="1"/>
  <c r="AT12" i="13" a="1"/>
  <c r="AT12" i="13" s="1"/>
  <c r="AS12" i="13" a="1"/>
  <c r="AS12" i="13" s="1"/>
  <c r="AR12" i="13" a="1"/>
  <c r="AR12" i="13" s="1"/>
  <c r="AQ12" i="13" a="1"/>
  <c r="AQ12" i="13" s="1"/>
  <c r="AP12" i="13" a="1"/>
  <c r="AP12" i="13" s="1"/>
  <c r="AM12" i="13" a="1"/>
  <c r="AM12" i="13" s="1"/>
  <c r="AL12" i="13" a="1"/>
  <c r="AL12" i="13" s="1"/>
  <c r="AK12" i="13" a="1"/>
  <c r="AK12" i="13" s="1"/>
  <c r="AJ12" i="13" a="1"/>
  <c r="AJ12" i="13" s="1"/>
  <c r="AI12" i="13" a="1"/>
  <c r="AI12" i="13" s="1"/>
  <c r="AF12" i="13" a="1"/>
  <c r="AF12" i="13" s="1"/>
  <c r="AE12" i="13" a="1"/>
  <c r="AE12" i="13" s="1"/>
  <c r="AD12" i="13" a="1"/>
  <c r="AD12" i="13" s="1"/>
  <c r="AC12" i="13" a="1"/>
  <c r="AC12" i="13" s="1"/>
  <c r="AB12" i="13" a="1"/>
  <c r="AB12" i="13" s="1"/>
  <c r="Y12" i="13" a="1"/>
  <c r="Y12" i="13" s="1"/>
  <c r="X12" i="13" a="1"/>
  <c r="X12" i="13" s="1"/>
  <c r="W12" i="13" a="1"/>
  <c r="W12" i="13" s="1"/>
  <c r="V12" i="13" a="1"/>
  <c r="V12" i="13" s="1"/>
  <c r="U12" i="13" a="1"/>
  <c r="U12" i="13" s="1"/>
  <c r="R12" i="13" a="1"/>
  <c r="R12" i="13" s="1"/>
  <c r="Q12" i="13" a="1"/>
  <c r="Q12" i="13" s="1"/>
  <c r="P12" i="13" a="1"/>
  <c r="P12" i="13" s="1"/>
  <c r="O12" i="13" a="1"/>
  <c r="O12" i="13" s="1"/>
  <c r="N12" i="13" a="1"/>
  <c r="N12" i="13" s="1"/>
  <c r="K12" i="13" a="1"/>
  <c r="K12" i="13" s="1"/>
  <c r="J12" i="13" a="1"/>
  <c r="J12" i="13" s="1"/>
  <c r="H12" i="13" a="1"/>
  <c r="H12" i="13" s="1"/>
  <c r="F12" i="13" a="1"/>
  <c r="F12" i="13" s="1"/>
  <c r="E12" i="13" a="1"/>
  <c r="E12" i="13" s="1"/>
  <c r="AT11" i="13" a="1"/>
  <c r="AT11" i="13" s="1"/>
  <c r="AS11" i="13" a="1"/>
  <c r="AS11" i="13" s="1"/>
  <c r="AR11" i="13" a="1"/>
  <c r="AR11" i="13" s="1"/>
  <c r="AQ11" i="13" a="1"/>
  <c r="AQ11" i="13" s="1"/>
  <c r="AP11" i="13" a="1"/>
  <c r="AP11" i="13" s="1"/>
  <c r="AM11" i="13" a="1"/>
  <c r="AM11" i="13" s="1"/>
  <c r="AL11" i="13" a="1"/>
  <c r="AL11" i="13" s="1"/>
  <c r="AK11" i="13" a="1"/>
  <c r="AK11" i="13" s="1"/>
  <c r="AJ11" i="13" a="1"/>
  <c r="AJ11" i="13" s="1"/>
  <c r="AI11" i="13" a="1"/>
  <c r="AI11" i="13" s="1"/>
  <c r="AF11" i="13" a="1"/>
  <c r="AF11" i="13" s="1"/>
  <c r="AE11" i="13" a="1"/>
  <c r="AE11" i="13" s="1"/>
  <c r="AD11" i="13" a="1"/>
  <c r="AD11" i="13" s="1"/>
  <c r="AC11" i="13" a="1"/>
  <c r="AC11" i="13" s="1"/>
  <c r="AB11" i="13" a="1"/>
  <c r="AB11" i="13" s="1"/>
  <c r="Y11" i="13" a="1"/>
  <c r="Y11" i="13" s="1"/>
  <c r="X11" i="13" a="1"/>
  <c r="X11" i="13" s="1"/>
  <c r="W11" i="13" a="1"/>
  <c r="W11" i="13" s="1"/>
  <c r="V11" i="13" a="1"/>
  <c r="V11" i="13" s="1"/>
  <c r="U11" i="13" a="1"/>
  <c r="U11" i="13" s="1"/>
  <c r="R11" i="13" a="1"/>
  <c r="R11" i="13" s="1"/>
  <c r="Q11" i="13" a="1"/>
  <c r="Q11" i="13" s="1"/>
  <c r="P11" i="13" a="1"/>
  <c r="P11" i="13" s="1"/>
  <c r="O11" i="13" a="1"/>
  <c r="O11" i="13" s="1"/>
  <c r="N11" i="13" a="1"/>
  <c r="N11" i="13" s="1"/>
  <c r="K11" i="13" a="1"/>
  <c r="K11" i="13" s="1"/>
  <c r="J11" i="13" a="1"/>
  <c r="J11" i="13" s="1"/>
  <c r="H11" i="13" a="1"/>
  <c r="H11" i="13" s="1"/>
  <c r="F11" i="13" a="1"/>
  <c r="F11" i="13" s="1"/>
  <c r="E11" i="13" a="1"/>
  <c r="E11" i="13" s="1"/>
  <c r="AT10" i="13" a="1"/>
  <c r="AT10" i="13" s="1"/>
  <c r="AS10" i="13" a="1"/>
  <c r="AS10" i="13" s="1"/>
  <c r="AR10" i="13" a="1"/>
  <c r="AR10" i="13" s="1"/>
  <c r="AQ10" i="13" a="1"/>
  <c r="AQ10" i="13" s="1"/>
  <c r="AP10" i="13" a="1"/>
  <c r="AP10" i="13" s="1"/>
  <c r="AM10" i="13" a="1"/>
  <c r="AM10" i="13" s="1"/>
  <c r="AL10" i="13" a="1"/>
  <c r="AL10" i="13" s="1"/>
  <c r="AK10" i="13" a="1"/>
  <c r="AK10" i="13" s="1"/>
  <c r="AJ10" i="13" a="1"/>
  <c r="AJ10" i="13" s="1"/>
  <c r="AI10" i="13" a="1"/>
  <c r="AI10" i="13" s="1"/>
  <c r="AF10" i="13" a="1"/>
  <c r="AF10" i="13" s="1"/>
  <c r="AE10" i="13" a="1"/>
  <c r="AE10" i="13" s="1"/>
  <c r="AD10" i="13" a="1"/>
  <c r="AD10" i="13" s="1"/>
  <c r="AC10" i="13" a="1"/>
  <c r="AC10" i="13" s="1"/>
  <c r="AB10" i="13" a="1"/>
  <c r="AB10" i="13" s="1"/>
  <c r="Y10" i="13" a="1"/>
  <c r="Y10" i="13" s="1"/>
  <c r="X10" i="13" a="1"/>
  <c r="X10" i="13" s="1"/>
  <c r="W10" i="13" a="1"/>
  <c r="W10" i="13" s="1"/>
  <c r="V10" i="13" a="1"/>
  <c r="V10" i="13" s="1"/>
  <c r="U10" i="13" a="1"/>
  <c r="U10" i="13" s="1"/>
  <c r="R10" i="13" a="1"/>
  <c r="R10" i="13" s="1"/>
  <c r="Q10" i="13" a="1"/>
  <c r="Q10" i="13" s="1"/>
  <c r="P10" i="13" a="1"/>
  <c r="P10" i="13" s="1"/>
  <c r="O10" i="13" a="1"/>
  <c r="O10" i="13" s="1"/>
  <c r="N10" i="13" a="1"/>
  <c r="N10" i="13" s="1"/>
  <c r="K10" i="13" a="1"/>
  <c r="K10" i="13" s="1"/>
  <c r="J10" i="13" a="1"/>
  <c r="J10" i="13" s="1"/>
  <c r="H10" i="13" a="1"/>
  <c r="H10" i="13" s="1"/>
  <c r="F10" i="13" a="1"/>
  <c r="F10" i="13" s="1"/>
  <c r="E10" i="13" a="1"/>
  <c r="E10" i="13" s="1"/>
  <c r="AT51" i="12" a="1"/>
  <c r="AT51" i="12" s="1"/>
  <c r="AS51" i="12" a="1"/>
  <c r="AS51" i="12" s="1"/>
  <c r="AR51" i="12" a="1"/>
  <c r="AR51" i="12" s="1"/>
  <c r="AQ51" i="12" a="1"/>
  <c r="AQ51" i="12" s="1"/>
  <c r="AP51" i="12" a="1"/>
  <c r="AP51" i="12" s="1"/>
  <c r="AM51" i="12" a="1"/>
  <c r="AM51" i="12" s="1"/>
  <c r="AL51" i="12" a="1"/>
  <c r="AL51" i="12" s="1"/>
  <c r="AK51" i="12" a="1"/>
  <c r="AK51" i="12" s="1"/>
  <c r="AJ51" i="12" a="1"/>
  <c r="AJ51" i="12" s="1"/>
  <c r="AI51" i="12" a="1"/>
  <c r="AI51" i="12" s="1"/>
  <c r="AF51" i="12" a="1"/>
  <c r="AF51" i="12" s="1"/>
  <c r="AE51" i="12" a="1"/>
  <c r="AE51" i="12" s="1"/>
  <c r="AD51" i="12" a="1"/>
  <c r="AD51" i="12" s="1"/>
  <c r="AC51" i="12" a="1"/>
  <c r="AC51" i="12" s="1"/>
  <c r="AB51" i="12" a="1"/>
  <c r="AB51" i="12" s="1"/>
  <c r="Y51" i="12" a="1"/>
  <c r="Y51" i="12" s="1"/>
  <c r="X51" i="12" a="1"/>
  <c r="X51" i="12" s="1"/>
  <c r="W51" i="12" a="1"/>
  <c r="W51" i="12" s="1"/>
  <c r="V51" i="12" a="1"/>
  <c r="V51" i="12" s="1"/>
  <c r="U51" i="12" a="1"/>
  <c r="U51" i="12" s="1"/>
  <c r="R51" i="12" a="1"/>
  <c r="R51" i="12" s="1"/>
  <c r="Q51" i="12" a="1"/>
  <c r="Q51" i="12" s="1"/>
  <c r="P51" i="12" a="1"/>
  <c r="P51" i="12" s="1"/>
  <c r="O51" i="12" a="1"/>
  <c r="O51" i="12" s="1"/>
  <c r="N51" i="12" a="1"/>
  <c r="N51" i="12" s="1"/>
  <c r="K51" i="12" a="1"/>
  <c r="K51" i="12" s="1"/>
  <c r="J51" i="12" a="1"/>
  <c r="J51" i="12" s="1"/>
  <c r="H51" i="12" a="1"/>
  <c r="H51" i="12" s="1"/>
  <c r="F51" i="12" a="1"/>
  <c r="F51" i="12" s="1"/>
  <c r="E51" i="12" a="1"/>
  <c r="E51" i="12" s="1"/>
  <c r="AT50" i="12" a="1"/>
  <c r="AT50" i="12" s="1"/>
  <c r="AS50" i="12" a="1"/>
  <c r="AS50" i="12" s="1"/>
  <c r="AR50" i="12" a="1"/>
  <c r="AR50" i="12" s="1"/>
  <c r="AQ50" i="12" a="1"/>
  <c r="AQ50" i="12" s="1"/>
  <c r="AP50" i="12" a="1"/>
  <c r="AP50" i="12" s="1"/>
  <c r="AM50" i="12" a="1"/>
  <c r="AM50" i="12" s="1"/>
  <c r="AL50" i="12" a="1"/>
  <c r="AL50" i="12" s="1"/>
  <c r="AK50" i="12" a="1"/>
  <c r="AK50" i="12" s="1"/>
  <c r="AJ50" i="12" a="1"/>
  <c r="AJ50" i="12" s="1"/>
  <c r="AI50" i="12" a="1"/>
  <c r="AI50" i="12" s="1"/>
  <c r="AF50" i="12" a="1"/>
  <c r="AF50" i="12" s="1"/>
  <c r="AE50" i="12" a="1"/>
  <c r="AE50" i="12" s="1"/>
  <c r="AD50" i="12" a="1"/>
  <c r="AD50" i="12" s="1"/>
  <c r="AC50" i="12" a="1"/>
  <c r="AC50" i="12" s="1"/>
  <c r="AB50" i="12" a="1"/>
  <c r="AB50" i="12" s="1"/>
  <c r="Y50" i="12" a="1"/>
  <c r="Y50" i="12" s="1"/>
  <c r="X50" i="12" a="1"/>
  <c r="X50" i="12" s="1"/>
  <c r="W50" i="12" a="1"/>
  <c r="W50" i="12" s="1"/>
  <c r="V50" i="12"/>
  <c r="V50" i="12" a="1"/>
  <c r="U50" i="12" a="1"/>
  <c r="U50" i="12" s="1"/>
  <c r="R50" i="12" a="1"/>
  <c r="R50" i="12" s="1"/>
  <c r="Q50" i="12" a="1"/>
  <c r="Q50" i="12" s="1"/>
  <c r="P50" i="12" a="1"/>
  <c r="P50" i="12" s="1"/>
  <c r="O50" i="12" a="1"/>
  <c r="O50" i="12" s="1"/>
  <c r="N50" i="12" a="1"/>
  <c r="N50" i="12" s="1"/>
  <c r="K50" i="12" a="1"/>
  <c r="K50" i="12" s="1"/>
  <c r="J50" i="12" a="1"/>
  <c r="J50" i="12" s="1"/>
  <c r="H50" i="12" a="1"/>
  <c r="H50" i="12" s="1"/>
  <c r="F50" i="12" a="1"/>
  <c r="F50" i="12" s="1"/>
  <c r="E50" i="12" a="1"/>
  <c r="E50" i="12" s="1"/>
  <c r="AT49" i="12" a="1"/>
  <c r="AT49" i="12" s="1"/>
  <c r="AS49" i="12" a="1"/>
  <c r="AS49" i="12" s="1"/>
  <c r="AR49" i="12" a="1"/>
  <c r="AR49" i="12" s="1"/>
  <c r="AQ49" i="12" a="1"/>
  <c r="AQ49" i="12" s="1"/>
  <c r="AP49" i="12" a="1"/>
  <c r="AP49" i="12" s="1"/>
  <c r="AM49" i="12" a="1"/>
  <c r="AM49" i="12" s="1"/>
  <c r="AL49" i="12" a="1"/>
  <c r="AL49" i="12" s="1"/>
  <c r="AK49" i="12" a="1"/>
  <c r="AK49" i="12" s="1"/>
  <c r="AJ49" i="12" a="1"/>
  <c r="AJ49" i="12" s="1"/>
  <c r="AI49" i="12" a="1"/>
  <c r="AI49" i="12" s="1"/>
  <c r="AF49" i="12" a="1"/>
  <c r="AF49" i="12" s="1"/>
  <c r="AE49" i="12" a="1"/>
  <c r="AE49" i="12" s="1"/>
  <c r="AD49" i="12" a="1"/>
  <c r="AD49" i="12" s="1"/>
  <c r="AC49" i="12" a="1"/>
  <c r="AC49" i="12" s="1"/>
  <c r="AB49" i="12" a="1"/>
  <c r="AB49" i="12" s="1"/>
  <c r="Y49" i="12" a="1"/>
  <c r="Y49" i="12" s="1"/>
  <c r="X49" i="12" a="1"/>
  <c r="X49" i="12" s="1"/>
  <c r="W49" i="12" a="1"/>
  <c r="W49" i="12" s="1"/>
  <c r="V49" i="12" a="1"/>
  <c r="V49" i="12" s="1"/>
  <c r="U49" i="12" a="1"/>
  <c r="U49" i="12" s="1"/>
  <c r="R49" i="12" a="1"/>
  <c r="R49" i="12" s="1"/>
  <c r="Q49" i="12" a="1"/>
  <c r="Q49" i="12" s="1"/>
  <c r="P49" i="12" a="1"/>
  <c r="P49" i="12" s="1"/>
  <c r="O49" i="12" a="1"/>
  <c r="O49" i="12" s="1"/>
  <c r="N49" i="12"/>
  <c r="N49" i="12" a="1"/>
  <c r="K49" i="12" a="1"/>
  <c r="K49" i="12" s="1"/>
  <c r="J49" i="12" a="1"/>
  <c r="J49" i="12" s="1"/>
  <c r="H49" i="12" a="1"/>
  <c r="H49" i="12" s="1"/>
  <c r="F49" i="12" a="1"/>
  <c r="F49" i="12" s="1"/>
  <c r="E49" i="12" a="1"/>
  <c r="E49" i="12" s="1"/>
  <c r="AT48" i="12" a="1"/>
  <c r="AT48" i="12" s="1"/>
  <c r="AS48" i="12" a="1"/>
  <c r="AS48" i="12" s="1"/>
  <c r="AR48" i="12" a="1"/>
  <c r="AR48" i="12" s="1"/>
  <c r="AQ48" i="12" a="1"/>
  <c r="AQ48" i="12" s="1"/>
  <c r="AP48" i="12" a="1"/>
  <c r="AP48" i="12" s="1"/>
  <c r="AM48" i="12" a="1"/>
  <c r="AM48" i="12" s="1"/>
  <c r="AL48" i="12" a="1"/>
  <c r="AL48" i="12" s="1"/>
  <c r="AK48" i="12" a="1"/>
  <c r="AK48" i="12" s="1"/>
  <c r="AJ48" i="12" a="1"/>
  <c r="AJ48" i="12" s="1"/>
  <c r="AI48" i="12" a="1"/>
  <c r="AI48" i="12" s="1"/>
  <c r="AF48" i="12"/>
  <c r="AF48" i="12" a="1"/>
  <c r="AE48" i="12" a="1"/>
  <c r="AE48" i="12" s="1"/>
  <c r="AD48" i="12"/>
  <c r="AD48" i="12" a="1"/>
  <c r="AC48" i="12" a="1"/>
  <c r="AC48" i="12" s="1"/>
  <c r="AB48" i="12" a="1"/>
  <c r="AB48" i="12" s="1"/>
  <c r="Y48" i="12"/>
  <c r="Y48" i="12" a="1"/>
  <c r="X48" i="12" a="1"/>
  <c r="X48" i="12" s="1"/>
  <c r="W48" i="12" a="1"/>
  <c r="W48" i="12" s="1"/>
  <c r="V48" i="12" a="1"/>
  <c r="V48" i="12" s="1"/>
  <c r="U48" i="12" a="1"/>
  <c r="U48" i="12" s="1"/>
  <c r="R48" i="12" a="1"/>
  <c r="R48" i="12" s="1"/>
  <c r="Q48" i="12" a="1"/>
  <c r="Q48" i="12" s="1"/>
  <c r="P48" i="12" a="1"/>
  <c r="P48" i="12" s="1"/>
  <c r="O48" i="12" a="1"/>
  <c r="O48" i="12" s="1"/>
  <c r="N48" i="12" a="1"/>
  <c r="N48" i="12" s="1"/>
  <c r="K48" i="12" a="1"/>
  <c r="K48" i="12" s="1"/>
  <c r="J48" i="12" a="1"/>
  <c r="J48" i="12" s="1"/>
  <c r="H48" i="12" a="1"/>
  <c r="H48" i="12" s="1"/>
  <c r="F48" i="12" a="1"/>
  <c r="F48" i="12" s="1"/>
  <c r="E48" i="12" a="1"/>
  <c r="E48" i="12" s="1"/>
  <c r="AT47" i="12" a="1"/>
  <c r="AT47" i="12" s="1"/>
  <c r="AS47" i="12" a="1"/>
  <c r="AS47" i="12" s="1"/>
  <c r="AR47" i="12" a="1"/>
  <c r="AR47" i="12" s="1"/>
  <c r="AQ47" i="12" a="1"/>
  <c r="AQ47" i="12" s="1"/>
  <c r="AP47" i="12" a="1"/>
  <c r="AP47" i="12" s="1"/>
  <c r="AM47" i="12" a="1"/>
  <c r="AM47" i="12" s="1"/>
  <c r="AL47" i="12" a="1"/>
  <c r="AL47" i="12" s="1"/>
  <c r="AK47" i="12" a="1"/>
  <c r="AK47" i="12" s="1"/>
  <c r="AJ47" i="12" a="1"/>
  <c r="AJ47" i="12" s="1"/>
  <c r="AI47" i="12" a="1"/>
  <c r="AI47" i="12" s="1"/>
  <c r="AF47" i="12" a="1"/>
  <c r="AF47" i="12" s="1"/>
  <c r="AE47" i="12" a="1"/>
  <c r="AE47" i="12" s="1"/>
  <c r="AD47" i="12" a="1"/>
  <c r="AD47" i="12" s="1"/>
  <c r="AC47" i="12" a="1"/>
  <c r="AC47" i="12" s="1"/>
  <c r="AB47" i="12" a="1"/>
  <c r="AB47" i="12" s="1"/>
  <c r="Y47" i="12" a="1"/>
  <c r="Y47" i="12" s="1"/>
  <c r="X47" i="12" a="1"/>
  <c r="X47" i="12" s="1"/>
  <c r="W47" i="12" a="1"/>
  <c r="W47" i="12" s="1"/>
  <c r="V47" i="12" a="1"/>
  <c r="V47" i="12" s="1"/>
  <c r="U47" i="12" a="1"/>
  <c r="U47" i="12" s="1"/>
  <c r="R47" i="12" a="1"/>
  <c r="R47" i="12" s="1"/>
  <c r="Q47" i="12" a="1"/>
  <c r="Q47" i="12" s="1"/>
  <c r="P47" i="12" a="1"/>
  <c r="P47" i="12" s="1"/>
  <c r="O47" i="12" a="1"/>
  <c r="O47" i="12" s="1"/>
  <c r="N47" i="12" a="1"/>
  <c r="N47" i="12" s="1"/>
  <c r="K47" i="12" a="1"/>
  <c r="K47" i="12" s="1"/>
  <c r="J47" i="12" a="1"/>
  <c r="J47" i="12" s="1"/>
  <c r="H47" i="12" a="1"/>
  <c r="H47" i="12" s="1"/>
  <c r="F47" i="12" a="1"/>
  <c r="F47" i="12" s="1"/>
  <c r="E47" i="12" a="1"/>
  <c r="E47" i="12" s="1"/>
  <c r="AT46" i="12" a="1"/>
  <c r="AT46" i="12" s="1"/>
  <c r="AS46" i="12" a="1"/>
  <c r="AS46" i="12" s="1"/>
  <c r="AR46" i="12" a="1"/>
  <c r="AR46" i="12" s="1"/>
  <c r="AQ46" i="12" a="1"/>
  <c r="AQ46" i="12" s="1"/>
  <c r="AP46" i="12" a="1"/>
  <c r="AP46" i="12" s="1"/>
  <c r="AM46" i="12" a="1"/>
  <c r="AM46" i="12" s="1"/>
  <c r="AL46" i="12"/>
  <c r="AL46" i="12" a="1"/>
  <c r="AK46" i="12" a="1"/>
  <c r="AK46" i="12" s="1"/>
  <c r="AJ46" i="12" a="1"/>
  <c r="AJ46" i="12" s="1"/>
  <c r="AI46" i="12" a="1"/>
  <c r="AI46" i="12" s="1"/>
  <c r="AF46" i="12" a="1"/>
  <c r="AF46" i="12" s="1"/>
  <c r="AE46" i="12" a="1"/>
  <c r="AE46" i="12" s="1"/>
  <c r="AD46" i="12" a="1"/>
  <c r="AD46" i="12" s="1"/>
  <c r="AC46" i="12" a="1"/>
  <c r="AC46" i="12" s="1"/>
  <c r="AB46" i="12" a="1"/>
  <c r="AB46" i="12" s="1"/>
  <c r="Y46" i="12" a="1"/>
  <c r="Y46" i="12" s="1"/>
  <c r="X46" i="12" a="1"/>
  <c r="X46" i="12" s="1"/>
  <c r="W46" i="12" a="1"/>
  <c r="W46" i="12" s="1"/>
  <c r="V46" i="12" a="1"/>
  <c r="V46" i="12" s="1"/>
  <c r="U46" i="12" a="1"/>
  <c r="U46" i="12" s="1"/>
  <c r="R46" i="12"/>
  <c r="R46" i="12" a="1"/>
  <c r="Q46" i="12" a="1"/>
  <c r="Q46" i="12" s="1"/>
  <c r="P46" i="12" a="1"/>
  <c r="P46" i="12" s="1"/>
  <c r="O46" i="12" a="1"/>
  <c r="O46" i="12" s="1"/>
  <c r="N46" i="12" a="1"/>
  <c r="N46" i="12" s="1"/>
  <c r="K46" i="12" a="1"/>
  <c r="K46" i="12" s="1"/>
  <c r="J46" i="12" a="1"/>
  <c r="J46" i="12" s="1"/>
  <c r="H46" i="12" a="1"/>
  <c r="H46" i="12" s="1"/>
  <c r="F46" i="12" a="1"/>
  <c r="F46" i="12" s="1"/>
  <c r="E46" i="12" a="1"/>
  <c r="E46" i="12" s="1"/>
  <c r="AT45" i="12" a="1"/>
  <c r="AT45" i="12" s="1"/>
  <c r="AS45" i="12" a="1"/>
  <c r="AS45" i="12" s="1"/>
  <c r="AR45" i="12" a="1"/>
  <c r="AR45" i="12" s="1"/>
  <c r="AQ45" i="12" a="1"/>
  <c r="AQ45" i="12" s="1"/>
  <c r="AP45" i="12" a="1"/>
  <c r="AP45" i="12" s="1"/>
  <c r="AM45" i="12" a="1"/>
  <c r="AM45" i="12" s="1"/>
  <c r="AL45" i="12" a="1"/>
  <c r="AL45" i="12" s="1"/>
  <c r="AK45" i="12" a="1"/>
  <c r="AK45" i="12" s="1"/>
  <c r="AJ45" i="12" a="1"/>
  <c r="AJ45" i="12" s="1"/>
  <c r="AI45" i="12" a="1"/>
  <c r="AI45" i="12" s="1"/>
  <c r="AF45" i="12" a="1"/>
  <c r="AF45" i="12" s="1"/>
  <c r="AE45" i="12" a="1"/>
  <c r="AE45" i="12" s="1"/>
  <c r="AD45" i="12" a="1"/>
  <c r="AD45" i="12" s="1"/>
  <c r="AC45" i="12" a="1"/>
  <c r="AC45" i="12" s="1"/>
  <c r="AB45" i="12" a="1"/>
  <c r="AB45" i="12" s="1"/>
  <c r="Y45" i="12" a="1"/>
  <c r="Y45" i="12" s="1"/>
  <c r="X45" i="12" a="1"/>
  <c r="X45" i="12" s="1"/>
  <c r="W45" i="12" a="1"/>
  <c r="W45" i="12" s="1"/>
  <c r="V45" i="12" a="1"/>
  <c r="V45" i="12" s="1"/>
  <c r="U45" i="12" a="1"/>
  <c r="U45" i="12" s="1"/>
  <c r="R45" i="12" a="1"/>
  <c r="R45" i="12" s="1"/>
  <c r="Q45" i="12" a="1"/>
  <c r="Q45" i="12" s="1"/>
  <c r="P45" i="12" a="1"/>
  <c r="P45" i="12" s="1"/>
  <c r="O45" i="12" a="1"/>
  <c r="O45" i="12" s="1"/>
  <c r="N45" i="12" a="1"/>
  <c r="N45" i="12" s="1"/>
  <c r="K45" i="12" a="1"/>
  <c r="K45" i="12" s="1"/>
  <c r="J45" i="12" a="1"/>
  <c r="J45" i="12" s="1"/>
  <c r="H45" i="12" a="1"/>
  <c r="H45" i="12" s="1"/>
  <c r="F45" i="12"/>
  <c r="F45" i="12" a="1"/>
  <c r="E45" i="12" a="1"/>
  <c r="E45" i="12" s="1"/>
  <c r="AT44" i="12" a="1"/>
  <c r="AT44" i="12" s="1"/>
  <c r="AS44" i="12" a="1"/>
  <c r="AS44" i="12" s="1"/>
  <c r="AR44" i="12" a="1"/>
  <c r="AR44" i="12" s="1"/>
  <c r="AQ44" i="12" a="1"/>
  <c r="AQ44" i="12" s="1"/>
  <c r="AP44" i="12" a="1"/>
  <c r="AP44" i="12" s="1"/>
  <c r="AM44" i="12" a="1"/>
  <c r="AM44" i="12" s="1"/>
  <c r="AL44" i="12" a="1"/>
  <c r="AL44" i="12" s="1"/>
  <c r="AK44" i="12" a="1"/>
  <c r="AK44" i="12" s="1"/>
  <c r="AJ44" i="12" a="1"/>
  <c r="AJ44" i="12" s="1"/>
  <c r="AI44" i="12" a="1"/>
  <c r="AI44" i="12" s="1"/>
  <c r="AF44" i="12" a="1"/>
  <c r="AF44" i="12" s="1"/>
  <c r="AE44" i="12" a="1"/>
  <c r="AE44" i="12" s="1"/>
  <c r="AD44" i="12" a="1"/>
  <c r="AD44" i="12" s="1"/>
  <c r="AC44" i="12" a="1"/>
  <c r="AC44" i="12" s="1"/>
  <c r="AB44" i="12" a="1"/>
  <c r="AB44" i="12" s="1"/>
  <c r="Y44" i="12" a="1"/>
  <c r="Y44" i="12" s="1"/>
  <c r="X44" i="12" a="1"/>
  <c r="X44" i="12" s="1"/>
  <c r="W44" i="12" a="1"/>
  <c r="W44" i="12" s="1"/>
  <c r="V44" i="12" a="1"/>
  <c r="V44" i="12" s="1"/>
  <c r="U44" i="12" a="1"/>
  <c r="U44" i="12" s="1"/>
  <c r="R44" i="12" a="1"/>
  <c r="R44" i="12" s="1"/>
  <c r="Q44" i="12" a="1"/>
  <c r="Q44" i="12" s="1"/>
  <c r="P44" i="12" a="1"/>
  <c r="P44" i="12" s="1"/>
  <c r="O44" i="12"/>
  <c r="O44" i="12" a="1"/>
  <c r="N44" i="12" a="1"/>
  <c r="N44" i="12" s="1"/>
  <c r="K44" i="12"/>
  <c r="K44" i="12" a="1"/>
  <c r="J44" i="12" a="1"/>
  <c r="J44" i="12" s="1"/>
  <c r="H44" i="12" a="1"/>
  <c r="H44" i="12" s="1"/>
  <c r="F44" i="12" a="1"/>
  <c r="F44" i="12" s="1"/>
  <c r="E44" i="12" a="1"/>
  <c r="E44" i="12" s="1"/>
  <c r="AT43" i="12" a="1"/>
  <c r="AT43" i="12" s="1"/>
  <c r="AS43" i="12" a="1"/>
  <c r="AS43" i="12" s="1"/>
  <c r="AR43" i="12" a="1"/>
  <c r="AR43" i="12" s="1"/>
  <c r="AQ43" i="12" a="1"/>
  <c r="AQ43" i="12" s="1"/>
  <c r="AP43" i="12" a="1"/>
  <c r="AP43" i="12" s="1"/>
  <c r="AM43" i="12" a="1"/>
  <c r="AM43" i="12" s="1"/>
  <c r="AL43" i="12" a="1"/>
  <c r="AL43" i="12" s="1"/>
  <c r="AK43" i="12" a="1"/>
  <c r="AK43" i="12" s="1"/>
  <c r="AJ43" i="12" a="1"/>
  <c r="AJ43" i="12" s="1"/>
  <c r="AI43" i="12" a="1"/>
  <c r="AI43" i="12" s="1"/>
  <c r="AF43" i="12" a="1"/>
  <c r="AF43" i="12" s="1"/>
  <c r="AE43" i="12" a="1"/>
  <c r="AE43" i="12" s="1"/>
  <c r="AD43" i="12" a="1"/>
  <c r="AD43" i="12" s="1"/>
  <c r="AC43" i="12" a="1"/>
  <c r="AC43" i="12" s="1"/>
  <c r="AB43" i="12" a="1"/>
  <c r="AB43" i="12" s="1"/>
  <c r="Y43" i="12" a="1"/>
  <c r="Y43" i="12" s="1"/>
  <c r="X43" i="12" a="1"/>
  <c r="X43" i="12" s="1"/>
  <c r="W43" i="12" a="1"/>
  <c r="W43" i="12" s="1"/>
  <c r="V43" i="12" a="1"/>
  <c r="V43" i="12" s="1"/>
  <c r="U43" i="12" a="1"/>
  <c r="U43" i="12" s="1"/>
  <c r="R43" i="12" a="1"/>
  <c r="R43" i="12" s="1"/>
  <c r="Q43" i="12" a="1"/>
  <c r="Q43" i="12" s="1"/>
  <c r="P43" i="12" a="1"/>
  <c r="P43" i="12" s="1"/>
  <c r="O43" i="12" a="1"/>
  <c r="O43" i="12" s="1"/>
  <c r="N43" i="12" a="1"/>
  <c r="N43" i="12" s="1"/>
  <c r="K43" i="12" a="1"/>
  <c r="K43" i="12" s="1"/>
  <c r="J43" i="12" a="1"/>
  <c r="J43" i="12" s="1"/>
  <c r="H43" i="12" a="1"/>
  <c r="H43" i="12" s="1"/>
  <c r="F43" i="12" a="1"/>
  <c r="F43" i="12" s="1"/>
  <c r="E43" i="12" a="1"/>
  <c r="E43" i="12" s="1"/>
  <c r="AT42" i="12" a="1"/>
  <c r="AT42" i="12" s="1"/>
  <c r="AS42" i="12" a="1"/>
  <c r="AS42" i="12" s="1"/>
  <c r="AR42" i="12" a="1"/>
  <c r="AR42" i="12" s="1"/>
  <c r="AQ42" i="12" a="1"/>
  <c r="AQ42" i="12" s="1"/>
  <c r="AP42" i="12" a="1"/>
  <c r="AP42" i="12" s="1"/>
  <c r="AM42" i="12" a="1"/>
  <c r="AM42" i="12" s="1"/>
  <c r="AL42" i="12" a="1"/>
  <c r="AL42" i="12" s="1"/>
  <c r="AK42" i="12" a="1"/>
  <c r="AK42" i="12" s="1"/>
  <c r="AJ42" i="12" a="1"/>
  <c r="AJ42" i="12" s="1"/>
  <c r="AI42" i="12" a="1"/>
  <c r="AI42" i="12" s="1"/>
  <c r="AF42" i="12" a="1"/>
  <c r="AF42" i="12" s="1"/>
  <c r="AE42" i="12" a="1"/>
  <c r="AE42" i="12" s="1"/>
  <c r="AD42" i="12" a="1"/>
  <c r="AD42" i="12" s="1"/>
  <c r="AC42" i="12" a="1"/>
  <c r="AC42" i="12" s="1"/>
  <c r="AB42" i="12" a="1"/>
  <c r="AB42" i="12" s="1"/>
  <c r="Y42" i="12" a="1"/>
  <c r="Y42" i="12" s="1"/>
  <c r="X42" i="12" a="1"/>
  <c r="X42" i="12" s="1"/>
  <c r="W42" i="12" a="1"/>
  <c r="W42" i="12" s="1"/>
  <c r="V42" i="12" a="1"/>
  <c r="V42" i="12" s="1"/>
  <c r="U42" i="12" a="1"/>
  <c r="U42" i="12" s="1"/>
  <c r="R42" i="12" a="1"/>
  <c r="R42" i="12" s="1"/>
  <c r="Q42" i="12" a="1"/>
  <c r="Q42" i="12" s="1"/>
  <c r="P42" i="12" a="1"/>
  <c r="P42" i="12" s="1"/>
  <c r="O42" i="12" a="1"/>
  <c r="O42" i="12" s="1"/>
  <c r="N42" i="12" a="1"/>
  <c r="N42" i="12" s="1"/>
  <c r="K42" i="12" a="1"/>
  <c r="K42" i="12" s="1"/>
  <c r="J42" i="12" a="1"/>
  <c r="J42" i="12" s="1"/>
  <c r="H42" i="12" a="1"/>
  <c r="H42" i="12" s="1"/>
  <c r="F42" i="12" a="1"/>
  <c r="F42" i="12" s="1"/>
  <c r="E42" i="12" a="1"/>
  <c r="E42" i="12" s="1"/>
  <c r="AT41" i="12" a="1"/>
  <c r="AT41" i="12" s="1"/>
  <c r="AS41" i="12" a="1"/>
  <c r="AS41" i="12" s="1"/>
  <c r="AR41" i="12" a="1"/>
  <c r="AR41" i="12" s="1"/>
  <c r="AQ41" i="12" a="1"/>
  <c r="AQ41" i="12" s="1"/>
  <c r="AP41" i="12" a="1"/>
  <c r="AP41" i="12" s="1"/>
  <c r="AM41" i="12" a="1"/>
  <c r="AM41" i="12" s="1"/>
  <c r="AL41" i="12" a="1"/>
  <c r="AL41" i="12" s="1"/>
  <c r="AK41" i="12" a="1"/>
  <c r="AK41" i="12" s="1"/>
  <c r="AJ41" i="12" a="1"/>
  <c r="AJ41" i="12" s="1"/>
  <c r="AI41" i="12" a="1"/>
  <c r="AI41" i="12" s="1"/>
  <c r="AF41" i="12" a="1"/>
  <c r="AF41" i="12" s="1"/>
  <c r="AE41" i="12" a="1"/>
  <c r="AE41" i="12" s="1"/>
  <c r="AD41" i="12" a="1"/>
  <c r="AD41" i="12" s="1"/>
  <c r="AC41" i="12" a="1"/>
  <c r="AC41" i="12" s="1"/>
  <c r="AB41" i="12" a="1"/>
  <c r="AB41" i="12" s="1"/>
  <c r="Y41" i="12" a="1"/>
  <c r="Y41" i="12" s="1"/>
  <c r="X41" i="12" a="1"/>
  <c r="X41" i="12" s="1"/>
  <c r="W41" i="12" a="1"/>
  <c r="W41" i="12" s="1"/>
  <c r="V41" i="12" a="1"/>
  <c r="V41" i="12" s="1"/>
  <c r="U41" i="12" a="1"/>
  <c r="U41" i="12" s="1"/>
  <c r="R41" i="12" a="1"/>
  <c r="R41" i="12" s="1"/>
  <c r="Q41" i="12" a="1"/>
  <c r="Q41" i="12" s="1"/>
  <c r="P41" i="12" a="1"/>
  <c r="P41" i="12" s="1"/>
  <c r="O41" i="12" a="1"/>
  <c r="O41" i="12" s="1"/>
  <c r="N41" i="12" a="1"/>
  <c r="N41" i="12" s="1"/>
  <c r="K41" i="12" a="1"/>
  <c r="K41" i="12" s="1"/>
  <c r="J41" i="12" a="1"/>
  <c r="J41" i="12" s="1"/>
  <c r="H41" i="12" a="1"/>
  <c r="H41" i="12" s="1"/>
  <c r="F41" i="12" a="1"/>
  <c r="F41" i="12" s="1"/>
  <c r="E41" i="12" a="1"/>
  <c r="E41" i="12" s="1"/>
  <c r="AT40" i="12" a="1"/>
  <c r="AT40" i="12" s="1"/>
  <c r="AS40" i="12" a="1"/>
  <c r="AS40" i="12" s="1"/>
  <c r="AR40" i="12" a="1"/>
  <c r="AR40" i="12" s="1"/>
  <c r="AQ40" i="12" a="1"/>
  <c r="AQ40" i="12" s="1"/>
  <c r="AP40" i="12" a="1"/>
  <c r="AP40" i="12" s="1"/>
  <c r="AM40" i="12" a="1"/>
  <c r="AM40" i="12" s="1"/>
  <c r="AL40" i="12" a="1"/>
  <c r="AL40" i="12" s="1"/>
  <c r="AK40" i="12" a="1"/>
  <c r="AK40" i="12" s="1"/>
  <c r="AJ40" i="12" a="1"/>
  <c r="AJ40" i="12" s="1"/>
  <c r="AI40" i="12" a="1"/>
  <c r="AI40" i="12" s="1"/>
  <c r="AF40" i="12" a="1"/>
  <c r="AF40" i="12" s="1"/>
  <c r="AE40" i="12" a="1"/>
  <c r="AE40" i="12" s="1"/>
  <c r="AD40" i="12" a="1"/>
  <c r="AD40" i="12" s="1"/>
  <c r="AC40" i="12" a="1"/>
  <c r="AC40" i="12" s="1"/>
  <c r="AB40" i="12" a="1"/>
  <c r="AB40" i="12" s="1"/>
  <c r="Y40" i="12" a="1"/>
  <c r="Y40" i="12" s="1"/>
  <c r="X40" i="12" a="1"/>
  <c r="X40" i="12" s="1"/>
  <c r="W40" i="12" a="1"/>
  <c r="W40" i="12" s="1"/>
  <c r="V40" i="12" a="1"/>
  <c r="V40" i="12" s="1"/>
  <c r="U40" i="12" a="1"/>
  <c r="U40" i="12" s="1"/>
  <c r="R40" i="12" a="1"/>
  <c r="R40" i="12" s="1"/>
  <c r="Q40" i="12" a="1"/>
  <c r="Q40" i="12" s="1"/>
  <c r="P40" i="12" a="1"/>
  <c r="P40" i="12" s="1"/>
  <c r="O40" i="12" a="1"/>
  <c r="O40" i="12" s="1"/>
  <c r="N40" i="12" a="1"/>
  <c r="N40" i="12" s="1"/>
  <c r="K40" i="12" a="1"/>
  <c r="K40" i="12" s="1"/>
  <c r="J40" i="12" a="1"/>
  <c r="J40" i="12" s="1"/>
  <c r="H40" i="12"/>
  <c r="H40" i="12" a="1"/>
  <c r="F40" i="12" a="1"/>
  <c r="F40" i="12" s="1"/>
  <c r="E40" i="12" a="1"/>
  <c r="E40" i="12" s="1"/>
  <c r="AT39" i="12" a="1"/>
  <c r="AT39" i="12" s="1"/>
  <c r="AS39" i="12" a="1"/>
  <c r="AS39" i="12" s="1"/>
  <c r="AR39" i="12" a="1"/>
  <c r="AR39" i="12" s="1"/>
  <c r="AQ39" i="12" a="1"/>
  <c r="AQ39" i="12" s="1"/>
  <c r="AP39" i="12" a="1"/>
  <c r="AP39" i="12" s="1"/>
  <c r="AM39" i="12" a="1"/>
  <c r="AM39" i="12" s="1"/>
  <c r="AL39" i="12" a="1"/>
  <c r="AL39" i="12" s="1"/>
  <c r="AK39" i="12" a="1"/>
  <c r="AK39" i="12" s="1"/>
  <c r="AJ39" i="12" a="1"/>
  <c r="AJ39" i="12" s="1"/>
  <c r="AI39" i="12" a="1"/>
  <c r="AI39" i="12" s="1"/>
  <c r="AF39" i="12" a="1"/>
  <c r="AF39" i="12" s="1"/>
  <c r="AE39" i="12" a="1"/>
  <c r="AE39" i="12" s="1"/>
  <c r="AD39" i="12" a="1"/>
  <c r="AD39" i="12" s="1"/>
  <c r="AC39" i="12" a="1"/>
  <c r="AC39" i="12" s="1"/>
  <c r="AB39" i="12" a="1"/>
  <c r="AB39" i="12" s="1"/>
  <c r="Y39" i="12" a="1"/>
  <c r="Y39" i="12" s="1"/>
  <c r="X39" i="12" a="1"/>
  <c r="X39" i="12" s="1"/>
  <c r="W39" i="12" a="1"/>
  <c r="W39" i="12" s="1"/>
  <c r="V39" i="12" a="1"/>
  <c r="V39" i="12" s="1"/>
  <c r="U39" i="12" a="1"/>
  <c r="U39" i="12" s="1"/>
  <c r="R39" i="12" a="1"/>
  <c r="R39" i="12" s="1"/>
  <c r="Q39" i="12" a="1"/>
  <c r="Q39" i="12" s="1"/>
  <c r="P39" i="12" a="1"/>
  <c r="P39" i="12" s="1"/>
  <c r="O39" i="12" a="1"/>
  <c r="O39" i="12" s="1"/>
  <c r="N39" i="12" a="1"/>
  <c r="N39" i="12" s="1"/>
  <c r="K39" i="12" a="1"/>
  <c r="K39" i="12" s="1"/>
  <c r="J39" i="12" a="1"/>
  <c r="J39" i="12" s="1"/>
  <c r="H39" i="12" a="1"/>
  <c r="H39" i="12" s="1"/>
  <c r="F39" i="12" a="1"/>
  <c r="F39" i="12" s="1"/>
  <c r="E39" i="12" a="1"/>
  <c r="E39" i="12" s="1"/>
  <c r="AT38" i="12" a="1"/>
  <c r="AT38" i="12" s="1"/>
  <c r="AS38" i="12" a="1"/>
  <c r="AS38" i="12" s="1"/>
  <c r="AR38" i="12" a="1"/>
  <c r="AR38" i="12" s="1"/>
  <c r="AQ38" i="12" a="1"/>
  <c r="AQ38" i="12" s="1"/>
  <c r="AP38" i="12" a="1"/>
  <c r="AP38" i="12" s="1"/>
  <c r="AM38" i="12" a="1"/>
  <c r="AM38" i="12" s="1"/>
  <c r="AL38" i="12" a="1"/>
  <c r="AL38" i="12" s="1"/>
  <c r="AK38" i="12" a="1"/>
  <c r="AK38" i="12" s="1"/>
  <c r="AJ38" i="12" a="1"/>
  <c r="AJ38" i="12" s="1"/>
  <c r="AI38" i="12" a="1"/>
  <c r="AI38" i="12" s="1"/>
  <c r="AF38" i="12" a="1"/>
  <c r="AF38" i="12" s="1"/>
  <c r="AE38" i="12" a="1"/>
  <c r="AE38" i="12" s="1"/>
  <c r="AD38" i="12" a="1"/>
  <c r="AD38" i="12" s="1"/>
  <c r="AC38" i="12" a="1"/>
  <c r="AC38" i="12" s="1"/>
  <c r="AB38" i="12" a="1"/>
  <c r="AB38" i="12" s="1"/>
  <c r="Y38" i="12" a="1"/>
  <c r="Y38" i="12" s="1"/>
  <c r="X38" i="12" a="1"/>
  <c r="X38" i="12" s="1"/>
  <c r="W38" i="12" a="1"/>
  <c r="W38" i="12" s="1"/>
  <c r="V38" i="12" a="1"/>
  <c r="V38" i="12" s="1"/>
  <c r="U38" i="12" a="1"/>
  <c r="U38" i="12" s="1"/>
  <c r="R38" i="12" a="1"/>
  <c r="R38" i="12" s="1"/>
  <c r="Q38" i="12" a="1"/>
  <c r="Q38" i="12" s="1"/>
  <c r="P38" i="12" a="1"/>
  <c r="P38" i="12" s="1"/>
  <c r="O38" i="12" a="1"/>
  <c r="O38" i="12" s="1"/>
  <c r="N38" i="12" a="1"/>
  <c r="N38" i="12" s="1"/>
  <c r="K38" i="12" a="1"/>
  <c r="K38" i="12" s="1"/>
  <c r="J38" i="12" a="1"/>
  <c r="J38" i="12" s="1"/>
  <c r="H38" i="12" a="1"/>
  <c r="H38" i="12" s="1"/>
  <c r="F38" i="12" a="1"/>
  <c r="F38" i="12" s="1"/>
  <c r="E38" i="12" a="1"/>
  <c r="E38" i="12" s="1"/>
  <c r="AT37" i="12"/>
  <c r="AT37" i="12" a="1"/>
  <c r="AS37" i="12" a="1"/>
  <c r="AS37" i="12" s="1"/>
  <c r="AR37" i="12" a="1"/>
  <c r="AR37" i="12" s="1"/>
  <c r="AQ37" i="12" a="1"/>
  <c r="AQ37" i="12" s="1"/>
  <c r="AP37" i="12" a="1"/>
  <c r="AP37" i="12" s="1"/>
  <c r="AM37" i="12" a="1"/>
  <c r="AM37" i="12" s="1"/>
  <c r="AL37" i="12" a="1"/>
  <c r="AL37" i="12" s="1"/>
  <c r="AK37" i="12" a="1"/>
  <c r="AK37" i="12" s="1"/>
  <c r="AJ37" i="12" a="1"/>
  <c r="AJ37" i="12" s="1"/>
  <c r="AI37" i="12" a="1"/>
  <c r="AI37" i="12" s="1"/>
  <c r="AF37" i="12" a="1"/>
  <c r="AF37" i="12" s="1"/>
  <c r="AE37" i="12" a="1"/>
  <c r="AE37" i="12" s="1"/>
  <c r="AD37" i="12" a="1"/>
  <c r="AD37" i="12" s="1"/>
  <c r="AC37" i="12" a="1"/>
  <c r="AC37" i="12" s="1"/>
  <c r="AB37" i="12" a="1"/>
  <c r="AB37" i="12" s="1"/>
  <c r="Y37" i="12" a="1"/>
  <c r="Y37" i="12" s="1"/>
  <c r="X37" i="12" a="1"/>
  <c r="X37" i="12" s="1"/>
  <c r="W37" i="12" a="1"/>
  <c r="W37" i="12" s="1"/>
  <c r="V37" i="12" a="1"/>
  <c r="V37" i="12" s="1"/>
  <c r="U37" i="12" a="1"/>
  <c r="U37" i="12" s="1"/>
  <c r="R37" i="12" a="1"/>
  <c r="R37" i="12" s="1"/>
  <c r="Q37" i="12" a="1"/>
  <c r="Q37" i="12" s="1"/>
  <c r="P37" i="12" a="1"/>
  <c r="P37" i="12" s="1"/>
  <c r="O37" i="12" a="1"/>
  <c r="O37" i="12" s="1"/>
  <c r="N37" i="12" a="1"/>
  <c r="N37" i="12" s="1"/>
  <c r="K37" i="12" a="1"/>
  <c r="K37" i="12" s="1"/>
  <c r="J37" i="12" a="1"/>
  <c r="J37" i="12" s="1"/>
  <c r="H37" i="12" a="1"/>
  <c r="H37" i="12" s="1"/>
  <c r="F37" i="12" a="1"/>
  <c r="F37" i="12" s="1"/>
  <c r="E37" i="12" a="1"/>
  <c r="E37" i="12" s="1"/>
  <c r="AT36" i="12" a="1"/>
  <c r="AT36" i="12" s="1"/>
  <c r="AS36" i="12" a="1"/>
  <c r="AS36" i="12" s="1"/>
  <c r="AR36" i="12" a="1"/>
  <c r="AR36" i="12" s="1"/>
  <c r="AQ36" i="12" a="1"/>
  <c r="AQ36" i="12" s="1"/>
  <c r="AP36" i="12" a="1"/>
  <c r="AP36" i="12" s="1"/>
  <c r="AM36" i="12" a="1"/>
  <c r="AM36" i="12" s="1"/>
  <c r="AL36" i="12" a="1"/>
  <c r="AL36" i="12" s="1"/>
  <c r="AK36" i="12" a="1"/>
  <c r="AK36" i="12" s="1"/>
  <c r="AJ36" i="12" a="1"/>
  <c r="AJ36" i="12" s="1"/>
  <c r="AI36" i="12" a="1"/>
  <c r="AI36" i="12" s="1"/>
  <c r="AF36" i="12"/>
  <c r="AF36" i="12" a="1"/>
  <c r="AE36" i="12" a="1"/>
  <c r="AE36" i="12" s="1"/>
  <c r="AD36" i="12" a="1"/>
  <c r="AD36" i="12" s="1"/>
  <c r="AC36" i="12" a="1"/>
  <c r="AC36" i="12" s="1"/>
  <c r="AB36" i="12" a="1"/>
  <c r="AB36" i="12" s="1"/>
  <c r="Y36" i="12" a="1"/>
  <c r="Y36" i="12" s="1"/>
  <c r="X36" i="12" a="1"/>
  <c r="X36" i="12" s="1"/>
  <c r="W36" i="12" a="1"/>
  <c r="W36" i="12" s="1"/>
  <c r="V36" i="12" a="1"/>
  <c r="V36" i="12" s="1"/>
  <c r="U36" i="12" a="1"/>
  <c r="U36" i="12" s="1"/>
  <c r="R36" i="12" a="1"/>
  <c r="R36" i="12" s="1"/>
  <c r="Q36" i="12" a="1"/>
  <c r="Q36" i="12" s="1"/>
  <c r="P36" i="12" a="1"/>
  <c r="P36" i="12" s="1"/>
  <c r="O36" i="12" a="1"/>
  <c r="O36" i="12" s="1"/>
  <c r="N36" i="12" a="1"/>
  <c r="N36" i="12" s="1"/>
  <c r="K36" i="12" a="1"/>
  <c r="K36" i="12" s="1"/>
  <c r="J36" i="12" a="1"/>
  <c r="J36" i="12" s="1"/>
  <c r="H36" i="12" a="1"/>
  <c r="H36" i="12" s="1"/>
  <c r="F36" i="12" a="1"/>
  <c r="F36" i="12" s="1"/>
  <c r="E36" i="12" a="1"/>
  <c r="E36" i="12" s="1"/>
  <c r="AT35" i="12" a="1"/>
  <c r="AT35" i="12" s="1"/>
  <c r="AS35" i="12" a="1"/>
  <c r="AS35" i="12" s="1"/>
  <c r="AR35" i="12" a="1"/>
  <c r="AR35" i="12" s="1"/>
  <c r="AQ35" i="12" a="1"/>
  <c r="AQ35" i="12" s="1"/>
  <c r="AP35" i="12" a="1"/>
  <c r="AP35" i="12" s="1"/>
  <c r="AM35" i="12" a="1"/>
  <c r="AM35" i="12" s="1"/>
  <c r="AL35" i="12" a="1"/>
  <c r="AL35" i="12" s="1"/>
  <c r="AK35" i="12" a="1"/>
  <c r="AK35" i="12" s="1"/>
  <c r="AJ35" i="12" a="1"/>
  <c r="AJ35" i="12" s="1"/>
  <c r="AI35" i="12" a="1"/>
  <c r="AI35" i="12" s="1"/>
  <c r="AF35" i="12" a="1"/>
  <c r="AF35" i="12" s="1"/>
  <c r="AE35" i="12" a="1"/>
  <c r="AE35" i="12" s="1"/>
  <c r="AD35" i="12" a="1"/>
  <c r="AD35" i="12" s="1"/>
  <c r="AC35" i="12" a="1"/>
  <c r="AC35" i="12" s="1"/>
  <c r="AB35" i="12" a="1"/>
  <c r="AB35" i="12" s="1"/>
  <c r="Y35" i="12" a="1"/>
  <c r="Y35" i="12" s="1"/>
  <c r="X35" i="12" a="1"/>
  <c r="X35" i="12" s="1"/>
  <c r="W35" i="12" a="1"/>
  <c r="W35" i="12" s="1"/>
  <c r="V35" i="12" a="1"/>
  <c r="V35" i="12" s="1"/>
  <c r="U35" i="12" a="1"/>
  <c r="U35" i="12" s="1"/>
  <c r="R35" i="12"/>
  <c r="R35" i="12" a="1"/>
  <c r="Q35" i="12" a="1"/>
  <c r="Q35" i="12" s="1"/>
  <c r="P35" i="12" a="1"/>
  <c r="P35" i="12" s="1"/>
  <c r="O35" i="12" a="1"/>
  <c r="O35" i="12" s="1"/>
  <c r="N35" i="12" a="1"/>
  <c r="N35" i="12" s="1"/>
  <c r="K35" i="12" a="1"/>
  <c r="K35" i="12" s="1"/>
  <c r="J35" i="12" a="1"/>
  <c r="J35" i="12" s="1"/>
  <c r="H35" i="12" a="1"/>
  <c r="H35" i="12" s="1"/>
  <c r="F35" i="12" a="1"/>
  <c r="F35" i="12" s="1"/>
  <c r="E35" i="12" a="1"/>
  <c r="E35" i="12" s="1"/>
  <c r="AT34" i="12" a="1"/>
  <c r="AT34" i="12" s="1"/>
  <c r="AS34" i="12" a="1"/>
  <c r="AS34" i="12" s="1"/>
  <c r="AR34" i="12" a="1"/>
  <c r="AR34" i="12" s="1"/>
  <c r="AQ34" i="12" a="1"/>
  <c r="AQ34" i="12" s="1"/>
  <c r="AP34" i="12" a="1"/>
  <c r="AP34" i="12" s="1"/>
  <c r="AM34" i="12" a="1"/>
  <c r="AM34" i="12" s="1"/>
  <c r="AL34" i="12" a="1"/>
  <c r="AL34" i="12" s="1"/>
  <c r="AK34" i="12" a="1"/>
  <c r="AK34" i="12" s="1"/>
  <c r="AJ34" i="12" a="1"/>
  <c r="AJ34" i="12" s="1"/>
  <c r="AI34" i="12" a="1"/>
  <c r="AI34" i="12" s="1"/>
  <c r="AF34" i="12" a="1"/>
  <c r="AF34" i="12" s="1"/>
  <c r="AE34" i="12" a="1"/>
  <c r="AE34" i="12" s="1"/>
  <c r="AD34" i="12" a="1"/>
  <c r="AD34" i="12" s="1"/>
  <c r="AC34" i="12" a="1"/>
  <c r="AC34" i="12" s="1"/>
  <c r="AB34" i="12" a="1"/>
  <c r="AB34" i="12" s="1"/>
  <c r="Y34" i="12"/>
  <c r="Y34" i="12" a="1"/>
  <c r="X34" i="12" a="1"/>
  <c r="X34" i="12" s="1"/>
  <c r="W34" i="12" a="1"/>
  <c r="W34" i="12" s="1"/>
  <c r="V34" i="12" a="1"/>
  <c r="V34" i="12" s="1"/>
  <c r="U34" i="12" a="1"/>
  <c r="U34" i="12" s="1"/>
  <c r="R34" i="12" a="1"/>
  <c r="R34" i="12" s="1"/>
  <c r="Q34" i="12" a="1"/>
  <c r="Q34" i="12" s="1"/>
  <c r="P34" i="12"/>
  <c r="P34" i="12" a="1"/>
  <c r="O34" i="12" a="1"/>
  <c r="O34" i="12" s="1"/>
  <c r="N34" i="12" a="1"/>
  <c r="N34" i="12" s="1"/>
  <c r="K34" i="12" a="1"/>
  <c r="K34" i="12" s="1"/>
  <c r="J34" i="12" a="1"/>
  <c r="J34" i="12" s="1"/>
  <c r="H34" i="12" a="1"/>
  <c r="H34" i="12" s="1"/>
  <c r="F34" i="12" a="1"/>
  <c r="F34" i="12" s="1"/>
  <c r="E34" i="12" a="1"/>
  <c r="E34" i="12" s="1"/>
  <c r="AT33" i="12" a="1"/>
  <c r="AT33" i="12" s="1"/>
  <c r="AS33" i="12" a="1"/>
  <c r="AS33" i="12" s="1"/>
  <c r="AR33" i="12" a="1"/>
  <c r="AR33" i="12" s="1"/>
  <c r="AQ33" i="12" a="1"/>
  <c r="AQ33" i="12" s="1"/>
  <c r="AP33" i="12" a="1"/>
  <c r="AP33" i="12" s="1"/>
  <c r="AM33" i="12" a="1"/>
  <c r="AM33" i="12" s="1"/>
  <c r="AL33" i="12" a="1"/>
  <c r="AL33" i="12" s="1"/>
  <c r="AK33" i="12" a="1"/>
  <c r="AK33" i="12" s="1"/>
  <c r="AJ33" i="12" a="1"/>
  <c r="AJ33" i="12" s="1"/>
  <c r="AI33" i="12" a="1"/>
  <c r="AI33" i="12" s="1"/>
  <c r="AF33" i="12" a="1"/>
  <c r="AF33" i="12" s="1"/>
  <c r="AE33" i="12" a="1"/>
  <c r="AE33" i="12" s="1"/>
  <c r="AD33" i="12" a="1"/>
  <c r="AD33" i="12" s="1"/>
  <c r="AC33" i="12" a="1"/>
  <c r="AC33" i="12" s="1"/>
  <c r="AB33" i="12" a="1"/>
  <c r="AB33" i="12" s="1"/>
  <c r="Y33" i="12" a="1"/>
  <c r="Y33" i="12" s="1"/>
  <c r="X33" i="12" a="1"/>
  <c r="X33" i="12" s="1"/>
  <c r="W33" i="12" a="1"/>
  <c r="W33" i="12" s="1"/>
  <c r="V33" i="12" a="1"/>
  <c r="V33" i="12" s="1"/>
  <c r="U33" i="12" a="1"/>
  <c r="U33" i="12" s="1"/>
  <c r="R33" i="12" a="1"/>
  <c r="R33" i="12" s="1"/>
  <c r="Q33" i="12" a="1"/>
  <c r="Q33" i="12" s="1"/>
  <c r="P33" i="12" a="1"/>
  <c r="P33" i="12" s="1"/>
  <c r="O33" i="12" a="1"/>
  <c r="O33" i="12" s="1"/>
  <c r="N33" i="12" a="1"/>
  <c r="N33" i="12" s="1"/>
  <c r="K33" i="12" a="1"/>
  <c r="K33" i="12" s="1"/>
  <c r="J33" i="12" a="1"/>
  <c r="J33" i="12" s="1"/>
  <c r="H33" i="12" a="1"/>
  <c r="H33" i="12" s="1"/>
  <c r="F33" i="12" a="1"/>
  <c r="F33" i="12" s="1"/>
  <c r="E33" i="12" a="1"/>
  <c r="E33" i="12" s="1"/>
  <c r="AT32" i="12" a="1"/>
  <c r="AT32" i="12" s="1"/>
  <c r="AS32" i="12" a="1"/>
  <c r="AS32" i="12" s="1"/>
  <c r="AR32" i="12" a="1"/>
  <c r="AR32" i="12" s="1"/>
  <c r="AQ32" i="12" a="1"/>
  <c r="AQ32" i="12" s="1"/>
  <c r="AP32" i="12" a="1"/>
  <c r="AP32" i="12" s="1"/>
  <c r="AM32" i="12" a="1"/>
  <c r="AM32" i="12" s="1"/>
  <c r="AL32" i="12" a="1"/>
  <c r="AL32" i="12" s="1"/>
  <c r="AK32" i="12" a="1"/>
  <c r="AK32" i="12" s="1"/>
  <c r="AJ32" i="12" a="1"/>
  <c r="AJ32" i="12" s="1"/>
  <c r="AI32" i="12" a="1"/>
  <c r="AI32" i="12" s="1"/>
  <c r="AF32" i="12" a="1"/>
  <c r="AF32" i="12" s="1"/>
  <c r="AE32" i="12" a="1"/>
  <c r="AE32" i="12" s="1"/>
  <c r="AD32" i="12" a="1"/>
  <c r="AD32" i="12" s="1"/>
  <c r="AC32" i="12" a="1"/>
  <c r="AC32" i="12" s="1"/>
  <c r="AB32" i="12" a="1"/>
  <c r="AB32" i="12" s="1"/>
  <c r="Y32" i="12" a="1"/>
  <c r="Y32" i="12" s="1"/>
  <c r="X32" i="12" a="1"/>
  <c r="X32" i="12" s="1"/>
  <c r="W32" i="12" a="1"/>
  <c r="W32" i="12" s="1"/>
  <c r="V32" i="12" a="1"/>
  <c r="V32" i="12" s="1"/>
  <c r="U32" i="12" a="1"/>
  <c r="U32" i="12" s="1"/>
  <c r="R32" i="12" a="1"/>
  <c r="R32" i="12" s="1"/>
  <c r="Q32" i="12" a="1"/>
  <c r="Q32" i="12" s="1"/>
  <c r="P32" i="12" a="1"/>
  <c r="P32" i="12" s="1"/>
  <c r="O32" i="12" a="1"/>
  <c r="O32" i="12" s="1"/>
  <c r="N32" i="12" a="1"/>
  <c r="N32" i="12" s="1"/>
  <c r="K32" i="12" a="1"/>
  <c r="K32" i="12" s="1"/>
  <c r="J32" i="12" a="1"/>
  <c r="J32" i="12" s="1"/>
  <c r="H32" i="12" a="1"/>
  <c r="H32" i="12" s="1"/>
  <c r="F32" i="12" a="1"/>
  <c r="F32" i="12" s="1"/>
  <c r="E32" i="12" a="1"/>
  <c r="E32" i="12" s="1"/>
  <c r="AT29" i="12" a="1"/>
  <c r="AT29" i="12" s="1"/>
  <c r="AS29" i="12" a="1"/>
  <c r="AS29" i="12" s="1"/>
  <c r="AR29" i="12" a="1"/>
  <c r="AR29" i="12" s="1"/>
  <c r="AQ29" i="12" a="1"/>
  <c r="AQ29" i="12" s="1"/>
  <c r="AP29" i="12" a="1"/>
  <c r="AP29" i="12" s="1"/>
  <c r="AM29" i="12" a="1"/>
  <c r="AM29" i="12" s="1"/>
  <c r="AL29" i="12" a="1"/>
  <c r="AL29" i="12" s="1"/>
  <c r="AK29" i="12" a="1"/>
  <c r="AK29" i="12" s="1"/>
  <c r="AJ29" i="12" a="1"/>
  <c r="AJ29" i="12" s="1"/>
  <c r="AI29" i="12" a="1"/>
  <c r="AI29" i="12" s="1"/>
  <c r="AF29" i="12" a="1"/>
  <c r="AF29" i="12" s="1"/>
  <c r="AE29" i="12" a="1"/>
  <c r="AE29" i="12" s="1"/>
  <c r="AD29" i="12" a="1"/>
  <c r="AD29" i="12" s="1"/>
  <c r="AC29" i="12" a="1"/>
  <c r="AC29" i="12" s="1"/>
  <c r="AB29" i="12" a="1"/>
  <c r="AB29" i="12" s="1"/>
  <c r="Y29" i="12" a="1"/>
  <c r="Y29" i="12" s="1"/>
  <c r="X29" i="12" a="1"/>
  <c r="X29" i="12" s="1"/>
  <c r="W29" i="12" a="1"/>
  <c r="W29" i="12" s="1"/>
  <c r="V29" i="12" a="1"/>
  <c r="V29" i="12" s="1"/>
  <c r="U29" i="12" a="1"/>
  <c r="U29" i="12" s="1"/>
  <c r="R29" i="12" a="1"/>
  <c r="R29" i="12" s="1"/>
  <c r="Q29" i="12" a="1"/>
  <c r="Q29" i="12" s="1"/>
  <c r="P29" i="12" a="1"/>
  <c r="P29" i="12" s="1"/>
  <c r="O29" i="12" a="1"/>
  <c r="O29" i="12" s="1"/>
  <c r="N29" i="12" a="1"/>
  <c r="N29" i="12" s="1"/>
  <c r="K29" i="12" a="1"/>
  <c r="K29" i="12" s="1"/>
  <c r="J29" i="12" a="1"/>
  <c r="J29" i="12" s="1"/>
  <c r="H29" i="12" a="1"/>
  <c r="H29" i="12" s="1"/>
  <c r="F29" i="12" a="1"/>
  <c r="F29" i="12" s="1"/>
  <c r="E29" i="12"/>
  <c r="E29" i="12" a="1"/>
  <c r="AT28" i="12" a="1"/>
  <c r="AT28" i="12" s="1"/>
  <c r="AS28" i="12" a="1"/>
  <c r="AS28" i="12" s="1"/>
  <c r="AR28" i="12" a="1"/>
  <c r="AR28" i="12" s="1"/>
  <c r="AQ28" i="12" a="1"/>
  <c r="AQ28" i="12" s="1"/>
  <c r="AP28" i="12" a="1"/>
  <c r="AP28" i="12" s="1"/>
  <c r="AM28" i="12" a="1"/>
  <c r="AM28" i="12" s="1"/>
  <c r="AL28" i="12"/>
  <c r="AL28" i="12" a="1"/>
  <c r="AK28" i="12" a="1"/>
  <c r="AK28" i="12" s="1"/>
  <c r="AJ28" i="12" a="1"/>
  <c r="AJ28" i="12" s="1"/>
  <c r="AI28" i="12" a="1"/>
  <c r="AI28" i="12" s="1"/>
  <c r="AF28" i="12" a="1"/>
  <c r="AF28" i="12" s="1"/>
  <c r="AE28" i="12" a="1"/>
  <c r="AE28" i="12" s="1"/>
  <c r="AD28" i="12" a="1"/>
  <c r="AD28" i="12" s="1"/>
  <c r="AC28" i="12" a="1"/>
  <c r="AC28" i="12" s="1"/>
  <c r="AB28" i="12" a="1"/>
  <c r="AB28" i="12" s="1"/>
  <c r="Y28" i="12" a="1"/>
  <c r="Y28" i="12" s="1"/>
  <c r="X28" i="12" a="1"/>
  <c r="X28" i="12" s="1"/>
  <c r="W28" i="12" a="1"/>
  <c r="W28" i="12" s="1"/>
  <c r="V28" i="12" a="1"/>
  <c r="V28" i="12" s="1"/>
  <c r="U28" i="12" a="1"/>
  <c r="U28" i="12" s="1"/>
  <c r="R28" i="12" a="1"/>
  <c r="R28" i="12" s="1"/>
  <c r="Q28" i="12" a="1"/>
  <c r="Q28" i="12" s="1"/>
  <c r="P28" i="12" a="1"/>
  <c r="P28" i="12" s="1"/>
  <c r="O28" i="12" a="1"/>
  <c r="O28" i="12" s="1"/>
  <c r="N28" i="12" a="1"/>
  <c r="N28" i="12" s="1"/>
  <c r="K28" i="12" a="1"/>
  <c r="K28" i="12" s="1"/>
  <c r="J28" i="12" a="1"/>
  <c r="J28" i="12" s="1"/>
  <c r="H28" i="12" a="1"/>
  <c r="H28" i="12" s="1"/>
  <c r="F28" i="12" a="1"/>
  <c r="F28" i="12" s="1"/>
  <c r="E28" i="12" a="1"/>
  <c r="E28" i="12" s="1"/>
  <c r="AT27" i="12" a="1"/>
  <c r="AT27" i="12" s="1"/>
  <c r="AS27" i="12" a="1"/>
  <c r="AS27" i="12" s="1"/>
  <c r="AR27" i="12" a="1"/>
  <c r="AR27" i="12" s="1"/>
  <c r="AQ27" i="12" a="1"/>
  <c r="AQ27" i="12" s="1"/>
  <c r="AP27" i="12" a="1"/>
  <c r="AP27" i="12" s="1"/>
  <c r="AM27" i="12" a="1"/>
  <c r="AM27" i="12" s="1"/>
  <c r="AL27" i="12"/>
  <c r="AL27" i="12" a="1"/>
  <c r="AK27" i="12" a="1"/>
  <c r="AK27" i="12" s="1"/>
  <c r="AJ27" i="12" a="1"/>
  <c r="AJ27" i="12" s="1"/>
  <c r="AI27" i="12" a="1"/>
  <c r="AI27" i="12" s="1"/>
  <c r="AF27" i="12" a="1"/>
  <c r="AF27" i="12" s="1"/>
  <c r="AE27" i="12" a="1"/>
  <c r="AE27" i="12" s="1"/>
  <c r="AD27" i="12" a="1"/>
  <c r="AD27" i="12" s="1"/>
  <c r="AC27" i="12" a="1"/>
  <c r="AC27" i="12" s="1"/>
  <c r="AB27" i="12" a="1"/>
  <c r="AB27" i="12" s="1"/>
  <c r="Y27" i="12" a="1"/>
  <c r="Y27" i="12" s="1"/>
  <c r="X27" i="12" a="1"/>
  <c r="X27" i="12" s="1"/>
  <c r="W27" i="12" a="1"/>
  <c r="W27" i="12" s="1"/>
  <c r="V27" i="12" a="1"/>
  <c r="V27" i="12" s="1"/>
  <c r="U27" i="12" a="1"/>
  <c r="U27" i="12" s="1"/>
  <c r="R27" i="12" a="1"/>
  <c r="R27" i="12" s="1"/>
  <c r="Q27" i="12" a="1"/>
  <c r="Q27" i="12" s="1"/>
  <c r="P27" i="12" a="1"/>
  <c r="P27" i="12" s="1"/>
  <c r="O27" i="12" a="1"/>
  <c r="O27" i="12" s="1"/>
  <c r="N27" i="12" a="1"/>
  <c r="N27" i="12" s="1"/>
  <c r="K27" i="12" a="1"/>
  <c r="K27" i="12" s="1"/>
  <c r="J27" i="12" a="1"/>
  <c r="J27" i="12" s="1"/>
  <c r="H27" i="12" a="1"/>
  <c r="H27" i="12" s="1"/>
  <c r="F27" i="12" a="1"/>
  <c r="F27" i="12" s="1"/>
  <c r="E27" i="12" a="1"/>
  <c r="E27" i="12" s="1"/>
  <c r="AT26" i="12" a="1"/>
  <c r="AT26" i="12" s="1"/>
  <c r="AS26" i="12" a="1"/>
  <c r="AS26" i="12" s="1"/>
  <c r="AR26" i="12" a="1"/>
  <c r="AR26" i="12" s="1"/>
  <c r="AQ26" i="12" a="1"/>
  <c r="AQ26" i="12" s="1"/>
  <c r="AP26" i="12" a="1"/>
  <c r="AP26" i="12" s="1"/>
  <c r="AM26" i="12" a="1"/>
  <c r="AM26" i="12" s="1"/>
  <c r="AL26" i="12" a="1"/>
  <c r="AL26" i="12" s="1"/>
  <c r="AK26" i="12" a="1"/>
  <c r="AK26" i="12" s="1"/>
  <c r="AJ26" i="12" a="1"/>
  <c r="AJ26" i="12" s="1"/>
  <c r="AI26" i="12" a="1"/>
  <c r="AI26" i="12" s="1"/>
  <c r="AF26" i="12" a="1"/>
  <c r="AF26" i="12" s="1"/>
  <c r="AE26" i="12" a="1"/>
  <c r="AE26" i="12" s="1"/>
  <c r="AD26" i="12" a="1"/>
  <c r="AD26" i="12" s="1"/>
  <c r="AC26" i="12" a="1"/>
  <c r="AC26" i="12" s="1"/>
  <c r="AB26" i="12" a="1"/>
  <c r="AB26" i="12" s="1"/>
  <c r="Y26" i="12" a="1"/>
  <c r="Y26" i="12" s="1"/>
  <c r="X26" i="12" a="1"/>
  <c r="X26" i="12" s="1"/>
  <c r="W26" i="12" a="1"/>
  <c r="W26" i="12" s="1"/>
  <c r="V26" i="12" a="1"/>
  <c r="V26" i="12" s="1"/>
  <c r="U26" i="12" a="1"/>
  <c r="U26" i="12" s="1"/>
  <c r="R26" i="12" a="1"/>
  <c r="R26" i="12" s="1"/>
  <c r="Q26" i="12" a="1"/>
  <c r="Q26" i="12" s="1"/>
  <c r="P26" i="12" a="1"/>
  <c r="P26" i="12" s="1"/>
  <c r="O26" i="12"/>
  <c r="O26" i="12" a="1"/>
  <c r="N26" i="12" a="1"/>
  <c r="N26" i="12" s="1"/>
  <c r="K26" i="12" a="1"/>
  <c r="K26" i="12" s="1"/>
  <c r="J26" i="12" a="1"/>
  <c r="J26" i="12" s="1"/>
  <c r="H26" i="12" a="1"/>
  <c r="H26" i="12" s="1"/>
  <c r="F26" i="12" a="1"/>
  <c r="F26" i="12" s="1"/>
  <c r="E26" i="12" a="1"/>
  <c r="E26" i="12" s="1"/>
  <c r="AT25" i="12" a="1"/>
  <c r="AT25" i="12" s="1"/>
  <c r="AS25" i="12" a="1"/>
  <c r="AS25" i="12" s="1"/>
  <c r="AR25" i="12" a="1"/>
  <c r="AR25" i="12" s="1"/>
  <c r="AQ25" i="12" a="1"/>
  <c r="AQ25" i="12" s="1"/>
  <c r="AP25" i="12" a="1"/>
  <c r="AP25" i="12" s="1"/>
  <c r="AM25" i="12" a="1"/>
  <c r="AM25" i="12" s="1"/>
  <c r="AL25" i="12" a="1"/>
  <c r="AL25" i="12" s="1"/>
  <c r="AK25" i="12" a="1"/>
  <c r="AK25" i="12" s="1"/>
  <c r="AJ25" i="12" a="1"/>
  <c r="AJ25" i="12" s="1"/>
  <c r="AI25" i="12" a="1"/>
  <c r="AI25" i="12" s="1"/>
  <c r="AF25" i="12" a="1"/>
  <c r="AF25" i="12" s="1"/>
  <c r="AE25" i="12" a="1"/>
  <c r="AE25" i="12" s="1"/>
  <c r="AD25" i="12" a="1"/>
  <c r="AD25" i="12" s="1"/>
  <c r="AC25" i="12" a="1"/>
  <c r="AC25" i="12" s="1"/>
  <c r="AB25" i="12" a="1"/>
  <c r="AB25" i="12" s="1"/>
  <c r="Y25" i="12" a="1"/>
  <c r="Y25" i="12" s="1"/>
  <c r="X25" i="12" a="1"/>
  <c r="X25" i="12" s="1"/>
  <c r="W25" i="12" a="1"/>
  <c r="W25" i="12" s="1"/>
  <c r="V25" i="12" a="1"/>
  <c r="V25" i="12" s="1"/>
  <c r="U25" i="12" a="1"/>
  <c r="U25" i="12" s="1"/>
  <c r="R25" i="12" a="1"/>
  <c r="R25" i="12" s="1"/>
  <c r="Q25" i="12" a="1"/>
  <c r="Q25" i="12" s="1"/>
  <c r="P25" i="12" a="1"/>
  <c r="P25" i="12" s="1"/>
  <c r="O25" i="12" a="1"/>
  <c r="O25" i="12" s="1"/>
  <c r="N25" i="12" a="1"/>
  <c r="N25" i="12" s="1"/>
  <c r="K25" i="12" a="1"/>
  <c r="K25" i="12" s="1"/>
  <c r="J25" i="12" a="1"/>
  <c r="J25" i="12" s="1"/>
  <c r="H25" i="12" a="1"/>
  <c r="H25" i="12" s="1"/>
  <c r="F25" i="12" a="1"/>
  <c r="F25" i="12" s="1"/>
  <c r="E25" i="12" a="1"/>
  <c r="E25" i="12" s="1"/>
  <c r="AT24" i="12"/>
  <c r="AT24" i="12" a="1"/>
  <c r="AS24" i="12" a="1"/>
  <c r="AS24" i="12" s="1"/>
  <c r="AR24" i="12" a="1"/>
  <c r="AR24" i="12" s="1"/>
  <c r="AQ24" i="12" a="1"/>
  <c r="AQ24" i="12" s="1"/>
  <c r="AP24" i="12" a="1"/>
  <c r="AP24" i="12" s="1"/>
  <c r="AM24" i="12" a="1"/>
  <c r="AM24" i="12" s="1"/>
  <c r="AL24" i="12" a="1"/>
  <c r="AL24" i="12" s="1"/>
  <c r="AK24" i="12" a="1"/>
  <c r="AK24" i="12" s="1"/>
  <c r="AJ24" i="12" a="1"/>
  <c r="AJ24" i="12" s="1"/>
  <c r="AI24" i="12" a="1"/>
  <c r="AI24" i="12" s="1"/>
  <c r="AF24" i="12" a="1"/>
  <c r="AF24" i="12" s="1"/>
  <c r="AE24" i="12" a="1"/>
  <c r="AE24" i="12" s="1"/>
  <c r="AD24" i="12" a="1"/>
  <c r="AD24" i="12" s="1"/>
  <c r="AC24" i="12" a="1"/>
  <c r="AC24" i="12" s="1"/>
  <c r="AB24" i="12" a="1"/>
  <c r="AB24" i="12" s="1"/>
  <c r="Y24" i="12" a="1"/>
  <c r="Y24" i="12" s="1"/>
  <c r="X24" i="12" a="1"/>
  <c r="X24" i="12" s="1"/>
  <c r="W24" i="12" a="1"/>
  <c r="W24" i="12" s="1"/>
  <c r="V24" i="12" a="1"/>
  <c r="V24" i="12" s="1"/>
  <c r="U24" i="12" a="1"/>
  <c r="U24" i="12" s="1"/>
  <c r="R24" i="12" a="1"/>
  <c r="R24" i="12" s="1"/>
  <c r="Q24" i="12" a="1"/>
  <c r="Q24" i="12" s="1"/>
  <c r="P24" i="12" a="1"/>
  <c r="P24" i="12" s="1"/>
  <c r="O24" i="12" a="1"/>
  <c r="O24" i="12" s="1"/>
  <c r="N24" i="12" a="1"/>
  <c r="N24" i="12" s="1"/>
  <c r="K24" i="12" a="1"/>
  <c r="K24" i="12" s="1"/>
  <c r="J24" i="12" a="1"/>
  <c r="J24" i="12" s="1"/>
  <c r="H24" i="12" a="1"/>
  <c r="H24" i="12" s="1"/>
  <c r="F24" i="12" a="1"/>
  <c r="F24" i="12" s="1"/>
  <c r="E24" i="12" a="1"/>
  <c r="E24" i="12" s="1"/>
  <c r="AT23" i="12" a="1"/>
  <c r="AT23" i="12" s="1"/>
  <c r="AS23" i="12" a="1"/>
  <c r="AS23" i="12" s="1"/>
  <c r="AR23" i="12" a="1"/>
  <c r="AR23" i="12" s="1"/>
  <c r="AQ23" i="12" a="1"/>
  <c r="AQ23" i="12" s="1"/>
  <c r="AP23" i="12" a="1"/>
  <c r="AP23" i="12" s="1"/>
  <c r="AM23" i="12" a="1"/>
  <c r="AM23" i="12" s="1"/>
  <c r="AL23" i="12" a="1"/>
  <c r="AL23" i="12" s="1"/>
  <c r="AK23" i="12" a="1"/>
  <c r="AK23" i="12" s="1"/>
  <c r="AJ23" i="12" a="1"/>
  <c r="AJ23" i="12" s="1"/>
  <c r="AI23" i="12" a="1"/>
  <c r="AI23" i="12" s="1"/>
  <c r="AF23" i="12" a="1"/>
  <c r="AF23" i="12" s="1"/>
  <c r="AE23" i="12" a="1"/>
  <c r="AE23" i="12" s="1"/>
  <c r="AD23" i="12" a="1"/>
  <c r="AD23" i="12" s="1"/>
  <c r="AC23" i="12" a="1"/>
  <c r="AC23" i="12" s="1"/>
  <c r="AB23" i="12" a="1"/>
  <c r="AB23" i="12" s="1"/>
  <c r="Y23" i="12" a="1"/>
  <c r="Y23" i="12" s="1"/>
  <c r="X23" i="12" a="1"/>
  <c r="X23" i="12" s="1"/>
  <c r="W23" i="12" a="1"/>
  <c r="W23" i="12" s="1"/>
  <c r="V23" i="12" a="1"/>
  <c r="V23" i="12" s="1"/>
  <c r="U23" i="12" a="1"/>
  <c r="U23" i="12" s="1"/>
  <c r="R23" i="12" a="1"/>
  <c r="R23" i="12" s="1"/>
  <c r="Q23" i="12" a="1"/>
  <c r="Q23" i="12" s="1"/>
  <c r="P23" i="12" a="1"/>
  <c r="P23" i="12" s="1"/>
  <c r="O23" i="12" a="1"/>
  <c r="O23" i="12" s="1"/>
  <c r="N23" i="12" a="1"/>
  <c r="N23" i="12" s="1"/>
  <c r="K23" i="12" a="1"/>
  <c r="K23" i="12" s="1"/>
  <c r="J23" i="12" a="1"/>
  <c r="J23" i="12" s="1"/>
  <c r="H23" i="12" a="1"/>
  <c r="H23" i="12" s="1"/>
  <c r="F23" i="12" a="1"/>
  <c r="F23" i="12" s="1"/>
  <c r="E23" i="12" a="1"/>
  <c r="E23" i="12" s="1"/>
  <c r="AT22" i="12" a="1"/>
  <c r="AT22" i="12" s="1"/>
  <c r="AS22" i="12" a="1"/>
  <c r="AS22" i="12" s="1"/>
  <c r="AR22" i="12" a="1"/>
  <c r="AR22" i="12" s="1"/>
  <c r="AQ22" i="12" a="1"/>
  <c r="AQ22" i="12" s="1"/>
  <c r="AP22" i="12" a="1"/>
  <c r="AP22" i="12" s="1"/>
  <c r="AM22" i="12"/>
  <c r="AM22" i="12" a="1"/>
  <c r="AL22" i="12" a="1"/>
  <c r="AL22" i="12" s="1"/>
  <c r="AK22" i="12" a="1"/>
  <c r="AK22" i="12" s="1"/>
  <c r="AJ22" i="12" a="1"/>
  <c r="AJ22" i="12" s="1"/>
  <c r="AI22" i="12" a="1"/>
  <c r="AI22" i="12" s="1"/>
  <c r="AF22" i="12" a="1"/>
  <c r="AF22" i="12" s="1"/>
  <c r="AE22" i="12" a="1"/>
  <c r="AE22" i="12" s="1"/>
  <c r="AD22" i="12"/>
  <c r="AD22" i="12" a="1"/>
  <c r="AC22" i="12" a="1"/>
  <c r="AC22" i="12" s="1"/>
  <c r="AB22" i="12" a="1"/>
  <c r="AB22" i="12" s="1"/>
  <c r="Y22" i="12" a="1"/>
  <c r="Y22" i="12" s="1"/>
  <c r="X22" i="12" a="1"/>
  <c r="X22" i="12" s="1"/>
  <c r="W22" i="12" a="1"/>
  <c r="W22" i="12" s="1"/>
  <c r="V22" i="12" a="1"/>
  <c r="V22" i="12" s="1"/>
  <c r="U22" i="12" a="1"/>
  <c r="U22" i="12" s="1"/>
  <c r="R22" i="12" a="1"/>
  <c r="R22" i="12" s="1"/>
  <c r="Q22" i="12" a="1"/>
  <c r="Q22" i="12" s="1"/>
  <c r="P22" i="12" a="1"/>
  <c r="P22" i="12" s="1"/>
  <c r="O22" i="12" a="1"/>
  <c r="O22" i="12" s="1"/>
  <c r="N22" i="12" a="1"/>
  <c r="N22" i="12" s="1"/>
  <c r="K22" i="12" a="1"/>
  <c r="K22" i="12" s="1"/>
  <c r="J22" i="12" a="1"/>
  <c r="J22" i="12" s="1"/>
  <c r="H22" i="12" a="1"/>
  <c r="H22" i="12" s="1"/>
  <c r="F22" i="12" a="1"/>
  <c r="F22" i="12" s="1"/>
  <c r="E22" i="12" a="1"/>
  <c r="E22" i="12" s="1"/>
  <c r="AT21" i="12" a="1"/>
  <c r="AT21" i="12" s="1"/>
  <c r="AS21" i="12" a="1"/>
  <c r="AS21" i="12" s="1"/>
  <c r="AR21" i="12" a="1"/>
  <c r="AR21" i="12" s="1"/>
  <c r="AQ21" i="12" a="1"/>
  <c r="AQ21" i="12" s="1"/>
  <c r="AP21" i="12" a="1"/>
  <c r="AP21" i="12" s="1"/>
  <c r="AM21" i="12" a="1"/>
  <c r="AM21" i="12" s="1"/>
  <c r="AL21" i="12" a="1"/>
  <c r="AL21" i="12" s="1"/>
  <c r="AK21" i="12" a="1"/>
  <c r="AK21" i="12" s="1"/>
  <c r="AJ21" i="12" a="1"/>
  <c r="AJ21" i="12" s="1"/>
  <c r="AI21" i="12" a="1"/>
  <c r="AI21" i="12" s="1"/>
  <c r="AF21" i="12" a="1"/>
  <c r="AF21" i="12" s="1"/>
  <c r="AE21" i="12" a="1"/>
  <c r="AE21" i="12" s="1"/>
  <c r="AD21" i="12" a="1"/>
  <c r="AD21" i="12" s="1"/>
  <c r="AC21" i="12" a="1"/>
  <c r="AC21" i="12" s="1"/>
  <c r="AB21" i="12" a="1"/>
  <c r="AB21" i="12" s="1"/>
  <c r="Y21" i="12" a="1"/>
  <c r="Y21" i="12" s="1"/>
  <c r="X21" i="12" a="1"/>
  <c r="X21" i="12" s="1"/>
  <c r="W21" i="12" a="1"/>
  <c r="W21" i="12" s="1"/>
  <c r="V21" i="12" a="1"/>
  <c r="V21" i="12" s="1"/>
  <c r="U21" i="12" a="1"/>
  <c r="U21" i="12" s="1"/>
  <c r="R21" i="12" a="1"/>
  <c r="R21" i="12" s="1"/>
  <c r="Q21" i="12" a="1"/>
  <c r="Q21" i="12" s="1"/>
  <c r="P21" i="12" a="1"/>
  <c r="P21" i="12" s="1"/>
  <c r="O21" i="12" a="1"/>
  <c r="O21" i="12" s="1"/>
  <c r="N21" i="12" a="1"/>
  <c r="N21" i="12" s="1"/>
  <c r="K21" i="12" a="1"/>
  <c r="K21" i="12" s="1"/>
  <c r="J21" i="12" a="1"/>
  <c r="J21" i="12" s="1"/>
  <c r="H21" i="12" a="1"/>
  <c r="H21" i="12" s="1"/>
  <c r="F21" i="12" a="1"/>
  <c r="F21" i="12" s="1"/>
  <c r="E21" i="12" a="1"/>
  <c r="E21" i="12" s="1"/>
  <c r="AT20" i="12" a="1"/>
  <c r="AT20" i="12" s="1"/>
  <c r="AS20" i="12" a="1"/>
  <c r="AS20" i="12" s="1"/>
  <c r="AR20" i="12" a="1"/>
  <c r="AR20" i="12" s="1"/>
  <c r="AQ20" i="12" a="1"/>
  <c r="AQ20" i="12" s="1"/>
  <c r="AP20" i="12" a="1"/>
  <c r="AP20" i="12" s="1"/>
  <c r="AM20" i="12" a="1"/>
  <c r="AM20" i="12" s="1"/>
  <c r="AL20" i="12" a="1"/>
  <c r="AL20" i="12" s="1"/>
  <c r="AK20" i="12" a="1"/>
  <c r="AK20" i="12" s="1"/>
  <c r="AJ20" i="12" a="1"/>
  <c r="AJ20" i="12" s="1"/>
  <c r="AI20" i="12" a="1"/>
  <c r="AI20" i="12" s="1"/>
  <c r="AF20" i="12" a="1"/>
  <c r="AF20" i="12" s="1"/>
  <c r="AE20" i="12" a="1"/>
  <c r="AE20" i="12" s="1"/>
  <c r="AD20" i="12" a="1"/>
  <c r="AD20" i="12" s="1"/>
  <c r="AC20" i="12" a="1"/>
  <c r="AC20" i="12" s="1"/>
  <c r="AB20" i="12" a="1"/>
  <c r="AB20" i="12" s="1"/>
  <c r="Y20" i="12" a="1"/>
  <c r="Y20" i="12" s="1"/>
  <c r="X20" i="12" a="1"/>
  <c r="X20" i="12" s="1"/>
  <c r="W20" i="12" a="1"/>
  <c r="W20" i="12" s="1"/>
  <c r="V20" i="12" a="1"/>
  <c r="V20" i="12" s="1"/>
  <c r="U20" i="12" a="1"/>
  <c r="U20" i="12" s="1"/>
  <c r="R20" i="12" a="1"/>
  <c r="R20" i="12" s="1"/>
  <c r="Q20" i="12" a="1"/>
  <c r="Q20" i="12" s="1"/>
  <c r="P20" i="12" a="1"/>
  <c r="P20" i="12" s="1"/>
  <c r="O20" i="12" a="1"/>
  <c r="O20" i="12" s="1"/>
  <c r="N20" i="12" a="1"/>
  <c r="N20" i="12" s="1"/>
  <c r="K20" i="12" a="1"/>
  <c r="K20" i="12" s="1"/>
  <c r="J20" i="12" a="1"/>
  <c r="J20" i="12" s="1"/>
  <c r="H20" i="12" a="1"/>
  <c r="H20" i="12" s="1"/>
  <c r="F20" i="12" a="1"/>
  <c r="F20" i="12" s="1"/>
  <c r="E20" i="12" a="1"/>
  <c r="E20" i="12" s="1"/>
  <c r="AT19" i="12" a="1"/>
  <c r="AT19" i="12" s="1"/>
  <c r="AS19" i="12" a="1"/>
  <c r="AS19" i="12" s="1"/>
  <c r="AR19" i="12" a="1"/>
  <c r="AR19" i="12" s="1"/>
  <c r="AQ19" i="12" a="1"/>
  <c r="AQ19" i="12" s="1"/>
  <c r="AP19" i="12" a="1"/>
  <c r="AP19" i="12" s="1"/>
  <c r="AM19" i="12" a="1"/>
  <c r="AM19" i="12" s="1"/>
  <c r="AL19" i="12" a="1"/>
  <c r="AL19" i="12" s="1"/>
  <c r="AK19" i="12" a="1"/>
  <c r="AK19" i="12" s="1"/>
  <c r="AJ19" i="12" a="1"/>
  <c r="AJ19" i="12" s="1"/>
  <c r="AI19" i="12" a="1"/>
  <c r="AI19" i="12" s="1"/>
  <c r="AF19" i="12" a="1"/>
  <c r="AF19" i="12" s="1"/>
  <c r="AE19" i="12" a="1"/>
  <c r="AE19" i="12" s="1"/>
  <c r="AD19" i="12" a="1"/>
  <c r="AD19" i="12" s="1"/>
  <c r="AC19" i="12" a="1"/>
  <c r="AC19" i="12" s="1"/>
  <c r="AB19" i="12" a="1"/>
  <c r="AB19" i="12" s="1"/>
  <c r="Y19" i="12" a="1"/>
  <c r="Y19" i="12" s="1"/>
  <c r="X19" i="12" a="1"/>
  <c r="X19" i="12" s="1"/>
  <c r="W19" i="12" a="1"/>
  <c r="W19" i="12" s="1"/>
  <c r="V19" i="12" a="1"/>
  <c r="V19" i="12" s="1"/>
  <c r="U19" i="12" a="1"/>
  <c r="U19" i="12" s="1"/>
  <c r="R19" i="12" a="1"/>
  <c r="R19" i="12" s="1"/>
  <c r="Q19" i="12" a="1"/>
  <c r="Q19" i="12" s="1"/>
  <c r="P19" i="12" a="1"/>
  <c r="P19" i="12" s="1"/>
  <c r="O19" i="12" a="1"/>
  <c r="O19" i="12" s="1"/>
  <c r="N19" i="12" a="1"/>
  <c r="N19" i="12" s="1"/>
  <c r="K19" i="12" a="1"/>
  <c r="K19" i="12" s="1"/>
  <c r="J19" i="12" a="1"/>
  <c r="J19" i="12" s="1"/>
  <c r="H19" i="12" a="1"/>
  <c r="H19" i="12" s="1"/>
  <c r="F19" i="12" a="1"/>
  <c r="F19" i="12" s="1"/>
  <c r="E19" i="12" a="1"/>
  <c r="E19" i="12" s="1"/>
  <c r="AT18" i="12" a="1"/>
  <c r="AT18" i="12" s="1"/>
  <c r="AS18" i="12" a="1"/>
  <c r="AS18" i="12" s="1"/>
  <c r="AR18" i="12" a="1"/>
  <c r="AR18" i="12" s="1"/>
  <c r="AQ18" i="12" a="1"/>
  <c r="AQ18" i="12" s="1"/>
  <c r="AP18" i="12" a="1"/>
  <c r="AP18" i="12" s="1"/>
  <c r="AM18" i="12" a="1"/>
  <c r="AM18" i="12" s="1"/>
  <c r="AL18" i="12" a="1"/>
  <c r="AL18" i="12" s="1"/>
  <c r="AK18" i="12" a="1"/>
  <c r="AK18" i="12" s="1"/>
  <c r="AJ18" i="12" a="1"/>
  <c r="AJ18" i="12" s="1"/>
  <c r="AI18" i="12" a="1"/>
  <c r="AI18" i="12" s="1"/>
  <c r="AF18" i="12" a="1"/>
  <c r="AF18" i="12" s="1"/>
  <c r="AE18" i="12" a="1"/>
  <c r="AE18" i="12" s="1"/>
  <c r="AD18" i="12" a="1"/>
  <c r="AD18" i="12" s="1"/>
  <c r="AC18" i="12" a="1"/>
  <c r="AC18" i="12" s="1"/>
  <c r="AB18" i="12" a="1"/>
  <c r="AB18" i="12" s="1"/>
  <c r="Y18" i="12" a="1"/>
  <c r="Y18" i="12" s="1"/>
  <c r="X18" i="12" a="1"/>
  <c r="X18" i="12" s="1"/>
  <c r="W18" i="12" a="1"/>
  <c r="W18" i="12" s="1"/>
  <c r="V18" i="12"/>
  <c r="V18" i="12" a="1"/>
  <c r="U18" i="12" a="1"/>
  <c r="U18" i="12" s="1"/>
  <c r="R18" i="12" a="1"/>
  <c r="R18" i="12" s="1"/>
  <c r="Q18" i="12" a="1"/>
  <c r="Q18" i="12" s="1"/>
  <c r="P18" i="12" a="1"/>
  <c r="P18" i="12" s="1"/>
  <c r="O18" i="12" a="1"/>
  <c r="O18" i="12" s="1"/>
  <c r="N18" i="12" a="1"/>
  <c r="N18" i="12" s="1"/>
  <c r="K18" i="12" a="1"/>
  <c r="K18" i="12" s="1"/>
  <c r="J18" i="12" a="1"/>
  <c r="J18" i="12" s="1"/>
  <c r="H18" i="12" a="1"/>
  <c r="H18" i="12" s="1"/>
  <c r="F18" i="12" a="1"/>
  <c r="F18" i="12" s="1"/>
  <c r="E18" i="12" a="1"/>
  <c r="E18" i="12" s="1"/>
  <c r="AT17" i="12" a="1"/>
  <c r="AT17" i="12" s="1"/>
  <c r="AS17" i="12" a="1"/>
  <c r="AS17" i="12" s="1"/>
  <c r="AR17" i="12" a="1"/>
  <c r="AR17" i="12" s="1"/>
  <c r="AQ17" i="12" a="1"/>
  <c r="AQ17" i="12" s="1"/>
  <c r="AP17" i="12" a="1"/>
  <c r="AP17" i="12" s="1"/>
  <c r="AM17" i="12" a="1"/>
  <c r="AM17" i="12" s="1"/>
  <c r="AL17" i="12" a="1"/>
  <c r="AL17" i="12" s="1"/>
  <c r="AK17" i="12" a="1"/>
  <c r="AK17" i="12" s="1"/>
  <c r="AJ17" i="12" a="1"/>
  <c r="AJ17" i="12" s="1"/>
  <c r="AI17" i="12" a="1"/>
  <c r="AI17" i="12" s="1"/>
  <c r="AF17" i="12" a="1"/>
  <c r="AF17" i="12" s="1"/>
  <c r="AE17" i="12" a="1"/>
  <c r="AE17" i="12" s="1"/>
  <c r="AD17" i="12" a="1"/>
  <c r="AD17" i="12" s="1"/>
  <c r="AC17" i="12" a="1"/>
  <c r="AC17" i="12" s="1"/>
  <c r="AB17" i="12" a="1"/>
  <c r="AB17" i="12" s="1"/>
  <c r="Y17" i="12" a="1"/>
  <c r="Y17" i="12" s="1"/>
  <c r="X17" i="12" a="1"/>
  <c r="X17" i="12" s="1"/>
  <c r="W17" i="12" a="1"/>
  <c r="W17" i="12" s="1"/>
  <c r="V17" i="12" a="1"/>
  <c r="V17" i="12" s="1"/>
  <c r="U17" i="12" a="1"/>
  <c r="U17" i="12" s="1"/>
  <c r="R17" i="12" a="1"/>
  <c r="R17" i="12" s="1"/>
  <c r="Q17" i="12" a="1"/>
  <c r="Q17" i="12" s="1"/>
  <c r="P17" i="12" a="1"/>
  <c r="P17" i="12" s="1"/>
  <c r="O17" i="12" a="1"/>
  <c r="O17" i="12" s="1"/>
  <c r="N17" i="12" a="1"/>
  <c r="N17" i="12" s="1"/>
  <c r="K17" i="12" a="1"/>
  <c r="K17" i="12" s="1"/>
  <c r="J17" i="12" a="1"/>
  <c r="J17" i="12" s="1"/>
  <c r="H17" i="12" a="1"/>
  <c r="H17" i="12" s="1"/>
  <c r="F17" i="12" a="1"/>
  <c r="F17" i="12" s="1"/>
  <c r="E17" i="12" a="1"/>
  <c r="E17" i="12" s="1"/>
  <c r="AT16" i="12" a="1"/>
  <c r="AT16" i="12" s="1"/>
  <c r="AS16" i="12" a="1"/>
  <c r="AS16" i="12" s="1"/>
  <c r="AR16" i="12" a="1"/>
  <c r="AR16" i="12" s="1"/>
  <c r="AQ16" i="12" a="1"/>
  <c r="AQ16" i="12" s="1"/>
  <c r="AP16" i="12" a="1"/>
  <c r="AP16" i="12" s="1"/>
  <c r="AM16" i="12" a="1"/>
  <c r="AM16" i="12" s="1"/>
  <c r="AL16" i="12" a="1"/>
  <c r="AL16" i="12" s="1"/>
  <c r="AK16" i="12" a="1"/>
  <c r="AK16" i="12" s="1"/>
  <c r="AJ16" i="12" a="1"/>
  <c r="AJ16" i="12" s="1"/>
  <c r="AI16" i="12" a="1"/>
  <c r="AI16" i="12" s="1"/>
  <c r="AF16" i="12" a="1"/>
  <c r="AF16" i="12" s="1"/>
  <c r="AE16" i="12" a="1"/>
  <c r="AE16" i="12" s="1"/>
  <c r="AD16" i="12" a="1"/>
  <c r="AD16" i="12" s="1"/>
  <c r="AC16" i="12" a="1"/>
  <c r="AC16" i="12" s="1"/>
  <c r="AB16" i="12" a="1"/>
  <c r="AB16" i="12" s="1"/>
  <c r="Y16" i="12" a="1"/>
  <c r="Y16" i="12" s="1"/>
  <c r="X16" i="12" a="1"/>
  <c r="X16" i="12" s="1"/>
  <c r="W16" i="12" a="1"/>
  <c r="W16" i="12" s="1"/>
  <c r="V16" i="12" a="1"/>
  <c r="V16" i="12" s="1"/>
  <c r="U16" i="12" a="1"/>
  <c r="U16" i="12" s="1"/>
  <c r="R16" i="12" a="1"/>
  <c r="R16" i="12" s="1"/>
  <c r="Q16" i="12" a="1"/>
  <c r="Q16" i="12" s="1"/>
  <c r="P16" i="12" a="1"/>
  <c r="P16" i="12" s="1"/>
  <c r="O16" i="12" a="1"/>
  <c r="O16" i="12" s="1"/>
  <c r="N16" i="12" a="1"/>
  <c r="N16" i="12" s="1"/>
  <c r="K16" i="12" a="1"/>
  <c r="K16" i="12" s="1"/>
  <c r="J16" i="12" a="1"/>
  <c r="J16" i="12" s="1"/>
  <c r="H16" i="12" a="1"/>
  <c r="H16" i="12" s="1"/>
  <c r="F16" i="12" a="1"/>
  <c r="F16" i="12" s="1"/>
  <c r="E16" i="12" a="1"/>
  <c r="E16" i="12" s="1"/>
  <c r="AT15" i="12" a="1"/>
  <c r="AT15" i="12" s="1"/>
  <c r="AS15" i="12" a="1"/>
  <c r="AS15" i="12" s="1"/>
  <c r="AR15" i="12" a="1"/>
  <c r="AR15" i="12" s="1"/>
  <c r="AQ15" i="12" a="1"/>
  <c r="AQ15" i="12" s="1"/>
  <c r="AP15" i="12" a="1"/>
  <c r="AP15" i="12" s="1"/>
  <c r="AM15" i="12" a="1"/>
  <c r="AM15" i="12" s="1"/>
  <c r="AL15" i="12" a="1"/>
  <c r="AL15" i="12" s="1"/>
  <c r="AK15" i="12" a="1"/>
  <c r="AK15" i="12" s="1"/>
  <c r="AJ15" i="12" a="1"/>
  <c r="AJ15" i="12" s="1"/>
  <c r="AI15" i="12" a="1"/>
  <c r="AI15" i="12" s="1"/>
  <c r="AF15" i="12" a="1"/>
  <c r="AF15" i="12" s="1"/>
  <c r="AE15" i="12" a="1"/>
  <c r="AE15" i="12" s="1"/>
  <c r="AD15" i="12" a="1"/>
  <c r="AD15" i="12" s="1"/>
  <c r="AC15" i="12" a="1"/>
  <c r="AC15" i="12" s="1"/>
  <c r="AB15" i="12" a="1"/>
  <c r="AB15" i="12" s="1"/>
  <c r="Y15" i="12" a="1"/>
  <c r="Y15" i="12" s="1"/>
  <c r="X15" i="12" a="1"/>
  <c r="X15" i="12" s="1"/>
  <c r="W15" i="12" a="1"/>
  <c r="W15" i="12" s="1"/>
  <c r="V15" i="12" a="1"/>
  <c r="V15" i="12" s="1"/>
  <c r="U15" i="12" a="1"/>
  <c r="U15" i="12" s="1"/>
  <c r="R15" i="12" a="1"/>
  <c r="R15" i="12" s="1"/>
  <c r="Q15" i="12" a="1"/>
  <c r="Q15" i="12" s="1"/>
  <c r="P15" i="12" a="1"/>
  <c r="P15" i="12" s="1"/>
  <c r="O15" i="12" a="1"/>
  <c r="O15" i="12" s="1"/>
  <c r="N15" i="12" a="1"/>
  <c r="N15" i="12" s="1"/>
  <c r="K15" i="12" a="1"/>
  <c r="K15" i="12" s="1"/>
  <c r="J15" i="12" a="1"/>
  <c r="J15" i="12" s="1"/>
  <c r="H15" i="12" a="1"/>
  <c r="H15" i="12" s="1"/>
  <c r="F15" i="12" a="1"/>
  <c r="F15" i="12" s="1"/>
  <c r="E15" i="12" a="1"/>
  <c r="E15" i="12" s="1"/>
  <c r="AT14" i="12" a="1"/>
  <c r="AT14" i="12" s="1"/>
  <c r="AS14" i="12" a="1"/>
  <c r="AS14" i="12" s="1"/>
  <c r="AR14" i="12" a="1"/>
  <c r="AR14" i="12" s="1"/>
  <c r="AQ14" i="12" a="1"/>
  <c r="AQ14" i="12" s="1"/>
  <c r="AP14" i="12" a="1"/>
  <c r="AP14" i="12" s="1"/>
  <c r="AM14" i="12" a="1"/>
  <c r="AM14" i="12" s="1"/>
  <c r="AL14" i="12" a="1"/>
  <c r="AL14" i="12" s="1"/>
  <c r="AK14" i="12" a="1"/>
  <c r="AK14" i="12" s="1"/>
  <c r="AJ14" i="12" a="1"/>
  <c r="AJ14" i="12" s="1"/>
  <c r="AI14" i="12" a="1"/>
  <c r="AI14" i="12" s="1"/>
  <c r="AF14" i="12" a="1"/>
  <c r="AF14" i="12" s="1"/>
  <c r="AE14" i="12" a="1"/>
  <c r="AE14" i="12" s="1"/>
  <c r="AD14" i="12" a="1"/>
  <c r="AD14" i="12" s="1"/>
  <c r="AC14" i="12" a="1"/>
  <c r="AC14" i="12" s="1"/>
  <c r="AB14" i="12" a="1"/>
  <c r="AB14" i="12" s="1"/>
  <c r="Y14" i="12" a="1"/>
  <c r="Y14" i="12" s="1"/>
  <c r="X14" i="12" a="1"/>
  <c r="X14" i="12" s="1"/>
  <c r="W14" i="12" a="1"/>
  <c r="W14" i="12" s="1"/>
  <c r="V14" i="12" a="1"/>
  <c r="V14" i="12" s="1"/>
  <c r="U14" i="12" a="1"/>
  <c r="U14" i="12" s="1"/>
  <c r="R14" i="12" a="1"/>
  <c r="R14" i="12" s="1"/>
  <c r="Q14" i="12" a="1"/>
  <c r="Q14" i="12" s="1"/>
  <c r="P14" i="12" a="1"/>
  <c r="P14" i="12" s="1"/>
  <c r="O14" i="12" a="1"/>
  <c r="O14" i="12" s="1"/>
  <c r="N14" i="12" a="1"/>
  <c r="N14" i="12" s="1"/>
  <c r="K14" i="12" a="1"/>
  <c r="K14" i="12" s="1"/>
  <c r="J14" i="12" a="1"/>
  <c r="J14" i="12" s="1"/>
  <c r="H14" i="12" a="1"/>
  <c r="H14" i="12" s="1"/>
  <c r="F14" i="12" a="1"/>
  <c r="F14" i="12" s="1"/>
  <c r="E14" i="12" a="1"/>
  <c r="E14" i="12" s="1"/>
  <c r="AT13" i="12" a="1"/>
  <c r="AT13" i="12" s="1"/>
  <c r="AS13" i="12" a="1"/>
  <c r="AS13" i="12" s="1"/>
  <c r="AR13" i="12" a="1"/>
  <c r="AR13" i="12" s="1"/>
  <c r="AQ13" i="12" a="1"/>
  <c r="AQ13" i="12" s="1"/>
  <c r="AP13" i="12" a="1"/>
  <c r="AP13" i="12" s="1"/>
  <c r="AM13" i="12" a="1"/>
  <c r="AM13" i="12" s="1"/>
  <c r="AL13" i="12" a="1"/>
  <c r="AL13" i="12" s="1"/>
  <c r="AK13" i="12" a="1"/>
  <c r="AK13" i="12" s="1"/>
  <c r="AJ13" i="12" a="1"/>
  <c r="AJ13" i="12" s="1"/>
  <c r="AI13" i="12" a="1"/>
  <c r="AI13" i="12" s="1"/>
  <c r="AF13" i="12" a="1"/>
  <c r="AF13" i="12" s="1"/>
  <c r="AE13" i="12" a="1"/>
  <c r="AE13" i="12" s="1"/>
  <c r="AD13" i="12" a="1"/>
  <c r="AD13" i="12" s="1"/>
  <c r="AC13" i="12" a="1"/>
  <c r="AC13" i="12" s="1"/>
  <c r="AB13" i="12" a="1"/>
  <c r="AB13" i="12" s="1"/>
  <c r="Y13" i="12" a="1"/>
  <c r="Y13" i="12" s="1"/>
  <c r="X13" i="12" a="1"/>
  <c r="X13" i="12" s="1"/>
  <c r="W13" i="12" a="1"/>
  <c r="W13" i="12" s="1"/>
  <c r="V13" i="12" a="1"/>
  <c r="V13" i="12" s="1"/>
  <c r="U13" i="12" a="1"/>
  <c r="U13" i="12" s="1"/>
  <c r="R13" i="12" a="1"/>
  <c r="R13" i="12" s="1"/>
  <c r="Q13" i="12" a="1"/>
  <c r="Q13" i="12" s="1"/>
  <c r="P13" i="12" a="1"/>
  <c r="P13" i="12" s="1"/>
  <c r="O13" i="12" a="1"/>
  <c r="O13" i="12" s="1"/>
  <c r="N13" i="12" a="1"/>
  <c r="N13" i="12" s="1"/>
  <c r="K13" i="12" a="1"/>
  <c r="K13" i="12" s="1"/>
  <c r="J13" i="12" a="1"/>
  <c r="J13" i="12" s="1"/>
  <c r="H13" i="12" a="1"/>
  <c r="H13" i="12" s="1"/>
  <c r="F13" i="12" a="1"/>
  <c r="F13" i="12" s="1"/>
  <c r="E13" i="12" a="1"/>
  <c r="E13" i="12" s="1"/>
  <c r="AT12" i="12" a="1"/>
  <c r="AT12" i="12" s="1"/>
  <c r="AS12" i="12" a="1"/>
  <c r="AS12" i="12" s="1"/>
  <c r="AR12" i="12" a="1"/>
  <c r="AR12" i="12" s="1"/>
  <c r="AQ12" i="12" a="1"/>
  <c r="AQ12" i="12" s="1"/>
  <c r="AP12" i="12" a="1"/>
  <c r="AP12" i="12" s="1"/>
  <c r="AM12" i="12" a="1"/>
  <c r="AM12" i="12" s="1"/>
  <c r="AL12" i="12" a="1"/>
  <c r="AL12" i="12" s="1"/>
  <c r="AK12" i="12" a="1"/>
  <c r="AK12" i="12" s="1"/>
  <c r="AJ12" i="12" a="1"/>
  <c r="AJ12" i="12" s="1"/>
  <c r="AI12" i="12" a="1"/>
  <c r="AI12" i="12" s="1"/>
  <c r="AF12" i="12" a="1"/>
  <c r="AF12" i="12" s="1"/>
  <c r="AE12" i="12" a="1"/>
  <c r="AE12" i="12" s="1"/>
  <c r="AD12" i="12" a="1"/>
  <c r="AD12" i="12" s="1"/>
  <c r="AC12" i="12" a="1"/>
  <c r="AC12" i="12" s="1"/>
  <c r="AB12" i="12" a="1"/>
  <c r="AB12" i="12" s="1"/>
  <c r="Y12" i="12" a="1"/>
  <c r="Y12" i="12" s="1"/>
  <c r="X12" i="12" a="1"/>
  <c r="X12" i="12" s="1"/>
  <c r="W12" i="12" a="1"/>
  <c r="W12" i="12" s="1"/>
  <c r="V12" i="12" a="1"/>
  <c r="V12" i="12" s="1"/>
  <c r="U12" i="12" a="1"/>
  <c r="U12" i="12" s="1"/>
  <c r="R12" i="12" a="1"/>
  <c r="R12" i="12" s="1"/>
  <c r="Q12" i="12" a="1"/>
  <c r="Q12" i="12" s="1"/>
  <c r="P12" i="12" a="1"/>
  <c r="P12" i="12" s="1"/>
  <c r="O12" i="12" a="1"/>
  <c r="O12" i="12" s="1"/>
  <c r="N12" i="12" a="1"/>
  <c r="N12" i="12" s="1"/>
  <c r="K12" i="12" a="1"/>
  <c r="K12" i="12" s="1"/>
  <c r="J12" i="12" a="1"/>
  <c r="J12" i="12" s="1"/>
  <c r="H12" i="12" a="1"/>
  <c r="H12" i="12" s="1"/>
  <c r="F12" i="12" a="1"/>
  <c r="F12" i="12" s="1"/>
  <c r="E12" i="12" a="1"/>
  <c r="E12" i="12" s="1"/>
  <c r="AT11" i="12" a="1"/>
  <c r="AT11" i="12" s="1"/>
  <c r="AS11" i="12" a="1"/>
  <c r="AS11" i="12" s="1"/>
  <c r="AR11" i="12" a="1"/>
  <c r="AR11" i="12" s="1"/>
  <c r="AQ11" i="12" a="1"/>
  <c r="AQ11" i="12" s="1"/>
  <c r="AP11" i="12" a="1"/>
  <c r="AP11" i="12" s="1"/>
  <c r="AM11" i="12" a="1"/>
  <c r="AM11" i="12" s="1"/>
  <c r="AL11" i="12" a="1"/>
  <c r="AL11" i="12" s="1"/>
  <c r="AK11" i="12" a="1"/>
  <c r="AK11" i="12" s="1"/>
  <c r="AJ11" i="12" a="1"/>
  <c r="AJ11" i="12" s="1"/>
  <c r="AI11" i="12" a="1"/>
  <c r="AI11" i="12" s="1"/>
  <c r="AF11" i="12" a="1"/>
  <c r="AF11" i="12" s="1"/>
  <c r="AE11" i="12" a="1"/>
  <c r="AE11" i="12" s="1"/>
  <c r="AD11" i="12" a="1"/>
  <c r="AD11" i="12" s="1"/>
  <c r="AC11" i="12" a="1"/>
  <c r="AC11" i="12" s="1"/>
  <c r="AB11" i="12" a="1"/>
  <c r="AB11" i="12" s="1"/>
  <c r="Y11" i="12" a="1"/>
  <c r="Y11" i="12" s="1"/>
  <c r="X11" i="12" a="1"/>
  <c r="X11" i="12" s="1"/>
  <c r="W11" i="12" a="1"/>
  <c r="W11" i="12" s="1"/>
  <c r="V11" i="12" a="1"/>
  <c r="V11" i="12" s="1"/>
  <c r="U11" i="12" a="1"/>
  <c r="U11" i="12" s="1"/>
  <c r="R11" i="12" a="1"/>
  <c r="R11" i="12" s="1"/>
  <c r="Q11" i="12" a="1"/>
  <c r="Q11" i="12" s="1"/>
  <c r="P11" i="12" a="1"/>
  <c r="P11" i="12" s="1"/>
  <c r="O11" i="12" a="1"/>
  <c r="O11" i="12" s="1"/>
  <c r="N11" i="12" a="1"/>
  <c r="N11" i="12" s="1"/>
  <c r="K11" i="12" a="1"/>
  <c r="K11" i="12" s="1"/>
  <c r="J11" i="12" a="1"/>
  <c r="J11" i="12" s="1"/>
  <c r="H11" i="12" a="1"/>
  <c r="H11" i="12" s="1"/>
  <c r="F11" i="12" a="1"/>
  <c r="F11" i="12" s="1"/>
  <c r="E11" i="12" a="1"/>
  <c r="E11" i="12" s="1"/>
  <c r="AT10" i="12" a="1"/>
  <c r="AT10" i="12" s="1"/>
  <c r="AS10" i="12" a="1"/>
  <c r="AS10" i="12" s="1"/>
  <c r="AR10" i="12" a="1"/>
  <c r="AR10" i="12" s="1"/>
  <c r="AQ10" i="12" a="1"/>
  <c r="AQ10" i="12" s="1"/>
  <c r="AP10" i="12" a="1"/>
  <c r="AP10" i="12" s="1"/>
  <c r="AM10" i="12" a="1"/>
  <c r="AM10" i="12" s="1"/>
  <c r="AL10" i="12" a="1"/>
  <c r="AL10" i="12" s="1"/>
  <c r="AK10" i="12" a="1"/>
  <c r="AK10" i="12" s="1"/>
  <c r="AJ10" i="12" a="1"/>
  <c r="AJ10" i="12" s="1"/>
  <c r="AI10" i="12" a="1"/>
  <c r="AI10" i="12" s="1"/>
  <c r="AF10" i="12" a="1"/>
  <c r="AF10" i="12" s="1"/>
  <c r="AE10" i="12" a="1"/>
  <c r="AE10" i="12" s="1"/>
  <c r="AD10" i="12" a="1"/>
  <c r="AD10" i="12" s="1"/>
  <c r="AC10" i="12" a="1"/>
  <c r="AC10" i="12" s="1"/>
  <c r="AB10" i="12" a="1"/>
  <c r="AB10" i="12" s="1"/>
  <c r="Y10" i="12" a="1"/>
  <c r="Y10" i="12" s="1"/>
  <c r="X10" i="12" a="1"/>
  <c r="X10" i="12" s="1"/>
  <c r="W10" i="12" a="1"/>
  <c r="W10" i="12" s="1"/>
  <c r="V10" i="12" a="1"/>
  <c r="V10" i="12" s="1"/>
  <c r="U10" i="12" a="1"/>
  <c r="U10" i="12" s="1"/>
  <c r="R10" i="12" a="1"/>
  <c r="R10" i="12" s="1"/>
  <c r="Q10" i="12" a="1"/>
  <c r="Q10" i="12" s="1"/>
  <c r="P10" i="12" a="1"/>
  <c r="P10" i="12" s="1"/>
  <c r="O10" i="12" a="1"/>
  <c r="O10" i="12" s="1"/>
  <c r="N10" i="12" a="1"/>
  <c r="N10" i="12" s="1"/>
  <c r="K10" i="12" a="1"/>
  <c r="K10" i="12" s="1"/>
  <c r="J10" i="12" a="1"/>
  <c r="J10" i="12" s="1"/>
  <c r="H10" i="12" a="1"/>
  <c r="H10" i="12" s="1"/>
  <c r="F10" i="12" a="1"/>
  <c r="F10" i="12" s="1"/>
  <c r="E10" i="12" a="1"/>
  <c r="E10" i="12" s="1"/>
  <c r="D34" i="12" l="1"/>
  <c r="D18" i="12"/>
  <c r="D32" i="15"/>
  <c r="D28" i="12"/>
  <c r="D12" i="15"/>
  <c r="D35" i="12"/>
  <c r="D34" i="13"/>
  <c r="D19" i="15"/>
  <c r="D17" i="13"/>
  <c r="D26" i="13"/>
  <c r="D40" i="13"/>
  <c r="D34" i="15"/>
  <c r="D28" i="16"/>
  <c r="D40" i="17"/>
  <c r="D45" i="17"/>
  <c r="D26" i="15"/>
  <c r="D37" i="15"/>
  <c r="D51" i="17"/>
  <c r="D36" i="15"/>
  <c r="D28" i="15"/>
  <c r="D50" i="15"/>
  <c r="D33" i="16"/>
  <c r="L48" i="15"/>
  <c r="D36" i="16"/>
  <c r="L32" i="15"/>
  <c r="AG32" i="15" s="1"/>
  <c r="D47" i="15"/>
  <c r="D28" i="17"/>
  <c r="D42" i="15"/>
  <c r="D49" i="16"/>
  <c r="D36" i="17"/>
  <c r="D47" i="17"/>
  <c r="D45" i="16"/>
  <c r="D18" i="17"/>
  <c r="D27" i="17"/>
  <c r="D34" i="16"/>
  <c r="D38" i="16"/>
  <c r="D25" i="16"/>
  <c r="D44" i="17"/>
  <c r="D50" i="17"/>
  <c r="D21" i="17"/>
  <c r="D19" i="17"/>
  <c r="D20" i="17"/>
  <c r="D22" i="17"/>
  <c r="L22" i="17" s="1"/>
  <c r="D33" i="17"/>
  <c r="D42" i="17"/>
  <c r="D15" i="17"/>
  <c r="L15" i="17" s="1"/>
  <c r="D14" i="17"/>
  <c r="D25" i="17"/>
  <c r="D41" i="17"/>
  <c r="D46" i="17"/>
  <c r="L46" i="17" s="1"/>
  <c r="D17" i="17"/>
  <c r="D32" i="17"/>
  <c r="D35" i="17"/>
  <c r="D39" i="17"/>
  <c r="L39" i="17" s="1"/>
  <c r="D49" i="17"/>
  <c r="L20" i="17"/>
  <c r="Z20" i="17" s="1"/>
  <c r="D23" i="17"/>
  <c r="L23" i="17" s="1"/>
  <c r="S23" i="17" s="1"/>
  <c r="D38" i="17"/>
  <c r="D43" i="17"/>
  <c r="L43" i="17" s="1"/>
  <c r="L44" i="17"/>
  <c r="AG44" i="17" s="1"/>
  <c r="D48" i="17"/>
  <c r="L48" i="17" s="1"/>
  <c r="D13" i="17"/>
  <c r="D26" i="17"/>
  <c r="D10" i="17"/>
  <c r="D11" i="17"/>
  <c r="L14" i="17"/>
  <c r="Z14" i="17" s="1"/>
  <c r="L16" i="17"/>
  <c r="AU16" i="17" s="1"/>
  <c r="L19" i="17"/>
  <c r="AN19" i="17" s="1"/>
  <c r="L10" i="17"/>
  <c r="AN10" i="17" s="1"/>
  <c r="D12" i="17"/>
  <c r="L12" i="17" s="1"/>
  <c r="Z12" i="17" s="1"/>
  <c r="AG20" i="17"/>
  <c r="L11" i="17"/>
  <c r="S11" i="17" s="1"/>
  <c r="L17" i="17"/>
  <c r="AU17" i="17" s="1"/>
  <c r="L18" i="17"/>
  <c r="Z18" i="17" s="1"/>
  <c r="L26" i="17"/>
  <c r="AN26" i="17" s="1"/>
  <c r="L28" i="17"/>
  <c r="Z28" i="17" s="1"/>
  <c r="D37" i="17"/>
  <c r="L13" i="17"/>
  <c r="AU13" i="17" s="1"/>
  <c r="D29" i="17"/>
  <c r="L29" i="17" s="1"/>
  <c r="S29" i="17" s="1"/>
  <c r="L33" i="17"/>
  <c r="S33" i="17" s="1"/>
  <c r="S20" i="17"/>
  <c r="L32" i="17"/>
  <c r="AU32" i="17" s="1"/>
  <c r="L35" i="17"/>
  <c r="S35" i="17" s="1"/>
  <c r="L21" i="17"/>
  <c r="Z21" i="17" s="1"/>
  <c r="L24" i="17"/>
  <c r="S24" i="17" s="1"/>
  <c r="L27" i="17"/>
  <c r="AG27" i="17" s="1"/>
  <c r="Z27" i="17"/>
  <c r="L40" i="17"/>
  <c r="AG40" i="17" s="1"/>
  <c r="L45" i="17"/>
  <c r="Z45" i="17" s="1"/>
  <c r="L36" i="17"/>
  <c r="AN36" i="17" s="1"/>
  <c r="AG39" i="17"/>
  <c r="AN39" i="17"/>
  <c r="L50" i="17"/>
  <c r="AN50" i="17" s="1"/>
  <c r="L25" i="17"/>
  <c r="AU25" i="17" s="1"/>
  <c r="L37" i="17"/>
  <c r="AG37" i="17" s="1"/>
  <c r="Z39" i="17"/>
  <c r="AU44" i="17"/>
  <c r="L51" i="17"/>
  <c r="Z51" i="17" s="1"/>
  <c r="L34" i="17"/>
  <c r="S34" i="17" s="1"/>
  <c r="L38" i="17"/>
  <c r="AU38" i="17" s="1"/>
  <c r="S39" i="17"/>
  <c r="AN44" i="17"/>
  <c r="L47" i="17"/>
  <c r="S47" i="17" s="1"/>
  <c r="AN34" i="17"/>
  <c r="AN40" i="17"/>
  <c r="L41" i="17"/>
  <c r="AG41" i="17" s="1"/>
  <c r="Z44" i="17"/>
  <c r="S51" i="17"/>
  <c r="AU39" i="17"/>
  <c r="S44" i="17"/>
  <c r="L49" i="17"/>
  <c r="S49" i="17" s="1"/>
  <c r="AU50" i="17"/>
  <c r="L42" i="17"/>
  <c r="AU42" i="17" s="1"/>
  <c r="D10" i="16"/>
  <c r="L10" i="16" s="1"/>
  <c r="D24" i="16"/>
  <c r="D20" i="16"/>
  <c r="D13" i="16"/>
  <c r="D19" i="16"/>
  <c r="D11" i="16"/>
  <c r="D12" i="16"/>
  <c r="L13" i="16"/>
  <c r="D14" i="16"/>
  <c r="D17" i="16"/>
  <c r="D27" i="16"/>
  <c r="L27" i="16" s="1"/>
  <c r="D43" i="16"/>
  <c r="D23" i="16"/>
  <c r="D26" i="16"/>
  <c r="D50" i="16"/>
  <c r="L50" i="16" s="1"/>
  <c r="D51" i="16"/>
  <c r="D37" i="16"/>
  <c r="D22" i="16"/>
  <c r="L22" i="16" s="1"/>
  <c r="D39" i="16"/>
  <c r="D42" i="16"/>
  <c r="L42" i="16" s="1"/>
  <c r="D41" i="16"/>
  <c r="D44" i="16"/>
  <c r="D47" i="16"/>
  <c r="L47" i="16" s="1"/>
  <c r="D48" i="16"/>
  <c r="L48" i="16" s="1"/>
  <c r="L11" i="16"/>
  <c r="AU11" i="16" s="1"/>
  <c r="L12" i="16"/>
  <c r="Z12" i="16" s="1"/>
  <c r="AN12" i="16"/>
  <c r="AU12" i="16"/>
  <c r="L17" i="16"/>
  <c r="AG17" i="16" s="1"/>
  <c r="Z17" i="16"/>
  <c r="AN11" i="16"/>
  <c r="S13" i="16"/>
  <c r="L15" i="16"/>
  <c r="AN15" i="16" s="1"/>
  <c r="D16" i="16"/>
  <c r="AG11" i="16"/>
  <c r="L14" i="16"/>
  <c r="AN14" i="16" s="1"/>
  <c r="S12" i="16"/>
  <c r="AU13" i="16"/>
  <c r="S11" i="16"/>
  <c r="Z11" i="16"/>
  <c r="Z13" i="16"/>
  <c r="AG13" i="16"/>
  <c r="AN13" i="16"/>
  <c r="L16" i="16"/>
  <c r="Z16" i="16" s="1"/>
  <c r="L19" i="16"/>
  <c r="AN19" i="16" s="1"/>
  <c r="AG19" i="16"/>
  <c r="AU19" i="16"/>
  <c r="D29" i="16"/>
  <c r="L29" i="16" s="1"/>
  <c r="D32" i="16"/>
  <c r="D21" i="16"/>
  <c r="L23" i="16"/>
  <c r="Z23" i="16" s="1"/>
  <c r="L28" i="16"/>
  <c r="S28" i="16" s="1"/>
  <c r="L36" i="16"/>
  <c r="AG36" i="16" s="1"/>
  <c r="AN17" i="16"/>
  <c r="L18" i="16"/>
  <c r="AG18" i="16" s="1"/>
  <c r="L33" i="16"/>
  <c r="AU33" i="16" s="1"/>
  <c r="AU17" i="16"/>
  <c r="L26" i="16"/>
  <c r="Z26" i="16" s="1"/>
  <c r="L32" i="16"/>
  <c r="AN32" i="16" s="1"/>
  <c r="L20" i="16"/>
  <c r="Z20" i="16" s="1"/>
  <c r="L21" i="16"/>
  <c r="S21" i="16" s="1"/>
  <c r="AN23" i="16"/>
  <c r="L24" i="16"/>
  <c r="AN24" i="16" s="1"/>
  <c r="L25" i="16"/>
  <c r="AN25" i="16" s="1"/>
  <c r="L44" i="16"/>
  <c r="AG44" i="16" s="1"/>
  <c r="L38" i="16"/>
  <c r="S38" i="16" s="1"/>
  <c r="AU38" i="16"/>
  <c r="D35" i="16"/>
  <c r="L35" i="16" s="1"/>
  <c r="L39" i="16"/>
  <c r="Z39" i="16" s="1"/>
  <c r="D40" i="16"/>
  <c r="L40" i="16" s="1"/>
  <c r="AN51" i="16"/>
  <c r="L41" i="16"/>
  <c r="AU41" i="16" s="1"/>
  <c r="L43" i="16"/>
  <c r="AN43" i="16" s="1"/>
  <c r="L51" i="16"/>
  <c r="AU51" i="16" s="1"/>
  <c r="Z51" i="16"/>
  <c r="L37" i="16"/>
  <c r="Z37" i="16" s="1"/>
  <c r="L45" i="16"/>
  <c r="Z45" i="16" s="1"/>
  <c r="L34" i="16"/>
  <c r="AU34" i="16" s="1"/>
  <c r="D46" i="16"/>
  <c r="L46" i="16" s="1"/>
  <c r="AN34" i="16"/>
  <c r="L49" i="16"/>
  <c r="S49" i="16" s="1"/>
  <c r="AU49" i="16"/>
  <c r="D18" i="15"/>
  <c r="D22" i="15"/>
  <c r="D23" i="15"/>
  <c r="L23" i="15" s="1"/>
  <c r="D11" i="15"/>
  <c r="L11" i="15" s="1"/>
  <c r="D10" i="15"/>
  <c r="L10" i="15" s="1"/>
  <c r="D15" i="15"/>
  <c r="L15" i="15" s="1"/>
  <c r="D29" i="15"/>
  <c r="D43" i="15"/>
  <c r="L12" i="15"/>
  <c r="L18" i="15"/>
  <c r="AN18" i="15" s="1"/>
  <c r="D39" i="15"/>
  <c r="L39" i="15" s="1"/>
  <c r="D45" i="15"/>
  <c r="L45" i="15" s="1"/>
  <c r="Z45" i="15" s="1"/>
  <c r="L50" i="15"/>
  <c r="D38" i="15"/>
  <c r="L40" i="15"/>
  <c r="D41" i="15"/>
  <c r="D46" i="15"/>
  <c r="L46" i="15" s="1"/>
  <c r="D24" i="15"/>
  <c r="D14" i="15"/>
  <c r="L14" i="15" s="1"/>
  <c r="D27" i="15"/>
  <c r="D35" i="15"/>
  <c r="D21" i="15"/>
  <c r="L21" i="15" s="1"/>
  <c r="D25" i="15"/>
  <c r="D44" i="15"/>
  <c r="D49" i="15"/>
  <c r="L49" i="15" s="1"/>
  <c r="L19" i="15"/>
  <c r="Z19" i="15" s="1"/>
  <c r="AN12" i="15"/>
  <c r="D17" i="15"/>
  <c r="AG18" i="15"/>
  <c r="AU12" i="15"/>
  <c r="D13" i="15"/>
  <c r="L13" i="15" s="1"/>
  <c r="D16" i="15"/>
  <c r="D53" i="15" s="1"/>
  <c r="Z12" i="15"/>
  <c r="AG12" i="15"/>
  <c r="L17" i="15"/>
  <c r="AU17" i="15" s="1"/>
  <c r="S12" i="15"/>
  <c r="AG19" i="15"/>
  <c r="AU19" i="15"/>
  <c r="AN19" i="15"/>
  <c r="L22" i="15"/>
  <c r="AG22" i="15" s="1"/>
  <c r="L35" i="15"/>
  <c r="L24" i="15"/>
  <c r="AN24" i="15" s="1"/>
  <c r="AG24" i="15"/>
  <c r="L25" i="15"/>
  <c r="AN25" i="15" s="1"/>
  <c r="D33" i="15"/>
  <c r="AG35" i="15"/>
  <c r="L27" i="15"/>
  <c r="Z27" i="15" s="1"/>
  <c r="L34" i="15"/>
  <c r="Z34" i="15" s="1"/>
  <c r="S34" i="15"/>
  <c r="AU34" i="15"/>
  <c r="L26" i="15"/>
  <c r="AG26" i="15" s="1"/>
  <c r="L28" i="15"/>
  <c r="L29" i="15"/>
  <c r="AN29" i="15" s="1"/>
  <c r="AN32" i="15"/>
  <c r="AG27" i="15"/>
  <c r="AU27" i="15"/>
  <c r="S18" i="15"/>
  <c r="S19" i="15"/>
  <c r="S29" i="15"/>
  <c r="AG29" i="15"/>
  <c r="S32" i="15"/>
  <c r="Z18" i="15"/>
  <c r="D20" i="15"/>
  <c r="L20" i="15" s="1"/>
  <c r="Z24" i="15"/>
  <c r="Z32" i="15"/>
  <c r="AU32" i="15"/>
  <c r="L36" i="15"/>
  <c r="S35" i="15"/>
  <c r="Z36" i="15"/>
  <c r="AN40" i="15"/>
  <c r="L41" i="15"/>
  <c r="AN41" i="15" s="1"/>
  <c r="L44" i="15"/>
  <c r="AG44" i="15" s="1"/>
  <c r="L33" i="15"/>
  <c r="Z33" i="15" s="1"/>
  <c r="AN34" i="15"/>
  <c r="AU40" i="15"/>
  <c r="AG50" i="15"/>
  <c r="AN50" i="15"/>
  <c r="Z35" i="15"/>
  <c r="L38" i="15"/>
  <c r="Z38" i="15" s="1"/>
  <c r="S40" i="15"/>
  <c r="Z40" i="15"/>
  <c r="AG40" i="15"/>
  <c r="L43" i="15"/>
  <c r="AN43" i="15" s="1"/>
  <c r="AN48" i="15"/>
  <c r="S50" i="15"/>
  <c r="AN38" i="15"/>
  <c r="S48" i="15"/>
  <c r="Z50" i="15"/>
  <c r="L51" i="15"/>
  <c r="Z51" i="15" s="1"/>
  <c r="Z48" i="15"/>
  <c r="AG48" i="15"/>
  <c r="AU48" i="15"/>
  <c r="AU36" i="15"/>
  <c r="L37" i="15"/>
  <c r="Z37" i="15" s="1"/>
  <c r="AU41" i="15"/>
  <c r="L47" i="15"/>
  <c r="AU47" i="15" s="1"/>
  <c r="S47" i="15"/>
  <c r="AU50" i="15"/>
  <c r="L42" i="15"/>
  <c r="AU42" i="15" s="1"/>
  <c r="D11" i="12"/>
  <c r="D26" i="12"/>
  <c r="D40" i="12"/>
  <c r="D43" i="13"/>
  <c r="D45" i="12"/>
  <c r="D20" i="12"/>
  <c r="D18" i="13"/>
  <c r="L18" i="13" s="1"/>
  <c r="D44" i="13"/>
  <c r="D47" i="13"/>
  <c r="D23" i="14"/>
  <c r="D42" i="12"/>
  <c r="D39" i="12"/>
  <c r="D41" i="12"/>
  <c r="D46" i="12"/>
  <c r="D33" i="14"/>
  <c r="L33" i="14" s="1"/>
  <c r="S33" i="14" s="1"/>
  <c r="D44" i="12"/>
  <c r="L11" i="12"/>
  <c r="D14" i="12"/>
  <c r="D19" i="12"/>
  <c r="D23" i="13"/>
  <c r="L23" i="13" s="1"/>
  <c r="D36" i="12"/>
  <c r="L36" i="12" s="1"/>
  <c r="D37" i="12"/>
  <c r="L37" i="12" s="1"/>
  <c r="S37" i="12" s="1"/>
  <c r="D43" i="12"/>
  <c r="L43" i="12" s="1"/>
  <c r="D49" i="12"/>
  <c r="D50" i="12"/>
  <c r="D32" i="12"/>
  <c r="L32" i="12" s="1"/>
  <c r="L28" i="12"/>
  <c r="AN28" i="12" s="1"/>
  <c r="D24" i="12"/>
  <c r="L24" i="12" s="1"/>
  <c r="AG24" i="12" s="1"/>
  <c r="D29" i="12"/>
  <c r="D38" i="12"/>
  <c r="D48" i="12"/>
  <c r="D27" i="12"/>
  <c r="L27" i="12" s="1"/>
  <c r="AG27" i="12" s="1"/>
  <c r="D20" i="13"/>
  <c r="D25" i="12"/>
  <c r="L39" i="12"/>
  <c r="AU39" i="12" s="1"/>
  <c r="L49" i="12"/>
  <c r="AG49" i="12" s="1"/>
  <c r="D51" i="12"/>
  <c r="D24" i="13"/>
  <c r="L24" i="13" s="1"/>
  <c r="D33" i="12"/>
  <c r="L33" i="12" s="1"/>
  <c r="D47" i="12"/>
  <c r="D11" i="14"/>
  <c r="D25" i="14"/>
  <c r="D32" i="14"/>
  <c r="L32" i="14" s="1"/>
  <c r="D35" i="14"/>
  <c r="D46" i="13"/>
  <c r="D50" i="13"/>
  <c r="L50" i="13" s="1"/>
  <c r="AU50" i="13" s="1"/>
  <c r="D27" i="14"/>
  <c r="D49" i="13"/>
  <c r="L49" i="13" s="1"/>
  <c r="L36" i="13"/>
  <c r="D38" i="13"/>
  <c r="D48" i="13"/>
  <c r="L48" i="13" s="1"/>
  <c r="D22" i="14"/>
  <c r="D35" i="13"/>
  <c r="D15" i="14"/>
  <c r="L15" i="14" s="1"/>
  <c r="D19" i="14"/>
  <c r="L19" i="14" s="1"/>
  <c r="D50" i="14"/>
  <c r="D51" i="13"/>
  <c r="D43" i="14"/>
  <c r="D37" i="13"/>
  <c r="L37" i="13" s="1"/>
  <c r="D20" i="14"/>
  <c r="L20" i="14" s="1"/>
  <c r="D14" i="14"/>
  <c r="L14" i="14" s="1"/>
  <c r="L10" i="14"/>
  <c r="S10" i="14" s="1"/>
  <c r="D21" i="14"/>
  <c r="L21" i="14" s="1"/>
  <c r="D10" i="14"/>
  <c r="D12" i="14"/>
  <c r="D26" i="14"/>
  <c r="L26" i="14" s="1"/>
  <c r="D36" i="14"/>
  <c r="L36" i="14" s="1"/>
  <c r="D46" i="14"/>
  <c r="L46" i="14" s="1"/>
  <c r="L50" i="14"/>
  <c r="D37" i="14"/>
  <c r="L37" i="14" s="1"/>
  <c r="AN37" i="14" s="1"/>
  <c r="D29" i="14"/>
  <c r="L29" i="14" s="1"/>
  <c r="D39" i="14"/>
  <c r="L39" i="14" s="1"/>
  <c r="D45" i="14"/>
  <c r="L45" i="14" s="1"/>
  <c r="D38" i="14"/>
  <c r="D49" i="14"/>
  <c r="L49" i="14" s="1"/>
  <c r="D42" i="14"/>
  <c r="L22" i="14"/>
  <c r="AN22" i="14" s="1"/>
  <c r="D24" i="14"/>
  <c r="L24" i="14" s="1"/>
  <c r="AN24" i="14" s="1"/>
  <c r="L35" i="14"/>
  <c r="S35" i="14" s="1"/>
  <c r="D41" i="14"/>
  <c r="L41" i="14" s="1"/>
  <c r="D48" i="14"/>
  <c r="D51" i="14"/>
  <c r="L51" i="14" s="1"/>
  <c r="D18" i="14"/>
  <c r="L18" i="14" s="1"/>
  <c r="D47" i="14"/>
  <c r="L47" i="14" s="1"/>
  <c r="L11" i="14"/>
  <c r="AG11" i="14" s="1"/>
  <c r="D13" i="14"/>
  <c r="D16" i="14"/>
  <c r="L16" i="14" s="1"/>
  <c r="L12" i="14"/>
  <c r="S12" i="14" s="1"/>
  <c r="AG10" i="14"/>
  <c r="L23" i="14"/>
  <c r="L25" i="14"/>
  <c r="S25" i="14" s="1"/>
  <c r="D28" i="14"/>
  <c r="L28" i="14" s="1"/>
  <c r="AG28" i="14" s="1"/>
  <c r="D34" i="14"/>
  <c r="L34" i="14" s="1"/>
  <c r="D17" i="14"/>
  <c r="L17" i="14" s="1"/>
  <c r="AU17" i="14" s="1"/>
  <c r="AG22" i="14"/>
  <c r="AU25" i="14"/>
  <c r="Z22" i="14"/>
  <c r="L27" i="14"/>
  <c r="AN27" i="14" s="1"/>
  <c r="L48" i="14"/>
  <c r="AN48" i="14" s="1"/>
  <c r="S50" i="14"/>
  <c r="L44" i="14"/>
  <c r="Z44" i="14"/>
  <c r="Z50" i="14"/>
  <c r="L40" i="14"/>
  <c r="AN40" i="14" s="1"/>
  <c r="S44" i="14"/>
  <c r="AU50" i="14"/>
  <c r="L38" i="14"/>
  <c r="S38" i="14" s="1"/>
  <c r="L43" i="14"/>
  <c r="AN43" i="14" s="1"/>
  <c r="AG43" i="14"/>
  <c r="Z35" i="14"/>
  <c r="AN50" i="14"/>
  <c r="AG50" i="14"/>
  <c r="L42" i="14"/>
  <c r="AU42" i="14" s="1"/>
  <c r="D11" i="13"/>
  <c r="D14" i="13"/>
  <c r="L14" i="13" s="1"/>
  <c r="D12" i="13"/>
  <c r="L12" i="13" s="1"/>
  <c r="D13" i="13"/>
  <c r="L13" i="13" s="1"/>
  <c r="Z13" i="13" s="1"/>
  <c r="L17" i="13"/>
  <c r="S17" i="13" s="1"/>
  <c r="D15" i="13"/>
  <c r="L15" i="13" s="1"/>
  <c r="D32" i="13"/>
  <c r="L32" i="13" s="1"/>
  <c r="D28" i="13"/>
  <c r="D27" i="13"/>
  <c r="L27" i="13" s="1"/>
  <c r="D45" i="13"/>
  <c r="L45" i="13" s="1"/>
  <c r="D39" i="13"/>
  <c r="L39" i="13" s="1"/>
  <c r="D42" i="13"/>
  <c r="D10" i="13"/>
  <c r="D25" i="13"/>
  <c r="L25" i="13" s="1"/>
  <c r="D29" i="13"/>
  <c r="L29" i="13" s="1"/>
  <c r="D41" i="13"/>
  <c r="L22" i="13"/>
  <c r="D33" i="13"/>
  <c r="L20" i="13"/>
  <c r="S20" i="13" s="1"/>
  <c r="L10" i="13"/>
  <c r="S10" i="13" s="1"/>
  <c r="D16" i="13"/>
  <c r="L16" i="13" s="1"/>
  <c r="AN16" i="13" s="1"/>
  <c r="L11" i="13"/>
  <c r="AG11" i="13" s="1"/>
  <c r="AU17" i="13"/>
  <c r="AN10" i="13"/>
  <c r="Z17" i="13"/>
  <c r="AG10" i="13"/>
  <c r="AN17" i="13"/>
  <c r="L19" i="13"/>
  <c r="AU19" i="13" s="1"/>
  <c r="L33" i="13"/>
  <c r="AN33" i="13" s="1"/>
  <c r="L35" i="13"/>
  <c r="Z35" i="13" s="1"/>
  <c r="Z20" i="13"/>
  <c r="AN20" i="13"/>
  <c r="L26" i="13"/>
  <c r="AG26" i="13" s="1"/>
  <c r="AN36" i="13"/>
  <c r="AG22" i="13"/>
  <c r="AN22" i="13"/>
  <c r="L28" i="13"/>
  <c r="AG28" i="13" s="1"/>
  <c r="AG36" i="13"/>
  <c r="AG17" i="13"/>
  <c r="AG33" i="13"/>
  <c r="L34" i="13"/>
  <c r="AU34" i="13" s="1"/>
  <c r="Z36" i="13"/>
  <c r="D21" i="13"/>
  <c r="L21" i="13" s="1"/>
  <c r="S22" i="13"/>
  <c r="Z22" i="13"/>
  <c r="AU22" i="13"/>
  <c r="AU33" i="13"/>
  <c r="AG34" i="13"/>
  <c r="AN35" i="13"/>
  <c r="S36" i="13"/>
  <c r="L41" i="13"/>
  <c r="AN41" i="13" s="1"/>
  <c r="L44" i="13"/>
  <c r="AG44" i="13" s="1"/>
  <c r="L51" i="13"/>
  <c r="S51" i="13" s="1"/>
  <c r="L46" i="13"/>
  <c r="AU46" i="13" s="1"/>
  <c r="L38" i="13"/>
  <c r="Z38" i="13" s="1"/>
  <c r="L40" i="13"/>
  <c r="AU40" i="13" s="1"/>
  <c r="L43" i="13"/>
  <c r="AN43" i="13" s="1"/>
  <c r="AU36" i="13"/>
  <c r="L47" i="13"/>
  <c r="Z47" i="13" s="1"/>
  <c r="AG38" i="13"/>
  <c r="L42" i="13"/>
  <c r="AU42" i="13" s="1"/>
  <c r="D13" i="12"/>
  <c r="D15" i="12"/>
  <c r="D16" i="12"/>
  <c r="D22" i="12"/>
  <c r="D12" i="12"/>
  <c r="L12" i="12" s="1"/>
  <c r="AN12" i="12" s="1"/>
  <c r="L35" i="12"/>
  <c r="AN35" i="12" s="1"/>
  <c r="D10" i="12"/>
  <c r="L10" i="12" s="1"/>
  <c r="AG11" i="12"/>
  <c r="AU11" i="12"/>
  <c r="L14" i="12"/>
  <c r="AU14" i="12" s="1"/>
  <c r="S11" i="12"/>
  <c r="AN11" i="12"/>
  <c r="L15" i="12"/>
  <c r="AU15" i="12" s="1"/>
  <c r="L18" i="12"/>
  <c r="AN18" i="12" s="1"/>
  <c r="Z11" i="12"/>
  <c r="D17" i="12"/>
  <c r="L17" i="12" s="1"/>
  <c r="L13" i="12"/>
  <c r="S13" i="12" s="1"/>
  <c r="L19" i="12"/>
  <c r="AG19" i="12" s="1"/>
  <c r="D21" i="12"/>
  <c r="L21" i="12" s="1"/>
  <c r="D23" i="12"/>
  <c r="L23" i="12" s="1"/>
  <c r="S23" i="12" s="1"/>
  <c r="L16" i="12"/>
  <c r="Z16" i="12" s="1"/>
  <c r="L20" i="12"/>
  <c r="Z20" i="12" s="1"/>
  <c r="Z28" i="12"/>
  <c r="L34" i="12"/>
  <c r="AU34" i="12" s="1"/>
  <c r="L22" i="12"/>
  <c r="Z22" i="12" s="1"/>
  <c r="L29" i="12"/>
  <c r="AU29" i="12" s="1"/>
  <c r="L25" i="12"/>
  <c r="Z25" i="12" s="1"/>
  <c r="Z18" i="12"/>
  <c r="AU28" i="12"/>
  <c r="AG25" i="12"/>
  <c r="AN25" i="12"/>
  <c r="L26" i="12"/>
  <c r="AN26" i="12" s="1"/>
  <c r="L40" i="12"/>
  <c r="AU40" i="12" s="1"/>
  <c r="AG39" i="12"/>
  <c r="L45" i="12"/>
  <c r="Z45" i="12" s="1"/>
  <c r="L38" i="12"/>
  <c r="S38" i="12" s="1"/>
  <c r="L50" i="12"/>
  <c r="AN50" i="12" s="1"/>
  <c r="AU49" i="12"/>
  <c r="L48" i="12"/>
  <c r="AN48" i="12" s="1"/>
  <c r="S49" i="12"/>
  <c r="AN49" i="12"/>
  <c r="L51" i="12"/>
  <c r="AN51" i="12" s="1"/>
  <c r="L41" i="12"/>
  <c r="AG41" i="12" s="1"/>
  <c r="L44" i="12"/>
  <c r="AG44" i="12" s="1"/>
  <c r="Z49" i="12"/>
  <c r="L46" i="12"/>
  <c r="AN46" i="12" s="1"/>
  <c r="L47" i="12"/>
  <c r="Z47" i="12" s="1"/>
  <c r="L42" i="12"/>
  <c r="AU42" i="12" s="1"/>
  <c r="J33" i="2" a="1"/>
  <c r="J33" i="2" s="1"/>
  <c r="K33" i="2" a="1"/>
  <c r="K33" i="2" s="1"/>
  <c r="J34" i="2" a="1"/>
  <c r="J34" i="2" s="1"/>
  <c r="K34" i="2" a="1"/>
  <c r="K34" i="2" s="1"/>
  <c r="J35" i="2" a="1"/>
  <c r="J35" i="2" s="1"/>
  <c r="K35" i="2" a="1"/>
  <c r="K35" i="2" s="1"/>
  <c r="J36" i="2" a="1"/>
  <c r="J36" i="2" s="1"/>
  <c r="K36" i="2" a="1"/>
  <c r="K36" i="2" s="1"/>
  <c r="J37" i="2" a="1"/>
  <c r="J37" i="2" s="1"/>
  <c r="K37" i="2" a="1"/>
  <c r="K37" i="2" s="1"/>
  <c r="J38" i="2" a="1"/>
  <c r="J38" i="2" s="1"/>
  <c r="K38" i="2" a="1"/>
  <c r="K38" i="2" s="1"/>
  <c r="J39" i="2" a="1"/>
  <c r="J39" i="2" s="1"/>
  <c r="K39" i="2" a="1"/>
  <c r="K39" i="2" s="1"/>
  <c r="J40" i="2" a="1"/>
  <c r="J40" i="2" s="1"/>
  <c r="K40" i="2" a="1"/>
  <c r="K40" i="2" s="1"/>
  <c r="J41" i="2" a="1"/>
  <c r="J41" i="2" s="1"/>
  <c r="K41" i="2" a="1"/>
  <c r="K41" i="2" s="1"/>
  <c r="J42" i="2" a="1"/>
  <c r="J42" i="2" s="1"/>
  <c r="K42" i="2" a="1"/>
  <c r="K42" i="2" s="1"/>
  <c r="J43" i="2" a="1"/>
  <c r="J43" i="2" s="1"/>
  <c r="K43" i="2" a="1"/>
  <c r="K43" i="2" s="1"/>
  <c r="J44" i="2" a="1"/>
  <c r="J44" i="2" s="1"/>
  <c r="K44" i="2" a="1"/>
  <c r="K44" i="2" s="1"/>
  <c r="J45" i="2" a="1"/>
  <c r="J45" i="2" s="1"/>
  <c r="K45" i="2" a="1"/>
  <c r="K45" i="2" s="1"/>
  <c r="J46" i="2" a="1"/>
  <c r="J46" i="2" s="1"/>
  <c r="K46" i="2" a="1"/>
  <c r="K46" i="2" s="1"/>
  <c r="J47" i="2" a="1"/>
  <c r="J47" i="2" s="1"/>
  <c r="K47" i="2" a="1"/>
  <c r="K47" i="2" s="1"/>
  <c r="J48" i="2" a="1"/>
  <c r="J48" i="2" s="1"/>
  <c r="K48" i="2" a="1"/>
  <c r="K48" i="2" s="1"/>
  <c r="J49" i="2" a="1"/>
  <c r="J49" i="2" s="1"/>
  <c r="K49" i="2" a="1"/>
  <c r="K49" i="2" s="1"/>
  <c r="J50" i="2" a="1"/>
  <c r="J50" i="2" s="1"/>
  <c r="K50" i="2" a="1"/>
  <c r="K50" i="2" s="1"/>
  <c r="J51" i="2" a="1"/>
  <c r="J51" i="2" s="1"/>
  <c r="K51" i="2" a="1"/>
  <c r="K51" i="2" s="1"/>
  <c r="K32" i="2" a="1"/>
  <c r="K32" i="2" s="1"/>
  <c r="J32" i="2" a="1"/>
  <c r="J32" i="2" s="1"/>
  <c r="K11" i="2" a="1"/>
  <c r="K11" i="2" s="1"/>
  <c r="K12" i="2" a="1"/>
  <c r="K12" i="2" s="1"/>
  <c r="K13" i="2" a="1"/>
  <c r="K13" i="2" s="1"/>
  <c r="K14" i="2" a="1"/>
  <c r="K14" i="2" s="1"/>
  <c r="K15" i="2" a="1"/>
  <c r="K15" i="2" s="1"/>
  <c r="K16" i="2" a="1"/>
  <c r="K16" i="2" s="1"/>
  <c r="K17" i="2" a="1"/>
  <c r="K17" i="2" s="1"/>
  <c r="K18" i="2" a="1"/>
  <c r="K18" i="2" s="1"/>
  <c r="K19" i="2" a="1"/>
  <c r="K19" i="2" s="1"/>
  <c r="K20" i="2" a="1"/>
  <c r="K20" i="2" s="1"/>
  <c r="K21" i="2" a="1"/>
  <c r="K21" i="2" s="1"/>
  <c r="K22" i="2" a="1"/>
  <c r="K22" i="2" s="1"/>
  <c r="K23" i="2" a="1"/>
  <c r="K23" i="2" s="1"/>
  <c r="K24" i="2" a="1"/>
  <c r="K24" i="2" s="1"/>
  <c r="K25" i="2" a="1"/>
  <c r="K25" i="2" s="1"/>
  <c r="K26" i="2" a="1"/>
  <c r="K26" i="2" s="1"/>
  <c r="K27" i="2" a="1"/>
  <c r="K27" i="2" s="1"/>
  <c r="K28" i="2" a="1"/>
  <c r="K28" i="2" s="1"/>
  <c r="K29" i="2" a="1"/>
  <c r="K29" i="2" s="1"/>
  <c r="K10" i="2" a="1"/>
  <c r="K10" i="2" s="1"/>
  <c r="J11" i="2" a="1"/>
  <c r="J11" i="2" s="1"/>
  <c r="J12" i="2" a="1"/>
  <c r="J12" i="2" s="1"/>
  <c r="J13" i="2" a="1"/>
  <c r="J13" i="2" s="1"/>
  <c r="J14" i="2" a="1"/>
  <c r="J14" i="2" s="1"/>
  <c r="J15" i="2" a="1"/>
  <c r="J15" i="2" s="1"/>
  <c r="J16" i="2" a="1"/>
  <c r="J16" i="2" s="1"/>
  <c r="J17" i="2" a="1"/>
  <c r="J17" i="2" s="1"/>
  <c r="J18" i="2" a="1"/>
  <c r="J18" i="2" s="1"/>
  <c r="J19" i="2" a="1"/>
  <c r="J19" i="2" s="1"/>
  <c r="J20" i="2" a="1"/>
  <c r="J20" i="2" s="1"/>
  <c r="J21" i="2" a="1"/>
  <c r="J21" i="2" s="1"/>
  <c r="J22" i="2" a="1"/>
  <c r="J22" i="2" s="1"/>
  <c r="J23" i="2" a="1"/>
  <c r="J23" i="2" s="1"/>
  <c r="J24" i="2" a="1"/>
  <c r="J24" i="2" s="1"/>
  <c r="J25" i="2" a="1"/>
  <c r="J25" i="2" s="1"/>
  <c r="J26" i="2" a="1"/>
  <c r="J26" i="2" s="1"/>
  <c r="J27" i="2" a="1"/>
  <c r="J27" i="2" s="1"/>
  <c r="J28" i="2" a="1"/>
  <c r="J28" i="2" s="1"/>
  <c r="J29" i="2" a="1"/>
  <c r="J29" i="2" s="1"/>
  <c r="J10" i="2" a="1"/>
  <c r="J10" i="2" s="1"/>
  <c r="AT51" i="2" a="1"/>
  <c r="AT51" i="2" s="1"/>
  <c r="AS51" i="2" a="1"/>
  <c r="AS51" i="2" s="1"/>
  <c r="AR51" i="2" a="1"/>
  <c r="AR51" i="2" s="1"/>
  <c r="AQ51" i="2" a="1"/>
  <c r="AQ51" i="2" s="1"/>
  <c r="AP51" i="2" a="1"/>
  <c r="AP51" i="2" s="1"/>
  <c r="AT50" i="2" a="1"/>
  <c r="AT50" i="2" s="1"/>
  <c r="AS50" i="2" a="1"/>
  <c r="AS50" i="2" s="1"/>
  <c r="AR50" i="2" a="1"/>
  <c r="AR50" i="2" s="1"/>
  <c r="AQ50" i="2" a="1"/>
  <c r="AQ50" i="2" s="1"/>
  <c r="AP50" i="2" a="1"/>
  <c r="AP50" i="2" s="1"/>
  <c r="AT49" i="2" a="1"/>
  <c r="AT49" i="2" s="1"/>
  <c r="AS49" i="2" a="1"/>
  <c r="AS49" i="2" s="1"/>
  <c r="AR49" i="2" a="1"/>
  <c r="AR49" i="2" s="1"/>
  <c r="AQ49" i="2" a="1"/>
  <c r="AQ49" i="2" s="1"/>
  <c r="AP49" i="2" a="1"/>
  <c r="AP49" i="2" s="1"/>
  <c r="AT48" i="2" a="1"/>
  <c r="AT48" i="2" s="1"/>
  <c r="AS48" i="2" a="1"/>
  <c r="AS48" i="2" s="1"/>
  <c r="AR48" i="2" a="1"/>
  <c r="AR48" i="2" s="1"/>
  <c r="AQ48" i="2" a="1"/>
  <c r="AQ48" i="2" s="1"/>
  <c r="AP48" i="2" a="1"/>
  <c r="AP48" i="2" s="1"/>
  <c r="AT47" i="2" a="1"/>
  <c r="AT47" i="2" s="1"/>
  <c r="AS47" i="2" a="1"/>
  <c r="AS47" i="2" s="1"/>
  <c r="AR47" i="2" a="1"/>
  <c r="AR47" i="2" s="1"/>
  <c r="AQ47" i="2" a="1"/>
  <c r="AQ47" i="2" s="1"/>
  <c r="AP47" i="2" a="1"/>
  <c r="AP47" i="2" s="1"/>
  <c r="AT46" i="2" a="1"/>
  <c r="AT46" i="2" s="1"/>
  <c r="AS46" i="2" a="1"/>
  <c r="AS46" i="2" s="1"/>
  <c r="AR46" i="2" a="1"/>
  <c r="AR46" i="2" s="1"/>
  <c r="AQ46" i="2" a="1"/>
  <c r="AQ46" i="2" s="1"/>
  <c r="AP46" i="2" a="1"/>
  <c r="AP46" i="2" s="1"/>
  <c r="AT45" i="2" a="1"/>
  <c r="AT45" i="2" s="1"/>
  <c r="AS45" i="2" a="1"/>
  <c r="AS45" i="2" s="1"/>
  <c r="AR45" i="2" a="1"/>
  <c r="AR45" i="2" s="1"/>
  <c r="AQ45" i="2" a="1"/>
  <c r="AQ45" i="2" s="1"/>
  <c r="AP45" i="2" a="1"/>
  <c r="AP45" i="2" s="1"/>
  <c r="AT44" i="2" a="1"/>
  <c r="AT44" i="2" s="1"/>
  <c r="AS44" i="2" a="1"/>
  <c r="AS44" i="2" s="1"/>
  <c r="AR44" i="2" a="1"/>
  <c r="AR44" i="2" s="1"/>
  <c r="AQ44" i="2" a="1"/>
  <c r="AQ44" i="2" s="1"/>
  <c r="AP44" i="2" a="1"/>
  <c r="AP44" i="2" s="1"/>
  <c r="AT43" i="2" a="1"/>
  <c r="AT43" i="2" s="1"/>
  <c r="AS43" i="2" a="1"/>
  <c r="AS43" i="2" s="1"/>
  <c r="AR43" i="2" a="1"/>
  <c r="AR43" i="2" s="1"/>
  <c r="AQ43" i="2" a="1"/>
  <c r="AQ43" i="2" s="1"/>
  <c r="AP43" i="2" a="1"/>
  <c r="AP43" i="2" s="1"/>
  <c r="AT42" i="2" a="1"/>
  <c r="AT42" i="2" s="1"/>
  <c r="AS42" i="2" a="1"/>
  <c r="AS42" i="2" s="1"/>
  <c r="AR42" i="2" a="1"/>
  <c r="AR42" i="2" s="1"/>
  <c r="AQ42" i="2" a="1"/>
  <c r="AQ42" i="2" s="1"/>
  <c r="AP42" i="2" a="1"/>
  <c r="AP42" i="2" s="1"/>
  <c r="AT41" i="2" a="1"/>
  <c r="AT41" i="2" s="1"/>
  <c r="AS41" i="2" a="1"/>
  <c r="AS41" i="2" s="1"/>
  <c r="AR41" i="2" a="1"/>
  <c r="AR41" i="2" s="1"/>
  <c r="AQ41" i="2" a="1"/>
  <c r="AQ41" i="2" s="1"/>
  <c r="AP41" i="2" a="1"/>
  <c r="AP41" i="2" s="1"/>
  <c r="AT40" i="2" a="1"/>
  <c r="AT40" i="2" s="1"/>
  <c r="AS40" i="2" a="1"/>
  <c r="AS40" i="2" s="1"/>
  <c r="AR40" i="2" a="1"/>
  <c r="AR40" i="2" s="1"/>
  <c r="AQ40" i="2" a="1"/>
  <c r="AQ40" i="2" s="1"/>
  <c r="AP40" i="2" a="1"/>
  <c r="AP40" i="2" s="1"/>
  <c r="AT39" i="2" a="1"/>
  <c r="AT39" i="2" s="1"/>
  <c r="AS39" i="2" a="1"/>
  <c r="AS39" i="2" s="1"/>
  <c r="AR39" i="2" a="1"/>
  <c r="AR39" i="2" s="1"/>
  <c r="AQ39" i="2" a="1"/>
  <c r="AQ39" i="2" s="1"/>
  <c r="AP39" i="2" a="1"/>
  <c r="AP39" i="2" s="1"/>
  <c r="AT38" i="2" a="1"/>
  <c r="AT38" i="2" s="1"/>
  <c r="AS38" i="2" a="1"/>
  <c r="AS38" i="2" s="1"/>
  <c r="AR38" i="2" a="1"/>
  <c r="AR38" i="2" s="1"/>
  <c r="AQ38" i="2" a="1"/>
  <c r="AQ38" i="2" s="1"/>
  <c r="AP38" i="2" a="1"/>
  <c r="AP38" i="2" s="1"/>
  <c r="AT37" i="2" a="1"/>
  <c r="AT37" i="2" s="1"/>
  <c r="AS37" i="2" a="1"/>
  <c r="AS37" i="2" s="1"/>
  <c r="AR37" i="2" a="1"/>
  <c r="AR37" i="2" s="1"/>
  <c r="AQ37" i="2" a="1"/>
  <c r="AQ37" i="2" s="1"/>
  <c r="AP37" i="2" a="1"/>
  <c r="AP37" i="2" s="1"/>
  <c r="AT36" i="2" a="1"/>
  <c r="AT36" i="2" s="1"/>
  <c r="AS36" i="2" a="1"/>
  <c r="AS36" i="2" s="1"/>
  <c r="AR36" i="2" a="1"/>
  <c r="AR36" i="2" s="1"/>
  <c r="AQ36" i="2" a="1"/>
  <c r="AQ36" i="2" s="1"/>
  <c r="AP36" i="2" a="1"/>
  <c r="AP36" i="2" s="1"/>
  <c r="AT35" i="2" a="1"/>
  <c r="AT35" i="2" s="1"/>
  <c r="AS35" i="2" a="1"/>
  <c r="AS35" i="2" s="1"/>
  <c r="AR35" i="2" a="1"/>
  <c r="AR35" i="2" s="1"/>
  <c r="AQ35" i="2" a="1"/>
  <c r="AQ35" i="2" s="1"/>
  <c r="AP35" i="2" a="1"/>
  <c r="AP35" i="2" s="1"/>
  <c r="AT34" i="2" a="1"/>
  <c r="AT34" i="2" s="1"/>
  <c r="AS34" i="2" a="1"/>
  <c r="AS34" i="2" s="1"/>
  <c r="AR34" i="2" a="1"/>
  <c r="AR34" i="2" s="1"/>
  <c r="AQ34" i="2" a="1"/>
  <c r="AQ34" i="2" s="1"/>
  <c r="AP34" i="2" a="1"/>
  <c r="AP34" i="2" s="1"/>
  <c r="AT33" i="2" a="1"/>
  <c r="AT33" i="2" s="1"/>
  <c r="AS33" i="2" a="1"/>
  <c r="AS33" i="2" s="1"/>
  <c r="AR33" i="2" a="1"/>
  <c r="AR33" i="2" s="1"/>
  <c r="AQ33" i="2" a="1"/>
  <c r="AQ33" i="2" s="1"/>
  <c r="AP33" i="2" a="1"/>
  <c r="AP33" i="2" s="1"/>
  <c r="AT32" i="2" a="1"/>
  <c r="AT32" i="2" s="1"/>
  <c r="AS32" i="2" a="1"/>
  <c r="AS32" i="2" s="1"/>
  <c r="AR32" i="2" a="1"/>
  <c r="AR32" i="2" s="1"/>
  <c r="AQ32" i="2" a="1"/>
  <c r="AQ32" i="2" s="1"/>
  <c r="AP32" i="2" a="1"/>
  <c r="AP32" i="2" s="1"/>
  <c r="AT29" i="2" a="1"/>
  <c r="AT29" i="2" s="1"/>
  <c r="AS29" i="2" a="1"/>
  <c r="AS29" i="2" s="1"/>
  <c r="AR29" i="2" a="1"/>
  <c r="AR29" i="2" s="1"/>
  <c r="AQ29" i="2" a="1"/>
  <c r="AQ29" i="2" s="1"/>
  <c r="AT28" i="2" a="1"/>
  <c r="AT28" i="2" s="1"/>
  <c r="AS28" i="2" a="1"/>
  <c r="AS28" i="2" s="1"/>
  <c r="AR28" i="2" a="1"/>
  <c r="AR28" i="2" s="1"/>
  <c r="AQ28" i="2" a="1"/>
  <c r="AQ28" i="2" s="1"/>
  <c r="AP28" i="2" a="1"/>
  <c r="AP28" i="2" s="1"/>
  <c r="AT27" i="2" a="1"/>
  <c r="AT27" i="2" s="1"/>
  <c r="AS27" i="2" a="1"/>
  <c r="AS27" i="2" s="1"/>
  <c r="AR27" i="2" a="1"/>
  <c r="AR27" i="2" s="1"/>
  <c r="AQ27" i="2" a="1"/>
  <c r="AQ27" i="2" s="1"/>
  <c r="AP27" i="2" a="1"/>
  <c r="AP27" i="2" s="1"/>
  <c r="AT26" i="2" a="1"/>
  <c r="AT26" i="2" s="1"/>
  <c r="AS26" i="2" a="1"/>
  <c r="AS26" i="2" s="1"/>
  <c r="AR26" i="2" a="1"/>
  <c r="AR26" i="2" s="1"/>
  <c r="AQ26" i="2" a="1"/>
  <c r="AQ26" i="2" s="1"/>
  <c r="AP26" i="2" a="1"/>
  <c r="AP26" i="2" s="1"/>
  <c r="AT25" i="2" a="1"/>
  <c r="AT25" i="2" s="1"/>
  <c r="AS25" i="2" a="1"/>
  <c r="AS25" i="2" s="1"/>
  <c r="AR25" i="2" a="1"/>
  <c r="AR25" i="2" s="1"/>
  <c r="AQ25" i="2" a="1"/>
  <c r="AQ25" i="2" s="1"/>
  <c r="AP25" i="2" a="1"/>
  <c r="AP25" i="2" s="1"/>
  <c r="AT24" i="2" a="1"/>
  <c r="AT24" i="2" s="1"/>
  <c r="AS24" i="2" a="1"/>
  <c r="AS24" i="2" s="1"/>
  <c r="AR24" i="2" a="1"/>
  <c r="AR24" i="2" s="1"/>
  <c r="AQ24" i="2" a="1"/>
  <c r="AQ24" i="2" s="1"/>
  <c r="AP24" i="2" a="1"/>
  <c r="AP24" i="2" s="1"/>
  <c r="AT23" i="2" a="1"/>
  <c r="AT23" i="2" s="1"/>
  <c r="AS23" i="2" a="1"/>
  <c r="AS23" i="2" s="1"/>
  <c r="AR23" i="2" a="1"/>
  <c r="AR23" i="2" s="1"/>
  <c r="AQ23" i="2" a="1"/>
  <c r="AQ23" i="2" s="1"/>
  <c r="AP23" i="2" a="1"/>
  <c r="AP23" i="2" s="1"/>
  <c r="AT22" i="2" a="1"/>
  <c r="AT22" i="2" s="1"/>
  <c r="AS22" i="2" a="1"/>
  <c r="AS22" i="2" s="1"/>
  <c r="AR22" i="2" a="1"/>
  <c r="AR22" i="2" s="1"/>
  <c r="AQ22" i="2" a="1"/>
  <c r="AQ22" i="2" s="1"/>
  <c r="AP22" i="2" a="1"/>
  <c r="AP22" i="2" s="1"/>
  <c r="AT21" i="2" a="1"/>
  <c r="AT21" i="2" s="1"/>
  <c r="AS21" i="2" a="1"/>
  <c r="AS21" i="2" s="1"/>
  <c r="AR21" i="2" a="1"/>
  <c r="AR21" i="2" s="1"/>
  <c r="AQ21" i="2" a="1"/>
  <c r="AQ21" i="2" s="1"/>
  <c r="AP21" i="2" a="1"/>
  <c r="AP21" i="2" s="1"/>
  <c r="AT20" i="2" a="1"/>
  <c r="AT20" i="2" s="1"/>
  <c r="AS20" i="2" a="1"/>
  <c r="AS20" i="2" s="1"/>
  <c r="AR20" i="2" a="1"/>
  <c r="AR20" i="2" s="1"/>
  <c r="AQ20" i="2" a="1"/>
  <c r="AQ20" i="2" s="1"/>
  <c r="AP20" i="2" a="1"/>
  <c r="AP20" i="2" s="1"/>
  <c r="AT19" i="2" a="1"/>
  <c r="AT19" i="2" s="1"/>
  <c r="AS19" i="2" a="1"/>
  <c r="AS19" i="2" s="1"/>
  <c r="AR19" i="2" a="1"/>
  <c r="AR19" i="2" s="1"/>
  <c r="AQ19" i="2" a="1"/>
  <c r="AQ19" i="2" s="1"/>
  <c r="AP19" i="2" a="1"/>
  <c r="AP19" i="2" s="1"/>
  <c r="AT18" i="2" a="1"/>
  <c r="AT18" i="2" s="1"/>
  <c r="AS18" i="2" a="1"/>
  <c r="AS18" i="2" s="1"/>
  <c r="AR18" i="2" a="1"/>
  <c r="AR18" i="2" s="1"/>
  <c r="AQ18" i="2" a="1"/>
  <c r="AQ18" i="2" s="1"/>
  <c r="AP18" i="2" a="1"/>
  <c r="AP18" i="2" s="1"/>
  <c r="AT17" i="2" a="1"/>
  <c r="AT17" i="2" s="1"/>
  <c r="AS17" i="2" a="1"/>
  <c r="AS17" i="2" s="1"/>
  <c r="AR17" i="2" a="1"/>
  <c r="AR17" i="2" s="1"/>
  <c r="AQ17" i="2" a="1"/>
  <c r="AQ17" i="2" s="1"/>
  <c r="AP17" i="2" a="1"/>
  <c r="AP17" i="2" s="1"/>
  <c r="AT16" i="2" a="1"/>
  <c r="AT16" i="2" s="1"/>
  <c r="AS16" i="2" a="1"/>
  <c r="AS16" i="2" s="1"/>
  <c r="AR16" i="2" a="1"/>
  <c r="AR16" i="2" s="1"/>
  <c r="AQ16" i="2" a="1"/>
  <c r="AQ16" i="2" s="1"/>
  <c r="AP16" i="2" a="1"/>
  <c r="AP16" i="2" s="1"/>
  <c r="AT15" i="2" a="1"/>
  <c r="AT15" i="2" s="1"/>
  <c r="AS15" i="2" a="1"/>
  <c r="AS15" i="2" s="1"/>
  <c r="AR15" i="2" a="1"/>
  <c r="AR15" i="2" s="1"/>
  <c r="AQ15" i="2" a="1"/>
  <c r="AQ15" i="2" s="1"/>
  <c r="AP15" i="2" a="1"/>
  <c r="AP15" i="2" s="1"/>
  <c r="AT14" i="2" a="1"/>
  <c r="AT14" i="2" s="1"/>
  <c r="AS14" i="2" a="1"/>
  <c r="AS14" i="2" s="1"/>
  <c r="AR14" i="2" a="1"/>
  <c r="AR14" i="2" s="1"/>
  <c r="AQ14" i="2" a="1"/>
  <c r="AQ14" i="2" s="1"/>
  <c r="AP14" i="2" a="1"/>
  <c r="AP14" i="2" s="1"/>
  <c r="AT13" i="2" a="1"/>
  <c r="AT13" i="2" s="1"/>
  <c r="AS13" i="2" a="1"/>
  <c r="AS13" i="2" s="1"/>
  <c r="AR13" i="2" a="1"/>
  <c r="AR13" i="2" s="1"/>
  <c r="AQ13" i="2" a="1"/>
  <c r="AQ13" i="2" s="1"/>
  <c r="AP13" i="2" a="1"/>
  <c r="AP13" i="2" s="1"/>
  <c r="AT12" i="2" a="1"/>
  <c r="AT12" i="2" s="1"/>
  <c r="AS12" i="2" a="1"/>
  <c r="AS12" i="2" s="1"/>
  <c r="AR12" i="2" a="1"/>
  <c r="AR12" i="2" s="1"/>
  <c r="AQ12" i="2" a="1"/>
  <c r="AQ12" i="2" s="1"/>
  <c r="AP12" i="2" a="1"/>
  <c r="AP12" i="2" s="1"/>
  <c r="AT11" i="2" a="1"/>
  <c r="AT11" i="2" s="1"/>
  <c r="AS11" i="2" a="1"/>
  <c r="AS11" i="2" s="1"/>
  <c r="AR11" i="2" a="1"/>
  <c r="AR11" i="2" s="1"/>
  <c r="AQ11" i="2" a="1"/>
  <c r="AQ11" i="2" s="1"/>
  <c r="AP11" i="2" a="1"/>
  <c r="AP11" i="2" s="1"/>
  <c r="AT10" i="2" a="1"/>
  <c r="AT10" i="2" s="1"/>
  <c r="AS10" i="2" a="1"/>
  <c r="AS10" i="2" s="1"/>
  <c r="AR10" i="2" a="1"/>
  <c r="AR10" i="2" s="1"/>
  <c r="AQ10" i="2" a="1"/>
  <c r="AQ10" i="2" s="1"/>
  <c r="AP10" i="2" a="1"/>
  <c r="AP10" i="2" s="1"/>
  <c r="AM51" i="2" a="1"/>
  <c r="AM51" i="2" s="1"/>
  <c r="AL51" i="2" a="1"/>
  <c r="AL51" i="2" s="1"/>
  <c r="AK51" i="2" a="1"/>
  <c r="AK51" i="2" s="1"/>
  <c r="AJ51" i="2" a="1"/>
  <c r="AJ51" i="2" s="1"/>
  <c r="AI51" i="2" a="1"/>
  <c r="AI51" i="2" s="1"/>
  <c r="AM50" i="2" a="1"/>
  <c r="AM50" i="2" s="1"/>
  <c r="AL50" i="2" a="1"/>
  <c r="AL50" i="2" s="1"/>
  <c r="AK50" i="2" a="1"/>
  <c r="AK50" i="2" s="1"/>
  <c r="AJ50" i="2" a="1"/>
  <c r="AJ50" i="2" s="1"/>
  <c r="AI50" i="2" a="1"/>
  <c r="AI50" i="2" s="1"/>
  <c r="AM49" i="2" a="1"/>
  <c r="AM49" i="2" s="1"/>
  <c r="AL49" i="2" a="1"/>
  <c r="AL49" i="2" s="1"/>
  <c r="AK49" i="2" a="1"/>
  <c r="AK49" i="2" s="1"/>
  <c r="AJ49" i="2" a="1"/>
  <c r="AJ49" i="2" s="1"/>
  <c r="AI49" i="2" a="1"/>
  <c r="AI49" i="2" s="1"/>
  <c r="AM48" i="2" a="1"/>
  <c r="AM48" i="2" s="1"/>
  <c r="AL48" i="2" a="1"/>
  <c r="AL48" i="2" s="1"/>
  <c r="AK48" i="2" a="1"/>
  <c r="AK48" i="2" s="1"/>
  <c r="AJ48" i="2" a="1"/>
  <c r="AJ48" i="2" s="1"/>
  <c r="AI48" i="2" a="1"/>
  <c r="AI48" i="2" s="1"/>
  <c r="AM47" i="2" a="1"/>
  <c r="AM47" i="2" s="1"/>
  <c r="AL47" i="2" a="1"/>
  <c r="AL47" i="2" s="1"/>
  <c r="AK47" i="2" a="1"/>
  <c r="AK47" i="2" s="1"/>
  <c r="AJ47" i="2" a="1"/>
  <c r="AJ47" i="2" s="1"/>
  <c r="AI47" i="2" a="1"/>
  <c r="AI47" i="2" s="1"/>
  <c r="AM46" i="2" a="1"/>
  <c r="AM46" i="2" s="1"/>
  <c r="AL46" i="2" a="1"/>
  <c r="AL46" i="2" s="1"/>
  <c r="AK46" i="2" a="1"/>
  <c r="AK46" i="2" s="1"/>
  <c r="AJ46" i="2" a="1"/>
  <c r="AJ46" i="2" s="1"/>
  <c r="AI46" i="2" a="1"/>
  <c r="AI46" i="2" s="1"/>
  <c r="AM45" i="2" a="1"/>
  <c r="AM45" i="2" s="1"/>
  <c r="AL45" i="2" a="1"/>
  <c r="AL45" i="2" s="1"/>
  <c r="AK45" i="2" a="1"/>
  <c r="AK45" i="2" s="1"/>
  <c r="AJ45" i="2" a="1"/>
  <c r="AJ45" i="2" s="1"/>
  <c r="AI45" i="2" a="1"/>
  <c r="AI45" i="2" s="1"/>
  <c r="AM44" i="2" a="1"/>
  <c r="AM44" i="2" s="1"/>
  <c r="AL44" i="2" a="1"/>
  <c r="AL44" i="2" s="1"/>
  <c r="AK44" i="2" a="1"/>
  <c r="AK44" i="2" s="1"/>
  <c r="AJ44" i="2" a="1"/>
  <c r="AJ44" i="2" s="1"/>
  <c r="AI44" i="2" a="1"/>
  <c r="AI44" i="2" s="1"/>
  <c r="AM43" i="2" a="1"/>
  <c r="AM43" i="2" s="1"/>
  <c r="AL43" i="2" a="1"/>
  <c r="AL43" i="2" s="1"/>
  <c r="AK43" i="2" a="1"/>
  <c r="AK43" i="2" s="1"/>
  <c r="AJ43" i="2" a="1"/>
  <c r="AJ43" i="2" s="1"/>
  <c r="AI43" i="2" a="1"/>
  <c r="AI43" i="2" s="1"/>
  <c r="AM42" i="2" a="1"/>
  <c r="AM42" i="2" s="1"/>
  <c r="AL42" i="2" a="1"/>
  <c r="AL42" i="2" s="1"/>
  <c r="AK42" i="2" a="1"/>
  <c r="AK42" i="2" s="1"/>
  <c r="AJ42" i="2" a="1"/>
  <c r="AJ42" i="2" s="1"/>
  <c r="AI42" i="2" a="1"/>
  <c r="AI42" i="2" s="1"/>
  <c r="AM41" i="2" a="1"/>
  <c r="AM41" i="2" s="1"/>
  <c r="AL41" i="2" a="1"/>
  <c r="AL41" i="2" s="1"/>
  <c r="AK41" i="2" a="1"/>
  <c r="AK41" i="2" s="1"/>
  <c r="AJ41" i="2" a="1"/>
  <c r="AJ41" i="2" s="1"/>
  <c r="AI41" i="2" a="1"/>
  <c r="AI41" i="2" s="1"/>
  <c r="AM40" i="2" a="1"/>
  <c r="AM40" i="2" s="1"/>
  <c r="AL40" i="2" a="1"/>
  <c r="AL40" i="2" s="1"/>
  <c r="AK40" i="2" a="1"/>
  <c r="AK40" i="2" s="1"/>
  <c r="AJ40" i="2" a="1"/>
  <c r="AJ40" i="2" s="1"/>
  <c r="AI40" i="2" a="1"/>
  <c r="AI40" i="2" s="1"/>
  <c r="AM39" i="2" a="1"/>
  <c r="AM39" i="2" s="1"/>
  <c r="AL39" i="2" a="1"/>
  <c r="AL39" i="2" s="1"/>
  <c r="AK39" i="2" a="1"/>
  <c r="AK39" i="2" s="1"/>
  <c r="AJ39" i="2" a="1"/>
  <c r="AJ39" i="2" s="1"/>
  <c r="AI39" i="2" a="1"/>
  <c r="AI39" i="2" s="1"/>
  <c r="AM38" i="2" a="1"/>
  <c r="AM38" i="2" s="1"/>
  <c r="AL38" i="2" a="1"/>
  <c r="AL38" i="2" s="1"/>
  <c r="AK38" i="2" a="1"/>
  <c r="AK38" i="2" s="1"/>
  <c r="AJ38" i="2" a="1"/>
  <c r="AJ38" i="2" s="1"/>
  <c r="AI38" i="2" a="1"/>
  <c r="AI38" i="2" s="1"/>
  <c r="AM37" i="2" a="1"/>
  <c r="AM37" i="2" s="1"/>
  <c r="AL37" i="2" a="1"/>
  <c r="AL37" i="2" s="1"/>
  <c r="AK37" i="2" a="1"/>
  <c r="AK37" i="2" s="1"/>
  <c r="AJ37" i="2" a="1"/>
  <c r="AJ37" i="2" s="1"/>
  <c r="AI37" i="2" a="1"/>
  <c r="AI37" i="2" s="1"/>
  <c r="AM36" i="2" a="1"/>
  <c r="AM36" i="2" s="1"/>
  <c r="AL36" i="2" a="1"/>
  <c r="AL36" i="2" s="1"/>
  <c r="AK36" i="2" a="1"/>
  <c r="AK36" i="2" s="1"/>
  <c r="AJ36" i="2" a="1"/>
  <c r="AJ36" i="2" s="1"/>
  <c r="AI36" i="2" a="1"/>
  <c r="AI36" i="2" s="1"/>
  <c r="AM35" i="2" a="1"/>
  <c r="AM35" i="2" s="1"/>
  <c r="AL35" i="2" a="1"/>
  <c r="AL35" i="2" s="1"/>
  <c r="AK35" i="2" a="1"/>
  <c r="AK35" i="2" s="1"/>
  <c r="AJ35" i="2" a="1"/>
  <c r="AJ35" i="2" s="1"/>
  <c r="AI35" i="2" a="1"/>
  <c r="AI35" i="2" s="1"/>
  <c r="AM34" i="2" a="1"/>
  <c r="AM34" i="2" s="1"/>
  <c r="AL34" i="2" a="1"/>
  <c r="AL34" i="2" s="1"/>
  <c r="AK34" i="2" a="1"/>
  <c r="AK34" i="2" s="1"/>
  <c r="AJ34" i="2" a="1"/>
  <c r="AJ34" i="2" s="1"/>
  <c r="AI34" i="2" a="1"/>
  <c r="AI34" i="2" s="1"/>
  <c r="AM33" i="2" a="1"/>
  <c r="AM33" i="2" s="1"/>
  <c r="AL33" i="2" a="1"/>
  <c r="AL33" i="2" s="1"/>
  <c r="AK33" i="2" a="1"/>
  <c r="AK33" i="2" s="1"/>
  <c r="AJ33" i="2" a="1"/>
  <c r="AJ33" i="2" s="1"/>
  <c r="AI33" i="2" a="1"/>
  <c r="AI33" i="2" s="1"/>
  <c r="AM32" i="2" a="1"/>
  <c r="AM32" i="2" s="1"/>
  <c r="AL32" i="2" a="1"/>
  <c r="AL32" i="2" s="1"/>
  <c r="AK32" i="2" a="1"/>
  <c r="AK32" i="2" s="1"/>
  <c r="AJ32" i="2" a="1"/>
  <c r="AJ32" i="2" s="1"/>
  <c r="AI32" i="2" a="1"/>
  <c r="AI32" i="2" s="1"/>
  <c r="AM29" i="2" a="1"/>
  <c r="AM29" i="2" s="1"/>
  <c r="AL29" i="2" a="1"/>
  <c r="AL29" i="2" s="1"/>
  <c r="AK29" i="2" a="1"/>
  <c r="AK29" i="2" s="1"/>
  <c r="AJ29" i="2" a="1"/>
  <c r="AJ29" i="2" s="1"/>
  <c r="AI29" i="2" a="1"/>
  <c r="AI29" i="2" s="1"/>
  <c r="AM28" i="2" a="1"/>
  <c r="AM28" i="2" s="1"/>
  <c r="AL28" i="2" a="1"/>
  <c r="AL28" i="2" s="1"/>
  <c r="AK28" i="2" a="1"/>
  <c r="AK28" i="2" s="1"/>
  <c r="AJ28" i="2" a="1"/>
  <c r="AJ28" i="2" s="1"/>
  <c r="AI28" i="2" a="1"/>
  <c r="AI28" i="2" s="1"/>
  <c r="AM27" i="2" a="1"/>
  <c r="AM27" i="2" s="1"/>
  <c r="AL27" i="2" a="1"/>
  <c r="AL27" i="2" s="1"/>
  <c r="AK27" i="2" a="1"/>
  <c r="AK27" i="2" s="1"/>
  <c r="AJ27" i="2" a="1"/>
  <c r="AJ27" i="2" s="1"/>
  <c r="AI27" i="2" a="1"/>
  <c r="AI27" i="2" s="1"/>
  <c r="AM26" i="2" a="1"/>
  <c r="AM26" i="2" s="1"/>
  <c r="AL26" i="2" a="1"/>
  <c r="AL26" i="2" s="1"/>
  <c r="AK26" i="2" a="1"/>
  <c r="AK26" i="2" s="1"/>
  <c r="AJ26" i="2" a="1"/>
  <c r="AJ26" i="2" s="1"/>
  <c r="AI26" i="2" a="1"/>
  <c r="AI26" i="2" s="1"/>
  <c r="AM25" i="2" a="1"/>
  <c r="AM25" i="2" s="1"/>
  <c r="AL25" i="2" a="1"/>
  <c r="AL25" i="2" s="1"/>
  <c r="AK25" i="2" a="1"/>
  <c r="AK25" i="2" s="1"/>
  <c r="AJ25" i="2" a="1"/>
  <c r="AJ25" i="2" s="1"/>
  <c r="AI25" i="2" a="1"/>
  <c r="AI25" i="2" s="1"/>
  <c r="AM24" i="2" a="1"/>
  <c r="AM24" i="2" s="1"/>
  <c r="AL24" i="2" a="1"/>
  <c r="AL24" i="2" s="1"/>
  <c r="AK24" i="2" a="1"/>
  <c r="AK24" i="2" s="1"/>
  <c r="AJ24" i="2" a="1"/>
  <c r="AJ24" i="2" s="1"/>
  <c r="AI24" i="2" a="1"/>
  <c r="AI24" i="2" s="1"/>
  <c r="AM23" i="2" a="1"/>
  <c r="AM23" i="2" s="1"/>
  <c r="AL23" i="2" a="1"/>
  <c r="AL23" i="2" s="1"/>
  <c r="AK23" i="2" a="1"/>
  <c r="AK23" i="2" s="1"/>
  <c r="AJ23" i="2" a="1"/>
  <c r="AJ23" i="2" s="1"/>
  <c r="AI23" i="2" a="1"/>
  <c r="AI23" i="2" s="1"/>
  <c r="AM22" i="2" a="1"/>
  <c r="AM22" i="2" s="1"/>
  <c r="AL22" i="2" a="1"/>
  <c r="AL22" i="2" s="1"/>
  <c r="AK22" i="2" a="1"/>
  <c r="AK22" i="2" s="1"/>
  <c r="AJ22" i="2" a="1"/>
  <c r="AJ22" i="2" s="1"/>
  <c r="AI22" i="2" a="1"/>
  <c r="AI22" i="2" s="1"/>
  <c r="AM21" i="2" a="1"/>
  <c r="AM21" i="2" s="1"/>
  <c r="AL21" i="2" a="1"/>
  <c r="AL21" i="2" s="1"/>
  <c r="AK21" i="2" a="1"/>
  <c r="AK21" i="2" s="1"/>
  <c r="AJ21" i="2" a="1"/>
  <c r="AJ21" i="2" s="1"/>
  <c r="AI21" i="2" a="1"/>
  <c r="AI21" i="2" s="1"/>
  <c r="AM20" i="2" a="1"/>
  <c r="AM20" i="2" s="1"/>
  <c r="AL20" i="2" a="1"/>
  <c r="AL20" i="2" s="1"/>
  <c r="AK20" i="2" a="1"/>
  <c r="AK20" i="2" s="1"/>
  <c r="AJ20" i="2" a="1"/>
  <c r="AJ20" i="2" s="1"/>
  <c r="AI20" i="2" a="1"/>
  <c r="AI20" i="2" s="1"/>
  <c r="AM19" i="2" a="1"/>
  <c r="AM19" i="2" s="1"/>
  <c r="AL19" i="2" a="1"/>
  <c r="AL19" i="2" s="1"/>
  <c r="AK19" i="2" a="1"/>
  <c r="AK19" i="2" s="1"/>
  <c r="AJ19" i="2" a="1"/>
  <c r="AJ19" i="2" s="1"/>
  <c r="AI19" i="2" a="1"/>
  <c r="AI19" i="2" s="1"/>
  <c r="AM18" i="2" a="1"/>
  <c r="AM18" i="2" s="1"/>
  <c r="AL18" i="2" a="1"/>
  <c r="AL18" i="2" s="1"/>
  <c r="AK18" i="2" a="1"/>
  <c r="AK18" i="2" s="1"/>
  <c r="AJ18" i="2" a="1"/>
  <c r="AJ18" i="2" s="1"/>
  <c r="AI18" i="2" a="1"/>
  <c r="AI18" i="2" s="1"/>
  <c r="AM17" i="2" a="1"/>
  <c r="AM17" i="2" s="1"/>
  <c r="AL17" i="2" a="1"/>
  <c r="AL17" i="2" s="1"/>
  <c r="AK17" i="2" a="1"/>
  <c r="AK17" i="2" s="1"/>
  <c r="AJ17" i="2" a="1"/>
  <c r="AJ17" i="2" s="1"/>
  <c r="AI17" i="2" a="1"/>
  <c r="AI17" i="2" s="1"/>
  <c r="AM16" i="2" a="1"/>
  <c r="AM16" i="2" s="1"/>
  <c r="AL16" i="2" a="1"/>
  <c r="AL16" i="2" s="1"/>
  <c r="AK16" i="2" a="1"/>
  <c r="AK16" i="2" s="1"/>
  <c r="AJ16" i="2" a="1"/>
  <c r="AJ16" i="2" s="1"/>
  <c r="AI16" i="2" a="1"/>
  <c r="AI16" i="2" s="1"/>
  <c r="AM15" i="2" a="1"/>
  <c r="AM15" i="2" s="1"/>
  <c r="AL15" i="2" a="1"/>
  <c r="AL15" i="2" s="1"/>
  <c r="AK15" i="2" a="1"/>
  <c r="AK15" i="2" s="1"/>
  <c r="AJ15" i="2" a="1"/>
  <c r="AJ15" i="2" s="1"/>
  <c r="AI15" i="2" a="1"/>
  <c r="AI15" i="2" s="1"/>
  <c r="AM14" i="2" a="1"/>
  <c r="AM14" i="2" s="1"/>
  <c r="AL14" i="2" a="1"/>
  <c r="AL14" i="2" s="1"/>
  <c r="AK14" i="2" a="1"/>
  <c r="AK14" i="2" s="1"/>
  <c r="AJ14" i="2" a="1"/>
  <c r="AJ14" i="2" s="1"/>
  <c r="AI14" i="2" a="1"/>
  <c r="AI14" i="2" s="1"/>
  <c r="AM13" i="2" a="1"/>
  <c r="AM13" i="2" s="1"/>
  <c r="AL13" i="2" a="1"/>
  <c r="AL13" i="2" s="1"/>
  <c r="AK13" i="2" a="1"/>
  <c r="AK13" i="2" s="1"/>
  <c r="AJ13" i="2" a="1"/>
  <c r="AJ13" i="2" s="1"/>
  <c r="AI13" i="2" a="1"/>
  <c r="AI13" i="2" s="1"/>
  <c r="AM12" i="2" a="1"/>
  <c r="AM12" i="2" s="1"/>
  <c r="AL12" i="2" a="1"/>
  <c r="AL12" i="2" s="1"/>
  <c r="AK12" i="2" a="1"/>
  <c r="AK12" i="2" s="1"/>
  <c r="AJ12" i="2" a="1"/>
  <c r="AJ12" i="2" s="1"/>
  <c r="AI12" i="2" a="1"/>
  <c r="AI12" i="2" s="1"/>
  <c r="AM11" i="2" a="1"/>
  <c r="AM11" i="2" s="1"/>
  <c r="AL11" i="2" a="1"/>
  <c r="AL11" i="2" s="1"/>
  <c r="AK11" i="2" a="1"/>
  <c r="AK11" i="2" s="1"/>
  <c r="AJ11" i="2" a="1"/>
  <c r="AJ11" i="2" s="1"/>
  <c r="AI11" i="2" a="1"/>
  <c r="AI11" i="2" s="1"/>
  <c r="AM10" i="2" a="1"/>
  <c r="AM10" i="2" s="1"/>
  <c r="AL10" i="2" a="1"/>
  <c r="AL10" i="2" s="1"/>
  <c r="AK10" i="2" a="1"/>
  <c r="AK10" i="2" s="1"/>
  <c r="AJ10" i="2" a="1"/>
  <c r="AJ10" i="2" s="1"/>
  <c r="AI10" i="2" a="1"/>
  <c r="AI10" i="2" s="1"/>
  <c r="AF51" i="2" a="1"/>
  <c r="AF51" i="2" s="1"/>
  <c r="AE51" i="2" a="1"/>
  <c r="AE51" i="2" s="1"/>
  <c r="AD51" i="2" a="1"/>
  <c r="AD51" i="2" s="1"/>
  <c r="AC51" i="2" a="1"/>
  <c r="AC51" i="2" s="1"/>
  <c r="AB51" i="2" a="1"/>
  <c r="AB51" i="2" s="1"/>
  <c r="AF50" i="2" a="1"/>
  <c r="AF50" i="2" s="1"/>
  <c r="AE50" i="2" a="1"/>
  <c r="AE50" i="2" s="1"/>
  <c r="AD50" i="2" a="1"/>
  <c r="AD50" i="2" s="1"/>
  <c r="AC50" i="2" a="1"/>
  <c r="AC50" i="2" s="1"/>
  <c r="AB50" i="2" a="1"/>
  <c r="AB50" i="2" s="1"/>
  <c r="AF49" i="2" a="1"/>
  <c r="AF49" i="2" s="1"/>
  <c r="AE49" i="2" a="1"/>
  <c r="AE49" i="2" s="1"/>
  <c r="AD49" i="2" a="1"/>
  <c r="AD49" i="2" s="1"/>
  <c r="AC49" i="2" a="1"/>
  <c r="AC49" i="2" s="1"/>
  <c r="AB49" i="2" a="1"/>
  <c r="AB49" i="2" s="1"/>
  <c r="AF48" i="2" a="1"/>
  <c r="AF48" i="2" s="1"/>
  <c r="AE48" i="2" a="1"/>
  <c r="AE48" i="2" s="1"/>
  <c r="AD48" i="2" a="1"/>
  <c r="AD48" i="2" s="1"/>
  <c r="AC48" i="2" a="1"/>
  <c r="AC48" i="2" s="1"/>
  <c r="AB48" i="2" a="1"/>
  <c r="AB48" i="2" s="1"/>
  <c r="AF47" i="2" a="1"/>
  <c r="AF47" i="2" s="1"/>
  <c r="AE47" i="2" a="1"/>
  <c r="AE47" i="2" s="1"/>
  <c r="AD47" i="2" a="1"/>
  <c r="AD47" i="2" s="1"/>
  <c r="AC47" i="2" a="1"/>
  <c r="AC47" i="2" s="1"/>
  <c r="AB47" i="2" a="1"/>
  <c r="AB47" i="2" s="1"/>
  <c r="AF46" i="2" a="1"/>
  <c r="AF46" i="2" s="1"/>
  <c r="AE46" i="2" a="1"/>
  <c r="AE46" i="2" s="1"/>
  <c r="AD46" i="2" a="1"/>
  <c r="AD46" i="2" s="1"/>
  <c r="AC46" i="2" a="1"/>
  <c r="AC46" i="2" s="1"/>
  <c r="AB46" i="2" a="1"/>
  <c r="AB46" i="2" s="1"/>
  <c r="AF45" i="2" a="1"/>
  <c r="AF45" i="2" s="1"/>
  <c r="AE45" i="2" a="1"/>
  <c r="AE45" i="2" s="1"/>
  <c r="AD45" i="2" a="1"/>
  <c r="AD45" i="2" s="1"/>
  <c r="AC45" i="2" a="1"/>
  <c r="AC45" i="2" s="1"/>
  <c r="AB45" i="2" a="1"/>
  <c r="AB45" i="2" s="1"/>
  <c r="AF44" i="2" a="1"/>
  <c r="AF44" i="2" s="1"/>
  <c r="AE44" i="2" a="1"/>
  <c r="AE44" i="2" s="1"/>
  <c r="AD44" i="2" a="1"/>
  <c r="AD44" i="2" s="1"/>
  <c r="AC44" i="2" a="1"/>
  <c r="AC44" i="2" s="1"/>
  <c r="AB44" i="2" a="1"/>
  <c r="AB44" i="2" s="1"/>
  <c r="AF43" i="2" a="1"/>
  <c r="AF43" i="2" s="1"/>
  <c r="AE43" i="2" a="1"/>
  <c r="AE43" i="2" s="1"/>
  <c r="AD43" i="2" a="1"/>
  <c r="AD43" i="2" s="1"/>
  <c r="AC43" i="2" a="1"/>
  <c r="AC43" i="2" s="1"/>
  <c r="AB43" i="2" a="1"/>
  <c r="AB43" i="2" s="1"/>
  <c r="AF42" i="2" a="1"/>
  <c r="AF42" i="2" s="1"/>
  <c r="AE42" i="2" a="1"/>
  <c r="AE42" i="2" s="1"/>
  <c r="AD42" i="2" a="1"/>
  <c r="AD42" i="2" s="1"/>
  <c r="AC42" i="2" a="1"/>
  <c r="AC42" i="2" s="1"/>
  <c r="AB42" i="2" a="1"/>
  <c r="AB42" i="2" s="1"/>
  <c r="AF41" i="2" a="1"/>
  <c r="AF41" i="2" s="1"/>
  <c r="AE41" i="2" a="1"/>
  <c r="AE41" i="2" s="1"/>
  <c r="AD41" i="2" a="1"/>
  <c r="AD41" i="2" s="1"/>
  <c r="AC41" i="2" a="1"/>
  <c r="AC41" i="2" s="1"/>
  <c r="AB41" i="2" a="1"/>
  <c r="AB41" i="2" s="1"/>
  <c r="AF40" i="2" a="1"/>
  <c r="AF40" i="2" s="1"/>
  <c r="AE40" i="2" a="1"/>
  <c r="AE40" i="2" s="1"/>
  <c r="AD40" i="2" a="1"/>
  <c r="AD40" i="2" s="1"/>
  <c r="AC40" i="2" a="1"/>
  <c r="AC40" i="2" s="1"/>
  <c r="AB40" i="2" a="1"/>
  <c r="AB40" i="2" s="1"/>
  <c r="AF39" i="2" a="1"/>
  <c r="AF39" i="2" s="1"/>
  <c r="AE39" i="2" a="1"/>
  <c r="AE39" i="2" s="1"/>
  <c r="AD39" i="2" a="1"/>
  <c r="AD39" i="2" s="1"/>
  <c r="AC39" i="2" a="1"/>
  <c r="AC39" i="2" s="1"/>
  <c r="AB39" i="2" a="1"/>
  <c r="AB39" i="2" s="1"/>
  <c r="AF38" i="2" a="1"/>
  <c r="AF38" i="2" s="1"/>
  <c r="AE38" i="2" a="1"/>
  <c r="AE38" i="2" s="1"/>
  <c r="AD38" i="2" a="1"/>
  <c r="AD38" i="2" s="1"/>
  <c r="AC38" i="2" a="1"/>
  <c r="AC38" i="2" s="1"/>
  <c r="AB38" i="2" a="1"/>
  <c r="AB38" i="2" s="1"/>
  <c r="AF37" i="2" a="1"/>
  <c r="AF37" i="2" s="1"/>
  <c r="AE37" i="2" a="1"/>
  <c r="AE37" i="2" s="1"/>
  <c r="AD37" i="2" a="1"/>
  <c r="AD37" i="2" s="1"/>
  <c r="AC37" i="2" a="1"/>
  <c r="AC37" i="2" s="1"/>
  <c r="AB37" i="2" a="1"/>
  <c r="AB37" i="2" s="1"/>
  <c r="AF36" i="2" a="1"/>
  <c r="AF36" i="2" s="1"/>
  <c r="AE36" i="2" a="1"/>
  <c r="AE36" i="2" s="1"/>
  <c r="AD36" i="2" a="1"/>
  <c r="AD36" i="2" s="1"/>
  <c r="AC36" i="2" a="1"/>
  <c r="AC36" i="2" s="1"/>
  <c r="AB36" i="2" a="1"/>
  <c r="AB36" i="2" s="1"/>
  <c r="AF35" i="2" a="1"/>
  <c r="AF35" i="2" s="1"/>
  <c r="AE35" i="2" a="1"/>
  <c r="AE35" i="2" s="1"/>
  <c r="AD35" i="2" a="1"/>
  <c r="AD35" i="2" s="1"/>
  <c r="AC35" i="2" a="1"/>
  <c r="AC35" i="2" s="1"/>
  <c r="AB35" i="2" a="1"/>
  <c r="AB35" i="2" s="1"/>
  <c r="AF34" i="2" a="1"/>
  <c r="AF34" i="2" s="1"/>
  <c r="AE34" i="2" a="1"/>
  <c r="AE34" i="2" s="1"/>
  <c r="AD34" i="2" a="1"/>
  <c r="AD34" i="2" s="1"/>
  <c r="AC34" i="2" a="1"/>
  <c r="AC34" i="2" s="1"/>
  <c r="AB34" i="2" a="1"/>
  <c r="AB34" i="2" s="1"/>
  <c r="AF33" i="2" a="1"/>
  <c r="AF33" i="2" s="1"/>
  <c r="AE33" i="2" a="1"/>
  <c r="AE33" i="2" s="1"/>
  <c r="AD33" i="2" a="1"/>
  <c r="AD33" i="2" s="1"/>
  <c r="AC33" i="2" a="1"/>
  <c r="AC33" i="2" s="1"/>
  <c r="AB33" i="2" a="1"/>
  <c r="AB33" i="2" s="1"/>
  <c r="AF32" i="2" a="1"/>
  <c r="AF32" i="2" s="1"/>
  <c r="AE32" i="2" a="1"/>
  <c r="AE32" i="2" s="1"/>
  <c r="AD32" i="2" a="1"/>
  <c r="AD32" i="2" s="1"/>
  <c r="AC32" i="2" a="1"/>
  <c r="AC32" i="2" s="1"/>
  <c r="AB32" i="2" a="1"/>
  <c r="AB32" i="2" s="1"/>
  <c r="AF29" i="2" a="1"/>
  <c r="AF29" i="2" s="1"/>
  <c r="AE29" i="2" a="1"/>
  <c r="AE29" i="2" s="1"/>
  <c r="AD29" i="2" a="1"/>
  <c r="AD29" i="2" s="1"/>
  <c r="AC29" i="2" a="1"/>
  <c r="AC29" i="2" s="1"/>
  <c r="AB29" i="2" a="1"/>
  <c r="AB29" i="2" s="1"/>
  <c r="AF28" i="2" a="1"/>
  <c r="AF28" i="2" s="1"/>
  <c r="AE28" i="2" a="1"/>
  <c r="AE28" i="2" s="1"/>
  <c r="AD28" i="2" a="1"/>
  <c r="AD28" i="2" s="1"/>
  <c r="AC28" i="2" a="1"/>
  <c r="AC28" i="2" s="1"/>
  <c r="AB28" i="2" a="1"/>
  <c r="AB28" i="2" s="1"/>
  <c r="AF27" i="2" a="1"/>
  <c r="AF27" i="2" s="1"/>
  <c r="AE27" i="2" a="1"/>
  <c r="AE27" i="2" s="1"/>
  <c r="AD27" i="2" a="1"/>
  <c r="AD27" i="2" s="1"/>
  <c r="AC27" i="2" a="1"/>
  <c r="AC27" i="2" s="1"/>
  <c r="AB27" i="2" a="1"/>
  <c r="AB27" i="2" s="1"/>
  <c r="AF26" i="2" a="1"/>
  <c r="AF26" i="2" s="1"/>
  <c r="AE26" i="2" a="1"/>
  <c r="AE26" i="2" s="1"/>
  <c r="AD26" i="2" a="1"/>
  <c r="AD26" i="2" s="1"/>
  <c r="AC26" i="2" a="1"/>
  <c r="AC26" i="2" s="1"/>
  <c r="AB26" i="2" a="1"/>
  <c r="AB26" i="2" s="1"/>
  <c r="AF25" i="2" a="1"/>
  <c r="AF25" i="2" s="1"/>
  <c r="AE25" i="2" a="1"/>
  <c r="AE25" i="2" s="1"/>
  <c r="AD25" i="2" a="1"/>
  <c r="AD25" i="2" s="1"/>
  <c r="AC25" i="2" a="1"/>
  <c r="AC25" i="2" s="1"/>
  <c r="AB25" i="2" a="1"/>
  <c r="AB25" i="2" s="1"/>
  <c r="AF24" i="2" a="1"/>
  <c r="AF24" i="2" s="1"/>
  <c r="AE24" i="2" a="1"/>
  <c r="AE24" i="2" s="1"/>
  <c r="AD24" i="2" a="1"/>
  <c r="AD24" i="2" s="1"/>
  <c r="AC24" i="2" a="1"/>
  <c r="AC24" i="2" s="1"/>
  <c r="AB24" i="2" a="1"/>
  <c r="AB24" i="2" s="1"/>
  <c r="AF23" i="2" a="1"/>
  <c r="AF23" i="2" s="1"/>
  <c r="AE23" i="2" a="1"/>
  <c r="AE23" i="2" s="1"/>
  <c r="AD23" i="2" a="1"/>
  <c r="AD23" i="2" s="1"/>
  <c r="AC23" i="2" a="1"/>
  <c r="AC23" i="2" s="1"/>
  <c r="AB23" i="2" a="1"/>
  <c r="AB23" i="2" s="1"/>
  <c r="AF22" i="2" a="1"/>
  <c r="AF22" i="2" s="1"/>
  <c r="AE22" i="2" a="1"/>
  <c r="AE22" i="2" s="1"/>
  <c r="AD22" i="2" a="1"/>
  <c r="AD22" i="2" s="1"/>
  <c r="AC22" i="2" a="1"/>
  <c r="AC22" i="2" s="1"/>
  <c r="AB22" i="2" a="1"/>
  <c r="AB22" i="2" s="1"/>
  <c r="AF21" i="2" a="1"/>
  <c r="AF21" i="2" s="1"/>
  <c r="AE21" i="2" a="1"/>
  <c r="AE21" i="2" s="1"/>
  <c r="AD21" i="2" a="1"/>
  <c r="AD21" i="2" s="1"/>
  <c r="AC21" i="2" a="1"/>
  <c r="AC21" i="2" s="1"/>
  <c r="AB21" i="2" a="1"/>
  <c r="AB21" i="2" s="1"/>
  <c r="AF20" i="2" a="1"/>
  <c r="AF20" i="2" s="1"/>
  <c r="AE20" i="2" a="1"/>
  <c r="AE20" i="2" s="1"/>
  <c r="AD20" i="2" a="1"/>
  <c r="AD20" i="2" s="1"/>
  <c r="AC20" i="2" a="1"/>
  <c r="AC20" i="2" s="1"/>
  <c r="AB20" i="2" a="1"/>
  <c r="AB20" i="2" s="1"/>
  <c r="AF19" i="2" a="1"/>
  <c r="AF19" i="2" s="1"/>
  <c r="AE19" i="2" a="1"/>
  <c r="AE19" i="2" s="1"/>
  <c r="AD19" i="2" a="1"/>
  <c r="AD19" i="2" s="1"/>
  <c r="AC19" i="2" a="1"/>
  <c r="AC19" i="2" s="1"/>
  <c r="AB19" i="2" a="1"/>
  <c r="AB19" i="2" s="1"/>
  <c r="AF18" i="2" a="1"/>
  <c r="AF18" i="2" s="1"/>
  <c r="AE18" i="2" a="1"/>
  <c r="AE18" i="2" s="1"/>
  <c r="AD18" i="2" a="1"/>
  <c r="AD18" i="2" s="1"/>
  <c r="AC18" i="2" a="1"/>
  <c r="AC18" i="2" s="1"/>
  <c r="AB18" i="2" a="1"/>
  <c r="AB18" i="2" s="1"/>
  <c r="AF17" i="2" a="1"/>
  <c r="AF17" i="2" s="1"/>
  <c r="AE17" i="2" a="1"/>
  <c r="AE17" i="2" s="1"/>
  <c r="AD17" i="2" a="1"/>
  <c r="AD17" i="2" s="1"/>
  <c r="AC17" i="2" a="1"/>
  <c r="AC17" i="2" s="1"/>
  <c r="AB17" i="2" a="1"/>
  <c r="AB17" i="2" s="1"/>
  <c r="AF16" i="2" a="1"/>
  <c r="AF16" i="2" s="1"/>
  <c r="AE16" i="2" a="1"/>
  <c r="AE16" i="2" s="1"/>
  <c r="AD16" i="2" a="1"/>
  <c r="AD16" i="2" s="1"/>
  <c r="AC16" i="2" a="1"/>
  <c r="AC16" i="2" s="1"/>
  <c r="AB16" i="2" a="1"/>
  <c r="AB16" i="2" s="1"/>
  <c r="AF15" i="2" a="1"/>
  <c r="AF15" i="2" s="1"/>
  <c r="AE15" i="2" a="1"/>
  <c r="AE15" i="2" s="1"/>
  <c r="AD15" i="2" a="1"/>
  <c r="AD15" i="2" s="1"/>
  <c r="AC15" i="2" a="1"/>
  <c r="AC15" i="2" s="1"/>
  <c r="AB15" i="2" a="1"/>
  <c r="AB15" i="2" s="1"/>
  <c r="AF14" i="2" a="1"/>
  <c r="AF14" i="2" s="1"/>
  <c r="AE14" i="2" a="1"/>
  <c r="AE14" i="2" s="1"/>
  <c r="AD14" i="2" a="1"/>
  <c r="AD14" i="2" s="1"/>
  <c r="AC14" i="2" a="1"/>
  <c r="AC14" i="2" s="1"/>
  <c r="AB14" i="2" a="1"/>
  <c r="AB14" i="2" s="1"/>
  <c r="AF13" i="2" a="1"/>
  <c r="AF13" i="2" s="1"/>
  <c r="AE13" i="2" a="1"/>
  <c r="AE13" i="2" s="1"/>
  <c r="AD13" i="2" a="1"/>
  <c r="AD13" i="2" s="1"/>
  <c r="AC13" i="2" a="1"/>
  <c r="AC13" i="2" s="1"/>
  <c r="AB13" i="2" a="1"/>
  <c r="AB13" i="2" s="1"/>
  <c r="AF12" i="2" a="1"/>
  <c r="AF12" i="2" s="1"/>
  <c r="AE12" i="2" a="1"/>
  <c r="AE12" i="2" s="1"/>
  <c r="AD12" i="2" a="1"/>
  <c r="AD12" i="2" s="1"/>
  <c r="AC12" i="2" a="1"/>
  <c r="AC12" i="2" s="1"/>
  <c r="AB12" i="2" a="1"/>
  <c r="AB12" i="2" s="1"/>
  <c r="AF11" i="2" a="1"/>
  <c r="AF11" i="2" s="1"/>
  <c r="AE11" i="2" a="1"/>
  <c r="AE11" i="2" s="1"/>
  <c r="AD11" i="2" a="1"/>
  <c r="AD11" i="2" s="1"/>
  <c r="AC11" i="2" a="1"/>
  <c r="AC11" i="2" s="1"/>
  <c r="AB11" i="2" a="1"/>
  <c r="AB11" i="2" s="1"/>
  <c r="AF10" i="2" a="1"/>
  <c r="AF10" i="2" s="1"/>
  <c r="AE10" i="2" a="1"/>
  <c r="AE10" i="2" s="1"/>
  <c r="AD10" i="2" a="1"/>
  <c r="AD10" i="2" s="1"/>
  <c r="AC10" i="2" a="1"/>
  <c r="AC10" i="2" s="1"/>
  <c r="AB10" i="2" a="1"/>
  <c r="AB10" i="2" s="1"/>
  <c r="Y51" i="2" a="1"/>
  <c r="Y51" i="2" s="1"/>
  <c r="X51" i="2" a="1"/>
  <c r="X51" i="2" s="1"/>
  <c r="W51" i="2" a="1"/>
  <c r="W51" i="2" s="1"/>
  <c r="V51" i="2" a="1"/>
  <c r="V51" i="2" s="1"/>
  <c r="U51" i="2" a="1"/>
  <c r="U51" i="2" s="1"/>
  <c r="Y50" i="2" a="1"/>
  <c r="Y50" i="2" s="1"/>
  <c r="X50" i="2" a="1"/>
  <c r="X50" i="2" s="1"/>
  <c r="W50" i="2" a="1"/>
  <c r="W50" i="2" s="1"/>
  <c r="V50" i="2" a="1"/>
  <c r="V50" i="2" s="1"/>
  <c r="U50" i="2" a="1"/>
  <c r="U50" i="2" s="1"/>
  <c r="Y49" i="2" a="1"/>
  <c r="Y49" i="2" s="1"/>
  <c r="X49" i="2" a="1"/>
  <c r="X49" i="2" s="1"/>
  <c r="W49" i="2" a="1"/>
  <c r="W49" i="2" s="1"/>
  <c r="V49" i="2" a="1"/>
  <c r="V49" i="2" s="1"/>
  <c r="U49" i="2" a="1"/>
  <c r="U49" i="2" s="1"/>
  <c r="Y48" i="2" a="1"/>
  <c r="Y48" i="2" s="1"/>
  <c r="X48" i="2" a="1"/>
  <c r="X48" i="2" s="1"/>
  <c r="W48" i="2" a="1"/>
  <c r="W48" i="2" s="1"/>
  <c r="V48" i="2" a="1"/>
  <c r="V48" i="2" s="1"/>
  <c r="U48" i="2" a="1"/>
  <c r="U48" i="2" s="1"/>
  <c r="Y47" i="2" a="1"/>
  <c r="Y47" i="2" s="1"/>
  <c r="X47" i="2" a="1"/>
  <c r="X47" i="2" s="1"/>
  <c r="W47" i="2" a="1"/>
  <c r="W47" i="2" s="1"/>
  <c r="V47" i="2" a="1"/>
  <c r="V47" i="2" s="1"/>
  <c r="U47" i="2" a="1"/>
  <c r="U47" i="2" s="1"/>
  <c r="Y46" i="2" a="1"/>
  <c r="Y46" i="2" s="1"/>
  <c r="X46" i="2" a="1"/>
  <c r="X46" i="2" s="1"/>
  <c r="W46" i="2" a="1"/>
  <c r="W46" i="2" s="1"/>
  <c r="V46" i="2" a="1"/>
  <c r="V46" i="2" s="1"/>
  <c r="U46" i="2" a="1"/>
  <c r="U46" i="2" s="1"/>
  <c r="Y45" i="2" a="1"/>
  <c r="Y45" i="2" s="1"/>
  <c r="X45" i="2" a="1"/>
  <c r="X45" i="2" s="1"/>
  <c r="W45" i="2" a="1"/>
  <c r="W45" i="2" s="1"/>
  <c r="V45" i="2" a="1"/>
  <c r="V45" i="2" s="1"/>
  <c r="U45" i="2" a="1"/>
  <c r="U45" i="2" s="1"/>
  <c r="Y44" i="2" a="1"/>
  <c r="Y44" i="2" s="1"/>
  <c r="X44" i="2" a="1"/>
  <c r="X44" i="2" s="1"/>
  <c r="W44" i="2" a="1"/>
  <c r="W44" i="2" s="1"/>
  <c r="V44" i="2" a="1"/>
  <c r="V44" i="2" s="1"/>
  <c r="U44" i="2" a="1"/>
  <c r="U44" i="2" s="1"/>
  <c r="Y43" i="2" a="1"/>
  <c r="Y43" i="2" s="1"/>
  <c r="X43" i="2" a="1"/>
  <c r="X43" i="2" s="1"/>
  <c r="W43" i="2" a="1"/>
  <c r="W43" i="2" s="1"/>
  <c r="V43" i="2" a="1"/>
  <c r="V43" i="2" s="1"/>
  <c r="U43" i="2" a="1"/>
  <c r="U43" i="2" s="1"/>
  <c r="Y42" i="2" a="1"/>
  <c r="Y42" i="2" s="1"/>
  <c r="X42" i="2" a="1"/>
  <c r="X42" i="2" s="1"/>
  <c r="W42" i="2" a="1"/>
  <c r="W42" i="2" s="1"/>
  <c r="V42" i="2" a="1"/>
  <c r="V42" i="2" s="1"/>
  <c r="U42" i="2" a="1"/>
  <c r="U42" i="2" s="1"/>
  <c r="Y41" i="2" a="1"/>
  <c r="Y41" i="2" s="1"/>
  <c r="X41" i="2" a="1"/>
  <c r="X41" i="2" s="1"/>
  <c r="W41" i="2" a="1"/>
  <c r="W41" i="2" s="1"/>
  <c r="V41" i="2" a="1"/>
  <c r="V41" i="2" s="1"/>
  <c r="U41" i="2" a="1"/>
  <c r="U41" i="2" s="1"/>
  <c r="Y40" i="2" a="1"/>
  <c r="Y40" i="2" s="1"/>
  <c r="X40" i="2" a="1"/>
  <c r="X40" i="2" s="1"/>
  <c r="W40" i="2" a="1"/>
  <c r="W40" i="2" s="1"/>
  <c r="V40" i="2" a="1"/>
  <c r="V40" i="2" s="1"/>
  <c r="U40" i="2" a="1"/>
  <c r="U40" i="2" s="1"/>
  <c r="Y39" i="2" a="1"/>
  <c r="Y39" i="2" s="1"/>
  <c r="X39" i="2" a="1"/>
  <c r="X39" i="2" s="1"/>
  <c r="W39" i="2" a="1"/>
  <c r="W39" i="2" s="1"/>
  <c r="V39" i="2" a="1"/>
  <c r="V39" i="2" s="1"/>
  <c r="U39" i="2" a="1"/>
  <c r="U39" i="2" s="1"/>
  <c r="Y38" i="2" a="1"/>
  <c r="Y38" i="2" s="1"/>
  <c r="X38" i="2" a="1"/>
  <c r="X38" i="2" s="1"/>
  <c r="W38" i="2" a="1"/>
  <c r="W38" i="2" s="1"/>
  <c r="V38" i="2" a="1"/>
  <c r="V38" i="2" s="1"/>
  <c r="U38" i="2" a="1"/>
  <c r="U38" i="2" s="1"/>
  <c r="Y37" i="2" a="1"/>
  <c r="Y37" i="2" s="1"/>
  <c r="X37" i="2" a="1"/>
  <c r="X37" i="2" s="1"/>
  <c r="W37" i="2" a="1"/>
  <c r="W37" i="2" s="1"/>
  <c r="V37" i="2" a="1"/>
  <c r="V37" i="2" s="1"/>
  <c r="U37" i="2" a="1"/>
  <c r="U37" i="2" s="1"/>
  <c r="Y36" i="2" a="1"/>
  <c r="Y36" i="2" s="1"/>
  <c r="X36" i="2" a="1"/>
  <c r="X36" i="2" s="1"/>
  <c r="W36" i="2" a="1"/>
  <c r="W36" i="2" s="1"/>
  <c r="V36" i="2" a="1"/>
  <c r="V36" i="2" s="1"/>
  <c r="U36" i="2" a="1"/>
  <c r="U36" i="2" s="1"/>
  <c r="Y35" i="2" a="1"/>
  <c r="Y35" i="2" s="1"/>
  <c r="X35" i="2" a="1"/>
  <c r="X35" i="2" s="1"/>
  <c r="W35" i="2" a="1"/>
  <c r="W35" i="2" s="1"/>
  <c r="V35" i="2" a="1"/>
  <c r="V35" i="2" s="1"/>
  <c r="U35" i="2" a="1"/>
  <c r="U35" i="2" s="1"/>
  <c r="Y34" i="2" a="1"/>
  <c r="Y34" i="2" s="1"/>
  <c r="X34" i="2" a="1"/>
  <c r="X34" i="2" s="1"/>
  <c r="W34" i="2" a="1"/>
  <c r="W34" i="2" s="1"/>
  <c r="V34" i="2" a="1"/>
  <c r="V34" i="2" s="1"/>
  <c r="U34" i="2" a="1"/>
  <c r="U34" i="2" s="1"/>
  <c r="Y33" i="2" a="1"/>
  <c r="Y33" i="2" s="1"/>
  <c r="X33" i="2" a="1"/>
  <c r="X33" i="2" s="1"/>
  <c r="W33" i="2" a="1"/>
  <c r="W33" i="2" s="1"/>
  <c r="V33" i="2" a="1"/>
  <c r="V33" i="2" s="1"/>
  <c r="U33" i="2" a="1"/>
  <c r="U33" i="2" s="1"/>
  <c r="Y32" i="2" a="1"/>
  <c r="Y32" i="2" s="1"/>
  <c r="X32" i="2" a="1"/>
  <c r="X32" i="2" s="1"/>
  <c r="W32" i="2" a="1"/>
  <c r="W32" i="2" s="1"/>
  <c r="V32" i="2" a="1"/>
  <c r="V32" i="2" s="1"/>
  <c r="U32" i="2" a="1"/>
  <c r="U32" i="2" s="1"/>
  <c r="Y29" i="2" a="1"/>
  <c r="Y29" i="2" s="1"/>
  <c r="X29" i="2" a="1"/>
  <c r="X29" i="2" s="1"/>
  <c r="W29" i="2" a="1"/>
  <c r="W29" i="2" s="1"/>
  <c r="V29" i="2" a="1"/>
  <c r="V29" i="2" s="1"/>
  <c r="U29" i="2" a="1"/>
  <c r="U29" i="2" s="1"/>
  <c r="Y28" i="2" a="1"/>
  <c r="Y28" i="2" s="1"/>
  <c r="X28" i="2" a="1"/>
  <c r="X28" i="2" s="1"/>
  <c r="W28" i="2" a="1"/>
  <c r="W28" i="2" s="1"/>
  <c r="V28" i="2" a="1"/>
  <c r="V28" i="2" s="1"/>
  <c r="U28" i="2" a="1"/>
  <c r="U28" i="2" s="1"/>
  <c r="Y27" i="2" a="1"/>
  <c r="Y27" i="2" s="1"/>
  <c r="X27" i="2" a="1"/>
  <c r="X27" i="2" s="1"/>
  <c r="W27" i="2" a="1"/>
  <c r="W27" i="2" s="1"/>
  <c r="V27" i="2" a="1"/>
  <c r="V27" i="2" s="1"/>
  <c r="U27" i="2" a="1"/>
  <c r="U27" i="2" s="1"/>
  <c r="Y26" i="2" a="1"/>
  <c r="Y26" i="2" s="1"/>
  <c r="X26" i="2" a="1"/>
  <c r="X26" i="2" s="1"/>
  <c r="W26" i="2" a="1"/>
  <c r="W26" i="2" s="1"/>
  <c r="V26" i="2" a="1"/>
  <c r="V26" i="2" s="1"/>
  <c r="U26" i="2" a="1"/>
  <c r="U26" i="2" s="1"/>
  <c r="Y25" i="2" a="1"/>
  <c r="Y25" i="2" s="1"/>
  <c r="X25" i="2" a="1"/>
  <c r="X25" i="2" s="1"/>
  <c r="W25" i="2" a="1"/>
  <c r="W25" i="2" s="1"/>
  <c r="V25" i="2" a="1"/>
  <c r="V25" i="2" s="1"/>
  <c r="U25" i="2" a="1"/>
  <c r="U25" i="2" s="1"/>
  <c r="Y24" i="2" a="1"/>
  <c r="Y24" i="2" s="1"/>
  <c r="X24" i="2" a="1"/>
  <c r="X24" i="2" s="1"/>
  <c r="W24" i="2" a="1"/>
  <c r="W24" i="2" s="1"/>
  <c r="V24" i="2" a="1"/>
  <c r="V24" i="2" s="1"/>
  <c r="U24" i="2" a="1"/>
  <c r="U24" i="2" s="1"/>
  <c r="Y23" i="2" a="1"/>
  <c r="Y23" i="2" s="1"/>
  <c r="X23" i="2" a="1"/>
  <c r="X23" i="2" s="1"/>
  <c r="W23" i="2" a="1"/>
  <c r="W23" i="2" s="1"/>
  <c r="V23" i="2" a="1"/>
  <c r="V23" i="2" s="1"/>
  <c r="U23" i="2" a="1"/>
  <c r="U23" i="2" s="1"/>
  <c r="Y22" i="2" a="1"/>
  <c r="Y22" i="2" s="1"/>
  <c r="X22" i="2" a="1"/>
  <c r="X22" i="2" s="1"/>
  <c r="W22" i="2" a="1"/>
  <c r="W22" i="2" s="1"/>
  <c r="V22" i="2" a="1"/>
  <c r="V22" i="2" s="1"/>
  <c r="U22" i="2" a="1"/>
  <c r="U22" i="2" s="1"/>
  <c r="Y21" i="2" a="1"/>
  <c r="Y21" i="2" s="1"/>
  <c r="X21" i="2" a="1"/>
  <c r="X21" i="2" s="1"/>
  <c r="W21" i="2" a="1"/>
  <c r="W21" i="2" s="1"/>
  <c r="V21" i="2" a="1"/>
  <c r="V21" i="2" s="1"/>
  <c r="U21" i="2" a="1"/>
  <c r="U21" i="2" s="1"/>
  <c r="Y20" i="2" a="1"/>
  <c r="Y20" i="2" s="1"/>
  <c r="X20" i="2" a="1"/>
  <c r="X20" i="2" s="1"/>
  <c r="W20" i="2" a="1"/>
  <c r="W20" i="2" s="1"/>
  <c r="V20" i="2" a="1"/>
  <c r="V20" i="2" s="1"/>
  <c r="U20" i="2" a="1"/>
  <c r="U20" i="2" s="1"/>
  <c r="Y19" i="2" a="1"/>
  <c r="Y19" i="2" s="1"/>
  <c r="X19" i="2" a="1"/>
  <c r="X19" i="2" s="1"/>
  <c r="W19" i="2" a="1"/>
  <c r="W19" i="2" s="1"/>
  <c r="V19" i="2" a="1"/>
  <c r="V19" i="2" s="1"/>
  <c r="U19" i="2" a="1"/>
  <c r="U19" i="2" s="1"/>
  <c r="Y18" i="2" a="1"/>
  <c r="Y18" i="2" s="1"/>
  <c r="X18" i="2" a="1"/>
  <c r="X18" i="2" s="1"/>
  <c r="W18" i="2" a="1"/>
  <c r="W18" i="2" s="1"/>
  <c r="V18" i="2" a="1"/>
  <c r="V18" i="2" s="1"/>
  <c r="U18" i="2" a="1"/>
  <c r="U18" i="2" s="1"/>
  <c r="Y17" i="2" a="1"/>
  <c r="Y17" i="2" s="1"/>
  <c r="X17" i="2" a="1"/>
  <c r="X17" i="2" s="1"/>
  <c r="W17" i="2" a="1"/>
  <c r="W17" i="2" s="1"/>
  <c r="V17" i="2" a="1"/>
  <c r="V17" i="2" s="1"/>
  <c r="U17" i="2" a="1"/>
  <c r="U17" i="2" s="1"/>
  <c r="Y16" i="2" a="1"/>
  <c r="Y16" i="2" s="1"/>
  <c r="X16" i="2" a="1"/>
  <c r="X16" i="2" s="1"/>
  <c r="W16" i="2" a="1"/>
  <c r="W16" i="2" s="1"/>
  <c r="V16" i="2" a="1"/>
  <c r="V16" i="2" s="1"/>
  <c r="U16" i="2" a="1"/>
  <c r="U16" i="2" s="1"/>
  <c r="Y15" i="2" a="1"/>
  <c r="Y15" i="2" s="1"/>
  <c r="X15" i="2" a="1"/>
  <c r="X15" i="2" s="1"/>
  <c r="W15" i="2" a="1"/>
  <c r="W15" i="2" s="1"/>
  <c r="V15" i="2" a="1"/>
  <c r="V15" i="2" s="1"/>
  <c r="U15" i="2" a="1"/>
  <c r="U15" i="2" s="1"/>
  <c r="Y14" i="2" a="1"/>
  <c r="Y14" i="2" s="1"/>
  <c r="X14" i="2" a="1"/>
  <c r="X14" i="2" s="1"/>
  <c r="W14" i="2" a="1"/>
  <c r="W14" i="2" s="1"/>
  <c r="V14" i="2" a="1"/>
  <c r="V14" i="2" s="1"/>
  <c r="U14" i="2" a="1"/>
  <c r="U14" i="2" s="1"/>
  <c r="Y13" i="2" a="1"/>
  <c r="Y13" i="2" s="1"/>
  <c r="X13" i="2" a="1"/>
  <c r="X13" i="2" s="1"/>
  <c r="W13" i="2" a="1"/>
  <c r="W13" i="2" s="1"/>
  <c r="V13" i="2" a="1"/>
  <c r="V13" i="2" s="1"/>
  <c r="U13" i="2" a="1"/>
  <c r="U13" i="2" s="1"/>
  <c r="Y12" i="2" a="1"/>
  <c r="Y12" i="2" s="1"/>
  <c r="X12" i="2" a="1"/>
  <c r="X12" i="2" s="1"/>
  <c r="W12" i="2" a="1"/>
  <c r="W12" i="2" s="1"/>
  <c r="V12" i="2" a="1"/>
  <c r="V12" i="2" s="1"/>
  <c r="U12" i="2" a="1"/>
  <c r="U12" i="2" s="1"/>
  <c r="Y11" i="2" a="1"/>
  <c r="Y11" i="2" s="1"/>
  <c r="X11" i="2" a="1"/>
  <c r="X11" i="2" s="1"/>
  <c r="W11" i="2" a="1"/>
  <c r="W11" i="2" s="1"/>
  <c r="V11" i="2" a="1"/>
  <c r="V11" i="2" s="1"/>
  <c r="U11" i="2" a="1"/>
  <c r="U11" i="2" s="1"/>
  <c r="Y10" i="2" a="1"/>
  <c r="Y10" i="2" s="1"/>
  <c r="X10" i="2" a="1"/>
  <c r="X10" i="2" s="1"/>
  <c r="W10" i="2" a="1"/>
  <c r="W10" i="2" s="1"/>
  <c r="V10" i="2" a="1"/>
  <c r="V10" i="2" s="1"/>
  <c r="U10" i="2" a="1"/>
  <c r="U10" i="2" s="1"/>
  <c r="R51" i="2" a="1"/>
  <c r="R51" i="2" s="1"/>
  <c r="Q51" i="2" a="1"/>
  <c r="Q51" i="2" s="1"/>
  <c r="P51" i="2" a="1"/>
  <c r="P51" i="2" s="1"/>
  <c r="O51" i="2" a="1"/>
  <c r="O51" i="2" s="1"/>
  <c r="N51" i="2" a="1"/>
  <c r="N51" i="2" s="1"/>
  <c r="H51" i="2" a="1"/>
  <c r="H51" i="2" s="1"/>
  <c r="F51" i="2" a="1"/>
  <c r="F51" i="2" s="1"/>
  <c r="E51" i="2" a="1"/>
  <c r="E51" i="2" s="1"/>
  <c r="R50" i="2" a="1"/>
  <c r="R50" i="2" s="1"/>
  <c r="Q50" i="2" a="1"/>
  <c r="Q50" i="2" s="1"/>
  <c r="P50" i="2" a="1"/>
  <c r="P50" i="2" s="1"/>
  <c r="O50" i="2" a="1"/>
  <c r="O50" i="2" s="1"/>
  <c r="N50" i="2" a="1"/>
  <c r="N50" i="2" s="1"/>
  <c r="H50" i="2" a="1"/>
  <c r="H50" i="2" s="1"/>
  <c r="F50" i="2" a="1"/>
  <c r="F50" i="2" s="1"/>
  <c r="E50" i="2" a="1"/>
  <c r="E50" i="2" s="1"/>
  <c r="R49" i="2" a="1"/>
  <c r="R49" i="2" s="1"/>
  <c r="Q49" i="2" a="1"/>
  <c r="Q49" i="2" s="1"/>
  <c r="P49" i="2" a="1"/>
  <c r="P49" i="2" s="1"/>
  <c r="O49" i="2" a="1"/>
  <c r="O49" i="2" s="1"/>
  <c r="N49" i="2" a="1"/>
  <c r="N49" i="2" s="1"/>
  <c r="H49" i="2" a="1"/>
  <c r="H49" i="2" s="1"/>
  <c r="F49" i="2" a="1"/>
  <c r="F49" i="2" s="1"/>
  <c r="E49" i="2" a="1"/>
  <c r="E49" i="2" s="1"/>
  <c r="R48" i="2" a="1"/>
  <c r="R48" i="2" s="1"/>
  <c r="Q48" i="2" a="1"/>
  <c r="Q48" i="2" s="1"/>
  <c r="P48" i="2" a="1"/>
  <c r="P48" i="2" s="1"/>
  <c r="O48" i="2" a="1"/>
  <c r="O48" i="2" s="1"/>
  <c r="N48" i="2" a="1"/>
  <c r="N48" i="2" s="1"/>
  <c r="H48" i="2" a="1"/>
  <c r="H48" i="2" s="1"/>
  <c r="F48" i="2" a="1"/>
  <c r="F48" i="2" s="1"/>
  <c r="E48" i="2" a="1"/>
  <c r="E48" i="2" s="1"/>
  <c r="R47" i="2" a="1"/>
  <c r="R47" i="2" s="1"/>
  <c r="Q47" i="2" a="1"/>
  <c r="Q47" i="2" s="1"/>
  <c r="P47" i="2" a="1"/>
  <c r="P47" i="2" s="1"/>
  <c r="O47" i="2" a="1"/>
  <c r="O47" i="2" s="1"/>
  <c r="N47" i="2" a="1"/>
  <c r="N47" i="2" s="1"/>
  <c r="H47" i="2" a="1"/>
  <c r="H47" i="2" s="1"/>
  <c r="F47" i="2" a="1"/>
  <c r="F47" i="2" s="1"/>
  <c r="E47" i="2" a="1"/>
  <c r="E47" i="2" s="1"/>
  <c r="R46" i="2" a="1"/>
  <c r="R46" i="2" s="1"/>
  <c r="Q46" i="2" a="1"/>
  <c r="Q46" i="2" s="1"/>
  <c r="P46" i="2" a="1"/>
  <c r="P46" i="2" s="1"/>
  <c r="O46" i="2" a="1"/>
  <c r="O46" i="2" s="1"/>
  <c r="N46" i="2" a="1"/>
  <c r="N46" i="2" s="1"/>
  <c r="H46" i="2" a="1"/>
  <c r="H46" i="2" s="1"/>
  <c r="F46" i="2" a="1"/>
  <c r="F46" i="2" s="1"/>
  <c r="E46" i="2" a="1"/>
  <c r="E46" i="2" s="1"/>
  <c r="R45" i="2" a="1"/>
  <c r="R45" i="2" s="1"/>
  <c r="Q45" i="2" a="1"/>
  <c r="Q45" i="2" s="1"/>
  <c r="P45" i="2" a="1"/>
  <c r="P45" i="2" s="1"/>
  <c r="O45" i="2" a="1"/>
  <c r="O45" i="2" s="1"/>
  <c r="N45" i="2" a="1"/>
  <c r="N45" i="2" s="1"/>
  <c r="H45" i="2" a="1"/>
  <c r="H45" i="2" s="1"/>
  <c r="F45" i="2" a="1"/>
  <c r="F45" i="2" s="1"/>
  <c r="E45" i="2" a="1"/>
  <c r="E45" i="2" s="1"/>
  <c r="R44" i="2" a="1"/>
  <c r="R44" i="2" s="1"/>
  <c r="Q44" i="2" a="1"/>
  <c r="Q44" i="2" s="1"/>
  <c r="P44" i="2" a="1"/>
  <c r="P44" i="2" s="1"/>
  <c r="O44" i="2" a="1"/>
  <c r="O44" i="2" s="1"/>
  <c r="N44" i="2" a="1"/>
  <c r="N44" i="2" s="1"/>
  <c r="H44" i="2" a="1"/>
  <c r="H44" i="2" s="1"/>
  <c r="F44" i="2" a="1"/>
  <c r="F44" i="2" s="1"/>
  <c r="E44" i="2" a="1"/>
  <c r="E44" i="2" s="1"/>
  <c r="R43" i="2" a="1"/>
  <c r="R43" i="2" s="1"/>
  <c r="Q43" i="2" a="1"/>
  <c r="Q43" i="2" s="1"/>
  <c r="P43" i="2" a="1"/>
  <c r="P43" i="2" s="1"/>
  <c r="O43" i="2" a="1"/>
  <c r="O43" i="2" s="1"/>
  <c r="N43" i="2" a="1"/>
  <c r="N43" i="2" s="1"/>
  <c r="H43" i="2" a="1"/>
  <c r="H43" i="2" s="1"/>
  <c r="F43" i="2" a="1"/>
  <c r="F43" i="2" s="1"/>
  <c r="E43" i="2" a="1"/>
  <c r="E43" i="2" s="1"/>
  <c r="R42" i="2" a="1"/>
  <c r="R42" i="2" s="1"/>
  <c r="Q42" i="2" a="1"/>
  <c r="Q42" i="2" s="1"/>
  <c r="P42" i="2" a="1"/>
  <c r="P42" i="2" s="1"/>
  <c r="O42" i="2" a="1"/>
  <c r="O42" i="2" s="1"/>
  <c r="N42" i="2" a="1"/>
  <c r="N42" i="2" s="1"/>
  <c r="H42" i="2" a="1"/>
  <c r="H42" i="2" s="1"/>
  <c r="F42" i="2" a="1"/>
  <c r="F42" i="2" s="1"/>
  <c r="E42" i="2" a="1"/>
  <c r="E42" i="2" s="1"/>
  <c r="R41" i="2" a="1"/>
  <c r="R41" i="2" s="1"/>
  <c r="Q41" i="2" a="1"/>
  <c r="Q41" i="2" s="1"/>
  <c r="P41" i="2" a="1"/>
  <c r="P41" i="2" s="1"/>
  <c r="O41" i="2" a="1"/>
  <c r="O41" i="2" s="1"/>
  <c r="N41" i="2" a="1"/>
  <c r="N41" i="2" s="1"/>
  <c r="H41" i="2" a="1"/>
  <c r="H41" i="2" s="1"/>
  <c r="F41" i="2" a="1"/>
  <c r="F41" i="2" s="1"/>
  <c r="E41" i="2" a="1"/>
  <c r="E41" i="2" s="1"/>
  <c r="R40" i="2" a="1"/>
  <c r="R40" i="2" s="1"/>
  <c r="Q40" i="2" a="1"/>
  <c r="Q40" i="2" s="1"/>
  <c r="P40" i="2" a="1"/>
  <c r="P40" i="2" s="1"/>
  <c r="O40" i="2" a="1"/>
  <c r="O40" i="2" s="1"/>
  <c r="N40" i="2" a="1"/>
  <c r="N40" i="2" s="1"/>
  <c r="H40" i="2" a="1"/>
  <c r="H40" i="2" s="1"/>
  <c r="F40" i="2" a="1"/>
  <c r="F40" i="2" s="1"/>
  <c r="E40" i="2" a="1"/>
  <c r="E40" i="2" s="1"/>
  <c r="R39" i="2" a="1"/>
  <c r="R39" i="2" s="1"/>
  <c r="Q39" i="2" a="1"/>
  <c r="Q39" i="2" s="1"/>
  <c r="P39" i="2" a="1"/>
  <c r="P39" i="2" s="1"/>
  <c r="O39" i="2" a="1"/>
  <c r="O39" i="2" s="1"/>
  <c r="N39" i="2" a="1"/>
  <c r="N39" i="2" s="1"/>
  <c r="H39" i="2" a="1"/>
  <c r="H39" i="2" s="1"/>
  <c r="F39" i="2" a="1"/>
  <c r="F39" i="2" s="1"/>
  <c r="E39" i="2" a="1"/>
  <c r="E39" i="2" s="1"/>
  <c r="R38" i="2" a="1"/>
  <c r="R38" i="2" s="1"/>
  <c r="Q38" i="2" a="1"/>
  <c r="Q38" i="2" s="1"/>
  <c r="P38" i="2" a="1"/>
  <c r="P38" i="2" s="1"/>
  <c r="O38" i="2" a="1"/>
  <c r="O38" i="2" s="1"/>
  <c r="N38" i="2" a="1"/>
  <c r="N38" i="2" s="1"/>
  <c r="H38" i="2" a="1"/>
  <c r="H38" i="2" s="1"/>
  <c r="F38" i="2" a="1"/>
  <c r="F38" i="2" s="1"/>
  <c r="E38" i="2" a="1"/>
  <c r="E38" i="2" s="1"/>
  <c r="R37" i="2" a="1"/>
  <c r="R37" i="2" s="1"/>
  <c r="Q37" i="2" a="1"/>
  <c r="Q37" i="2" s="1"/>
  <c r="P37" i="2" a="1"/>
  <c r="P37" i="2" s="1"/>
  <c r="O37" i="2" a="1"/>
  <c r="O37" i="2" s="1"/>
  <c r="N37" i="2" a="1"/>
  <c r="N37" i="2" s="1"/>
  <c r="H37" i="2" a="1"/>
  <c r="H37" i="2" s="1"/>
  <c r="F37" i="2" a="1"/>
  <c r="F37" i="2" s="1"/>
  <c r="E37" i="2" a="1"/>
  <c r="E37" i="2" s="1"/>
  <c r="R36" i="2" a="1"/>
  <c r="R36" i="2" s="1"/>
  <c r="Q36" i="2" a="1"/>
  <c r="Q36" i="2" s="1"/>
  <c r="P36" i="2" a="1"/>
  <c r="P36" i="2" s="1"/>
  <c r="O36" i="2" a="1"/>
  <c r="O36" i="2" s="1"/>
  <c r="N36" i="2" a="1"/>
  <c r="N36" i="2" s="1"/>
  <c r="H36" i="2" a="1"/>
  <c r="H36" i="2" s="1"/>
  <c r="F36" i="2" a="1"/>
  <c r="F36" i="2" s="1"/>
  <c r="E36" i="2" a="1"/>
  <c r="E36" i="2" s="1"/>
  <c r="R35" i="2" a="1"/>
  <c r="R35" i="2" s="1"/>
  <c r="Q35" i="2" a="1"/>
  <c r="Q35" i="2" s="1"/>
  <c r="P35" i="2" a="1"/>
  <c r="P35" i="2" s="1"/>
  <c r="O35" i="2" a="1"/>
  <c r="O35" i="2" s="1"/>
  <c r="N35" i="2" a="1"/>
  <c r="N35" i="2" s="1"/>
  <c r="H35" i="2" a="1"/>
  <c r="H35" i="2" s="1"/>
  <c r="F35" i="2" a="1"/>
  <c r="F35" i="2" s="1"/>
  <c r="E35" i="2" a="1"/>
  <c r="E35" i="2" s="1"/>
  <c r="R34" i="2" a="1"/>
  <c r="R34" i="2" s="1"/>
  <c r="Q34" i="2" a="1"/>
  <c r="Q34" i="2" s="1"/>
  <c r="P34" i="2" a="1"/>
  <c r="P34" i="2" s="1"/>
  <c r="O34" i="2" a="1"/>
  <c r="O34" i="2" s="1"/>
  <c r="N34" i="2" a="1"/>
  <c r="N34" i="2" s="1"/>
  <c r="H34" i="2" a="1"/>
  <c r="H34" i="2" s="1"/>
  <c r="F34" i="2" a="1"/>
  <c r="F34" i="2" s="1"/>
  <c r="E34" i="2" a="1"/>
  <c r="E34" i="2" s="1"/>
  <c r="R33" i="2" a="1"/>
  <c r="R33" i="2" s="1"/>
  <c r="Q33" i="2" a="1"/>
  <c r="Q33" i="2" s="1"/>
  <c r="P33" i="2" a="1"/>
  <c r="P33" i="2" s="1"/>
  <c r="O33" i="2" a="1"/>
  <c r="O33" i="2" s="1"/>
  <c r="N33" i="2" a="1"/>
  <c r="N33" i="2" s="1"/>
  <c r="H33" i="2" a="1"/>
  <c r="H33" i="2" s="1"/>
  <c r="F33" i="2" a="1"/>
  <c r="F33" i="2" s="1"/>
  <c r="E33" i="2" a="1"/>
  <c r="E33" i="2" s="1"/>
  <c r="R32" i="2" a="1"/>
  <c r="R32" i="2" s="1"/>
  <c r="Q32" i="2" a="1"/>
  <c r="Q32" i="2" s="1"/>
  <c r="P32" i="2" a="1"/>
  <c r="P32" i="2" s="1"/>
  <c r="O32" i="2" a="1"/>
  <c r="O32" i="2" s="1"/>
  <c r="N32" i="2" a="1"/>
  <c r="N32" i="2" s="1"/>
  <c r="H32" i="2" a="1"/>
  <c r="H32" i="2" s="1"/>
  <c r="F32" i="2" a="1"/>
  <c r="F32" i="2" s="1"/>
  <c r="E32" i="2" a="1"/>
  <c r="E32" i="2" s="1"/>
  <c r="P11" i="2" a="1"/>
  <c r="P11" i="2" s="1"/>
  <c r="Q11" i="2" a="1"/>
  <c r="Q11" i="2" s="1"/>
  <c r="R11" i="2" a="1"/>
  <c r="R11" i="2" s="1"/>
  <c r="P12" i="2" a="1"/>
  <c r="P12" i="2" s="1"/>
  <c r="Q12" i="2" a="1"/>
  <c r="Q12" i="2" s="1"/>
  <c r="R12" i="2" a="1"/>
  <c r="R12" i="2" s="1"/>
  <c r="P13" i="2" a="1"/>
  <c r="P13" i="2" s="1"/>
  <c r="Q13" i="2" a="1"/>
  <c r="Q13" i="2" s="1"/>
  <c r="R13" i="2" a="1"/>
  <c r="R13" i="2" s="1"/>
  <c r="P14" i="2" a="1"/>
  <c r="P14" i="2" s="1"/>
  <c r="Q14" i="2" a="1"/>
  <c r="Q14" i="2" s="1"/>
  <c r="R14" i="2" a="1"/>
  <c r="R14" i="2" s="1"/>
  <c r="P15" i="2" a="1"/>
  <c r="P15" i="2" s="1"/>
  <c r="Q15" i="2" a="1"/>
  <c r="Q15" i="2" s="1"/>
  <c r="R15" i="2" a="1"/>
  <c r="R15" i="2" s="1"/>
  <c r="P16" i="2" a="1"/>
  <c r="P16" i="2" s="1"/>
  <c r="Q16" i="2" a="1"/>
  <c r="Q16" i="2" s="1"/>
  <c r="R16" i="2" a="1"/>
  <c r="R16" i="2" s="1"/>
  <c r="P17" i="2" a="1"/>
  <c r="P17" i="2" s="1"/>
  <c r="Q17" i="2" a="1"/>
  <c r="Q17" i="2" s="1"/>
  <c r="R17" i="2" a="1"/>
  <c r="R17" i="2" s="1"/>
  <c r="P18" i="2" a="1"/>
  <c r="P18" i="2" s="1"/>
  <c r="Q18" i="2" a="1"/>
  <c r="Q18" i="2" s="1"/>
  <c r="R18" i="2" a="1"/>
  <c r="R18" i="2" s="1"/>
  <c r="P19" i="2" a="1"/>
  <c r="P19" i="2" s="1"/>
  <c r="Q19" i="2" a="1"/>
  <c r="Q19" i="2" s="1"/>
  <c r="R19" i="2" a="1"/>
  <c r="R19" i="2" s="1"/>
  <c r="P20" i="2" a="1"/>
  <c r="P20" i="2" s="1"/>
  <c r="Q20" i="2" a="1"/>
  <c r="Q20" i="2" s="1"/>
  <c r="R20" i="2" a="1"/>
  <c r="R20" i="2" s="1"/>
  <c r="P21" i="2" a="1"/>
  <c r="P21" i="2" s="1"/>
  <c r="Q21" i="2" a="1"/>
  <c r="Q21" i="2" s="1"/>
  <c r="R21" i="2" a="1"/>
  <c r="R21" i="2" s="1"/>
  <c r="P22" i="2" a="1"/>
  <c r="P22" i="2" s="1"/>
  <c r="Q22" i="2" a="1"/>
  <c r="Q22" i="2" s="1"/>
  <c r="R22" i="2" a="1"/>
  <c r="R22" i="2" s="1"/>
  <c r="P23" i="2" a="1"/>
  <c r="P23" i="2" s="1"/>
  <c r="Q23" i="2" a="1"/>
  <c r="Q23" i="2" s="1"/>
  <c r="R23" i="2" a="1"/>
  <c r="R23" i="2" s="1"/>
  <c r="P24" i="2" a="1"/>
  <c r="P24" i="2" s="1"/>
  <c r="Q24" i="2" a="1"/>
  <c r="Q24" i="2" s="1"/>
  <c r="R24" i="2" a="1"/>
  <c r="R24" i="2" s="1"/>
  <c r="P25" i="2" a="1"/>
  <c r="P25" i="2" s="1"/>
  <c r="Q25" i="2" a="1"/>
  <c r="Q25" i="2" s="1"/>
  <c r="R25" i="2" a="1"/>
  <c r="R25" i="2" s="1"/>
  <c r="P26" i="2" a="1"/>
  <c r="P26" i="2" s="1"/>
  <c r="Q26" i="2" a="1"/>
  <c r="Q26" i="2" s="1"/>
  <c r="R26" i="2" a="1"/>
  <c r="R26" i="2" s="1"/>
  <c r="P27" i="2" a="1"/>
  <c r="P27" i="2" s="1"/>
  <c r="Q27" i="2" a="1"/>
  <c r="Q27" i="2" s="1"/>
  <c r="R27" i="2" a="1"/>
  <c r="R27" i="2" s="1"/>
  <c r="P28" i="2" a="1"/>
  <c r="P28" i="2" s="1"/>
  <c r="Q28" i="2" a="1"/>
  <c r="Q28" i="2" s="1"/>
  <c r="R28" i="2" a="1"/>
  <c r="R28" i="2" s="1"/>
  <c r="P29" i="2" a="1"/>
  <c r="P29" i="2" s="1"/>
  <c r="Q29" i="2" a="1"/>
  <c r="Q29" i="2" s="1"/>
  <c r="R29" i="2" a="1"/>
  <c r="R29" i="2" s="1"/>
  <c r="R10" i="2" a="1"/>
  <c r="R10" i="2" s="1"/>
  <c r="P10" i="2" a="1"/>
  <c r="P10" i="2" s="1"/>
  <c r="Q10" i="2" a="1"/>
  <c r="Q10" i="2" s="1"/>
  <c r="O29" i="2" a="1"/>
  <c r="O29" i="2" s="1"/>
  <c r="N29" i="2" a="1"/>
  <c r="N29" i="2" s="1"/>
  <c r="H29" i="2" a="1"/>
  <c r="H29" i="2" s="1"/>
  <c r="F29" i="2" a="1"/>
  <c r="F29" i="2" s="1"/>
  <c r="E29" i="2" a="1"/>
  <c r="E29" i="2" s="1"/>
  <c r="O28" i="2" a="1"/>
  <c r="O28" i="2" s="1"/>
  <c r="N28" i="2" a="1"/>
  <c r="N28" i="2" s="1"/>
  <c r="H28" i="2" a="1"/>
  <c r="H28" i="2" s="1"/>
  <c r="F28" i="2" a="1"/>
  <c r="F28" i="2" s="1"/>
  <c r="E28" i="2" a="1"/>
  <c r="E28" i="2" s="1"/>
  <c r="O27" i="2" a="1"/>
  <c r="O27" i="2" s="1"/>
  <c r="N27" i="2" a="1"/>
  <c r="N27" i="2" s="1"/>
  <c r="H27" i="2" a="1"/>
  <c r="H27" i="2" s="1"/>
  <c r="F27" i="2" a="1"/>
  <c r="F27" i="2" s="1"/>
  <c r="E27" i="2" a="1"/>
  <c r="E27" i="2" s="1"/>
  <c r="O26" i="2" a="1"/>
  <c r="O26" i="2" s="1"/>
  <c r="N26" i="2" a="1"/>
  <c r="N26" i="2" s="1"/>
  <c r="H26" i="2" a="1"/>
  <c r="H26" i="2" s="1"/>
  <c r="F26" i="2" a="1"/>
  <c r="F26" i="2" s="1"/>
  <c r="E26" i="2" a="1"/>
  <c r="E26" i="2" s="1"/>
  <c r="O25" i="2" a="1"/>
  <c r="O25" i="2" s="1"/>
  <c r="N25" i="2" a="1"/>
  <c r="N25" i="2" s="1"/>
  <c r="H25" i="2" a="1"/>
  <c r="H25" i="2" s="1"/>
  <c r="F25" i="2" a="1"/>
  <c r="F25" i="2" s="1"/>
  <c r="E25" i="2" a="1"/>
  <c r="E25" i="2" s="1"/>
  <c r="O24" i="2" a="1"/>
  <c r="O24" i="2" s="1"/>
  <c r="N24" i="2" a="1"/>
  <c r="N24" i="2" s="1"/>
  <c r="H24" i="2" a="1"/>
  <c r="H24" i="2" s="1"/>
  <c r="F24" i="2" a="1"/>
  <c r="F24" i="2" s="1"/>
  <c r="E24" i="2" a="1"/>
  <c r="E24" i="2" s="1"/>
  <c r="O23" i="2" a="1"/>
  <c r="O23" i="2" s="1"/>
  <c r="N23" i="2" a="1"/>
  <c r="N23" i="2" s="1"/>
  <c r="H23" i="2" a="1"/>
  <c r="H23" i="2" s="1"/>
  <c r="F23" i="2" a="1"/>
  <c r="F23" i="2" s="1"/>
  <c r="E23" i="2" a="1"/>
  <c r="E23" i="2" s="1"/>
  <c r="O22" i="2" a="1"/>
  <c r="O22" i="2" s="1"/>
  <c r="N22" i="2" a="1"/>
  <c r="N22" i="2" s="1"/>
  <c r="H22" i="2" a="1"/>
  <c r="H22" i="2" s="1"/>
  <c r="F22" i="2" a="1"/>
  <c r="F22" i="2" s="1"/>
  <c r="E22" i="2" a="1"/>
  <c r="E22" i="2" s="1"/>
  <c r="O21" i="2" a="1"/>
  <c r="O21" i="2" s="1"/>
  <c r="N21" i="2" a="1"/>
  <c r="N21" i="2" s="1"/>
  <c r="H21" i="2" a="1"/>
  <c r="H21" i="2" s="1"/>
  <c r="F21" i="2" a="1"/>
  <c r="F21" i="2" s="1"/>
  <c r="E21" i="2" a="1"/>
  <c r="E21" i="2" s="1"/>
  <c r="O20" i="2" a="1"/>
  <c r="O20" i="2" s="1"/>
  <c r="N20" i="2" a="1"/>
  <c r="N20" i="2" s="1"/>
  <c r="H20" i="2" a="1"/>
  <c r="H20" i="2" s="1"/>
  <c r="F20" i="2" a="1"/>
  <c r="F20" i="2" s="1"/>
  <c r="E20" i="2" a="1"/>
  <c r="E20" i="2" s="1"/>
  <c r="O19" i="2" a="1"/>
  <c r="O19" i="2" s="1"/>
  <c r="N19" i="2" a="1"/>
  <c r="N19" i="2" s="1"/>
  <c r="H19" i="2" a="1"/>
  <c r="H19" i="2" s="1"/>
  <c r="F19" i="2" a="1"/>
  <c r="F19" i="2" s="1"/>
  <c r="E19" i="2" a="1"/>
  <c r="E19" i="2" s="1"/>
  <c r="O18" i="2" a="1"/>
  <c r="O18" i="2" s="1"/>
  <c r="N18" i="2" a="1"/>
  <c r="N18" i="2" s="1"/>
  <c r="H18" i="2" a="1"/>
  <c r="H18" i="2" s="1"/>
  <c r="F18" i="2" a="1"/>
  <c r="F18" i="2" s="1"/>
  <c r="E18" i="2" a="1"/>
  <c r="E18" i="2" s="1"/>
  <c r="O17" i="2" a="1"/>
  <c r="O17" i="2" s="1"/>
  <c r="N17" i="2" a="1"/>
  <c r="N17" i="2" s="1"/>
  <c r="H17" i="2" a="1"/>
  <c r="H17" i="2" s="1"/>
  <c r="F17" i="2" a="1"/>
  <c r="F17" i="2" s="1"/>
  <c r="E17" i="2" a="1"/>
  <c r="E17" i="2" s="1"/>
  <c r="O16" i="2" a="1"/>
  <c r="O16" i="2" s="1"/>
  <c r="N16" i="2" a="1"/>
  <c r="N16" i="2" s="1"/>
  <c r="H16" i="2" a="1"/>
  <c r="H16" i="2" s="1"/>
  <c r="F16" i="2" a="1"/>
  <c r="F16" i="2" s="1"/>
  <c r="E16" i="2" a="1"/>
  <c r="E16" i="2" s="1"/>
  <c r="O15" i="2" a="1"/>
  <c r="O15" i="2" s="1"/>
  <c r="N15" i="2" a="1"/>
  <c r="N15" i="2" s="1"/>
  <c r="H15" i="2" a="1"/>
  <c r="H15" i="2" s="1"/>
  <c r="F15" i="2" a="1"/>
  <c r="F15" i="2" s="1"/>
  <c r="E15" i="2" a="1"/>
  <c r="E15" i="2" s="1"/>
  <c r="O14" i="2" a="1"/>
  <c r="O14" i="2" s="1"/>
  <c r="N14" i="2" a="1"/>
  <c r="N14" i="2" s="1"/>
  <c r="H14" i="2" a="1"/>
  <c r="H14" i="2" s="1"/>
  <c r="F14" i="2" a="1"/>
  <c r="F14" i="2" s="1"/>
  <c r="E14" i="2" a="1"/>
  <c r="E14" i="2" s="1"/>
  <c r="O13" i="2" a="1"/>
  <c r="O13" i="2" s="1"/>
  <c r="N13" i="2" a="1"/>
  <c r="N13" i="2" s="1"/>
  <c r="H13" i="2" a="1"/>
  <c r="H13" i="2" s="1"/>
  <c r="F13" i="2" a="1"/>
  <c r="F13" i="2" s="1"/>
  <c r="E13" i="2" a="1"/>
  <c r="E13" i="2" s="1"/>
  <c r="O12" i="2" a="1"/>
  <c r="O12" i="2" s="1"/>
  <c r="N12" i="2" a="1"/>
  <c r="N12" i="2" s="1"/>
  <c r="H12" i="2" a="1"/>
  <c r="H12" i="2" s="1"/>
  <c r="F12" i="2" a="1"/>
  <c r="F12" i="2" s="1"/>
  <c r="E12" i="2" a="1"/>
  <c r="E12" i="2" s="1"/>
  <c r="O11" i="2" a="1"/>
  <c r="O11" i="2" s="1"/>
  <c r="N11" i="2" a="1"/>
  <c r="N11" i="2" s="1"/>
  <c r="H11" i="2" a="1"/>
  <c r="H11" i="2" s="1"/>
  <c r="F11" i="2" a="1"/>
  <c r="F11" i="2" s="1"/>
  <c r="E11" i="2" a="1"/>
  <c r="E11" i="2" s="1"/>
  <c r="O10" i="2" a="1"/>
  <c r="O10" i="2" s="1"/>
  <c r="N10" i="2" a="1"/>
  <c r="N10" i="2" s="1"/>
  <c r="H10" i="2" a="1"/>
  <c r="H10" i="2" s="1"/>
  <c r="F10" i="2" a="1"/>
  <c r="F10" i="2" s="1"/>
  <c r="E10" i="2" a="1"/>
  <c r="E10" i="2" s="1"/>
  <c r="AG14" i="15" l="1"/>
  <c r="AN14" i="15"/>
  <c r="AU23" i="15"/>
  <c r="S23" i="15"/>
  <c r="Z23" i="15"/>
  <c r="AN23" i="15"/>
  <c r="AG23" i="15"/>
  <c r="AU21" i="14"/>
  <c r="AN21" i="14"/>
  <c r="AG21" i="14"/>
  <c r="S21" i="14"/>
  <c r="Z21" i="14"/>
  <c r="AN48" i="17"/>
  <c r="AG48" i="17"/>
  <c r="AU48" i="17"/>
  <c r="S48" i="17"/>
  <c r="Z48" i="17"/>
  <c r="Z49" i="15"/>
  <c r="AG49" i="15"/>
  <c r="Z22" i="16"/>
  <c r="AG22" i="16"/>
  <c r="S22" i="16"/>
  <c r="AN22" i="16"/>
  <c r="AU22" i="16"/>
  <c r="AN43" i="17"/>
  <c r="AG43" i="17"/>
  <c r="Z43" i="17"/>
  <c r="S43" i="17"/>
  <c r="AU43" i="17"/>
  <c r="Z39" i="13"/>
  <c r="AU39" i="13"/>
  <c r="AG39" i="13"/>
  <c r="AN39" i="13"/>
  <c r="S39" i="13"/>
  <c r="S12" i="13"/>
  <c r="AU12" i="13"/>
  <c r="AN12" i="13"/>
  <c r="Z12" i="13"/>
  <c r="AN48" i="16"/>
  <c r="Z48" i="16"/>
  <c r="AG48" i="16"/>
  <c r="AU48" i="16"/>
  <c r="Z47" i="17"/>
  <c r="S10" i="17"/>
  <c r="AG43" i="15"/>
  <c r="AN26" i="16"/>
  <c r="AG26" i="16"/>
  <c r="AG25" i="16"/>
  <c r="Z17" i="17"/>
  <c r="AU25" i="16"/>
  <c r="AG25" i="14"/>
  <c r="AN11" i="14"/>
  <c r="Z32" i="17"/>
  <c r="S32" i="17"/>
  <c r="S22" i="14"/>
  <c r="S51" i="15"/>
  <c r="S44" i="15"/>
  <c r="AU33" i="15"/>
  <c r="S37" i="16"/>
  <c r="AN27" i="17"/>
  <c r="AG28" i="17"/>
  <c r="AN21" i="17"/>
  <c r="AG20" i="13"/>
  <c r="AN47" i="15"/>
  <c r="Z43" i="15"/>
  <c r="Z41" i="15"/>
  <c r="AU25" i="15"/>
  <c r="AG10" i="17"/>
  <c r="S33" i="15"/>
  <c r="AN47" i="17"/>
  <c r="Z40" i="17"/>
  <c r="AG24" i="17"/>
  <c r="AU28" i="17"/>
  <c r="AN19" i="12"/>
  <c r="AU20" i="13"/>
  <c r="AG47" i="17"/>
  <c r="S40" i="17"/>
  <c r="AN28" i="17"/>
  <c r="AU15" i="17"/>
  <c r="Z15" i="17"/>
  <c r="AG15" i="17"/>
  <c r="S15" i="17"/>
  <c r="AN15" i="17"/>
  <c r="AN46" i="17"/>
  <c r="AU46" i="17"/>
  <c r="AG46" i="17"/>
  <c r="S22" i="17"/>
  <c r="AG22" i="17"/>
  <c r="AU22" i="17"/>
  <c r="Z22" i="17"/>
  <c r="AN22" i="17"/>
  <c r="AG26" i="17"/>
  <c r="AU47" i="17"/>
  <c r="AU33" i="17"/>
  <c r="AN23" i="17"/>
  <c r="AU34" i="17"/>
  <c r="S19" i="17"/>
  <c r="AU20" i="17"/>
  <c r="Z50" i="17"/>
  <c r="AU26" i="17"/>
  <c r="AU23" i="17"/>
  <c r="S18" i="17"/>
  <c r="Z16" i="17"/>
  <c r="S50" i="17"/>
  <c r="AG23" i="17"/>
  <c r="AN20" i="17"/>
  <c r="AG11" i="17"/>
  <c r="S41" i="17"/>
  <c r="AN38" i="17"/>
  <c r="S42" i="17"/>
  <c r="AU40" i="17"/>
  <c r="Z35" i="17"/>
  <c r="AU27" i="17"/>
  <c r="S38" i="17"/>
  <c r="Z23" i="17"/>
  <c r="AU19" i="17"/>
  <c r="AG38" i="17"/>
  <c r="AU41" i="17"/>
  <c r="AG51" i="17"/>
  <c r="AN32" i="17"/>
  <c r="AG25" i="17"/>
  <c r="AG18" i="17"/>
  <c r="S45" i="17"/>
  <c r="Z29" i="17"/>
  <c r="AG35" i="17"/>
  <c r="AG29" i="17"/>
  <c r="AN25" i="17"/>
  <c r="Z25" i="17"/>
  <c r="AG33" i="17"/>
  <c r="AU35" i="17"/>
  <c r="AN11" i="17"/>
  <c r="Z46" i="17"/>
  <c r="S46" i="17"/>
  <c r="S25" i="17"/>
  <c r="S27" i="17"/>
  <c r="AU18" i="17"/>
  <c r="S13" i="17"/>
  <c r="AU14" i="17"/>
  <c r="AN13" i="17"/>
  <c r="AU36" i="17"/>
  <c r="AN49" i="17"/>
  <c r="AU49" i="17"/>
  <c r="AG50" i="17"/>
  <c r="Z42" i="17"/>
  <c r="Z36" i="17"/>
  <c r="Z34" i="17"/>
  <c r="AU24" i="17"/>
  <c r="AU37" i="17"/>
  <c r="AN33" i="17"/>
  <c r="AU21" i="17"/>
  <c r="Z24" i="17"/>
  <c r="AN18" i="17"/>
  <c r="S16" i="17"/>
  <c r="AG13" i="17"/>
  <c r="AN14" i="17"/>
  <c r="S12" i="17"/>
  <c r="Z13" i="17"/>
  <c r="AU51" i="17"/>
  <c r="Z41" i="17"/>
  <c r="AN41" i="17"/>
  <c r="AG49" i="17"/>
  <c r="AN51" i="17"/>
  <c r="AN35" i="17"/>
  <c r="AN24" i="17"/>
  <c r="AG32" i="17"/>
  <c r="AG36" i="17"/>
  <c r="S26" i="17"/>
  <c r="AG21" i="17"/>
  <c r="AG17" i="17"/>
  <c r="S14" i="17"/>
  <c r="AN17" i="17"/>
  <c r="Z10" i="17"/>
  <c r="AU11" i="17"/>
  <c r="AU10" i="17"/>
  <c r="S37" i="17"/>
  <c r="AG42" i="17"/>
  <c r="Z33" i="17"/>
  <c r="S28" i="17"/>
  <c r="S36" i="17"/>
  <c r="Z38" i="17"/>
  <c r="AN16" i="17"/>
  <c r="S17" i="17"/>
  <c r="AN12" i="17"/>
  <c r="AG14" i="17"/>
  <c r="Z19" i="17"/>
  <c r="Z49" i="17"/>
  <c r="AN42" i="17"/>
  <c r="AU45" i="17"/>
  <c r="AG34" i="17"/>
  <c r="Z37" i="17"/>
  <c r="AG12" i="17"/>
  <c r="Z11" i="17"/>
  <c r="AU12" i="17"/>
  <c r="D53" i="17"/>
  <c r="AG19" i="17"/>
  <c r="AN37" i="17"/>
  <c r="AG45" i="17"/>
  <c r="AN45" i="17"/>
  <c r="AU29" i="17"/>
  <c r="AN29" i="17"/>
  <c r="Z26" i="17"/>
  <c r="S21" i="17"/>
  <c r="AG16" i="17"/>
  <c r="AU42" i="16"/>
  <c r="S42" i="16"/>
  <c r="Z42" i="16"/>
  <c r="AG42" i="16"/>
  <c r="AN42" i="16"/>
  <c r="AN27" i="16"/>
  <c r="S27" i="16"/>
  <c r="AG27" i="16"/>
  <c r="AU27" i="16"/>
  <c r="Z27" i="16"/>
  <c r="S29" i="16"/>
  <c r="Z29" i="16"/>
  <c r="AN40" i="16"/>
  <c r="Z40" i="16"/>
  <c r="AG40" i="16"/>
  <c r="S47" i="16"/>
  <c r="AG47" i="16"/>
  <c r="Z47" i="16"/>
  <c r="AU47" i="16"/>
  <c r="AN47" i="16"/>
  <c r="AG50" i="16"/>
  <c r="S50" i="16"/>
  <c r="AU50" i="16"/>
  <c r="AN10" i="16"/>
  <c r="Z10" i="16"/>
  <c r="AG10" i="16"/>
  <c r="S10" i="16"/>
  <c r="AU10" i="16"/>
  <c r="S41" i="16"/>
  <c r="AN41" i="16"/>
  <c r="AG51" i="16"/>
  <c r="Z44" i="16"/>
  <c r="S15" i="16"/>
  <c r="AG15" i="16"/>
  <c r="Z15" i="16"/>
  <c r="AU44" i="16"/>
  <c r="S44" i="16"/>
  <c r="AG33" i="16"/>
  <c r="S48" i="16"/>
  <c r="AN44" i="16"/>
  <c r="AU45" i="16"/>
  <c r="AG41" i="16"/>
  <c r="Z33" i="16"/>
  <c r="Z32" i="16"/>
  <c r="AN33" i="16"/>
  <c r="S51" i="16"/>
  <c r="Z28" i="16"/>
  <c r="AG28" i="16"/>
  <c r="S24" i="16"/>
  <c r="AG34" i="16"/>
  <c r="AU16" i="16"/>
  <c r="S34" i="16"/>
  <c r="S45" i="16"/>
  <c r="AG43" i="16"/>
  <c r="Z38" i="16"/>
  <c r="AN18" i="16"/>
  <c r="AU15" i="16"/>
  <c r="AN16" i="16"/>
  <c r="AN49" i="16"/>
  <c r="D53" i="16"/>
  <c r="AU28" i="16"/>
  <c r="AG16" i="16"/>
  <c r="AU35" i="16"/>
  <c r="AN35" i="16"/>
  <c r="AG35" i="16"/>
  <c r="S35" i="16"/>
  <c r="Z35" i="16"/>
  <c r="S46" i="16"/>
  <c r="AN46" i="16"/>
  <c r="AU46" i="16"/>
  <c r="AG46" i="16"/>
  <c r="Z46" i="16"/>
  <c r="AG37" i="16"/>
  <c r="AG45" i="16"/>
  <c r="Z50" i="16"/>
  <c r="AU29" i="16"/>
  <c r="S33" i="16"/>
  <c r="AU20" i="16"/>
  <c r="Z25" i="16"/>
  <c r="AG23" i="16"/>
  <c r="AN29" i="16"/>
  <c r="Z14" i="16"/>
  <c r="AN50" i="16"/>
  <c r="S40" i="16"/>
  <c r="AN45" i="16"/>
  <c r="S39" i="16"/>
  <c r="S26" i="16"/>
  <c r="AG21" i="16"/>
  <c r="Z21" i="16"/>
  <c r="Z34" i="16"/>
  <c r="AG29" i="16"/>
  <c r="S25" i="16"/>
  <c r="AU40" i="16"/>
  <c r="AU43" i="16"/>
  <c r="AG49" i="16"/>
  <c r="AN20" i="16"/>
  <c r="AG20" i="16"/>
  <c r="S32" i="16"/>
  <c r="AU24" i="16"/>
  <c r="S20" i="16"/>
  <c r="AG14" i="16"/>
  <c r="AN36" i="16"/>
  <c r="AU39" i="16"/>
  <c r="Z43" i="16"/>
  <c r="S43" i="16"/>
  <c r="Z49" i="16"/>
  <c r="AN38" i="16"/>
  <c r="AN39" i="16"/>
  <c r="AU26" i="16"/>
  <c r="AN28" i="16"/>
  <c r="AG24" i="16"/>
  <c r="AU32" i="16"/>
  <c r="S19" i="16"/>
  <c r="AU14" i="16"/>
  <c r="S17" i="16"/>
  <c r="AG12" i="16"/>
  <c r="S23" i="16"/>
  <c r="AU23" i="16"/>
  <c r="Z36" i="16"/>
  <c r="AU36" i="16"/>
  <c r="Z41" i="16"/>
  <c r="AU37" i="16"/>
  <c r="AG38" i="16"/>
  <c r="AG39" i="16"/>
  <c r="AG32" i="16"/>
  <c r="AU21" i="16"/>
  <c r="Z24" i="16"/>
  <c r="S16" i="16"/>
  <c r="S14" i="16"/>
  <c r="S36" i="16"/>
  <c r="AN37" i="16"/>
  <c r="AU18" i="16"/>
  <c r="Z18" i="16"/>
  <c r="S18" i="16"/>
  <c r="Z19" i="16"/>
  <c r="AN21" i="16"/>
  <c r="AN21" i="15"/>
  <c r="S21" i="15"/>
  <c r="AU21" i="15"/>
  <c r="Z21" i="15"/>
  <c r="AG21" i="15"/>
  <c r="AU15" i="15"/>
  <c r="S15" i="15"/>
  <c r="AG15" i="15"/>
  <c r="Z15" i="15"/>
  <c r="AN15" i="15"/>
  <c r="AG10" i="15"/>
  <c r="S10" i="15"/>
  <c r="AU10" i="15"/>
  <c r="AN10" i="15"/>
  <c r="Z10" i="15"/>
  <c r="AN11" i="15"/>
  <c r="AG11" i="15"/>
  <c r="S39" i="15"/>
  <c r="Z39" i="15"/>
  <c r="AG39" i="15"/>
  <c r="AN39" i="15"/>
  <c r="AU39" i="15"/>
  <c r="AN46" i="15"/>
  <c r="AU46" i="15"/>
  <c r="Z46" i="15"/>
  <c r="S46" i="15"/>
  <c r="AG46" i="15"/>
  <c r="S49" i="15"/>
  <c r="AU49" i="15"/>
  <c r="AN33" i="15"/>
  <c r="AG25" i="15"/>
  <c r="AU18" i="15"/>
  <c r="AN49" i="15"/>
  <c r="AU37" i="15"/>
  <c r="AG33" i="15"/>
  <c r="AN22" i="15"/>
  <c r="Z47" i="15"/>
  <c r="AN26" i="15"/>
  <c r="S27" i="15"/>
  <c r="S38" i="15"/>
  <c r="AN44" i="15"/>
  <c r="AU44" i="15"/>
  <c r="Z26" i="15"/>
  <c r="AU26" i="15"/>
  <c r="L16" i="15"/>
  <c r="S42" i="15"/>
  <c r="AG41" i="15"/>
  <c r="AG38" i="15"/>
  <c r="AN51" i="15"/>
  <c r="Z44" i="15"/>
  <c r="S26" i="15"/>
  <c r="AN27" i="15"/>
  <c r="Z13" i="15"/>
  <c r="S13" i="15"/>
  <c r="AG13" i="15"/>
  <c r="AN13" i="15"/>
  <c r="AU13" i="15"/>
  <c r="Z20" i="15"/>
  <c r="S20" i="15"/>
  <c r="AN20" i="15"/>
  <c r="AG20" i="15"/>
  <c r="AU20" i="15"/>
  <c r="S45" i="15"/>
  <c r="AG45" i="15"/>
  <c r="S37" i="15"/>
  <c r="AG37" i="15"/>
  <c r="Z17" i="15"/>
  <c r="AG42" i="15"/>
  <c r="AN42" i="15"/>
  <c r="AN37" i="15"/>
  <c r="AU35" i="15"/>
  <c r="AN35" i="15"/>
  <c r="S17" i="15"/>
  <c r="AU11" i="15"/>
  <c r="S14" i="15"/>
  <c r="AU14" i="15"/>
  <c r="Z42" i="15"/>
  <c r="AG51" i="15"/>
  <c r="AU45" i="15"/>
  <c r="AN36" i="15"/>
  <c r="AG36" i="15"/>
  <c r="AG34" i="15"/>
  <c r="S25" i="15"/>
  <c r="Z11" i="15"/>
  <c r="AU51" i="15"/>
  <c r="AN45" i="15"/>
  <c r="S41" i="15"/>
  <c r="AU28" i="15"/>
  <c r="S28" i="15"/>
  <c r="S16" i="15"/>
  <c r="AN17" i="15"/>
  <c r="AU43" i="15"/>
  <c r="AG17" i="15"/>
  <c r="S24" i="15"/>
  <c r="AU24" i="15"/>
  <c r="S11" i="15"/>
  <c r="S43" i="15"/>
  <c r="AN28" i="15"/>
  <c r="Z29" i="15"/>
  <c r="AU29" i="15"/>
  <c r="AU22" i="15"/>
  <c r="AG47" i="15"/>
  <c r="AU38" i="15"/>
  <c r="S36" i="15"/>
  <c r="Z28" i="15"/>
  <c r="AG28" i="15"/>
  <c r="Z25" i="15"/>
  <c r="Z22" i="15"/>
  <c r="S22" i="15"/>
  <c r="Z14" i="15"/>
  <c r="AN49" i="13"/>
  <c r="S49" i="13"/>
  <c r="AU49" i="13"/>
  <c r="S18" i="13"/>
  <c r="AN18" i="13"/>
  <c r="AG18" i="13"/>
  <c r="AU18" i="13"/>
  <c r="Z18" i="13"/>
  <c r="AN36" i="12"/>
  <c r="Z36" i="12"/>
  <c r="AU36" i="12"/>
  <c r="S36" i="12"/>
  <c r="AG36" i="12"/>
  <c r="AN43" i="12"/>
  <c r="Z43" i="12"/>
  <c r="S43" i="12"/>
  <c r="AU43" i="12"/>
  <c r="AG43" i="12"/>
  <c r="AG26" i="14"/>
  <c r="AN26" i="14"/>
  <c r="Z26" i="14"/>
  <c r="AU32" i="14"/>
  <c r="AG32" i="14"/>
  <c r="AN39" i="12"/>
  <c r="S15" i="12"/>
  <c r="S44" i="13"/>
  <c r="AU38" i="14"/>
  <c r="Z39" i="12"/>
  <c r="S47" i="13"/>
  <c r="AU44" i="13"/>
  <c r="S39" i="12"/>
  <c r="AU10" i="13"/>
  <c r="Z26" i="13"/>
  <c r="Z34" i="12"/>
  <c r="AU51" i="13"/>
  <c r="AN44" i="13"/>
  <c r="AN48" i="13"/>
  <c r="AG48" i="13"/>
  <c r="S48" i="13"/>
  <c r="AU48" i="13"/>
  <c r="Z48" i="13"/>
  <c r="S45" i="14"/>
  <c r="AN45" i="14"/>
  <c r="AG21" i="12"/>
  <c r="S21" i="12"/>
  <c r="Z45" i="13"/>
  <c r="S45" i="13"/>
  <c r="AN45" i="13"/>
  <c r="AU45" i="13"/>
  <c r="AG45" i="13"/>
  <c r="AN19" i="14"/>
  <c r="S19" i="14"/>
  <c r="AG33" i="12"/>
  <c r="S33" i="12"/>
  <c r="AU33" i="12"/>
  <c r="AU32" i="12"/>
  <c r="AN32" i="12"/>
  <c r="AN15" i="14"/>
  <c r="AU15" i="14"/>
  <c r="Z15" i="14"/>
  <c r="S15" i="14"/>
  <c r="AG15" i="14"/>
  <c r="AU24" i="13"/>
  <c r="S24" i="13"/>
  <c r="Z24" i="13"/>
  <c r="Z14" i="13"/>
  <c r="AG14" i="13"/>
  <c r="AN14" i="13"/>
  <c r="AU14" i="14"/>
  <c r="AG14" i="14"/>
  <c r="AN25" i="13"/>
  <c r="S25" i="13"/>
  <c r="AU25" i="13"/>
  <c r="Z25" i="13"/>
  <c r="AG41" i="14"/>
  <c r="AU41" i="14"/>
  <c r="S41" i="14"/>
  <c r="Z41" i="14"/>
  <c r="AN41" i="14"/>
  <c r="AN23" i="13"/>
  <c r="S23" i="13"/>
  <c r="AG29" i="13"/>
  <c r="Z29" i="13"/>
  <c r="AN29" i="13"/>
  <c r="Z41" i="12"/>
  <c r="AG34" i="12"/>
  <c r="S50" i="12"/>
  <c r="S35" i="12"/>
  <c r="S29" i="12"/>
  <c r="AU35" i="12"/>
  <c r="AG28" i="12"/>
  <c r="AG49" i="13"/>
  <c r="Z49" i="13"/>
  <c r="AN19" i="13"/>
  <c r="Z11" i="13"/>
  <c r="S24" i="14"/>
  <c r="AN10" i="14"/>
  <c r="AG29" i="12"/>
  <c r="AN11" i="13"/>
  <c r="AU24" i="12"/>
  <c r="Z29" i="12"/>
  <c r="AG46" i="13"/>
  <c r="Z34" i="13"/>
  <c r="AN25" i="14"/>
  <c r="AU22" i="14"/>
  <c r="AU11" i="14"/>
  <c r="AN41" i="12"/>
  <c r="AN24" i="12"/>
  <c r="AU19" i="12"/>
  <c r="Z19" i="12"/>
  <c r="S16" i="12"/>
  <c r="AG35" i="13"/>
  <c r="S11" i="13"/>
  <c r="AU50" i="12"/>
  <c r="S24" i="12"/>
  <c r="AU16" i="12"/>
  <c r="AU38" i="13"/>
  <c r="AN34" i="13"/>
  <c r="S48" i="14"/>
  <c r="S27" i="14"/>
  <c r="Z35" i="12"/>
  <c r="AG35" i="12"/>
  <c r="Z24" i="12"/>
  <c r="S35" i="13"/>
  <c r="AN35" i="14"/>
  <c r="AU10" i="14"/>
  <c r="S28" i="12"/>
  <c r="Z50" i="12"/>
  <c r="AU11" i="13"/>
  <c r="S43" i="14"/>
  <c r="AG35" i="14"/>
  <c r="AU35" i="14"/>
  <c r="Z11" i="14"/>
  <c r="Z10" i="14"/>
  <c r="AG47" i="14"/>
  <c r="AN47" i="14"/>
  <c r="AU47" i="14"/>
  <c r="S47" i="14"/>
  <c r="Z47" i="14"/>
  <c r="AN51" i="14"/>
  <c r="AU51" i="14"/>
  <c r="Z51" i="14"/>
  <c r="S51" i="14"/>
  <c r="AG49" i="14"/>
  <c r="Z49" i="14"/>
  <c r="AU49" i="14"/>
  <c r="AN49" i="14"/>
  <c r="S49" i="14"/>
  <c r="AG18" i="14"/>
  <c r="Z18" i="14"/>
  <c r="AN18" i="14"/>
  <c r="AU18" i="14"/>
  <c r="S18" i="14"/>
  <c r="AU16" i="14"/>
  <c r="Z16" i="14"/>
  <c r="AG16" i="14"/>
  <c r="AN46" i="14"/>
  <c r="AU46" i="14"/>
  <c r="Z46" i="14"/>
  <c r="AU36" i="14"/>
  <c r="AN36" i="14"/>
  <c r="AG36" i="14"/>
  <c r="S36" i="14"/>
  <c r="Z36" i="14"/>
  <c r="AU39" i="14"/>
  <c r="Z39" i="14"/>
  <c r="AG39" i="14"/>
  <c r="S39" i="14"/>
  <c r="AN39" i="14"/>
  <c r="AU20" i="14"/>
  <c r="S20" i="14"/>
  <c r="Z20" i="14"/>
  <c r="AG20" i="14"/>
  <c r="AN20" i="14"/>
  <c r="Z29" i="14"/>
  <c r="S29" i="14"/>
  <c r="AN29" i="14"/>
  <c r="AU29" i="14"/>
  <c r="AG29" i="14"/>
  <c r="S37" i="14"/>
  <c r="AU43" i="14"/>
  <c r="Z32" i="14"/>
  <c r="S32" i="14"/>
  <c r="AU19" i="14"/>
  <c r="Z14" i="14"/>
  <c r="Z19" i="14"/>
  <c r="D53" i="14"/>
  <c r="Z43" i="14"/>
  <c r="Z48" i="14"/>
  <c r="AG42" i="14"/>
  <c r="AN28" i="14"/>
  <c r="AN14" i="14"/>
  <c r="L13" i="14"/>
  <c r="AG13" i="14" s="1"/>
  <c r="AU37" i="14"/>
  <c r="Z42" i="14"/>
  <c r="AU24" i="14"/>
  <c r="AG19" i="14"/>
  <c r="S11" i="14"/>
  <c r="Z38" i="14"/>
  <c r="AN32" i="14"/>
  <c r="Z25" i="14"/>
  <c r="S14" i="14"/>
  <c r="Z34" i="14"/>
  <c r="AN34" i="14"/>
  <c r="S34" i="14"/>
  <c r="AG34" i="14"/>
  <c r="AU34" i="14"/>
  <c r="AN42" i="14"/>
  <c r="AG40" i="14"/>
  <c r="AG48" i="14"/>
  <c r="AG51" i="14"/>
  <c r="AU28" i="14"/>
  <c r="Z12" i="14"/>
  <c r="Z40" i="14"/>
  <c r="AG33" i="14"/>
  <c r="AN23" i="14"/>
  <c r="AG23" i="14"/>
  <c r="Z28" i="14"/>
  <c r="Z17" i="14"/>
  <c r="Z33" i="14"/>
  <c r="AN17" i="14"/>
  <c r="S28" i="14"/>
  <c r="S16" i="14"/>
  <c r="AN16" i="14"/>
  <c r="AG37" i="14"/>
  <c r="Z37" i="14"/>
  <c r="AN38" i="14"/>
  <c r="AU40" i="14"/>
  <c r="AN44" i="14"/>
  <c r="AG44" i="14"/>
  <c r="AU44" i="14"/>
  <c r="AU23" i="14"/>
  <c r="AN33" i="14"/>
  <c r="AU33" i="14"/>
  <c r="AU27" i="14"/>
  <c r="AG17" i="14"/>
  <c r="AU45" i="14"/>
  <c r="AG46" i="14"/>
  <c r="AG38" i="14"/>
  <c r="S40" i="14"/>
  <c r="S46" i="14"/>
  <c r="S42" i="14"/>
  <c r="Z23" i="14"/>
  <c r="AG24" i="14"/>
  <c r="Z24" i="14"/>
  <c r="AG27" i="14"/>
  <c r="AN12" i="14"/>
  <c r="S23" i="14"/>
  <c r="S26" i="14"/>
  <c r="AU26" i="14"/>
  <c r="Z27" i="14"/>
  <c r="S17" i="14"/>
  <c r="AU12" i="14"/>
  <c r="AG45" i="14"/>
  <c r="Z45" i="14"/>
  <c r="AU48" i="14"/>
  <c r="AG12" i="14"/>
  <c r="AN27" i="13"/>
  <c r="AU27" i="13"/>
  <c r="AG27" i="13"/>
  <c r="S27" i="13"/>
  <c r="Z27" i="13"/>
  <c r="S32" i="13"/>
  <c r="AG32" i="13"/>
  <c r="Z32" i="13"/>
  <c r="AU32" i="13"/>
  <c r="AN32" i="13"/>
  <c r="AN15" i="13"/>
  <c r="AU15" i="13"/>
  <c r="AG15" i="13"/>
  <c r="S15" i="13"/>
  <c r="Z15" i="13"/>
  <c r="AG40" i="13"/>
  <c r="S40" i="13"/>
  <c r="AN24" i="13"/>
  <c r="AG12" i="13"/>
  <c r="AG13" i="13"/>
  <c r="AG25" i="13"/>
  <c r="S33" i="13"/>
  <c r="AU13" i="13"/>
  <c r="AN42" i="13"/>
  <c r="AN51" i="13"/>
  <c r="Z10" i="13"/>
  <c r="AG43" i="13"/>
  <c r="AG24" i="13"/>
  <c r="AU14" i="13"/>
  <c r="AU35" i="13"/>
  <c r="S14" i="13"/>
  <c r="D53" i="13"/>
  <c r="S21" i="13"/>
  <c r="AN21" i="13"/>
  <c r="AG21" i="13"/>
  <c r="AU21" i="13"/>
  <c r="Z21" i="13"/>
  <c r="S50" i="13"/>
  <c r="Z28" i="13"/>
  <c r="AN28" i="13"/>
  <c r="S34" i="13"/>
  <c r="AU23" i="13"/>
  <c r="AG19" i="13"/>
  <c r="AN40" i="13"/>
  <c r="AU28" i="13"/>
  <c r="AU16" i="13"/>
  <c r="Z19" i="13"/>
  <c r="Z46" i="13"/>
  <c r="S46" i="13"/>
  <c r="AU47" i="13"/>
  <c r="Z51" i="13"/>
  <c r="AN46" i="13"/>
  <c r="AU29" i="13"/>
  <c r="S28" i="13"/>
  <c r="S29" i="13"/>
  <c r="Z33" i="13"/>
  <c r="Z16" i="13"/>
  <c r="AG16" i="13"/>
  <c r="AG37" i="13"/>
  <c r="Z37" i="13"/>
  <c r="AU43" i="13"/>
  <c r="AG51" i="13"/>
  <c r="AU37" i="13"/>
  <c r="AG23" i="13"/>
  <c r="AU26" i="13"/>
  <c r="Z40" i="13"/>
  <c r="S43" i="13"/>
  <c r="Z44" i="13"/>
  <c r="S42" i="13"/>
  <c r="AG42" i="13"/>
  <c r="Z23" i="13"/>
  <c r="AN26" i="13"/>
  <c r="S19" i="13"/>
  <c r="AN13" i="13"/>
  <c r="S16" i="13"/>
  <c r="S13" i="13"/>
  <c r="AN50" i="13"/>
  <c r="AN47" i="13"/>
  <c r="AU41" i="13"/>
  <c r="AG41" i="13"/>
  <c r="S38" i="13"/>
  <c r="AG50" i="13"/>
  <c r="Z43" i="13"/>
  <c r="AG47" i="13"/>
  <c r="AN37" i="13"/>
  <c r="Z41" i="13"/>
  <c r="S26" i="13"/>
  <c r="AN38" i="13"/>
  <c r="Z42" i="13"/>
  <c r="S41" i="13"/>
  <c r="Z50" i="13"/>
  <c r="S37" i="13"/>
  <c r="S10" i="12"/>
  <c r="AU10" i="12"/>
  <c r="Z44" i="12"/>
  <c r="AU38" i="12"/>
  <c r="AU22" i="12"/>
  <c r="Z13" i="12"/>
  <c r="S44" i="12"/>
  <c r="S22" i="12"/>
  <c r="Z21" i="12"/>
  <c r="S41" i="12"/>
  <c r="AU41" i="12"/>
  <c r="S20" i="12"/>
  <c r="AU26" i="12"/>
  <c r="AU51" i="12"/>
  <c r="AU37" i="12"/>
  <c r="S14" i="12"/>
  <c r="AN37" i="12"/>
  <c r="Z33" i="12"/>
  <c r="AN33" i="12"/>
  <c r="AU13" i="12"/>
  <c r="AN47" i="12"/>
  <c r="Z48" i="12"/>
  <c r="S51" i="12"/>
  <c r="AG13" i="12"/>
  <c r="Z14" i="12"/>
  <c r="AN13" i="12"/>
  <c r="Z17" i="12"/>
  <c r="AU17" i="12"/>
  <c r="S17" i="12"/>
  <c r="AN17" i="12"/>
  <c r="AG17" i="12"/>
  <c r="AU47" i="12"/>
  <c r="S42" i="12"/>
  <c r="AG51" i="12"/>
  <c r="S40" i="12"/>
  <c r="S27" i="12"/>
  <c r="AN34" i="12"/>
  <c r="Z12" i="12"/>
  <c r="AU20" i="12"/>
  <c r="AN42" i="12"/>
  <c r="AG50" i="12"/>
  <c r="AG10" i="12"/>
  <c r="S45" i="12"/>
  <c r="AU46" i="12"/>
  <c r="AG46" i="12"/>
  <c r="S34" i="12"/>
  <c r="AG26" i="12"/>
  <c r="AN10" i="12"/>
  <c r="AN16" i="12"/>
  <c r="AG16" i="12"/>
  <c r="AG12" i="12"/>
  <c r="S47" i="12"/>
  <c r="AU45" i="12"/>
  <c r="AG23" i="12"/>
  <c r="Z23" i="12"/>
  <c r="Z26" i="12"/>
  <c r="S26" i="12"/>
  <c r="S19" i="12"/>
  <c r="AN14" i="12"/>
  <c r="S12" i="12"/>
  <c r="Z10" i="12"/>
  <c r="AG47" i="12"/>
  <c r="AU44" i="12"/>
  <c r="AN38" i="12"/>
  <c r="AG45" i="12"/>
  <c r="AN45" i="12"/>
  <c r="S25" i="12"/>
  <c r="AU25" i="12"/>
  <c r="AN20" i="12"/>
  <c r="AN22" i="12"/>
  <c r="AG22" i="12"/>
  <c r="Z32" i="12"/>
  <c r="AG32" i="12"/>
  <c r="AU18" i="12"/>
  <c r="AG48" i="12"/>
  <c r="AN40" i="12"/>
  <c r="AU48" i="12"/>
  <c r="AG37" i="12"/>
  <c r="Z37" i="12"/>
  <c r="AG42" i="12"/>
  <c r="AG38" i="12"/>
  <c r="Z42" i="12"/>
  <c r="AU23" i="12"/>
  <c r="AG20" i="12"/>
  <c r="S32" i="12"/>
  <c r="AU27" i="12"/>
  <c r="AG15" i="12"/>
  <c r="AN15" i="12"/>
  <c r="AG40" i="12"/>
  <c r="AU21" i="12"/>
  <c r="AN21" i="12"/>
  <c r="AN27" i="12"/>
  <c r="AU12" i="12"/>
  <c r="AG14" i="12"/>
  <c r="Z15" i="12"/>
  <c r="Z46" i="12"/>
  <c r="S46" i="12"/>
  <c r="S48" i="12"/>
  <c r="AN44" i="12"/>
  <c r="Z51" i="12"/>
  <c r="Z38" i="12"/>
  <c r="Z40" i="12"/>
  <c r="AN23" i="12"/>
  <c r="S18" i="12"/>
  <c r="AN29" i="12"/>
  <c r="Z27" i="12"/>
  <c r="AG18" i="12"/>
  <c r="D53" i="12"/>
  <c r="D38" i="2"/>
  <c r="L38" i="2" s="1"/>
  <c r="D44" i="2"/>
  <c r="L44" i="2" s="1"/>
  <c r="D13" i="2"/>
  <c r="L13" i="2" s="1"/>
  <c r="D23" i="2"/>
  <c r="L23" i="2" s="1"/>
  <c r="D45" i="2"/>
  <c r="L45" i="2" s="1"/>
  <c r="D21" i="2"/>
  <c r="L21" i="2" s="1"/>
  <c r="D27" i="2"/>
  <c r="L27" i="2" s="1"/>
  <c r="D19" i="2"/>
  <c r="L19" i="2" s="1"/>
  <c r="D25" i="2"/>
  <c r="L25" i="2" s="1"/>
  <c r="D26" i="2"/>
  <c r="L26" i="2" s="1"/>
  <c r="AG26" i="2" s="1"/>
  <c r="D17" i="2"/>
  <c r="L17" i="2" s="1"/>
  <c r="D11" i="2"/>
  <c r="L11" i="2" s="1"/>
  <c r="D50" i="2"/>
  <c r="L50" i="2" s="1"/>
  <c r="D29" i="2"/>
  <c r="L29" i="2" s="1"/>
  <c r="D49" i="2"/>
  <c r="L49" i="2" s="1"/>
  <c r="D34" i="2"/>
  <c r="L34" i="2" s="1"/>
  <c r="D51" i="2"/>
  <c r="L51" i="2" s="1"/>
  <c r="D18" i="2"/>
  <c r="L18" i="2" s="1"/>
  <c r="D12" i="2"/>
  <c r="L12" i="2" s="1"/>
  <c r="D33" i="2"/>
  <c r="L33" i="2" s="1"/>
  <c r="D35" i="2"/>
  <c r="L35" i="2" s="1"/>
  <c r="D28" i="2"/>
  <c r="L28" i="2" s="1"/>
  <c r="D20" i="2"/>
  <c r="L20" i="2" s="1"/>
  <c r="D24" i="2"/>
  <c r="L24" i="2" s="1"/>
  <c r="S24" i="2" s="1"/>
  <c r="D16" i="2"/>
  <c r="L16" i="2" s="1"/>
  <c r="D15" i="2"/>
  <c r="L15" i="2" s="1"/>
  <c r="D47" i="2"/>
  <c r="L47" i="2" s="1"/>
  <c r="AU47" i="2" s="1"/>
  <c r="D43" i="2"/>
  <c r="L43" i="2" s="1"/>
  <c r="D41" i="2"/>
  <c r="L41" i="2" s="1"/>
  <c r="D10" i="2"/>
  <c r="L10" i="2" s="1"/>
  <c r="D22" i="2"/>
  <c r="L22" i="2" s="1"/>
  <c r="D14" i="2"/>
  <c r="L14" i="2" s="1"/>
  <c r="D39" i="2"/>
  <c r="L39" i="2" s="1"/>
  <c r="D42" i="2"/>
  <c r="L42" i="2" s="1"/>
  <c r="S42" i="2" s="1"/>
  <c r="D37" i="2"/>
  <c r="L37" i="2" s="1"/>
  <c r="Z37" i="2" s="1"/>
  <c r="D36" i="2"/>
  <c r="L36" i="2" s="1"/>
  <c r="D46" i="2"/>
  <c r="L46" i="2" s="1"/>
  <c r="D48" i="2"/>
  <c r="L48" i="2" s="1"/>
  <c r="D40" i="2"/>
  <c r="L40" i="2" s="1"/>
  <c r="D32" i="2"/>
  <c r="L32" i="2" s="1"/>
  <c r="AU16" i="15" l="1"/>
  <c r="Z16" i="15"/>
  <c r="AN16" i="15"/>
  <c r="AG16" i="15"/>
  <c r="Z13" i="14"/>
  <c r="AN13" i="14"/>
  <c r="S13" i="14"/>
  <c r="AU13" i="14"/>
  <c r="S28" i="2"/>
  <c r="AN28" i="2"/>
  <c r="AU41" i="2"/>
  <c r="AG41" i="2"/>
  <c r="S40" i="2"/>
  <c r="AG40" i="2"/>
  <c r="AN40" i="2"/>
  <c r="AU40" i="2"/>
  <c r="Z40" i="2"/>
  <c r="AG48" i="2"/>
  <c r="S48" i="2"/>
  <c r="AU48" i="2"/>
  <c r="Z48" i="2"/>
  <c r="AN48" i="2"/>
  <c r="AN50" i="2"/>
  <c r="AG50" i="2"/>
  <c r="Z50" i="2"/>
  <c r="S50" i="2"/>
  <c r="AU50" i="2"/>
  <c r="AU45" i="2"/>
  <c r="Z45" i="2"/>
  <c r="S45" i="2"/>
  <c r="AN45" i="2"/>
  <c r="AG45" i="2"/>
  <c r="S20" i="2"/>
  <c r="AG20" i="2"/>
  <c r="AU20" i="2"/>
  <c r="Z20" i="2"/>
  <c r="AN20" i="2"/>
  <c r="Z21" i="2"/>
  <c r="AN21" i="2"/>
  <c r="AG21" i="2"/>
  <c r="S21" i="2"/>
  <c r="AU21" i="2"/>
  <c r="Z43" i="2"/>
  <c r="S43" i="2"/>
  <c r="AN43" i="2"/>
  <c r="AG43" i="2"/>
  <c r="AU43" i="2"/>
  <c r="AG11" i="2"/>
  <c r="AU11" i="2"/>
  <c r="Z11" i="2"/>
  <c r="S11" i="2"/>
  <c r="AN11" i="2"/>
  <c r="AN23" i="2"/>
  <c r="S23" i="2"/>
  <c r="AG23" i="2"/>
  <c r="Z23" i="2"/>
  <c r="AU23" i="2"/>
  <c r="AU22" i="2"/>
  <c r="Z22" i="2"/>
  <c r="S22" i="2"/>
  <c r="AN22" i="2"/>
  <c r="AG22" i="2"/>
  <c r="Z29" i="2"/>
  <c r="AN29" i="2"/>
  <c r="S29" i="2"/>
  <c r="AG29" i="2"/>
  <c r="AU29" i="2"/>
  <c r="AN35" i="2"/>
  <c r="AU35" i="2"/>
  <c r="AG35" i="2"/>
  <c r="S35" i="2"/>
  <c r="Z35" i="2"/>
  <c r="Z33" i="2"/>
  <c r="AN33" i="2"/>
  <c r="S33" i="2"/>
  <c r="AG33" i="2"/>
  <c r="AU33" i="2"/>
  <c r="S12" i="2"/>
  <c r="AU12" i="2"/>
  <c r="Z12" i="2"/>
  <c r="AN12" i="2"/>
  <c r="AG12" i="2"/>
  <c r="S17" i="2"/>
  <c r="AG17" i="2"/>
  <c r="AU17" i="2"/>
  <c r="Z17" i="2"/>
  <c r="AN17" i="2"/>
  <c r="AN13" i="2"/>
  <c r="Z13" i="2"/>
  <c r="S13" i="2"/>
  <c r="AG13" i="2"/>
  <c r="AU13" i="2"/>
  <c r="AN27" i="2"/>
  <c r="AU27" i="2"/>
  <c r="S27" i="2"/>
  <c r="AG27" i="2"/>
  <c r="Z27" i="2"/>
  <c r="AN46" i="2"/>
  <c r="Z46" i="2"/>
  <c r="S46" i="2"/>
  <c r="AG46" i="2"/>
  <c r="AU46" i="2"/>
  <c r="AG36" i="2"/>
  <c r="S36" i="2"/>
  <c r="AU36" i="2"/>
  <c r="Z36" i="2"/>
  <c r="AN36" i="2"/>
  <c r="AN15" i="2"/>
  <c r="AG15" i="2"/>
  <c r="S15" i="2"/>
  <c r="AU15" i="2"/>
  <c r="Z15" i="2"/>
  <c r="S18" i="2"/>
  <c r="AG18" i="2"/>
  <c r="AU18" i="2"/>
  <c r="Z18" i="2"/>
  <c r="AN18" i="2"/>
  <c r="AN44" i="2"/>
  <c r="S44" i="2"/>
  <c r="AG44" i="2"/>
  <c r="Z44" i="2"/>
  <c r="AU44" i="2"/>
  <c r="AU10" i="2"/>
  <c r="S10" i="2"/>
  <c r="Z10" i="2"/>
  <c r="AN10" i="2"/>
  <c r="AG10" i="2"/>
  <c r="AU39" i="2"/>
  <c r="AG39" i="2"/>
  <c r="Z39" i="2"/>
  <c r="AN39" i="2"/>
  <c r="S39" i="2"/>
  <c r="AU51" i="2"/>
  <c r="Z51" i="2"/>
  <c r="AG51" i="2"/>
  <c r="AN51" i="2"/>
  <c r="S51" i="2"/>
  <c r="AN25" i="2"/>
  <c r="Z25" i="2"/>
  <c r="S25" i="2"/>
  <c r="AG25" i="2"/>
  <c r="AU25" i="2"/>
  <c r="AG38" i="2"/>
  <c r="AU38" i="2"/>
  <c r="Z38" i="2"/>
  <c r="AN38" i="2"/>
  <c r="S38" i="2"/>
  <c r="AU49" i="2"/>
  <c r="Z49" i="2"/>
  <c r="AN49" i="2"/>
  <c r="S49" i="2"/>
  <c r="AG49" i="2"/>
  <c r="S16" i="2"/>
  <c r="AU16" i="2"/>
  <c r="Z16" i="2"/>
  <c r="AN16" i="2"/>
  <c r="AG16" i="2"/>
  <c r="AG32" i="2"/>
  <c r="AU32" i="2"/>
  <c r="S32" i="2"/>
  <c r="Z32" i="2"/>
  <c r="AN32" i="2"/>
  <c r="AU14" i="2"/>
  <c r="Z14" i="2"/>
  <c r="S14" i="2"/>
  <c r="AN14" i="2"/>
  <c r="AG14" i="2"/>
  <c r="AG34" i="2"/>
  <c r="AU34" i="2"/>
  <c r="Z34" i="2"/>
  <c r="AN34" i="2"/>
  <c r="S34" i="2"/>
  <c r="AN19" i="2"/>
  <c r="AG19" i="2"/>
  <c r="Z19" i="2"/>
  <c r="S19" i="2"/>
  <c r="AU19" i="2"/>
  <c r="AG47" i="2"/>
  <c r="AN42" i="2"/>
  <c r="AU37" i="2"/>
  <c r="S26" i="2"/>
  <c r="AN24" i="2"/>
  <c r="Z42" i="2"/>
  <c r="AG37" i="2"/>
  <c r="AN26" i="2"/>
  <c r="Z28" i="2"/>
  <c r="Z26" i="2"/>
  <c r="AN47" i="2"/>
  <c r="AU42" i="2"/>
  <c r="S47" i="2"/>
  <c r="AU28" i="2"/>
  <c r="AN41" i="2"/>
  <c r="AU26" i="2"/>
  <c r="Z24" i="2"/>
  <c r="S37" i="2"/>
  <c r="Z47" i="2"/>
  <c r="AU24" i="2"/>
  <c r="AG42" i="2"/>
  <c r="AN37" i="2"/>
  <c r="AG28" i="2"/>
  <c r="Z41" i="2"/>
  <c r="S41" i="2"/>
  <c r="AG24" i="2"/>
  <c r="D53" i="2"/>
</calcChain>
</file>

<file path=xl/sharedStrings.xml><?xml version="1.0" encoding="utf-8"?>
<sst xmlns="http://schemas.openxmlformats.org/spreadsheetml/2006/main" count="121543" uniqueCount="95">
  <si>
    <t>measure</t>
  </si>
  <si>
    <t>location</t>
  </si>
  <si>
    <t>sex</t>
  </si>
  <si>
    <t>age</t>
  </si>
  <si>
    <t>cause</t>
  </si>
  <si>
    <t>metric</t>
  </si>
  <si>
    <t>year</t>
  </si>
  <si>
    <t>val</t>
  </si>
  <si>
    <t>upper</t>
  </si>
  <si>
    <t>lower</t>
  </si>
  <si>
    <t>Deaths</t>
  </si>
  <si>
    <t>Greater London</t>
  </si>
  <si>
    <t>Male</t>
  </si>
  <si>
    <t>Under 5</t>
  </si>
  <si>
    <t>All causes</t>
  </si>
  <si>
    <t>Number</t>
  </si>
  <si>
    <t>Female</t>
  </si>
  <si>
    <t>Percent</t>
  </si>
  <si>
    <t>Rate</t>
  </si>
  <si>
    <t>5 to 9</t>
  </si>
  <si>
    <t>10 to 14</t>
  </si>
  <si>
    <t>15 to 19</t>
  </si>
  <si>
    <t>20 to 24</t>
  </si>
  <si>
    <t>25 to 29</t>
  </si>
  <si>
    <t>30 to 34</t>
  </si>
  <si>
    <t>35 to 39</t>
  </si>
  <si>
    <t>40 to 44</t>
  </si>
  <si>
    <t>45 to 49</t>
  </si>
  <si>
    <t>50 to 54</t>
  </si>
  <si>
    <t>55 to 59</t>
  </si>
  <si>
    <t>60 to 64</t>
  </si>
  <si>
    <t>65 to 69</t>
  </si>
  <si>
    <t>70 to 74</t>
  </si>
  <si>
    <t>75 to 79</t>
  </si>
  <si>
    <t>80 to 84</t>
  </si>
  <si>
    <t>85 to 89</t>
  </si>
  <si>
    <t>90 to 94</t>
  </si>
  <si>
    <t>95 plus</t>
  </si>
  <si>
    <t>Diabetes mellitus</t>
  </si>
  <si>
    <t>Tracheal, bronchus, and lung cancer</t>
  </si>
  <si>
    <t>Ischemic heart disease</t>
  </si>
  <si>
    <t>Ischemic stroke</t>
  </si>
  <si>
    <t>Incidence</t>
  </si>
  <si>
    <t>YLDs (Years Lived with Disability)</t>
  </si>
  <si>
    <t>Prevalence</t>
  </si>
  <si>
    <t xml:space="preserve">This doc contains data from the GBD IHME 2016 </t>
  </si>
  <si>
    <t xml:space="preserve">Age Range </t>
  </si>
  <si>
    <t>Pop (calculated)</t>
  </si>
  <si>
    <t xml:space="preserve">Total </t>
  </si>
  <si>
    <r>
      <rPr>
        <b/>
        <sz val="11"/>
        <color theme="1"/>
        <rFont val="Calibri"/>
        <family val="2"/>
        <scheme val="minor"/>
      </rPr>
      <t>Data for dismod ii:</t>
    </r>
    <r>
      <rPr>
        <sz val="11"/>
        <color theme="1"/>
        <rFont val="Calibri"/>
        <family val="2"/>
        <scheme val="minor"/>
      </rPr>
      <t xml:space="preserve"> incidence, prevalence, deaths (all causes and disease specific and population numbers)</t>
    </r>
  </si>
  <si>
    <r>
      <rPr>
        <b/>
        <sz val="11"/>
        <color theme="1"/>
        <rFont val="Calibri"/>
        <family val="2"/>
        <scheme val="minor"/>
      </rPr>
      <t>Data for MSLT:</t>
    </r>
    <r>
      <rPr>
        <sz val="11"/>
        <color theme="1"/>
        <rFont val="Calibri"/>
        <family val="2"/>
        <scheme val="minor"/>
      </rPr>
      <t xml:space="preserve"> YLDs and prevalence to derive DW and total YLD rates. </t>
    </r>
  </si>
  <si>
    <t>Metric</t>
  </si>
  <si>
    <t>To calculate pop numbers</t>
  </si>
  <si>
    <t>Rate per one</t>
  </si>
  <si>
    <r>
      <rPr>
        <b/>
        <sz val="11"/>
        <color theme="1"/>
        <rFont val="Calibri"/>
        <family val="2"/>
        <scheme val="minor"/>
      </rPr>
      <t xml:space="preserve">Rates per one: </t>
    </r>
    <r>
      <rPr>
        <sz val="11"/>
        <color theme="1"/>
        <rFont val="Calibri"/>
        <family val="2"/>
        <scheme val="minor"/>
      </rPr>
      <t>incidence, prevalence, mortality</t>
    </r>
  </si>
  <si>
    <r>
      <rPr>
        <b/>
        <sz val="11"/>
        <color theme="1"/>
        <rFont val="Calibri"/>
        <family val="2"/>
        <scheme val="minor"/>
      </rPr>
      <t>Total:</t>
    </r>
    <r>
      <rPr>
        <sz val="11"/>
        <color theme="1"/>
        <rFont val="Calibri"/>
        <family val="2"/>
        <scheme val="minor"/>
      </rPr>
      <t xml:space="preserve"> prevalence and YLDs (to calculate DW)</t>
    </r>
  </si>
  <si>
    <t xml:space="preserve">For Dismod collection </t>
  </si>
  <si>
    <t>Measure</t>
  </si>
  <si>
    <t>Cause</t>
  </si>
  <si>
    <t>For Dismod disease input</t>
  </si>
  <si>
    <t>For PMSLT</t>
  </si>
  <si>
    <t>Totals</t>
  </si>
  <si>
    <t>Disease rates are per one</t>
  </si>
  <si>
    <t xml:space="preserve">Location </t>
  </si>
  <si>
    <t>For Dismod collection rate per one</t>
  </si>
  <si>
    <t>GBD naming for matching (do not change, as linked to index and match function)</t>
  </si>
  <si>
    <t>For PMSLT (calc DW)</t>
  </si>
  <si>
    <t>DW (calculated)</t>
  </si>
  <si>
    <t>For PMSLT (calc DW) (calculated)</t>
  </si>
  <si>
    <t>Total YLDs rate per one excluding modelling diseases</t>
  </si>
  <si>
    <r>
      <rPr>
        <b/>
        <sz val="11"/>
        <color theme="1"/>
        <rFont val="Calibri"/>
        <family val="2"/>
        <scheme val="minor"/>
      </rPr>
      <t xml:space="preserve">Measure: </t>
    </r>
    <r>
      <rPr>
        <sz val="11"/>
        <color theme="1"/>
        <rFont val="Calibri"/>
        <family val="2"/>
        <scheme val="minor"/>
      </rPr>
      <t>deaths, incidence, prevalence, ylds</t>
    </r>
  </si>
  <si>
    <r>
      <rPr>
        <b/>
        <sz val="11"/>
        <color theme="1"/>
        <rFont val="Calibri"/>
        <family val="2"/>
        <scheme val="minor"/>
      </rPr>
      <t>Cause:</t>
    </r>
    <r>
      <rPr>
        <sz val="11"/>
        <color theme="1"/>
        <rFont val="Calibri"/>
        <family val="2"/>
        <scheme val="minor"/>
      </rPr>
      <t xml:space="preserve"> all-cause, ischemic heart disease, ischemic stroke, diabetes mellitus, chronic obstructive pulmonary disease and lung cancer</t>
    </r>
  </si>
  <si>
    <r>
      <rPr>
        <b/>
        <sz val="11"/>
        <color theme="1"/>
        <rFont val="Calibri"/>
        <family val="2"/>
        <scheme val="minor"/>
      </rPr>
      <t>DW:</t>
    </r>
    <r>
      <rPr>
        <sz val="11"/>
        <color theme="1"/>
        <rFont val="Calibri"/>
        <family val="2"/>
        <scheme val="minor"/>
      </rPr>
      <t xml:space="preserve"> derive from disease specific YLDs and Prevalence adjusted for all cause YLDs (excluding modelled disease)</t>
    </r>
  </si>
  <si>
    <t xml:space="preserve">Adjustng to local level </t>
  </si>
  <si>
    <r>
      <rPr>
        <b/>
        <sz val="11"/>
        <color theme="1"/>
        <rFont val="Calibri"/>
        <family val="2"/>
        <scheme val="minor"/>
      </rPr>
      <t>Locations (data from GBD IHME):</t>
    </r>
    <r>
      <rPr>
        <sz val="11"/>
        <color theme="1"/>
        <rFont val="Calibri"/>
        <family val="2"/>
        <scheme val="minor"/>
      </rPr>
      <t xml:space="preserve"> Greater London, India, California, Brazil, Edinburgh, Colombia and Argentina</t>
    </r>
  </si>
  <si>
    <t xml:space="preserve">Use diseases specific mortality at the national and local level </t>
  </si>
  <si>
    <t>Sao Pablo/Brazil</t>
  </si>
  <si>
    <t>Delhi/India</t>
  </si>
  <si>
    <t>Los Angeles/California</t>
  </si>
  <si>
    <t>Edinburgh/Scotland</t>
  </si>
  <si>
    <t>Bogota/Colombia</t>
  </si>
  <si>
    <t>Buenos Aires/Argentina</t>
  </si>
  <si>
    <t>Diabetes Mellitus to Type 2 diabetes</t>
  </si>
  <si>
    <t xml:space="preserve">Tracheal, bronchus, and lung cancer to lung cancer </t>
  </si>
  <si>
    <t>Brazil</t>
  </si>
  <si>
    <t>Mortality Information System (SIM in Portuguese)</t>
  </si>
  <si>
    <t>Brazilian Institute of Geography and Statistics (IBGE) in vital statistics</t>
  </si>
  <si>
    <t>India</t>
  </si>
  <si>
    <t>http://ghdx.healthdata.org/record/india-delhi-medical-certification-cause-death-report-2013</t>
  </si>
  <si>
    <t>State of Sao Pablo</t>
  </si>
  <si>
    <t>Scotland</t>
  </si>
  <si>
    <t>Colombia</t>
  </si>
  <si>
    <t>Chronic obstructive pulmonary disease</t>
  </si>
  <si>
    <t>Argentina</t>
  </si>
  <si>
    <t>California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</si>
</sst>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4">
    <numFmt numFmtId="43" formatCode="_-* #,##0.00_-;\-* #,##0.00_-;_-* &quot;-&quot;??_-;_-@_-"/>
    <numFmt numFmtId="164" formatCode="_-* #,##0_-;\-* #,##0_-;_-* &quot;-&quot;??_-;_-@_-"/>
    <numFmt numFmtId="165" formatCode="0.000"/>
    <numFmt numFmtId="166" formatCode="0.0000"/>
  </numFmts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4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5" tint="-0.249977111117893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00B0F0"/>
        <bgColor indexed="64"/>
      </patternFill>
    </fill>
  </fills>
  <borders count="13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</borders>
  <cellStyleXfs count="43">
    <xf numFmtId="0" fontId="0" fillId="0" borderId="0"/>
    <xf numFmtId="43" fontId="1" fillId="0" borderId="0" applyFont="0" applyFill="0" applyBorder="0" applyAlignment="0" applyProtection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53">
    <xf numFmtId="0" fontId="0" fillId="0" borderId="0" xfId="0"/>
    <xf numFmtId="11" fontId="0" fillId="0" borderId="0" xfId="0" applyNumberFormat="1"/>
    <xf numFmtId="0" fontId="0" fillId="0" borderId="0" xfId="0" applyAlignment="1">
      <alignment horizontal="right"/>
    </xf>
    <xf numFmtId="0" fontId="16" fillId="0" borderId="0" xfId="0" applyFont="1"/>
    <xf numFmtId="0" fontId="0" fillId="33" borderId="0" xfId="0" applyFill="1"/>
    <xf numFmtId="0" fontId="0" fillId="34" borderId="0" xfId="0" applyFill="1"/>
    <xf numFmtId="0" fontId="16" fillId="34" borderId="0" xfId="0" applyFont="1" applyFill="1"/>
    <xf numFmtId="0" fontId="16" fillId="33" borderId="0" xfId="0" applyFont="1" applyFill="1"/>
    <xf numFmtId="0" fontId="0" fillId="0" borderId="0" xfId="0" applyAlignment="1">
      <alignment wrapText="1"/>
    </xf>
    <xf numFmtId="0" fontId="16" fillId="0" borderId="0" xfId="0" applyFont="1" applyAlignment="1">
      <alignment wrapText="1"/>
    </xf>
    <xf numFmtId="0" fontId="0" fillId="0" borderId="0" xfId="0" applyFont="1"/>
    <xf numFmtId="0" fontId="0" fillId="0" borderId="10" xfId="0" applyBorder="1"/>
    <xf numFmtId="0" fontId="0" fillId="0" borderId="11" xfId="0" applyBorder="1"/>
    <xf numFmtId="0" fontId="0" fillId="35" borderId="10" xfId="0" applyFill="1" applyBorder="1"/>
    <xf numFmtId="164" fontId="0" fillId="35" borderId="11" xfId="1" applyNumberFormat="1" applyFont="1" applyFill="1" applyBorder="1"/>
    <xf numFmtId="0" fontId="16" fillId="36" borderId="0" xfId="0" applyFont="1" applyFill="1"/>
    <xf numFmtId="0" fontId="0" fillId="36" borderId="0" xfId="0" applyFill="1"/>
    <xf numFmtId="0" fontId="16" fillId="37" borderId="0" xfId="0" applyFont="1" applyFill="1" applyAlignment="1">
      <alignment wrapText="1"/>
    </xf>
    <xf numFmtId="0" fontId="16" fillId="38" borderId="0" xfId="0" applyFont="1" applyFill="1" applyAlignment="1">
      <alignment wrapText="1"/>
    </xf>
    <xf numFmtId="0" fontId="16" fillId="40" borderId="0" xfId="0" applyFont="1" applyFill="1" applyAlignment="1">
      <alignment wrapText="1"/>
    </xf>
    <xf numFmtId="0" fontId="0" fillId="0" borderId="12" xfId="0" applyBorder="1"/>
    <xf numFmtId="0" fontId="16" fillId="0" borderId="12" xfId="0" applyFont="1" applyBorder="1"/>
    <xf numFmtId="0" fontId="0" fillId="0" borderId="12" xfId="0" applyFill="1" applyBorder="1"/>
    <xf numFmtId="0" fontId="0" fillId="0" borderId="12" xfId="0" applyBorder="1" applyAlignment="1">
      <alignment wrapText="1"/>
    </xf>
    <xf numFmtId="0" fontId="0" fillId="0" borderId="12" xfId="0" applyFont="1" applyBorder="1"/>
    <xf numFmtId="164" fontId="0" fillId="0" borderId="0" xfId="0" applyNumberFormat="1"/>
    <xf numFmtId="165" fontId="0" fillId="0" borderId="0" xfId="0" applyNumberFormat="1"/>
    <xf numFmtId="2" fontId="0" fillId="0" borderId="0" xfId="0" applyNumberFormat="1"/>
    <xf numFmtId="1" fontId="0" fillId="0" borderId="0" xfId="0" applyNumberFormat="1"/>
    <xf numFmtId="166" fontId="0" fillId="0" borderId="0" xfId="0" applyNumberFormat="1"/>
    <xf numFmtId="166" fontId="0" fillId="34" borderId="0" xfId="0" applyNumberFormat="1" applyFill="1"/>
    <xf numFmtId="2" fontId="0" fillId="0" borderId="0" xfId="1" applyNumberFormat="1" applyFont="1"/>
    <xf numFmtId="165" fontId="0" fillId="0" borderId="0" xfId="1" applyNumberFormat="1" applyFont="1"/>
    <xf numFmtId="166" fontId="0" fillId="0" borderId="0" xfId="1" applyNumberFormat="1" applyFont="1"/>
    <xf numFmtId="2" fontId="0" fillId="34" borderId="0" xfId="0" applyNumberFormat="1" applyFill="1"/>
    <xf numFmtId="1" fontId="0" fillId="0" borderId="0" xfId="1" applyNumberFormat="1" applyFont="1"/>
    <xf numFmtId="165" fontId="0" fillId="34" borderId="0" xfId="0" applyNumberFormat="1" applyFill="1"/>
    <xf numFmtId="166" fontId="0" fillId="33" borderId="0" xfId="0" applyNumberFormat="1" applyFill="1"/>
    <xf numFmtId="1" fontId="0" fillId="34" borderId="0" xfId="0" applyNumberFormat="1" applyFill="1"/>
    <xf numFmtId="1" fontId="0" fillId="33" borderId="0" xfId="0" applyNumberFormat="1" applyFill="1"/>
    <xf numFmtId="0" fontId="16" fillId="41" borderId="0" xfId="0" applyFont="1" applyFill="1" applyAlignment="1">
      <alignment wrapText="1"/>
    </xf>
    <xf numFmtId="0" fontId="16" fillId="42" borderId="0" xfId="0" applyFont="1" applyFill="1" applyAlignment="1">
      <alignment wrapText="1"/>
    </xf>
    <xf numFmtId="0" fontId="0" fillId="0" borderId="12" xfId="0" applyFont="1" applyBorder="1" applyAlignment="1">
      <alignment wrapText="1"/>
    </xf>
    <xf numFmtId="0" fontId="0" fillId="0" borderId="0" xfId="0" applyFont="1" applyAlignment="1">
      <alignment wrapText="1"/>
    </xf>
    <xf numFmtId="0" fontId="16" fillId="39" borderId="0" xfId="0" applyFont="1" applyFill="1" applyAlignment="1">
      <alignment wrapText="1"/>
    </xf>
    <xf numFmtId="166" fontId="0" fillId="34" borderId="0" xfId="1" applyNumberFormat="1" applyFont="1" applyFill="1"/>
    <xf numFmtId="165" fontId="0" fillId="34" borderId="0" xfId="1" applyNumberFormat="1" applyFont="1" applyFill="1"/>
    <xf numFmtId="0" fontId="16" fillId="33" borderId="0" xfId="0" applyFont="1" applyFill="1" applyAlignment="1">
      <alignment wrapText="1"/>
    </xf>
    <xf numFmtId="0" fontId="16" fillId="0" borderId="12" xfId="0" applyFont="1" applyBorder="1" applyAlignment="1">
      <alignment wrapText="1"/>
    </xf>
    <xf numFmtId="166" fontId="0" fillId="39" borderId="0" xfId="0" applyNumberFormat="1" applyFill="1"/>
    <xf numFmtId="1" fontId="0" fillId="39" borderId="0" xfId="0" applyNumberFormat="1" applyFill="1"/>
    <xf numFmtId="166" fontId="0" fillId="41" borderId="0" xfId="0" applyNumberFormat="1" applyFill="1"/>
    <xf numFmtId="1" fontId="0" fillId="41" borderId="0" xfId="0" applyNumberFormat="1" applyFill="1"/>
  </cellXfs>
  <cellStyles count="43">
    <cellStyle name="20% - Accent1" xfId="20" builtinId="30" customBuiltin="1"/>
    <cellStyle name="20% - Accent2" xfId="24" builtinId="34" customBuiltin="1"/>
    <cellStyle name="20% - Accent3" xfId="28" builtinId="38" customBuiltin="1"/>
    <cellStyle name="20% - Accent4" xfId="32" builtinId="42" customBuiltin="1"/>
    <cellStyle name="20% - Accent5" xfId="36" builtinId="46" customBuiltin="1"/>
    <cellStyle name="20% - Accent6" xfId="40" builtinId="50" customBuiltin="1"/>
    <cellStyle name="40% - Accent1" xfId="21" builtinId="31" customBuiltin="1"/>
    <cellStyle name="40% - Accent2" xfId="25" builtinId="35" customBuiltin="1"/>
    <cellStyle name="40% - Accent3" xfId="29" builtinId="39" customBuiltin="1"/>
    <cellStyle name="40% - Accent4" xfId="33" builtinId="43" customBuiltin="1"/>
    <cellStyle name="40% - Accent5" xfId="37" builtinId="47" customBuiltin="1"/>
    <cellStyle name="40% - Accent6" xfId="41" builtinId="51" customBuiltin="1"/>
    <cellStyle name="60% - Accent1" xfId="22" builtinId="32" customBuiltin="1"/>
    <cellStyle name="60% - Accent2" xfId="26" builtinId="36" customBuiltin="1"/>
    <cellStyle name="60% - Accent3" xfId="30" builtinId="40" customBuiltin="1"/>
    <cellStyle name="60% - Accent4" xfId="34" builtinId="44" customBuiltin="1"/>
    <cellStyle name="60% - Accent5" xfId="38" builtinId="48" customBuiltin="1"/>
    <cellStyle name="60% - Accent6" xfId="42" builtinId="52" customBuiltin="1"/>
    <cellStyle name="Accent1" xfId="19" builtinId="29" customBuiltin="1"/>
    <cellStyle name="Accent2" xfId="23" builtinId="33" customBuiltin="1"/>
    <cellStyle name="Accent3" xfId="27" builtinId="37" customBuiltin="1"/>
    <cellStyle name="Accent4" xfId="31" builtinId="41" customBuiltin="1"/>
    <cellStyle name="Accent5" xfId="35" builtinId="45" customBuiltin="1"/>
    <cellStyle name="Accent6" xfId="39" builtinId="49" customBuiltin="1"/>
    <cellStyle name="Bad" xfId="8" builtinId="27" customBuiltin="1"/>
    <cellStyle name="Calculation" xfId="12" builtinId="22" customBuiltin="1"/>
    <cellStyle name="Check Cell" xfId="14" builtinId="23" customBuiltin="1"/>
    <cellStyle name="Comma" xfId="1" builtinId="3"/>
    <cellStyle name="Explanatory Text" xfId="17" builtinId="53" customBuiltin="1"/>
    <cellStyle name="Good" xfId="7" builtinId="26" customBuiltin="1"/>
    <cellStyle name="Heading 1" xfId="3" builtinId="16" customBuiltin="1"/>
    <cellStyle name="Heading 2" xfId="4" builtinId="17" customBuiltin="1"/>
    <cellStyle name="Heading 3" xfId="5" builtinId="18" customBuiltin="1"/>
    <cellStyle name="Heading 4" xfId="6" builtinId="19" customBuiltin="1"/>
    <cellStyle name="Input" xfId="10" builtinId="20" customBuiltin="1"/>
    <cellStyle name="Linked Cell" xfId="13" builtinId="24" customBuiltin="1"/>
    <cellStyle name="Neutral" xfId="9" builtinId="28" customBuiltin="1"/>
    <cellStyle name="Normal" xfId="0" builtinId="0"/>
    <cellStyle name="Note" xfId="16" builtinId="10" customBuiltin="1"/>
    <cellStyle name="Output" xfId="11" builtinId="21" customBuiltin="1"/>
    <cellStyle name="Title" xfId="2" builtinId="15" customBuiltin="1"/>
    <cellStyle name="Total" xfId="18" builtinId="25" customBuiltin="1"/>
    <cellStyle name="Warning Text" xfId="15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3</xdr:col>
      <xdr:colOff>284881</xdr:colOff>
      <xdr:row>20</xdr:row>
      <xdr:rowOff>47623</xdr:rowOff>
    </xdr:from>
    <xdr:ext cx="1538498" cy="264560"/>
    <xdr:sp macro="" textlink="">
      <xdr:nvSpPr>
        <xdr:cNvPr id="4" name="TextBox 3"/>
        <xdr:cNvSpPr txBox="1"/>
      </xdr:nvSpPr>
      <xdr:spPr>
        <a:xfrm rot="20382153">
          <a:off x="2113681" y="3857623"/>
          <a:ext cx="1538498" cy="264560"/>
        </a:xfrm>
        <a:prstGeom prst="rect">
          <a:avLst/>
        </a:prstGeom>
        <a:solidFill>
          <a:schemeClr val="accent4">
            <a:lumMod val="60000"/>
            <a:lumOff val="40000"/>
          </a:schemeClr>
        </a:solidFill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GB" sz="1100"/>
            <a:t>Look</a:t>
          </a:r>
          <a:r>
            <a:rPr lang="en-GB" sz="1100" baseline="0"/>
            <a:t> for scaling options</a:t>
          </a:r>
          <a:endParaRPr lang="en-GB" sz="1100"/>
        </a:p>
      </xdr:txBody>
    </xdr:sp>
    <xdr:clientData/>
  </xdr:oneCellAnchor>
  <xdr:oneCellAnchor>
    <xdr:from>
      <xdr:col>0</xdr:col>
      <xdr:colOff>523875</xdr:colOff>
      <xdr:row>25</xdr:row>
      <xdr:rowOff>9525</xdr:rowOff>
    </xdr:from>
    <xdr:ext cx="9742720" cy="436786"/>
    <xdr:sp macro="" textlink="">
      <xdr:nvSpPr>
        <xdr:cNvPr id="5" name="TextBox 4"/>
        <xdr:cNvSpPr txBox="1"/>
      </xdr:nvSpPr>
      <xdr:spPr>
        <a:xfrm>
          <a:off x="523875" y="4772025"/>
          <a:ext cx="9742720" cy="436786"/>
        </a:xfrm>
        <a:prstGeom prst="rect">
          <a:avLst/>
        </a:prstGeom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n-GB" sz="1100"/>
            <a:t>GBD Results tool:Use the following to cite data included in this download:Global Burden of Disease Collaborative Network.Global Burden of Disease Study 2016 (GBD 2016) Results.Seattle, United States: Institute for Health Metrics and Evaluation (IHME), 2017.Available from http://ghdx.healthdata.org/gbd-results-tool.</a:t>
          </a:r>
        </a:p>
      </xdr:txBody>
    </xdr:sp>
    <xdr:clientData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95250</xdr:colOff>
      <xdr:row>25</xdr:row>
      <xdr:rowOff>123825</xdr:rowOff>
    </xdr:from>
    <xdr:ext cx="184731" cy="264560"/>
    <xdr:sp macro="" textlink="">
      <xdr:nvSpPr>
        <xdr:cNvPr id="2" name="TextBox 1"/>
        <xdr:cNvSpPr txBox="1"/>
      </xdr:nvSpPr>
      <xdr:spPr>
        <a:xfrm>
          <a:off x="95250" y="776287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GB" sz="1100"/>
        </a:p>
      </xdr:txBody>
    </xdr:sp>
    <xdr:clientData/>
  </xdr:oneCellAnchor>
</xdr:wsDr>
</file>

<file path=xl/drawings/drawing3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95250</xdr:colOff>
      <xdr:row>30</xdr:row>
      <xdr:rowOff>123825</xdr:rowOff>
    </xdr:from>
    <xdr:ext cx="184731" cy="264560"/>
    <xdr:sp macro="" textlink="">
      <xdr:nvSpPr>
        <xdr:cNvPr id="2" name="TextBox 1"/>
        <xdr:cNvSpPr txBox="1"/>
      </xdr:nvSpPr>
      <xdr:spPr>
        <a:xfrm>
          <a:off x="95250" y="738187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GB" sz="1100"/>
        </a:p>
      </xdr:txBody>
    </xdr:sp>
    <xdr:clientData/>
  </xdr:oneCellAnchor>
</xdr:wsDr>
</file>

<file path=xl/drawings/drawing4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95250</xdr:colOff>
      <xdr:row>30</xdr:row>
      <xdr:rowOff>123825</xdr:rowOff>
    </xdr:from>
    <xdr:ext cx="184731" cy="264560"/>
    <xdr:sp macro="" textlink="">
      <xdr:nvSpPr>
        <xdr:cNvPr id="2" name="TextBox 1"/>
        <xdr:cNvSpPr txBox="1"/>
      </xdr:nvSpPr>
      <xdr:spPr>
        <a:xfrm>
          <a:off x="95250" y="776287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GB" sz="1100"/>
        </a:p>
      </xdr:txBody>
    </xdr:sp>
    <xdr:clientData/>
  </xdr:oneCellAnchor>
</xdr:wsDr>
</file>

<file path=xl/drawings/drawing5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95250</xdr:colOff>
      <xdr:row>30</xdr:row>
      <xdr:rowOff>123825</xdr:rowOff>
    </xdr:from>
    <xdr:ext cx="184731" cy="264560"/>
    <xdr:sp macro="" textlink="">
      <xdr:nvSpPr>
        <xdr:cNvPr id="2" name="TextBox 1"/>
        <xdr:cNvSpPr txBox="1"/>
      </xdr:nvSpPr>
      <xdr:spPr>
        <a:xfrm>
          <a:off x="95250" y="776287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GB" sz="1100"/>
        </a:p>
      </xdr:txBody>
    </xdr:sp>
    <xdr:clientData/>
  </xdr:oneCellAnchor>
</xdr:wsDr>
</file>

<file path=xl/drawings/drawing6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95250</xdr:colOff>
      <xdr:row>30</xdr:row>
      <xdr:rowOff>123825</xdr:rowOff>
    </xdr:from>
    <xdr:ext cx="184731" cy="264560"/>
    <xdr:sp macro="" textlink="">
      <xdr:nvSpPr>
        <xdr:cNvPr id="2" name="TextBox 1"/>
        <xdr:cNvSpPr txBox="1"/>
      </xdr:nvSpPr>
      <xdr:spPr>
        <a:xfrm>
          <a:off x="95250" y="776287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GB" sz="1100"/>
        </a:p>
      </xdr:txBody>
    </xdr:sp>
    <xdr:clientData/>
  </xdr:oneCellAnchor>
</xdr:wsDr>
</file>

<file path=xl/drawings/drawing7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95250</xdr:colOff>
      <xdr:row>30</xdr:row>
      <xdr:rowOff>123825</xdr:rowOff>
    </xdr:from>
    <xdr:ext cx="184731" cy="264560"/>
    <xdr:sp macro="" textlink="">
      <xdr:nvSpPr>
        <xdr:cNvPr id="2" name="TextBox 1"/>
        <xdr:cNvSpPr txBox="1"/>
      </xdr:nvSpPr>
      <xdr:spPr>
        <a:xfrm>
          <a:off x="95250" y="776287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GB" sz="1100"/>
        </a:p>
      </xdr:txBody>
    </xdr:sp>
    <xdr:clientData/>
  </xdr:oneCellAnchor>
</xdr:wsDr>
</file>

<file path=xl/drawings/drawing8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95250</xdr:colOff>
      <xdr:row>30</xdr:row>
      <xdr:rowOff>123825</xdr:rowOff>
    </xdr:from>
    <xdr:ext cx="184731" cy="264560"/>
    <xdr:sp macro="" textlink="">
      <xdr:nvSpPr>
        <xdr:cNvPr id="2" name="TextBox 1"/>
        <xdr:cNvSpPr txBox="1"/>
      </xdr:nvSpPr>
      <xdr:spPr>
        <a:xfrm>
          <a:off x="95250" y="776287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GB" sz="1100"/>
        </a:p>
      </xdr:txBody>
    </xdr:sp>
    <xdr:clientData/>
  </xdr:oneCellAnchor>
</xdr:wsDr>
</file>

<file path=xl/drawings/drawing9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95250</xdr:colOff>
      <xdr:row>30</xdr:row>
      <xdr:rowOff>123825</xdr:rowOff>
    </xdr:from>
    <xdr:ext cx="184731" cy="264560"/>
    <xdr:sp macro="" textlink="">
      <xdr:nvSpPr>
        <xdr:cNvPr id="2" name="TextBox 1"/>
        <xdr:cNvSpPr txBox="1"/>
      </xdr:nvSpPr>
      <xdr:spPr>
        <a:xfrm>
          <a:off x="95250" y="776287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GB" sz="1100"/>
        </a:p>
      </xdr:txBody>
    </xdr:sp>
    <xdr:clientData/>
  </xdr:one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2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3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4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5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6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7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8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3:B24"/>
  <sheetViews>
    <sheetView workbookViewId="0">
      <selection activeCell="R10" sqref="R10"/>
    </sheetView>
  </sheetViews>
  <sheetFormatPr defaultRowHeight="15" x14ac:dyDescent="0.25"/>
  <sheetData>
    <row r="3" spans="2:2" x14ac:dyDescent="0.25">
      <c r="B3" t="s">
        <v>45</v>
      </c>
    </row>
    <row r="4" spans="2:2" x14ac:dyDescent="0.25">
      <c r="B4" t="s">
        <v>74</v>
      </c>
    </row>
    <row r="5" spans="2:2" x14ac:dyDescent="0.25">
      <c r="B5" t="s">
        <v>70</v>
      </c>
    </row>
    <row r="6" spans="2:2" x14ac:dyDescent="0.25">
      <c r="B6" t="s">
        <v>71</v>
      </c>
    </row>
    <row r="8" spans="2:2" x14ac:dyDescent="0.25">
      <c r="B8" t="s">
        <v>49</v>
      </c>
    </row>
    <row r="9" spans="2:2" x14ac:dyDescent="0.25">
      <c r="B9" t="s">
        <v>50</v>
      </c>
    </row>
    <row r="11" spans="2:2" x14ac:dyDescent="0.25">
      <c r="B11" t="s">
        <v>54</v>
      </c>
    </row>
    <row r="12" spans="2:2" x14ac:dyDescent="0.25">
      <c r="B12" t="s">
        <v>55</v>
      </c>
    </row>
    <row r="14" spans="2:2" x14ac:dyDescent="0.25">
      <c r="B14" t="s">
        <v>72</v>
      </c>
    </row>
    <row r="17" spans="2:2" x14ac:dyDescent="0.25">
      <c r="B17" s="3" t="s">
        <v>73</v>
      </c>
    </row>
    <row r="18" spans="2:2" x14ac:dyDescent="0.25">
      <c r="B18" t="s">
        <v>75</v>
      </c>
    </row>
    <row r="19" spans="2:2" x14ac:dyDescent="0.25">
      <c r="B19" t="s">
        <v>76</v>
      </c>
    </row>
    <row r="20" spans="2:2" x14ac:dyDescent="0.25">
      <c r="B20" t="s">
        <v>77</v>
      </c>
    </row>
    <row r="21" spans="2:2" x14ac:dyDescent="0.25">
      <c r="B21" t="s">
        <v>78</v>
      </c>
    </row>
    <row r="22" spans="2:2" x14ac:dyDescent="0.25">
      <c r="B22" t="s">
        <v>79</v>
      </c>
    </row>
    <row r="23" spans="2:2" x14ac:dyDescent="0.25">
      <c r="B23" t="s">
        <v>80</v>
      </c>
    </row>
    <row r="24" spans="2:2" x14ac:dyDescent="0.25">
      <c r="B24" t="s">
        <v>81</v>
      </c>
    </row>
  </sheetData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20035"/>
  <sheetViews>
    <sheetView workbookViewId="0">
      <selection activeCell="L22" sqref="L22"/>
    </sheetView>
  </sheetViews>
  <sheetFormatPr defaultRowHeight="15" x14ac:dyDescent="0.25"/>
  <sheetData>
    <row r="1" spans="1:10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 spans="1:10" x14ac:dyDescent="0.25">
      <c r="A2" t="s">
        <v>10</v>
      </c>
      <c r="B2" t="s">
        <v>90</v>
      </c>
      <c r="C2" t="s">
        <v>12</v>
      </c>
      <c r="D2" t="s">
        <v>13</v>
      </c>
      <c r="E2" t="s">
        <v>14</v>
      </c>
      <c r="F2" t="s">
        <v>15</v>
      </c>
      <c r="G2">
        <v>2016</v>
      </c>
      <c r="H2">
        <v>134.43344687699999</v>
      </c>
      <c r="I2">
        <v>183.35011052300001</v>
      </c>
      <c r="J2">
        <v>95.312241237999999</v>
      </c>
    </row>
    <row r="3" spans="1:10" x14ac:dyDescent="0.25">
      <c r="A3" t="s">
        <v>10</v>
      </c>
      <c r="B3" t="s">
        <v>90</v>
      </c>
      <c r="C3" t="s">
        <v>16</v>
      </c>
      <c r="D3" t="s">
        <v>13</v>
      </c>
      <c r="E3" t="s">
        <v>14</v>
      </c>
      <c r="F3" t="s">
        <v>15</v>
      </c>
      <c r="G3">
        <v>2016</v>
      </c>
      <c r="H3">
        <v>104.517985247</v>
      </c>
      <c r="I3">
        <v>135.56701837700001</v>
      </c>
      <c r="J3">
        <v>79.269543575499995</v>
      </c>
    </row>
    <row r="4" spans="1:10" x14ac:dyDescent="0.25">
      <c r="A4" t="s">
        <v>10</v>
      </c>
      <c r="B4" t="s">
        <v>90</v>
      </c>
      <c r="C4" t="s">
        <v>12</v>
      </c>
      <c r="D4" t="s">
        <v>13</v>
      </c>
      <c r="E4" t="s">
        <v>14</v>
      </c>
      <c r="F4" t="s">
        <v>17</v>
      </c>
      <c r="G4">
        <v>2016</v>
      </c>
      <c r="H4">
        <v>1</v>
      </c>
      <c r="I4">
        <v>1</v>
      </c>
      <c r="J4">
        <v>1</v>
      </c>
    </row>
    <row r="5" spans="1:10" x14ac:dyDescent="0.25">
      <c r="A5" t="s">
        <v>10</v>
      </c>
      <c r="B5" t="s">
        <v>90</v>
      </c>
      <c r="C5" t="s">
        <v>16</v>
      </c>
      <c r="D5" t="s">
        <v>13</v>
      </c>
      <c r="E5" t="s">
        <v>14</v>
      </c>
      <c r="F5" t="s">
        <v>17</v>
      </c>
      <c r="G5">
        <v>2016</v>
      </c>
      <c r="H5">
        <v>1</v>
      </c>
      <c r="I5">
        <v>1</v>
      </c>
      <c r="J5">
        <v>1</v>
      </c>
    </row>
    <row r="6" spans="1:10" x14ac:dyDescent="0.25">
      <c r="A6" t="s">
        <v>10</v>
      </c>
      <c r="B6" t="s">
        <v>90</v>
      </c>
      <c r="C6" t="s">
        <v>12</v>
      </c>
      <c r="D6" t="s">
        <v>13</v>
      </c>
      <c r="E6" t="s">
        <v>14</v>
      </c>
      <c r="F6" t="s">
        <v>18</v>
      </c>
      <c r="G6">
        <v>2016</v>
      </c>
      <c r="H6">
        <v>92.699475548499905</v>
      </c>
      <c r="I6">
        <v>126.430285633</v>
      </c>
      <c r="J6">
        <v>65.723188547099994</v>
      </c>
    </row>
    <row r="7" spans="1:10" x14ac:dyDescent="0.25">
      <c r="A7" t="s">
        <v>10</v>
      </c>
      <c r="B7" t="s">
        <v>90</v>
      </c>
      <c r="C7" t="s">
        <v>16</v>
      </c>
      <c r="D7" t="s">
        <v>13</v>
      </c>
      <c r="E7" t="s">
        <v>14</v>
      </c>
      <c r="F7" t="s">
        <v>18</v>
      </c>
      <c r="G7">
        <v>2016</v>
      </c>
      <c r="H7">
        <v>74.375763997600004</v>
      </c>
      <c r="I7">
        <v>96.470483436999999</v>
      </c>
      <c r="J7">
        <v>56.408787934599999</v>
      </c>
    </row>
    <row r="8" spans="1:10" x14ac:dyDescent="0.25">
      <c r="A8" t="s">
        <v>10</v>
      </c>
      <c r="B8" t="s">
        <v>90</v>
      </c>
      <c r="C8" t="s">
        <v>12</v>
      </c>
      <c r="D8" t="s">
        <v>19</v>
      </c>
      <c r="E8" t="s">
        <v>14</v>
      </c>
      <c r="F8" t="s">
        <v>15</v>
      </c>
      <c r="G8">
        <v>2016</v>
      </c>
      <c r="H8">
        <v>14.9750917667</v>
      </c>
      <c r="I8">
        <v>18.718378861800002</v>
      </c>
      <c r="J8">
        <v>11.9197749868</v>
      </c>
    </row>
    <row r="9" spans="1:10" x14ac:dyDescent="0.25">
      <c r="A9" t="s">
        <v>10</v>
      </c>
      <c r="B9" t="s">
        <v>90</v>
      </c>
      <c r="C9" t="s">
        <v>16</v>
      </c>
      <c r="D9" t="s">
        <v>19</v>
      </c>
      <c r="E9" t="s">
        <v>14</v>
      </c>
      <c r="F9" t="s">
        <v>15</v>
      </c>
      <c r="G9">
        <v>2016</v>
      </c>
      <c r="H9">
        <v>8.1180808460799998</v>
      </c>
      <c r="I9">
        <v>9.4932505105799994</v>
      </c>
      <c r="J9">
        <v>6.8276899277999998</v>
      </c>
    </row>
    <row r="10" spans="1:10" x14ac:dyDescent="0.25">
      <c r="A10" t="s">
        <v>10</v>
      </c>
      <c r="B10" t="s">
        <v>90</v>
      </c>
      <c r="C10" t="s">
        <v>12</v>
      </c>
      <c r="D10" t="s">
        <v>19</v>
      </c>
      <c r="E10" t="s">
        <v>14</v>
      </c>
      <c r="F10" t="s">
        <v>17</v>
      </c>
      <c r="G10">
        <v>2016</v>
      </c>
      <c r="H10">
        <v>1</v>
      </c>
      <c r="I10">
        <v>1</v>
      </c>
      <c r="J10">
        <v>1</v>
      </c>
    </row>
    <row r="11" spans="1:10" x14ac:dyDescent="0.25">
      <c r="A11" t="s">
        <v>10</v>
      </c>
      <c r="B11" t="s">
        <v>90</v>
      </c>
      <c r="C11" t="s">
        <v>16</v>
      </c>
      <c r="D11" t="s">
        <v>19</v>
      </c>
      <c r="E11" t="s">
        <v>14</v>
      </c>
      <c r="F11" t="s">
        <v>17</v>
      </c>
      <c r="G11">
        <v>2016</v>
      </c>
      <c r="H11">
        <v>1</v>
      </c>
      <c r="I11">
        <v>1</v>
      </c>
      <c r="J11">
        <v>1</v>
      </c>
    </row>
    <row r="12" spans="1:10" x14ac:dyDescent="0.25">
      <c r="A12" t="s">
        <v>10</v>
      </c>
      <c r="B12" t="s">
        <v>90</v>
      </c>
      <c r="C12" t="s">
        <v>12</v>
      </c>
      <c r="D12" t="s">
        <v>19</v>
      </c>
      <c r="E12" t="s">
        <v>14</v>
      </c>
      <c r="F12" t="s">
        <v>18</v>
      </c>
      <c r="G12">
        <v>2016</v>
      </c>
      <c r="H12">
        <v>10.478982625199899</v>
      </c>
      <c r="I12">
        <v>13.098388305099901</v>
      </c>
      <c r="J12">
        <v>8.3409916232200008</v>
      </c>
    </row>
    <row r="13" spans="1:10" x14ac:dyDescent="0.25">
      <c r="A13" t="s">
        <v>10</v>
      </c>
      <c r="B13" t="s">
        <v>90</v>
      </c>
      <c r="C13" t="s">
        <v>16</v>
      </c>
      <c r="D13" t="s">
        <v>19</v>
      </c>
      <c r="E13" t="s">
        <v>14</v>
      </c>
      <c r="F13" t="s">
        <v>18</v>
      </c>
      <c r="G13">
        <v>2016</v>
      </c>
      <c r="H13">
        <v>5.9412679863399998</v>
      </c>
      <c r="I13">
        <v>6.9476944630399897</v>
      </c>
      <c r="J13">
        <v>4.9968873626499999</v>
      </c>
    </row>
    <row r="14" spans="1:10" x14ac:dyDescent="0.25">
      <c r="A14" t="s">
        <v>10</v>
      </c>
      <c r="B14" t="s">
        <v>90</v>
      </c>
      <c r="C14" t="s">
        <v>12</v>
      </c>
      <c r="D14" t="s">
        <v>20</v>
      </c>
      <c r="E14" t="s">
        <v>14</v>
      </c>
      <c r="F14" t="s">
        <v>15</v>
      </c>
      <c r="G14">
        <v>2016</v>
      </c>
      <c r="H14">
        <v>14.7318444661</v>
      </c>
      <c r="I14">
        <v>16.999772362200002</v>
      </c>
      <c r="J14">
        <v>12.8071434034</v>
      </c>
    </row>
    <row r="15" spans="1:10" x14ac:dyDescent="0.25">
      <c r="A15" t="s">
        <v>10</v>
      </c>
      <c r="B15" t="s">
        <v>90</v>
      </c>
      <c r="C15" t="s">
        <v>16</v>
      </c>
      <c r="D15" t="s">
        <v>20</v>
      </c>
      <c r="E15" t="s">
        <v>14</v>
      </c>
      <c r="F15" t="s">
        <v>15</v>
      </c>
      <c r="G15">
        <v>2016</v>
      </c>
      <c r="H15">
        <v>10.655170697300001</v>
      </c>
      <c r="I15">
        <v>12.042418168999999</v>
      </c>
      <c r="J15">
        <v>9.3288736127000007</v>
      </c>
    </row>
    <row r="16" spans="1:10" x14ac:dyDescent="0.25">
      <c r="A16" t="s">
        <v>10</v>
      </c>
      <c r="B16" t="s">
        <v>90</v>
      </c>
      <c r="C16" t="s">
        <v>12</v>
      </c>
      <c r="D16" t="s">
        <v>20</v>
      </c>
      <c r="E16" t="s">
        <v>14</v>
      </c>
      <c r="F16" t="s">
        <v>17</v>
      </c>
      <c r="G16">
        <v>2016</v>
      </c>
      <c r="H16">
        <v>1</v>
      </c>
      <c r="I16">
        <v>1</v>
      </c>
      <c r="J16">
        <v>1</v>
      </c>
    </row>
    <row r="17" spans="1:10" x14ac:dyDescent="0.25">
      <c r="A17" t="s">
        <v>10</v>
      </c>
      <c r="B17" t="s">
        <v>90</v>
      </c>
      <c r="C17" t="s">
        <v>16</v>
      </c>
      <c r="D17" t="s">
        <v>20</v>
      </c>
      <c r="E17" t="s">
        <v>14</v>
      </c>
      <c r="F17" t="s">
        <v>17</v>
      </c>
      <c r="G17">
        <v>2016</v>
      </c>
      <c r="H17">
        <v>1</v>
      </c>
      <c r="I17">
        <v>1</v>
      </c>
      <c r="J17">
        <v>1</v>
      </c>
    </row>
    <row r="18" spans="1:10" x14ac:dyDescent="0.25">
      <c r="A18" t="s">
        <v>10</v>
      </c>
      <c r="B18" t="s">
        <v>90</v>
      </c>
      <c r="C18" t="s">
        <v>12</v>
      </c>
      <c r="D18" t="s">
        <v>20</v>
      </c>
      <c r="E18" t="s">
        <v>14</v>
      </c>
      <c r="F18" t="s">
        <v>18</v>
      </c>
      <c r="G18">
        <v>2016</v>
      </c>
      <c r="H18">
        <v>10.914290771499999</v>
      </c>
      <c r="I18">
        <v>12.5945165276</v>
      </c>
      <c r="J18">
        <v>9.4883493631100002</v>
      </c>
    </row>
    <row r="19" spans="1:10" x14ac:dyDescent="0.25">
      <c r="A19" t="s">
        <v>10</v>
      </c>
      <c r="B19" t="s">
        <v>90</v>
      </c>
      <c r="C19" t="s">
        <v>16</v>
      </c>
      <c r="D19" t="s">
        <v>20</v>
      </c>
      <c r="E19" t="s">
        <v>14</v>
      </c>
      <c r="F19" t="s">
        <v>18</v>
      </c>
      <c r="G19">
        <v>2016</v>
      </c>
      <c r="H19">
        <v>8.2555837396600005</v>
      </c>
      <c r="I19">
        <v>9.3304175453100004</v>
      </c>
      <c r="J19">
        <v>7.2279740507600003</v>
      </c>
    </row>
    <row r="20" spans="1:10" x14ac:dyDescent="0.25">
      <c r="A20" t="s">
        <v>10</v>
      </c>
      <c r="B20" t="s">
        <v>90</v>
      </c>
      <c r="C20" t="s">
        <v>12</v>
      </c>
      <c r="D20" t="s">
        <v>21</v>
      </c>
      <c r="E20" t="s">
        <v>14</v>
      </c>
      <c r="F20" t="s">
        <v>15</v>
      </c>
      <c r="G20">
        <v>2016</v>
      </c>
      <c r="H20">
        <v>73.675978220399998</v>
      </c>
      <c r="I20">
        <v>86.387057249799994</v>
      </c>
      <c r="J20">
        <v>62.798254445200001</v>
      </c>
    </row>
    <row r="21" spans="1:10" x14ac:dyDescent="0.25">
      <c r="A21" t="s">
        <v>10</v>
      </c>
      <c r="B21" t="s">
        <v>90</v>
      </c>
      <c r="C21" t="s">
        <v>16</v>
      </c>
      <c r="D21" t="s">
        <v>21</v>
      </c>
      <c r="E21" t="s">
        <v>14</v>
      </c>
      <c r="F21" t="s">
        <v>15</v>
      </c>
      <c r="G21">
        <v>2016</v>
      </c>
      <c r="H21">
        <v>37.403931154299997</v>
      </c>
      <c r="I21">
        <v>43.981385383300001</v>
      </c>
      <c r="J21">
        <v>31.794649834800001</v>
      </c>
    </row>
    <row r="22" spans="1:10" x14ac:dyDescent="0.25">
      <c r="A22" t="s">
        <v>10</v>
      </c>
      <c r="B22" t="s">
        <v>90</v>
      </c>
      <c r="C22" t="s">
        <v>12</v>
      </c>
      <c r="D22" t="s">
        <v>21</v>
      </c>
      <c r="E22" t="s">
        <v>14</v>
      </c>
      <c r="F22" t="s">
        <v>17</v>
      </c>
      <c r="G22">
        <v>2016</v>
      </c>
      <c r="H22">
        <v>1</v>
      </c>
      <c r="I22">
        <v>1</v>
      </c>
      <c r="J22">
        <v>1</v>
      </c>
    </row>
    <row r="23" spans="1:10" x14ac:dyDescent="0.25">
      <c r="A23" t="s">
        <v>10</v>
      </c>
      <c r="B23" t="s">
        <v>90</v>
      </c>
      <c r="C23" t="s">
        <v>16</v>
      </c>
      <c r="D23" t="s">
        <v>21</v>
      </c>
      <c r="E23" t="s">
        <v>14</v>
      </c>
      <c r="F23" t="s">
        <v>17</v>
      </c>
      <c r="G23">
        <v>2016</v>
      </c>
      <c r="H23">
        <v>1</v>
      </c>
      <c r="I23">
        <v>1</v>
      </c>
      <c r="J23">
        <v>1</v>
      </c>
    </row>
    <row r="24" spans="1:10" x14ac:dyDescent="0.25">
      <c r="A24" t="s">
        <v>10</v>
      </c>
      <c r="B24" t="s">
        <v>90</v>
      </c>
      <c r="C24" t="s">
        <v>12</v>
      </c>
      <c r="D24" t="s">
        <v>21</v>
      </c>
      <c r="E24" t="s">
        <v>14</v>
      </c>
      <c r="F24" t="s">
        <v>18</v>
      </c>
      <c r="G24">
        <v>2016</v>
      </c>
      <c r="H24">
        <v>45.963063730499996</v>
      </c>
      <c r="I24">
        <v>53.892922954900001</v>
      </c>
      <c r="J24">
        <v>39.176950763999997</v>
      </c>
    </row>
    <row r="25" spans="1:10" x14ac:dyDescent="0.25">
      <c r="A25" t="s">
        <v>10</v>
      </c>
      <c r="B25" t="s">
        <v>90</v>
      </c>
      <c r="C25" t="s">
        <v>16</v>
      </c>
      <c r="D25" t="s">
        <v>21</v>
      </c>
      <c r="E25" t="s">
        <v>14</v>
      </c>
      <c r="F25" t="s">
        <v>18</v>
      </c>
      <c r="G25">
        <v>2016</v>
      </c>
      <c r="H25">
        <v>24.5625718975</v>
      </c>
      <c r="I25">
        <v>28.881882392799898</v>
      </c>
      <c r="J25">
        <v>20.879045288</v>
      </c>
    </row>
    <row r="26" spans="1:10" x14ac:dyDescent="0.25">
      <c r="A26" t="s">
        <v>10</v>
      </c>
      <c r="B26" t="s">
        <v>90</v>
      </c>
      <c r="C26" t="s">
        <v>12</v>
      </c>
      <c r="D26" t="s">
        <v>22</v>
      </c>
      <c r="E26" t="s">
        <v>14</v>
      </c>
      <c r="F26" t="s">
        <v>15</v>
      </c>
      <c r="G26">
        <v>2016</v>
      </c>
      <c r="H26">
        <v>136.093855985</v>
      </c>
      <c r="I26">
        <v>158.81912854500001</v>
      </c>
      <c r="J26">
        <v>116.232936827</v>
      </c>
    </row>
    <row r="27" spans="1:10" x14ac:dyDescent="0.25">
      <c r="A27" t="s">
        <v>10</v>
      </c>
      <c r="B27" t="s">
        <v>90</v>
      </c>
      <c r="C27" t="s">
        <v>16</v>
      </c>
      <c r="D27" t="s">
        <v>22</v>
      </c>
      <c r="E27" t="s">
        <v>14</v>
      </c>
      <c r="F27" t="s">
        <v>15</v>
      </c>
      <c r="G27">
        <v>2016</v>
      </c>
      <c r="H27">
        <v>53.216027414400003</v>
      </c>
      <c r="I27">
        <v>63.5611552696</v>
      </c>
      <c r="J27">
        <v>44.341323703100002</v>
      </c>
    </row>
    <row r="28" spans="1:10" x14ac:dyDescent="0.25">
      <c r="A28" t="s">
        <v>10</v>
      </c>
      <c r="B28" t="s">
        <v>90</v>
      </c>
      <c r="C28" t="s">
        <v>12</v>
      </c>
      <c r="D28" t="s">
        <v>22</v>
      </c>
      <c r="E28" t="s">
        <v>14</v>
      </c>
      <c r="F28" t="s">
        <v>17</v>
      </c>
      <c r="G28">
        <v>2016</v>
      </c>
      <c r="H28">
        <v>1</v>
      </c>
      <c r="I28">
        <v>1</v>
      </c>
      <c r="J28">
        <v>1</v>
      </c>
    </row>
    <row r="29" spans="1:10" x14ac:dyDescent="0.25">
      <c r="A29" t="s">
        <v>10</v>
      </c>
      <c r="B29" t="s">
        <v>90</v>
      </c>
      <c r="C29" t="s">
        <v>16</v>
      </c>
      <c r="D29" t="s">
        <v>22</v>
      </c>
      <c r="E29" t="s">
        <v>14</v>
      </c>
      <c r="F29" t="s">
        <v>17</v>
      </c>
      <c r="G29">
        <v>2016</v>
      </c>
      <c r="H29">
        <v>1</v>
      </c>
      <c r="I29">
        <v>1</v>
      </c>
      <c r="J29">
        <v>1</v>
      </c>
    </row>
    <row r="30" spans="1:10" x14ac:dyDescent="0.25">
      <c r="A30" t="s">
        <v>10</v>
      </c>
      <c r="B30" t="s">
        <v>90</v>
      </c>
      <c r="C30" t="s">
        <v>12</v>
      </c>
      <c r="D30" t="s">
        <v>22</v>
      </c>
      <c r="E30" t="s">
        <v>14</v>
      </c>
      <c r="F30" t="s">
        <v>18</v>
      </c>
      <c r="G30">
        <v>2016</v>
      </c>
      <c r="H30">
        <v>71.297506064800004</v>
      </c>
      <c r="I30">
        <v>83.202931525799997</v>
      </c>
      <c r="J30">
        <v>60.892671886899997</v>
      </c>
    </row>
    <row r="31" spans="1:10" x14ac:dyDescent="0.25">
      <c r="A31" t="s">
        <v>10</v>
      </c>
      <c r="B31" t="s">
        <v>90</v>
      </c>
      <c r="C31" t="s">
        <v>16</v>
      </c>
      <c r="D31" t="s">
        <v>22</v>
      </c>
      <c r="E31" t="s">
        <v>14</v>
      </c>
      <c r="F31" t="s">
        <v>18</v>
      </c>
      <c r="G31">
        <v>2016</v>
      </c>
      <c r="H31">
        <v>27.726874903799999</v>
      </c>
      <c r="I31">
        <v>33.116944021000002</v>
      </c>
      <c r="J31">
        <v>23.1029333665</v>
      </c>
    </row>
    <row r="32" spans="1:10" x14ac:dyDescent="0.25">
      <c r="A32" t="s">
        <v>10</v>
      </c>
      <c r="B32" t="s">
        <v>90</v>
      </c>
      <c r="C32" t="s">
        <v>12</v>
      </c>
      <c r="D32" t="s">
        <v>23</v>
      </c>
      <c r="E32" t="s">
        <v>14</v>
      </c>
      <c r="F32" t="s">
        <v>15</v>
      </c>
      <c r="G32">
        <v>2016</v>
      </c>
      <c r="H32">
        <v>185.65586417899999</v>
      </c>
      <c r="I32">
        <v>213.67570741</v>
      </c>
      <c r="J32">
        <v>160.262371422</v>
      </c>
    </row>
    <row r="33" spans="1:10" x14ac:dyDescent="0.25">
      <c r="A33" t="s">
        <v>10</v>
      </c>
      <c r="B33" t="s">
        <v>90</v>
      </c>
      <c r="C33" t="s">
        <v>16</v>
      </c>
      <c r="D33" t="s">
        <v>23</v>
      </c>
      <c r="E33" t="s">
        <v>14</v>
      </c>
      <c r="F33" t="s">
        <v>15</v>
      </c>
      <c r="G33">
        <v>2016</v>
      </c>
      <c r="H33">
        <v>71.304346638200002</v>
      </c>
      <c r="I33">
        <v>85.834429081600007</v>
      </c>
      <c r="J33">
        <v>58.834209341200001</v>
      </c>
    </row>
    <row r="34" spans="1:10" x14ac:dyDescent="0.25">
      <c r="A34" t="s">
        <v>10</v>
      </c>
      <c r="B34" t="s">
        <v>90</v>
      </c>
      <c r="C34" t="s">
        <v>12</v>
      </c>
      <c r="D34" t="s">
        <v>23</v>
      </c>
      <c r="E34" t="s">
        <v>14</v>
      </c>
      <c r="F34" t="s">
        <v>17</v>
      </c>
      <c r="G34">
        <v>2016</v>
      </c>
      <c r="H34">
        <v>1</v>
      </c>
      <c r="I34">
        <v>1</v>
      </c>
      <c r="J34">
        <v>1</v>
      </c>
    </row>
    <row r="35" spans="1:10" x14ac:dyDescent="0.25">
      <c r="A35" t="s">
        <v>10</v>
      </c>
      <c r="B35" t="s">
        <v>90</v>
      </c>
      <c r="C35" t="s">
        <v>16</v>
      </c>
      <c r="D35" t="s">
        <v>23</v>
      </c>
      <c r="E35" t="s">
        <v>14</v>
      </c>
      <c r="F35" t="s">
        <v>17</v>
      </c>
      <c r="G35">
        <v>2016</v>
      </c>
      <c r="H35">
        <v>1</v>
      </c>
      <c r="I35">
        <v>1</v>
      </c>
      <c r="J35">
        <v>1</v>
      </c>
    </row>
    <row r="36" spans="1:10" x14ac:dyDescent="0.25">
      <c r="A36" t="s">
        <v>10</v>
      </c>
      <c r="B36" t="s">
        <v>90</v>
      </c>
      <c r="C36" t="s">
        <v>12</v>
      </c>
      <c r="D36" t="s">
        <v>23</v>
      </c>
      <c r="E36" t="s">
        <v>14</v>
      </c>
      <c r="F36" t="s">
        <v>18</v>
      </c>
      <c r="G36">
        <v>2016</v>
      </c>
      <c r="H36">
        <v>103.804047508</v>
      </c>
      <c r="I36">
        <v>119.47052349499999</v>
      </c>
      <c r="J36">
        <v>89.606018589599998</v>
      </c>
    </row>
    <row r="37" spans="1:10" x14ac:dyDescent="0.25">
      <c r="A37" t="s">
        <v>10</v>
      </c>
      <c r="B37" t="s">
        <v>90</v>
      </c>
      <c r="C37" t="s">
        <v>16</v>
      </c>
      <c r="D37" t="s">
        <v>23</v>
      </c>
      <c r="E37" t="s">
        <v>14</v>
      </c>
      <c r="F37" t="s">
        <v>18</v>
      </c>
      <c r="G37">
        <v>2016</v>
      </c>
      <c r="H37">
        <v>39.053173618099997</v>
      </c>
      <c r="I37">
        <v>47.011255545799997</v>
      </c>
      <c r="J37">
        <v>32.223317377000001</v>
      </c>
    </row>
    <row r="38" spans="1:10" x14ac:dyDescent="0.25">
      <c r="A38" t="s">
        <v>10</v>
      </c>
      <c r="B38" t="s">
        <v>90</v>
      </c>
      <c r="C38" t="s">
        <v>12</v>
      </c>
      <c r="D38" t="s">
        <v>24</v>
      </c>
      <c r="E38" t="s">
        <v>14</v>
      </c>
      <c r="F38" t="s">
        <v>15</v>
      </c>
      <c r="G38">
        <v>2016</v>
      </c>
      <c r="H38">
        <v>234.47983604300001</v>
      </c>
      <c r="I38">
        <v>270.75730663600001</v>
      </c>
      <c r="J38">
        <v>202.34160431999999</v>
      </c>
    </row>
    <row r="39" spans="1:10" x14ac:dyDescent="0.25">
      <c r="A39" t="s">
        <v>10</v>
      </c>
      <c r="B39" t="s">
        <v>90</v>
      </c>
      <c r="C39" t="s">
        <v>16</v>
      </c>
      <c r="D39" t="s">
        <v>24</v>
      </c>
      <c r="E39" t="s">
        <v>14</v>
      </c>
      <c r="F39" t="s">
        <v>15</v>
      </c>
      <c r="G39">
        <v>2016</v>
      </c>
      <c r="H39">
        <v>103.425574517</v>
      </c>
      <c r="I39">
        <v>124.486340658</v>
      </c>
      <c r="J39">
        <v>85.294130933299996</v>
      </c>
    </row>
    <row r="40" spans="1:10" x14ac:dyDescent="0.25">
      <c r="A40" t="s">
        <v>10</v>
      </c>
      <c r="B40" t="s">
        <v>90</v>
      </c>
      <c r="C40" t="s">
        <v>12</v>
      </c>
      <c r="D40" t="s">
        <v>24</v>
      </c>
      <c r="E40" t="s">
        <v>14</v>
      </c>
      <c r="F40" t="s">
        <v>17</v>
      </c>
      <c r="G40">
        <v>2016</v>
      </c>
      <c r="H40">
        <v>1</v>
      </c>
      <c r="I40">
        <v>1</v>
      </c>
      <c r="J40">
        <v>1</v>
      </c>
    </row>
    <row r="41" spans="1:10" x14ac:dyDescent="0.25">
      <c r="A41" t="s">
        <v>10</v>
      </c>
      <c r="B41" t="s">
        <v>90</v>
      </c>
      <c r="C41" t="s">
        <v>16</v>
      </c>
      <c r="D41" t="s">
        <v>24</v>
      </c>
      <c r="E41" t="s">
        <v>14</v>
      </c>
      <c r="F41" t="s">
        <v>17</v>
      </c>
      <c r="G41">
        <v>2016</v>
      </c>
      <c r="H41">
        <v>1</v>
      </c>
      <c r="I41">
        <v>1</v>
      </c>
      <c r="J41">
        <v>1</v>
      </c>
    </row>
    <row r="42" spans="1:10" x14ac:dyDescent="0.25">
      <c r="A42" t="s">
        <v>10</v>
      </c>
      <c r="B42" t="s">
        <v>90</v>
      </c>
      <c r="C42" t="s">
        <v>12</v>
      </c>
      <c r="D42" t="s">
        <v>24</v>
      </c>
      <c r="E42" t="s">
        <v>14</v>
      </c>
      <c r="F42" t="s">
        <v>18</v>
      </c>
      <c r="G42">
        <v>2016</v>
      </c>
      <c r="H42">
        <v>141.59901197299999</v>
      </c>
      <c r="I42">
        <v>163.50645646500001</v>
      </c>
      <c r="J42">
        <v>122.191194502</v>
      </c>
    </row>
    <row r="43" spans="1:10" x14ac:dyDescent="0.25">
      <c r="A43" t="s">
        <v>10</v>
      </c>
      <c r="B43" t="s">
        <v>90</v>
      </c>
      <c r="C43" t="s">
        <v>16</v>
      </c>
      <c r="D43" t="s">
        <v>24</v>
      </c>
      <c r="E43" t="s">
        <v>14</v>
      </c>
      <c r="F43" t="s">
        <v>18</v>
      </c>
      <c r="G43">
        <v>2016</v>
      </c>
      <c r="H43">
        <v>60.249766454099998</v>
      </c>
      <c r="I43">
        <v>72.518552460400002</v>
      </c>
      <c r="J43">
        <v>49.687434588999999</v>
      </c>
    </row>
    <row r="44" spans="1:10" x14ac:dyDescent="0.25">
      <c r="A44" t="s">
        <v>10</v>
      </c>
      <c r="B44" t="s">
        <v>90</v>
      </c>
      <c r="C44" t="s">
        <v>12</v>
      </c>
      <c r="D44" t="s">
        <v>25</v>
      </c>
      <c r="E44" t="s">
        <v>14</v>
      </c>
      <c r="F44" t="s">
        <v>15</v>
      </c>
      <c r="G44">
        <v>2016</v>
      </c>
      <c r="H44">
        <v>269.41646927900001</v>
      </c>
      <c r="I44">
        <v>315.834731842</v>
      </c>
      <c r="J44">
        <v>228.631780811</v>
      </c>
    </row>
    <row r="45" spans="1:10" x14ac:dyDescent="0.25">
      <c r="A45" t="s">
        <v>10</v>
      </c>
      <c r="B45" t="s">
        <v>90</v>
      </c>
      <c r="C45" t="s">
        <v>16</v>
      </c>
      <c r="D45" t="s">
        <v>25</v>
      </c>
      <c r="E45" t="s">
        <v>14</v>
      </c>
      <c r="F45" t="s">
        <v>15</v>
      </c>
      <c r="G45">
        <v>2016</v>
      </c>
      <c r="H45">
        <v>129.95771158400001</v>
      </c>
      <c r="I45">
        <v>159.571291557</v>
      </c>
      <c r="J45">
        <v>105.80482736499999</v>
      </c>
    </row>
    <row r="46" spans="1:10" x14ac:dyDescent="0.25">
      <c r="A46" t="s">
        <v>10</v>
      </c>
      <c r="B46" t="s">
        <v>90</v>
      </c>
      <c r="C46" t="s">
        <v>12</v>
      </c>
      <c r="D46" t="s">
        <v>25</v>
      </c>
      <c r="E46" t="s">
        <v>14</v>
      </c>
      <c r="F46" t="s">
        <v>17</v>
      </c>
      <c r="G46">
        <v>2016</v>
      </c>
      <c r="H46">
        <v>1</v>
      </c>
      <c r="I46">
        <v>1</v>
      </c>
      <c r="J46">
        <v>1</v>
      </c>
    </row>
    <row r="47" spans="1:10" x14ac:dyDescent="0.25">
      <c r="A47" t="s">
        <v>10</v>
      </c>
      <c r="B47" t="s">
        <v>90</v>
      </c>
      <c r="C47" t="s">
        <v>16</v>
      </c>
      <c r="D47" t="s">
        <v>25</v>
      </c>
      <c r="E47" t="s">
        <v>14</v>
      </c>
      <c r="F47" t="s">
        <v>17</v>
      </c>
      <c r="G47">
        <v>2016</v>
      </c>
      <c r="H47">
        <v>1</v>
      </c>
      <c r="I47">
        <v>1</v>
      </c>
      <c r="J47">
        <v>1</v>
      </c>
    </row>
    <row r="48" spans="1:10" x14ac:dyDescent="0.25">
      <c r="A48" t="s">
        <v>10</v>
      </c>
      <c r="B48" t="s">
        <v>90</v>
      </c>
      <c r="C48" t="s">
        <v>12</v>
      </c>
      <c r="D48" t="s">
        <v>25</v>
      </c>
      <c r="E48" t="s">
        <v>14</v>
      </c>
      <c r="F48" t="s">
        <v>18</v>
      </c>
      <c r="G48">
        <v>2016</v>
      </c>
      <c r="H48">
        <v>184.501815136</v>
      </c>
      <c r="I48">
        <v>216.28997463900001</v>
      </c>
      <c r="J48">
        <v>156.57164044300001</v>
      </c>
    </row>
    <row r="49" spans="1:10" x14ac:dyDescent="0.25">
      <c r="A49" t="s">
        <v>10</v>
      </c>
      <c r="B49" t="s">
        <v>90</v>
      </c>
      <c r="C49" t="s">
        <v>16</v>
      </c>
      <c r="D49" t="s">
        <v>25</v>
      </c>
      <c r="E49" t="s">
        <v>14</v>
      </c>
      <c r="F49" t="s">
        <v>18</v>
      </c>
      <c r="G49">
        <v>2016</v>
      </c>
      <c r="H49">
        <v>86.751447908299994</v>
      </c>
      <c r="I49">
        <v>106.51957793299999</v>
      </c>
      <c r="J49">
        <v>70.628528755199994</v>
      </c>
    </row>
    <row r="50" spans="1:10" x14ac:dyDescent="0.25">
      <c r="A50" t="s">
        <v>10</v>
      </c>
      <c r="B50" t="s">
        <v>90</v>
      </c>
      <c r="C50" t="s">
        <v>12</v>
      </c>
      <c r="D50" t="s">
        <v>26</v>
      </c>
      <c r="E50" t="s">
        <v>14</v>
      </c>
      <c r="F50" t="s">
        <v>15</v>
      </c>
      <c r="G50">
        <v>2016</v>
      </c>
      <c r="H50">
        <v>435.71406786599999</v>
      </c>
      <c r="I50">
        <v>513.39313127299999</v>
      </c>
      <c r="J50">
        <v>366.97829249</v>
      </c>
    </row>
    <row r="51" spans="1:10" x14ac:dyDescent="0.25">
      <c r="A51" t="s">
        <v>10</v>
      </c>
      <c r="B51" t="s">
        <v>90</v>
      </c>
      <c r="C51" t="s">
        <v>16</v>
      </c>
      <c r="D51" t="s">
        <v>26</v>
      </c>
      <c r="E51" t="s">
        <v>14</v>
      </c>
      <c r="F51" t="s">
        <v>15</v>
      </c>
      <c r="G51">
        <v>2016</v>
      </c>
      <c r="H51">
        <v>249.99290514099999</v>
      </c>
      <c r="I51">
        <v>302.87868817899999</v>
      </c>
      <c r="J51">
        <v>206.528678619</v>
      </c>
    </row>
    <row r="52" spans="1:10" x14ac:dyDescent="0.25">
      <c r="A52" t="s">
        <v>10</v>
      </c>
      <c r="B52" t="s">
        <v>90</v>
      </c>
      <c r="C52" t="s">
        <v>12</v>
      </c>
      <c r="D52" t="s">
        <v>26</v>
      </c>
      <c r="E52" t="s">
        <v>14</v>
      </c>
      <c r="F52" t="s">
        <v>17</v>
      </c>
      <c r="G52">
        <v>2016</v>
      </c>
      <c r="H52">
        <v>1</v>
      </c>
      <c r="I52">
        <v>1</v>
      </c>
      <c r="J52">
        <v>1</v>
      </c>
    </row>
    <row r="53" spans="1:10" x14ac:dyDescent="0.25">
      <c r="A53" t="s">
        <v>10</v>
      </c>
      <c r="B53" t="s">
        <v>90</v>
      </c>
      <c r="C53" t="s">
        <v>16</v>
      </c>
      <c r="D53" t="s">
        <v>26</v>
      </c>
      <c r="E53" t="s">
        <v>14</v>
      </c>
      <c r="F53" t="s">
        <v>17</v>
      </c>
      <c r="G53">
        <v>2016</v>
      </c>
      <c r="H53">
        <v>1</v>
      </c>
      <c r="I53">
        <v>1</v>
      </c>
      <c r="J53">
        <v>1</v>
      </c>
    </row>
    <row r="54" spans="1:10" x14ac:dyDescent="0.25">
      <c r="A54" t="s">
        <v>10</v>
      </c>
      <c r="B54" t="s">
        <v>90</v>
      </c>
      <c r="C54" t="s">
        <v>12</v>
      </c>
      <c r="D54" t="s">
        <v>26</v>
      </c>
      <c r="E54" t="s">
        <v>14</v>
      </c>
      <c r="F54" t="s">
        <v>18</v>
      </c>
      <c r="G54">
        <v>2016</v>
      </c>
      <c r="H54">
        <v>244.94320917099901</v>
      </c>
      <c r="I54">
        <v>288.61166167099998</v>
      </c>
      <c r="J54">
        <v>206.30236039599899</v>
      </c>
    </row>
    <row r="55" spans="1:10" x14ac:dyDescent="0.25">
      <c r="A55" t="s">
        <v>10</v>
      </c>
      <c r="B55" t="s">
        <v>90</v>
      </c>
      <c r="C55" t="s">
        <v>16</v>
      </c>
      <c r="D55" t="s">
        <v>26</v>
      </c>
      <c r="E55" t="s">
        <v>14</v>
      </c>
      <c r="F55" t="s">
        <v>18</v>
      </c>
      <c r="G55">
        <v>2016</v>
      </c>
      <c r="H55">
        <v>131.61598647899999</v>
      </c>
      <c r="I55">
        <v>159.45923467599999</v>
      </c>
      <c r="J55">
        <v>108.73298887200001</v>
      </c>
    </row>
    <row r="56" spans="1:10" x14ac:dyDescent="0.25">
      <c r="A56" t="s">
        <v>10</v>
      </c>
      <c r="B56" t="s">
        <v>90</v>
      </c>
      <c r="C56" t="s">
        <v>12</v>
      </c>
      <c r="D56" t="s">
        <v>27</v>
      </c>
      <c r="E56" t="s">
        <v>14</v>
      </c>
      <c r="F56" t="s">
        <v>15</v>
      </c>
      <c r="G56">
        <v>2016</v>
      </c>
      <c r="H56">
        <v>650.35330483799999</v>
      </c>
      <c r="I56">
        <v>768.59096690900003</v>
      </c>
      <c r="J56">
        <v>545.810492565</v>
      </c>
    </row>
    <row r="57" spans="1:10" x14ac:dyDescent="0.25">
      <c r="A57" t="s">
        <v>10</v>
      </c>
      <c r="B57" t="s">
        <v>90</v>
      </c>
      <c r="C57" t="s">
        <v>16</v>
      </c>
      <c r="D57" t="s">
        <v>27</v>
      </c>
      <c r="E57" t="s">
        <v>14</v>
      </c>
      <c r="F57" t="s">
        <v>15</v>
      </c>
      <c r="G57">
        <v>2016</v>
      </c>
      <c r="H57">
        <v>436.45622521500002</v>
      </c>
      <c r="I57">
        <v>521.60359477999998</v>
      </c>
      <c r="J57">
        <v>365.42950009600003</v>
      </c>
    </row>
    <row r="58" spans="1:10" x14ac:dyDescent="0.25">
      <c r="A58" t="s">
        <v>10</v>
      </c>
      <c r="B58" t="s">
        <v>90</v>
      </c>
      <c r="C58" t="s">
        <v>12</v>
      </c>
      <c r="D58" t="s">
        <v>27</v>
      </c>
      <c r="E58" t="s">
        <v>14</v>
      </c>
      <c r="F58" t="s">
        <v>17</v>
      </c>
      <c r="G58">
        <v>2016</v>
      </c>
      <c r="H58">
        <v>1</v>
      </c>
      <c r="I58">
        <v>1</v>
      </c>
      <c r="J58">
        <v>1</v>
      </c>
    </row>
    <row r="59" spans="1:10" x14ac:dyDescent="0.25">
      <c r="A59" t="s">
        <v>10</v>
      </c>
      <c r="B59" t="s">
        <v>90</v>
      </c>
      <c r="C59" t="s">
        <v>16</v>
      </c>
      <c r="D59" t="s">
        <v>27</v>
      </c>
      <c r="E59" t="s">
        <v>14</v>
      </c>
      <c r="F59" t="s">
        <v>17</v>
      </c>
      <c r="G59">
        <v>2016</v>
      </c>
      <c r="H59">
        <v>1</v>
      </c>
      <c r="I59">
        <v>1</v>
      </c>
      <c r="J59">
        <v>1</v>
      </c>
    </row>
    <row r="60" spans="1:10" x14ac:dyDescent="0.25">
      <c r="A60" t="s">
        <v>10</v>
      </c>
      <c r="B60" t="s">
        <v>90</v>
      </c>
      <c r="C60" t="s">
        <v>12</v>
      </c>
      <c r="D60" t="s">
        <v>27</v>
      </c>
      <c r="E60" t="s">
        <v>14</v>
      </c>
      <c r="F60" t="s">
        <v>18</v>
      </c>
      <c r="G60">
        <v>2016</v>
      </c>
      <c r="H60">
        <v>318.21174511599997</v>
      </c>
      <c r="I60">
        <v>376.06431925700002</v>
      </c>
      <c r="J60">
        <v>267.059931963</v>
      </c>
    </row>
    <row r="61" spans="1:10" x14ac:dyDescent="0.25">
      <c r="A61" t="s">
        <v>10</v>
      </c>
      <c r="B61" t="s">
        <v>90</v>
      </c>
      <c r="C61" t="s">
        <v>16</v>
      </c>
      <c r="D61" t="s">
        <v>27</v>
      </c>
      <c r="E61" t="s">
        <v>14</v>
      </c>
      <c r="F61" t="s">
        <v>18</v>
      </c>
      <c r="G61">
        <v>2016</v>
      </c>
      <c r="H61">
        <v>200.16164282299999</v>
      </c>
      <c r="I61">
        <v>239.21077625199999</v>
      </c>
      <c r="J61">
        <v>167.58832810599901</v>
      </c>
    </row>
    <row r="62" spans="1:10" x14ac:dyDescent="0.25">
      <c r="A62" t="s">
        <v>10</v>
      </c>
      <c r="B62" t="s">
        <v>90</v>
      </c>
      <c r="C62" t="s">
        <v>12</v>
      </c>
      <c r="D62" t="s">
        <v>28</v>
      </c>
      <c r="E62" t="s">
        <v>14</v>
      </c>
      <c r="F62" t="s">
        <v>15</v>
      </c>
      <c r="G62">
        <v>2016</v>
      </c>
      <c r="H62">
        <v>953.58418206900001</v>
      </c>
      <c r="I62">
        <v>1122.35761308</v>
      </c>
      <c r="J62">
        <v>803.95257313699994</v>
      </c>
    </row>
    <row r="63" spans="1:10" x14ac:dyDescent="0.25">
      <c r="A63" t="s">
        <v>10</v>
      </c>
      <c r="B63" t="s">
        <v>90</v>
      </c>
      <c r="C63" t="s">
        <v>16</v>
      </c>
      <c r="D63" t="s">
        <v>28</v>
      </c>
      <c r="E63" t="s">
        <v>14</v>
      </c>
      <c r="F63" t="s">
        <v>15</v>
      </c>
      <c r="G63">
        <v>2016</v>
      </c>
      <c r="H63">
        <v>690.30798062400004</v>
      </c>
      <c r="I63">
        <v>818.12608107100004</v>
      </c>
      <c r="J63">
        <v>583.49317720299996</v>
      </c>
    </row>
    <row r="64" spans="1:10" x14ac:dyDescent="0.25">
      <c r="A64" t="s">
        <v>10</v>
      </c>
      <c r="B64" t="s">
        <v>90</v>
      </c>
      <c r="C64" t="s">
        <v>12</v>
      </c>
      <c r="D64" t="s">
        <v>28</v>
      </c>
      <c r="E64" t="s">
        <v>14</v>
      </c>
      <c r="F64" t="s">
        <v>17</v>
      </c>
      <c r="G64">
        <v>2016</v>
      </c>
      <c r="H64">
        <v>1</v>
      </c>
      <c r="I64">
        <v>1</v>
      </c>
      <c r="J64">
        <v>1</v>
      </c>
    </row>
    <row r="65" spans="1:10" x14ac:dyDescent="0.25">
      <c r="A65" t="s">
        <v>10</v>
      </c>
      <c r="B65" t="s">
        <v>90</v>
      </c>
      <c r="C65" t="s">
        <v>16</v>
      </c>
      <c r="D65" t="s">
        <v>28</v>
      </c>
      <c r="E65" t="s">
        <v>14</v>
      </c>
      <c r="F65" t="s">
        <v>17</v>
      </c>
      <c r="G65">
        <v>2016</v>
      </c>
      <c r="H65">
        <v>1</v>
      </c>
      <c r="I65">
        <v>1</v>
      </c>
      <c r="J65">
        <v>1</v>
      </c>
    </row>
    <row r="66" spans="1:10" x14ac:dyDescent="0.25">
      <c r="A66" t="s">
        <v>10</v>
      </c>
      <c r="B66" t="s">
        <v>90</v>
      </c>
      <c r="C66" t="s">
        <v>12</v>
      </c>
      <c r="D66" t="s">
        <v>28</v>
      </c>
      <c r="E66" t="s">
        <v>14</v>
      </c>
      <c r="F66" t="s">
        <v>18</v>
      </c>
      <c r="G66">
        <v>2016</v>
      </c>
      <c r="H66">
        <v>477.32036534899999</v>
      </c>
      <c r="I66">
        <v>561.80057933299997</v>
      </c>
      <c r="J66">
        <v>402.42166674800001</v>
      </c>
    </row>
    <row r="67" spans="1:10" x14ac:dyDescent="0.25">
      <c r="A67" t="s">
        <v>10</v>
      </c>
      <c r="B67" t="s">
        <v>90</v>
      </c>
      <c r="C67" t="s">
        <v>16</v>
      </c>
      <c r="D67" t="s">
        <v>28</v>
      </c>
      <c r="E67" t="s">
        <v>14</v>
      </c>
      <c r="F67" t="s">
        <v>18</v>
      </c>
      <c r="G67">
        <v>2016</v>
      </c>
      <c r="H67">
        <v>328.21399620099999</v>
      </c>
      <c r="I67">
        <v>388.98642055699997</v>
      </c>
      <c r="J67">
        <v>277.427804430999</v>
      </c>
    </row>
    <row r="68" spans="1:10" x14ac:dyDescent="0.25">
      <c r="A68" t="s">
        <v>10</v>
      </c>
      <c r="B68" t="s">
        <v>90</v>
      </c>
      <c r="C68" t="s">
        <v>12</v>
      </c>
      <c r="D68" t="s">
        <v>29</v>
      </c>
      <c r="E68" t="s">
        <v>14</v>
      </c>
      <c r="F68" t="s">
        <v>15</v>
      </c>
      <c r="G68">
        <v>2016</v>
      </c>
      <c r="H68">
        <v>1322.02356072</v>
      </c>
      <c r="I68">
        <v>1541.5765371099999</v>
      </c>
      <c r="J68">
        <v>1126.1843337299999</v>
      </c>
    </row>
    <row r="69" spans="1:10" x14ac:dyDescent="0.25">
      <c r="A69" t="s">
        <v>10</v>
      </c>
      <c r="B69" t="s">
        <v>90</v>
      </c>
      <c r="C69" t="s">
        <v>16</v>
      </c>
      <c r="D69" t="s">
        <v>29</v>
      </c>
      <c r="E69" t="s">
        <v>14</v>
      </c>
      <c r="F69" t="s">
        <v>15</v>
      </c>
      <c r="G69">
        <v>2016</v>
      </c>
      <c r="H69">
        <v>903.10435748700002</v>
      </c>
      <c r="I69">
        <v>1066.13713388</v>
      </c>
      <c r="J69">
        <v>766.51906743699999</v>
      </c>
    </row>
    <row r="70" spans="1:10" x14ac:dyDescent="0.25">
      <c r="A70" t="s">
        <v>10</v>
      </c>
      <c r="B70" t="s">
        <v>90</v>
      </c>
      <c r="C70" t="s">
        <v>12</v>
      </c>
      <c r="D70" t="s">
        <v>29</v>
      </c>
      <c r="E70" t="s">
        <v>14</v>
      </c>
      <c r="F70" t="s">
        <v>17</v>
      </c>
      <c r="G70">
        <v>2016</v>
      </c>
      <c r="H70">
        <v>1</v>
      </c>
      <c r="I70">
        <v>1</v>
      </c>
      <c r="J70">
        <v>1</v>
      </c>
    </row>
    <row r="71" spans="1:10" x14ac:dyDescent="0.25">
      <c r="A71" t="s">
        <v>10</v>
      </c>
      <c r="B71" t="s">
        <v>90</v>
      </c>
      <c r="C71" t="s">
        <v>16</v>
      </c>
      <c r="D71" t="s">
        <v>29</v>
      </c>
      <c r="E71" t="s">
        <v>14</v>
      </c>
      <c r="F71" t="s">
        <v>17</v>
      </c>
      <c r="G71">
        <v>2016</v>
      </c>
      <c r="H71">
        <v>1</v>
      </c>
      <c r="I71">
        <v>1</v>
      </c>
      <c r="J71">
        <v>1</v>
      </c>
    </row>
    <row r="72" spans="1:10" x14ac:dyDescent="0.25">
      <c r="A72" t="s">
        <v>10</v>
      </c>
      <c r="B72" t="s">
        <v>90</v>
      </c>
      <c r="C72" t="s">
        <v>12</v>
      </c>
      <c r="D72" t="s">
        <v>29</v>
      </c>
      <c r="E72" t="s">
        <v>14</v>
      </c>
      <c r="F72" t="s">
        <v>18</v>
      </c>
      <c r="G72">
        <v>2016</v>
      </c>
      <c r="H72">
        <v>755.59919933100002</v>
      </c>
      <c r="I72">
        <v>881.08414385200001</v>
      </c>
      <c r="J72">
        <v>643.66778788700003</v>
      </c>
    </row>
    <row r="73" spans="1:10" x14ac:dyDescent="0.25">
      <c r="A73" t="s">
        <v>10</v>
      </c>
      <c r="B73" t="s">
        <v>90</v>
      </c>
      <c r="C73" t="s">
        <v>16</v>
      </c>
      <c r="D73" t="s">
        <v>29</v>
      </c>
      <c r="E73" t="s">
        <v>14</v>
      </c>
      <c r="F73" t="s">
        <v>18</v>
      </c>
      <c r="G73">
        <v>2016</v>
      </c>
      <c r="H73">
        <v>492.57812405599998</v>
      </c>
      <c r="I73">
        <v>581.50071477300003</v>
      </c>
      <c r="J73">
        <v>418.08072473700003</v>
      </c>
    </row>
    <row r="74" spans="1:10" x14ac:dyDescent="0.25">
      <c r="A74" t="s">
        <v>10</v>
      </c>
      <c r="B74" t="s">
        <v>90</v>
      </c>
      <c r="C74" t="s">
        <v>12</v>
      </c>
      <c r="D74" t="s">
        <v>30</v>
      </c>
      <c r="E74" t="s">
        <v>14</v>
      </c>
      <c r="F74" t="s">
        <v>15</v>
      </c>
      <c r="G74">
        <v>2016</v>
      </c>
      <c r="H74">
        <v>1891.9769913</v>
      </c>
      <c r="I74">
        <v>2183.1570992000002</v>
      </c>
      <c r="J74">
        <v>1629.58407508</v>
      </c>
    </row>
    <row r="75" spans="1:10" x14ac:dyDescent="0.25">
      <c r="A75" t="s">
        <v>10</v>
      </c>
      <c r="B75" t="s">
        <v>90</v>
      </c>
      <c r="C75" t="s">
        <v>16</v>
      </c>
      <c r="D75" t="s">
        <v>30</v>
      </c>
      <c r="E75" t="s">
        <v>14</v>
      </c>
      <c r="F75" t="s">
        <v>15</v>
      </c>
      <c r="G75">
        <v>2016</v>
      </c>
      <c r="H75">
        <v>1293.41195707</v>
      </c>
      <c r="I75">
        <v>1519.6242216200001</v>
      </c>
      <c r="J75">
        <v>1102.5489467</v>
      </c>
    </row>
    <row r="76" spans="1:10" x14ac:dyDescent="0.25">
      <c r="A76" t="s">
        <v>10</v>
      </c>
      <c r="B76" t="s">
        <v>90</v>
      </c>
      <c r="C76" t="s">
        <v>12</v>
      </c>
      <c r="D76" t="s">
        <v>30</v>
      </c>
      <c r="E76" t="s">
        <v>14</v>
      </c>
      <c r="F76" t="s">
        <v>17</v>
      </c>
      <c r="G76">
        <v>2016</v>
      </c>
      <c r="H76">
        <v>1</v>
      </c>
      <c r="I76">
        <v>1</v>
      </c>
      <c r="J76">
        <v>1</v>
      </c>
    </row>
    <row r="77" spans="1:10" x14ac:dyDescent="0.25">
      <c r="A77" t="s">
        <v>10</v>
      </c>
      <c r="B77" t="s">
        <v>90</v>
      </c>
      <c r="C77" t="s">
        <v>16</v>
      </c>
      <c r="D77" t="s">
        <v>30</v>
      </c>
      <c r="E77" t="s">
        <v>14</v>
      </c>
      <c r="F77" t="s">
        <v>17</v>
      </c>
      <c r="G77">
        <v>2016</v>
      </c>
      <c r="H77">
        <v>1</v>
      </c>
      <c r="I77">
        <v>1</v>
      </c>
      <c r="J77">
        <v>1</v>
      </c>
    </row>
    <row r="78" spans="1:10" x14ac:dyDescent="0.25">
      <c r="A78" t="s">
        <v>10</v>
      </c>
      <c r="B78" t="s">
        <v>90</v>
      </c>
      <c r="C78" t="s">
        <v>12</v>
      </c>
      <c r="D78" t="s">
        <v>30</v>
      </c>
      <c r="E78" t="s">
        <v>14</v>
      </c>
      <c r="F78" t="s">
        <v>18</v>
      </c>
      <c r="G78">
        <v>2016</v>
      </c>
      <c r="H78">
        <v>1165.17009953</v>
      </c>
      <c r="I78">
        <v>1344.49276407</v>
      </c>
      <c r="J78">
        <v>1003.5759672</v>
      </c>
    </row>
    <row r="79" spans="1:10" x14ac:dyDescent="0.25">
      <c r="A79" t="s">
        <v>10</v>
      </c>
      <c r="B79" t="s">
        <v>90</v>
      </c>
      <c r="C79" t="s">
        <v>16</v>
      </c>
      <c r="D79" t="s">
        <v>30</v>
      </c>
      <c r="E79" t="s">
        <v>14</v>
      </c>
      <c r="F79" t="s">
        <v>18</v>
      </c>
      <c r="G79">
        <v>2016</v>
      </c>
      <c r="H79">
        <v>768.21824672399998</v>
      </c>
      <c r="I79">
        <v>902.57635924600004</v>
      </c>
      <c r="J79">
        <v>654.85572027900002</v>
      </c>
    </row>
    <row r="80" spans="1:10" x14ac:dyDescent="0.25">
      <c r="A80" t="s">
        <v>10</v>
      </c>
      <c r="B80" t="s">
        <v>90</v>
      </c>
      <c r="C80" t="s">
        <v>12</v>
      </c>
      <c r="D80" t="s">
        <v>31</v>
      </c>
      <c r="E80" t="s">
        <v>14</v>
      </c>
      <c r="F80" t="s">
        <v>15</v>
      </c>
      <c r="G80">
        <v>2016</v>
      </c>
      <c r="H80">
        <v>2942.4808110899999</v>
      </c>
      <c r="I80">
        <v>3385.8554548100001</v>
      </c>
      <c r="J80">
        <v>2539.90729401</v>
      </c>
    </row>
    <row r="81" spans="1:10" x14ac:dyDescent="0.25">
      <c r="A81" t="s">
        <v>10</v>
      </c>
      <c r="B81" t="s">
        <v>90</v>
      </c>
      <c r="C81" t="s">
        <v>16</v>
      </c>
      <c r="D81" t="s">
        <v>31</v>
      </c>
      <c r="E81" t="s">
        <v>14</v>
      </c>
      <c r="F81" t="s">
        <v>15</v>
      </c>
      <c r="G81">
        <v>2016</v>
      </c>
      <c r="H81">
        <v>2019.85423872</v>
      </c>
      <c r="I81">
        <v>2381.3678526600002</v>
      </c>
      <c r="J81">
        <v>1715.3622437900001</v>
      </c>
    </row>
    <row r="82" spans="1:10" x14ac:dyDescent="0.25">
      <c r="A82" t="s">
        <v>10</v>
      </c>
      <c r="B82" t="s">
        <v>90</v>
      </c>
      <c r="C82" t="s">
        <v>12</v>
      </c>
      <c r="D82" t="s">
        <v>31</v>
      </c>
      <c r="E82" t="s">
        <v>14</v>
      </c>
      <c r="F82" t="s">
        <v>17</v>
      </c>
      <c r="G82">
        <v>2016</v>
      </c>
      <c r="H82">
        <v>1</v>
      </c>
      <c r="I82">
        <v>1</v>
      </c>
      <c r="J82">
        <v>1</v>
      </c>
    </row>
    <row r="83" spans="1:10" x14ac:dyDescent="0.25">
      <c r="A83" t="s">
        <v>10</v>
      </c>
      <c r="B83" t="s">
        <v>90</v>
      </c>
      <c r="C83" t="s">
        <v>16</v>
      </c>
      <c r="D83" t="s">
        <v>31</v>
      </c>
      <c r="E83" t="s">
        <v>14</v>
      </c>
      <c r="F83" t="s">
        <v>17</v>
      </c>
      <c r="G83">
        <v>2016</v>
      </c>
      <c r="H83">
        <v>1</v>
      </c>
      <c r="I83">
        <v>1</v>
      </c>
      <c r="J83">
        <v>1</v>
      </c>
    </row>
    <row r="84" spans="1:10" x14ac:dyDescent="0.25">
      <c r="A84" t="s">
        <v>10</v>
      </c>
      <c r="B84" t="s">
        <v>90</v>
      </c>
      <c r="C84" t="s">
        <v>12</v>
      </c>
      <c r="D84" t="s">
        <v>31</v>
      </c>
      <c r="E84" t="s">
        <v>14</v>
      </c>
      <c r="F84" t="s">
        <v>18</v>
      </c>
      <c r="G84">
        <v>2016</v>
      </c>
      <c r="H84">
        <v>1901.98259374999</v>
      </c>
      <c r="I84">
        <v>2188.5743878899998</v>
      </c>
      <c r="J84">
        <v>1641.7641347900001</v>
      </c>
    </row>
    <row r="85" spans="1:10" x14ac:dyDescent="0.25">
      <c r="A85" t="s">
        <v>10</v>
      </c>
      <c r="B85" t="s">
        <v>90</v>
      </c>
      <c r="C85" t="s">
        <v>16</v>
      </c>
      <c r="D85" t="s">
        <v>31</v>
      </c>
      <c r="E85" t="s">
        <v>14</v>
      </c>
      <c r="F85" t="s">
        <v>18</v>
      </c>
      <c r="G85">
        <v>2016</v>
      </c>
      <c r="H85">
        <v>1245.7314360299999</v>
      </c>
      <c r="I85">
        <v>1468.69251153</v>
      </c>
      <c r="J85">
        <v>1057.93805825</v>
      </c>
    </row>
    <row r="86" spans="1:10" x14ac:dyDescent="0.25">
      <c r="A86" t="s">
        <v>10</v>
      </c>
      <c r="B86" t="s">
        <v>90</v>
      </c>
      <c r="C86" t="s">
        <v>12</v>
      </c>
      <c r="D86" t="s">
        <v>32</v>
      </c>
      <c r="E86" t="s">
        <v>14</v>
      </c>
      <c r="F86" t="s">
        <v>15</v>
      </c>
      <c r="G86">
        <v>2016</v>
      </c>
      <c r="H86">
        <v>3347.57327175</v>
      </c>
      <c r="I86">
        <v>3846.0578701200002</v>
      </c>
      <c r="J86">
        <v>2895.0453953900001</v>
      </c>
    </row>
    <row r="87" spans="1:10" x14ac:dyDescent="0.25">
      <c r="A87" t="s">
        <v>10</v>
      </c>
      <c r="B87" t="s">
        <v>90</v>
      </c>
      <c r="C87" t="s">
        <v>16</v>
      </c>
      <c r="D87" t="s">
        <v>32</v>
      </c>
      <c r="E87" t="s">
        <v>14</v>
      </c>
      <c r="F87" t="s">
        <v>15</v>
      </c>
      <c r="G87">
        <v>2016</v>
      </c>
      <c r="H87">
        <v>2551.7155863500002</v>
      </c>
      <c r="I87">
        <v>3019.20920892</v>
      </c>
      <c r="J87">
        <v>2158.0322044499999</v>
      </c>
    </row>
    <row r="88" spans="1:10" x14ac:dyDescent="0.25">
      <c r="A88" t="s">
        <v>10</v>
      </c>
      <c r="B88" t="s">
        <v>90</v>
      </c>
      <c r="C88" t="s">
        <v>12</v>
      </c>
      <c r="D88" t="s">
        <v>32</v>
      </c>
      <c r="E88" t="s">
        <v>14</v>
      </c>
      <c r="F88" t="s">
        <v>17</v>
      </c>
      <c r="G88">
        <v>2016</v>
      </c>
      <c r="H88">
        <v>1</v>
      </c>
      <c r="I88">
        <v>1</v>
      </c>
      <c r="J88">
        <v>1</v>
      </c>
    </row>
    <row r="89" spans="1:10" x14ac:dyDescent="0.25">
      <c r="A89" t="s">
        <v>10</v>
      </c>
      <c r="B89" t="s">
        <v>90</v>
      </c>
      <c r="C89" t="s">
        <v>16</v>
      </c>
      <c r="D89" t="s">
        <v>32</v>
      </c>
      <c r="E89" t="s">
        <v>14</v>
      </c>
      <c r="F89" t="s">
        <v>17</v>
      </c>
      <c r="G89">
        <v>2016</v>
      </c>
      <c r="H89">
        <v>1</v>
      </c>
      <c r="I89">
        <v>1</v>
      </c>
      <c r="J89">
        <v>1</v>
      </c>
    </row>
    <row r="90" spans="1:10" x14ac:dyDescent="0.25">
      <c r="A90" t="s">
        <v>10</v>
      </c>
      <c r="B90" t="s">
        <v>90</v>
      </c>
      <c r="C90" t="s">
        <v>12</v>
      </c>
      <c r="D90" t="s">
        <v>32</v>
      </c>
      <c r="E90" t="s">
        <v>14</v>
      </c>
      <c r="F90" t="s">
        <v>18</v>
      </c>
      <c r="G90">
        <v>2016</v>
      </c>
      <c r="H90">
        <v>3121.3686239799999</v>
      </c>
      <c r="I90">
        <v>3586.1692597199999</v>
      </c>
      <c r="J90">
        <v>2699.4192893200002</v>
      </c>
    </row>
    <row r="91" spans="1:10" x14ac:dyDescent="0.25">
      <c r="A91" t="s">
        <v>10</v>
      </c>
      <c r="B91" t="s">
        <v>90</v>
      </c>
      <c r="C91" t="s">
        <v>16</v>
      </c>
      <c r="D91" t="s">
        <v>32</v>
      </c>
      <c r="E91" t="s">
        <v>14</v>
      </c>
      <c r="F91" t="s">
        <v>18</v>
      </c>
      <c r="G91">
        <v>2016</v>
      </c>
      <c r="H91">
        <v>2075.80695117</v>
      </c>
      <c r="I91">
        <v>2456.11050716</v>
      </c>
      <c r="J91">
        <v>1755.5476303200001</v>
      </c>
    </row>
    <row r="92" spans="1:10" x14ac:dyDescent="0.25">
      <c r="A92" t="s">
        <v>10</v>
      </c>
      <c r="B92" t="s">
        <v>90</v>
      </c>
      <c r="C92" t="s">
        <v>12</v>
      </c>
      <c r="D92" t="s">
        <v>33</v>
      </c>
      <c r="E92" t="s">
        <v>14</v>
      </c>
      <c r="F92" t="s">
        <v>15</v>
      </c>
      <c r="G92">
        <v>2016</v>
      </c>
      <c r="H92">
        <v>4231.4900153799999</v>
      </c>
      <c r="I92">
        <v>4839.9308152100002</v>
      </c>
      <c r="J92">
        <v>3676.5003493899999</v>
      </c>
    </row>
    <row r="93" spans="1:10" x14ac:dyDescent="0.25">
      <c r="A93" t="s">
        <v>10</v>
      </c>
      <c r="B93" t="s">
        <v>90</v>
      </c>
      <c r="C93" t="s">
        <v>16</v>
      </c>
      <c r="D93" t="s">
        <v>33</v>
      </c>
      <c r="E93" t="s">
        <v>14</v>
      </c>
      <c r="F93" t="s">
        <v>15</v>
      </c>
      <c r="G93">
        <v>2016</v>
      </c>
      <c r="H93">
        <v>3727.2386377799999</v>
      </c>
      <c r="I93">
        <v>4389.3698625300003</v>
      </c>
      <c r="J93">
        <v>3167.4449384</v>
      </c>
    </row>
    <row r="94" spans="1:10" x14ac:dyDescent="0.25">
      <c r="A94" t="s">
        <v>10</v>
      </c>
      <c r="B94" t="s">
        <v>90</v>
      </c>
      <c r="C94" t="s">
        <v>12</v>
      </c>
      <c r="D94" t="s">
        <v>33</v>
      </c>
      <c r="E94" t="s">
        <v>14</v>
      </c>
      <c r="F94" t="s">
        <v>17</v>
      </c>
      <c r="G94">
        <v>2016</v>
      </c>
      <c r="H94">
        <v>1</v>
      </c>
      <c r="I94">
        <v>1</v>
      </c>
      <c r="J94">
        <v>1</v>
      </c>
    </row>
    <row r="95" spans="1:10" x14ac:dyDescent="0.25">
      <c r="A95" t="s">
        <v>10</v>
      </c>
      <c r="B95" t="s">
        <v>90</v>
      </c>
      <c r="C95" t="s">
        <v>16</v>
      </c>
      <c r="D95" t="s">
        <v>33</v>
      </c>
      <c r="E95" t="s">
        <v>14</v>
      </c>
      <c r="F95" t="s">
        <v>17</v>
      </c>
      <c r="G95">
        <v>2016</v>
      </c>
      <c r="H95">
        <v>1</v>
      </c>
      <c r="I95">
        <v>1</v>
      </c>
      <c r="J95">
        <v>1</v>
      </c>
    </row>
    <row r="96" spans="1:10" x14ac:dyDescent="0.25">
      <c r="A96" t="s">
        <v>10</v>
      </c>
      <c r="B96" t="s">
        <v>90</v>
      </c>
      <c r="C96" t="s">
        <v>12</v>
      </c>
      <c r="D96" t="s">
        <v>33</v>
      </c>
      <c r="E96" t="s">
        <v>14</v>
      </c>
      <c r="F96" t="s">
        <v>18</v>
      </c>
      <c r="G96">
        <v>2016</v>
      </c>
      <c r="H96">
        <v>5014.3926566999999</v>
      </c>
      <c r="I96">
        <v>5735.4060745799998</v>
      </c>
      <c r="J96">
        <v>4356.7198049199997</v>
      </c>
    </row>
    <row r="97" spans="1:10" x14ac:dyDescent="0.25">
      <c r="A97" t="s">
        <v>10</v>
      </c>
      <c r="B97" t="s">
        <v>90</v>
      </c>
      <c r="C97" t="s">
        <v>16</v>
      </c>
      <c r="D97" t="s">
        <v>33</v>
      </c>
      <c r="E97" t="s">
        <v>14</v>
      </c>
      <c r="F97" t="s">
        <v>18</v>
      </c>
      <c r="G97">
        <v>2016</v>
      </c>
      <c r="H97">
        <v>3561.76712903</v>
      </c>
      <c r="I97">
        <v>4194.5029049300001</v>
      </c>
      <c r="J97">
        <v>3026.8255834900001</v>
      </c>
    </row>
    <row r="98" spans="1:10" x14ac:dyDescent="0.25">
      <c r="A98" t="s">
        <v>10</v>
      </c>
      <c r="B98" t="s">
        <v>91</v>
      </c>
      <c r="C98" t="s">
        <v>12</v>
      </c>
      <c r="D98" t="s">
        <v>13</v>
      </c>
      <c r="E98" t="s">
        <v>14</v>
      </c>
      <c r="F98" t="s">
        <v>15</v>
      </c>
      <c r="G98">
        <v>2016</v>
      </c>
      <c r="H98">
        <v>6038.5569806599997</v>
      </c>
      <c r="I98">
        <v>7611.6883756699999</v>
      </c>
      <c r="J98">
        <v>4860.8458451400002</v>
      </c>
    </row>
    <row r="99" spans="1:10" x14ac:dyDescent="0.25">
      <c r="A99" t="s">
        <v>10</v>
      </c>
      <c r="B99" t="s">
        <v>91</v>
      </c>
      <c r="C99" t="s">
        <v>16</v>
      </c>
      <c r="D99" t="s">
        <v>13</v>
      </c>
      <c r="E99" t="s">
        <v>14</v>
      </c>
      <c r="F99" t="s">
        <v>15</v>
      </c>
      <c r="G99">
        <v>2016</v>
      </c>
      <c r="H99">
        <v>4607.1473662500002</v>
      </c>
      <c r="I99">
        <v>5751.0457894700003</v>
      </c>
      <c r="J99">
        <v>3745.05318025</v>
      </c>
    </row>
    <row r="100" spans="1:10" x14ac:dyDescent="0.25">
      <c r="A100" t="s">
        <v>10</v>
      </c>
      <c r="B100" t="s">
        <v>91</v>
      </c>
      <c r="C100" t="s">
        <v>12</v>
      </c>
      <c r="D100" t="s">
        <v>13</v>
      </c>
      <c r="E100" t="s">
        <v>14</v>
      </c>
      <c r="F100" t="s">
        <v>17</v>
      </c>
      <c r="G100">
        <v>2016</v>
      </c>
      <c r="H100">
        <v>1</v>
      </c>
      <c r="I100">
        <v>1</v>
      </c>
      <c r="J100">
        <v>1</v>
      </c>
    </row>
    <row r="101" spans="1:10" x14ac:dyDescent="0.25">
      <c r="A101" t="s">
        <v>10</v>
      </c>
      <c r="B101" t="s">
        <v>91</v>
      </c>
      <c r="C101" t="s">
        <v>16</v>
      </c>
      <c r="D101" t="s">
        <v>13</v>
      </c>
      <c r="E101" t="s">
        <v>14</v>
      </c>
      <c r="F101" t="s">
        <v>17</v>
      </c>
      <c r="G101">
        <v>2016</v>
      </c>
      <c r="H101">
        <v>1</v>
      </c>
      <c r="I101">
        <v>1</v>
      </c>
      <c r="J101">
        <v>1</v>
      </c>
    </row>
    <row r="102" spans="1:10" x14ac:dyDescent="0.25">
      <c r="A102" t="s">
        <v>10</v>
      </c>
      <c r="B102" t="s">
        <v>91</v>
      </c>
      <c r="C102" t="s">
        <v>12</v>
      </c>
      <c r="D102" t="s">
        <v>13</v>
      </c>
      <c r="E102" t="s">
        <v>14</v>
      </c>
      <c r="F102" t="s">
        <v>18</v>
      </c>
      <c r="G102">
        <v>2016</v>
      </c>
      <c r="H102">
        <v>330.40114937200002</v>
      </c>
      <c r="I102">
        <v>416.47542550899999</v>
      </c>
      <c r="J102">
        <v>265.96239122899999</v>
      </c>
    </row>
    <row r="103" spans="1:10" x14ac:dyDescent="0.25">
      <c r="A103" t="s">
        <v>10</v>
      </c>
      <c r="B103" t="s">
        <v>91</v>
      </c>
      <c r="C103" t="s">
        <v>16</v>
      </c>
      <c r="D103" t="s">
        <v>13</v>
      </c>
      <c r="E103" t="s">
        <v>14</v>
      </c>
      <c r="F103" t="s">
        <v>18</v>
      </c>
      <c r="G103">
        <v>2016</v>
      </c>
      <c r="H103">
        <v>263.91743986199998</v>
      </c>
      <c r="I103">
        <v>329.44491691500002</v>
      </c>
      <c r="J103">
        <v>214.532935221</v>
      </c>
    </row>
    <row r="104" spans="1:10" x14ac:dyDescent="0.25">
      <c r="A104" t="s">
        <v>10</v>
      </c>
      <c r="B104" t="s">
        <v>91</v>
      </c>
      <c r="C104" t="s">
        <v>12</v>
      </c>
      <c r="D104" t="s">
        <v>19</v>
      </c>
      <c r="E104" t="s">
        <v>14</v>
      </c>
      <c r="F104" t="s">
        <v>15</v>
      </c>
      <c r="G104">
        <v>2016</v>
      </c>
      <c r="H104">
        <v>713.62945998700002</v>
      </c>
      <c r="I104">
        <v>854.85623004199999</v>
      </c>
      <c r="J104">
        <v>598.99241687400001</v>
      </c>
    </row>
    <row r="105" spans="1:10" x14ac:dyDescent="0.25">
      <c r="A105" t="s">
        <v>10</v>
      </c>
      <c r="B105" t="s">
        <v>91</v>
      </c>
      <c r="C105" t="s">
        <v>16</v>
      </c>
      <c r="D105" t="s">
        <v>19</v>
      </c>
      <c r="E105" t="s">
        <v>14</v>
      </c>
      <c r="F105" t="s">
        <v>15</v>
      </c>
      <c r="G105">
        <v>2016</v>
      </c>
      <c r="H105">
        <v>511.186792341</v>
      </c>
      <c r="I105">
        <v>599.65487160700002</v>
      </c>
      <c r="J105">
        <v>438.317035686</v>
      </c>
    </row>
    <row r="106" spans="1:10" x14ac:dyDescent="0.25">
      <c r="A106" t="s">
        <v>10</v>
      </c>
      <c r="B106" t="s">
        <v>91</v>
      </c>
      <c r="C106" t="s">
        <v>12</v>
      </c>
      <c r="D106" t="s">
        <v>19</v>
      </c>
      <c r="E106" t="s">
        <v>14</v>
      </c>
      <c r="F106" t="s">
        <v>17</v>
      </c>
      <c r="G106">
        <v>2016</v>
      </c>
      <c r="H106">
        <v>1</v>
      </c>
      <c r="I106">
        <v>1</v>
      </c>
      <c r="J106">
        <v>1</v>
      </c>
    </row>
    <row r="107" spans="1:10" x14ac:dyDescent="0.25">
      <c r="A107" t="s">
        <v>10</v>
      </c>
      <c r="B107" t="s">
        <v>91</v>
      </c>
      <c r="C107" t="s">
        <v>16</v>
      </c>
      <c r="D107" t="s">
        <v>19</v>
      </c>
      <c r="E107" t="s">
        <v>14</v>
      </c>
      <c r="F107" t="s">
        <v>17</v>
      </c>
      <c r="G107">
        <v>2016</v>
      </c>
      <c r="H107">
        <v>1</v>
      </c>
      <c r="I107">
        <v>1</v>
      </c>
      <c r="J107">
        <v>1</v>
      </c>
    </row>
    <row r="108" spans="1:10" x14ac:dyDescent="0.25">
      <c r="A108" t="s">
        <v>10</v>
      </c>
      <c r="B108" t="s">
        <v>91</v>
      </c>
      <c r="C108" t="s">
        <v>12</v>
      </c>
      <c r="D108" t="s">
        <v>19</v>
      </c>
      <c r="E108" t="s">
        <v>14</v>
      </c>
      <c r="F108" t="s">
        <v>18</v>
      </c>
      <c r="G108">
        <v>2016</v>
      </c>
      <c r="H108">
        <v>36.186326534000003</v>
      </c>
      <c r="I108">
        <v>43.347575197499999</v>
      </c>
      <c r="J108">
        <v>30.373374984799899</v>
      </c>
    </row>
    <row r="109" spans="1:10" x14ac:dyDescent="0.25">
      <c r="A109" t="s">
        <v>10</v>
      </c>
      <c r="B109" t="s">
        <v>91</v>
      </c>
      <c r="C109" t="s">
        <v>16</v>
      </c>
      <c r="D109" t="s">
        <v>19</v>
      </c>
      <c r="E109" t="s">
        <v>14</v>
      </c>
      <c r="F109" t="s">
        <v>18</v>
      </c>
      <c r="G109">
        <v>2016</v>
      </c>
      <c r="H109">
        <v>27.011119777299999</v>
      </c>
      <c r="I109">
        <v>31.685774759200001</v>
      </c>
      <c r="J109">
        <v>23.160680457200002</v>
      </c>
    </row>
    <row r="110" spans="1:10" x14ac:dyDescent="0.25">
      <c r="A110" t="s">
        <v>10</v>
      </c>
      <c r="B110" t="s">
        <v>91</v>
      </c>
      <c r="C110" t="s">
        <v>12</v>
      </c>
      <c r="D110" t="s">
        <v>20</v>
      </c>
      <c r="E110" t="s">
        <v>14</v>
      </c>
      <c r="F110" t="s">
        <v>15</v>
      </c>
      <c r="G110">
        <v>2016</v>
      </c>
      <c r="H110">
        <v>970.47006073600005</v>
      </c>
      <c r="I110">
        <v>1090.74768292</v>
      </c>
      <c r="J110">
        <v>863.37653961700005</v>
      </c>
    </row>
    <row r="111" spans="1:10" x14ac:dyDescent="0.25">
      <c r="A111" t="s">
        <v>10</v>
      </c>
      <c r="B111" t="s">
        <v>91</v>
      </c>
      <c r="C111" t="s">
        <v>16</v>
      </c>
      <c r="D111" t="s">
        <v>20</v>
      </c>
      <c r="E111" t="s">
        <v>14</v>
      </c>
      <c r="F111" t="s">
        <v>15</v>
      </c>
      <c r="G111">
        <v>2016</v>
      </c>
      <c r="H111">
        <v>661.40275190900002</v>
      </c>
      <c r="I111">
        <v>730.00307749800004</v>
      </c>
      <c r="J111">
        <v>603.20243000699998</v>
      </c>
    </row>
    <row r="112" spans="1:10" x14ac:dyDescent="0.25">
      <c r="A112" t="s">
        <v>10</v>
      </c>
      <c r="B112" t="s">
        <v>91</v>
      </c>
      <c r="C112" t="s">
        <v>12</v>
      </c>
      <c r="D112" t="s">
        <v>20</v>
      </c>
      <c r="E112" t="s">
        <v>14</v>
      </c>
      <c r="F112" t="s">
        <v>17</v>
      </c>
      <c r="G112">
        <v>2016</v>
      </c>
      <c r="H112">
        <v>1</v>
      </c>
      <c r="I112">
        <v>1</v>
      </c>
      <c r="J112">
        <v>1</v>
      </c>
    </row>
    <row r="113" spans="1:10" x14ac:dyDescent="0.25">
      <c r="A113" t="s">
        <v>10</v>
      </c>
      <c r="B113" t="s">
        <v>91</v>
      </c>
      <c r="C113" t="s">
        <v>16</v>
      </c>
      <c r="D113" t="s">
        <v>20</v>
      </c>
      <c r="E113" t="s">
        <v>14</v>
      </c>
      <c r="F113" t="s">
        <v>17</v>
      </c>
      <c r="G113">
        <v>2016</v>
      </c>
      <c r="H113">
        <v>1</v>
      </c>
      <c r="I113">
        <v>1</v>
      </c>
      <c r="J113">
        <v>1</v>
      </c>
    </row>
    <row r="114" spans="1:10" x14ac:dyDescent="0.25">
      <c r="A114" t="s">
        <v>10</v>
      </c>
      <c r="B114" t="s">
        <v>91</v>
      </c>
      <c r="C114" t="s">
        <v>12</v>
      </c>
      <c r="D114" t="s">
        <v>20</v>
      </c>
      <c r="E114" t="s">
        <v>14</v>
      </c>
      <c r="F114" t="s">
        <v>18</v>
      </c>
      <c r="G114">
        <v>2016</v>
      </c>
      <c r="H114">
        <v>47.005825934800001</v>
      </c>
      <c r="I114">
        <v>52.831609955599902</v>
      </c>
      <c r="J114">
        <v>41.818628909200001</v>
      </c>
    </row>
    <row r="115" spans="1:10" x14ac:dyDescent="0.25">
      <c r="A115" t="s">
        <v>10</v>
      </c>
      <c r="B115" t="s">
        <v>91</v>
      </c>
      <c r="C115" t="s">
        <v>16</v>
      </c>
      <c r="D115" t="s">
        <v>20</v>
      </c>
      <c r="E115" t="s">
        <v>14</v>
      </c>
      <c r="F115" t="s">
        <v>18</v>
      </c>
      <c r="G115">
        <v>2016</v>
      </c>
      <c r="H115">
        <v>33.384098516800002</v>
      </c>
      <c r="I115">
        <v>36.846678648499903</v>
      </c>
      <c r="J115">
        <v>30.4464553418</v>
      </c>
    </row>
    <row r="116" spans="1:10" x14ac:dyDescent="0.25">
      <c r="A116" t="s">
        <v>10</v>
      </c>
      <c r="B116" t="s">
        <v>91</v>
      </c>
      <c r="C116" t="s">
        <v>12</v>
      </c>
      <c r="D116" t="s">
        <v>21</v>
      </c>
      <c r="E116" t="s">
        <v>14</v>
      </c>
      <c r="F116" t="s">
        <v>15</v>
      </c>
      <c r="G116">
        <v>2016</v>
      </c>
      <c r="H116">
        <v>2707.8804769600001</v>
      </c>
      <c r="I116">
        <v>3058.2921519800002</v>
      </c>
      <c r="J116">
        <v>2386.73188256</v>
      </c>
    </row>
    <row r="117" spans="1:10" x14ac:dyDescent="0.25">
      <c r="A117" t="s">
        <v>10</v>
      </c>
      <c r="B117" t="s">
        <v>91</v>
      </c>
      <c r="C117" t="s">
        <v>16</v>
      </c>
      <c r="D117" t="s">
        <v>21</v>
      </c>
      <c r="E117" t="s">
        <v>14</v>
      </c>
      <c r="F117" t="s">
        <v>15</v>
      </c>
      <c r="G117">
        <v>2016</v>
      </c>
      <c r="H117">
        <v>831.46779804300002</v>
      </c>
      <c r="I117">
        <v>932.01403276600001</v>
      </c>
      <c r="J117">
        <v>736.98824808799998</v>
      </c>
    </row>
    <row r="118" spans="1:10" x14ac:dyDescent="0.25">
      <c r="A118" t="s">
        <v>10</v>
      </c>
      <c r="B118" t="s">
        <v>91</v>
      </c>
      <c r="C118" t="s">
        <v>12</v>
      </c>
      <c r="D118" t="s">
        <v>21</v>
      </c>
      <c r="E118" t="s">
        <v>14</v>
      </c>
      <c r="F118" t="s">
        <v>17</v>
      </c>
      <c r="G118">
        <v>2016</v>
      </c>
      <c r="H118">
        <v>1</v>
      </c>
      <c r="I118">
        <v>1</v>
      </c>
      <c r="J118">
        <v>1</v>
      </c>
    </row>
    <row r="119" spans="1:10" x14ac:dyDescent="0.25">
      <c r="A119" t="s">
        <v>10</v>
      </c>
      <c r="B119" t="s">
        <v>91</v>
      </c>
      <c r="C119" t="s">
        <v>16</v>
      </c>
      <c r="D119" t="s">
        <v>21</v>
      </c>
      <c r="E119" t="s">
        <v>14</v>
      </c>
      <c r="F119" t="s">
        <v>17</v>
      </c>
      <c r="G119">
        <v>2016</v>
      </c>
      <c r="H119">
        <v>1</v>
      </c>
      <c r="I119">
        <v>1</v>
      </c>
      <c r="J119">
        <v>1</v>
      </c>
    </row>
    <row r="120" spans="1:10" x14ac:dyDescent="0.25">
      <c r="A120" t="s">
        <v>10</v>
      </c>
      <c r="B120" t="s">
        <v>91</v>
      </c>
      <c r="C120" t="s">
        <v>12</v>
      </c>
      <c r="D120" t="s">
        <v>21</v>
      </c>
      <c r="E120" t="s">
        <v>14</v>
      </c>
      <c r="F120" t="s">
        <v>18</v>
      </c>
      <c r="G120">
        <v>2016</v>
      </c>
      <c r="H120">
        <v>131.25789082200001</v>
      </c>
      <c r="I120">
        <v>148.243240719</v>
      </c>
      <c r="J120">
        <v>115.69099726799899</v>
      </c>
    </row>
    <row r="121" spans="1:10" x14ac:dyDescent="0.25">
      <c r="A121" t="s">
        <v>10</v>
      </c>
      <c r="B121" t="s">
        <v>91</v>
      </c>
      <c r="C121" t="s">
        <v>16</v>
      </c>
      <c r="D121" t="s">
        <v>21</v>
      </c>
      <c r="E121" t="s">
        <v>14</v>
      </c>
      <c r="F121" t="s">
        <v>18</v>
      </c>
      <c r="G121">
        <v>2016</v>
      </c>
      <c r="H121">
        <v>41.811968997199997</v>
      </c>
      <c r="I121">
        <v>46.868131194899902</v>
      </c>
      <c r="J121">
        <v>37.060881795899903</v>
      </c>
    </row>
    <row r="122" spans="1:10" x14ac:dyDescent="0.25">
      <c r="A122" t="s">
        <v>10</v>
      </c>
      <c r="B122" t="s">
        <v>91</v>
      </c>
      <c r="C122" t="s">
        <v>12</v>
      </c>
      <c r="D122" t="s">
        <v>22</v>
      </c>
      <c r="E122" t="s">
        <v>14</v>
      </c>
      <c r="F122" t="s">
        <v>15</v>
      </c>
      <c r="G122">
        <v>2016</v>
      </c>
      <c r="H122">
        <v>4547.2156679999998</v>
      </c>
      <c r="I122">
        <v>5109.6734199399998</v>
      </c>
      <c r="J122">
        <v>4004.0720901499999</v>
      </c>
    </row>
    <row r="123" spans="1:10" x14ac:dyDescent="0.25">
      <c r="A123" t="s">
        <v>10</v>
      </c>
      <c r="B123" t="s">
        <v>91</v>
      </c>
      <c r="C123" t="s">
        <v>16</v>
      </c>
      <c r="D123" t="s">
        <v>22</v>
      </c>
      <c r="E123" t="s">
        <v>14</v>
      </c>
      <c r="F123" t="s">
        <v>15</v>
      </c>
      <c r="G123">
        <v>2016</v>
      </c>
      <c r="H123">
        <v>959.91577421800002</v>
      </c>
      <c r="I123">
        <v>1086.72687185</v>
      </c>
      <c r="J123">
        <v>841.12088108499995</v>
      </c>
    </row>
    <row r="124" spans="1:10" x14ac:dyDescent="0.25">
      <c r="A124" t="s">
        <v>10</v>
      </c>
      <c r="B124" t="s">
        <v>91</v>
      </c>
      <c r="C124" t="s">
        <v>12</v>
      </c>
      <c r="D124" t="s">
        <v>22</v>
      </c>
      <c r="E124" t="s">
        <v>14</v>
      </c>
      <c r="F124" t="s">
        <v>17</v>
      </c>
      <c r="G124">
        <v>2016</v>
      </c>
      <c r="H124">
        <v>1</v>
      </c>
      <c r="I124">
        <v>1</v>
      </c>
      <c r="J124">
        <v>1</v>
      </c>
    </row>
    <row r="125" spans="1:10" x14ac:dyDescent="0.25">
      <c r="A125" t="s">
        <v>10</v>
      </c>
      <c r="B125" t="s">
        <v>91</v>
      </c>
      <c r="C125" t="s">
        <v>16</v>
      </c>
      <c r="D125" t="s">
        <v>22</v>
      </c>
      <c r="E125" t="s">
        <v>14</v>
      </c>
      <c r="F125" t="s">
        <v>17</v>
      </c>
      <c r="G125">
        <v>2016</v>
      </c>
      <c r="H125">
        <v>1</v>
      </c>
      <c r="I125">
        <v>1</v>
      </c>
      <c r="J125">
        <v>1</v>
      </c>
    </row>
    <row r="126" spans="1:10" x14ac:dyDescent="0.25">
      <c r="A126" t="s">
        <v>10</v>
      </c>
      <c r="B126" t="s">
        <v>91</v>
      </c>
      <c r="C126" t="s">
        <v>12</v>
      </c>
      <c r="D126" t="s">
        <v>22</v>
      </c>
      <c r="E126" t="s">
        <v>14</v>
      </c>
      <c r="F126" t="s">
        <v>18</v>
      </c>
      <c r="G126">
        <v>2016</v>
      </c>
      <c r="H126">
        <v>215.35230800100001</v>
      </c>
      <c r="I126">
        <v>241.98983387999999</v>
      </c>
      <c r="J126">
        <v>189.62948515599999</v>
      </c>
    </row>
    <row r="127" spans="1:10" x14ac:dyDescent="0.25">
      <c r="A127" t="s">
        <v>10</v>
      </c>
      <c r="B127" t="s">
        <v>91</v>
      </c>
      <c r="C127" t="s">
        <v>16</v>
      </c>
      <c r="D127" t="s">
        <v>22</v>
      </c>
      <c r="E127" t="s">
        <v>14</v>
      </c>
      <c r="F127" t="s">
        <v>18</v>
      </c>
      <c r="G127">
        <v>2016</v>
      </c>
      <c r="H127">
        <v>46.595319779599997</v>
      </c>
      <c r="I127">
        <v>52.7508636348999</v>
      </c>
      <c r="J127">
        <v>40.828890909099997</v>
      </c>
    </row>
    <row r="128" spans="1:10" x14ac:dyDescent="0.25">
      <c r="A128" t="s">
        <v>10</v>
      </c>
      <c r="B128" t="s">
        <v>91</v>
      </c>
      <c r="C128" t="s">
        <v>12</v>
      </c>
      <c r="D128" t="s">
        <v>23</v>
      </c>
      <c r="E128" t="s">
        <v>14</v>
      </c>
      <c r="F128" t="s">
        <v>15</v>
      </c>
      <c r="G128">
        <v>2016</v>
      </c>
      <c r="H128">
        <v>4714.8149892800002</v>
      </c>
      <c r="I128">
        <v>5271.5770949099997</v>
      </c>
      <c r="J128">
        <v>4182.3953871200001</v>
      </c>
    </row>
    <row r="129" spans="1:10" x14ac:dyDescent="0.25">
      <c r="A129" t="s">
        <v>10</v>
      </c>
      <c r="B129" t="s">
        <v>91</v>
      </c>
      <c r="C129" t="s">
        <v>16</v>
      </c>
      <c r="D129" t="s">
        <v>23</v>
      </c>
      <c r="E129" t="s">
        <v>14</v>
      </c>
      <c r="F129" t="s">
        <v>15</v>
      </c>
      <c r="G129">
        <v>2016</v>
      </c>
      <c r="H129">
        <v>1070.22124158</v>
      </c>
      <c r="I129">
        <v>1219.73055314</v>
      </c>
      <c r="J129">
        <v>929.53991616200005</v>
      </c>
    </row>
    <row r="130" spans="1:10" x14ac:dyDescent="0.25">
      <c r="A130" t="s">
        <v>10</v>
      </c>
      <c r="B130" t="s">
        <v>91</v>
      </c>
      <c r="C130" t="s">
        <v>12</v>
      </c>
      <c r="D130" t="s">
        <v>23</v>
      </c>
      <c r="E130" t="s">
        <v>14</v>
      </c>
      <c r="F130" t="s">
        <v>17</v>
      </c>
      <c r="G130">
        <v>2016</v>
      </c>
      <c r="H130">
        <v>1</v>
      </c>
      <c r="I130">
        <v>1</v>
      </c>
      <c r="J130">
        <v>1</v>
      </c>
    </row>
    <row r="131" spans="1:10" x14ac:dyDescent="0.25">
      <c r="A131" t="s">
        <v>10</v>
      </c>
      <c r="B131" t="s">
        <v>91</v>
      </c>
      <c r="C131" t="s">
        <v>16</v>
      </c>
      <c r="D131" t="s">
        <v>23</v>
      </c>
      <c r="E131" t="s">
        <v>14</v>
      </c>
      <c r="F131" t="s">
        <v>17</v>
      </c>
      <c r="G131">
        <v>2016</v>
      </c>
      <c r="H131">
        <v>1</v>
      </c>
      <c r="I131">
        <v>1</v>
      </c>
      <c r="J131">
        <v>1</v>
      </c>
    </row>
    <row r="132" spans="1:10" x14ac:dyDescent="0.25">
      <c r="A132" t="s">
        <v>10</v>
      </c>
      <c r="B132" t="s">
        <v>91</v>
      </c>
      <c r="C132" t="s">
        <v>12</v>
      </c>
      <c r="D132" t="s">
        <v>23</v>
      </c>
      <c r="E132" t="s">
        <v>14</v>
      </c>
      <c r="F132" t="s">
        <v>18</v>
      </c>
      <c r="G132">
        <v>2016</v>
      </c>
      <c r="H132">
        <v>229.106400861</v>
      </c>
      <c r="I132">
        <v>256.16107054499997</v>
      </c>
      <c r="J132">
        <v>203.23460333</v>
      </c>
    </row>
    <row r="133" spans="1:10" x14ac:dyDescent="0.25">
      <c r="A133" t="s">
        <v>10</v>
      </c>
      <c r="B133" t="s">
        <v>91</v>
      </c>
      <c r="C133" t="s">
        <v>16</v>
      </c>
      <c r="D133" t="s">
        <v>23</v>
      </c>
      <c r="E133" t="s">
        <v>14</v>
      </c>
      <c r="F133" t="s">
        <v>18</v>
      </c>
      <c r="G133">
        <v>2016</v>
      </c>
      <c r="H133">
        <v>52.218013519499998</v>
      </c>
      <c r="I133">
        <v>59.512840933200003</v>
      </c>
      <c r="J133">
        <v>45.353919379499999</v>
      </c>
    </row>
    <row r="134" spans="1:10" x14ac:dyDescent="0.25">
      <c r="A134" t="s">
        <v>10</v>
      </c>
      <c r="B134" t="s">
        <v>91</v>
      </c>
      <c r="C134" t="s">
        <v>12</v>
      </c>
      <c r="D134" t="s">
        <v>24</v>
      </c>
      <c r="E134" t="s">
        <v>14</v>
      </c>
      <c r="F134" t="s">
        <v>15</v>
      </c>
      <c r="G134">
        <v>2016</v>
      </c>
      <c r="H134">
        <v>4350.9908020299999</v>
      </c>
      <c r="I134">
        <v>4878.28292255</v>
      </c>
      <c r="J134">
        <v>3853.2823888500002</v>
      </c>
    </row>
    <row r="135" spans="1:10" x14ac:dyDescent="0.25">
      <c r="A135" t="s">
        <v>10</v>
      </c>
      <c r="B135" t="s">
        <v>91</v>
      </c>
      <c r="C135" t="s">
        <v>16</v>
      </c>
      <c r="D135" t="s">
        <v>24</v>
      </c>
      <c r="E135" t="s">
        <v>14</v>
      </c>
      <c r="F135" t="s">
        <v>15</v>
      </c>
      <c r="G135">
        <v>2016</v>
      </c>
      <c r="H135">
        <v>1242.18542656</v>
      </c>
      <c r="I135">
        <v>1417.79424466</v>
      </c>
      <c r="J135">
        <v>1079.7604423400001</v>
      </c>
    </row>
    <row r="136" spans="1:10" x14ac:dyDescent="0.25">
      <c r="A136" t="s">
        <v>10</v>
      </c>
      <c r="B136" t="s">
        <v>91</v>
      </c>
      <c r="C136" t="s">
        <v>12</v>
      </c>
      <c r="D136" t="s">
        <v>24</v>
      </c>
      <c r="E136" t="s">
        <v>14</v>
      </c>
      <c r="F136" t="s">
        <v>17</v>
      </c>
      <c r="G136">
        <v>2016</v>
      </c>
      <c r="H136">
        <v>1</v>
      </c>
      <c r="I136">
        <v>1</v>
      </c>
      <c r="J136">
        <v>1</v>
      </c>
    </row>
    <row r="137" spans="1:10" x14ac:dyDescent="0.25">
      <c r="A137" t="s">
        <v>10</v>
      </c>
      <c r="B137" t="s">
        <v>91</v>
      </c>
      <c r="C137" t="s">
        <v>16</v>
      </c>
      <c r="D137" t="s">
        <v>24</v>
      </c>
      <c r="E137" t="s">
        <v>14</v>
      </c>
      <c r="F137" t="s">
        <v>17</v>
      </c>
      <c r="G137">
        <v>2016</v>
      </c>
      <c r="H137">
        <v>1</v>
      </c>
      <c r="I137">
        <v>1</v>
      </c>
      <c r="J137">
        <v>1</v>
      </c>
    </row>
    <row r="138" spans="1:10" x14ac:dyDescent="0.25">
      <c r="A138" t="s">
        <v>10</v>
      </c>
      <c r="B138" t="s">
        <v>91</v>
      </c>
      <c r="C138" t="s">
        <v>12</v>
      </c>
      <c r="D138" t="s">
        <v>24</v>
      </c>
      <c r="E138" t="s">
        <v>14</v>
      </c>
      <c r="F138" t="s">
        <v>18</v>
      </c>
      <c r="G138">
        <v>2016</v>
      </c>
      <c r="H138">
        <v>221.45861575000001</v>
      </c>
      <c r="I138">
        <v>248.296958652</v>
      </c>
      <c r="J138">
        <v>196.12603720799899</v>
      </c>
    </row>
    <row r="139" spans="1:10" x14ac:dyDescent="0.25">
      <c r="A139" t="s">
        <v>10</v>
      </c>
      <c r="B139" t="s">
        <v>91</v>
      </c>
      <c r="C139" t="s">
        <v>16</v>
      </c>
      <c r="D139" t="s">
        <v>24</v>
      </c>
      <c r="E139" t="s">
        <v>14</v>
      </c>
      <c r="F139" t="s">
        <v>18</v>
      </c>
      <c r="G139">
        <v>2016</v>
      </c>
      <c r="H139">
        <v>61.978620705499999</v>
      </c>
      <c r="I139">
        <v>70.740591420000001</v>
      </c>
      <c r="J139">
        <v>53.874455035300002</v>
      </c>
    </row>
    <row r="140" spans="1:10" x14ac:dyDescent="0.25">
      <c r="A140" t="s">
        <v>10</v>
      </c>
      <c r="B140" t="s">
        <v>91</v>
      </c>
      <c r="C140" t="s">
        <v>12</v>
      </c>
      <c r="D140" t="s">
        <v>25</v>
      </c>
      <c r="E140" t="s">
        <v>14</v>
      </c>
      <c r="F140" t="s">
        <v>15</v>
      </c>
      <c r="G140">
        <v>2016</v>
      </c>
      <c r="H140">
        <v>3761.9255549200002</v>
      </c>
      <c r="I140">
        <v>4275.5442087800002</v>
      </c>
      <c r="J140">
        <v>3287.00821305</v>
      </c>
    </row>
    <row r="141" spans="1:10" x14ac:dyDescent="0.25">
      <c r="A141" t="s">
        <v>10</v>
      </c>
      <c r="B141" t="s">
        <v>91</v>
      </c>
      <c r="C141" t="s">
        <v>16</v>
      </c>
      <c r="D141" t="s">
        <v>25</v>
      </c>
      <c r="E141" t="s">
        <v>14</v>
      </c>
      <c r="F141" t="s">
        <v>15</v>
      </c>
      <c r="G141">
        <v>2016</v>
      </c>
      <c r="H141">
        <v>1474.5200639100001</v>
      </c>
      <c r="I141">
        <v>1709.0211432599999</v>
      </c>
      <c r="J141">
        <v>1256.6947275499999</v>
      </c>
    </row>
    <row r="142" spans="1:10" x14ac:dyDescent="0.25">
      <c r="A142" t="s">
        <v>10</v>
      </c>
      <c r="B142" t="s">
        <v>91</v>
      </c>
      <c r="C142" t="s">
        <v>12</v>
      </c>
      <c r="D142" t="s">
        <v>25</v>
      </c>
      <c r="E142" t="s">
        <v>14</v>
      </c>
      <c r="F142" t="s">
        <v>17</v>
      </c>
      <c r="G142">
        <v>2016</v>
      </c>
      <c r="H142">
        <v>1</v>
      </c>
      <c r="I142">
        <v>1</v>
      </c>
      <c r="J142">
        <v>1</v>
      </c>
    </row>
    <row r="143" spans="1:10" x14ac:dyDescent="0.25">
      <c r="A143" t="s">
        <v>10</v>
      </c>
      <c r="B143" t="s">
        <v>91</v>
      </c>
      <c r="C143" t="s">
        <v>16</v>
      </c>
      <c r="D143" t="s">
        <v>25</v>
      </c>
      <c r="E143" t="s">
        <v>14</v>
      </c>
      <c r="F143" t="s">
        <v>17</v>
      </c>
      <c r="G143">
        <v>2016</v>
      </c>
      <c r="H143">
        <v>1</v>
      </c>
      <c r="I143">
        <v>1</v>
      </c>
      <c r="J143">
        <v>1</v>
      </c>
    </row>
    <row r="144" spans="1:10" x14ac:dyDescent="0.25">
      <c r="A144" t="s">
        <v>10</v>
      </c>
      <c r="B144" t="s">
        <v>91</v>
      </c>
      <c r="C144" t="s">
        <v>12</v>
      </c>
      <c r="D144" t="s">
        <v>25</v>
      </c>
      <c r="E144" t="s">
        <v>14</v>
      </c>
      <c r="F144" t="s">
        <v>18</v>
      </c>
      <c r="G144">
        <v>2016</v>
      </c>
      <c r="H144">
        <v>211.77338982199899</v>
      </c>
      <c r="I144">
        <v>240.68697724200001</v>
      </c>
      <c r="J144">
        <v>185.03844945500001</v>
      </c>
    </row>
    <row r="145" spans="1:10" x14ac:dyDescent="0.25">
      <c r="A145" t="s">
        <v>10</v>
      </c>
      <c r="B145" t="s">
        <v>91</v>
      </c>
      <c r="C145" t="s">
        <v>16</v>
      </c>
      <c r="D145" t="s">
        <v>25</v>
      </c>
      <c r="E145" t="s">
        <v>14</v>
      </c>
      <c r="F145" t="s">
        <v>18</v>
      </c>
      <c r="G145">
        <v>2016</v>
      </c>
      <c r="H145">
        <v>79.532598693399905</v>
      </c>
      <c r="I145">
        <v>92.181107651299996</v>
      </c>
      <c r="J145">
        <v>67.783545231399998</v>
      </c>
    </row>
    <row r="146" spans="1:10" x14ac:dyDescent="0.25">
      <c r="A146" t="s">
        <v>10</v>
      </c>
      <c r="B146" t="s">
        <v>91</v>
      </c>
      <c r="C146" t="s">
        <v>12</v>
      </c>
      <c r="D146" t="s">
        <v>26</v>
      </c>
      <c r="E146" t="s">
        <v>14</v>
      </c>
      <c r="F146" t="s">
        <v>15</v>
      </c>
      <c r="G146">
        <v>2016</v>
      </c>
      <c r="H146">
        <v>3473.5203739600001</v>
      </c>
      <c r="I146">
        <v>3965.6112663399999</v>
      </c>
      <c r="J146">
        <v>3020.3142093400002</v>
      </c>
    </row>
    <row r="147" spans="1:10" x14ac:dyDescent="0.25">
      <c r="A147" t="s">
        <v>10</v>
      </c>
      <c r="B147" t="s">
        <v>91</v>
      </c>
      <c r="C147" t="s">
        <v>16</v>
      </c>
      <c r="D147" t="s">
        <v>26</v>
      </c>
      <c r="E147" t="s">
        <v>14</v>
      </c>
      <c r="F147" t="s">
        <v>15</v>
      </c>
      <c r="G147">
        <v>2016</v>
      </c>
      <c r="H147">
        <v>1794.3209492599999</v>
      </c>
      <c r="I147">
        <v>2059.74593061</v>
      </c>
      <c r="J147">
        <v>1545.2939014399999</v>
      </c>
    </row>
    <row r="148" spans="1:10" x14ac:dyDescent="0.25">
      <c r="A148" t="s">
        <v>10</v>
      </c>
      <c r="B148" t="s">
        <v>91</v>
      </c>
      <c r="C148" t="s">
        <v>12</v>
      </c>
      <c r="D148" t="s">
        <v>26</v>
      </c>
      <c r="E148" t="s">
        <v>14</v>
      </c>
      <c r="F148" t="s">
        <v>17</v>
      </c>
      <c r="G148">
        <v>2016</v>
      </c>
      <c r="H148">
        <v>1</v>
      </c>
      <c r="I148">
        <v>1</v>
      </c>
      <c r="J148">
        <v>1</v>
      </c>
    </row>
    <row r="149" spans="1:10" x14ac:dyDescent="0.25">
      <c r="A149" t="s">
        <v>10</v>
      </c>
      <c r="B149" t="s">
        <v>91</v>
      </c>
      <c r="C149" t="s">
        <v>16</v>
      </c>
      <c r="D149" t="s">
        <v>26</v>
      </c>
      <c r="E149" t="s">
        <v>14</v>
      </c>
      <c r="F149" t="s">
        <v>17</v>
      </c>
      <c r="G149">
        <v>2016</v>
      </c>
      <c r="H149">
        <v>1</v>
      </c>
      <c r="I149">
        <v>1</v>
      </c>
      <c r="J149">
        <v>1</v>
      </c>
    </row>
    <row r="150" spans="1:10" x14ac:dyDescent="0.25">
      <c r="A150" t="s">
        <v>10</v>
      </c>
      <c r="B150" t="s">
        <v>91</v>
      </c>
      <c r="C150" t="s">
        <v>12</v>
      </c>
      <c r="D150" t="s">
        <v>26</v>
      </c>
      <c r="E150" t="s">
        <v>14</v>
      </c>
      <c r="F150" t="s">
        <v>18</v>
      </c>
      <c r="G150">
        <v>2016</v>
      </c>
      <c r="H150">
        <v>224.95014172800001</v>
      </c>
      <c r="I150">
        <v>256.81865092499999</v>
      </c>
      <c r="J150">
        <v>195.59986305199999</v>
      </c>
    </row>
    <row r="151" spans="1:10" x14ac:dyDescent="0.25">
      <c r="A151" t="s">
        <v>10</v>
      </c>
      <c r="B151" t="s">
        <v>91</v>
      </c>
      <c r="C151" t="s">
        <v>16</v>
      </c>
      <c r="D151" t="s">
        <v>26</v>
      </c>
      <c r="E151" t="s">
        <v>14</v>
      </c>
      <c r="F151" t="s">
        <v>18</v>
      </c>
      <c r="G151">
        <v>2016</v>
      </c>
      <c r="H151">
        <v>109.246477173</v>
      </c>
      <c r="I151">
        <v>125.40676565299999</v>
      </c>
      <c r="J151">
        <v>94.084569986999995</v>
      </c>
    </row>
    <row r="152" spans="1:10" x14ac:dyDescent="0.25">
      <c r="A152" t="s">
        <v>10</v>
      </c>
      <c r="B152" t="s">
        <v>91</v>
      </c>
      <c r="C152" t="s">
        <v>12</v>
      </c>
      <c r="D152" t="s">
        <v>27</v>
      </c>
      <c r="E152" t="s">
        <v>14</v>
      </c>
      <c r="F152" t="s">
        <v>15</v>
      </c>
      <c r="G152">
        <v>2016</v>
      </c>
      <c r="H152">
        <v>4263.2857542499996</v>
      </c>
      <c r="I152">
        <v>4877.4282867800002</v>
      </c>
      <c r="J152">
        <v>3698.71193584</v>
      </c>
    </row>
    <row r="153" spans="1:10" x14ac:dyDescent="0.25">
      <c r="A153" t="s">
        <v>10</v>
      </c>
      <c r="B153" t="s">
        <v>91</v>
      </c>
      <c r="C153" t="s">
        <v>16</v>
      </c>
      <c r="D153" t="s">
        <v>27</v>
      </c>
      <c r="E153" t="s">
        <v>14</v>
      </c>
      <c r="F153" t="s">
        <v>15</v>
      </c>
      <c r="G153">
        <v>2016</v>
      </c>
      <c r="H153">
        <v>2668.91353093</v>
      </c>
      <c r="I153">
        <v>3035.63638274</v>
      </c>
      <c r="J153">
        <v>2321.00644577</v>
      </c>
    </row>
    <row r="154" spans="1:10" x14ac:dyDescent="0.25">
      <c r="A154" t="s">
        <v>10</v>
      </c>
      <c r="B154" t="s">
        <v>91</v>
      </c>
      <c r="C154" t="s">
        <v>12</v>
      </c>
      <c r="D154" t="s">
        <v>27</v>
      </c>
      <c r="E154" t="s">
        <v>14</v>
      </c>
      <c r="F154" t="s">
        <v>17</v>
      </c>
      <c r="G154">
        <v>2016</v>
      </c>
      <c r="H154">
        <v>1</v>
      </c>
      <c r="I154">
        <v>1</v>
      </c>
      <c r="J154">
        <v>1</v>
      </c>
    </row>
    <row r="155" spans="1:10" x14ac:dyDescent="0.25">
      <c r="A155" t="s">
        <v>10</v>
      </c>
      <c r="B155" t="s">
        <v>91</v>
      </c>
      <c r="C155" t="s">
        <v>16</v>
      </c>
      <c r="D155" t="s">
        <v>27</v>
      </c>
      <c r="E155" t="s">
        <v>14</v>
      </c>
      <c r="F155" t="s">
        <v>17</v>
      </c>
      <c r="G155">
        <v>2016</v>
      </c>
      <c r="H155">
        <v>1</v>
      </c>
      <c r="I155">
        <v>1</v>
      </c>
      <c r="J155">
        <v>1</v>
      </c>
    </row>
    <row r="156" spans="1:10" x14ac:dyDescent="0.25">
      <c r="A156" t="s">
        <v>10</v>
      </c>
      <c r="B156" t="s">
        <v>91</v>
      </c>
      <c r="C156" t="s">
        <v>12</v>
      </c>
      <c r="D156" t="s">
        <v>27</v>
      </c>
      <c r="E156" t="s">
        <v>14</v>
      </c>
      <c r="F156" t="s">
        <v>18</v>
      </c>
      <c r="G156">
        <v>2016</v>
      </c>
      <c r="H156">
        <v>277.33504172699998</v>
      </c>
      <c r="I156">
        <v>317.286209606</v>
      </c>
      <c r="J156">
        <v>240.60841524400001</v>
      </c>
    </row>
    <row r="157" spans="1:10" x14ac:dyDescent="0.25">
      <c r="A157" t="s">
        <v>10</v>
      </c>
      <c r="B157" t="s">
        <v>91</v>
      </c>
      <c r="C157" t="s">
        <v>16</v>
      </c>
      <c r="D157" t="s">
        <v>27</v>
      </c>
      <c r="E157" t="s">
        <v>14</v>
      </c>
      <c r="F157" t="s">
        <v>18</v>
      </c>
      <c r="G157">
        <v>2016</v>
      </c>
      <c r="H157">
        <v>161.03392966499999</v>
      </c>
      <c r="I157">
        <v>183.16084432099899</v>
      </c>
      <c r="J157">
        <v>140.04229976299999</v>
      </c>
    </row>
    <row r="158" spans="1:10" x14ac:dyDescent="0.25">
      <c r="A158" t="s">
        <v>10</v>
      </c>
      <c r="B158" t="s">
        <v>91</v>
      </c>
      <c r="C158" t="s">
        <v>12</v>
      </c>
      <c r="D158" t="s">
        <v>28</v>
      </c>
      <c r="E158" t="s">
        <v>14</v>
      </c>
      <c r="F158" t="s">
        <v>15</v>
      </c>
      <c r="G158">
        <v>2016</v>
      </c>
      <c r="H158">
        <v>5458.0628671699997</v>
      </c>
      <c r="I158">
        <v>6225.5637176999999</v>
      </c>
      <c r="J158">
        <v>4750.7307520300001</v>
      </c>
    </row>
    <row r="159" spans="1:10" x14ac:dyDescent="0.25">
      <c r="A159" t="s">
        <v>10</v>
      </c>
      <c r="B159" t="s">
        <v>91</v>
      </c>
      <c r="C159" t="s">
        <v>16</v>
      </c>
      <c r="D159" t="s">
        <v>28</v>
      </c>
      <c r="E159" t="s">
        <v>14</v>
      </c>
      <c r="F159" t="s">
        <v>15</v>
      </c>
      <c r="G159">
        <v>2016</v>
      </c>
      <c r="H159">
        <v>3822.77795345</v>
      </c>
      <c r="I159">
        <v>4322.7309824499998</v>
      </c>
      <c r="J159">
        <v>3344.9761755</v>
      </c>
    </row>
    <row r="160" spans="1:10" x14ac:dyDescent="0.25">
      <c r="A160" t="s">
        <v>10</v>
      </c>
      <c r="B160" t="s">
        <v>91</v>
      </c>
      <c r="C160" t="s">
        <v>12</v>
      </c>
      <c r="D160" t="s">
        <v>28</v>
      </c>
      <c r="E160" t="s">
        <v>14</v>
      </c>
      <c r="F160" t="s">
        <v>17</v>
      </c>
      <c r="G160">
        <v>2016</v>
      </c>
      <c r="H160">
        <v>1</v>
      </c>
      <c r="I160">
        <v>1</v>
      </c>
      <c r="J160">
        <v>1</v>
      </c>
    </row>
    <row r="161" spans="1:10" x14ac:dyDescent="0.25">
      <c r="A161" t="s">
        <v>10</v>
      </c>
      <c r="B161" t="s">
        <v>91</v>
      </c>
      <c r="C161" t="s">
        <v>16</v>
      </c>
      <c r="D161" t="s">
        <v>28</v>
      </c>
      <c r="E161" t="s">
        <v>14</v>
      </c>
      <c r="F161" t="s">
        <v>17</v>
      </c>
      <c r="G161">
        <v>2016</v>
      </c>
      <c r="H161">
        <v>1</v>
      </c>
      <c r="I161">
        <v>1</v>
      </c>
      <c r="J161">
        <v>1</v>
      </c>
    </row>
    <row r="162" spans="1:10" x14ac:dyDescent="0.25">
      <c r="A162" t="s">
        <v>10</v>
      </c>
      <c r="B162" t="s">
        <v>91</v>
      </c>
      <c r="C162" t="s">
        <v>12</v>
      </c>
      <c r="D162" t="s">
        <v>28</v>
      </c>
      <c r="E162" t="s">
        <v>14</v>
      </c>
      <c r="F162" t="s">
        <v>18</v>
      </c>
      <c r="G162">
        <v>2016</v>
      </c>
      <c r="H162">
        <v>395.292958620999</v>
      </c>
      <c r="I162">
        <v>450.87818900999901</v>
      </c>
      <c r="J162">
        <v>344.06536903</v>
      </c>
    </row>
    <row r="163" spans="1:10" x14ac:dyDescent="0.25">
      <c r="A163" t="s">
        <v>10</v>
      </c>
      <c r="B163" t="s">
        <v>91</v>
      </c>
      <c r="C163" t="s">
        <v>16</v>
      </c>
      <c r="D163" t="s">
        <v>28</v>
      </c>
      <c r="E163" t="s">
        <v>14</v>
      </c>
      <c r="F163" t="s">
        <v>18</v>
      </c>
      <c r="G163">
        <v>2016</v>
      </c>
      <c r="H163">
        <v>253.526260944</v>
      </c>
      <c r="I163">
        <v>286.68309705500002</v>
      </c>
      <c r="J163">
        <v>221.838493642</v>
      </c>
    </row>
    <row r="164" spans="1:10" x14ac:dyDescent="0.25">
      <c r="A164" t="s">
        <v>10</v>
      </c>
      <c r="B164" t="s">
        <v>91</v>
      </c>
      <c r="C164" t="s">
        <v>12</v>
      </c>
      <c r="D164" t="s">
        <v>29</v>
      </c>
      <c r="E164" t="s">
        <v>14</v>
      </c>
      <c r="F164" t="s">
        <v>15</v>
      </c>
      <c r="G164">
        <v>2016</v>
      </c>
      <c r="H164">
        <v>6628.4308273699999</v>
      </c>
      <c r="I164">
        <v>7509.7996635899999</v>
      </c>
      <c r="J164">
        <v>5811.3993023599996</v>
      </c>
    </row>
    <row r="165" spans="1:10" x14ac:dyDescent="0.25">
      <c r="A165" t="s">
        <v>10</v>
      </c>
      <c r="B165" t="s">
        <v>91</v>
      </c>
      <c r="C165" t="s">
        <v>16</v>
      </c>
      <c r="D165" t="s">
        <v>29</v>
      </c>
      <c r="E165" t="s">
        <v>14</v>
      </c>
      <c r="F165" t="s">
        <v>15</v>
      </c>
      <c r="G165">
        <v>2016</v>
      </c>
      <c r="H165">
        <v>4714.8922165499998</v>
      </c>
      <c r="I165">
        <v>5317.1618642399999</v>
      </c>
      <c r="J165">
        <v>4137.4651682100002</v>
      </c>
    </row>
    <row r="166" spans="1:10" x14ac:dyDescent="0.25">
      <c r="A166" t="s">
        <v>10</v>
      </c>
      <c r="B166" t="s">
        <v>91</v>
      </c>
      <c r="C166" t="s">
        <v>12</v>
      </c>
      <c r="D166" t="s">
        <v>29</v>
      </c>
      <c r="E166" t="s">
        <v>14</v>
      </c>
      <c r="F166" t="s">
        <v>17</v>
      </c>
      <c r="G166">
        <v>2016</v>
      </c>
      <c r="H166">
        <v>1</v>
      </c>
      <c r="I166">
        <v>1</v>
      </c>
      <c r="J166">
        <v>1</v>
      </c>
    </row>
    <row r="167" spans="1:10" x14ac:dyDescent="0.25">
      <c r="A167" t="s">
        <v>10</v>
      </c>
      <c r="B167" t="s">
        <v>91</v>
      </c>
      <c r="C167" t="s">
        <v>16</v>
      </c>
      <c r="D167" t="s">
        <v>29</v>
      </c>
      <c r="E167" t="s">
        <v>14</v>
      </c>
      <c r="F167" t="s">
        <v>17</v>
      </c>
      <c r="G167">
        <v>2016</v>
      </c>
      <c r="H167">
        <v>1</v>
      </c>
      <c r="I167">
        <v>1</v>
      </c>
      <c r="J167">
        <v>1</v>
      </c>
    </row>
    <row r="168" spans="1:10" x14ac:dyDescent="0.25">
      <c r="A168" t="s">
        <v>10</v>
      </c>
      <c r="B168" t="s">
        <v>91</v>
      </c>
      <c r="C168" t="s">
        <v>12</v>
      </c>
      <c r="D168" t="s">
        <v>29</v>
      </c>
      <c r="E168" t="s">
        <v>14</v>
      </c>
      <c r="F168" t="s">
        <v>18</v>
      </c>
      <c r="G168">
        <v>2016</v>
      </c>
      <c r="H168">
        <v>591.78984135199903</v>
      </c>
      <c r="I168">
        <v>670.47892136899998</v>
      </c>
      <c r="J168">
        <v>518.84483081299902</v>
      </c>
    </row>
    <row r="169" spans="1:10" x14ac:dyDescent="0.25">
      <c r="A169" t="s">
        <v>10</v>
      </c>
      <c r="B169" t="s">
        <v>91</v>
      </c>
      <c r="C169" t="s">
        <v>16</v>
      </c>
      <c r="D169" t="s">
        <v>29</v>
      </c>
      <c r="E169" t="s">
        <v>14</v>
      </c>
      <c r="F169" t="s">
        <v>18</v>
      </c>
      <c r="G169">
        <v>2016</v>
      </c>
      <c r="H169">
        <v>378.710156536</v>
      </c>
      <c r="I169">
        <v>427.08573376599998</v>
      </c>
      <c r="J169">
        <v>332.32998964699999</v>
      </c>
    </row>
    <row r="170" spans="1:10" x14ac:dyDescent="0.25">
      <c r="A170" t="s">
        <v>10</v>
      </c>
      <c r="B170" t="s">
        <v>91</v>
      </c>
      <c r="C170" t="s">
        <v>12</v>
      </c>
      <c r="D170" t="s">
        <v>30</v>
      </c>
      <c r="E170" t="s">
        <v>14</v>
      </c>
      <c r="F170" t="s">
        <v>15</v>
      </c>
      <c r="G170">
        <v>2016</v>
      </c>
      <c r="H170">
        <v>8491.9114159199999</v>
      </c>
      <c r="I170">
        <v>9535.9187742499998</v>
      </c>
      <c r="J170">
        <v>7516.1920759900004</v>
      </c>
    </row>
    <row r="171" spans="1:10" x14ac:dyDescent="0.25">
      <c r="A171" t="s">
        <v>10</v>
      </c>
      <c r="B171" t="s">
        <v>91</v>
      </c>
      <c r="C171" t="s">
        <v>16</v>
      </c>
      <c r="D171" t="s">
        <v>30</v>
      </c>
      <c r="E171" t="s">
        <v>14</v>
      </c>
      <c r="F171" t="s">
        <v>15</v>
      </c>
      <c r="G171">
        <v>2016</v>
      </c>
      <c r="H171">
        <v>6251.2966530599997</v>
      </c>
      <c r="I171">
        <v>7024.9118862699997</v>
      </c>
      <c r="J171">
        <v>5507.6977835500002</v>
      </c>
    </row>
    <row r="172" spans="1:10" x14ac:dyDescent="0.25">
      <c r="A172" t="s">
        <v>10</v>
      </c>
      <c r="B172" t="s">
        <v>91</v>
      </c>
      <c r="C172" t="s">
        <v>12</v>
      </c>
      <c r="D172" t="s">
        <v>30</v>
      </c>
      <c r="E172" t="s">
        <v>14</v>
      </c>
      <c r="F172" t="s">
        <v>17</v>
      </c>
      <c r="G172">
        <v>2016</v>
      </c>
      <c r="H172">
        <v>1</v>
      </c>
      <c r="I172">
        <v>1</v>
      </c>
      <c r="J172">
        <v>1</v>
      </c>
    </row>
    <row r="173" spans="1:10" x14ac:dyDescent="0.25">
      <c r="A173" t="s">
        <v>10</v>
      </c>
      <c r="B173" t="s">
        <v>91</v>
      </c>
      <c r="C173" t="s">
        <v>16</v>
      </c>
      <c r="D173" t="s">
        <v>30</v>
      </c>
      <c r="E173" t="s">
        <v>14</v>
      </c>
      <c r="F173" t="s">
        <v>17</v>
      </c>
      <c r="G173">
        <v>2016</v>
      </c>
      <c r="H173">
        <v>1</v>
      </c>
      <c r="I173">
        <v>1</v>
      </c>
      <c r="J173">
        <v>1</v>
      </c>
    </row>
    <row r="174" spans="1:10" x14ac:dyDescent="0.25">
      <c r="A174" t="s">
        <v>10</v>
      </c>
      <c r="B174" t="s">
        <v>91</v>
      </c>
      <c r="C174" t="s">
        <v>12</v>
      </c>
      <c r="D174" t="s">
        <v>30</v>
      </c>
      <c r="E174" t="s">
        <v>14</v>
      </c>
      <c r="F174" t="s">
        <v>18</v>
      </c>
      <c r="G174">
        <v>2016</v>
      </c>
      <c r="H174">
        <v>955.89912654600005</v>
      </c>
      <c r="I174">
        <v>1073.41868993</v>
      </c>
      <c r="J174">
        <v>846.06646118900005</v>
      </c>
    </row>
    <row r="175" spans="1:10" x14ac:dyDescent="0.25">
      <c r="A175" t="s">
        <v>10</v>
      </c>
      <c r="B175" t="s">
        <v>91</v>
      </c>
      <c r="C175" t="s">
        <v>16</v>
      </c>
      <c r="D175" t="s">
        <v>30</v>
      </c>
      <c r="E175" t="s">
        <v>14</v>
      </c>
      <c r="F175" t="s">
        <v>18</v>
      </c>
      <c r="G175">
        <v>2016</v>
      </c>
      <c r="H175">
        <v>618.06090887200003</v>
      </c>
      <c r="I175">
        <v>694.54765405299997</v>
      </c>
      <c r="J175">
        <v>544.54185856399999</v>
      </c>
    </row>
    <row r="176" spans="1:10" x14ac:dyDescent="0.25">
      <c r="A176" t="s">
        <v>10</v>
      </c>
      <c r="B176" t="s">
        <v>91</v>
      </c>
      <c r="C176" t="s">
        <v>12</v>
      </c>
      <c r="D176" t="s">
        <v>31</v>
      </c>
      <c r="E176" t="s">
        <v>14</v>
      </c>
      <c r="F176" t="s">
        <v>15</v>
      </c>
      <c r="G176">
        <v>2016</v>
      </c>
      <c r="H176">
        <v>10507.112392200001</v>
      </c>
      <c r="I176">
        <v>11768.9063845</v>
      </c>
      <c r="J176">
        <v>9324.1838030199997</v>
      </c>
    </row>
    <row r="177" spans="1:10" x14ac:dyDescent="0.25">
      <c r="A177" t="s">
        <v>10</v>
      </c>
      <c r="B177" t="s">
        <v>91</v>
      </c>
      <c r="C177" t="s">
        <v>16</v>
      </c>
      <c r="D177" t="s">
        <v>31</v>
      </c>
      <c r="E177" t="s">
        <v>14</v>
      </c>
      <c r="F177" t="s">
        <v>15</v>
      </c>
      <c r="G177">
        <v>2016</v>
      </c>
      <c r="H177">
        <v>7965.9972972300002</v>
      </c>
      <c r="I177">
        <v>8972.2350729099999</v>
      </c>
      <c r="J177">
        <v>7000.5265734100003</v>
      </c>
    </row>
    <row r="178" spans="1:10" x14ac:dyDescent="0.25">
      <c r="A178" t="s">
        <v>10</v>
      </c>
      <c r="B178" t="s">
        <v>91</v>
      </c>
      <c r="C178" t="s">
        <v>12</v>
      </c>
      <c r="D178" t="s">
        <v>31</v>
      </c>
      <c r="E178" t="s">
        <v>14</v>
      </c>
      <c r="F178" t="s">
        <v>17</v>
      </c>
      <c r="G178">
        <v>2016</v>
      </c>
      <c r="H178">
        <v>1</v>
      </c>
      <c r="I178">
        <v>1</v>
      </c>
      <c r="J178">
        <v>1</v>
      </c>
    </row>
    <row r="179" spans="1:10" x14ac:dyDescent="0.25">
      <c r="A179" t="s">
        <v>10</v>
      </c>
      <c r="B179" t="s">
        <v>91</v>
      </c>
      <c r="C179" t="s">
        <v>16</v>
      </c>
      <c r="D179" t="s">
        <v>31</v>
      </c>
      <c r="E179" t="s">
        <v>14</v>
      </c>
      <c r="F179" t="s">
        <v>17</v>
      </c>
      <c r="G179">
        <v>2016</v>
      </c>
      <c r="H179">
        <v>1</v>
      </c>
      <c r="I179">
        <v>1</v>
      </c>
      <c r="J179">
        <v>1</v>
      </c>
    </row>
    <row r="180" spans="1:10" x14ac:dyDescent="0.25">
      <c r="A180" t="s">
        <v>10</v>
      </c>
      <c r="B180" t="s">
        <v>91</v>
      </c>
      <c r="C180" t="s">
        <v>12</v>
      </c>
      <c r="D180" t="s">
        <v>31</v>
      </c>
      <c r="E180" t="s">
        <v>14</v>
      </c>
      <c r="F180" t="s">
        <v>18</v>
      </c>
      <c r="G180">
        <v>2016</v>
      </c>
      <c r="H180">
        <v>1649.1782021500001</v>
      </c>
      <c r="I180">
        <v>1847.2272064799999</v>
      </c>
      <c r="J180">
        <v>1463.5077751900001</v>
      </c>
    </row>
    <row r="181" spans="1:10" x14ac:dyDescent="0.25">
      <c r="A181" t="s">
        <v>10</v>
      </c>
      <c r="B181" t="s">
        <v>91</v>
      </c>
      <c r="C181" t="s">
        <v>16</v>
      </c>
      <c r="D181" t="s">
        <v>31</v>
      </c>
      <c r="E181" t="s">
        <v>14</v>
      </c>
      <c r="F181" t="s">
        <v>18</v>
      </c>
      <c r="G181">
        <v>2016</v>
      </c>
      <c r="H181">
        <v>1060.1258014499999</v>
      </c>
      <c r="I181">
        <v>1194.0372990999999</v>
      </c>
      <c r="J181">
        <v>931.63963873900002</v>
      </c>
    </row>
    <row r="182" spans="1:10" x14ac:dyDescent="0.25">
      <c r="A182" t="s">
        <v>10</v>
      </c>
      <c r="B182" t="s">
        <v>91</v>
      </c>
      <c r="C182" t="s">
        <v>12</v>
      </c>
      <c r="D182" t="s">
        <v>32</v>
      </c>
      <c r="E182" t="s">
        <v>14</v>
      </c>
      <c r="F182" t="s">
        <v>15</v>
      </c>
      <c r="G182">
        <v>2016</v>
      </c>
      <c r="H182">
        <v>11913.347260299999</v>
      </c>
      <c r="I182">
        <v>13328.341775499999</v>
      </c>
      <c r="J182">
        <v>10583.487483700001</v>
      </c>
    </row>
    <row r="183" spans="1:10" x14ac:dyDescent="0.25">
      <c r="A183" t="s">
        <v>10</v>
      </c>
      <c r="B183" t="s">
        <v>91</v>
      </c>
      <c r="C183" t="s">
        <v>16</v>
      </c>
      <c r="D183" t="s">
        <v>32</v>
      </c>
      <c r="E183" t="s">
        <v>14</v>
      </c>
      <c r="F183" t="s">
        <v>15</v>
      </c>
      <c r="G183">
        <v>2016</v>
      </c>
      <c r="H183">
        <v>9640.4065727300003</v>
      </c>
      <c r="I183">
        <v>10892.153720800001</v>
      </c>
      <c r="J183">
        <v>8441.1853598100006</v>
      </c>
    </row>
    <row r="184" spans="1:10" x14ac:dyDescent="0.25">
      <c r="A184" t="s">
        <v>10</v>
      </c>
      <c r="B184" t="s">
        <v>91</v>
      </c>
      <c r="C184" t="s">
        <v>12</v>
      </c>
      <c r="D184" t="s">
        <v>32</v>
      </c>
      <c r="E184" t="s">
        <v>14</v>
      </c>
      <c r="F184" t="s">
        <v>17</v>
      </c>
      <c r="G184">
        <v>2016</v>
      </c>
      <c r="H184">
        <v>1</v>
      </c>
      <c r="I184">
        <v>1</v>
      </c>
      <c r="J184">
        <v>1</v>
      </c>
    </row>
    <row r="185" spans="1:10" x14ac:dyDescent="0.25">
      <c r="A185" t="s">
        <v>10</v>
      </c>
      <c r="B185" t="s">
        <v>91</v>
      </c>
      <c r="C185" t="s">
        <v>16</v>
      </c>
      <c r="D185" t="s">
        <v>32</v>
      </c>
      <c r="E185" t="s">
        <v>14</v>
      </c>
      <c r="F185" t="s">
        <v>17</v>
      </c>
      <c r="G185">
        <v>2016</v>
      </c>
      <c r="H185">
        <v>1</v>
      </c>
      <c r="I185">
        <v>1</v>
      </c>
      <c r="J185">
        <v>1</v>
      </c>
    </row>
    <row r="186" spans="1:10" x14ac:dyDescent="0.25">
      <c r="A186" t="s">
        <v>10</v>
      </c>
      <c r="B186" t="s">
        <v>91</v>
      </c>
      <c r="C186" t="s">
        <v>12</v>
      </c>
      <c r="D186" t="s">
        <v>32</v>
      </c>
      <c r="E186" t="s">
        <v>14</v>
      </c>
      <c r="F186" t="s">
        <v>18</v>
      </c>
      <c r="G186">
        <v>2016</v>
      </c>
      <c r="H186">
        <v>2921.1050640999902</v>
      </c>
      <c r="I186">
        <v>3268.0560556099899</v>
      </c>
      <c r="J186">
        <v>2595.0287697700001</v>
      </c>
    </row>
    <row r="187" spans="1:10" x14ac:dyDescent="0.25">
      <c r="A187" t="s">
        <v>10</v>
      </c>
      <c r="B187" t="s">
        <v>91</v>
      </c>
      <c r="C187" t="s">
        <v>16</v>
      </c>
      <c r="D187" t="s">
        <v>32</v>
      </c>
      <c r="E187" t="s">
        <v>14</v>
      </c>
      <c r="F187" t="s">
        <v>18</v>
      </c>
      <c r="G187">
        <v>2016</v>
      </c>
      <c r="H187">
        <v>1915.9799849599999</v>
      </c>
      <c r="I187">
        <v>2164.7581318100001</v>
      </c>
      <c r="J187">
        <v>1677.6410908299999</v>
      </c>
    </row>
    <row r="188" spans="1:10" x14ac:dyDescent="0.25">
      <c r="A188" t="s">
        <v>10</v>
      </c>
      <c r="B188" t="s">
        <v>91</v>
      </c>
      <c r="C188" t="s">
        <v>12</v>
      </c>
      <c r="D188" t="s">
        <v>33</v>
      </c>
      <c r="E188" t="s">
        <v>14</v>
      </c>
      <c r="F188" t="s">
        <v>15</v>
      </c>
      <c r="G188">
        <v>2016</v>
      </c>
      <c r="H188">
        <v>12542.7493703</v>
      </c>
      <c r="I188">
        <v>13969.0244587</v>
      </c>
      <c r="J188">
        <v>11192.5950828</v>
      </c>
    </row>
    <row r="189" spans="1:10" x14ac:dyDescent="0.25">
      <c r="A189" t="s">
        <v>10</v>
      </c>
      <c r="B189" t="s">
        <v>91</v>
      </c>
      <c r="C189" t="s">
        <v>16</v>
      </c>
      <c r="D189" t="s">
        <v>33</v>
      </c>
      <c r="E189" t="s">
        <v>14</v>
      </c>
      <c r="F189" t="s">
        <v>15</v>
      </c>
      <c r="G189">
        <v>2016</v>
      </c>
      <c r="H189">
        <v>11152.1642589</v>
      </c>
      <c r="I189">
        <v>12555.648475399999</v>
      </c>
      <c r="J189">
        <v>9798.5731586099992</v>
      </c>
    </row>
    <row r="190" spans="1:10" x14ac:dyDescent="0.25">
      <c r="A190" t="s">
        <v>10</v>
      </c>
      <c r="B190" t="s">
        <v>91</v>
      </c>
      <c r="C190" t="s">
        <v>12</v>
      </c>
      <c r="D190" t="s">
        <v>33</v>
      </c>
      <c r="E190" t="s">
        <v>14</v>
      </c>
      <c r="F190" t="s">
        <v>17</v>
      </c>
      <c r="G190">
        <v>2016</v>
      </c>
      <c r="H190">
        <v>1</v>
      </c>
      <c r="I190">
        <v>1</v>
      </c>
      <c r="J190">
        <v>1</v>
      </c>
    </row>
    <row r="191" spans="1:10" x14ac:dyDescent="0.25">
      <c r="A191" t="s">
        <v>10</v>
      </c>
      <c r="B191" t="s">
        <v>91</v>
      </c>
      <c r="C191" t="s">
        <v>16</v>
      </c>
      <c r="D191" t="s">
        <v>33</v>
      </c>
      <c r="E191" t="s">
        <v>14</v>
      </c>
      <c r="F191" t="s">
        <v>17</v>
      </c>
      <c r="G191">
        <v>2016</v>
      </c>
      <c r="H191">
        <v>1</v>
      </c>
      <c r="I191">
        <v>1</v>
      </c>
      <c r="J191">
        <v>1</v>
      </c>
    </row>
    <row r="192" spans="1:10" x14ac:dyDescent="0.25">
      <c r="A192" t="s">
        <v>10</v>
      </c>
      <c r="B192" t="s">
        <v>91</v>
      </c>
      <c r="C192" t="s">
        <v>12</v>
      </c>
      <c r="D192" t="s">
        <v>33</v>
      </c>
      <c r="E192" t="s">
        <v>14</v>
      </c>
      <c r="F192" t="s">
        <v>18</v>
      </c>
      <c r="G192">
        <v>2016</v>
      </c>
      <c r="H192">
        <v>4881.0171842600002</v>
      </c>
      <c r="I192">
        <v>5436.0528475299998</v>
      </c>
      <c r="J192">
        <v>4355.6039686799904</v>
      </c>
    </row>
    <row r="193" spans="1:10" x14ac:dyDescent="0.25">
      <c r="A193" t="s">
        <v>10</v>
      </c>
      <c r="B193" t="s">
        <v>91</v>
      </c>
      <c r="C193" t="s">
        <v>16</v>
      </c>
      <c r="D193" t="s">
        <v>33</v>
      </c>
      <c r="E193" t="s">
        <v>14</v>
      </c>
      <c r="F193" t="s">
        <v>18</v>
      </c>
      <c r="G193">
        <v>2016</v>
      </c>
      <c r="H193">
        <v>3302.71083322</v>
      </c>
      <c r="I193">
        <v>3718.35235521</v>
      </c>
      <c r="J193">
        <v>2901.8451458999998</v>
      </c>
    </row>
    <row r="194" spans="1:10" x14ac:dyDescent="0.25">
      <c r="A194" t="s">
        <v>10</v>
      </c>
      <c r="B194" t="s">
        <v>91</v>
      </c>
      <c r="C194" t="s">
        <v>12</v>
      </c>
      <c r="D194" t="s">
        <v>34</v>
      </c>
      <c r="E194" t="s">
        <v>14</v>
      </c>
      <c r="F194" t="s">
        <v>15</v>
      </c>
      <c r="G194">
        <v>2016</v>
      </c>
      <c r="H194">
        <v>12850.0397216</v>
      </c>
      <c r="I194">
        <v>14087.413775499999</v>
      </c>
      <c r="J194">
        <v>11657.6986899</v>
      </c>
    </row>
    <row r="195" spans="1:10" x14ac:dyDescent="0.25">
      <c r="A195" t="s">
        <v>10</v>
      </c>
      <c r="B195" t="s">
        <v>91</v>
      </c>
      <c r="C195" t="s">
        <v>16</v>
      </c>
      <c r="D195" t="s">
        <v>34</v>
      </c>
      <c r="E195" t="s">
        <v>14</v>
      </c>
      <c r="F195" t="s">
        <v>15</v>
      </c>
      <c r="G195">
        <v>2016</v>
      </c>
      <c r="H195">
        <v>12959.2877276</v>
      </c>
      <c r="I195">
        <v>14355.5864881</v>
      </c>
      <c r="J195">
        <v>11577.3585258</v>
      </c>
    </row>
    <row r="196" spans="1:10" x14ac:dyDescent="0.25">
      <c r="A196" t="s">
        <v>10</v>
      </c>
      <c r="B196" t="s">
        <v>91</v>
      </c>
      <c r="C196" t="s">
        <v>12</v>
      </c>
      <c r="D196" t="s">
        <v>34</v>
      </c>
      <c r="E196" t="s">
        <v>14</v>
      </c>
      <c r="F196" t="s">
        <v>17</v>
      </c>
      <c r="G196">
        <v>2016</v>
      </c>
      <c r="H196">
        <v>1</v>
      </c>
      <c r="I196">
        <v>1</v>
      </c>
      <c r="J196">
        <v>1</v>
      </c>
    </row>
    <row r="197" spans="1:10" x14ac:dyDescent="0.25">
      <c r="A197" t="s">
        <v>10</v>
      </c>
      <c r="B197" t="s">
        <v>91</v>
      </c>
      <c r="C197" t="s">
        <v>16</v>
      </c>
      <c r="D197" t="s">
        <v>34</v>
      </c>
      <c r="E197" t="s">
        <v>14</v>
      </c>
      <c r="F197" t="s">
        <v>17</v>
      </c>
      <c r="G197">
        <v>2016</v>
      </c>
      <c r="H197">
        <v>1</v>
      </c>
      <c r="I197">
        <v>1</v>
      </c>
      <c r="J197">
        <v>1</v>
      </c>
    </row>
    <row r="198" spans="1:10" x14ac:dyDescent="0.25">
      <c r="A198" t="s">
        <v>10</v>
      </c>
      <c r="B198" t="s">
        <v>91</v>
      </c>
      <c r="C198" t="s">
        <v>12</v>
      </c>
      <c r="D198" t="s">
        <v>34</v>
      </c>
      <c r="E198" t="s">
        <v>14</v>
      </c>
      <c r="F198" t="s">
        <v>18</v>
      </c>
      <c r="G198">
        <v>2016</v>
      </c>
      <c r="H198">
        <v>8177.5351531899996</v>
      </c>
      <c r="I198">
        <v>8964.9778414899993</v>
      </c>
      <c r="J198">
        <v>7418.7506737100002</v>
      </c>
    </row>
    <row r="199" spans="1:10" x14ac:dyDescent="0.25">
      <c r="A199" t="s">
        <v>10</v>
      </c>
      <c r="B199" t="s">
        <v>91</v>
      </c>
      <c r="C199" t="s">
        <v>16</v>
      </c>
      <c r="D199" t="s">
        <v>34</v>
      </c>
      <c r="E199" t="s">
        <v>14</v>
      </c>
      <c r="F199" t="s">
        <v>18</v>
      </c>
      <c r="G199">
        <v>2016</v>
      </c>
      <c r="H199">
        <v>5957.48901553</v>
      </c>
      <c r="I199">
        <v>6599.37880941</v>
      </c>
      <c r="J199">
        <v>5322.2050236300001</v>
      </c>
    </row>
    <row r="200" spans="1:10" x14ac:dyDescent="0.25">
      <c r="A200" t="s">
        <v>10</v>
      </c>
      <c r="B200" t="s">
        <v>91</v>
      </c>
      <c r="C200" t="s">
        <v>12</v>
      </c>
      <c r="D200" t="s">
        <v>35</v>
      </c>
      <c r="E200" t="s">
        <v>14</v>
      </c>
      <c r="F200" t="s">
        <v>15</v>
      </c>
      <c r="G200">
        <v>2016</v>
      </c>
      <c r="H200">
        <v>10539.6780012</v>
      </c>
      <c r="I200">
        <v>11390.838547400001</v>
      </c>
      <c r="J200">
        <v>9713.0504276200008</v>
      </c>
    </row>
    <row r="201" spans="1:10" x14ac:dyDescent="0.25">
      <c r="A201" t="s">
        <v>10</v>
      </c>
      <c r="B201" t="s">
        <v>91</v>
      </c>
      <c r="C201" t="s">
        <v>16</v>
      </c>
      <c r="D201" t="s">
        <v>35</v>
      </c>
      <c r="E201" t="s">
        <v>14</v>
      </c>
      <c r="F201" t="s">
        <v>15</v>
      </c>
      <c r="G201">
        <v>2016</v>
      </c>
      <c r="H201">
        <v>12606.061603</v>
      </c>
      <c r="I201">
        <v>13730.229405300001</v>
      </c>
      <c r="J201">
        <v>11466.9829156</v>
      </c>
    </row>
    <row r="202" spans="1:10" x14ac:dyDescent="0.25">
      <c r="A202" t="s">
        <v>10</v>
      </c>
      <c r="B202" t="s">
        <v>91</v>
      </c>
      <c r="C202" t="s">
        <v>12</v>
      </c>
      <c r="D202" t="s">
        <v>35</v>
      </c>
      <c r="E202" t="s">
        <v>14</v>
      </c>
      <c r="F202" t="s">
        <v>17</v>
      </c>
      <c r="G202">
        <v>2016</v>
      </c>
      <c r="H202">
        <v>1</v>
      </c>
      <c r="I202">
        <v>1</v>
      </c>
      <c r="J202">
        <v>1</v>
      </c>
    </row>
    <row r="203" spans="1:10" x14ac:dyDescent="0.25">
      <c r="A203" t="s">
        <v>10</v>
      </c>
      <c r="B203" t="s">
        <v>91</v>
      </c>
      <c r="C203" t="s">
        <v>16</v>
      </c>
      <c r="D203" t="s">
        <v>35</v>
      </c>
      <c r="E203" t="s">
        <v>14</v>
      </c>
      <c r="F203" t="s">
        <v>17</v>
      </c>
      <c r="G203">
        <v>2016</v>
      </c>
      <c r="H203">
        <v>1</v>
      </c>
      <c r="I203">
        <v>1</v>
      </c>
      <c r="J203">
        <v>1</v>
      </c>
    </row>
    <row r="204" spans="1:10" x14ac:dyDescent="0.25">
      <c r="A204" t="s">
        <v>10</v>
      </c>
      <c r="B204" t="s">
        <v>91</v>
      </c>
      <c r="C204" t="s">
        <v>12</v>
      </c>
      <c r="D204" t="s">
        <v>35</v>
      </c>
      <c r="E204" t="s">
        <v>14</v>
      </c>
      <c r="F204" t="s">
        <v>18</v>
      </c>
      <c r="G204">
        <v>2016</v>
      </c>
      <c r="H204">
        <v>13640.167094799999</v>
      </c>
      <c r="I204">
        <v>14741.716124500001</v>
      </c>
      <c r="J204">
        <v>12570.367976899999</v>
      </c>
    </row>
    <row r="205" spans="1:10" x14ac:dyDescent="0.25">
      <c r="A205" t="s">
        <v>10</v>
      </c>
      <c r="B205" t="s">
        <v>91</v>
      </c>
      <c r="C205" t="s">
        <v>16</v>
      </c>
      <c r="D205" t="s">
        <v>35</v>
      </c>
      <c r="E205" t="s">
        <v>14</v>
      </c>
      <c r="F205" t="s">
        <v>18</v>
      </c>
      <c r="G205">
        <v>2016</v>
      </c>
      <c r="H205">
        <v>10295.4993166</v>
      </c>
      <c r="I205">
        <v>11213.618647199901</v>
      </c>
      <c r="J205">
        <v>9365.2021138300006</v>
      </c>
    </row>
    <row r="206" spans="1:10" x14ac:dyDescent="0.25">
      <c r="A206" t="s">
        <v>10</v>
      </c>
      <c r="B206" t="s">
        <v>91</v>
      </c>
      <c r="C206" t="s">
        <v>12</v>
      </c>
      <c r="D206" t="s">
        <v>36</v>
      </c>
      <c r="E206" t="s">
        <v>14</v>
      </c>
      <c r="F206" t="s">
        <v>15</v>
      </c>
      <c r="G206">
        <v>2016</v>
      </c>
      <c r="H206">
        <v>5902.83613771</v>
      </c>
      <c r="I206">
        <v>6279.2462441099997</v>
      </c>
      <c r="J206">
        <v>5535.91921465</v>
      </c>
    </row>
    <row r="207" spans="1:10" x14ac:dyDescent="0.25">
      <c r="A207" t="s">
        <v>10</v>
      </c>
      <c r="B207" t="s">
        <v>91</v>
      </c>
      <c r="C207" t="s">
        <v>16</v>
      </c>
      <c r="D207" t="s">
        <v>36</v>
      </c>
      <c r="E207" t="s">
        <v>14</v>
      </c>
      <c r="F207" t="s">
        <v>15</v>
      </c>
      <c r="G207">
        <v>2016</v>
      </c>
      <c r="H207">
        <v>8750.7742733399991</v>
      </c>
      <c r="I207">
        <v>9368.34704117</v>
      </c>
      <c r="J207">
        <v>8138.0947741800001</v>
      </c>
    </row>
    <row r="208" spans="1:10" x14ac:dyDescent="0.25">
      <c r="A208" t="s">
        <v>10</v>
      </c>
      <c r="B208" t="s">
        <v>91</v>
      </c>
      <c r="C208" t="s">
        <v>12</v>
      </c>
      <c r="D208" t="s">
        <v>36</v>
      </c>
      <c r="E208" t="s">
        <v>14</v>
      </c>
      <c r="F208" t="s">
        <v>17</v>
      </c>
      <c r="G208">
        <v>2016</v>
      </c>
      <c r="H208">
        <v>1</v>
      </c>
      <c r="I208">
        <v>1</v>
      </c>
      <c r="J208">
        <v>1</v>
      </c>
    </row>
    <row r="209" spans="1:10" x14ac:dyDescent="0.25">
      <c r="A209" t="s">
        <v>10</v>
      </c>
      <c r="B209" t="s">
        <v>91</v>
      </c>
      <c r="C209" t="s">
        <v>16</v>
      </c>
      <c r="D209" t="s">
        <v>36</v>
      </c>
      <c r="E209" t="s">
        <v>14</v>
      </c>
      <c r="F209" t="s">
        <v>17</v>
      </c>
      <c r="G209">
        <v>2016</v>
      </c>
      <c r="H209">
        <v>1</v>
      </c>
      <c r="I209">
        <v>1</v>
      </c>
      <c r="J209">
        <v>1</v>
      </c>
    </row>
    <row r="210" spans="1:10" x14ac:dyDescent="0.25">
      <c r="A210" t="s">
        <v>10</v>
      </c>
      <c r="B210" t="s">
        <v>91</v>
      </c>
      <c r="C210" t="s">
        <v>12</v>
      </c>
      <c r="D210" t="s">
        <v>36</v>
      </c>
      <c r="E210" t="s">
        <v>14</v>
      </c>
      <c r="F210" t="s">
        <v>18</v>
      </c>
      <c r="G210">
        <v>2016</v>
      </c>
      <c r="H210">
        <v>22146.0718528</v>
      </c>
      <c r="I210">
        <v>23558.2752526</v>
      </c>
      <c r="J210">
        <v>20769.4846746</v>
      </c>
    </row>
    <row r="211" spans="1:10" x14ac:dyDescent="0.25">
      <c r="A211" t="s">
        <v>10</v>
      </c>
      <c r="B211" t="s">
        <v>91</v>
      </c>
      <c r="C211" t="s">
        <v>16</v>
      </c>
      <c r="D211" t="s">
        <v>36</v>
      </c>
      <c r="E211" t="s">
        <v>14</v>
      </c>
      <c r="F211" t="s">
        <v>18</v>
      </c>
      <c r="G211">
        <v>2016</v>
      </c>
      <c r="H211">
        <v>17140.239161199999</v>
      </c>
      <c r="I211">
        <v>18349.885828999999</v>
      </c>
      <c r="J211">
        <v>15940.1769933999</v>
      </c>
    </row>
    <row r="212" spans="1:10" x14ac:dyDescent="0.25">
      <c r="A212" t="s">
        <v>10</v>
      </c>
      <c r="B212" t="s">
        <v>91</v>
      </c>
      <c r="C212" t="s">
        <v>12</v>
      </c>
      <c r="D212" t="s">
        <v>37</v>
      </c>
      <c r="E212" t="s">
        <v>14</v>
      </c>
      <c r="F212" t="s">
        <v>15</v>
      </c>
      <c r="G212">
        <v>2016</v>
      </c>
      <c r="H212">
        <v>1940.8410913099999</v>
      </c>
      <c r="I212">
        <v>2064.6039489700001</v>
      </c>
      <c r="J212">
        <v>1820.1994812</v>
      </c>
    </row>
    <row r="213" spans="1:10" x14ac:dyDescent="0.25">
      <c r="A213" t="s">
        <v>10</v>
      </c>
      <c r="B213" t="s">
        <v>91</v>
      </c>
      <c r="C213" t="s">
        <v>16</v>
      </c>
      <c r="D213" t="s">
        <v>37</v>
      </c>
      <c r="E213" t="s">
        <v>14</v>
      </c>
      <c r="F213" t="s">
        <v>15</v>
      </c>
      <c r="G213">
        <v>2016</v>
      </c>
      <c r="H213">
        <v>3936.4926372</v>
      </c>
      <c r="I213">
        <v>4214.3043335100001</v>
      </c>
      <c r="J213">
        <v>3660.8816649999999</v>
      </c>
    </row>
    <row r="214" spans="1:10" x14ac:dyDescent="0.25">
      <c r="A214" t="s">
        <v>10</v>
      </c>
      <c r="B214" t="s">
        <v>91</v>
      </c>
      <c r="C214" t="s">
        <v>12</v>
      </c>
      <c r="D214" t="s">
        <v>37</v>
      </c>
      <c r="E214" t="s">
        <v>14</v>
      </c>
      <c r="F214" t="s">
        <v>17</v>
      </c>
      <c r="G214">
        <v>2016</v>
      </c>
      <c r="H214">
        <v>1</v>
      </c>
      <c r="I214">
        <v>1</v>
      </c>
      <c r="J214">
        <v>1</v>
      </c>
    </row>
    <row r="215" spans="1:10" x14ac:dyDescent="0.25">
      <c r="A215" t="s">
        <v>10</v>
      </c>
      <c r="B215" t="s">
        <v>91</v>
      </c>
      <c r="C215" t="s">
        <v>16</v>
      </c>
      <c r="D215" t="s">
        <v>37</v>
      </c>
      <c r="E215" t="s">
        <v>14</v>
      </c>
      <c r="F215" t="s">
        <v>17</v>
      </c>
      <c r="G215">
        <v>2016</v>
      </c>
      <c r="H215">
        <v>1</v>
      </c>
      <c r="I215">
        <v>1</v>
      </c>
      <c r="J215">
        <v>1</v>
      </c>
    </row>
    <row r="216" spans="1:10" x14ac:dyDescent="0.25">
      <c r="A216" t="s">
        <v>10</v>
      </c>
      <c r="B216" t="s">
        <v>91</v>
      </c>
      <c r="C216" t="s">
        <v>12</v>
      </c>
      <c r="D216" t="s">
        <v>37</v>
      </c>
      <c r="E216" t="s">
        <v>14</v>
      </c>
      <c r="F216" t="s">
        <v>18</v>
      </c>
      <c r="G216">
        <v>2016</v>
      </c>
      <c r="H216">
        <v>32394.918059799998</v>
      </c>
      <c r="I216">
        <v>34460.665560100002</v>
      </c>
      <c r="J216">
        <v>30381.267848200001</v>
      </c>
    </row>
    <row r="217" spans="1:10" x14ac:dyDescent="0.25">
      <c r="A217" t="s">
        <v>10</v>
      </c>
      <c r="B217" t="s">
        <v>91</v>
      </c>
      <c r="C217" t="s">
        <v>16</v>
      </c>
      <c r="D217" t="s">
        <v>37</v>
      </c>
      <c r="E217" t="s">
        <v>14</v>
      </c>
      <c r="F217" t="s">
        <v>18</v>
      </c>
      <c r="G217">
        <v>2016</v>
      </c>
      <c r="H217">
        <v>26341.238533700001</v>
      </c>
      <c r="I217">
        <v>28200.229476699998</v>
      </c>
      <c r="J217">
        <v>24496.9738468</v>
      </c>
    </row>
    <row r="218" spans="1:10" x14ac:dyDescent="0.25">
      <c r="A218" t="s">
        <v>10</v>
      </c>
      <c r="B218" t="s">
        <v>90</v>
      </c>
      <c r="C218" t="s">
        <v>12</v>
      </c>
      <c r="D218" t="s">
        <v>13</v>
      </c>
      <c r="E218" t="s">
        <v>38</v>
      </c>
      <c r="F218" t="s">
        <v>15</v>
      </c>
      <c r="G218">
        <v>2016</v>
      </c>
      <c r="H218">
        <v>3.57129977653E-2</v>
      </c>
      <c r="I218">
        <v>5.1821649749300001E-2</v>
      </c>
      <c r="J218">
        <v>2.3624837488999999E-2</v>
      </c>
    </row>
    <row r="219" spans="1:10" x14ac:dyDescent="0.25">
      <c r="A219" t="s">
        <v>10</v>
      </c>
      <c r="B219" t="s">
        <v>90</v>
      </c>
      <c r="C219" t="s">
        <v>16</v>
      </c>
      <c r="D219" t="s">
        <v>13</v>
      </c>
      <c r="E219" t="s">
        <v>38</v>
      </c>
      <c r="F219" t="s">
        <v>15</v>
      </c>
      <c r="G219">
        <v>2016</v>
      </c>
      <c r="H219">
        <v>3.8148757979100001E-2</v>
      </c>
      <c r="I219">
        <v>5.6141043350699998E-2</v>
      </c>
      <c r="J219">
        <v>2.5981905364799999E-2</v>
      </c>
    </row>
    <row r="220" spans="1:10" x14ac:dyDescent="0.25">
      <c r="A220" t="s">
        <v>10</v>
      </c>
      <c r="B220" t="s">
        <v>90</v>
      </c>
      <c r="C220" t="s">
        <v>12</v>
      </c>
      <c r="D220" t="s">
        <v>13</v>
      </c>
      <c r="E220" t="s">
        <v>38</v>
      </c>
      <c r="F220" t="s">
        <v>17</v>
      </c>
      <c r="G220">
        <v>2016</v>
      </c>
      <c r="H220">
        <v>2.65487786163E-4</v>
      </c>
      <c r="I220">
        <v>3.25911784127E-4</v>
      </c>
      <c r="J220">
        <v>2.2172869493300001E-4</v>
      </c>
    </row>
    <row r="221" spans="1:10" x14ac:dyDescent="0.25">
      <c r="A221" t="s">
        <v>10</v>
      </c>
      <c r="B221" t="s">
        <v>90</v>
      </c>
      <c r="C221" t="s">
        <v>16</v>
      </c>
      <c r="D221" t="s">
        <v>13</v>
      </c>
      <c r="E221" t="s">
        <v>38</v>
      </c>
      <c r="F221" t="s">
        <v>17</v>
      </c>
      <c r="G221">
        <v>2016</v>
      </c>
      <c r="H221">
        <v>3.6421838556099999E-4</v>
      </c>
      <c r="I221">
        <v>4.7172052369599999E-4</v>
      </c>
      <c r="J221">
        <v>2.8202974245300001E-4</v>
      </c>
    </row>
    <row r="222" spans="1:10" x14ac:dyDescent="0.25">
      <c r="A222" t="s">
        <v>10</v>
      </c>
      <c r="B222" t="s">
        <v>90</v>
      </c>
      <c r="C222" t="s">
        <v>12</v>
      </c>
      <c r="D222" t="s">
        <v>13</v>
      </c>
      <c r="E222" t="s">
        <v>38</v>
      </c>
      <c r="F222" t="s">
        <v>18</v>
      </c>
      <c r="G222">
        <v>2016</v>
      </c>
      <c r="H222">
        <v>2.4626134641499899E-2</v>
      </c>
      <c r="I222">
        <v>3.57339625326E-2</v>
      </c>
      <c r="J222">
        <v>1.62906634921E-2</v>
      </c>
    </row>
    <row r="223" spans="1:10" x14ac:dyDescent="0.25">
      <c r="A223" t="s">
        <v>10</v>
      </c>
      <c r="B223" t="s">
        <v>90</v>
      </c>
      <c r="C223" t="s">
        <v>16</v>
      </c>
      <c r="D223" t="s">
        <v>13</v>
      </c>
      <c r="E223" t="s">
        <v>38</v>
      </c>
      <c r="F223" t="s">
        <v>18</v>
      </c>
      <c r="G223">
        <v>2016</v>
      </c>
      <c r="H223">
        <v>2.71469356546E-2</v>
      </c>
      <c r="I223">
        <v>3.9950377735900003E-2</v>
      </c>
      <c r="J223">
        <v>1.8488914200200001E-2</v>
      </c>
    </row>
    <row r="224" spans="1:10" x14ac:dyDescent="0.25">
      <c r="A224" t="s">
        <v>10</v>
      </c>
      <c r="B224" t="s">
        <v>90</v>
      </c>
      <c r="C224" t="s">
        <v>12</v>
      </c>
      <c r="D224" t="s">
        <v>19</v>
      </c>
      <c r="E224" t="s">
        <v>38</v>
      </c>
      <c r="F224" t="s">
        <v>15</v>
      </c>
      <c r="G224">
        <v>2016</v>
      </c>
      <c r="H224">
        <v>1.7732848354099998E-2</v>
      </c>
      <c r="I224">
        <v>2.8027195461399999E-2</v>
      </c>
      <c r="J224">
        <v>1.1530173166500001E-2</v>
      </c>
    </row>
    <row r="225" spans="1:10" x14ac:dyDescent="0.25">
      <c r="A225" t="s">
        <v>10</v>
      </c>
      <c r="B225" t="s">
        <v>90</v>
      </c>
      <c r="C225" t="s">
        <v>16</v>
      </c>
      <c r="D225" t="s">
        <v>19</v>
      </c>
      <c r="E225" t="s">
        <v>38</v>
      </c>
      <c r="F225" t="s">
        <v>15</v>
      </c>
      <c r="G225">
        <v>2016</v>
      </c>
      <c r="H225">
        <v>1.5752859536900001E-2</v>
      </c>
      <c r="I225">
        <v>2.1999976590500001E-2</v>
      </c>
      <c r="J225">
        <v>1.10663416037E-2</v>
      </c>
    </row>
    <row r="226" spans="1:10" x14ac:dyDescent="0.25">
      <c r="A226" t="s">
        <v>10</v>
      </c>
      <c r="B226" t="s">
        <v>90</v>
      </c>
      <c r="C226" t="s">
        <v>12</v>
      </c>
      <c r="D226" t="s">
        <v>19</v>
      </c>
      <c r="E226" t="s">
        <v>38</v>
      </c>
      <c r="F226" t="s">
        <v>17</v>
      </c>
      <c r="G226">
        <v>2016</v>
      </c>
      <c r="H226">
        <v>1.18305642476E-3</v>
      </c>
      <c r="I226">
        <v>1.6951176084400001E-3</v>
      </c>
      <c r="J226">
        <v>8.21563404067E-4</v>
      </c>
    </row>
    <row r="227" spans="1:10" x14ac:dyDescent="0.25">
      <c r="A227" t="s">
        <v>10</v>
      </c>
      <c r="B227" t="s">
        <v>90</v>
      </c>
      <c r="C227" t="s">
        <v>16</v>
      </c>
      <c r="D227" t="s">
        <v>19</v>
      </c>
      <c r="E227" t="s">
        <v>38</v>
      </c>
      <c r="F227" t="s">
        <v>17</v>
      </c>
      <c r="G227">
        <v>2016</v>
      </c>
      <c r="H227">
        <v>1.9422545832800001E-3</v>
      </c>
      <c r="I227">
        <v>2.62744185288E-3</v>
      </c>
      <c r="J227">
        <v>1.4066285440200001E-3</v>
      </c>
    </row>
    <row r="228" spans="1:10" x14ac:dyDescent="0.25">
      <c r="A228" t="s">
        <v>10</v>
      </c>
      <c r="B228" t="s">
        <v>90</v>
      </c>
      <c r="C228" t="s">
        <v>12</v>
      </c>
      <c r="D228" t="s">
        <v>19</v>
      </c>
      <c r="E228" t="s">
        <v>38</v>
      </c>
      <c r="F228" t="s">
        <v>18</v>
      </c>
      <c r="G228">
        <v>2016</v>
      </c>
      <c r="H228">
        <v>1.24087526602999E-2</v>
      </c>
      <c r="I228">
        <v>1.9612333523499999E-2</v>
      </c>
      <c r="J228">
        <v>8.0683635306E-3</v>
      </c>
    </row>
    <row r="229" spans="1:10" x14ac:dyDescent="0.25">
      <c r="A229" t="s">
        <v>10</v>
      </c>
      <c r="B229" t="s">
        <v>90</v>
      </c>
      <c r="C229" t="s">
        <v>16</v>
      </c>
      <c r="D229" t="s">
        <v>19</v>
      </c>
      <c r="E229" t="s">
        <v>38</v>
      </c>
      <c r="F229" t="s">
        <v>18</v>
      </c>
      <c r="G229">
        <v>2016</v>
      </c>
      <c r="H229">
        <v>1.15288282827E-2</v>
      </c>
      <c r="I229">
        <v>1.6100819774500001E-2</v>
      </c>
      <c r="J229">
        <v>8.0989709689799991E-3</v>
      </c>
    </row>
    <row r="230" spans="1:10" x14ac:dyDescent="0.25">
      <c r="A230" t="s">
        <v>10</v>
      </c>
      <c r="B230" t="s">
        <v>90</v>
      </c>
      <c r="C230" t="s">
        <v>12</v>
      </c>
      <c r="D230" t="s">
        <v>20</v>
      </c>
      <c r="E230" t="s">
        <v>38</v>
      </c>
      <c r="F230" t="s">
        <v>15</v>
      </c>
      <c r="G230">
        <v>2016</v>
      </c>
      <c r="H230">
        <v>2.6631043828600001E-2</v>
      </c>
      <c r="I230">
        <v>3.92597602E-2</v>
      </c>
      <c r="J230">
        <v>1.7401046736E-2</v>
      </c>
    </row>
    <row r="231" spans="1:10" x14ac:dyDescent="0.25">
      <c r="A231" t="s">
        <v>10</v>
      </c>
      <c r="B231" t="s">
        <v>90</v>
      </c>
      <c r="C231" t="s">
        <v>16</v>
      </c>
      <c r="D231" t="s">
        <v>20</v>
      </c>
      <c r="E231" t="s">
        <v>38</v>
      </c>
      <c r="F231" t="s">
        <v>15</v>
      </c>
      <c r="G231">
        <v>2016</v>
      </c>
      <c r="H231">
        <v>2.73592185805E-2</v>
      </c>
      <c r="I231">
        <v>4.0808895179999999E-2</v>
      </c>
      <c r="J231">
        <v>1.8225896395E-2</v>
      </c>
    </row>
    <row r="232" spans="1:10" x14ac:dyDescent="0.25">
      <c r="A232" t="s">
        <v>10</v>
      </c>
      <c r="B232" t="s">
        <v>90</v>
      </c>
      <c r="C232" t="s">
        <v>12</v>
      </c>
      <c r="D232" t="s">
        <v>20</v>
      </c>
      <c r="E232" t="s">
        <v>38</v>
      </c>
      <c r="F232" t="s">
        <v>17</v>
      </c>
      <c r="G232">
        <v>2016</v>
      </c>
      <c r="H232">
        <v>1.80740755678E-3</v>
      </c>
      <c r="I232">
        <v>2.5612847133500002E-3</v>
      </c>
      <c r="J232">
        <v>1.22641713974E-3</v>
      </c>
    </row>
    <row r="233" spans="1:10" x14ac:dyDescent="0.25">
      <c r="A233" t="s">
        <v>10</v>
      </c>
      <c r="B233" t="s">
        <v>90</v>
      </c>
      <c r="C233" t="s">
        <v>16</v>
      </c>
      <c r="D233" t="s">
        <v>20</v>
      </c>
      <c r="E233" t="s">
        <v>38</v>
      </c>
      <c r="F233" t="s">
        <v>17</v>
      </c>
      <c r="G233">
        <v>2016</v>
      </c>
      <c r="H233">
        <v>2.5696504897800001E-3</v>
      </c>
      <c r="I233">
        <v>3.72367398527E-3</v>
      </c>
      <c r="J233">
        <v>1.7467889989800001E-3</v>
      </c>
    </row>
    <row r="234" spans="1:10" x14ac:dyDescent="0.25">
      <c r="A234" t="s">
        <v>10</v>
      </c>
      <c r="B234" t="s">
        <v>90</v>
      </c>
      <c r="C234" t="s">
        <v>12</v>
      </c>
      <c r="D234" t="s">
        <v>20</v>
      </c>
      <c r="E234" t="s">
        <v>38</v>
      </c>
      <c r="F234" t="s">
        <v>18</v>
      </c>
      <c r="G234">
        <v>2016</v>
      </c>
      <c r="H234">
        <v>1.9729977231499999E-2</v>
      </c>
      <c r="I234">
        <v>2.9086136459599999E-2</v>
      </c>
      <c r="J234">
        <v>1.28918061986E-2</v>
      </c>
    </row>
    <row r="235" spans="1:10" x14ac:dyDescent="0.25">
      <c r="A235" t="s">
        <v>10</v>
      </c>
      <c r="B235" t="s">
        <v>90</v>
      </c>
      <c r="C235" t="s">
        <v>16</v>
      </c>
      <c r="D235" t="s">
        <v>20</v>
      </c>
      <c r="E235" t="s">
        <v>38</v>
      </c>
      <c r="F235" t="s">
        <v>18</v>
      </c>
      <c r="G235">
        <v>2016</v>
      </c>
      <c r="H235">
        <v>2.1197813386600001E-2</v>
      </c>
      <c r="I235">
        <v>3.1618569148500003E-2</v>
      </c>
      <c r="J235">
        <v>1.4121351801299999E-2</v>
      </c>
    </row>
    <row r="236" spans="1:10" x14ac:dyDescent="0.25">
      <c r="A236" t="s">
        <v>10</v>
      </c>
      <c r="B236" t="s">
        <v>90</v>
      </c>
      <c r="C236" t="s">
        <v>12</v>
      </c>
      <c r="D236" t="s">
        <v>21</v>
      </c>
      <c r="E236" t="s">
        <v>38</v>
      </c>
      <c r="F236" t="s">
        <v>15</v>
      </c>
      <c r="G236">
        <v>2016</v>
      </c>
      <c r="H236">
        <v>0.26745025119600002</v>
      </c>
      <c r="I236">
        <v>0.39763560717099999</v>
      </c>
      <c r="J236">
        <v>0.177278987942</v>
      </c>
    </row>
    <row r="237" spans="1:10" x14ac:dyDescent="0.25">
      <c r="A237" t="s">
        <v>10</v>
      </c>
      <c r="B237" t="s">
        <v>90</v>
      </c>
      <c r="C237" t="s">
        <v>16</v>
      </c>
      <c r="D237" t="s">
        <v>21</v>
      </c>
      <c r="E237" t="s">
        <v>38</v>
      </c>
      <c r="F237" t="s">
        <v>15</v>
      </c>
      <c r="G237">
        <v>2016</v>
      </c>
      <c r="H237">
        <v>0.20465831134699999</v>
      </c>
      <c r="I237">
        <v>0.28685991653300003</v>
      </c>
      <c r="J237">
        <v>0.143572844082</v>
      </c>
    </row>
    <row r="238" spans="1:10" x14ac:dyDescent="0.25">
      <c r="A238" t="s">
        <v>10</v>
      </c>
      <c r="B238" t="s">
        <v>90</v>
      </c>
      <c r="C238" t="s">
        <v>12</v>
      </c>
      <c r="D238" t="s">
        <v>21</v>
      </c>
      <c r="E238" t="s">
        <v>38</v>
      </c>
      <c r="F238" t="s">
        <v>17</v>
      </c>
      <c r="G238">
        <v>2016</v>
      </c>
      <c r="H238">
        <v>3.6338377716799999E-3</v>
      </c>
      <c r="I238">
        <v>5.3388968312500003E-3</v>
      </c>
      <c r="J238">
        <v>2.4344494150000001E-3</v>
      </c>
    </row>
    <row r="239" spans="1:10" x14ac:dyDescent="0.25">
      <c r="A239" t="s">
        <v>10</v>
      </c>
      <c r="B239" t="s">
        <v>90</v>
      </c>
      <c r="C239" t="s">
        <v>16</v>
      </c>
      <c r="D239" t="s">
        <v>21</v>
      </c>
      <c r="E239" t="s">
        <v>38</v>
      </c>
      <c r="F239" t="s">
        <v>17</v>
      </c>
      <c r="G239">
        <v>2016</v>
      </c>
      <c r="H239">
        <v>5.4746234190599999E-3</v>
      </c>
      <c r="I239">
        <v>7.5119214442699997E-3</v>
      </c>
      <c r="J239">
        <v>4.0131846186899998E-3</v>
      </c>
    </row>
    <row r="240" spans="1:10" x14ac:dyDescent="0.25">
      <c r="A240" t="s">
        <v>10</v>
      </c>
      <c r="B240" t="s">
        <v>90</v>
      </c>
      <c r="C240" t="s">
        <v>12</v>
      </c>
      <c r="D240" t="s">
        <v>21</v>
      </c>
      <c r="E240" t="s">
        <v>38</v>
      </c>
      <c r="F240" t="s">
        <v>18</v>
      </c>
      <c r="G240">
        <v>2016</v>
      </c>
      <c r="H240">
        <v>0.16684994536099901</v>
      </c>
      <c r="I240">
        <v>0.248066618121</v>
      </c>
      <c r="J240">
        <v>0.110596229839</v>
      </c>
    </row>
    <row r="241" spans="1:10" x14ac:dyDescent="0.25">
      <c r="A241" t="s">
        <v>10</v>
      </c>
      <c r="B241" t="s">
        <v>90</v>
      </c>
      <c r="C241" t="s">
        <v>16</v>
      </c>
      <c r="D241" t="s">
        <v>21</v>
      </c>
      <c r="E241" t="s">
        <v>38</v>
      </c>
      <c r="F241" t="s">
        <v>18</v>
      </c>
      <c r="G241">
        <v>2016</v>
      </c>
      <c r="H241">
        <v>0.13439588652099899</v>
      </c>
      <c r="I241">
        <v>0.188376384698</v>
      </c>
      <c r="J241">
        <v>9.4282023211599994E-2</v>
      </c>
    </row>
    <row r="242" spans="1:10" x14ac:dyDescent="0.25">
      <c r="A242" t="s">
        <v>10</v>
      </c>
      <c r="B242" t="s">
        <v>90</v>
      </c>
      <c r="C242" t="s">
        <v>12</v>
      </c>
      <c r="D242" t="s">
        <v>22</v>
      </c>
      <c r="E242" t="s">
        <v>38</v>
      </c>
      <c r="F242" t="s">
        <v>15</v>
      </c>
      <c r="G242">
        <v>2016</v>
      </c>
      <c r="H242">
        <v>0.46926300399300003</v>
      </c>
      <c r="I242">
        <v>0.66338321394999999</v>
      </c>
      <c r="J242">
        <v>0.32504728529299998</v>
      </c>
    </row>
    <row r="243" spans="1:10" x14ac:dyDescent="0.25">
      <c r="A243" t="s">
        <v>10</v>
      </c>
      <c r="B243" t="s">
        <v>90</v>
      </c>
      <c r="C243" t="s">
        <v>16</v>
      </c>
      <c r="D243" t="s">
        <v>22</v>
      </c>
      <c r="E243" t="s">
        <v>38</v>
      </c>
      <c r="F243" t="s">
        <v>15</v>
      </c>
      <c r="G243">
        <v>2016</v>
      </c>
      <c r="H243">
        <v>0.46836643293500002</v>
      </c>
      <c r="I243">
        <v>0.67050242775000002</v>
      </c>
      <c r="J243">
        <v>0.315344840628</v>
      </c>
    </row>
    <row r="244" spans="1:10" x14ac:dyDescent="0.25">
      <c r="A244" t="s">
        <v>10</v>
      </c>
      <c r="B244" t="s">
        <v>90</v>
      </c>
      <c r="C244" t="s">
        <v>12</v>
      </c>
      <c r="D244" t="s">
        <v>22</v>
      </c>
      <c r="E244" t="s">
        <v>38</v>
      </c>
      <c r="F244" t="s">
        <v>17</v>
      </c>
      <c r="G244">
        <v>2016</v>
      </c>
      <c r="H244">
        <v>3.4478871986100001E-3</v>
      </c>
      <c r="I244">
        <v>4.6684064141099997E-3</v>
      </c>
      <c r="J244">
        <v>2.53162909552E-3</v>
      </c>
    </row>
    <row r="245" spans="1:10" x14ac:dyDescent="0.25">
      <c r="A245" t="s">
        <v>10</v>
      </c>
      <c r="B245" t="s">
        <v>90</v>
      </c>
      <c r="C245" t="s">
        <v>16</v>
      </c>
      <c r="D245" t="s">
        <v>22</v>
      </c>
      <c r="E245" t="s">
        <v>38</v>
      </c>
      <c r="F245" t="s">
        <v>17</v>
      </c>
      <c r="G245">
        <v>2016</v>
      </c>
      <c r="H245">
        <v>8.8009503483800003E-3</v>
      </c>
      <c r="I245">
        <v>1.19417651898E-2</v>
      </c>
      <c r="J245">
        <v>6.1097934804700002E-3</v>
      </c>
    </row>
    <row r="246" spans="1:10" x14ac:dyDescent="0.25">
      <c r="A246" t="s">
        <v>10</v>
      </c>
      <c r="B246" t="s">
        <v>90</v>
      </c>
      <c r="C246" t="s">
        <v>12</v>
      </c>
      <c r="D246" t="s">
        <v>22</v>
      </c>
      <c r="E246" t="s">
        <v>38</v>
      </c>
      <c r="F246" t="s">
        <v>18</v>
      </c>
      <c r="G246">
        <v>2016</v>
      </c>
      <c r="H246">
        <v>0.24583976720299999</v>
      </c>
      <c r="I246">
        <v>0.347536399622</v>
      </c>
      <c r="J246">
        <v>0.17028734050300001</v>
      </c>
    </row>
    <row r="247" spans="1:10" x14ac:dyDescent="0.25">
      <c r="A247" t="s">
        <v>10</v>
      </c>
      <c r="B247" t="s">
        <v>90</v>
      </c>
      <c r="C247" t="s">
        <v>16</v>
      </c>
      <c r="D247" t="s">
        <v>22</v>
      </c>
      <c r="E247" t="s">
        <v>38</v>
      </c>
      <c r="F247" t="s">
        <v>18</v>
      </c>
      <c r="G247">
        <v>2016</v>
      </c>
      <c r="H247">
        <v>0.244030569851</v>
      </c>
      <c r="I247">
        <v>0.349348454596</v>
      </c>
      <c r="J247">
        <v>0.16430251133900001</v>
      </c>
    </row>
    <row r="248" spans="1:10" x14ac:dyDescent="0.25">
      <c r="A248" t="s">
        <v>10</v>
      </c>
      <c r="B248" t="s">
        <v>90</v>
      </c>
      <c r="C248" t="s">
        <v>12</v>
      </c>
      <c r="D248" t="s">
        <v>23</v>
      </c>
      <c r="E248" t="s">
        <v>38</v>
      </c>
      <c r="F248" t="s">
        <v>15</v>
      </c>
      <c r="G248">
        <v>2016</v>
      </c>
      <c r="H248">
        <v>1.10256502714</v>
      </c>
      <c r="I248">
        <v>1.5443501647</v>
      </c>
      <c r="J248">
        <v>0.76150503642400003</v>
      </c>
    </row>
    <row r="249" spans="1:10" x14ac:dyDescent="0.25">
      <c r="A249" t="s">
        <v>10</v>
      </c>
      <c r="B249" t="s">
        <v>90</v>
      </c>
      <c r="C249" t="s">
        <v>16</v>
      </c>
      <c r="D249" t="s">
        <v>23</v>
      </c>
      <c r="E249" t="s">
        <v>38</v>
      </c>
      <c r="F249" t="s">
        <v>15</v>
      </c>
      <c r="G249">
        <v>2016</v>
      </c>
      <c r="H249">
        <v>0.78470434522200005</v>
      </c>
      <c r="I249">
        <v>1.11819766987</v>
      </c>
      <c r="J249">
        <v>0.526673777043</v>
      </c>
    </row>
    <row r="250" spans="1:10" x14ac:dyDescent="0.25">
      <c r="A250" t="s">
        <v>10</v>
      </c>
      <c r="B250" t="s">
        <v>90</v>
      </c>
      <c r="C250" t="s">
        <v>12</v>
      </c>
      <c r="D250" t="s">
        <v>23</v>
      </c>
      <c r="E250" t="s">
        <v>38</v>
      </c>
      <c r="F250" t="s">
        <v>17</v>
      </c>
      <c r="G250">
        <v>2016</v>
      </c>
      <c r="H250">
        <v>5.9376998437999998E-3</v>
      </c>
      <c r="I250">
        <v>8.2362127586199999E-3</v>
      </c>
      <c r="J250">
        <v>4.2473263092200004E-3</v>
      </c>
    </row>
    <row r="251" spans="1:10" x14ac:dyDescent="0.25">
      <c r="A251" t="s">
        <v>10</v>
      </c>
      <c r="B251" t="s">
        <v>90</v>
      </c>
      <c r="C251" t="s">
        <v>16</v>
      </c>
      <c r="D251" t="s">
        <v>23</v>
      </c>
      <c r="E251" t="s">
        <v>38</v>
      </c>
      <c r="F251" t="s">
        <v>17</v>
      </c>
      <c r="G251">
        <v>2016</v>
      </c>
      <c r="H251">
        <v>1.10055159026E-2</v>
      </c>
      <c r="I251">
        <v>1.47694621716E-2</v>
      </c>
      <c r="J251">
        <v>7.8526795806600005E-3</v>
      </c>
    </row>
    <row r="252" spans="1:10" x14ac:dyDescent="0.25">
      <c r="A252" t="s">
        <v>10</v>
      </c>
      <c r="B252" t="s">
        <v>90</v>
      </c>
      <c r="C252" t="s">
        <v>12</v>
      </c>
      <c r="D252" t="s">
        <v>23</v>
      </c>
      <c r="E252" t="s">
        <v>38</v>
      </c>
      <c r="F252" t="s">
        <v>18</v>
      </c>
      <c r="G252">
        <v>2016</v>
      </c>
      <c r="H252">
        <v>0.61646699372400005</v>
      </c>
      <c r="I252">
        <v>0.86347823471499996</v>
      </c>
      <c r="J252">
        <v>0.425773273191</v>
      </c>
    </row>
    <row r="253" spans="1:10" x14ac:dyDescent="0.25">
      <c r="A253" t="s">
        <v>10</v>
      </c>
      <c r="B253" t="s">
        <v>90</v>
      </c>
      <c r="C253" t="s">
        <v>16</v>
      </c>
      <c r="D253" t="s">
        <v>23</v>
      </c>
      <c r="E253" t="s">
        <v>38</v>
      </c>
      <c r="F253" t="s">
        <v>18</v>
      </c>
      <c r="G253">
        <v>2016</v>
      </c>
      <c r="H253">
        <v>0.42978018140099999</v>
      </c>
      <c r="I253">
        <v>0.61243346022299905</v>
      </c>
      <c r="J253">
        <v>0.288457624601</v>
      </c>
    </row>
    <row r="254" spans="1:10" x14ac:dyDescent="0.25">
      <c r="A254" t="s">
        <v>10</v>
      </c>
      <c r="B254" t="s">
        <v>90</v>
      </c>
      <c r="C254" t="s">
        <v>12</v>
      </c>
      <c r="D254" t="s">
        <v>24</v>
      </c>
      <c r="E254" t="s">
        <v>38</v>
      </c>
      <c r="F254" t="s">
        <v>15</v>
      </c>
      <c r="G254">
        <v>2016</v>
      </c>
      <c r="H254">
        <v>1.74744953918</v>
      </c>
      <c r="I254">
        <v>2.45166916738</v>
      </c>
      <c r="J254">
        <v>1.2188565515600001</v>
      </c>
    </row>
    <row r="255" spans="1:10" x14ac:dyDescent="0.25">
      <c r="A255" t="s">
        <v>10</v>
      </c>
      <c r="B255" t="s">
        <v>90</v>
      </c>
      <c r="C255" t="s">
        <v>16</v>
      </c>
      <c r="D255" t="s">
        <v>24</v>
      </c>
      <c r="E255" t="s">
        <v>38</v>
      </c>
      <c r="F255" t="s">
        <v>15</v>
      </c>
      <c r="G255">
        <v>2016</v>
      </c>
      <c r="H255">
        <v>0.95258553743600005</v>
      </c>
      <c r="I255">
        <v>1.31800287383</v>
      </c>
      <c r="J255">
        <v>0.65471782598600003</v>
      </c>
    </row>
    <row r="256" spans="1:10" x14ac:dyDescent="0.25">
      <c r="A256" t="s">
        <v>10</v>
      </c>
      <c r="B256" t="s">
        <v>90</v>
      </c>
      <c r="C256" t="s">
        <v>12</v>
      </c>
      <c r="D256" t="s">
        <v>24</v>
      </c>
      <c r="E256" t="s">
        <v>38</v>
      </c>
      <c r="F256" t="s">
        <v>17</v>
      </c>
      <c r="G256">
        <v>2016</v>
      </c>
      <c r="H256">
        <v>7.45317347062E-3</v>
      </c>
      <c r="I256">
        <v>1.01142157309E-2</v>
      </c>
      <c r="J256">
        <v>5.3882911902300001E-3</v>
      </c>
    </row>
    <row r="257" spans="1:10" x14ac:dyDescent="0.25">
      <c r="A257" t="s">
        <v>10</v>
      </c>
      <c r="B257" t="s">
        <v>90</v>
      </c>
      <c r="C257" t="s">
        <v>16</v>
      </c>
      <c r="D257" t="s">
        <v>24</v>
      </c>
      <c r="E257" t="s">
        <v>38</v>
      </c>
      <c r="F257" t="s">
        <v>17</v>
      </c>
      <c r="G257">
        <v>2016</v>
      </c>
      <c r="H257">
        <v>9.2159797351000008E-3</v>
      </c>
      <c r="I257">
        <v>1.21224383413E-2</v>
      </c>
      <c r="J257">
        <v>6.72340904411E-3</v>
      </c>
    </row>
    <row r="258" spans="1:10" x14ac:dyDescent="0.25">
      <c r="A258" t="s">
        <v>10</v>
      </c>
      <c r="B258" t="s">
        <v>90</v>
      </c>
      <c r="C258" t="s">
        <v>12</v>
      </c>
      <c r="D258" t="s">
        <v>24</v>
      </c>
      <c r="E258" t="s">
        <v>38</v>
      </c>
      <c r="F258" t="s">
        <v>18</v>
      </c>
      <c r="G258">
        <v>2016</v>
      </c>
      <c r="H258">
        <v>1.0552597289200001</v>
      </c>
      <c r="I258">
        <v>1.48052786816</v>
      </c>
      <c r="J258">
        <v>0.736050000501</v>
      </c>
    </row>
    <row r="259" spans="1:10" x14ac:dyDescent="0.25">
      <c r="A259" t="s">
        <v>10</v>
      </c>
      <c r="B259" t="s">
        <v>90</v>
      </c>
      <c r="C259" t="s">
        <v>16</v>
      </c>
      <c r="D259" t="s">
        <v>24</v>
      </c>
      <c r="E259" t="s">
        <v>38</v>
      </c>
      <c r="F259" t="s">
        <v>18</v>
      </c>
      <c r="G259">
        <v>2016</v>
      </c>
      <c r="H259">
        <v>0.554921318311</v>
      </c>
      <c r="I259">
        <v>0.76779235411799995</v>
      </c>
      <c r="J259">
        <v>0.381400792727</v>
      </c>
    </row>
    <row r="260" spans="1:10" x14ac:dyDescent="0.25">
      <c r="A260" t="s">
        <v>10</v>
      </c>
      <c r="B260" t="s">
        <v>90</v>
      </c>
      <c r="C260" t="s">
        <v>12</v>
      </c>
      <c r="D260" t="s">
        <v>25</v>
      </c>
      <c r="E260" t="s">
        <v>38</v>
      </c>
      <c r="F260" t="s">
        <v>15</v>
      </c>
      <c r="G260">
        <v>2016</v>
      </c>
      <c r="H260">
        <v>2.4697920976100001</v>
      </c>
      <c r="I260">
        <v>3.3237743487300002</v>
      </c>
      <c r="J260">
        <v>1.77918915621</v>
      </c>
    </row>
    <row r="261" spans="1:10" x14ac:dyDescent="0.25">
      <c r="A261" t="s">
        <v>10</v>
      </c>
      <c r="B261" t="s">
        <v>90</v>
      </c>
      <c r="C261" t="s">
        <v>16</v>
      </c>
      <c r="D261" t="s">
        <v>25</v>
      </c>
      <c r="E261" t="s">
        <v>38</v>
      </c>
      <c r="F261" t="s">
        <v>15</v>
      </c>
      <c r="G261">
        <v>2016</v>
      </c>
      <c r="H261">
        <v>1.0689833607300001</v>
      </c>
      <c r="I261">
        <v>1.47953664716</v>
      </c>
      <c r="J261">
        <v>0.74250693201999995</v>
      </c>
    </row>
    <row r="262" spans="1:10" x14ac:dyDescent="0.25">
      <c r="A262" t="s">
        <v>10</v>
      </c>
      <c r="B262" t="s">
        <v>90</v>
      </c>
      <c r="C262" t="s">
        <v>12</v>
      </c>
      <c r="D262" t="s">
        <v>25</v>
      </c>
      <c r="E262" t="s">
        <v>38</v>
      </c>
      <c r="F262" t="s">
        <v>17</v>
      </c>
      <c r="G262">
        <v>2016</v>
      </c>
      <c r="H262">
        <v>9.1703520360799998E-3</v>
      </c>
      <c r="I262">
        <v>1.1745263620800001E-2</v>
      </c>
      <c r="J262">
        <v>6.9702789479100004E-3</v>
      </c>
    </row>
    <row r="263" spans="1:10" x14ac:dyDescent="0.25">
      <c r="A263" t="s">
        <v>10</v>
      </c>
      <c r="B263" t="s">
        <v>90</v>
      </c>
      <c r="C263" t="s">
        <v>16</v>
      </c>
      <c r="D263" t="s">
        <v>25</v>
      </c>
      <c r="E263" t="s">
        <v>38</v>
      </c>
      <c r="F263" t="s">
        <v>17</v>
      </c>
      <c r="G263">
        <v>2016</v>
      </c>
      <c r="H263">
        <v>8.22546819008E-3</v>
      </c>
      <c r="I263">
        <v>1.08043473644E-2</v>
      </c>
      <c r="J263">
        <v>6.3135454134400004E-3</v>
      </c>
    </row>
    <row r="264" spans="1:10" x14ac:dyDescent="0.25">
      <c r="A264" t="s">
        <v>10</v>
      </c>
      <c r="B264" t="s">
        <v>90</v>
      </c>
      <c r="C264" t="s">
        <v>12</v>
      </c>
      <c r="D264" t="s">
        <v>25</v>
      </c>
      <c r="E264" t="s">
        <v>38</v>
      </c>
      <c r="F264" t="s">
        <v>18</v>
      </c>
      <c r="G264">
        <v>2016</v>
      </c>
      <c r="H264">
        <v>1.6913632868699999</v>
      </c>
      <c r="I264">
        <v>2.27618750287</v>
      </c>
      <c r="J264">
        <v>1.2184245071199999</v>
      </c>
    </row>
    <row r="265" spans="1:10" x14ac:dyDescent="0.25">
      <c r="A265" t="s">
        <v>10</v>
      </c>
      <c r="B265" t="s">
        <v>90</v>
      </c>
      <c r="C265" t="s">
        <v>16</v>
      </c>
      <c r="D265" t="s">
        <v>25</v>
      </c>
      <c r="E265" t="s">
        <v>38</v>
      </c>
      <c r="F265" t="s">
        <v>18</v>
      </c>
      <c r="G265">
        <v>2016</v>
      </c>
      <c r="H265">
        <v>0.713584851588</v>
      </c>
      <c r="I265">
        <v>0.98764394055599902</v>
      </c>
      <c r="J265">
        <v>0.49565008993699999</v>
      </c>
    </row>
    <row r="266" spans="1:10" x14ac:dyDescent="0.25">
      <c r="A266" t="s">
        <v>10</v>
      </c>
      <c r="B266" t="s">
        <v>90</v>
      </c>
      <c r="C266" t="s">
        <v>12</v>
      </c>
      <c r="D266" t="s">
        <v>26</v>
      </c>
      <c r="E266" t="s">
        <v>38</v>
      </c>
      <c r="F266" t="s">
        <v>15</v>
      </c>
      <c r="G266">
        <v>2016</v>
      </c>
      <c r="H266">
        <v>3.6078841601899998</v>
      </c>
      <c r="I266">
        <v>4.9331042195999997</v>
      </c>
      <c r="J266">
        <v>2.5500955510700001</v>
      </c>
    </row>
    <row r="267" spans="1:10" x14ac:dyDescent="0.25">
      <c r="A267" t="s">
        <v>10</v>
      </c>
      <c r="B267" t="s">
        <v>90</v>
      </c>
      <c r="C267" t="s">
        <v>16</v>
      </c>
      <c r="D267" t="s">
        <v>26</v>
      </c>
      <c r="E267" t="s">
        <v>38</v>
      </c>
      <c r="F267" t="s">
        <v>15</v>
      </c>
      <c r="G267">
        <v>2016</v>
      </c>
      <c r="H267">
        <v>1.69472690208</v>
      </c>
      <c r="I267">
        <v>2.3060839959599999</v>
      </c>
      <c r="J267">
        <v>1.21755794146</v>
      </c>
    </row>
    <row r="268" spans="1:10" x14ac:dyDescent="0.25">
      <c r="A268" t="s">
        <v>10</v>
      </c>
      <c r="B268" t="s">
        <v>90</v>
      </c>
      <c r="C268" t="s">
        <v>12</v>
      </c>
      <c r="D268" t="s">
        <v>26</v>
      </c>
      <c r="E268" t="s">
        <v>38</v>
      </c>
      <c r="F268" t="s">
        <v>17</v>
      </c>
      <c r="G268">
        <v>2016</v>
      </c>
      <c r="H268">
        <v>8.2842693395400006E-3</v>
      </c>
      <c r="I268">
        <v>1.09641731891E-2</v>
      </c>
      <c r="J268">
        <v>6.0922276478099996E-3</v>
      </c>
    </row>
    <row r="269" spans="1:10" x14ac:dyDescent="0.25">
      <c r="A269" t="s">
        <v>10</v>
      </c>
      <c r="B269" t="s">
        <v>90</v>
      </c>
      <c r="C269" t="s">
        <v>16</v>
      </c>
      <c r="D269" t="s">
        <v>26</v>
      </c>
      <c r="E269" t="s">
        <v>38</v>
      </c>
      <c r="F269" t="s">
        <v>17</v>
      </c>
      <c r="G269">
        <v>2016</v>
      </c>
      <c r="H269">
        <v>6.7808692334999998E-3</v>
      </c>
      <c r="I269">
        <v>8.8114972150100009E-3</v>
      </c>
      <c r="J269">
        <v>5.15274178768E-3</v>
      </c>
    </row>
    <row r="270" spans="1:10" x14ac:dyDescent="0.25">
      <c r="A270" t="s">
        <v>10</v>
      </c>
      <c r="B270" t="s">
        <v>90</v>
      </c>
      <c r="C270" t="s">
        <v>12</v>
      </c>
      <c r="D270" t="s">
        <v>26</v>
      </c>
      <c r="E270" t="s">
        <v>38</v>
      </c>
      <c r="F270" t="s">
        <v>18</v>
      </c>
      <c r="G270">
        <v>2016</v>
      </c>
      <c r="H270">
        <v>2.02822628345</v>
      </c>
      <c r="I270">
        <v>2.7732186491899999</v>
      </c>
      <c r="J270">
        <v>1.4335745252200001</v>
      </c>
    </row>
    <row r="271" spans="1:10" x14ac:dyDescent="0.25">
      <c r="A271" t="s">
        <v>10</v>
      </c>
      <c r="B271" t="s">
        <v>90</v>
      </c>
      <c r="C271" t="s">
        <v>16</v>
      </c>
      <c r="D271" t="s">
        <v>26</v>
      </c>
      <c r="E271" t="s">
        <v>38</v>
      </c>
      <c r="F271" t="s">
        <v>18</v>
      </c>
      <c r="G271">
        <v>2016</v>
      </c>
      <c r="H271">
        <v>0.89223793332799906</v>
      </c>
      <c r="I271">
        <v>1.21410453573</v>
      </c>
      <c r="J271">
        <v>0.64101854999099905</v>
      </c>
    </row>
    <row r="272" spans="1:10" x14ac:dyDescent="0.25">
      <c r="A272" t="s">
        <v>10</v>
      </c>
      <c r="B272" t="s">
        <v>90</v>
      </c>
      <c r="C272" t="s">
        <v>12</v>
      </c>
      <c r="D272" t="s">
        <v>27</v>
      </c>
      <c r="E272" t="s">
        <v>38</v>
      </c>
      <c r="F272" t="s">
        <v>15</v>
      </c>
      <c r="G272">
        <v>2016</v>
      </c>
      <c r="H272">
        <v>5.8078293294699996</v>
      </c>
      <c r="I272">
        <v>7.7178847554500001</v>
      </c>
      <c r="J272">
        <v>4.2354580007599996</v>
      </c>
    </row>
    <row r="273" spans="1:10" x14ac:dyDescent="0.25">
      <c r="A273" t="s">
        <v>10</v>
      </c>
      <c r="B273" t="s">
        <v>90</v>
      </c>
      <c r="C273" t="s">
        <v>16</v>
      </c>
      <c r="D273" t="s">
        <v>27</v>
      </c>
      <c r="E273" t="s">
        <v>38</v>
      </c>
      <c r="F273" t="s">
        <v>15</v>
      </c>
      <c r="G273">
        <v>2016</v>
      </c>
      <c r="H273">
        <v>2.8188987884799999</v>
      </c>
      <c r="I273">
        <v>4.00389060956</v>
      </c>
      <c r="J273">
        <v>1.90401080033</v>
      </c>
    </row>
    <row r="274" spans="1:10" x14ac:dyDescent="0.25">
      <c r="A274" t="s">
        <v>10</v>
      </c>
      <c r="B274" t="s">
        <v>90</v>
      </c>
      <c r="C274" t="s">
        <v>12</v>
      </c>
      <c r="D274" t="s">
        <v>27</v>
      </c>
      <c r="E274" t="s">
        <v>38</v>
      </c>
      <c r="F274" t="s">
        <v>17</v>
      </c>
      <c r="G274">
        <v>2016</v>
      </c>
      <c r="H274">
        <v>8.9296614771399996E-3</v>
      </c>
      <c r="I274">
        <v>1.14536944892E-2</v>
      </c>
      <c r="J274">
        <v>6.9531274721799999E-3</v>
      </c>
    </row>
    <row r="275" spans="1:10" x14ac:dyDescent="0.25">
      <c r="A275" t="s">
        <v>10</v>
      </c>
      <c r="B275" t="s">
        <v>90</v>
      </c>
      <c r="C275" t="s">
        <v>16</v>
      </c>
      <c r="D275" t="s">
        <v>27</v>
      </c>
      <c r="E275" t="s">
        <v>38</v>
      </c>
      <c r="F275" t="s">
        <v>17</v>
      </c>
      <c r="G275">
        <v>2016</v>
      </c>
      <c r="H275">
        <v>6.45789421621E-3</v>
      </c>
      <c r="I275">
        <v>8.6098120972499994E-3</v>
      </c>
      <c r="J275">
        <v>4.71468413747E-3</v>
      </c>
    </row>
    <row r="276" spans="1:10" x14ac:dyDescent="0.25">
      <c r="A276" t="s">
        <v>10</v>
      </c>
      <c r="B276" t="s">
        <v>90</v>
      </c>
      <c r="C276" t="s">
        <v>12</v>
      </c>
      <c r="D276" t="s">
        <v>27</v>
      </c>
      <c r="E276" t="s">
        <v>38</v>
      </c>
      <c r="F276" t="s">
        <v>18</v>
      </c>
      <c r="G276">
        <v>2016</v>
      </c>
      <c r="H276">
        <v>2.8417161756799998</v>
      </c>
      <c r="I276">
        <v>3.7762883010899899</v>
      </c>
      <c r="J276">
        <v>2.0723696977600001</v>
      </c>
    </row>
    <row r="277" spans="1:10" x14ac:dyDescent="0.25">
      <c r="A277" t="s">
        <v>10</v>
      </c>
      <c r="B277" t="s">
        <v>90</v>
      </c>
      <c r="C277" t="s">
        <v>16</v>
      </c>
      <c r="D277" t="s">
        <v>27</v>
      </c>
      <c r="E277" t="s">
        <v>38</v>
      </c>
      <c r="F277" t="s">
        <v>18</v>
      </c>
      <c r="G277">
        <v>2016</v>
      </c>
      <c r="H277">
        <v>1.2927651843599901</v>
      </c>
      <c r="I277">
        <v>1.8362100843</v>
      </c>
      <c r="J277">
        <v>0.873191646105</v>
      </c>
    </row>
    <row r="278" spans="1:10" x14ac:dyDescent="0.25">
      <c r="A278" t="s">
        <v>10</v>
      </c>
      <c r="B278" t="s">
        <v>90</v>
      </c>
      <c r="C278" t="s">
        <v>12</v>
      </c>
      <c r="D278" t="s">
        <v>28</v>
      </c>
      <c r="E278" t="s">
        <v>38</v>
      </c>
      <c r="F278" t="s">
        <v>15</v>
      </c>
      <c r="G278">
        <v>2016</v>
      </c>
      <c r="H278">
        <v>8.4474988167900005</v>
      </c>
      <c r="I278">
        <v>11.057810681199999</v>
      </c>
      <c r="J278">
        <v>6.1303451132099998</v>
      </c>
    </row>
    <row r="279" spans="1:10" x14ac:dyDescent="0.25">
      <c r="A279" t="s">
        <v>10</v>
      </c>
      <c r="B279" t="s">
        <v>90</v>
      </c>
      <c r="C279" t="s">
        <v>16</v>
      </c>
      <c r="D279" t="s">
        <v>28</v>
      </c>
      <c r="E279" t="s">
        <v>38</v>
      </c>
      <c r="F279" t="s">
        <v>15</v>
      </c>
      <c r="G279">
        <v>2016</v>
      </c>
      <c r="H279">
        <v>4.8714152316200003</v>
      </c>
      <c r="I279">
        <v>6.4916351421299998</v>
      </c>
      <c r="J279">
        <v>3.4816514861200001</v>
      </c>
    </row>
    <row r="280" spans="1:10" x14ac:dyDescent="0.25">
      <c r="A280" t="s">
        <v>10</v>
      </c>
      <c r="B280" t="s">
        <v>90</v>
      </c>
      <c r="C280" t="s">
        <v>12</v>
      </c>
      <c r="D280" t="s">
        <v>28</v>
      </c>
      <c r="E280" t="s">
        <v>38</v>
      </c>
      <c r="F280" t="s">
        <v>17</v>
      </c>
      <c r="G280">
        <v>2016</v>
      </c>
      <c r="H280">
        <v>8.8614894264700001E-3</v>
      </c>
      <c r="I280">
        <v>1.12409812931E-2</v>
      </c>
      <c r="J280">
        <v>6.9291271890800001E-3</v>
      </c>
    </row>
    <row r="281" spans="1:10" x14ac:dyDescent="0.25">
      <c r="A281" t="s">
        <v>10</v>
      </c>
      <c r="B281" t="s">
        <v>90</v>
      </c>
      <c r="C281" t="s">
        <v>16</v>
      </c>
      <c r="D281" t="s">
        <v>28</v>
      </c>
      <c r="E281" t="s">
        <v>38</v>
      </c>
      <c r="F281" t="s">
        <v>17</v>
      </c>
      <c r="G281">
        <v>2016</v>
      </c>
      <c r="H281">
        <v>7.0604371872000004E-3</v>
      </c>
      <c r="I281">
        <v>9.1323043536099997E-3</v>
      </c>
      <c r="J281">
        <v>5.3414374081300004E-3</v>
      </c>
    </row>
    <row r="282" spans="1:10" x14ac:dyDescent="0.25">
      <c r="A282" t="s">
        <v>10</v>
      </c>
      <c r="B282" t="s">
        <v>90</v>
      </c>
      <c r="C282" t="s">
        <v>12</v>
      </c>
      <c r="D282" t="s">
        <v>28</v>
      </c>
      <c r="E282" t="s">
        <v>38</v>
      </c>
      <c r="F282" t="s">
        <v>18</v>
      </c>
      <c r="G282">
        <v>2016</v>
      </c>
      <c r="H282">
        <v>4.22842922244</v>
      </c>
      <c r="I282">
        <v>5.5350312364000001</v>
      </c>
      <c r="J282">
        <v>3.0685686950100002</v>
      </c>
    </row>
    <row r="283" spans="1:10" x14ac:dyDescent="0.25">
      <c r="A283" t="s">
        <v>10</v>
      </c>
      <c r="B283" t="s">
        <v>90</v>
      </c>
      <c r="C283" t="s">
        <v>16</v>
      </c>
      <c r="D283" t="s">
        <v>28</v>
      </c>
      <c r="E283" t="s">
        <v>38</v>
      </c>
      <c r="F283" t="s">
        <v>18</v>
      </c>
      <c r="G283">
        <v>2016</v>
      </c>
      <c r="H283">
        <v>2.3161642414700001</v>
      </c>
      <c r="I283">
        <v>3.08651438442</v>
      </c>
      <c r="J283">
        <v>1.6553868413999999</v>
      </c>
    </row>
    <row r="284" spans="1:10" x14ac:dyDescent="0.25">
      <c r="A284" t="s">
        <v>10</v>
      </c>
      <c r="B284" t="s">
        <v>90</v>
      </c>
      <c r="C284" t="s">
        <v>12</v>
      </c>
      <c r="D284" t="s">
        <v>29</v>
      </c>
      <c r="E284" t="s">
        <v>38</v>
      </c>
      <c r="F284" t="s">
        <v>15</v>
      </c>
      <c r="G284">
        <v>2016</v>
      </c>
      <c r="H284">
        <v>12.1612631545</v>
      </c>
      <c r="I284">
        <v>16.215252643199999</v>
      </c>
      <c r="J284">
        <v>8.8807356049399999</v>
      </c>
    </row>
    <row r="285" spans="1:10" x14ac:dyDescent="0.25">
      <c r="A285" t="s">
        <v>10</v>
      </c>
      <c r="B285" t="s">
        <v>90</v>
      </c>
      <c r="C285" t="s">
        <v>16</v>
      </c>
      <c r="D285" t="s">
        <v>29</v>
      </c>
      <c r="E285" t="s">
        <v>38</v>
      </c>
      <c r="F285" t="s">
        <v>15</v>
      </c>
      <c r="G285">
        <v>2016</v>
      </c>
      <c r="H285">
        <v>6.9987976489600001</v>
      </c>
      <c r="I285">
        <v>9.5679985166399995</v>
      </c>
      <c r="J285">
        <v>5.0567985519800001</v>
      </c>
    </row>
    <row r="286" spans="1:10" x14ac:dyDescent="0.25">
      <c r="A286" t="s">
        <v>10</v>
      </c>
      <c r="B286" t="s">
        <v>90</v>
      </c>
      <c r="C286" t="s">
        <v>12</v>
      </c>
      <c r="D286" t="s">
        <v>29</v>
      </c>
      <c r="E286" t="s">
        <v>38</v>
      </c>
      <c r="F286" t="s">
        <v>17</v>
      </c>
      <c r="G286">
        <v>2016</v>
      </c>
      <c r="H286">
        <v>9.2030186156100008E-3</v>
      </c>
      <c r="I286">
        <v>1.1831373830900001E-2</v>
      </c>
      <c r="J286">
        <v>7.1115171540899998E-3</v>
      </c>
    </row>
    <row r="287" spans="1:10" x14ac:dyDescent="0.25">
      <c r="A287" t="s">
        <v>10</v>
      </c>
      <c r="B287" t="s">
        <v>90</v>
      </c>
      <c r="C287" t="s">
        <v>16</v>
      </c>
      <c r="D287" t="s">
        <v>29</v>
      </c>
      <c r="E287" t="s">
        <v>38</v>
      </c>
      <c r="F287" t="s">
        <v>17</v>
      </c>
      <c r="G287">
        <v>2016</v>
      </c>
      <c r="H287">
        <v>7.7492750762500002E-3</v>
      </c>
      <c r="I287">
        <v>1.00724961674E-2</v>
      </c>
      <c r="J287">
        <v>5.9042409908099999E-3</v>
      </c>
    </row>
    <row r="288" spans="1:10" x14ac:dyDescent="0.25">
      <c r="A288" t="s">
        <v>10</v>
      </c>
      <c r="B288" t="s">
        <v>90</v>
      </c>
      <c r="C288" t="s">
        <v>12</v>
      </c>
      <c r="D288" t="s">
        <v>29</v>
      </c>
      <c r="E288" t="s">
        <v>38</v>
      </c>
      <c r="F288" t="s">
        <v>18</v>
      </c>
      <c r="G288">
        <v>2016</v>
      </c>
      <c r="H288">
        <v>6.9507389848600001</v>
      </c>
      <c r="I288">
        <v>9.26778635284</v>
      </c>
      <c r="J288">
        <v>5.0757618184300002</v>
      </c>
    </row>
    <row r="289" spans="1:10" x14ac:dyDescent="0.25">
      <c r="A289" t="s">
        <v>10</v>
      </c>
      <c r="B289" t="s">
        <v>90</v>
      </c>
      <c r="C289" t="s">
        <v>16</v>
      </c>
      <c r="D289" t="s">
        <v>29</v>
      </c>
      <c r="E289" t="s">
        <v>38</v>
      </c>
      <c r="F289" t="s">
        <v>18</v>
      </c>
      <c r="G289">
        <v>2016</v>
      </c>
      <c r="H289">
        <v>3.8173380385</v>
      </c>
      <c r="I289">
        <v>5.2186513343899996</v>
      </c>
      <c r="J289">
        <v>2.75811795593</v>
      </c>
    </row>
    <row r="290" spans="1:10" x14ac:dyDescent="0.25">
      <c r="A290" t="s">
        <v>10</v>
      </c>
      <c r="B290" t="s">
        <v>90</v>
      </c>
      <c r="C290" t="s">
        <v>12</v>
      </c>
      <c r="D290" t="s">
        <v>30</v>
      </c>
      <c r="E290" t="s">
        <v>38</v>
      </c>
      <c r="F290" t="s">
        <v>15</v>
      </c>
      <c r="G290">
        <v>2016</v>
      </c>
      <c r="H290">
        <v>17.991744237399999</v>
      </c>
      <c r="I290">
        <v>24.213091138599999</v>
      </c>
      <c r="J290">
        <v>13.318111396400001</v>
      </c>
    </row>
    <row r="291" spans="1:10" x14ac:dyDescent="0.25">
      <c r="A291" t="s">
        <v>10</v>
      </c>
      <c r="B291" t="s">
        <v>90</v>
      </c>
      <c r="C291" t="s">
        <v>16</v>
      </c>
      <c r="D291" t="s">
        <v>30</v>
      </c>
      <c r="E291" t="s">
        <v>38</v>
      </c>
      <c r="F291" t="s">
        <v>15</v>
      </c>
      <c r="G291">
        <v>2016</v>
      </c>
      <c r="H291">
        <v>11.124661404999999</v>
      </c>
      <c r="I291">
        <v>15.034149152199999</v>
      </c>
      <c r="J291">
        <v>8.0633994600900003</v>
      </c>
    </row>
    <row r="292" spans="1:10" x14ac:dyDescent="0.25">
      <c r="A292" t="s">
        <v>10</v>
      </c>
      <c r="B292" t="s">
        <v>90</v>
      </c>
      <c r="C292" t="s">
        <v>12</v>
      </c>
      <c r="D292" t="s">
        <v>30</v>
      </c>
      <c r="E292" t="s">
        <v>38</v>
      </c>
      <c r="F292" t="s">
        <v>17</v>
      </c>
      <c r="G292">
        <v>2016</v>
      </c>
      <c r="H292">
        <v>9.5150749219500008E-3</v>
      </c>
      <c r="I292">
        <v>1.2431902789999999E-2</v>
      </c>
      <c r="J292">
        <v>7.2664945589199998E-3</v>
      </c>
    </row>
    <row r="293" spans="1:10" x14ac:dyDescent="0.25">
      <c r="A293" t="s">
        <v>10</v>
      </c>
      <c r="B293" t="s">
        <v>90</v>
      </c>
      <c r="C293" t="s">
        <v>16</v>
      </c>
      <c r="D293" t="s">
        <v>30</v>
      </c>
      <c r="E293" t="s">
        <v>38</v>
      </c>
      <c r="F293" t="s">
        <v>17</v>
      </c>
      <c r="G293">
        <v>2016</v>
      </c>
      <c r="H293">
        <v>8.6034782240000003E-3</v>
      </c>
      <c r="I293">
        <v>1.113688883E-2</v>
      </c>
      <c r="J293">
        <v>6.4680063882599998E-3</v>
      </c>
    </row>
    <row r="294" spans="1:10" x14ac:dyDescent="0.25">
      <c r="A294" t="s">
        <v>10</v>
      </c>
      <c r="B294" t="s">
        <v>90</v>
      </c>
      <c r="C294" t="s">
        <v>12</v>
      </c>
      <c r="D294" t="s">
        <v>30</v>
      </c>
      <c r="E294" t="s">
        <v>38</v>
      </c>
      <c r="F294" t="s">
        <v>18</v>
      </c>
      <c r="G294">
        <v>2016</v>
      </c>
      <c r="H294">
        <v>11.080178310999999</v>
      </c>
      <c r="I294">
        <v>14.9115818753</v>
      </c>
      <c r="J294">
        <v>8.2019312352699991</v>
      </c>
    </row>
    <row r="295" spans="1:10" x14ac:dyDescent="0.25">
      <c r="A295" t="s">
        <v>10</v>
      </c>
      <c r="B295" t="s">
        <v>90</v>
      </c>
      <c r="C295" t="s">
        <v>16</v>
      </c>
      <c r="D295" t="s">
        <v>30</v>
      </c>
      <c r="E295" t="s">
        <v>38</v>
      </c>
      <c r="F295" t="s">
        <v>18</v>
      </c>
      <c r="G295">
        <v>2016</v>
      </c>
      <c r="H295">
        <v>6.6074600851199996</v>
      </c>
      <c r="I295">
        <v>8.9294888914499992</v>
      </c>
      <c r="J295">
        <v>4.7892325117399999</v>
      </c>
    </row>
    <row r="296" spans="1:10" x14ac:dyDescent="0.25">
      <c r="A296" t="s">
        <v>10</v>
      </c>
      <c r="B296" t="s">
        <v>90</v>
      </c>
      <c r="C296" t="s">
        <v>12</v>
      </c>
      <c r="D296" t="s">
        <v>31</v>
      </c>
      <c r="E296" t="s">
        <v>38</v>
      </c>
      <c r="F296" t="s">
        <v>15</v>
      </c>
      <c r="G296">
        <v>2016</v>
      </c>
      <c r="H296">
        <v>30.914823342599998</v>
      </c>
      <c r="I296">
        <v>41.706027884299999</v>
      </c>
      <c r="J296">
        <v>21.901842477100001</v>
      </c>
    </row>
    <row r="297" spans="1:10" x14ac:dyDescent="0.25">
      <c r="A297" t="s">
        <v>10</v>
      </c>
      <c r="B297" t="s">
        <v>90</v>
      </c>
      <c r="C297" t="s">
        <v>16</v>
      </c>
      <c r="D297" t="s">
        <v>31</v>
      </c>
      <c r="E297" t="s">
        <v>38</v>
      </c>
      <c r="F297" t="s">
        <v>15</v>
      </c>
      <c r="G297">
        <v>2016</v>
      </c>
      <c r="H297">
        <v>19.115916433599999</v>
      </c>
      <c r="I297">
        <v>26.3006169232</v>
      </c>
      <c r="J297">
        <v>13.3226977511</v>
      </c>
    </row>
    <row r="298" spans="1:10" x14ac:dyDescent="0.25">
      <c r="A298" t="s">
        <v>10</v>
      </c>
      <c r="B298" t="s">
        <v>90</v>
      </c>
      <c r="C298" t="s">
        <v>12</v>
      </c>
      <c r="D298" t="s">
        <v>31</v>
      </c>
      <c r="E298" t="s">
        <v>38</v>
      </c>
      <c r="F298" t="s">
        <v>17</v>
      </c>
      <c r="G298">
        <v>2016</v>
      </c>
      <c r="H298">
        <v>1.0505751334599999E-2</v>
      </c>
      <c r="I298">
        <v>1.3636324899300001E-2</v>
      </c>
      <c r="J298">
        <v>7.9655918694599998E-3</v>
      </c>
    </row>
    <row r="299" spans="1:10" x14ac:dyDescent="0.25">
      <c r="A299" t="s">
        <v>10</v>
      </c>
      <c r="B299" t="s">
        <v>90</v>
      </c>
      <c r="C299" t="s">
        <v>16</v>
      </c>
      <c r="D299" t="s">
        <v>31</v>
      </c>
      <c r="E299" t="s">
        <v>38</v>
      </c>
      <c r="F299" t="s">
        <v>17</v>
      </c>
      <c r="G299">
        <v>2016</v>
      </c>
      <c r="H299">
        <v>9.4614490424000004E-3</v>
      </c>
      <c r="I299">
        <v>1.25066445922E-2</v>
      </c>
      <c r="J299">
        <v>6.9596775092999998E-3</v>
      </c>
    </row>
    <row r="300" spans="1:10" x14ac:dyDescent="0.25">
      <c r="A300" t="s">
        <v>10</v>
      </c>
      <c r="B300" t="s">
        <v>90</v>
      </c>
      <c r="C300" t="s">
        <v>12</v>
      </c>
      <c r="D300" t="s">
        <v>31</v>
      </c>
      <c r="E300" t="s">
        <v>38</v>
      </c>
      <c r="F300" t="s">
        <v>18</v>
      </c>
      <c r="G300">
        <v>2016</v>
      </c>
      <c r="H300">
        <v>19.9829530459</v>
      </c>
      <c r="I300">
        <v>26.958251959199998</v>
      </c>
      <c r="J300">
        <v>14.157075555199899</v>
      </c>
    </row>
    <row r="301" spans="1:10" x14ac:dyDescent="0.25">
      <c r="A301" t="s">
        <v>10</v>
      </c>
      <c r="B301" t="s">
        <v>90</v>
      </c>
      <c r="C301" t="s">
        <v>16</v>
      </c>
      <c r="D301" t="s">
        <v>31</v>
      </c>
      <c r="E301" t="s">
        <v>38</v>
      </c>
      <c r="F301" t="s">
        <v>18</v>
      </c>
      <c r="G301">
        <v>2016</v>
      </c>
      <c r="H301">
        <v>11.7896121281</v>
      </c>
      <c r="I301">
        <v>16.220727545599999</v>
      </c>
      <c r="J301">
        <v>8.2166837007600009</v>
      </c>
    </row>
    <row r="302" spans="1:10" x14ac:dyDescent="0.25">
      <c r="A302" t="s">
        <v>10</v>
      </c>
      <c r="B302" t="s">
        <v>90</v>
      </c>
      <c r="C302" t="s">
        <v>12</v>
      </c>
      <c r="D302" t="s">
        <v>32</v>
      </c>
      <c r="E302" t="s">
        <v>38</v>
      </c>
      <c r="F302" t="s">
        <v>15</v>
      </c>
      <c r="G302">
        <v>2016</v>
      </c>
      <c r="H302">
        <v>38.756933677600003</v>
      </c>
      <c r="I302">
        <v>51.961447887699997</v>
      </c>
      <c r="J302">
        <v>27.7695827535</v>
      </c>
    </row>
    <row r="303" spans="1:10" x14ac:dyDescent="0.25">
      <c r="A303" t="s">
        <v>10</v>
      </c>
      <c r="B303" t="s">
        <v>90</v>
      </c>
      <c r="C303" t="s">
        <v>16</v>
      </c>
      <c r="D303" t="s">
        <v>32</v>
      </c>
      <c r="E303" t="s">
        <v>38</v>
      </c>
      <c r="F303" t="s">
        <v>15</v>
      </c>
      <c r="G303">
        <v>2016</v>
      </c>
      <c r="H303">
        <v>27.4612250779</v>
      </c>
      <c r="I303">
        <v>37.057540257500001</v>
      </c>
      <c r="J303">
        <v>19.627215464199999</v>
      </c>
    </row>
    <row r="304" spans="1:10" x14ac:dyDescent="0.25">
      <c r="A304" t="s">
        <v>10</v>
      </c>
      <c r="B304" t="s">
        <v>90</v>
      </c>
      <c r="C304" t="s">
        <v>12</v>
      </c>
      <c r="D304" t="s">
        <v>32</v>
      </c>
      <c r="E304" t="s">
        <v>38</v>
      </c>
      <c r="F304" t="s">
        <v>17</v>
      </c>
      <c r="G304">
        <v>2016</v>
      </c>
      <c r="H304">
        <v>1.1581183365000001E-2</v>
      </c>
      <c r="I304">
        <v>1.5085492565899999E-2</v>
      </c>
      <c r="J304">
        <v>8.7186201586599999E-3</v>
      </c>
    </row>
    <row r="305" spans="1:10" x14ac:dyDescent="0.25">
      <c r="A305" t="s">
        <v>10</v>
      </c>
      <c r="B305" t="s">
        <v>90</v>
      </c>
      <c r="C305" t="s">
        <v>16</v>
      </c>
      <c r="D305" t="s">
        <v>32</v>
      </c>
      <c r="E305" t="s">
        <v>38</v>
      </c>
      <c r="F305" t="s">
        <v>17</v>
      </c>
      <c r="G305">
        <v>2016</v>
      </c>
      <c r="H305">
        <v>1.0767665243099999E-2</v>
      </c>
      <c r="I305">
        <v>1.3954562742499999E-2</v>
      </c>
      <c r="J305">
        <v>8.0977301905500003E-3</v>
      </c>
    </row>
    <row r="306" spans="1:10" x14ac:dyDescent="0.25">
      <c r="A306" t="s">
        <v>10</v>
      </c>
      <c r="B306" t="s">
        <v>90</v>
      </c>
      <c r="C306" t="s">
        <v>12</v>
      </c>
      <c r="D306" t="s">
        <v>32</v>
      </c>
      <c r="E306" t="s">
        <v>38</v>
      </c>
      <c r="F306" t="s">
        <v>18</v>
      </c>
      <c r="G306">
        <v>2016</v>
      </c>
      <c r="H306">
        <v>36.138022060300003</v>
      </c>
      <c r="I306">
        <v>48.4502712643</v>
      </c>
      <c r="J306">
        <v>25.8931163775</v>
      </c>
    </row>
    <row r="307" spans="1:10" x14ac:dyDescent="0.25">
      <c r="A307" t="s">
        <v>10</v>
      </c>
      <c r="B307" t="s">
        <v>90</v>
      </c>
      <c r="C307" t="s">
        <v>16</v>
      </c>
      <c r="D307" t="s">
        <v>32</v>
      </c>
      <c r="E307" t="s">
        <v>38</v>
      </c>
      <c r="F307" t="s">
        <v>18</v>
      </c>
      <c r="G307">
        <v>2016</v>
      </c>
      <c r="H307">
        <v>22.339559396599999</v>
      </c>
      <c r="I307">
        <v>30.146110354699999</v>
      </c>
      <c r="J307">
        <v>15.9666345696</v>
      </c>
    </row>
    <row r="308" spans="1:10" x14ac:dyDescent="0.25">
      <c r="A308" t="s">
        <v>10</v>
      </c>
      <c r="B308" t="s">
        <v>90</v>
      </c>
      <c r="C308" t="s">
        <v>12</v>
      </c>
      <c r="D308" t="s">
        <v>33</v>
      </c>
      <c r="E308" t="s">
        <v>38</v>
      </c>
      <c r="F308" t="s">
        <v>15</v>
      </c>
      <c r="G308">
        <v>2016</v>
      </c>
      <c r="H308">
        <v>47.559174443899998</v>
      </c>
      <c r="I308">
        <v>63.305089656600003</v>
      </c>
      <c r="J308">
        <v>34.278276974599997</v>
      </c>
    </row>
    <row r="309" spans="1:10" x14ac:dyDescent="0.25">
      <c r="A309" t="s">
        <v>10</v>
      </c>
      <c r="B309" t="s">
        <v>90</v>
      </c>
      <c r="C309" t="s">
        <v>16</v>
      </c>
      <c r="D309" t="s">
        <v>33</v>
      </c>
      <c r="E309" t="s">
        <v>38</v>
      </c>
      <c r="F309" t="s">
        <v>15</v>
      </c>
      <c r="G309">
        <v>2016</v>
      </c>
      <c r="H309">
        <v>38.800327637499997</v>
      </c>
      <c r="I309">
        <v>53.009068393500002</v>
      </c>
      <c r="J309">
        <v>27.847939583100001</v>
      </c>
    </row>
    <row r="310" spans="1:10" x14ac:dyDescent="0.25">
      <c r="A310" t="s">
        <v>10</v>
      </c>
      <c r="B310" t="s">
        <v>90</v>
      </c>
      <c r="C310" t="s">
        <v>12</v>
      </c>
      <c r="D310" t="s">
        <v>33</v>
      </c>
      <c r="E310" t="s">
        <v>38</v>
      </c>
      <c r="F310" t="s">
        <v>17</v>
      </c>
      <c r="G310">
        <v>2016</v>
      </c>
      <c r="H310">
        <v>1.12437040683E-2</v>
      </c>
      <c r="I310">
        <v>1.48307582523E-2</v>
      </c>
      <c r="J310">
        <v>8.40325255881E-3</v>
      </c>
    </row>
    <row r="311" spans="1:10" x14ac:dyDescent="0.25">
      <c r="A311" t="s">
        <v>10</v>
      </c>
      <c r="B311" t="s">
        <v>90</v>
      </c>
      <c r="C311" t="s">
        <v>16</v>
      </c>
      <c r="D311" t="s">
        <v>33</v>
      </c>
      <c r="E311" t="s">
        <v>38</v>
      </c>
      <c r="F311" t="s">
        <v>17</v>
      </c>
      <c r="G311">
        <v>2016</v>
      </c>
      <c r="H311">
        <v>1.0409528858899999E-2</v>
      </c>
      <c r="I311">
        <v>1.36344548673E-2</v>
      </c>
      <c r="J311">
        <v>7.8630948244599996E-3</v>
      </c>
    </row>
    <row r="312" spans="1:10" x14ac:dyDescent="0.25">
      <c r="A312" t="s">
        <v>10</v>
      </c>
      <c r="B312" t="s">
        <v>90</v>
      </c>
      <c r="C312" t="s">
        <v>12</v>
      </c>
      <c r="D312" t="s">
        <v>33</v>
      </c>
      <c r="E312" t="s">
        <v>38</v>
      </c>
      <c r="F312" t="s">
        <v>18</v>
      </c>
      <c r="G312">
        <v>2016</v>
      </c>
      <c r="H312">
        <v>56.358487015999998</v>
      </c>
      <c r="I312">
        <v>75.017683027100006</v>
      </c>
      <c r="J312">
        <v>40.620381879900002</v>
      </c>
    </row>
    <row r="313" spans="1:10" x14ac:dyDescent="0.25">
      <c r="A313" t="s">
        <v>10</v>
      </c>
      <c r="B313" t="s">
        <v>90</v>
      </c>
      <c r="C313" t="s">
        <v>16</v>
      </c>
      <c r="D313" t="s">
        <v>33</v>
      </c>
      <c r="E313" t="s">
        <v>38</v>
      </c>
      <c r="F313" t="s">
        <v>18</v>
      </c>
      <c r="G313">
        <v>2016</v>
      </c>
      <c r="H313">
        <v>37.077779290599999</v>
      </c>
      <c r="I313">
        <v>50.655720143799897</v>
      </c>
      <c r="J313">
        <v>26.611624706000001</v>
      </c>
    </row>
    <row r="314" spans="1:10" x14ac:dyDescent="0.25">
      <c r="A314" t="s">
        <v>10</v>
      </c>
      <c r="B314" t="s">
        <v>90</v>
      </c>
      <c r="C314" t="s">
        <v>12</v>
      </c>
      <c r="D314" t="s">
        <v>34</v>
      </c>
      <c r="E314" t="s">
        <v>38</v>
      </c>
      <c r="F314" t="s">
        <v>15</v>
      </c>
      <c r="G314">
        <v>2016</v>
      </c>
      <c r="H314">
        <v>50.500680468699997</v>
      </c>
      <c r="I314">
        <v>67.239021273199995</v>
      </c>
      <c r="J314">
        <v>37.1570810921</v>
      </c>
    </row>
    <row r="315" spans="1:10" x14ac:dyDescent="0.25">
      <c r="A315" t="s">
        <v>10</v>
      </c>
      <c r="B315" t="s">
        <v>90</v>
      </c>
      <c r="C315" t="s">
        <v>16</v>
      </c>
      <c r="D315" t="s">
        <v>34</v>
      </c>
      <c r="E315" t="s">
        <v>38</v>
      </c>
      <c r="F315" t="s">
        <v>15</v>
      </c>
      <c r="G315">
        <v>2016</v>
      </c>
      <c r="H315">
        <v>50.431127824299999</v>
      </c>
      <c r="I315">
        <v>67.291436025300001</v>
      </c>
      <c r="J315">
        <v>36.7837736687</v>
      </c>
    </row>
    <row r="316" spans="1:10" x14ac:dyDescent="0.25">
      <c r="A316" t="s">
        <v>10</v>
      </c>
      <c r="B316" t="s">
        <v>90</v>
      </c>
      <c r="C316" t="s">
        <v>12</v>
      </c>
      <c r="D316" t="s">
        <v>34</v>
      </c>
      <c r="E316" t="s">
        <v>38</v>
      </c>
      <c r="F316" t="s">
        <v>17</v>
      </c>
      <c r="G316">
        <v>2016</v>
      </c>
      <c r="H316">
        <v>1.0460987657300001E-2</v>
      </c>
      <c r="I316">
        <v>1.3792357799399999E-2</v>
      </c>
      <c r="J316">
        <v>7.8300581700700006E-3</v>
      </c>
    </row>
    <row r="317" spans="1:10" x14ac:dyDescent="0.25">
      <c r="A317" t="s">
        <v>10</v>
      </c>
      <c r="B317" t="s">
        <v>90</v>
      </c>
      <c r="C317" t="s">
        <v>16</v>
      </c>
      <c r="D317" t="s">
        <v>34</v>
      </c>
      <c r="E317" t="s">
        <v>38</v>
      </c>
      <c r="F317" t="s">
        <v>17</v>
      </c>
      <c r="G317">
        <v>2016</v>
      </c>
      <c r="H317">
        <v>1.0118661651E-2</v>
      </c>
      <c r="I317">
        <v>1.30881265302E-2</v>
      </c>
      <c r="J317">
        <v>7.6148090837799996E-3</v>
      </c>
    </row>
    <row r="318" spans="1:10" x14ac:dyDescent="0.25">
      <c r="A318" t="s">
        <v>10</v>
      </c>
      <c r="B318" t="s">
        <v>90</v>
      </c>
      <c r="C318" t="s">
        <v>12</v>
      </c>
      <c r="D318" t="s">
        <v>34</v>
      </c>
      <c r="E318" t="s">
        <v>38</v>
      </c>
      <c r="F318" t="s">
        <v>18</v>
      </c>
      <c r="G318">
        <v>2016</v>
      </c>
      <c r="H318">
        <v>87.643523372000004</v>
      </c>
      <c r="I318">
        <v>116.692778746</v>
      </c>
      <c r="J318">
        <v>64.485814347499996</v>
      </c>
    </row>
    <row r="319" spans="1:10" x14ac:dyDescent="0.25">
      <c r="A319" t="s">
        <v>10</v>
      </c>
      <c r="B319" t="s">
        <v>90</v>
      </c>
      <c r="C319" t="s">
        <v>16</v>
      </c>
      <c r="D319" t="s">
        <v>34</v>
      </c>
      <c r="E319" t="s">
        <v>38</v>
      </c>
      <c r="F319" t="s">
        <v>18</v>
      </c>
      <c r="G319">
        <v>2016</v>
      </c>
      <c r="H319">
        <v>62.085667950399902</v>
      </c>
      <c r="I319">
        <v>82.842362112700002</v>
      </c>
      <c r="J319">
        <v>45.284435555599998</v>
      </c>
    </row>
    <row r="320" spans="1:10" x14ac:dyDescent="0.25">
      <c r="A320" t="s">
        <v>10</v>
      </c>
      <c r="B320" t="s">
        <v>90</v>
      </c>
      <c r="C320" t="s">
        <v>12</v>
      </c>
      <c r="D320" t="s">
        <v>35</v>
      </c>
      <c r="E320" t="s">
        <v>38</v>
      </c>
      <c r="F320" t="s">
        <v>15</v>
      </c>
      <c r="G320">
        <v>2016</v>
      </c>
      <c r="H320">
        <v>32.353744331199998</v>
      </c>
      <c r="I320">
        <v>42.587782253500002</v>
      </c>
      <c r="J320">
        <v>24.087605624199998</v>
      </c>
    </row>
    <row r="321" spans="1:10" x14ac:dyDescent="0.25">
      <c r="A321" t="s">
        <v>10</v>
      </c>
      <c r="B321" t="s">
        <v>90</v>
      </c>
      <c r="C321" t="s">
        <v>16</v>
      </c>
      <c r="D321" t="s">
        <v>35</v>
      </c>
      <c r="E321" t="s">
        <v>38</v>
      </c>
      <c r="F321" t="s">
        <v>15</v>
      </c>
      <c r="G321">
        <v>2016</v>
      </c>
      <c r="H321">
        <v>43.4289135792</v>
      </c>
      <c r="I321">
        <v>57.539115141300002</v>
      </c>
      <c r="J321">
        <v>31.625771465900002</v>
      </c>
    </row>
    <row r="322" spans="1:10" x14ac:dyDescent="0.25">
      <c r="A322" t="s">
        <v>10</v>
      </c>
      <c r="B322" t="s">
        <v>90</v>
      </c>
      <c r="C322" t="s">
        <v>12</v>
      </c>
      <c r="D322" t="s">
        <v>35</v>
      </c>
      <c r="E322" t="s">
        <v>38</v>
      </c>
      <c r="F322" t="s">
        <v>17</v>
      </c>
      <c r="G322">
        <v>2016</v>
      </c>
      <c r="H322">
        <v>8.3228958430100006E-3</v>
      </c>
      <c r="I322">
        <v>1.0718285137200001E-2</v>
      </c>
      <c r="J322">
        <v>6.2805184107700002E-3</v>
      </c>
    </row>
    <row r="323" spans="1:10" x14ac:dyDescent="0.25">
      <c r="A323" t="s">
        <v>10</v>
      </c>
      <c r="B323" t="s">
        <v>90</v>
      </c>
      <c r="C323" t="s">
        <v>16</v>
      </c>
      <c r="D323" t="s">
        <v>35</v>
      </c>
      <c r="E323" t="s">
        <v>38</v>
      </c>
      <c r="F323" t="s">
        <v>17</v>
      </c>
      <c r="G323">
        <v>2016</v>
      </c>
      <c r="H323">
        <v>8.6402617637700001E-3</v>
      </c>
      <c r="I323">
        <v>1.1250256774399999E-2</v>
      </c>
      <c r="J323">
        <v>6.4950200579499996E-3</v>
      </c>
    </row>
    <row r="324" spans="1:10" x14ac:dyDescent="0.25">
      <c r="A324" t="s">
        <v>10</v>
      </c>
      <c r="B324" t="s">
        <v>90</v>
      </c>
      <c r="C324" t="s">
        <v>12</v>
      </c>
      <c r="D324" t="s">
        <v>35</v>
      </c>
      <c r="E324" t="s">
        <v>38</v>
      </c>
      <c r="F324" t="s">
        <v>18</v>
      </c>
      <c r="G324">
        <v>2016</v>
      </c>
      <c r="H324">
        <v>112.257629408</v>
      </c>
      <c r="I324">
        <v>147.76662102999899</v>
      </c>
      <c r="J324">
        <v>83.576648124399995</v>
      </c>
    </row>
    <row r="325" spans="1:10" x14ac:dyDescent="0.25">
      <c r="A325" t="s">
        <v>10</v>
      </c>
      <c r="B325" t="s">
        <v>90</v>
      </c>
      <c r="C325" t="s">
        <v>16</v>
      </c>
      <c r="D325" t="s">
        <v>35</v>
      </c>
      <c r="E325" t="s">
        <v>38</v>
      </c>
      <c r="F325" t="s">
        <v>18</v>
      </c>
      <c r="G325">
        <v>2016</v>
      </c>
      <c r="H325">
        <v>87.582764683400001</v>
      </c>
      <c r="I325">
        <v>116.038702472</v>
      </c>
      <c r="J325">
        <v>63.779456402500003</v>
      </c>
    </row>
    <row r="326" spans="1:10" x14ac:dyDescent="0.25">
      <c r="A326" t="s">
        <v>10</v>
      </c>
      <c r="B326" t="s">
        <v>90</v>
      </c>
      <c r="C326" t="s">
        <v>12</v>
      </c>
      <c r="D326" t="s">
        <v>36</v>
      </c>
      <c r="E326" t="s">
        <v>38</v>
      </c>
      <c r="F326" t="s">
        <v>15</v>
      </c>
      <c r="G326">
        <v>2016</v>
      </c>
      <c r="H326">
        <v>20.9000955755</v>
      </c>
      <c r="I326">
        <v>26.056621017499999</v>
      </c>
      <c r="J326">
        <v>16.3129940024</v>
      </c>
    </row>
    <row r="327" spans="1:10" x14ac:dyDescent="0.25">
      <c r="A327" t="s">
        <v>10</v>
      </c>
      <c r="B327" t="s">
        <v>90</v>
      </c>
      <c r="C327" t="s">
        <v>16</v>
      </c>
      <c r="D327" t="s">
        <v>36</v>
      </c>
      <c r="E327" t="s">
        <v>38</v>
      </c>
      <c r="F327" t="s">
        <v>15</v>
      </c>
      <c r="G327">
        <v>2016</v>
      </c>
      <c r="H327">
        <v>38.302308160000003</v>
      </c>
      <c r="I327">
        <v>49.601523704400002</v>
      </c>
      <c r="J327">
        <v>28.777314850500002</v>
      </c>
    </row>
    <row r="328" spans="1:10" x14ac:dyDescent="0.25">
      <c r="A328" t="s">
        <v>10</v>
      </c>
      <c r="B328" t="s">
        <v>90</v>
      </c>
      <c r="C328" t="s">
        <v>12</v>
      </c>
      <c r="D328" t="s">
        <v>36</v>
      </c>
      <c r="E328" t="s">
        <v>38</v>
      </c>
      <c r="F328" t="s">
        <v>17</v>
      </c>
      <c r="G328">
        <v>2016</v>
      </c>
      <c r="H328">
        <v>7.5453029747600004E-3</v>
      </c>
      <c r="I328">
        <v>9.4772228146799992E-3</v>
      </c>
      <c r="J328">
        <v>5.88419759861E-3</v>
      </c>
    </row>
    <row r="329" spans="1:10" x14ac:dyDescent="0.25">
      <c r="A329" t="s">
        <v>10</v>
      </c>
      <c r="B329" t="s">
        <v>90</v>
      </c>
      <c r="C329" t="s">
        <v>16</v>
      </c>
      <c r="D329" t="s">
        <v>36</v>
      </c>
      <c r="E329" t="s">
        <v>38</v>
      </c>
      <c r="F329" t="s">
        <v>17</v>
      </c>
      <c r="G329">
        <v>2016</v>
      </c>
      <c r="H329">
        <v>7.5056662748599996E-3</v>
      </c>
      <c r="I329">
        <v>9.5445691972599993E-3</v>
      </c>
      <c r="J329">
        <v>5.7949651935800001E-3</v>
      </c>
    </row>
    <row r="330" spans="1:10" x14ac:dyDescent="0.25">
      <c r="A330" t="s">
        <v>10</v>
      </c>
      <c r="B330" t="s">
        <v>90</v>
      </c>
      <c r="C330" t="s">
        <v>12</v>
      </c>
      <c r="D330" t="s">
        <v>36</v>
      </c>
      <c r="E330" t="s">
        <v>38</v>
      </c>
      <c r="F330" t="s">
        <v>18</v>
      </c>
      <c r="G330">
        <v>2016</v>
      </c>
      <c r="H330">
        <v>190.38335458699899</v>
      </c>
      <c r="I330">
        <v>237.35522646799899</v>
      </c>
      <c r="J330">
        <v>148.598484171</v>
      </c>
    </row>
    <row r="331" spans="1:10" x14ac:dyDescent="0.25">
      <c r="A331" t="s">
        <v>10</v>
      </c>
      <c r="B331" t="s">
        <v>90</v>
      </c>
      <c r="C331" t="s">
        <v>16</v>
      </c>
      <c r="D331" t="s">
        <v>36</v>
      </c>
      <c r="E331" t="s">
        <v>38</v>
      </c>
      <c r="F331" t="s">
        <v>18</v>
      </c>
      <c r="G331">
        <v>2016</v>
      </c>
      <c r="H331">
        <v>152.592216342</v>
      </c>
      <c r="I331">
        <v>197.60705815399999</v>
      </c>
      <c r="J331">
        <v>114.64568232000001</v>
      </c>
    </row>
    <row r="332" spans="1:10" x14ac:dyDescent="0.25">
      <c r="A332" t="s">
        <v>10</v>
      </c>
      <c r="B332" t="s">
        <v>90</v>
      </c>
      <c r="C332" t="s">
        <v>12</v>
      </c>
      <c r="D332" t="s">
        <v>37</v>
      </c>
      <c r="E332" t="s">
        <v>38</v>
      </c>
      <c r="F332" t="s">
        <v>15</v>
      </c>
      <c r="G332">
        <v>2016</v>
      </c>
      <c r="H332">
        <v>2.51680148719</v>
      </c>
      <c r="I332">
        <v>3.1638557940399998</v>
      </c>
      <c r="J332">
        <v>1.98090761522</v>
      </c>
    </row>
    <row r="333" spans="1:10" x14ac:dyDescent="0.25">
      <c r="A333" t="s">
        <v>10</v>
      </c>
      <c r="B333" t="s">
        <v>90</v>
      </c>
      <c r="C333" t="s">
        <v>16</v>
      </c>
      <c r="D333" t="s">
        <v>37</v>
      </c>
      <c r="E333" t="s">
        <v>38</v>
      </c>
      <c r="F333" t="s">
        <v>15</v>
      </c>
      <c r="G333">
        <v>2016</v>
      </c>
      <c r="H333">
        <v>9.1072561298799997</v>
      </c>
      <c r="I333">
        <v>11.8211179562</v>
      </c>
      <c r="J333">
        <v>6.9580492007399997</v>
      </c>
    </row>
    <row r="334" spans="1:10" x14ac:dyDescent="0.25">
      <c r="A334" t="s">
        <v>10</v>
      </c>
      <c r="B334" t="s">
        <v>90</v>
      </c>
      <c r="C334" t="s">
        <v>12</v>
      </c>
      <c r="D334" t="s">
        <v>37</v>
      </c>
      <c r="E334" t="s">
        <v>38</v>
      </c>
      <c r="F334" t="s">
        <v>17</v>
      </c>
      <c r="G334">
        <v>2016</v>
      </c>
      <c r="H334">
        <v>6.0809533724999996E-3</v>
      </c>
      <c r="I334">
        <v>7.54925454835E-3</v>
      </c>
      <c r="J334">
        <v>4.8226089701400004E-3</v>
      </c>
    </row>
    <row r="335" spans="1:10" x14ac:dyDescent="0.25">
      <c r="A335" t="s">
        <v>10</v>
      </c>
      <c r="B335" t="s">
        <v>90</v>
      </c>
      <c r="C335" t="s">
        <v>16</v>
      </c>
      <c r="D335" t="s">
        <v>37</v>
      </c>
      <c r="E335" t="s">
        <v>38</v>
      </c>
      <c r="F335" t="s">
        <v>17</v>
      </c>
      <c r="G335">
        <v>2016</v>
      </c>
      <c r="H335">
        <v>6.0297863501700003E-3</v>
      </c>
      <c r="I335">
        <v>7.79611145412E-3</v>
      </c>
      <c r="J335">
        <v>4.66194669279E-3</v>
      </c>
    </row>
    <row r="336" spans="1:10" x14ac:dyDescent="0.25">
      <c r="A336" t="s">
        <v>10</v>
      </c>
      <c r="B336" t="s">
        <v>90</v>
      </c>
      <c r="C336" t="s">
        <v>12</v>
      </c>
      <c r="D336" t="s">
        <v>37</v>
      </c>
      <c r="E336" t="s">
        <v>38</v>
      </c>
      <c r="F336" t="s">
        <v>18</v>
      </c>
      <c r="G336">
        <v>2016</v>
      </c>
      <c r="H336">
        <v>234.207611426</v>
      </c>
      <c r="I336">
        <v>294.42095937599998</v>
      </c>
      <c r="J336">
        <v>184.33859141400001</v>
      </c>
    </row>
    <row r="337" spans="1:10" x14ac:dyDescent="0.25">
      <c r="A337" t="s">
        <v>10</v>
      </c>
      <c r="B337" t="s">
        <v>90</v>
      </c>
      <c r="C337" t="s">
        <v>16</v>
      </c>
      <c r="D337" t="s">
        <v>37</v>
      </c>
      <c r="E337" t="s">
        <v>38</v>
      </c>
      <c r="F337" t="s">
        <v>18</v>
      </c>
      <c r="G337">
        <v>2016</v>
      </c>
      <c r="H337">
        <v>204.31079933800001</v>
      </c>
      <c r="I337">
        <v>265.193162929999</v>
      </c>
      <c r="J337">
        <v>156.095817858</v>
      </c>
    </row>
    <row r="338" spans="1:10" x14ac:dyDescent="0.25">
      <c r="A338" t="s">
        <v>10</v>
      </c>
      <c r="B338" t="s">
        <v>91</v>
      </c>
      <c r="C338" t="s">
        <v>12</v>
      </c>
      <c r="D338" t="s">
        <v>13</v>
      </c>
      <c r="E338" t="s">
        <v>38</v>
      </c>
      <c r="F338" t="s">
        <v>15</v>
      </c>
      <c r="G338">
        <v>2016</v>
      </c>
      <c r="H338">
        <v>3.8961074018800002</v>
      </c>
      <c r="I338">
        <v>5.8425730626099996</v>
      </c>
      <c r="J338">
        <v>2.5281315607499999</v>
      </c>
    </row>
    <row r="339" spans="1:10" x14ac:dyDescent="0.25">
      <c r="A339" t="s">
        <v>10</v>
      </c>
      <c r="B339" t="s">
        <v>91</v>
      </c>
      <c r="C339" t="s">
        <v>16</v>
      </c>
      <c r="D339" t="s">
        <v>13</v>
      </c>
      <c r="E339" t="s">
        <v>38</v>
      </c>
      <c r="F339" t="s">
        <v>15</v>
      </c>
      <c r="G339">
        <v>2016</v>
      </c>
      <c r="H339">
        <v>2.8538938928199999</v>
      </c>
      <c r="I339">
        <v>4.1164336816400002</v>
      </c>
      <c r="J339">
        <v>1.94596995147</v>
      </c>
    </row>
    <row r="340" spans="1:10" x14ac:dyDescent="0.25">
      <c r="A340" t="s">
        <v>10</v>
      </c>
      <c r="B340" t="s">
        <v>91</v>
      </c>
      <c r="C340" t="s">
        <v>12</v>
      </c>
      <c r="D340" t="s">
        <v>13</v>
      </c>
      <c r="E340" t="s">
        <v>38</v>
      </c>
      <c r="F340" t="s">
        <v>17</v>
      </c>
      <c r="G340">
        <v>2016</v>
      </c>
      <c r="H340">
        <v>6.4396219108099997E-4</v>
      </c>
      <c r="I340">
        <v>9.1529519214200001E-4</v>
      </c>
      <c r="J340">
        <v>4.56279316421E-4</v>
      </c>
    </row>
    <row r="341" spans="1:10" x14ac:dyDescent="0.25">
      <c r="A341" t="s">
        <v>10</v>
      </c>
      <c r="B341" t="s">
        <v>91</v>
      </c>
      <c r="C341" t="s">
        <v>16</v>
      </c>
      <c r="D341" t="s">
        <v>13</v>
      </c>
      <c r="E341" t="s">
        <v>38</v>
      </c>
      <c r="F341" t="s">
        <v>17</v>
      </c>
      <c r="G341">
        <v>2016</v>
      </c>
      <c r="H341">
        <v>6.1744722430699998E-4</v>
      </c>
      <c r="I341">
        <v>8.1224123997199996E-4</v>
      </c>
      <c r="J341">
        <v>4.6114735216000002E-4</v>
      </c>
    </row>
    <row r="342" spans="1:10" x14ac:dyDescent="0.25">
      <c r="A342" t="s">
        <v>10</v>
      </c>
      <c r="B342" t="s">
        <v>91</v>
      </c>
      <c r="C342" t="s">
        <v>12</v>
      </c>
      <c r="D342" t="s">
        <v>13</v>
      </c>
      <c r="E342" t="s">
        <v>38</v>
      </c>
      <c r="F342" t="s">
        <v>18</v>
      </c>
      <c r="G342">
        <v>2016</v>
      </c>
      <c r="H342">
        <v>0.213176486995</v>
      </c>
      <c r="I342">
        <v>0.31967784047699999</v>
      </c>
      <c r="J342">
        <v>0.138327348091</v>
      </c>
    </row>
    <row r="343" spans="1:10" x14ac:dyDescent="0.25">
      <c r="A343" t="s">
        <v>10</v>
      </c>
      <c r="B343" t="s">
        <v>91</v>
      </c>
      <c r="C343" t="s">
        <v>16</v>
      </c>
      <c r="D343" t="s">
        <v>13</v>
      </c>
      <c r="E343" t="s">
        <v>38</v>
      </c>
      <c r="F343" t="s">
        <v>18</v>
      </c>
      <c r="G343">
        <v>2016</v>
      </c>
      <c r="H343">
        <v>0.163483455152</v>
      </c>
      <c r="I343">
        <v>0.23580722565500001</v>
      </c>
      <c r="J343">
        <v>0.11147362278999901</v>
      </c>
    </row>
    <row r="344" spans="1:10" x14ac:dyDescent="0.25">
      <c r="A344" t="s">
        <v>10</v>
      </c>
      <c r="B344" t="s">
        <v>91</v>
      </c>
      <c r="C344" t="s">
        <v>12</v>
      </c>
      <c r="D344" t="s">
        <v>19</v>
      </c>
      <c r="E344" t="s">
        <v>38</v>
      </c>
      <c r="F344" t="s">
        <v>15</v>
      </c>
      <c r="G344">
        <v>2016</v>
      </c>
      <c r="H344">
        <v>1.4931457082699999</v>
      </c>
      <c r="I344">
        <v>2.2621648379299999</v>
      </c>
      <c r="J344">
        <v>0.94467536003399999</v>
      </c>
    </row>
    <row r="345" spans="1:10" x14ac:dyDescent="0.25">
      <c r="A345" t="s">
        <v>10</v>
      </c>
      <c r="B345" t="s">
        <v>91</v>
      </c>
      <c r="C345" t="s">
        <v>16</v>
      </c>
      <c r="D345" t="s">
        <v>19</v>
      </c>
      <c r="E345" t="s">
        <v>38</v>
      </c>
      <c r="F345" t="s">
        <v>15</v>
      </c>
      <c r="G345">
        <v>2016</v>
      </c>
      <c r="H345">
        <v>1.73702513079</v>
      </c>
      <c r="I345">
        <v>2.3860266774199999</v>
      </c>
      <c r="J345">
        <v>1.2460335143300001</v>
      </c>
    </row>
    <row r="346" spans="1:10" x14ac:dyDescent="0.25">
      <c r="A346" t="s">
        <v>10</v>
      </c>
      <c r="B346" t="s">
        <v>91</v>
      </c>
      <c r="C346" t="s">
        <v>12</v>
      </c>
      <c r="D346" t="s">
        <v>19</v>
      </c>
      <c r="E346" t="s">
        <v>38</v>
      </c>
      <c r="F346" t="s">
        <v>17</v>
      </c>
      <c r="G346">
        <v>2016</v>
      </c>
      <c r="H346">
        <v>2.0946349630199998E-3</v>
      </c>
      <c r="I346">
        <v>3.06819077477E-3</v>
      </c>
      <c r="J346">
        <v>1.37333050034E-3</v>
      </c>
    </row>
    <row r="347" spans="1:10" x14ac:dyDescent="0.25">
      <c r="A347" t="s">
        <v>10</v>
      </c>
      <c r="B347" t="s">
        <v>91</v>
      </c>
      <c r="C347" t="s">
        <v>16</v>
      </c>
      <c r="D347" t="s">
        <v>19</v>
      </c>
      <c r="E347" t="s">
        <v>38</v>
      </c>
      <c r="F347" t="s">
        <v>17</v>
      </c>
      <c r="G347">
        <v>2016</v>
      </c>
      <c r="H347">
        <v>3.4000553834099998E-3</v>
      </c>
      <c r="I347">
        <v>4.5123874173099996E-3</v>
      </c>
      <c r="J347">
        <v>2.53481901129E-3</v>
      </c>
    </row>
    <row r="348" spans="1:10" x14ac:dyDescent="0.25">
      <c r="A348" t="s">
        <v>10</v>
      </c>
      <c r="B348" t="s">
        <v>91</v>
      </c>
      <c r="C348" t="s">
        <v>12</v>
      </c>
      <c r="D348" t="s">
        <v>19</v>
      </c>
      <c r="E348" t="s">
        <v>38</v>
      </c>
      <c r="F348" t="s">
        <v>18</v>
      </c>
      <c r="G348">
        <v>2016</v>
      </c>
      <c r="H348">
        <v>7.5713603756499895E-2</v>
      </c>
      <c r="I348">
        <v>0.114708598914</v>
      </c>
      <c r="J348">
        <v>4.7902073784099997E-2</v>
      </c>
    </row>
    <row r="349" spans="1:10" x14ac:dyDescent="0.25">
      <c r="A349" t="s">
        <v>10</v>
      </c>
      <c r="B349" t="s">
        <v>91</v>
      </c>
      <c r="C349" t="s">
        <v>16</v>
      </c>
      <c r="D349" t="s">
        <v>19</v>
      </c>
      <c r="E349" t="s">
        <v>38</v>
      </c>
      <c r="F349" t="s">
        <v>18</v>
      </c>
      <c r="G349">
        <v>2016</v>
      </c>
      <c r="H349">
        <v>9.1784440769799996E-2</v>
      </c>
      <c r="I349">
        <v>0.126077694771</v>
      </c>
      <c r="J349">
        <v>6.58404344679E-2</v>
      </c>
    </row>
    <row r="350" spans="1:10" x14ac:dyDescent="0.25">
      <c r="A350" t="s">
        <v>10</v>
      </c>
      <c r="B350" t="s">
        <v>91</v>
      </c>
      <c r="C350" t="s">
        <v>12</v>
      </c>
      <c r="D350" t="s">
        <v>20</v>
      </c>
      <c r="E350" t="s">
        <v>38</v>
      </c>
      <c r="F350" t="s">
        <v>15</v>
      </c>
      <c r="G350">
        <v>2016</v>
      </c>
      <c r="H350">
        <v>2.6409668974799998</v>
      </c>
      <c r="I350">
        <v>3.8315927802799998</v>
      </c>
      <c r="J350">
        <v>1.6976821904199999</v>
      </c>
    </row>
    <row r="351" spans="1:10" x14ac:dyDescent="0.25">
      <c r="A351" t="s">
        <v>10</v>
      </c>
      <c r="B351" t="s">
        <v>91</v>
      </c>
      <c r="C351" t="s">
        <v>16</v>
      </c>
      <c r="D351" t="s">
        <v>20</v>
      </c>
      <c r="E351" t="s">
        <v>38</v>
      </c>
      <c r="F351" t="s">
        <v>15</v>
      </c>
      <c r="G351">
        <v>2016</v>
      </c>
      <c r="H351">
        <v>4.07753037194</v>
      </c>
      <c r="I351">
        <v>5.8852329712099998</v>
      </c>
      <c r="J351">
        <v>2.6669764370600002</v>
      </c>
    </row>
    <row r="352" spans="1:10" x14ac:dyDescent="0.25">
      <c r="A352" t="s">
        <v>10</v>
      </c>
      <c r="B352" t="s">
        <v>91</v>
      </c>
      <c r="C352" t="s">
        <v>12</v>
      </c>
      <c r="D352" t="s">
        <v>20</v>
      </c>
      <c r="E352" t="s">
        <v>38</v>
      </c>
      <c r="F352" t="s">
        <v>17</v>
      </c>
      <c r="G352">
        <v>2016</v>
      </c>
      <c r="H352">
        <v>2.7201180468500001E-3</v>
      </c>
      <c r="I352">
        <v>3.8997539483199999E-3</v>
      </c>
      <c r="J352">
        <v>1.79711681699E-3</v>
      </c>
    </row>
    <row r="353" spans="1:10" x14ac:dyDescent="0.25">
      <c r="A353" t="s">
        <v>10</v>
      </c>
      <c r="B353" t="s">
        <v>91</v>
      </c>
      <c r="C353" t="s">
        <v>16</v>
      </c>
      <c r="D353" t="s">
        <v>20</v>
      </c>
      <c r="E353" t="s">
        <v>38</v>
      </c>
      <c r="F353" t="s">
        <v>17</v>
      </c>
      <c r="G353">
        <v>2016</v>
      </c>
      <c r="H353">
        <v>6.1674736992399998E-3</v>
      </c>
      <c r="I353">
        <v>8.6960746275699993E-3</v>
      </c>
      <c r="J353">
        <v>4.0967193541899998E-3</v>
      </c>
    </row>
    <row r="354" spans="1:10" x14ac:dyDescent="0.25">
      <c r="A354" t="s">
        <v>10</v>
      </c>
      <c r="B354" t="s">
        <v>91</v>
      </c>
      <c r="C354" t="s">
        <v>12</v>
      </c>
      <c r="D354" t="s">
        <v>20</v>
      </c>
      <c r="E354" t="s">
        <v>38</v>
      </c>
      <c r="F354" t="s">
        <v>18</v>
      </c>
      <c r="G354">
        <v>2016</v>
      </c>
      <c r="H354">
        <v>0.12791824838800001</v>
      </c>
      <c r="I354">
        <v>0.185587573043</v>
      </c>
      <c r="J354">
        <v>8.2229176111599994E-2</v>
      </c>
    </row>
    <row r="355" spans="1:10" x14ac:dyDescent="0.25">
      <c r="A355" t="s">
        <v>10</v>
      </c>
      <c r="B355" t="s">
        <v>91</v>
      </c>
      <c r="C355" t="s">
        <v>16</v>
      </c>
      <c r="D355" t="s">
        <v>20</v>
      </c>
      <c r="E355" t="s">
        <v>38</v>
      </c>
      <c r="F355" t="s">
        <v>18</v>
      </c>
      <c r="G355">
        <v>2016</v>
      </c>
      <c r="H355">
        <v>0.20581207932599899</v>
      </c>
      <c r="I355">
        <v>0.29705530667799901</v>
      </c>
      <c r="J355">
        <v>0.134614807483</v>
      </c>
    </row>
    <row r="356" spans="1:10" x14ac:dyDescent="0.25">
      <c r="A356" t="s">
        <v>10</v>
      </c>
      <c r="B356" t="s">
        <v>91</v>
      </c>
      <c r="C356" t="s">
        <v>12</v>
      </c>
      <c r="D356" t="s">
        <v>21</v>
      </c>
      <c r="E356" t="s">
        <v>38</v>
      </c>
      <c r="F356" t="s">
        <v>15</v>
      </c>
      <c r="G356">
        <v>2016</v>
      </c>
      <c r="H356">
        <v>4.7308456677399997</v>
      </c>
      <c r="I356">
        <v>7.37007065278</v>
      </c>
      <c r="J356">
        <v>2.9419177112499999</v>
      </c>
    </row>
    <row r="357" spans="1:10" x14ac:dyDescent="0.25">
      <c r="A357" t="s">
        <v>10</v>
      </c>
      <c r="B357" t="s">
        <v>91</v>
      </c>
      <c r="C357" t="s">
        <v>16</v>
      </c>
      <c r="D357" t="s">
        <v>21</v>
      </c>
      <c r="E357" t="s">
        <v>38</v>
      </c>
      <c r="F357" t="s">
        <v>15</v>
      </c>
      <c r="G357">
        <v>2016</v>
      </c>
      <c r="H357">
        <v>6.8190101845699997</v>
      </c>
      <c r="I357">
        <v>9.3257781920599996</v>
      </c>
      <c r="J357">
        <v>4.7067247884299999</v>
      </c>
    </row>
    <row r="358" spans="1:10" x14ac:dyDescent="0.25">
      <c r="A358" t="s">
        <v>10</v>
      </c>
      <c r="B358" t="s">
        <v>91</v>
      </c>
      <c r="C358" t="s">
        <v>12</v>
      </c>
      <c r="D358" t="s">
        <v>21</v>
      </c>
      <c r="E358" t="s">
        <v>38</v>
      </c>
      <c r="F358" t="s">
        <v>17</v>
      </c>
      <c r="G358">
        <v>2016</v>
      </c>
      <c r="H358">
        <v>1.7465364184099999E-3</v>
      </c>
      <c r="I358">
        <v>2.6777257367399999E-3</v>
      </c>
      <c r="J358">
        <v>1.09585519056E-3</v>
      </c>
    </row>
    <row r="359" spans="1:10" x14ac:dyDescent="0.25">
      <c r="A359" t="s">
        <v>10</v>
      </c>
      <c r="B359" t="s">
        <v>91</v>
      </c>
      <c r="C359" t="s">
        <v>16</v>
      </c>
      <c r="D359" t="s">
        <v>21</v>
      </c>
      <c r="E359" t="s">
        <v>38</v>
      </c>
      <c r="F359" t="s">
        <v>17</v>
      </c>
      <c r="G359">
        <v>2016</v>
      </c>
      <c r="H359">
        <v>8.2063613446500001E-3</v>
      </c>
      <c r="I359">
        <v>1.1308005832500001E-2</v>
      </c>
      <c r="J359">
        <v>5.7999481867500001E-3</v>
      </c>
    </row>
    <row r="360" spans="1:10" x14ac:dyDescent="0.25">
      <c r="A360" t="s">
        <v>10</v>
      </c>
      <c r="B360" t="s">
        <v>91</v>
      </c>
      <c r="C360" t="s">
        <v>12</v>
      </c>
      <c r="D360" t="s">
        <v>21</v>
      </c>
      <c r="E360" t="s">
        <v>38</v>
      </c>
      <c r="F360" t="s">
        <v>18</v>
      </c>
      <c r="G360">
        <v>2016</v>
      </c>
      <c r="H360">
        <v>0.22931618637999901</v>
      </c>
      <c r="I360">
        <v>0.35724616995499903</v>
      </c>
      <c r="J360">
        <v>0.142602274005</v>
      </c>
    </row>
    <row r="361" spans="1:10" x14ac:dyDescent="0.25">
      <c r="A361" t="s">
        <v>10</v>
      </c>
      <c r="B361" t="s">
        <v>91</v>
      </c>
      <c r="C361" t="s">
        <v>16</v>
      </c>
      <c r="D361" t="s">
        <v>21</v>
      </c>
      <c r="E361" t="s">
        <v>38</v>
      </c>
      <c r="F361" t="s">
        <v>18</v>
      </c>
      <c r="G361">
        <v>2016</v>
      </c>
      <c r="H361">
        <v>0.34290713735400002</v>
      </c>
      <c r="I361">
        <v>0.46896482288199998</v>
      </c>
      <c r="J361">
        <v>0.236686774155</v>
      </c>
    </row>
    <row r="362" spans="1:10" x14ac:dyDescent="0.25">
      <c r="A362" t="s">
        <v>10</v>
      </c>
      <c r="B362" t="s">
        <v>91</v>
      </c>
      <c r="C362" t="s">
        <v>12</v>
      </c>
      <c r="D362" t="s">
        <v>22</v>
      </c>
      <c r="E362" t="s">
        <v>38</v>
      </c>
      <c r="F362" t="s">
        <v>15</v>
      </c>
      <c r="G362">
        <v>2016</v>
      </c>
      <c r="H362">
        <v>7.88524258094</v>
      </c>
      <c r="I362">
        <v>12.1987444787</v>
      </c>
      <c r="J362">
        <v>5.2958177377800002</v>
      </c>
    </row>
    <row r="363" spans="1:10" x14ac:dyDescent="0.25">
      <c r="A363" t="s">
        <v>10</v>
      </c>
      <c r="B363" t="s">
        <v>91</v>
      </c>
      <c r="C363" t="s">
        <v>16</v>
      </c>
      <c r="D363" t="s">
        <v>22</v>
      </c>
      <c r="E363" t="s">
        <v>38</v>
      </c>
      <c r="F363" t="s">
        <v>15</v>
      </c>
      <c r="G363">
        <v>2016</v>
      </c>
      <c r="H363">
        <v>8.2817164926900002</v>
      </c>
      <c r="I363">
        <v>12.0969453891</v>
      </c>
      <c r="J363">
        <v>5.48770537537</v>
      </c>
    </row>
    <row r="364" spans="1:10" x14ac:dyDescent="0.25">
      <c r="A364" t="s">
        <v>10</v>
      </c>
      <c r="B364" t="s">
        <v>91</v>
      </c>
      <c r="C364" t="s">
        <v>12</v>
      </c>
      <c r="D364" t="s">
        <v>22</v>
      </c>
      <c r="E364" t="s">
        <v>38</v>
      </c>
      <c r="F364" t="s">
        <v>17</v>
      </c>
      <c r="G364">
        <v>2016</v>
      </c>
      <c r="H364">
        <v>1.73352604808E-3</v>
      </c>
      <c r="I364">
        <v>2.64238331258E-3</v>
      </c>
      <c r="J364">
        <v>1.1800975119900001E-3</v>
      </c>
    </row>
    <row r="365" spans="1:10" x14ac:dyDescent="0.25">
      <c r="A365" t="s">
        <v>10</v>
      </c>
      <c r="B365" t="s">
        <v>91</v>
      </c>
      <c r="C365" t="s">
        <v>16</v>
      </c>
      <c r="D365" t="s">
        <v>22</v>
      </c>
      <c r="E365" t="s">
        <v>38</v>
      </c>
      <c r="F365" t="s">
        <v>17</v>
      </c>
      <c r="G365">
        <v>2016</v>
      </c>
      <c r="H365">
        <v>8.6311252616600009E-3</v>
      </c>
      <c r="I365">
        <v>1.2624519673E-2</v>
      </c>
      <c r="J365">
        <v>5.81008660433E-3</v>
      </c>
    </row>
    <row r="366" spans="1:10" x14ac:dyDescent="0.25">
      <c r="A366" t="s">
        <v>10</v>
      </c>
      <c r="B366" t="s">
        <v>91</v>
      </c>
      <c r="C366" t="s">
        <v>12</v>
      </c>
      <c r="D366" t="s">
        <v>22</v>
      </c>
      <c r="E366" t="s">
        <v>38</v>
      </c>
      <c r="F366" t="s">
        <v>18</v>
      </c>
      <c r="G366">
        <v>2016</v>
      </c>
      <c r="H366">
        <v>0.37343845397600001</v>
      </c>
      <c r="I366">
        <v>0.57772227446400004</v>
      </c>
      <c r="J366">
        <v>0.25080547215100002</v>
      </c>
    </row>
    <row r="367" spans="1:10" x14ac:dyDescent="0.25">
      <c r="A367" t="s">
        <v>10</v>
      </c>
      <c r="B367" t="s">
        <v>91</v>
      </c>
      <c r="C367" t="s">
        <v>16</v>
      </c>
      <c r="D367" t="s">
        <v>22</v>
      </c>
      <c r="E367" t="s">
        <v>38</v>
      </c>
      <c r="F367" t="s">
        <v>18</v>
      </c>
      <c r="G367">
        <v>2016</v>
      </c>
      <c r="H367">
        <v>0.40200321597499999</v>
      </c>
      <c r="I367">
        <v>0.58719843333999999</v>
      </c>
      <c r="J367">
        <v>0.26637898208299998</v>
      </c>
    </row>
    <row r="368" spans="1:10" x14ac:dyDescent="0.25">
      <c r="A368" t="s">
        <v>10</v>
      </c>
      <c r="B368" t="s">
        <v>91</v>
      </c>
      <c r="C368" t="s">
        <v>12</v>
      </c>
      <c r="D368" t="s">
        <v>23</v>
      </c>
      <c r="E368" t="s">
        <v>38</v>
      </c>
      <c r="F368" t="s">
        <v>15</v>
      </c>
      <c r="G368">
        <v>2016</v>
      </c>
      <c r="H368">
        <v>13.656229185500001</v>
      </c>
      <c r="I368">
        <v>20.072308578099999</v>
      </c>
      <c r="J368">
        <v>9.3219085431300002</v>
      </c>
    </row>
    <row r="369" spans="1:10" x14ac:dyDescent="0.25">
      <c r="A369" t="s">
        <v>10</v>
      </c>
      <c r="B369" t="s">
        <v>91</v>
      </c>
      <c r="C369" t="s">
        <v>16</v>
      </c>
      <c r="D369" t="s">
        <v>23</v>
      </c>
      <c r="E369" t="s">
        <v>38</v>
      </c>
      <c r="F369" t="s">
        <v>15</v>
      </c>
      <c r="G369">
        <v>2016</v>
      </c>
      <c r="H369">
        <v>11.899819581799999</v>
      </c>
      <c r="I369">
        <v>16.835524841400002</v>
      </c>
      <c r="J369">
        <v>8.0179927389499994</v>
      </c>
    </row>
    <row r="370" spans="1:10" x14ac:dyDescent="0.25">
      <c r="A370" t="s">
        <v>10</v>
      </c>
      <c r="B370" t="s">
        <v>91</v>
      </c>
      <c r="C370" t="s">
        <v>12</v>
      </c>
      <c r="D370" t="s">
        <v>23</v>
      </c>
      <c r="E370" t="s">
        <v>38</v>
      </c>
      <c r="F370" t="s">
        <v>17</v>
      </c>
      <c r="G370">
        <v>2016</v>
      </c>
      <c r="H370">
        <v>2.8949333435300002E-3</v>
      </c>
      <c r="I370">
        <v>4.1633789344300001E-3</v>
      </c>
      <c r="J370">
        <v>2.0455769643600002E-3</v>
      </c>
    </row>
    <row r="371" spans="1:10" x14ac:dyDescent="0.25">
      <c r="A371" t="s">
        <v>10</v>
      </c>
      <c r="B371" t="s">
        <v>91</v>
      </c>
      <c r="C371" t="s">
        <v>16</v>
      </c>
      <c r="D371" t="s">
        <v>23</v>
      </c>
      <c r="E371" t="s">
        <v>38</v>
      </c>
      <c r="F371" t="s">
        <v>17</v>
      </c>
      <c r="G371">
        <v>2016</v>
      </c>
      <c r="H371">
        <v>1.11166123909E-2</v>
      </c>
      <c r="I371">
        <v>1.50788634328E-2</v>
      </c>
      <c r="J371">
        <v>7.6008144690500002E-3</v>
      </c>
    </row>
    <row r="372" spans="1:10" x14ac:dyDescent="0.25">
      <c r="A372" t="s">
        <v>10</v>
      </c>
      <c r="B372" t="s">
        <v>91</v>
      </c>
      <c r="C372" t="s">
        <v>12</v>
      </c>
      <c r="D372" t="s">
        <v>23</v>
      </c>
      <c r="E372" t="s">
        <v>38</v>
      </c>
      <c r="F372" t="s">
        <v>18</v>
      </c>
      <c r="G372">
        <v>2016</v>
      </c>
      <c r="H372">
        <v>0.66359539560699998</v>
      </c>
      <c r="I372">
        <v>0.97537111970699997</v>
      </c>
      <c r="J372">
        <v>0.45297830780799903</v>
      </c>
    </row>
    <row r="373" spans="1:10" x14ac:dyDescent="0.25">
      <c r="A373" t="s">
        <v>10</v>
      </c>
      <c r="B373" t="s">
        <v>91</v>
      </c>
      <c r="C373" t="s">
        <v>16</v>
      </c>
      <c r="D373" t="s">
        <v>23</v>
      </c>
      <c r="E373" t="s">
        <v>38</v>
      </c>
      <c r="F373" t="s">
        <v>18</v>
      </c>
      <c r="G373">
        <v>2016</v>
      </c>
      <c r="H373">
        <v>0.58061353639299995</v>
      </c>
      <c r="I373">
        <v>0.82143544681699998</v>
      </c>
      <c r="J373">
        <v>0.391212243761</v>
      </c>
    </row>
    <row r="374" spans="1:10" x14ac:dyDescent="0.25">
      <c r="A374" t="s">
        <v>10</v>
      </c>
      <c r="B374" t="s">
        <v>91</v>
      </c>
      <c r="C374" t="s">
        <v>12</v>
      </c>
      <c r="D374" t="s">
        <v>24</v>
      </c>
      <c r="E374" t="s">
        <v>38</v>
      </c>
      <c r="F374" t="s">
        <v>15</v>
      </c>
      <c r="G374">
        <v>2016</v>
      </c>
      <c r="H374">
        <v>21.8691970615</v>
      </c>
      <c r="I374">
        <v>32.019350662400001</v>
      </c>
      <c r="J374">
        <v>14.943654432400001</v>
      </c>
    </row>
    <row r="375" spans="1:10" x14ac:dyDescent="0.25">
      <c r="A375" t="s">
        <v>10</v>
      </c>
      <c r="B375" t="s">
        <v>91</v>
      </c>
      <c r="C375" t="s">
        <v>16</v>
      </c>
      <c r="D375" t="s">
        <v>24</v>
      </c>
      <c r="E375" t="s">
        <v>38</v>
      </c>
      <c r="F375" t="s">
        <v>15</v>
      </c>
      <c r="G375">
        <v>2016</v>
      </c>
      <c r="H375">
        <v>15.0483876265</v>
      </c>
      <c r="I375">
        <v>20.255742839900002</v>
      </c>
      <c r="J375">
        <v>10.7151595196</v>
      </c>
    </row>
    <row r="376" spans="1:10" x14ac:dyDescent="0.25">
      <c r="A376" t="s">
        <v>10</v>
      </c>
      <c r="B376" t="s">
        <v>91</v>
      </c>
      <c r="C376" t="s">
        <v>12</v>
      </c>
      <c r="D376" t="s">
        <v>24</v>
      </c>
      <c r="E376" t="s">
        <v>38</v>
      </c>
      <c r="F376" t="s">
        <v>17</v>
      </c>
      <c r="G376">
        <v>2016</v>
      </c>
      <c r="H376">
        <v>5.0245270948900004E-3</v>
      </c>
      <c r="I376">
        <v>7.3343305109799996E-3</v>
      </c>
      <c r="J376">
        <v>3.4982623226600001E-3</v>
      </c>
    </row>
    <row r="377" spans="1:10" x14ac:dyDescent="0.25">
      <c r="A377" t="s">
        <v>10</v>
      </c>
      <c r="B377" t="s">
        <v>91</v>
      </c>
      <c r="C377" t="s">
        <v>16</v>
      </c>
      <c r="D377" t="s">
        <v>24</v>
      </c>
      <c r="E377" t="s">
        <v>38</v>
      </c>
      <c r="F377" t="s">
        <v>17</v>
      </c>
      <c r="G377">
        <v>2016</v>
      </c>
      <c r="H377">
        <v>1.21218614156E-2</v>
      </c>
      <c r="I377">
        <v>1.6676521797E-2</v>
      </c>
      <c r="J377">
        <v>8.8182030727700002E-3</v>
      </c>
    </row>
    <row r="378" spans="1:10" x14ac:dyDescent="0.25">
      <c r="A378" t="s">
        <v>10</v>
      </c>
      <c r="B378" t="s">
        <v>91</v>
      </c>
      <c r="C378" t="s">
        <v>12</v>
      </c>
      <c r="D378" t="s">
        <v>24</v>
      </c>
      <c r="E378" t="s">
        <v>38</v>
      </c>
      <c r="F378" t="s">
        <v>18</v>
      </c>
      <c r="G378">
        <v>2016</v>
      </c>
      <c r="H378">
        <v>1.1131078711</v>
      </c>
      <c r="I378">
        <v>1.62973478858999</v>
      </c>
      <c r="J378">
        <v>0.76060860053099999</v>
      </c>
    </row>
    <row r="379" spans="1:10" x14ac:dyDescent="0.25">
      <c r="A379" t="s">
        <v>10</v>
      </c>
      <c r="B379" t="s">
        <v>91</v>
      </c>
      <c r="C379" t="s">
        <v>16</v>
      </c>
      <c r="D379" t="s">
        <v>24</v>
      </c>
      <c r="E379" t="s">
        <v>38</v>
      </c>
      <c r="F379" t="s">
        <v>18</v>
      </c>
      <c r="G379">
        <v>2016</v>
      </c>
      <c r="H379">
        <v>0.75083662148100005</v>
      </c>
      <c r="I379">
        <v>1.0106566827600001</v>
      </c>
      <c r="J379">
        <v>0.53463097655500003</v>
      </c>
    </row>
    <row r="380" spans="1:10" x14ac:dyDescent="0.25">
      <c r="A380" t="s">
        <v>10</v>
      </c>
      <c r="B380" t="s">
        <v>91</v>
      </c>
      <c r="C380" t="s">
        <v>12</v>
      </c>
      <c r="D380" t="s">
        <v>25</v>
      </c>
      <c r="E380" t="s">
        <v>38</v>
      </c>
      <c r="F380" t="s">
        <v>15</v>
      </c>
      <c r="G380">
        <v>2016</v>
      </c>
      <c r="H380">
        <v>28.647422223500001</v>
      </c>
      <c r="I380">
        <v>40.314385436800002</v>
      </c>
      <c r="J380">
        <v>19.998197016999999</v>
      </c>
    </row>
    <row r="381" spans="1:10" x14ac:dyDescent="0.25">
      <c r="A381" t="s">
        <v>10</v>
      </c>
      <c r="B381" t="s">
        <v>91</v>
      </c>
      <c r="C381" t="s">
        <v>16</v>
      </c>
      <c r="D381" t="s">
        <v>25</v>
      </c>
      <c r="E381" t="s">
        <v>38</v>
      </c>
      <c r="F381" t="s">
        <v>15</v>
      </c>
      <c r="G381">
        <v>2016</v>
      </c>
      <c r="H381">
        <v>22.983475474999999</v>
      </c>
      <c r="I381">
        <v>31.4319019641</v>
      </c>
      <c r="J381">
        <v>16.254681359999999</v>
      </c>
    </row>
    <row r="382" spans="1:10" x14ac:dyDescent="0.25">
      <c r="A382" t="s">
        <v>10</v>
      </c>
      <c r="B382" t="s">
        <v>91</v>
      </c>
      <c r="C382" t="s">
        <v>12</v>
      </c>
      <c r="D382" t="s">
        <v>25</v>
      </c>
      <c r="E382" t="s">
        <v>38</v>
      </c>
      <c r="F382" t="s">
        <v>17</v>
      </c>
      <c r="G382">
        <v>2016</v>
      </c>
      <c r="H382">
        <v>7.60857852665E-3</v>
      </c>
      <c r="I382">
        <v>1.04024868248E-2</v>
      </c>
      <c r="J382">
        <v>5.5567985601699997E-3</v>
      </c>
    </row>
    <row r="383" spans="1:10" x14ac:dyDescent="0.25">
      <c r="A383" t="s">
        <v>10</v>
      </c>
      <c r="B383" t="s">
        <v>91</v>
      </c>
      <c r="C383" t="s">
        <v>16</v>
      </c>
      <c r="D383" t="s">
        <v>25</v>
      </c>
      <c r="E383" t="s">
        <v>38</v>
      </c>
      <c r="F383" t="s">
        <v>17</v>
      </c>
      <c r="G383">
        <v>2016</v>
      </c>
      <c r="H383">
        <v>1.5584264835E-2</v>
      </c>
      <c r="I383">
        <v>2.0561859204900002E-2</v>
      </c>
      <c r="J383">
        <v>1.15366079456E-2</v>
      </c>
    </row>
    <row r="384" spans="1:10" x14ac:dyDescent="0.25">
      <c r="A384" t="s">
        <v>10</v>
      </c>
      <c r="B384" t="s">
        <v>91</v>
      </c>
      <c r="C384" t="s">
        <v>12</v>
      </c>
      <c r="D384" t="s">
        <v>25</v>
      </c>
      <c r="E384" t="s">
        <v>38</v>
      </c>
      <c r="F384" t="s">
        <v>18</v>
      </c>
      <c r="G384">
        <v>2016</v>
      </c>
      <c r="H384">
        <v>1.61267457991</v>
      </c>
      <c r="I384">
        <v>2.2694532196099999</v>
      </c>
      <c r="J384">
        <v>1.12577612469</v>
      </c>
    </row>
    <row r="385" spans="1:10" x14ac:dyDescent="0.25">
      <c r="A385" t="s">
        <v>10</v>
      </c>
      <c r="B385" t="s">
        <v>91</v>
      </c>
      <c r="C385" t="s">
        <v>16</v>
      </c>
      <c r="D385" t="s">
        <v>25</v>
      </c>
      <c r="E385" t="s">
        <v>38</v>
      </c>
      <c r="F385" t="s">
        <v>18</v>
      </c>
      <c r="G385">
        <v>2016</v>
      </c>
      <c r="H385">
        <v>1.23968169459</v>
      </c>
      <c r="I385">
        <v>1.6953725529200001</v>
      </c>
      <c r="J385">
        <v>0.87674429201399995</v>
      </c>
    </row>
    <row r="386" spans="1:10" x14ac:dyDescent="0.25">
      <c r="A386" t="s">
        <v>10</v>
      </c>
      <c r="B386" t="s">
        <v>91</v>
      </c>
      <c r="C386" t="s">
        <v>12</v>
      </c>
      <c r="D386" t="s">
        <v>26</v>
      </c>
      <c r="E386" t="s">
        <v>38</v>
      </c>
      <c r="F386" t="s">
        <v>15</v>
      </c>
      <c r="G386">
        <v>2016</v>
      </c>
      <c r="H386">
        <v>41.624089962399999</v>
      </c>
      <c r="I386">
        <v>57.2967643968</v>
      </c>
      <c r="J386">
        <v>28.200331023499999</v>
      </c>
    </row>
    <row r="387" spans="1:10" x14ac:dyDescent="0.25">
      <c r="A387" t="s">
        <v>10</v>
      </c>
      <c r="B387" t="s">
        <v>91</v>
      </c>
      <c r="C387" t="s">
        <v>16</v>
      </c>
      <c r="D387" t="s">
        <v>26</v>
      </c>
      <c r="E387" t="s">
        <v>38</v>
      </c>
      <c r="F387" t="s">
        <v>15</v>
      </c>
      <c r="G387">
        <v>2016</v>
      </c>
      <c r="H387">
        <v>37.424216203999997</v>
      </c>
      <c r="I387">
        <v>50.194207341000002</v>
      </c>
      <c r="J387">
        <v>27.442720990600002</v>
      </c>
    </row>
    <row r="388" spans="1:10" x14ac:dyDescent="0.25">
      <c r="A388" t="s">
        <v>10</v>
      </c>
      <c r="B388" t="s">
        <v>91</v>
      </c>
      <c r="C388" t="s">
        <v>12</v>
      </c>
      <c r="D388" t="s">
        <v>26</v>
      </c>
      <c r="E388" t="s">
        <v>38</v>
      </c>
      <c r="F388" t="s">
        <v>17</v>
      </c>
      <c r="G388">
        <v>2016</v>
      </c>
      <c r="H388">
        <v>1.19757808811E-2</v>
      </c>
      <c r="I388">
        <v>1.59185923124E-2</v>
      </c>
      <c r="J388">
        <v>8.5245734930599996E-3</v>
      </c>
    </row>
    <row r="389" spans="1:10" x14ac:dyDescent="0.25">
      <c r="A389" t="s">
        <v>10</v>
      </c>
      <c r="B389" t="s">
        <v>91</v>
      </c>
      <c r="C389" t="s">
        <v>16</v>
      </c>
      <c r="D389" t="s">
        <v>26</v>
      </c>
      <c r="E389" t="s">
        <v>38</v>
      </c>
      <c r="F389" t="s">
        <v>17</v>
      </c>
      <c r="G389">
        <v>2016</v>
      </c>
      <c r="H389">
        <v>2.0858651319399998E-2</v>
      </c>
      <c r="I389">
        <v>2.7212981631599999E-2</v>
      </c>
      <c r="J389">
        <v>1.6083077657000001E-2</v>
      </c>
    </row>
    <row r="390" spans="1:10" x14ac:dyDescent="0.25">
      <c r="A390" t="s">
        <v>10</v>
      </c>
      <c r="B390" t="s">
        <v>91</v>
      </c>
      <c r="C390" t="s">
        <v>12</v>
      </c>
      <c r="D390" t="s">
        <v>26</v>
      </c>
      <c r="E390" t="s">
        <v>38</v>
      </c>
      <c r="F390" t="s">
        <v>18</v>
      </c>
      <c r="G390">
        <v>2016</v>
      </c>
      <c r="H390">
        <v>2.6956355306099899</v>
      </c>
      <c r="I390">
        <v>3.7106203171400001</v>
      </c>
      <c r="J390">
        <v>1.8262937243899999</v>
      </c>
    </row>
    <row r="391" spans="1:10" x14ac:dyDescent="0.25">
      <c r="A391" t="s">
        <v>10</v>
      </c>
      <c r="B391" t="s">
        <v>91</v>
      </c>
      <c r="C391" t="s">
        <v>16</v>
      </c>
      <c r="D391" t="s">
        <v>26</v>
      </c>
      <c r="E391" t="s">
        <v>38</v>
      </c>
      <c r="F391" t="s">
        <v>18</v>
      </c>
      <c r="G391">
        <v>2016</v>
      </c>
      <c r="H391">
        <v>2.2785576810800001</v>
      </c>
      <c r="I391">
        <v>3.0560532265799898</v>
      </c>
      <c r="J391">
        <v>1.67083853839</v>
      </c>
    </row>
    <row r="392" spans="1:10" x14ac:dyDescent="0.25">
      <c r="A392" t="s">
        <v>10</v>
      </c>
      <c r="B392" t="s">
        <v>91</v>
      </c>
      <c r="C392" t="s">
        <v>12</v>
      </c>
      <c r="D392" t="s">
        <v>27</v>
      </c>
      <c r="E392" t="s">
        <v>38</v>
      </c>
      <c r="F392" t="s">
        <v>15</v>
      </c>
      <c r="G392">
        <v>2016</v>
      </c>
      <c r="H392">
        <v>79.534283690699993</v>
      </c>
      <c r="I392">
        <v>103.44583308999999</v>
      </c>
      <c r="J392">
        <v>58.328090935799999</v>
      </c>
    </row>
    <row r="393" spans="1:10" x14ac:dyDescent="0.25">
      <c r="A393" t="s">
        <v>10</v>
      </c>
      <c r="B393" t="s">
        <v>91</v>
      </c>
      <c r="C393" t="s">
        <v>16</v>
      </c>
      <c r="D393" t="s">
        <v>27</v>
      </c>
      <c r="E393" t="s">
        <v>38</v>
      </c>
      <c r="F393" t="s">
        <v>15</v>
      </c>
      <c r="G393">
        <v>2016</v>
      </c>
      <c r="H393">
        <v>74.937356159900006</v>
      </c>
      <c r="I393">
        <v>99.965654243299994</v>
      </c>
      <c r="J393">
        <v>52.901886611499997</v>
      </c>
    </row>
    <row r="394" spans="1:10" x14ac:dyDescent="0.25">
      <c r="A394" t="s">
        <v>10</v>
      </c>
      <c r="B394" t="s">
        <v>91</v>
      </c>
      <c r="C394" t="s">
        <v>12</v>
      </c>
      <c r="D394" t="s">
        <v>27</v>
      </c>
      <c r="E394" t="s">
        <v>38</v>
      </c>
      <c r="F394" t="s">
        <v>17</v>
      </c>
      <c r="G394">
        <v>2016</v>
      </c>
      <c r="H394">
        <v>1.86448826949E-2</v>
      </c>
      <c r="I394">
        <v>2.3667613683100001E-2</v>
      </c>
      <c r="J394">
        <v>1.4336648350800001E-2</v>
      </c>
    </row>
    <row r="395" spans="1:10" x14ac:dyDescent="0.25">
      <c r="A395" t="s">
        <v>10</v>
      </c>
      <c r="B395" t="s">
        <v>91</v>
      </c>
      <c r="C395" t="s">
        <v>16</v>
      </c>
      <c r="D395" t="s">
        <v>27</v>
      </c>
      <c r="E395" t="s">
        <v>38</v>
      </c>
      <c r="F395" t="s">
        <v>17</v>
      </c>
      <c r="G395">
        <v>2016</v>
      </c>
      <c r="H395">
        <v>2.8067630160800001E-2</v>
      </c>
      <c r="I395">
        <v>3.6133931193500002E-2</v>
      </c>
      <c r="J395">
        <v>2.0964825008099999E-2</v>
      </c>
    </row>
    <row r="396" spans="1:10" x14ac:dyDescent="0.25">
      <c r="A396" t="s">
        <v>10</v>
      </c>
      <c r="B396" t="s">
        <v>91</v>
      </c>
      <c r="C396" t="s">
        <v>12</v>
      </c>
      <c r="D396" t="s">
        <v>27</v>
      </c>
      <c r="E396" t="s">
        <v>38</v>
      </c>
      <c r="F396" t="s">
        <v>18</v>
      </c>
      <c r="G396">
        <v>2016</v>
      </c>
      <c r="H396">
        <v>5.1738600594799999</v>
      </c>
      <c r="I396">
        <v>6.7293529193799904</v>
      </c>
      <c r="J396">
        <v>3.7943559184099902</v>
      </c>
    </row>
    <row r="397" spans="1:10" x14ac:dyDescent="0.25">
      <c r="A397" t="s">
        <v>10</v>
      </c>
      <c r="B397" t="s">
        <v>91</v>
      </c>
      <c r="C397" t="s">
        <v>16</v>
      </c>
      <c r="D397" t="s">
        <v>27</v>
      </c>
      <c r="E397" t="s">
        <v>38</v>
      </c>
      <c r="F397" t="s">
        <v>18</v>
      </c>
      <c r="G397">
        <v>2016</v>
      </c>
      <c r="H397">
        <v>4.5214866653700003</v>
      </c>
      <c r="I397">
        <v>6.0316162167699998</v>
      </c>
      <c r="J397">
        <v>3.1919350660900001</v>
      </c>
    </row>
    <row r="398" spans="1:10" x14ac:dyDescent="0.25">
      <c r="A398" t="s">
        <v>10</v>
      </c>
      <c r="B398" t="s">
        <v>91</v>
      </c>
      <c r="C398" t="s">
        <v>12</v>
      </c>
      <c r="D398" t="s">
        <v>28</v>
      </c>
      <c r="E398" t="s">
        <v>38</v>
      </c>
      <c r="F398" t="s">
        <v>15</v>
      </c>
      <c r="G398">
        <v>2016</v>
      </c>
      <c r="H398">
        <v>142.57432248500001</v>
      </c>
      <c r="I398">
        <v>184.81547157</v>
      </c>
      <c r="J398">
        <v>107.008568713</v>
      </c>
    </row>
    <row r="399" spans="1:10" x14ac:dyDescent="0.25">
      <c r="A399" t="s">
        <v>10</v>
      </c>
      <c r="B399" t="s">
        <v>91</v>
      </c>
      <c r="C399" t="s">
        <v>16</v>
      </c>
      <c r="D399" t="s">
        <v>28</v>
      </c>
      <c r="E399" t="s">
        <v>38</v>
      </c>
      <c r="F399" t="s">
        <v>15</v>
      </c>
      <c r="G399">
        <v>2016</v>
      </c>
      <c r="H399">
        <v>153.225058703</v>
      </c>
      <c r="I399">
        <v>202.74877299799999</v>
      </c>
      <c r="J399">
        <v>115.84808419300001</v>
      </c>
    </row>
    <row r="400" spans="1:10" x14ac:dyDescent="0.25">
      <c r="A400" t="s">
        <v>10</v>
      </c>
      <c r="B400" t="s">
        <v>91</v>
      </c>
      <c r="C400" t="s">
        <v>12</v>
      </c>
      <c r="D400" t="s">
        <v>28</v>
      </c>
      <c r="E400" t="s">
        <v>38</v>
      </c>
      <c r="F400" t="s">
        <v>17</v>
      </c>
      <c r="G400">
        <v>2016</v>
      </c>
      <c r="H400">
        <v>2.6119942350100001E-2</v>
      </c>
      <c r="I400">
        <v>3.2997005512499997E-2</v>
      </c>
      <c r="J400">
        <v>2.0385555370299999E-2</v>
      </c>
    </row>
    <row r="401" spans="1:10" x14ac:dyDescent="0.25">
      <c r="A401" t="s">
        <v>10</v>
      </c>
      <c r="B401" t="s">
        <v>91</v>
      </c>
      <c r="C401" t="s">
        <v>16</v>
      </c>
      <c r="D401" t="s">
        <v>28</v>
      </c>
      <c r="E401" t="s">
        <v>38</v>
      </c>
      <c r="F401" t="s">
        <v>17</v>
      </c>
      <c r="G401">
        <v>2016</v>
      </c>
      <c r="H401">
        <v>4.0096055347400003E-2</v>
      </c>
      <c r="I401">
        <v>5.1042958591399998E-2</v>
      </c>
      <c r="J401">
        <v>3.1344719766399999E-2</v>
      </c>
    </row>
    <row r="402" spans="1:10" x14ac:dyDescent="0.25">
      <c r="A402" t="s">
        <v>10</v>
      </c>
      <c r="B402" t="s">
        <v>91</v>
      </c>
      <c r="C402" t="s">
        <v>12</v>
      </c>
      <c r="D402" t="s">
        <v>28</v>
      </c>
      <c r="E402" t="s">
        <v>38</v>
      </c>
      <c r="F402" t="s">
        <v>18</v>
      </c>
      <c r="G402">
        <v>2016</v>
      </c>
      <c r="H402">
        <v>10.3257560659</v>
      </c>
      <c r="I402">
        <v>13.3850152213</v>
      </c>
      <c r="J402">
        <v>7.7499535556700003</v>
      </c>
    </row>
    <row r="403" spans="1:10" x14ac:dyDescent="0.25">
      <c r="A403" t="s">
        <v>10</v>
      </c>
      <c r="B403" t="s">
        <v>91</v>
      </c>
      <c r="C403" t="s">
        <v>16</v>
      </c>
      <c r="D403" t="s">
        <v>28</v>
      </c>
      <c r="E403" t="s">
        <v>38</v>
      </c>
      <c r="F403" t="s">
        <v>18</v>
      </c>
      <c r="G403">
        <v>2016</v>
      </c>
      <c r="H403">
        <v>10.1618709454</v>
      </c>
      <c r="I403">
        <v>13.4462788462</v>
      </c>
      <c r="J403">
        <v>7.6830336422099998</v>
      </c>
    </row>
    <row r="404" spans="1:10" x14ac:dyDescent="0.25">
      <c r="A404" t="s">
        <v>10</v>
      </c>
      <c r="B404" t="s">
        <v>91</v>
      </c>
      <c r="C404" t="s">
        <v>12</v>
      </c>
      <c r="D404" t="s">
        <v>29</v>
      </c>
      <c r="E404" t="s">
        <v>38</v>
      </c>
      <c r="F404" t="s">
        <v>15</v>
      </c>
      <c r="G404">
        <v>2016</v>
      </c>
      <c r="H404">
        <v>211.439971544</v>
      </c>
      <c r="I404">
        <v>276.45588488300001</v>
      </c>
      <c r="J404">
        <v>158.61888018499999</v>
      </c>
    </row>
    <row r="405" spans="1:10" x14ac:dyDescent="0.25">
      <c r="A405" t="s">
        <v>10</v>
      </c>
      <c r="B405" t="s">
        <v>91</v>
      </c>
      <c r="C405" t="s">
        <v>16</v>
      </c>
      <c r="D405" t="s">
        <v>29</v>
      </c>
      <c r="E405" t="s">
        <v>38</v>
      </c>
      <c r="F405" t="s">
        <v>15</v>
      </c>
      <c r="G405">
        <v>2016</v>
      </c>
      <c r="H405">
        <v>237.631600617</v>
      </c>
      <c r="I405">
        <v>310.17407775700002</v>
      </c>
      <c r="J405">
        <v>179.57784145299999</v>
      </c>
    </row>
    <row r="406" spans="1:10" x14ac:dyDescent="0.25">
      <c r="A406" t="s">
        <v>10</v>
      </c>
      <c r="B406" t="s">
        <v>91</v>
      </c>
      <c r="C406" t="s">
        <v>12</v>
      </c>
      <c r="D406" t="s">
        <v>29</v>
      </c>
      <c r="E406" t="s">
        <v>38</v>
      </c>
      <c r="F406" t="s">
        <v>17</v>
      </c>
      <c r="G406">
        <v>2016</v>
      </c>
      <c r="H406">
        <v>3.18872428156E-2</v>
      </c>
      <c r="I406">
        <v>4.0196896852499997E-2</v>
      </c>
      <c r="J406">
        <v>2.4801007118800001E-2</v>
      </c>
    </row>
    <row r="407" spans="1:10" x14ac:dyDescent="0.25">
      <c r="A407" t="s">
        <v>10</v>
      </c>
      <c r="B407" t="s">
        <v>91</v>
      </c>
      <c r="C407" t="s">
        <v>16</v>
      </c>
      <c r="D407" t="s">
        <v>29</v>
      </c>
      <c r="E407" t="s">
        <v>38</v>
      </c>
      <c r="F407" t="s">
        <v>17</v>
      </c>
      <c r="G407">
        <v>2016</v>
      </c>
      <c r="H407">
        <v>5.0391708660300003E-2</v>
      </c>
      <c r="I407">
        <v>6.3735224795500006E-2</v>
      </c>
      <c r="J407">
        <v>3.9214907149599999E-2</v>
      </c>
    </row>
    <row r="408" spans="1:10" x14ac:dyDescent="0.25">
      <c r="A408" t="s">
        <v>10</v>
      </c>
      <c r="B408" t="s">
        <v>91</v>
      </c>
      <c r="C408" t="s">
        <v>12</v>
      </c>
      <c r="D408" t="s">
        <v>29</v>
      </c>
      <c r="E408" t="s">
        <v>38</v>
      </c>
      <c r="F408" t="s">
        <v>18</v>
      </c>
      <c r="G408">
        <v>2016</v>
      </c>
      <c r="H408">
        <v>18.877473488700002</v>
      </c>
      <c r="I408">
        <v>24.682128925600001</v>
      </c>
      <c r="J408">
        <v>14.161578265699999</v>
      </c>
    </row>
    <row r="409" spans="1:10" x14ac:dyDescent="0.25">
      <c r="A409" t="s">
        <v>10</v>
      </c>
      <c r="B409" t="s">
        <v>91</v>
      </c>
      <c r="C409" t="s">
        <v>16</v>
      </c>
      <c r="D409" t="s">
        <v>29</v>
      </c>
      <c r="E409" t="s">
        <v>38</v>
      </c>
      <c r="F409" t="s">
        <v>18</v>
      </c>
      <c r="G409">
        <v>2016</v>
      </c>
      <c r="H409">
        <v>19.087074854299999</v>
      </c>
      <c r="I409">
        <v>24.913840687299999</v>
      </c>
      <c r="J409">
        <v>14.4240736211</v>
      </c>
    </row>
    <row r="410" spans="1:10" x14ac:dyDescent="0.25">
      <c r="A410" t="s">
        <v>10</v>
      </c>
      <c r="B410" t="s">
        <v>91</v>
      </c>
      <c r="C410" t="s">
        <v>12</v>
      </c>
      <c r="D410" t="s">
        <v>30</v>
      </c>
      <c r="E410" t="s">
        <v>38</v>
      </c>
      <c r="F410" t="s">
        <v>15</v>
      </c>
      <c r="G410">
        <v>2016</v>
      </c>
      <c r="H410">
        <v>301.191761294</v>
      </c>
      <c r="I410">
        <v>388.347685205</v>
      </c>
      <c r="J410">
        <v>226.24726972100001</v>
      </c>
    </row>
    <row r="411" spans="1:10" x14ac:dyDescent="0.25">
      <c r="A411" t="s">
        <v>10</v>
      </c>
      <c r="B411" t="s">
        <v>91</v>
      </c>
      <c r="C411" t="s">
        <v>16</v>
      </c>
      <c r="D411" t="s">
        <v>30</v>
      </c>
      <c r="E411" t="s">
        <v>38</v>
      </c>
      <c r="F411" t="s">
        <v>15</v>
      </c>
      <c r="G411">
        <v>2016</v>
      </c>
      <c r="H411">
        <v>356.380317128</v>
      </c>
      <c r="I411">
        <v>462.03830746</v>
      </c>
      <c r="J411">
        <v>272.07432142599998</v>
      </c>
    </row>
    <row r="412" spans="1:10" x14ac:dyDescent="0.25">
      <c r="A412" t="s">
        <v>10</v>
      </c>
      <c r="B412" t="s">
        <v>91</v>
      </c>
      <c r="C412" t="s">
        <v>12</v>
      </c>
      <c r="D412" t="s">
        <v>30</v>
      </c>
      <c r="E412" t="s">
        <v>38</v>
      </c>
      <c r="F412" t="s">
        <v>17</v>
      </c>
      <c r="G412">
        <v>2016</v>
      </c>
      <c r="H412">
        <v>3.5462049135700002E-2</v>
      </c>
      <c r="I412">
        <v>4.5212265028100003E-2</v>
      </c>
      <c r="J412">
        <v>2.7604796102799999E-2</v>
      </c>
    </row>
    <row r="413" spans="1:10" x14ac:dyDescent="0.25">
      <c r="A413" t="s">
        <v>10</v>
      </c>
      <c r="B413" t="s">
        <v>91</v>
      </c>
      <c r="C413" t="s">
        <v>16</v>
      </c>
      <c r="D413" t="s">
        <v>30</v>
      </c>
      <c r="E413" t="s">
        <v>38</v>
      </c>
      <c r="F413" t="s">
        <v>17</v>
      </c>
      <c r="G413">
        <v>2016</v>
      </c>
      <c r="H413">
        <v>5.70203922123E-2</v>
      </c>
      <c r="I413">
        <v>7.16265682643E-2</v>
      </c>
      <c r="J413">
        <v>4.45192092586E-2</v>
      </c>
    </row>
    <row r="414" spans="1:10" x14ac:dyDescent="0.25">
      <c r="A414" t="s">
        <v>10</v>
      </c>
      <c r="B414" t="s">
        <v>91</v>
      </c>
      <c r="C414" t="s">
        <v>12</v>
      </c>
      <c r="D414" t="s">
        <v>30</v>
      </c>
      <c r="E414" t="s">
        <v>38</v>
      </c>
      <c r="F414" t="s">
        <v>18</v>
      </c>
      <c r="G414">
        <v>2016</v>
      </c>
      <c r="H414">
        <v>33.903903072299997</v>
      </c>
      <c r="I414">
        <v>43.714682702399998</v>
      </c>
      <c r="J414">
        <v>25.467713559099899</v>
      </c>
    </row>
    <row r="415" spans="1:10" x14ac:dyDescent="0.25">
      <c r="A415" t="s">
        <v>10</v>
      </c>
      <c r="B415" t="s">
        <v>91</v>
      </c>
      <c r="C415" t="s">
        <v>16</v>
      </c>
      <c r="D415" t="s">
        <v>30</v>
      </c>
      <c r="E415" t="s">
        <v>38</v>
      </c>
      <c r="F415" t="s">
        <v>18</v>
      </c>
      <c r="G415">
        <v>2016</v>
      </c>
      <c r="H415">
        <v>35.235048811799999</v>
      </c>
      <c r="I415">
        <v>45.681373335899998</v>
      </c>
      <c r="J415">
        <v>26.8997796319</v>
      </c>
    </row>
    <row r="416" spans="1:10" x14ac:dyDescent="0.25">
      <c r="A416" t="s">
        <v>10</v>
      </c>
      <c r="B416" t="s">
        <v>91</v>
      </c>
      <c r="C416" t="s">
        <v>12</v>
      </c>
      <c r="D416" t="s">
        <v>31</v>
      </c>
      <c r="E416" t="s">
        <v>38</v>
      </c>
      <c r="F416" t="s">
        <v>15</v>
      </c>
      <c r="G416">
        <v>2016</v>
      </c>
      <c r="H416">
        <v>381.80269808899999</v>
      </c>
      <c r="I416">
        <v>495.88367280599999</v>
      </c>
      <c r="J416">
        <v>290.575402419</v>
      </c>
    </row>
    <row r="417" spans="1:10" x14ac:dyDescent="0.25">
      <c r="A417" t="s">
        <v>10</v>
      </c>
      <c r="B417" t="s">
        <v>91</v>
      </c>
      <c r="C417" t="s">
        <v>16</v>
      </c>
      <c r="D417" t="s">
        <v>31</v>
      </c>
      <c r="E417" t="s">
        <v>38</v>
      </c>
      <c r="F417" t="s">
        <v>15</v>
      </c>
      <c r="G417">
        <v>2016</v>
      </c>
      <c r="H417">
        <v>453.01380328900001</v>
      </c>
      <c r="I417">
        <v>582.70849773999998</v>
      </c>
      <c r="J417">
        <v>329.02083810900001</v>
      </c>
    </row>
    <row r="418" spans="1:10" x14ac:dyDescent="0.25">
      <c r="A418" t="s">
        <v>10</v>
      </c>
      <c r="B418" t="s">
        <v>91</v>
      </c>
      <c r="C418" t="s">
        <v>12</v>
      </c>
      <c r="D418" t="s">
        <v>31</v>
      </c>
      <c r="E418" t="s">
        <v>38</v>
      </c>
      <c r="F418" t="s">
        <v>17</v>
      </c>
      <c r="G418">
        <v>2016</v>
      </c>
      <c r="H418">
        <v>3.63324594338E-2</v>
      </c>
      <c r="I418">
        <v>4.6723949839499998E-2</v>
      </c>
      <c r="J418">
        <v>2.7950948552000001E-2</v>
      </c>
    </row>
    <row r="419" spans="1:10" x14ac:dyDescent="0.25">
      <c r="A419" t="s">
        <v>10</v>
      </c>
      <c r="B419" t="s">
        <v>91</v>
      </c>
      <c r="C419" t="s">
        <v>16</v>
      </c>
      <c r="D419" t="s">
        <v>31</v>
      </c>
      <c r="E419" t="s">
        <v>38</v>
      </c>
      <c r="F419" t="s">
        <v>17</v>
      </c>
      <c r="G419">
        <v>2016</v>
      </c>
      <c r="H419">
        <v>5.6855803827999998E-2</v>
      </c>
      <c r="I419">
        <v>7.2307820975199999E-2</v>
      </c>
      <c r="J419">
        <v>4.2973206368799997E-2</v>
      </c>
    </row>
    <row r="420" spans="1:10" x14ac:dyDescent="0.25">
      <c r="A420" t="s">
        <v>10</v>
      </c>
      <c r="B420" t="s">
        <v>91</v>
      </c>
      <c r="C420" t="s">
        <v>12</v>
      </c>
      <c r="D420" t="s">
        <v>31</v>
      </c>
      <c r="E420" t="s">
        <v>38</v>
      </c>
      <c r="F420" t="s">
        <v>18</v>
      </c>
      <c r="G420">
        <v>2016</v>
      </c>
      <c r="H420">
        <v>59.927091641099999</v>
      </c>
      <c r="I420">
        <v>77.833044272099997</v>
      </c>
      <c r="J420">
        <v>45.608212976399997</v>
      </c>
    </row>
    <row r="421" spans="1:10" x14ac:dyDescent="0.25">
      <c r="A421" t="s">
        <v>10</v>
      </c>
      <c r="B421" t="s">
        <v>91</v>
      </c>
      <c r="C421" t="s">
        <v>16</v>
      </c>
      <c r="D421" t="s">
        <v>31</v>
      </c>
      <c r="E421" t="s">
        <v>38</v>
      </c>
      <c r="F421" t="s">
        <v>18</v>
      </c>
      <c r="G421">
        <v>2016</v>
      </c>
      <c r="H421">
        <v>60.2876957346</v>
      </c>
      <c r="I421">
        <v>77.547642828199997</v>
      </c>
      <c r="J421">
        <v>43.786542560599997</v>
      </c>
    </row>
    <row r="422" spans="1:10" x14ac:dyDescent="0.25">
      <c r="A422" t="s">
        <v>10</v>
      </c>
      <c r="B422" t="s">
        <v>91</v>
      </c>
      <c r="C422" t="s">
        <v>12</v>
      </c>
      <c r="D422" t="s">
        <v>32</v>
      </c>
      <c r="E422" t="s">
        <v>38</v>
      </c>
      <c r="F422" t="s">
        <v>15</v>
      </c>
      <c r="G422">
        <v>2016</v>
      </c>
      <c r="H422">
        <v>423.728400609</v>
      </c>
      <c r="I422">
        <v>551.01491411100005</v>
      </c>
      <c r="J422">
        <v>322.24715855300002</v>
      </c>
    </row>
    <row r="423" spans="1:10" x14ac:dyDescent="0.25">
      <c r="A423" t="s">
        <v>10</v>
      </c>
      <c r="B423" t="s">
        <v>91</v>
      </c>
      <c r="C423" t="s">
        <v>16</v>
      </c>
      <c r="D423" t="s">
        <v>32</v>
      </c>
      <c r="E423" t="s">
        <v>38</v>
      </c>
      <c r="F423" t="s">
        <v>15</v>
      </c>
      <c r="G423">
        <v>2016</v>
      </c>
      <c r="H423">
        <v>546.10968708999997</v>
      </c>
      <c r="I423">
        <v>717.25563741400003</v>
      </c>
      <c r="J423">
        <v>416.878122518</v>
      </c>
    </row>
    <row r="424" spans="1:10" x14ac:dyDescent="0.25">
      <c r="A424" t="s">
        <v>10</v>
      </c>
      <c r="B424" t="s">
        <v>91</v>
      </c>
      <c r="C424" t="s">
        <v>12</v>
      </c>
      <c r="D424" t="s">
        <v>32</v>
      </c>
      <c r="E424" t="s">
        <v>38</v>
      </c>
      <c r="F424" t="s">
        <v>17</v>
      </c>
      <c r="G424">
        <v>2016</v>
      </c>
      <c r="H424">
        <v>3.5573210772300003E-2</v>
      </c>
      <c r="I424">
        <v>4.57517617834E-2</v>
      </c>
      <c r="J424">
        <v>2.73330919013E-2</v>
      </c>
    </row>
    <row r="425" spans="1:10" x14ac:dyDescent="0.25">
      <c r="A425" t="s">
        <v>10</v>
      </c>
      <c r="B425" t="s">
        <v>91</v>
      </c>
      <c r="C425" t="s">
        <v>16</v>
      </c>
      <c r="D425" t="s">
        <v>32</v>
      </c>
      <c r="E425" t="s">
        <v>38</v>
      </c>
      <c r="F425" t="s">
        <v>17</v>
      </c>
      <c r="G425">
        <v>2016</v>
      </c>
      <c r="H425">
        <v>5.6668588933499998E-2</v>
      </c>
      <c r="I425">
        <v>7.1781351974799998E-2</v>
      </c>
      <c r="J425">
        <v>4.4446111849500002E-2</v>
      </c>
    </row>
    <row r="426" spans="1:10" x14ac:dyDescent="0.25">
      <c r="A426" t="s">
        <v>10</v>
      </c>
      <c r="B426" t="s">
        <v>91</v>
      </c>
      <c r="C426" t="s">
        <v>12</v>
      </c>
      <c r="D426" t="s">
        <v>32</v>
      </c>
      <c r="E426" t="s">
        <v>38</v>
      </c>
      <c r="F426" t="s">
        <v>18</v>
      </c>
      <c r="G426">
        <v>2016</v>
      </c>
      <c r="H426">
        <v>103.89650782299999</v>
      </c>
      <c r="I426">
        <v>135.10665145899901</v>
      </c>
      <c r="J426">
        <v>79.013713457199998</v>
      </c>
    </row>
    <row r="427" spans="1:10" x14ac:dyDescent="0.25">
      <c r="A427" t="s">
        <v>10</v>
      </c>
      <c r="B427" t="s">
        <v>91</v>
      </c>
      <c r="C427" t="s">
        <v>16</v>
      </c>
      <c r="D427" t="s">
        <v>32</v>
      </c>
      <c r="E427" t="s">
        <v>38</v>
      </c>
      <c r="F427" t="s">
        <v>18</v>
      </c>
      <c r="G427">
        <v>2016</v>
      </c>
      <c r="H427">
        <v>108.536421381</v>
      </c>
      <c r="I427">
        <v>142.55077677700001</v>
      </c>
      <c r="J427">
        <v>82.852329192400006</v>
      </c>
    </row>
    <row r="428" spans="1:10" x14ac:dyDescent="0.25">
      <c r="A428" t="s">
        <v>10</v>
      </c>
      <c r="B428" t="s">
        <v>91</v>
      </c>
      <c r="C428" t="s">
        <v>12</v>
      </c>
      <c r="D428" t="s">
        <v>33</v>
      </c>
      <c r="E428" t="s">
        <v>38</v>
      </c>
      <c r="F428" t="s">
        <v>15</v>
      </c>
      <c r="G428">
        <v>2016</v>
      </c>
      <c r="H428">
        <v>410.552415053</v>
      </c>
      <c r="I428">
        <v>548.99505359399996</v>
      </c>
      <c r="J428">
        <v>301.83271357900003</v>
      </c>
    </row>
    <row r="429" spans="1:10" x14ac:dyDescent="0.25">
      <c r="A429" t="s">
        <v>10</v>
      </c>
      <c r="B429" t="s">
        <v>91</v>
      </c>
      <c r="C429" t="s">
        <v>16</v>
      </c>
      <c r="D429" t="s">
        <v>33</v>
      </c>
      <c r="E429" t="s">
        <v>38</v>
      </c>
      <c r="F429" t="s">
        <v>15</v>
      </c>
      <c r="G429">
        <v>2016</v>
      </c>
      <c r="H429">
        <v>585.98472395099998</v>
      </c>
      <c r="I429">
        <v>781.83506625899997</v>
      </c>
      <c r="J429">
        <v>438.26446351800001</v>
      </c>
    </row>
    <row r="430" spans="1:10" x14ac:dyDescent="0.25">
      <c r="A430" t="s">
        <v>10</v>
      </c>
      <c r="B430" t="s">
        <v>91</v>
      </c>
      <c r="C430" t="s">
        <v>12</v>
      </c>
      <c r="D430" t="s">
        <v>33</v>
      </c>
      <c r="E430" t="s">
        <v>38</v>
      </c>
      <c r="F430" t="s">
        <v>17</v>
      </c>
      <c r="G430">
        <v>2016</v>
      </c>
      <c r="H430">
        <v>3.2724111922599997E-2</v>
      </c>
      <c r="I430">
        <v>4.3025124492099998E-2</v>
      </c>
      <c r="J430">
        <v>2.49169243402E-2</v>
      </c>
    </row>
    <row r="431" spans="1:10" x14ac:dyDescent="0.25">
      <c r="A431" t="s">
        <v>10</v>
      </c>
      <c r="B431" t="s">
        <v>91</v>
      </c>
      <c r="C431" t="s">
        <v>16</v>
      </c>
      <c r="D431" t="s">
        <v>33</v>
      </c>
      <c r="E431" t="s">
        <v>38</v>
      </c>
      <c r="F431" t="s">
        <v>17</v>
      </c>
      <c r="G431">
        <v>2016</v>
      </c>
      <c r="H431">
        <v>5.2532318408299999E-2</v>
      </c>
      <c r="I431">
        <v>6.7025120604899999E-2</v>
      </c>
      <c r="J431">
        <v>4.01560768606E-2</v>
      </c>
    </row>
    <row r="432" spans="1:10" x14ac:dyDescent="0.25">
      <c r="A432" t="s">
        <v>10</v>
      </c>
      <c r="B432" t="s">
        <v>91</v>
      </c>
      <c r="C432" t="s">
        <v>12</v>
      </c>
      <c r="D432" t="s">
        <v>33</v>
      </c>
      <c r="E432" t="s">
        <v>38</v>
      </c>
      <c r="F432" t="s">
        <v>18</v>
      </c>
      <c r="G432">
        <v>2016</v>
      </c>
      <c r="H432">
        <v>159.766677445</v>
      </c>
      <c r="I432">
        <v>213.64169940400001</v>
      </c>
      <c r="J432">
        <v>117.458351296</v>
      </c>
    </row>
    <row r="433" spans="1:10" x14ac:dyDescent="0.25">
      <c r="A433" t="s">
        <v>10</v>
      </c>
      <c r="B433" t="s">
        <v>91</v>
      </c>
      <c r="C433" t="s">
        <v>16</v>
      </c>
      <c r="D433" t="s">
        <v>33</v>
      </c>
      <c r="E433" t="s">
        <v>38</v>
      </c>
      <c r="F433" t="s">
        <v>18</v>
      </c>
      <c r="G433">
        <v>2016</v>
      </c>
      <c r="H433">
        <v>173.53923874899999</v>
      </c>
      <c r="I433">
        <v>231.54027175100001</v>
      </c>
      <c r="J433">
        <v>129.79191821999899</v>
      </c>
    </row>
    <row r="434" spans="1:10" x14ac:dyDescent="0.25">
      <c r="A434" t="s">
        <v>10</v>
      </c>
      <c r="B434" t="s">
        <v>91</v>
      </c>
      <c r="C434" t="s">
        <v>12</v>
      </c>
      <c r="D434" t="s">
        <v>34</v>
      </c>
      <c r="E434" t="s">
        <v>38</v>
      </c>
      <c r="F434" t="s">
        <v>15</v>
      </c>
      <c r="G434">
        <v>2016</v>
      </c>
      <c r="H434">
        <v>369.903309455</v>
      </c>
      <c r="I434">
        <v>480.58087249699997</v>
      </c>
      <c r="J434">
        <v>275.40449457199998</v>
      </c>
    </row>
    <row r="435" spans="1:10" x14ac:dyDescent="0.25">
      <c r="A435" t="s">
        <v>10</v>
      </c>
      <c r="B435" t="s">
        <v>91</v>
      </c>
      <c r="C435" t="s">
        <v>16</v>
      </c>
      <c r="D435" t="s">
        <v>34</v>
      </c>
      <c r="E435" t="s">
        <v>38</v>
      </c>
      <c r="F435" t="s">
        <v>15</v>
      </c>
      <c r="G435">
        <v>2016</v>
      </c>
      <c r="H435">
        <v>594.98580759100003</v>
      </c>
      <c r="I435">
        <v>767.39541144700001</v>
      </c>
      <c r="J435">
        <v>447.01360346500002</v>
      </c>
    </row>
    <row r="436" spans="1:10" x14ac:dyDescent="0.25">
      <c r="A436" t="s">
        <v>10</v>
      </c>
      <c r="B436" t="s">
        <v>91</v>
      </c>
      <c r="C436" t="s">
        <v>12</v>
      </c>
      <c r="D436" t="s">
        <v>34</v>
      </c>
      <c r="E436" t="s">
        <v>38</v>
      </c>
      <c r="F436" t="s">
        <v>17</v>
      </c>
      <c r="G436">
        <v>2016</v>
      </c>
      <c r="H436">
        <v>2.8786599065100001E-2</v>
      </c>
      <c r="I436">
        <v>3.80373953285E-2</v>
      </c>
      <c r="J436">
        <v>2.16270440361E-2</v>
      </c>
    </row>
    <row r="437" spans="1:10" x14ac:dyDescent="0.25">
      <c r="A437" t="s">
        <v>10</v>
      </c>
      <c r="B437" t="s">
        <v>91</v>
      </c>
      <c r="C437" t="s">
        <v>16</v>
      </c>
      <c r="D437" t="s">
        <v>34</v>
      </c>
      <c r="E437" t="s">
        <v>38</v>
      </c>
      <c r="F437" t="s">
        <v>17</v>
      </c>
      <c r="G437">
        <v>2016</v>
      </c>
      <c r="H437">
        <v>4.5915245073400002E-2</v>
      </c>
      <c r="I437">
        <v>5.76728092964E-2</v>
      </c>
      <c r="J437">
        <v>3.5831804042400002E-2</v>
      </c>
    </row>
    <row r="438" spans="1:10" x14ac:dyDescent="0.25">
      <c r="A438" t="s">
        <v>10</v>
      </c>
      <c r="B438" t="s">
        <v>91</v>
      </c>
      <c r="C438" t="s">
        <v>12</v>
      </c>
      <c r="D438" t="s">
        <v>34</v>
      </c>
      <c r="E438" t="s">
        <v>38</v>
      </c>
      <c r="F438" t="s">
        <v>18</v>
      </c>
      <c r="G438">
        <v>2016</v>
      </c>
      <c r="H438">
        <v>235.39984170299999</v>
      </c>
      <c r="I438">
        <v>305.83306074799998</v>
      </c>
      <c r="J438">
        <v>175.262488249</v>
      </c>
    </row>
    <row r="439" spans="1:10" x14ac:dyDescent="0.25">
      <c r="A439" t="s">
        <v>10</v>
      </c>
      <c r="B439" t="s">
        <v>91</v>
      </c>
      <c r="C439" t="s">
        <v>16</v>
      </c>
      <c r="D439" t="s">
        <v>34</v>
      </c>
      <c r="E439" t="s">
        <v>38</v>
      </c>
      <c r="F439" t="s">
        <v>18</v>
      </c>
      <c r="G439">
        <v>2016</v>
      </c>
      <c r="H439">
        <v>273.51977111999997</v>
      </c>
      <c r="I439">
        <v>352.77785557200002</v>
      </c>
      <c r="J439">
        <v>205.49575628100001</v>
      </c>
    </row>
    <row r="440" spans="1:10" x14ac:dyDescent="0.25">
      <c r="A440" t="s">
        <v>10</v>
      </c>
      <c r="B440" t="s">
        <v>91</v>
      </c>
      <c r="C440" t="s">
        <v>12</v>
      </c>
      <c r="D440" t="s">
        <v>35</v>
      </c>
      <c r="E440" t="s">
        <v>38</v>
      </c>
      <c r="F440" t="s">
        <v>15</v>
      </c>
      <c r="G440">
        <v>2016</v>
      </c>
      <c r="H440">
        <v>269.39865037300001</v>
      </c>
      <c r="I440">
        <v>345.74919848899998</v>
      </c>
      <c r="J440">
        <v>205.21365145499999</v>
      </c>
    </row>
    <row r="441" spans="1:10" x14ac:dyDescent="0.25">
      <c r="A441" t="s">
        <v>10</v>
      </c>
      <c r="B441" t="s">
        <v>91</v>
      </c>
      <c r="C441" t="s">
        <v>16</v>
      </c>
      <c r="D441" t="s">
        <v>35</v>
      </c>
      <c r="E441" t="s">
        <v>38</v>
      </c>
      <c r="F441" t="s">
        <v>15</v>
      </c>
      <c r="G441">
        <v>2016</v>
      </c>
      <c r="H441">
        <v>510.504224378</v>
      </c>
      <c r="I441">
        <v>650.94499563800002</v>
      </c>
      <c r="J441">
        <v>380.49414478400001</v>
      </c>
    </row>
    <row r="442" spans="1:10" x14ac:dyDescent="0.25">
      <c r="A442" t="s">
        <v>10</v>
      </c>
      <c r="B442" t="s">
        <v>91</v>
      </c>
      <c r="C442" t="s">
        <v>12</v>
      </c>
      <c r="D442" t="s">
        <v>35</v>
      </c>
      <c r="E442" t="s">
        <v>38</v>
      </c>
      <c r="F442" t="s">
        <v>17</v>
      </c>
      <c r="G442">
        <v>2016</v>
      </c>
      <c r="H442">
        <v>2.5557763633999999E-2</v>
      </c>
      <c r="I442">
        <v>3.2502209754500001E-2</v>
      </c>
      <c r="J442">
        <v>1.9809735173800001E-2</v>
      </c>
    </row>
    <row r="443" spans="1:10" x14ac:dyDescent="0.25">
      <c r="A443" t="s">
        <v>10</v>
      </c>
      <c r="B443" t="s">
        <v>91</v>
      </c>
      <c r="C443" t="s">
        <v>16</v>
      </c>
      <c r="D443" t="s">
        <v>35</v>
      </c>
      <c r="E443" t="s">
        <v>38</v>
      </c>
      <c r="F443" t="s">
        <v>17</v>
      </c>
      <c r="G443">
        <v>2016</v>
      </c>
      <c r="H443">
        <v>4.0488627486899999E-2</v>
      </c>
      <c r="I443">
        <v>5.0756403253899997E-2</v>
      </c>
      <c r="J443">
        <v>3.1093044203600002E-2</v>
      </c>
    </row>
    <row r="444" spans="1:10" x14ac:dyDescent="0.25">
      <c r="A444" t="s">
        <v>10</v>
      </c>
      <c r="B444" t="s">
        <v>91</v>
      </c>
      <c r="C444" t="s">
        <v>12</v>
      </c>
      <c r="D444" t="s">
        <v>35</v>
      </c>
      <c r="E444" t="s">
        <v>38</v>
      </c>
      <c r="F444" t="s">
        <v>18</v>
      </c>
      <c r="G444">
        <v>2016</v>
      </c>
      <c r="H444">
        <v>348.64846969600001</v>
      </c>
      <c r="I444">
        <v>447.459290479</v>
      </c>
      <c r="J444">
        <v>265.58197467399998</v>
      </c>
    </row>
    <row r="445" spans="1:10" x14ac:dyDescent="0.25">
      <c r="A445" t="s">
        <v>10</v>
      </c>
      <c r="B445" t="s">
        <v>91</v>
      </c>
      <c r="C445" t="s">
        <v>16</v>
      </c>
      <c r="D445" t="s">
        <v>35</v>
      </c>
      <c r="E445" t="s">
        <v>38</v>
      </c>
      <c r="F445" t="s">
        <v>18</v>
      </c>
      <c r="G445">
        <v>2016</v>
      </c>
      <c r="H445">
        <v>416.93401624799998</v>
      </c>
      <c r="I445">
        <v>531.63342912400003</v>
      </c>
      <c r="J445">
        <v>310.75345583499899</v>
      </c>
    </row>
    <row r="446" spans="1:10" x14ac:dyDescent="0.25">
      <c r="A446" t="s">
        <v>10</v>
      </c>
      <c r="B446" t="s">
        <v>91</v>
      </c>
      <c r="C446" t="s">
        <v>12</v>
      </c>
      <c r="D446" t="s">
        <v>36</v>
      </c>
      <c r="E446" t="s">
        <v>38</v>
      </c>
      <c r="F446" t="s">
        <v>15</v>
      </c>
      <c r="G446">
        <v>2016</v>
      </c>
      <c r="H446">
        <v>126.546881337</v>
      </c>
      <c r="I446">
        <v>157.58341800700001</v>
      </c>
      <c r="J446">
        <v>101.66974009</v>
      </c>
    </row>
    <row r="447" spans="1:10" x14ac:dyDescent="0.25">
      <c r="A447" t="s">
        <v>10</v>
      </c>
      <c r="B447" t="s">
        <v>91</v>
      </c>
      <c r="C447" t="s">
        <v>16</v>
      </c>
      <c r="D447" t="s">
        <v>36</v>
      </c>
      <c r="E447" t="s">
        <v>38</v>
      </c>
      <c r="F447" t="s">
        <v>15</v>
      </c>
      <c r="G447">
        <v>2016</v>
      </c>
      <c r="H447">
        <v>287.58713985399999</v>
      </c>
      <c r="I447">
        <v>372.47470377299999</v>
      </c>
      <c r="J447">
        <v>223.90295516899999</v>
      </c>
    </row>
    <row r="448" spans="1:10" x14ac:dyDescent="0.25">
      <c r="A448" t="s">
        <v>10</v>
      </c>
      <c r="B448" t="s">
        <v>91</v>
      </c>
      <c r="C448" t="s">
        <v>12</v>
      </c>
      <c r="D448" t="s">
        <v>36</v>
      </c>
      <c r="E448" t="s">
        <v>38</v>
      </c>
      <c r="F448" t="s">
        <v>17</v>
      </c>
      <c r="G448">
        <v>2016</v>
      </c>
      <c r="H448">
        <v>2.1440055683999999E-2</v>
      </c>
      <c r="I448">
        <v>2.6380987334799998E-2</v>
      </c>
      <c r="J448">
        <v>1.71893887468E-2</v>
      </c>
    </row>
    <row r="449" spans="1:10" x14ac:dyDescent="0.25">
      <c r="A449" t="s">
        <v>10</v>
      </c>
      <c r="B449" t="s">
        <v>91</v>
      </c>
      <c r="C449" t="s">
        <v>16</v>
      </c>
      <c r="D449" t="s">
        <v>36</v>
      </c>
      <c r="E449" t="s">
        <v>38</v>
      </c>
      <c r="F449" t="s">
        <v>17</v>
      </c>
      <c r="G449">
        <v>2016</v>
      </c>
      <c r="H449">
        <v>3.2870042172700002E-2</v>
      </c>
      <c r="I449">
        <v>4.16257602191E-2</v>
      </c>
      <c r="J449">
        <v>2.5574719781999999E-2</v>
      </c>
    </row>
    <row r="450" spans="1:10" x14ac:dyDescent="0.25">
      <c r="A450" t="s">
        <v>10</v>
      </c>
      <c r="B450" t="s">
        <v>91</v>
      </c>
      <c r="C450" t="s">
        <v>12</v>
      </c>
      <c r="D450" t="s">
        <v>36</v>
      </c>
      <c r="E450" t="s">
        <v>38</v>
      </c>
      <c r="F450" t="s">
        <v>18</v>
      </c>
      <c r="G450">
        <v>2016</v>
      </c>
      <c r="H450">
        <v>474.77454251799998</v>
      </c>
      <c r="I450">
        <v>591.21642826799996</v>
      </c>
      <c r="J450">
        <v>381.44127953999998</v>
      </c>
    </row>
    <row r="451" spans="1:10" x14ac:dyDescent="0.25">
      <c r="A451" t="s">
        <v>10</v>
      </c>
      <c r="B451" t="s">
        <v>91</v>
      </c>
      <c r="C451" t="s">
        <v>16</v>
      </c>
      <c r="D451" t="s">
        <v>36</v>
      </c>
      <c r="E451" t="s">
        <v>38</v>
      </c>
      <c r="F451" t="s">
        <v>18</v>
      </c>
      <c r="G451">
        <v>2016</v>
      </c>
      <c r="H451">
        <v>563.30013811699996</v>
      </c>
      <c r="I451">
        <v>729.570356264</v>
      </c>
      <c r="J451">
        <v>438.56121534300001</v>
      </c>
    </row>
    <row r="452" spans="1:10" x14ac:dyDescent="0.25">
      <c r="A452" t="s">
        <v>10</v>
      </c>
      <c r="B452" t="s">
        <v>91</v>
      </c>
      <c r="C452" t="s">
        <v>12</v>
      </c>
      <c r="D452" t="s">
        <v>37</v>
      </c>
      <c r="E452" t="s">
        <v>38</v>
      </c>
      <c r="F452" t="s">
        <v>15</v>
      </c>
      <c r="G452">
        <v>2016</v>
      </c>
      <c r="H452">
        <v>34.027313565999997</v>
      </c>
      <c r="I452">
        <v>41.357811905799998</v>
      </c>
      <c r="J452">
        <v>27.4010026865</v>
      </c>
    </row>
    <row r="453" spans="1:10" x14ac:dyDescent="0.25">
      <c r="A453" t="s">
        <v>10</v>
      </c>
      <c r="B453" t="s">
        <v>91</v>
      </c>
      <c r="C453" t="s">
        <v>16</v>
      </c>
      <c r="D453" t="s">
        <v>37</v>
      </c>
      <c r="E453" t="s">
        <v>38</v>
      </c>
      <c r="F453" t="s">
        <v>15</v>
      </c>
      <c r="G453">
        <v>2016</v>
      </c>
      <c r="H453">
        <v>104.610864517</v>
      </c>
      <c r="I453">
        <v>134.929954581</v>
      </c>
      <c r="J453">
        <v>80.514427244700002</v>
      </c>
    </row>
    <row r="454" spans="1:10" x14ac:dyDescent="0.25">
      <c r="A454" t="s">
        <v>10</v>
      </c>
      <c r="B454" t="s">
        <v>91</v>
      </c>
      <c r="C454" t="s">
        <v>12</v>
      </c>
      <c r="D454" t="s">
        <v>37</v>
      </c>
      <c r="E454" t="s">
        <v>38</v>
      </c>
      <c r="F454" t="s">
        <v>17</v>
      </c>
      <c r="G454">
        <v>2016</v>
      </c>
      <c r="H454">
        <v>1.7533543742400001E-2</v>
      </c>
      <c r="I454">
        <v>2.1114180788400001E-2</v>
      </c>
      <c r="J454">
        <v>1.41806825012E-2</v>
      </c>
    </row>
    <row r="455" spans="1:10" x14ac:dyDescent="0.25">
      <c r="A455" t="s">
        <v>10</v>
      </c>
      <c r="B455" t="s">
        <v>91</v>
      </c>
      <c r="C455" t="s">
        <v>16</v>
      </c>
      <c r="D455" t="s">
        <v>37</v>
      </c>
      <c r="E455" t="s">
        <v>38</v>
      </c>
      <c r="F455" t="s">
        <v>17</v>
      </c>
      <c r="G455">
        <v>2016</v>
      </c>
      <c r="H455">
        <v>2.6572387230100001E-2</v>
      </c>
      <c r="I455">
        <v>3.3869691994700003E-2</v>
      </c>
      <c r="J455">
        <v>2.0585436956799999E-2</v>
      </c>
    </row>
    <row r="456" spans="1:10" x14ac:dyDescent="0.25">
      <c r="A456" t="s">
        <v>10</v>
      </c>
      <c r="B456" t="s">
        <v>91</v>
      </c>
      <c r="C456" t="s">
        <v>12</v>
      </c>
      <c r="D456" t="s">
        <v>37</v>
      </c>
      <c r="E456" t="s">
        <v>38</v>
      </c>
      <c r="F456" t="s">
        <v>18</v>
      </c>
      <c r="G456">
        <v>2016</v>
      </c>
      <c r="H456">
        <v>567.95584126100005</v>
      </c>
      <c r="I456">
        <v>690.31047097199996</v>
      </c>
      <c r="J456">
        <v>457.35492759300001</v>
      </c>
    </row>
    <row r="457" spans="1:10" x14ac:dyDescent="0.25">
      <c r="A457" t="s">
        <v>10</v>
      </c>
      <c r="B457" t="s">
        <v>91</v>
      </c>
      <c r="C457" t="s">
        <v>16</v>
      </c>
      <c r="D457" t="s">
        <v>37</v>
      </c>
      <c r="E457" t="s">
        <v>38</v>
      </c>
      <c r="F457" t="s">
        <v>18</v>
      </c>
      <c r="G457">
        <v>2016</v>
      </c>
      <c r="H457">
        <v>700.00886307500002</v>
      </c>
      <c r="I457">
        <v>902.890579645</v>
      </c>
      <c r="J457">
        <v>538.76634073100001</v>
      </c>
    </row>
    <row r="458" spans="1:10" x14ac:dyDescent="0.25">
      <c r="A458" t="s">
        <v>10</v>
      </c>
      <c r="B458" t="s">
        <v>11</v>
      </c>
      <c r="C458" t="s">
        <v>12</v>
      </c>
      <c r="D458" t="s">
        <v>37</v>
      </c>
      <c r="E458" t="s">
        <v>41</v>
      </c>
      <c r="F458" t="s">
        <v>15</v>
      </c>
      <c r="G458">
        <v>2016</v>
      </c>
      <c r="H458">
        <v>44.577088796699996</v>
      </c>
      <c r="I458">
        <v>49.403178092799998</v>
      </c>
      <c r="J458">
        <v>39.205804815999997</v>
      </c>
    </row>
    <row r="459" spans="1:10" x14ac:dyDescent="0.25">
      <c r="A459" t="s">
        <v>10</v>
      </c>
      <c r="B459" t="s">
        <v>11</v>
      </c>
      <c r="C459" t="s">
        <v>16</v>
      </c>
      <c r="D459" t="s">
        <v>37</v>
      </c>
      <c r="E459" t="s">
        <v>41</v>
      </c>
      <c r="F459" t="s">
        <v>15</v>
      </c>
      <c r="G459">
        <v>2016</v>
      </c>
      <c r="H459">
        <v>131.40903463500001</v>
      </c>
      <c r="I459">
        <v>153.32003167299999</v>
      </c>
      <c r="J459">
        <v>108.911071319</v>
      </c>
    </row>
    <row r="460" spans="1:10" x14ac:dyDescent="0.25">
      <c r="A460" t="s">
        <v>10</v>
      </c>
      <c r="B460" t="s">
        <v>11</v>
      </c>
      <c r="C460" t="s">
        <v>12</v>
      </c>
      <c r="D460" t="s">
        <v>37</v>
      </c>
      <c r="E460" t="s">
        <v>41</v>
      </c>
      <c r="F460" t="s">
        <v>17</v>
      </c>
      <c r="G460">
        <v>2016</v>
      </c>
      <c r="H460">
        <v>5.2460649787100001E-2</v>
      </c>
      <c r="I460">
        <v>5.7965629350599998E-2</v>
      </c>
      <c r="J460">
        <v>4.6389284495600001E-2</v>
      </c>
    </row>
    <row r="461" spans="1:10" x14ac:dyDescent="0.25">
      <c r="A461" t="s">
        <v>10</v>
      </c>
      <c r="B461" t="s">
        <v>11</v>
      </c>
      <c r="C461" t="s">
        <v>16</v>
      </c>
      <c r="D461" t="s">
        <v>37</v>
      </c>
      <c r="E461" t="s">
        <v>41</v>
      </c>
      <c r="F461" t="s">
        <v>17</v>
      </c>
      <c r="G461">
        <v>2016</v>
      </c>
      <c r="H461">
        <v>5.2767679068799998E-2</v>
      </c>
      <c r="I461">
        <v>6.1352634840800002E-2</v>
      </c>
      <c r="J461">
        <v>4.3896032021099998E-2</v>
      </c>
    </row>
    <row r="462" spans="1:10" x14ac:dyDescent="0.25">
      <c r="A462" t="s">
        <v>10</v>
      </c>
      <c r="B462" t="s">
        <v>11</v>
      </c>
      <c r="C462" t="s">
        <v>12</v>
      </c>
      <c r="D462" t="s">
        <v>37</v>
      </c>
      <c r="E462" t="s">
        <v>41</v>
      </c>
      <c r="F462" t="s">
        <v>18</v>
      </c>
      <c r="G462">
        <v>2016</v>
      </c>
      <c r="H462">
        <v>1637.25950526</v>
      </c>
      <c r="I462">
        <v>1814.51559772</v>
      </c>
      <c r="J462">
        <v>1439.97910875</v>
      </c>
    </row>
    <row r="463" spans="1:10" x14ac:dyDescent="0.25">
      <c r="A463" t="s">
        <v>10</v>
      </c>
      <c r="B463" t="s">
        <v>11</v>
      </c>
      <c r="C463" t="s">
        <v>16</v>
      </c>
      <c r="D463" t="s">
        <v>37</v>
      </c>
      <c r="E463" t="s">
        <v>41</v>
      </c>
      <c r="F463" t="s">
        <v>18</v>
      </c>
      <c r="G463">
        <v>2016</v>
      </c>
      <c r="H463">
        <v>1439.2179182</v>
      </c>
      <c r="I463">
        <v>1679.19152146999</v>
      </c>
      <c r="J463">
        <v>1192.8157433700001</v>
      </c>
    </row>
    <row r="464" spans="1:10" x14ac:dyDescent="0.25">
      <c r="A464" t="s">
        <v>10</v>
      </c>
      <c r="B464" t="s">
        <v>87</v>
      </c>
      <c r="C464" t="s">
        <v>12</v>
      </c>
      <c r="D464" t="s">
        <v>13</v>
      </c>
      <c r="E464" t="s">
        <v>14</v>
      </c>
      <c r="F464" t="s">
        <v>15</v>
      </c>
      <c r="G464">
        <v>2016</v>
      </c>
      <c r="H464">
        <v>438017.02680400002</v>
      </c>
      <c r="I464">
        <v>465246.474055</v>
      </c>
      <c r="J464">
        <v>413322.26626599999</v>
      </c>
    </row>
    <row r="465" spans="1:10" x14ac:dyDescent="0.25">
      <c r="A465" t="s">
        <v>10</v>
      </c>
      <c r="B465" t="s">
        <v>87</v>
      </c>
      <c r="C465" t="s">
        <v>16</v>
      </c>
      <c r="D465" t="s">
        <v>13</v>
      </c>
      <c r="E465" t="s">
        <v>14</v>
      </c>
      <c r="F465" t="s">
        <v>15</v>
      </c>
      <c r="G465">
        <v>2016</v>
      </c>
      <c r="H465">
        <v>427562.659827</v>
      </c>
      <c r="I465">
        <v>455066.09561000002</v>
      </c>
      <c r="J465">
        <v>401812.60017799999</v>
      </c>
    </row>
    <row r="466" spans="1:10" x14ac:dyDescent="0.25">
      <c r="A466" t="s">
        <v>10</v>
      </c>
      <c r="B466" t="s">
        <v>87</v>
      </c>
      <c r="C466" t="s">
        <v>12</v>
      </c>
      <c r="D466" t="s">
        <v>13</v>
      </c>
      <c r="E466" t="s">
        <v>14</v>
      </c>
      <c r="F466" t="s">
        <v>17</v>
      </c>
      <c r="G466">
        <v>2016</v>
      </c>
      <c r="H466">
        <v>1</v>
      </c>
      <c r="I466">
        <v>1</v>
      </c>
      <c r="J466">
        <v>1</v>
      </c>
    </row>
    <row r="467" spans="1:10" x14ac:dyDescent="0.25">
      <c r="A467" t="s">
        <v>10</v>
      </c>
      <c r="B467" t="s">
        <v>87</v>
      </c>
      <c r="C467" t="s">
        <v>16</v>
      </c>
      <c r="D467" t="s">
        <v>13</v>
      </c>
      <c r="E467" t="s">
        <v>14</v>
      </c>
      <c r="F467" t="s">
        <v>17</v>
      </c>
      <c r="G467">
        <v>2016</v>
      </c>
      <c r="H467">
        <v>1</v>
      </c>
      <c r="I467">
        <v>1</v>
      </c>
      <c r="J467">
        <v>1</v>
      </c>
    </row>
    <row r="468" spans="1:10" x14ac:dyDescent="0.25">
      <c r="A468" t="s">
        <v>10</v>
      </c>
      <c r="B468" t="s">
        <v>87</v>
      </c>
      <c r="C468" t="s">
        <v>12</v>
      </c>
      <c r="D468" t="s">
        <v>13</v>
      </c>
      <c r="E468" t="s">
        <v>14</v>
      </c>
      <c r="F468" t="s">
        <v>18</v>
      </c>
      <c r="G468">
        <v>2016</v>
      </c>
      <c r="H468">
        <v>742.22162555</v>
      </c>
      <c r="I468">
        <v>788.36203417399997</v>
      </c>
      <c r="J468">
        <v>700.37625382399995</v>
      </c>
    </row>
    <row r="469" spans="1:10" x14ac:dyDescent="0.25">
      <c r="A469" t="s">
        <v>10</v>
      </c>
      <c r="B469" t="s">
        <v>87</v>
      </c>
      <c r="C469" t="s">
        <v>16</v>
      </c>
      <c r="D469" t="s">
        <v>13</v>
      </c>
      <c r="E469" t="s">
        <v>14</v>
      </c>
      <c r="F469" t="s">
        <v>18</v>
      </c>
      <c r="G469">
        <v>2016</v>
      </c>
      <c r="H469">
        <v>804.80373478599995</v>
      </c>
      <c r="I469">
        <v>856.57361536199903</v>
      </c>
      <c r="J469">
        <v>756.33424452500003</v>
      </c>
    </row>
    <row r="470" spans="1:10" x14ac:dyDescent="0.25">
      <c r="A470" t="s">
        <v>10</v>
      </c>
      <c r="B470" t="s">
        <v>87</v>
      </c>
      <c r="C470" t="s">
        <v>12</v>
      </c>
      <c r="D470" t="s">
        <v>19</v>
      </c>
      <c r="E470" t="s">
        <v>14</v>
      </c>
      <c r="F470" t="s">
        <v>15</v>
      </c>
      <c r="G470">
        <v>2016</v>
      </c>
      <c r="H470">
        <v>43163.5336542</v>
      </c>
      <c r="I470">
        <v>44942.226992900003</v>
      </c>
      <c r="J470">
        <v>41587.717430999997</v>
      </c>
    </row>
    <row r="471" spans="1:10" x14ac:dyDescent="0.25">
      <c r="A471" t="s">
        <v>10</v>
      </c>
      <c r="B471" t="s">
        <v>87</v>
      </c>
      <c r="C471" t="s">
        <v>16</v>
      </c>
      <c r="D471" t="s">
        <v>19</v>
      </c>
      <c r="E471" t="s">
        <v>14</v>
      </c>
      <c r="F471" t="s">
        <v>15</v>
      </c>
      <c r="G471">
        <v>2016</v>
      </c>
      <c r="H471">
        <v>38089.477935700001</v>
      </c>
      <c r="I471">
        <v>39744.873219399997</v>
      </c>
      <c r="J471">
        <v>36503.349328700002</v>
      </c>
    </row>
    <row r="472" spans="1:10" x14ac:dyDescent="0.25">
      <c r="A472" t="s">
        <v>10</v>
      </c>
      <c r="B472" t="s">
        <v>87</v>
      </c>
      <c r="C472" t="s">
        <v>12</v>
      </c>
      <c r="D472" t="s">
        <v>19</v>
      </c>
      <c r="E472" t="s">
        <v>14</v>
      </c>
      <c r="F472" t="s">
        <v>17</v>
      </c>
      <c r="G472">
        <v>2016</v>
      </c>
      <c r="H472">
        <v>1</v>
      </c>
      <c r="I472">
        <v>1</v>
      </c>
      <c r="J472">
        <v>1</v>
      </c>
    </row>
    <row r="473" spans="1:10" x14ac:dyDescent="0.25">
      <c r="A473" t="s">
        <v>10</v>
      </c>
      <c r="B473" t="s">
        <v>87</v>
      </c>
      <c r="C473" t="s">
        <v>16</v>
      </c>
      <c r="D473" t="s">
        <v>19</v>
      </c>
      <c r="E473" t="s">
        <v>14</v>
      </c>
      <c r="F473" t="s">
        <v>17</v>
      </c>
      <c r="G473">
        <v>2016</v>
      </c>
      <c r="H473">
        <v>1</v>
      </c>
      <c r="I473">
        <v>1</v>
      </c>
      <c r="J473">
        <v>1</v>
      </c>
    </row>
    <row r="474" spans="1:10" x14ac:dyDescent="0.25">
      <c r="A474" t="s">
        <v>10</v>
      </c>
      <c r="B474" t="s">
        <v>87</v>
      </c>
      <c r="C474" t="s">
        <v>12</v>
      </c>
      <c r="D474" t="s">
        <v>19</v>
      </c>
      <c r="E474" t="s">
        <v>14</v>
      </c>
      <c r="F474" t="s">
        <v>18</v>
      </c>
      <c r="G474">
        <v>2016</v>
      </c>
      <c r="H474">
        <v>64.740444633899997</v>
      </c>
      <c r="I474">
        <v>67.408284541100002</v>
      </c>
      <c r="J474">
        <v>62.376897576699903</v>
      </c>
    </row>
    <row r="475" spans="1:10" x14ac:dyDescent="0.25">
      <c r="A475" t="s">
        <v>10</v>
      </c>
      <c r="B475" t="s">
        <v>87</v>
      </c>
      <c r="C475" t="s">
        <v>16</v>
      </c>
      <c r="D475" t="s">
        <v>19</v>
      </c>
      <c r="E475" t="s">
        <v>14</v>
      </c>
      <c r="F475" t="s">
        <v>18</v>
      </c>
      <c r="G475">
        <v>2016</v>
      </c>
      <c r="H475">
        <v>63.683718636599998</v>
      </c>
      <c r="I475">
        <v>66.451457476599998</v>
      </c>
      <c r="J475">
        <v>61.031790245800003</v>
      </c>
    </row>
    <row r="476" spans="1:10" x14ac:dyDescent="0.25">
      <c r="A476" t="s">
        <v>10</v>
      </c>
      <c r="B476" t="s">
        <v>87</v>
      </c>
      <c r="C476" t="s">
        <v>12</v>
      </c>
      <c r="D476" t="s">
        <v>20</v>
      </c>
      <c r="E476" t="s">
        <v>14</v>
      </c>
      <c r="F476" t="s">
        <v>15</v>
      </c>
      <c r="G476">
        <v>2016</v>
      </c>
      <c r="H476">
        <v>39621.144827700002</v>
      </c>
      <c r="I476">
        <v>40779.147180400003</v>
      </c>
      <c r="J476">
        <v>38563.3957544</v>
      </c>
    </row>
    <row r="477" spans="1:10" x14ac:dyDescent="0.25">
      <c r="A477" t="s">
        <v>10</v>
      </c>
      <c r="B477" t="s">
        <v>87</v>
      </c>
      <c r="C477" t="s">
        <v>16</v>
      </c>
      <c r="D477" t="s">
        <v>20</v>
      </c>
      <c r="E477" t="s">
        <v>14</v>
      </c>
      <c r="F477" t="s">
        <v>15</v>
      </c>
      <c r="G477">
        <v>2016</v>
      </c>
      <c r="H477">
        <v>34001.217679699999</v>
      </c>
      <c r="I477">
        <v>35234.735531799997</v>
      </c>
      <c r="J477">
        <v>32931.263049300003</v>
      </c>
    </row>
    <row r="478" spans="1:10" x14ac:dyDescent="0.25">
      <c r="A478" t="s">
        <v>10</v>
      </c>
      <c r="B478" t="s">
        <v>87</v>
      </c>
      <c r="C478" t="s">
        <v>12</v>
      </c>
      <c r="D478" t="s">
        <v>20</v>
      </c>
      <c r="E478" t="s">
        <v>14</v>
      </c>
      <c r="F478" t="s">
        <v>17</v>
      </c>
      <c r="G478">
        <v>2016</v>
      </c>
      <c r="H478">
        <v>1</v>
      </c>
      <c r="I478">
        <v>1</v>
      </c>
      <c r="J478">
        <v>1</v>
      </c>
    </row>
    <row r="479" spans="1:10" x14ac:dyDescent="0.25">
      <c r="A479" t="s">
        <v>10</v>
      </c>
      <c r="B479" t="s">
        <v>87</v>
      </c>
      <c r="C479" t="s">
        <v>16</v>
      </c>
      <c r="D479" t="s">
        <v>20</v>
      </c>
      <c r="E479" t="s">
        <v>14</v>
      </c>
      <c r="F479" t="s">
        <v>17</v>
      </c>
      <c r="G479">
        <v>2016</v>
      </c>
      <c r="H479">
        <v>1</v>
      </c>
      <c r="I479">
        <v>1</v>
      </c>
      <c r="J479">
        <v>1</v>
      </c>
    </row>
    <row r="480" spans="1:10" x14ac:dyDescent="0.25">
      <c r="A480" t="s">
        <v>10</v>
      </c>
      <c r="B480" t="s">
        <v>87</v>
      </c>
      <c r="C480" t="s">
        <v>12</v>
      </c>
      <c r="D480" t="s">
        <v>20</v>
      </c>
      <c r="E480" t="s">
        <v>14</v>
      </c>
      <c r="F480" t="s">
        <v>18</v>
      </c>
      <c r="G480">
        <v>2016</v>
      </c>
      <c r="H480">
        <v>59.115017697099901</v>
      </c>
      <c r="I480">
        <v>60.8427650872</v>
      </c>
      <c r="J480">
        <v>57.536848881899999</v>
      </c>
    </row>
    <row r="481" spans="1:10" x14ac:dyDescent="0.25">
      <c r="A481" t="s">
        <v>10</v>
      </c>
      <c r="B481" t="s">
        <v>87</v>
      </c>
      <c r="C481" t="s">
        <v>16</v>
      </c>
      <c r="D481" t="s">
        <v>20</v>
      </c>
      <c r="E481" t="s">
        <v>14</v>
      </c>
      <c r="F481" t="s">
        <v>18</v>
      </c>
      <c r="G481">
        <v>2016</v>
      </c>
      <c r="H481">
        <v>56.692324548899997</v>
      </c>
      <c r="I481">
        <v>58.749044842399996</v>
      </c>
      <c r="J481">
        <v>54.908323289400002</v>
      </c>
    </row>
    <row r="482" spans="1:10" x14ac:dyDescent="0.25">
      <c r="A482" t="s">
        <v>10</v>
      </c>
      <c r="B482" t="s">
        <v>87</v>
      </c>
      <c r="C482" t="s">
        <v>12</v>
      </c>
      <c r="D482" t="s">
        <v>21</v>
      </c>
      <c r="E482" t="s">
        <v>14</v>
      </c>
      <c r="F482" t="s">
        <v>15</v>
      </c>
      <c r="G482">
        <v>2016</v>
      </c>
      <c r="H482">
        <v>72531.696653000006</v>
      </c>
      <c r="I482">
        <v>75743.707416000005</v>
      </c>
      <c r="J482">
        <v>69680.058702499999</v>
      </c>
    </row>
    <row r="483" spans="1:10" x14ac:dyDescent="0.25">
      <c r="A483" t="s">
        <v>10</v>
      </c>
      <c r="B483" t="s">
        <v>87</v>
      </c>
      <c r="C483" t="s">
        <v>16</v>
      </c>
      <c r="D483" t="s">
        <v>21</v>
      </c>
      <c r="E483" t="s">
        <v>14</v>
      </c>
      <c r="F483" t="s">
        <v>15</v>
      </c>
      <c r="G483">
        <v>2016</v>
      </c>
      <c r="H483">
        <v>70168.087793300001</v>
      </c>
      <c r="I483">
        <v>73425.0173717</v>
      </c>
      <c r="J483">
        <v>67327.397358899994</v>
      </c>
    </row>
    <row r="484" spans="1:10" x14ac:dyDescent="0.25">
      <c r="A484" t="s">
        <v>10</v>
      </c>
      <c r="B484" t="s">
        <v>87</v>
      </c>
      <c r="C484" t="s">
        <v>12</v>
      </c>
      <c r="D484" t="s">
        <v>21</v>
      </c>
      <c r="E484" t="s">
        <v>14</v>
      </c>
      <c r="F484" t="s">
        <v>17</v>
      </c>
      <c r="G484">
        <v>2016</v>
      </c>
      <c r="H484">
        <v>1</v>
      </c>
      <c r="I484">
        <v>1</v>
      </c>
      <c r="J484">
        <v>1</v>
      </c>
    </row>
    <row r="485" spans="1:10" x14ac:dyDescent="0.25">
      <c r="A485" t="s">
        <v>10</v>
      </c>
      <c r="B485" t="s">
        <v>87</v>
      </c>
      <c r="C485" t="s">
        <v>16</v>
      </c>
      <c r="D485" t="s">
        <v>21</v>
      </c>
      <c r="E485" t="s">
        <v>14</v>
      </c>
      <c r="F485" t="s">
        <v>17</v>
      </c>
      <c r="G485">
        <v>2016</v>
      </c>
      <c r="H485">
        <v>1</v>
      </c>
      <c r="I485">
        <v>1</v>
      </c>
      <c r="J485">
        <v>1</v>
      </c>
    </row>
    <row r="486" spans="1:10" x14ac:dyDescent="0.25">
      <c r="A486" t="s">
        <v>10</v>
      </c>
      <c r="B486" t="s">
        <v>87</v>
      </c>
      <c r="C486" t="s">
        <v>12</v>
      </c>
      <c r="D486" t="s">
        <v>21</v>
      </c>
      <c r="E486" t="s">
        <v>14</v>
      </c>
      <c r="F486" t="s">
        <v>18</v>
      </c>
      <c r="G486">
        <v>2016</v>
      </c>
      <c r="H486">
        <v>110.96323834299901</v>
      </c>
      <c r="I486">
        <v>115.877160563</v>
      </c>
      <c r="J486">
        <v>106.600635561</v>
      </c>
    </row>
    <row r="487" spans="1:10" x14ac:dyDescent="0.25">
      <c r="A487" t="s">
        <v>10</v>
      </c>
      <c r="B487" t="s">
        <v>87</v>
      </c>
      <c r="C487" t="s">
        <v>16</v>
      </c>
      <c r="D487" t="s">
        <v>21</v>
      </c>
      <c r="E487" t="s">
        <v>14</v>
      </c>
      <c r="F487" t="s">
        <v>18</v>
      </c>
      <c r="G487">
        <v>2016</v>
      </c>
      <c r="H487">
        <v>119.532384122</v>
      </c>
      <c r="I487">
        <v>125.080612237</v>
      </c>
      <c r="J487">
        <v>114.693225598</v>
      </c>
    </row>
    <row r="488" spans="1:10" x14ac:dyDescent="0.25">
      <c r="A488" t="s">
        <v>10</v>
      </c>
      <c r="B488" t="s">
        <v>87</v>
      </c>
      <c r="C488" t="s">
        <v>12</v>
      </c>
      <c r="D488" t="s">
        <v>22</v>
      </c>
      <c r="E488" t="s">
        <v>14</v>
      </c>
      <c r="F488" t="s">
        <v>15</v>
      </c>
      <c r="G488">
        <v>2016</v>
      </c>
      <c r="H488">
        <v>110068.958117</v>
      </c>
      <c r="I488">
        <v>114621.954954</v>
      </c>
      <c r="J488">
        <v>105946.091776</v>
      </c>
    </row>
    <row r="489" spans="1:10" x14ac:dyDescent="0.25">
      <c r="A489" t="s">
        <v>10</v>
      </c>
      <c r="B489" t="s">
        <v>87</v>
      </c>
      <c r="C489" t="s">
        <v>16</v>
      </c>
      <c r="D489" t="s">
        <v>22</v>
      </c>
      <c r="E489" t="s">
        <v>14</v>
      </c>
      <c r="F489" t="s">
        <v>15</v>
      </c>
      <c r="G489">
        <v>2016</v>
      </c>
      <c r="H489">
        <v>87477.143136700004</v>
      </c>
      <c r="I489">
        <v>91691.398351199998</v>
      </c>
      <c r="J489">
        <v>83744.370554900001</v>
      </c>
    </row>
    <row r="490" spans="1:10" x14ac:dyDescent="0.25">
      <c r="A490" t="s">
        <v>10</v>
      </c>
      <c r="B490" t="s">
        <v>87</v>
      </c>
      <c r="C490" t="s">
        <v>12</v>
      </c>
      <c r="D490" t="s">
        <v>22</v>
      </c>
      <c r="E490" t="s">
        <v>14</v>
      </c>
      <c r="F490" t="s">
        <v>17</v>
      </c>
      <c r="G490">
        <v>2016</v>
      </c>
      <c r="H490">
        <v>1</v>
      </c>
      <c r="I490">
        <v>1</v>
      </c>
      <c r="J490">
        <v>1</v>
      </c>
    </row>
    <row r="491" spans="1:10" x14ac:dyDescent="0.25">
      <c r="A491" t="s">
        <v>10</v>
      </c>
      <c r="B491" t="s">
        <v>87</v>
      </c>
      <c r="C491" t="s">
        <v>16</v>
      </c>
      <c r="D491" t="s">
        <v>22</v>
      </c>
      <c r="E491" t="s">
        <v>14</v>
      </c>
      <c r="F491" t="s">
        <v>17</v>
      </c>
      <c r="G491">
        <v>2016</v>
      </c>
      <c r="H491">
        <v>1</v>
      </c>
      <c r="I491">
        <v>1</v>
      </c>
      <c r="J491">
        <v>1</v>
      </c>
    </row>
    <row r="492" spans="1:10" x14ac:dyDescent="0.25">
      <c r="A492" t="s">
        <v>10</v>
      </c>
      <c r="B492" t="s">
        <v>87</v>
      </c>
      <c r="C492" t="s">
        <v>12</v>
      </c>
      <c r="D492" t="s">
        <v>22</v>
      </c>
      <c r="E492" t="s">
        <v>14</v>
      </c>
      <c r="F492" t="s">
        <v>18</v>
      </c>
      <c r="G492">
        <v>2016</v>
      </c>
      <c r="H492">
        <v>175.94809479699899</v>
      </c>
      <c r="I492">
        <v>183.226178761</v>
      </c>
      <c r="J492">
        <v>169.357585626</v>
      </c>
    </row>
    <row r="493" spans="1:10" x14ac:dyDescent="0.25">
      <c r="A493" t="s">
        <v>10</v>
      </c>
      <c r="B493" t="s">
        <v>87</v>
      </c>
      <c r="C493" t="s">
        <v>16</v>
      </c>
      <c r="D493" t="s">
        <v>22</v>
      </c>
      <c r="E493" t="s">
        <v>14</v>
      </c>
      <c r="F493" t="s">
        <v>18</v>
      </c>
      <c r="G493">
        <v>2016</v>
      </c>
      <c r="H493">
        <v>154.89159878799899</v>
      </c>
      <c r="I493">
        <v>162.35357919099999</v>
      </c>
      <c r="J493">
        <v>148.28215668199999</v>
      </c>
    </row>
    <row r="494" spans="1:10" x14ac:dyDescent="0.25">
      <c r="A494" t="s">
        <v>10</v>
      </c>
      <c r="B494" t="s">
        <v>87</v>
      </c>
      <c r="C494" t="s">
        <v>12</v>
      </c>
      <c r="D494" t="s">
        <v>23</v>
      </c>
      <c r="E494" t="s">
        <v>14</v>
      </c>
      <c r="F494" t="s">
        <v>15</v>
      </c>
      <c r="G494">
        <v>2016</v>
      </c>
      <c r="H494">
        <v>134671.70870799999</v>
      </c>
      <c r="I494">
        <v>139695.752052</v>
      </c>
      <c r="J494">
        <v>130092.518908</v>
      </c>
    </row>
    <row r="495" spans="1:10" x14ac:dyDescent="0.25">
      <c r="A495" t="s">
        <v>10</v>
      </c>
      <c r="B495" t="s">
        <v>87</v>
      </c>
      <c r="C495" t="s">
        <v>16</v>
      </c>
      <c r="D495" t="s">
        <v>23</v>
      </c>
      <c r="E495" t="s">
        <v>14</v>
      </c>
      <c r="F495" t="s">
        <v>15</v>
      </c>
      <c r="G495">
        <v>2016</v>
      </c>
      <c r="H495">
        <v>89760.219374699998</v>
      </c>
      <c r="I495">
        <v>94059.740304000006</v>
      </c>
      <c r="J495">
        <v>85880.002678999997</v>
      </c>
    </row>
    <row r="496" spans="1:10" x14ac:dyDescent="0.25">
      <c r="A496" t="s">
        <v>10</v>
      </c>
      <c r="B496" t="s">
        <v>87</v>
      </c>
      <c r="C496" t="s">
        <v>12</v>
      </c>
      <c r="D496" t="s">
        <v>23</v>
      </c>
      <c r="E496" t="s">
        <v>14</v>
      </c>
      <c r="F496" t="s">
        <v>17</v>
      </c>
      <c r="G496">
        <v>2016</v>
      </c>
      <c r="H496">
        <v>1</v>
      </c>
      <c r="I496">
        <v>1</v>
      </c>
      <c r="J496">
        <v>1</v>
      </c>
    </row>
    <row r="497" spans="1:10" x14ac:dyDescent="0.25">
      <c r="A497" t="s">
        <v>10</v>
      </c>
      <c r="B497" t="s">
        <v>87</v>
      </c>
      <c r="C497" t="s">
        <v>16</v>
      </c>
      <c r="D497" t="s">
        <v>23</v>
      </c>
      <c r="E497" t="s">
        <v>14</v>
      </c>
      <c r="F497" t="s">
        <v>17</v>
      </c>
      <c r="G497">
        <v>2016</v>
      </c>
      <c r="H497">
        <v>1</v>
      </c>
      <c r="I497">
        <v>1</v>
      </c>
      <c r="J497">
        <v>1</v>
      </c>
    </row>
    <row r="498" spans="1:10" x14ac:dyDescent="0.25">
      <c r="A498" t="s">
        <v>10</v>
      </c>
      <c r="B498" t="s">
        <v>87</v>
      </c>
      <c r="C498" t="s">
        <v>12</v>
      </c>
      <c r="D498" t="s">
        <v>23</v>
      </c>
      <c r="E498" t="s">
        <v>14</v>
      </c>
      <c r="F498" t="s">
        <v>18</v>
      </c>
      <c r="G498">
        <v>2016</v>
      </c>
      <c r="H498">
        <v>226.94543112299999</v>
      </c>
      <c r="I498">
        <v>235.41182464899899</v>
      </c>
      <c r="J498">
        <v>219.22869378199999</v>
      </c>
    </row>
    <row r="499" spans="1:10" x14ac:dyDescent="0.25">
      <c r="A499" t="s">
        <v>10</v>
      </c>
      <c r="B499" t="s">
        <v>87</v>
      </c>
      <c r="C499" t="s">
        <v>16</v>
      </c>
      <c r="D499" t="s">
        <v>23</v>
      </c>
      <c r="E499" t="s">
        <v>14</v>
      </c>
      <c r="F499" t="s">
        <v>18</v>
      </c>
      <c r="G499">
        <v>2016</v>
      </c>
      <c r="H499">
        <v>164.623319055</v>
      </c>
      <c r="I499">
        <v>172.50878781399999</v>
      </c>
      <c r="J499">
        <v>157.50686863199999</v>
      </c>
    </row>
    <row r="500" spans="1:10" x14ac:dyDescent="0.25">
      <c r="A500" t="s">
        <v>10</v>
      </c>
      <c r="B500" t="s">
        <v>87</v>
      </c>
      <c r="C500" t="s">
        <v>12</v>
      </c>
      <c r="D500" t="s">
        <v>24</v>
      </c>
      <c r="E500" t="s">
        <v>14</v>
      </c>
      <c r="F500" t="s">
        <v>15</v>
      </c>
      <c r="G500">
        <v>2016</v>
      </c>
      <c r="H500">
        <v>161277.14779300001</v>
      </c>
      <c r="I500">
        <v>167210.81483399999</v>
      </c>
      <c r="J500">
        <v>155782.292628</v>
      </c>
    </row>
    <row r="501" spans="1:10" x14ac:dyDescent="0.25">
      <c r="A501" t="s">
        <v>10</v>
      </c>
      <c r="B501" t="s">
        <v>87</v>
      </c>
      <c r="C501" t="s">
        <v>16</v>
      </c>
      <c r="D501" t="s">
        <v>24</v>
      </c>
      <c r="E501" t="s">
        <v>14</v>
      </c>
      <c r="F501" t="s">
        <v>15</v>
      </c>
      <c r="G501">
        <v>2016</v>
      </c>
      <c r="H501">
        <v>91427.703817300004</v>
      </c>
      <c r="I501">
        <v>95824.689417899994</v>
      </c>
      <c r="J501">
        <v>87427.928676800002</v>
      </c>
    </row>
    <row r="502" spans="1:10" x14ac:dyDescent="0.25">
      <c r="A502" t="s">
        <v>10</v>
      </c>
      <c r="B502" t="s">
        <v>87</v>
      </c>
      <c r="C502" t="s">
        <v>12</v>
      </c>
      <c r="D502" t="s">
        <v>24</v>
      </c>
      <c r="E502" t="s">
        <v>14</v>
      </c>
      <c r="F502" t="s">
        <v>17</v>
      </c>
      <c r="G502">
        <v>2016</v>
      </c>
      <c r="H502">
        <v>1</v>
      </c>
      <c r="I502">
        <v>1</v>
      </c>
      <c r="J502">
        <v>1</v>
      </c>
    </row>
    <row r="503" spans="1:10" x14ac:dyDescent="0.25">
      <c r="A503" t="s">
        <v>10</v>
      </c>
      <c r="B503" t="s">
        <v>87</v>
      </c>
      <c r="C503" t="s">
        <v>16</v>
      </c>
      <c r="D503" t="s">
        <v>24</v>
      </c>
      <c r="E503" t="s">
        <v>14</v>
      </c>
      <c r="F503" t="s">
        <v>17</v>
      </c>
      <c r="G503">
        <v>2016</v>
      </c>
      <c r="H503">
        <v>1</v>
      </c>
      <c r="I503">
        <v>1</v>
      </c>
      <c r="J503">
        <v>1</v>
      </c>
    </row>
    <row r="504" spans="1:10" x14ac:dyDescent="0.25">
      <c r="A504" t="s">
        <v>10</v>
      </c>
      <c r="B504" t="s">
        <v>87</v>
      </c>
      <c r="C504" t="s">
        <v>12</v>
      </c>
      <c r="D504" t="s">
        <v>24</v>
      </c>
      <c r="E504" t="s">
        <v>14</v>
      </c>
      <c r="F504" t="s">
        <v>18</v>
      </c>
      <c r="G504">
        <v>2016</v>
      </c>
      <c r="H504">
        <v>292.928705003</v>
      </c>
      <c r="I504">
        <v>303.706062032999</v>
      </c>
      <c r="J504">
        <v>282.94836476500001</v>
      </c>
    </row>
    <row r="505" spans="1:10" x14ac:dyDescent="0.25">
      <c r="A505" t="s">
        <v>10</v>
      </c>
      <c r="B505" t="s">
        <v>87</v>
      </c>
      <c r="C505" t="s">
        <v>16</v>
      </c>
      <c r="D505" t="s">
        <v>24</v>
      </c>
      <c r="E505" t="s">
        <v>14</v>
      </c>
      <c r="F505" t="s">
        <v>18</v>
      </c>
      <c r="G505">
        <v>2016</v>
      </c>
      <c r="H505">
        <v>179.03014566900001</v>
      </c>
      <c r="I505">
        <v>187.640150511</v>
      </c>
      <c r="J505">
        <v>171.19794277899999</v>
      </c>
    </row>
    <row r="506" spans="1:10" x14ac:dyDescent="0.25">
      <c r="A506" t="s">
        <v>10</v>
      </c>
      <c r="B506" t="s">
        <v>87</v>
      </c>
      <c r="C506" t="s">
        <v>12</v>
      </c>
      <c r="D506" t="s">
        <v>25</v>
      </c>
      <c r="E506" t="s">
        <v>14</v>
      </c>
      <c r="F506" t="s">
        <v>15</v>
      </c>
      <c r="G506">
        <v>2016</v>
      </c>
      <c r="H506">
        <v>199653.781048</v>
      </c>
      <c r="I506">
        <v>208055.72500800001</v>
      </c>
      <c r="J506">
        <v>192096.547185</v>
      </c>
    </row>
    <row r="507" spans="1:10" x14ac:dyDescent="0.25">
      <c r="A507" t="s">
        <v>10</v>
      </c>
      <c r="B507" t="s">
        <v>87</v>
      </c>
      <c r="C507" t="s">
        <v>16</v>
      </c>
      <c r="D507" t="s">
        <v>25</v>
      </c>
      <c r="E507" t="s">
        <v>14</v>
      </c>
      <c r="F507" t="s">
        <v>15</v>
      </c>
      <c r="G507">
        <v>2016</v>
      </c>
      <c r="H507">
        <v>100913.122174</v>
      </c>
      <c r="I507">
        <v>106461.523023</v>
      </c>
      <c r="J507">
        <v>95629.864825700002</v>
      </c>
    </row>
    <row r="508" spans="1:10" x14ac:dyDescent="0.25">
      <c r="A508" t="s">
        <v>10</v>
      </c>
      <c r="B508" t="s">
        <v>87</v>
      </c>
      <c r="C508" t="s">
        <v>12</v>
      </c>
      <c r="D508" t="s">
        <v>25</v>
      </c>
      <c r="E508" t="s">
        <v>14</v>
      </c>
      <c r="F508" t="s">
        <v>17</v>
      </c>
      <c r="G508">
        <v>2016</v>
      </c>
      <c r="H508">
        <v>1</v>
      </c>
      <c r="I508">
        <v>1</v>
      </c>
      <c r="J508">
        <v>1</v>
      </c>
    </row>
    <row r="509" spans="1:10" x14ac:dyDescent="0.25">
      <c r="A509" t="s">
        <v>10</v>
      </c>
      <c r="B509" t="s">
        <v>87</v>
      </c>
      <c r="C509" t="s">
        <v>16</v>
      </c>
      <c r="D509" t="s">
        <v>25</v>
      </c>
      <c r="E509" t="s">
        <v>14</v>
      </c>
      <c r="F509" t="s">
        <v>17</v>
      </c>
      <c r="G509">
        <v>2016</v>
      </c>
      <c r="H509">
        <v>1</v>
      </c>
      <c r="I509">
        <v>1</v>
      </c>
      <c r="J509">
        <v>1</v>
      </c>
    </row>
    <row r="510" spans="1:10" x14ac:dyDescent="0.25">
      <c r="A510" t="s">
        <v>10</v>
      </c>
      <c r="B510" t="s">
        <v>87</v>
      </c>
      <c r="C510" t="s">
        <v>12</v>
      </c>
      <c r="D510" t="s">
        <v>25</v>
      </c>
      <c r="E510" t="s">
        <v>14</v>
      </c>
      <c r="F510" t="s">
        <v>18</v>
      </c>
      <c r="G510">
        <v>2016</v>
      </c>
      <c r="H510">
        <v>413.21004718999899</v>
      </c>
      <c r="I510">
        <v>430.59898739499999</v>
      </c>
      <c r="J510">
        <v>397.56934685099998</v>
      </c>
    </row>
    <row r="511" spans="1:10" x14ac:dyDescent="0.25">
      <c r="A511" t="s">
        <v>10</v>
      </c>
      <c r="B511" t="s">
        <v>87</v>
      </c>
      <c r="C511" t="s">
        <v>16</v>
      </c>
      <c r="D511" t="s">
        <v>25</v>
      </c>
      <c r="E511" t="s">
        <v>14</v>
      </c>
      <c r="F511" t="s">
        <v>18</v>
      </c>
      <c r="G511">
        <v>2016</v>
      </c>
      <c r="H511">
        <v>223.25211611</v>
      </c>
      <c r="I511">
        <v>235.52695414799999</v>
      </c>
      <c r="J511">
        <v>211.56386033499999</v>
      </c>
    </row>
    <row r="512" spans="1:10" x14ac:dyDescent="0.25">
      <c r="A512" t="s">
        <v>10</v>
      </c>
      <c r="B512" t="s">
        <v>87</v>
      </c>
      <c r="C512" t="s">
        <v>12</v>
      </c>
      <c r="D512" t="s">
        <v>26</v>
      </c>
      <c r="E512" t="s">
        <v>14</v>
      </c>
      <c r="F512" t="s">
        <v>15</v>
      </c>
      <c r="G512">
        <v>2016</v>
      </c>
      <c r="H512">
        <v>226396.108572</v>
      </c>
      <c r="I512">
        <v>236193.46374400001</v>
      </c>
      <c r="J512">
        <v>217497.97163399999</v>
      </c>
    </row>
    <row r="513" spans="1:10" x14ac:dyDescent="0.25">
      <c r="A513" t="s">
        <v>10</v>
      </c>
      <c r="B513" t="s">
        <v>87</v>
      </c>
      <c r="C513" t="s">
        <v>16</v>
      </c>
      <c r="D513" t="s">
        <v>26</v>
      </c>
      <c r="E513" t="s">
        <v>14</v>
      </c>
      <c r="F513" t="s">
        <v>15</v>
      </c>
      <c r="G513">
        <v>2016</v>
      </c>
      <c r="H513">
        <v>115775.552549</v>
      </c>
      <c r="I513">
        <v>121674.445943</v>
      </c>
      <c r="J513">
        <v>110210.544154</v>
      </c>
    </row>
    <row r="514" spans="1:10" x14ac:dyDescent="0.25">
      <c r="A514" t="s">
        <v>10</v>
      </c>
      <c r="B514" t="s">
        <v>87</v>
      </c>
      <c r="C514" t="s">
        <v>12</v>
      </c>
      <c r="D514" t="s">
        <v>26</v>
      </c>
      <c r="E514" t="s">
        <v>14</v>
      </c>
      <c r="F514" t="s">
        <v>17</v>
      </c>
      <c r="G514">
        <v>2016</v>
      </c>
      <c r="H514">
        <v>1</v>
      </c>
      <c r="I514">
        <v>1</v>
      </c>
      <c r="J514">
        <v>1</v>
      </c>
    </row>
    <row r="515" spans="1:10" x14ac:dyDescent="0.25">
      <c r="A515" t="s">
        <v>10</v>
      </c>
      <c r="B515" t="s">
        <v>87</v>
      </c>
      <c r="C515" t="s">
        <v>16</v>
      </c>
      <c r="D515" t="s">
        <v>26</v>
      </c>
      <c r="E515" t="s">
        <v>14</v>
      </c>
      <c r="F515" t="s">
        <v>17</v>
      </c>
      <c r="G515">
        <v>2016</v>
      </c>
      <c r="H515">
        <v>1</v>
      </c>
      <c r="I515">
        <v>1</v>
      </c>
      <c r="J515">
        <v>1</v>
      </c>
    </row>
    <row r="516" spans="1:10" x14ac:dyDescent="0.25">
      <c r="A516" t="s">
        <v>10</v>
      </c>
      <c r="B516" t="s">
        <v>87</v>
      </c>
      <c r="C516" t="s">
        <v>12</v>
      </c>
      <c r="D516" t="s">
        <v>26</v>
      </c>
      <c r="E516" t="s">
        <v>14</v>
      </c>
      <c r="F516" t="s">
        <v>18</v>
      </c>
      <c r="G516">
        <v>2016</v>
      </c>
      <c r="H516">
        <v>531.56399444700003</v>
      </c>
      <c r="I516">
        <v>554.56757557499998</v>
      </c>
      <c r="J516">
        <v>510.67172185700002</v>
      </c>
    </row>
    <row r="517" spans="1:10" x14ac:dyDescent="0.25">
      <c r="A517" t="s">
        <v>10</v>
      </c>
      <c r="B517" t="s">
        <v>87</v>
      </c>
      <c r="C517" t="s">
        <v>16</v>
      </c>
      <c r="D517" t="s">
        <v>26</v>
      </c>
      <c r="E517" t="s">
        <v>14</v>
      </c>
      <c r="F517" t="s">
        <v>18</v>
      </c>
      <c r="G517">
        <v>2016</v>
      </c>
      <c r="H517">
        <v>288.819046743</v>
      </c>
      <c r="I517">
        <v>303.53469896399997</v>
      </c>
      <c r="J517">
        <v>274.93631948199999</v>
      </c>
    </row>
    <row r="518" spans="1:10" x14ac:dyDescent="0.25">
      <c r="A518" t="s">
        <v>10</v>
      </c>
      <c r="B518" t="s">
        <v>87</v>
      </c>
      <c r="C518" t="s">
        <v>12</v>
      </c>
      <c r="D518" t="s">
        <v>27</v>
      </c>
      <c r="E518" t="s">
        <v>14</v>
      </c>
      <c r="F518" t="s">
        <v>15</v>
      </c>
      <c r="G518">
        <v>2016</v>
      </c>
      <c r="H518">
        <v>279008.56392500002</v>
      </c>
      <c r="I518">
        <v>291260.716908</v>
      </c>
      <c r="J518">
        <v>267939.017223</v>
      </c>
    </row>
    <row r="519" spans="1:10" x14ac:dyDescent="0.25">
      <c r="A519" t="s">
        <v>10</v>
      </c>
      <c r="B519" t="s">
        <v>87</v>
      </c>
      <c r="C519" t="s">
        <v>16</v>
      </c>
      <c r="D519" t="s">
        <v>27</v>
      </c>
      <c r="E519" t="s">
        <v>14</v>
      </c>
      <c r="F519" t="s">
        <v>15</v>
      </c>
      <c r="G519">
        <v>2016</v>
      </c>
      <c r="H519">
        <v>150290.802066</v>
      </c>
      <c r="I519">
        <v>157362.22133500001</v>
      </c>
      <c r="J519">
        <v>143668.57513499999</v>
      </c>
    </row>
    <row r="520" spans="1:10" x14ac:dyDescent="0.25">
      <c r="A520" t="s">
        <v>10</v>
      </c>
      <c r="B520" t="s">
        <v>87</v>
      </c>
      <c r="C520" t="s">
        <v>12</v>
      </c>
      <c r="D520" t="s">
        <v>27</v>
      </c>
      <c r="E520" t="s">
        <v>14</v>
      </c>
      <c r="F520" t="s">
        <v>17</v>
      </c>
      <c r="G520">
        <v>2016</v>
      </c>
      <c r="H520">
        <v>1</v>
      </c>
      <c r="I520">
        <v>1</v>
      </c>
      <c r="J520">
        <v>1</v>
      </c>
    </row>
    <row r="521" spans="1:10" x14ac:dyDescent="0.25">
      <c r="A521" t="s">
        <v>10</v>
      </c>
      <c r="B521" t="s">
        <v>87</v>
      </c>
      <c r="C521" t="s">
        <v>16</v>
      </c>
      <c r="D521" t="s">
        <v>27</v>
      </c>
      <c r="E521" t="s">
        <v>14</v>
      </c>
      <c r="F521" t="s">
        <v>17</v>
      </c>
      <c r="G521">
        <v>2016</v>
      </c>
      <c r="H521">
        <v>1</v>
      </c>
      <c r="I521">
        <v>1</v>
      </c>
      <c r="J521">
        <v>1</v>
      </c>
    </row>
    <row r="522" spans="1:10" x14ac:dyDescent="0.25">
      <c r="A522" t="s">
        <v>10</v>
      </c>
      <c r="B522" t="s">
        <v>87</v>
      </c>
      <c r="C522" t="s">
        <v>12</v>
      </c>
      <c r="D522" t="s">
        <v>27</v>
      </c>
      <c r="E522" t="s">
        <v>14</v>
      </c>
      <c r="F522" t="s">
        <v>18</v>
      </c>
      <c r="G522">
        <v>2016</v>
      </c>
      <c r="H522">
        <v>748.84188447299903</v>
      </c>
      <c r="I522">
        <v>781.72591211500003</v>
      </c>
      <c r="J522">
        <v>719.13189960399995</v>
      </c>
    </row>
    <row r="523" spans="1:10" x14ac:dyDescent="0.25">
      <c r="A523" t="s">
        <v>10</v>
      </c>
      <c r="B523" t="s">
        <v>87</v>
      </c>
      <c r="C523" t="s">
        <v>16</v>
      </c>
      <c r="D523" t="s">
        <v>27</v>
      </c>
      <c r="E523" t="s">
        <v>14</v>
      </c>
      <c r="F523" t="s">
        <v>18</v>
      </c>
      <c r="G523">
        <v>2016</v>
      </c>
      <c r="H523">
        <v>425.22970689599998</v>
      </c>
      <c r="I523">
        <v>445.237435255999</v>
      </c>
      <c r="J523">
        <v>406.49291410299998</v>
      </c>
    </row>
    <row r="524" spans="1:10" x14ac:dyDescent="0.25">
      <c r="A524" t="s">
        <v>10</v>
      </c>
      <c r="B524" t="s">
        <v>87</v>
      </c>
      <c r="C524" t="s">
        <v>12</v>
      </c>
      <c r="D524" t="s">
        <v>28</v>
      </c>
      <c r="E524" t="s">
        <v>14</v>
      </c>
      <c r="F524" t="s">
        <v>15</v>
      </c>
      <c r="G524">
        <v>2016</v>
      </c>
      <c r="H524">
        <v>345494.51706400001</v>
      </c>
      <c r="I524">
        <v>360319.81079900003</v>
      </c>
      <c r="J524">
        <v>331751.84382499999</v>
      </c>
    </row>
    <row r="525" spans="1:10" x14ac:dyDescent="0.25">
      <c r="A525" t="s">
        <v>10</v>
      </c>
      <c r="B525" t="s">
        <v>87</v>
      </c>
      <c r="C525" t="s">
        <v>16</v>
      </c>
      <c r="D525" t="s">
        <v>28</v>
      </c>
      <c r="E525" t="s">
        <v>14</v>
      </c>
      <c r="F525" t="s">
        <v>15</v>
      </c>
      <c r="G525">
        <v>2016</v>
      </c>
      <c r="H525">
        <v>216371.97547400001</v>
      </c>
      <c r="I525">
        <v>225926.73000700001</v>
      </c>
      <c r="J525">
        <v>207432.27742999999</v>
      </c>
    </row>
    <row r="526" spans="1:10" x14ac:dyDescent="0.25">
      <c r="A526" t="s">
        <v>10</v>
      </c>
      <c r="B526" t="s">
        <v>87</v>
      </c>
      <c r="C526" t="s">
        <v>12</v>
      </c>
      <c r="D526" t="s">
        <v>28</v>
      </c>
      <c r="E526" t="s">
        <v>14</v>
      </c>
      <c r="F526" t="s">
        <v>17</v>
      </c>
      <c r="G526">
        <v>2016</v>
      </c>
      <c r="H526">
        <v>1</v>
      </c>
      <c r="I526">
        <v>1</v>
      </c>
      <c r="J526">
        <v>1</v>
      </c>
    </row>
    <row r="527" spans="1:10" x14ac:dyDescent="0.25">
      <c r="A527" t="s">
        <v>10</v>
      </c>
      <c r="B527" t="s">
        <v>87</v>
      </c>
      <c r="C527" t="s">
        <v>16</v>
      </c>
      <c r="D527" t="s">
        <v>28</v>
      </c>
      <c r="E527" t="s">
        <v>14</v>
      </c>
      <c r="F527" t="s">
        <v>17</v>
      </c>
      <c r="G527">
        <v>2016</v>
      </c>
      <c r="H527">
        <v>1</v>
      </c>
      <c r="I527">
        <v>1</v>
      </c>
      <c r="J527">
        <v>1</v>
      </c>
    </row>
    <row r="528" spans="1:10" x14ac:dyDescent="0.25">
      <c r="A528" t="s">
        <v>10</v>
      </c>
      <c r="B528" t="s">
        <v>87</v>
      </c>
      <c r="C528" t="s">
        <v>12</v>
      </c>
      <c r="D528" t="s">
        <v>28</v>
      </c>
      <c r="E528" t="s">
        <v>14</v>
      </c>
      <c r="F528" t="s">
        <v>18</v>
      </c>
      <c r="G528">
        <v>2016</v>
      </c>
      <c r="H528">
        <v>1063.8068776699999</v>
      </c>
      <c r="I528">
        <v>1109.4552126200001</v>
      </c>
      <c r="J528">
        <v>1021.4920229099999</v>
      </c>
    </row>
    <row r="529" spans="1:10" x14ac:dyDescent="0.25">
      <c r="A529" t="s">
        <v>10</v>
      </c>
      <c r="B529" t="s">
        <v>87</v>
      </c>
      <c r="C529" t="s">
        <v>16</v>
      </c>
      <c r="D529" t="s">
        <v>28</v>
      </c>
      <c r="E529" t="s">
        <v>14</v>
      </c>
      <c r="F529" t="s">
        <v>18</v>
      </c>
      <c r="G529">
        <v>2016</v>
      </c>
      <c r="H529">
        <v>696.41728482500002</v>
      </c>
      <c r="I529">
        <v>727.17032571300001</v>
      </c>
      <c r="J529">
        <v>667.64387169999998</v>
      </c>
    </row>
    <row r="530" spans="1:10" x14ac:dyDescent="0.25">
      <c r="A530" t="s">
        <v>10</v>
      </c>
      <c r="B530" t="s">
        <v>87</v>
      </c>
      <c r="C530" t="s">
        <v>12</v>
      </c>
      <c r="D530" t="s">
        <v>29</v>
      </c>
      <c r="E530" t="s">
        <v>14</v>
      </c>
      <c r="F530" t="s">
        <v>15</v>
      </c>
      <c r="G530">
        <v>2016</v>
      </c>
      <c r="H530">
        <v>438234.57358199998</v>
      </c>
      <c r="I530">
        <v>455875.86308099999</v>
      </c>
      <c r="J530">
        <v>421816.34577999997</v>
      </c>
    </row>
    <row r="531" spans="1:10" x14ac:dyDescent="0.25">
      <c r="A531" t="s">
        <v>10</v>
      </c>
      <c r="B531" t="s">
        <v>87</v>
      </c>
      <c r="C531" t="s">
        <v>16</v>
      </c>
      <c r="D531" t="s">
        <v>29</v>
      </c>
      <c r="E531" t="s">
        <v>14</v>
      </c>
      <c r="F531" t="s">
        <v>15</v>
      </c>
      <c r="G531">
        <v>2016</v>
      </c>
      <c r="H531">
        <v>274728.45812999998</v>
      </c>
      <c r="I531">
        <v>287214.75903000002</v>
      </c>
      <c r="J531">
        <v>262961.526083</v>
      </c>
    </row>
    <row r="532" spans="1:10" x14ac:dyDescent="0.25">
      <c r="A532" t="s">
        <v>10</v>
      </c>
      <c r="B532" t="s">
        <v>87</v>
      </c>
      <c r="C532" t="s">
        <v>12</v>
      </c>
      <c r="D532" t="s">
        <v>29</v>
      </c>
      <c r="E532" t="s">
        <v>14</v>
      </c>
      <c r="F532" t="s">
        <v>17</v>
      </c>
      <c r="G532">
        <v>2016</v>
      </c>
      <c r="H532">
        <v>1</v>
      </c>
      <c r="I532">
        <v>1</v>
      </c>
      <c r="J532">
        <v>1</v>
      </c>
    </row>
    <row r="533" spans="1:10" x14ac:dyDescent="0.25">
      <c r="A533" t="s">
        <v>10</v>
      </c>
      <c r="B533" t="s">
        <v>87</v>
      </c>
      <c r="C533" t="s">
        <v>16</v>
      </c>
      <c r="D533" t="s">
        <v>29</v>
      </c>
      <c r="E533" t="s">
        <v>14</v>
      </c>
      <c r="F533" t="s">
        <v>17</v>
      </c>
      <c r="G533">
        <v>2016</v>
      </c>
      <c r="H533">
        <v>1</v>
      </c>
      <c r="I533">
        <v>1</v>
      </c>
      <c r="J533">
        <v>1</v>
      </c>
    </row>
    <row r="534" spans="1:10" x14ac:dyDescent="0.25">
      <c r="A534" t="s">
        <v>10</v>
      </c>
      <c r="B534" t="s">
        <v>87</v>
      </c>
      <c r="C534" t="s">
        <v>12</v>
      </c>
      <c r="D534" t="s">
        <v>29</v>
      </c>
      <c r="E534" t="s">
        <v>14</v>
      </c>
      <c r="F534" t="s">
        <v>18</v>
      </c>
      <c r="G534">
        <v>2016</v>
      </c>
      <c r="H534">
        <v>1598.45491627</v>
      </c>
      <c r="I534">
        <v>1662.80129063</v>
      </c>
      <c r="J534">
        <v>1538.56964356</v>
      </c>
    </row>
    <row r="535" spans="1:10" x14ac:dyDescent="0.25">
      <c r="A535" t="s">
        <v>10</v>
      </c>
      <c r="B535" t="s">
        <v>87</v>
      </c>
      <c r="C535" t="s">
        <v>16</v>
      </c>
      <c r="D535" t="s">
        <v>29</v>
      </c>
      <c r="E535" t="s">
        <v>14</v>
      </c>
      <c r="F535" t="s">
        <v>18</v>
      </c>
      <c r="G535">
        <v>2016</v>
      </c>
      <c r="H535">
        <v>1035.3530920600001</v>
      </c>
      <c r="I535">
        <v>1082.40948488</v>
      </c>
      <c r="J535">
        <v>991.00774260899902</v>
      </c>
    </row>
    <row r="536" spans="1:10" x14ac:dyDescent="0.25">
      <c r="A536" t="s">
        <v>10</v>
      </c>
      <c r="B536" t="s">
        <v>87</v>
      </c>
      <c r="C536" t="s">
        <v>12</v>
      </c>
      <c r="D536" t="s">
        <v>30</v>
      </c>
      <c r="E536" t="s">
        <v>14</v>
      </c>
      <c r="F536" t="s">
        <v>15</v>
      </c>
      <c r="G536">
        <v>2016</v>
      </c>
      <c r="H536">
        <v>520236.67516400001</v>
      </c>
      <c r="I536">
        <v>540205.25939899997</v>
      </c>
      <c r="J536">
        <v>501874.09960999998</v>
      </c>
    </row>
    <row r="537" spans="1:10" x14ac:dyDescent="0.25">
      <c r="A537" t="s">
        <v>10</v>
      </c>
      <c r="B537" t="s">
        <v>87</v>
      </c>
      <c r="C537" t="s">
        <v>16</v>
      </c>
      <c r="D537" t="s">
        <v>30</v>
      </c>
      <c r="E537" t="s">
        <v>14</v>
      </c>
      <c r="F537" t="s">
        <v>15</v>
      </c>
      <c r="G537">
        <v>2016</v>
      </c>
      <c r="H537">
        <v>379612.23240199999</v>
      </c>
      <c r="I537">
        <v>396199.438425</v>
      </c>
      <c r="J537">
        <v>363859.07044099999</v>
      </c>
    </row>
    <row r="538" spans="1:10" x14ac:dyDescent="0.25">
      <c r="A538" t="s">
        <v>10</v>
      </c>
      <c r="B538" t="s">
        <v>87</v>
      </c>
      <c r="C538" t="s">
        <v>12</v>
      </c>
      <c r="D538" t="s">
        <v>30</v>
      </c>
      <c r="E538" t="s">
        <v>14</v>
      </c>
      <c r="F538" t="s">
        <v>17</v>
      </c>
      <c r="G538">
        <v>2016</v>
      </c>
      <c r="H538">
        <v>1</v>
      </c>
      <c r="I538">
        <v>1</v>
      </c>
      <c r="J538">
        <v>1</v>
      </c>
    </row>
    <row r="539" spans="1:10" x14ac:dyDescent="0.25">
      <c r="A539" t="s">
        <v>10</v>
      </c>
      <c r="B539" t="s">
        <v>87</v>
      </c>
      <c r="C539" t="s">
        <v>16</v>
      </c>
      <c r="D539" t="s">
        <v>30</v>
      </c>
      <c r="E539" t="s">
        <v>14</v>
      </c>
      <c r="F539" t="s">
        <v>17</v>
      </c>
      <c r="G539">
        <v>2016</v>
      </c>
      <c r="H539">
        <v>1</v>
      </c>
      <c r="I539">
        <v>1</v>
      </c>
      <c r="J539">
        <v>1</v>
      </c>
    </row>
    <row r="540" spans="1:10" x14ac:dyDescent="0.25">
      <c r="A540" t="s">
        <v>10</v>
      </c>
      <c r="B540" t="s">
        <v>87</v>
      </c>
      <c r="C540" t="s">
        <v>12</v>
      </c>
      <c r="D540" t="s">
        <v>30</v>
      </c>
      <c r="E540" t="s">
        <v>14</v>
      </c>
      <c r="F540" t="s">
        <v>18</v>
      </c>
      <c r="G540">
        <v>2016</v>
      </c>
      <c r="H540">
        <v>2327.26342359</v>
      </c>
      <c r="I540">
        <v>2416.5922962599998</v>
      </c>
      <c r="J540">
        <v>2245.1189834000002</v>
      </c>
    </row>
    <row r="541" spans="1:10" x14ac:dyDescent="0.25">
      <c r="A541" t="s">
        <v>10</v>
      </c>
      <c r="B541" t="s">
        <v>87</v>
      </c>
      <c r="C541" t="s">
        <v>16</v>
      </c>
      <c r="D541" t="s">
        <v>30</v>
      </c>
      <c r="E541" t="s">
        <v>14</v>
      </c>
      <c r="F541" t="s">
        <v>18</v>
      </c>
      <c r="G541">
        <v>2016</v>
      </c>
      <c r="H541">
        <v>1730.50225298999</v>
      </c>
      <c r="I541">
        <v>1806.1167747099901</v>
      </c>
      <c r="J541">
        <v>1658.68980876</v>
      </c>
    </row>
    <row r="542" spans="1:10" x14ac:dyDescent="0.25">
      <c r="A542" t="s">
        <v>10</v>
      </c>
      <c r="B542" t="s">
        <v>87</v>
      </c>
      <c r="C542" t="s">
        <v>12</v>
      </c>
      <c r="D542" t="s">
        <v>31</v>
      </c>
      <c r="E542" t="s">
        <v>14</v>
      </c>
      <c r="F542" t="s">
        <v>15</v>
      </c>
      <c r="G542">
        <v>2016</v>
      </c>
      <c r="H542">
        <v>529855.08463599999</v>
      </c>
      <c r="I542">
        <v>549587.88166800002</v>
      </c>
      <c r="J542">
        <v>511499.16922899999</v>
      </c>
    </row>
    <row r="543" spans="1:10" x14ac:dyDescent="0.25">
      <c r="A543" t="s">
        <v>10</v>
      </c>
      <c r="B543" t="s">
        <v>87</v>
      </c>
      <c r="C543" t="s">
        <v>16</v>
      </c>
      <c r="D543" t="s">
        <v>31</v>
      </c>
      <c r="E543" t="s">
        <v>14</v>
      </c>
      <c r="F543" t="s">
        <v>15</v>
      </c>
      <c r="G543">
        <v>2016</v>
      </c>
      <c r="H543">
        <v>435888.87868099997</v>
      </c>
      <c r="I543">
        <v>455158.00737399998</v>
      </c>
      <c r="J543">
        <v>418123.65845699998</v>
      </c>
    </row>
    <row r="544" spans="1:10" x14ac:dyDescent="0.25">
      <c r="A544" t="s">
        <v>10</v>
      </c>
      <c r="B544" t="s">
        <v>87</v>
      </c>
      <c r="C544" t="s">
        <v>12</v>
      </c>
      <c r="D544" t="s">
        <v>31</v>
      </c>
      <c r="E544" t="s">
        <v>14</v>
      </c>
      <c r="F544" t="s">
        <v>17</v>
      </c>
      <c r="G544">
        <v>2016</v>
      </c>
      <c r="H544">
        <v>1</v>
      </c>
      <c r="I544">
        <v>1</v>
      </c>
      <c r="J544">
        <v>1</v>
      </c>
    </row>
    <row r="545" spans="1:10" x14ac:dyDescent="0.25">
      <c r="A545" t="s">
        <v>10</v>
      </c>
      <c r="B545" t="s">
        <v>87</v>
      </c>
      <c r="C545" t="s">
        <v>16</v>
      </c>
      <c r="D545" t="s">
        <v>31</v>
      </c>
      <c r="E545" t="s">
        <v>14</v>
      </c>
      <c r="F545" t="s">
        <v>17</v>
      </c>
      <c r="G545">
        <v>2016</v>
      </c>
      <c r="H545">
        <v>1</v>
      </c>
      <c r="I545">
        <v>1</v>
      </c>
      <c r="J545">
        <v>1</v>
      </c>
    </row>
    <row r="546" spans="1:10" x14ac:dyDescent="0.25">
      <c r="A546" t="s">
        <v>10</v>
      </c>
      <c r="B546" t="s">
        <v>87</v>
      </c>
      <c r="C546" t="s">
        <v>12</v>
      </c>
      <c r="D546" t="s">
        <v>31</v>
      </c>
      <c r="E546" t="s">
        <v>14</v>
      </c>
      <c r="F546" t="s">
        <v>18</v>
      </c>
      <c r="G546">
        <v>2016</v>
      </c>
      <c r="H546">
        <v>3533.8856237700002</v>
      </c>
      <c r="I546">
        <v>3665.4941517699999</v>
      </c>
      <c r="J546">
        <v>3411.4602522800001</v>
      </c>
    </row>
    <row r="547" spans="1:10" x14ac:dyDescent="0.25">
      <c r="A547" t="s">
        <v>10</v>
      </c>
      <c r="B547" t="s">
        <v>87</v>
      </c>
      <c r="C547" t="s">
        <v>16</v>
      </c>
      <c r="D547" t="s">
        <v>31</v>
      </c>
      <c r="E547" t="s">
        <v>14</v>
      </c>
      <c r="F547" t="s">
        <v>18</v>
      </c>
      <c r="G547">
        <v>2016</v>
      </c>
      <c r="H547">
        <v>2803.4424674500001</v>
      </c>
      <c r="I547">
        <v>2927.3728917599901</v>
      </c>
      <c r="J547">
        <v>2689.1845103000001</v>
      </c>
    </row>
    <row r="548" spans="1:10" x14ac:dyDescent="0.25">
      <c r="A548" t="s">
        <v>10</v>
      </c>
      <c r="B548" t="s">
        <v>87</v>
      </c>
      <c r="C548" t="s">
        <v>12</v>
      </c>
      <c r="D548" t="s">
        <v>32</v>
      </c>
      <c r="E548" t="s">
        <v>14</v>
      </c>
      <c r="F548" t="s">
        <v>15</v>
      </c>
      <c r="G548">
        <v>2016</v>
      </c>
      <c r="H548">
        <v>531933.49622299999</v>
      </c>
      <c r="I548">
        <v>551291.69187700003</v>
      </c>
      <c r="J548">
        <v>514391.92742299999</v>
      </c>
    </row>
    <row r="549" spans="1:10" x14ac:dyDescent="0.25">
      <c r="A549" t="s">
        <v>10</v>
      </c>
      <c r="B549" t="s">
        <v>87</v>
      </c>
      <c r="C549" t="s">
        <v>16</v>
      </c>
      <c r="D549" t="s">
        <v>32</v>
      </c>
      <c r="E549" t="s">
        <v>14</v>
      </c>
      <c r="F549" t="s">
        <v>15</v>
      </c>
      <c r="G549">
        <v>2016</v>
      </c>
      <c r="H549">
        <v>470477.37156300002</v>
      </c>
      <c r="I549">
        <v>491176.58584499999</v>
      </c>
      <c r="J549">
        <v>451136.596426</v>
      </c>
    </row>
    <row r="550" spans="1:10" x14ac:dyDescent="0.25">
      <c r="A550" t="s">
        <v>10</v>
      </c>
      <c r="B550" t="s">
        <v>87</v>
      </c>
      <c r="C550" t="s">
        <v>12</v>
      </c>
      <c r="D550" t="s">
        <v>32</v>
      </c>
      <c r="E550" t="s">
        <v>14</v>
      </c>
      <c r="F550" t="s">
        <v>17</v>
      </c>
      <c r="G550">
        <v>2016</v>
      </c>
      <c r="H550">
        <v>1</v>
      </c>
      <c r="I550">
        <v>1</v>
      </c>
      <c r="J550">
        <v>1</v>
      </c>
    </row>
    <row r="551" spans="1:10" x14ac:dyDescent="0.25">
      <c r="A551" t="s">
        <v>10</v>
      </c>
      <c r="B551" t="s">
        <v>87</v>
      </c>
      <c r="C551" t="s">
        <v>16</v>
      </c>
      <c r="D551" t="s">
        <v>32</v>
      </c>
      <c r="E551" t="s">
        <v>14</v>
      </c>
      <c r="F551" t="s">
        <v>17</v>
      </c>
      <c r="G551">
        <v>2016</v>
      </c>
      <c r="H551">
        <v>1</v>
      </c>
      <c r="I551">
        <v>1</v>
      </c>
      <c r="J551">
        <v>1</v>
      </c>
    </row>
    <row r="552" spans="1:10" x14ac:dyDescent="0.25">
      <c r="A552" t="s">
        <v>10</v>
      </c>
      <c r="B552" t="s">
        <v>87</v>
      </c>
      <c r="C552" t="s">
        <v>12</v>
      </c>
      <c r="D552" t="s">
        <v>32</v>
      </c>
      <c r="E552" t="s">
        <v>14</v>
      </c>
      <c r="F552" t="s">
        <v>18</v>
      </c>
      <c r="G552">
        <v>2016</v>
      </c>
      <c r="H552">
        <v>5395.5711451699999</v>
      </c>
      <c r="I552">
        <v>5591.9274991800003</v>
      </c>
      <c r="J552">
        <v>5217.6414168700003</v>
      </c>
    </row>
    <row r="553" spans="1:10" x14ac:dyDescent="0.25">
      <c r="A553" t="s">
        <v>10</v>
      </c>
      <c r="B553" t="s">
        <v>87</v>
      </c>
      <c r="C553" t="s">
        <v>16</v>
      </c>
      <c r="D553" t="s">
        <v>32</v>
      </c>
      <c r="E553" t="s">
        <v>14</v>
      </c>
      <c r="F553" t="s">
        <v>18</v>
      </c>
      <c r="G553">
        <v>2016</v>
      </c>
      <c r="H553">
        <v>4377.3550029099997</v>
      </c>
      <c r="I553">
        <v>4569.9419681399904</v>
      </c>
      <c r="J553">
        <v>4197.4070523299997</v>
      </c>
    </row>
    <row r="554" spans="1:10" x14ac:dyDescent="0.25">
      <c r="A554" t="s">
        <v>10</v>
      </c>
      <c r="B554" t="s">
        <v>87</v>
      </c>
      <c r="C554" t="s">
        <v>12</v>
      </c>
      <c r="D554" t="s">
        <v>33</v>
      </c>
      <c r="E554" t="s">
        <v>14</v>
      </c>
      <c r="F554" t="s">
        <v>15</v>
      </c>
      <c r="G554">
        <v>2016</v>
      </c>
      <c r="H554">
        <v>501378.90585699998</v>
      </c>
      <c r="I554">
        <v>517794.99114</v>
      </c>
      <c r="J554">
        <v>485845.30232299998</v>
      </c>
    </row>
    <row r="555" spans="1:10" x14ac:dyDescent="0.25">
      <c r="A555" t="s">
        <v>10</v>
      </c>
      <c r="B555" t="s">
        <v>87</v>
      </c>
      <c r="C555" t="s">
        <v>16</v>
      </c>
      <c r="D555" t="s">
        <v>33</v>
      </c>
      <c r="E555" t="s">
        <v>14</v>
      </c>
      <c r="F555" t="s">
        <v>15</v>
      </c>
      <c r="G555">
        <v>2016</v>
      </c>
      <c r="H555">
        <v>472440.48479700001</v>
      </c>
      <c r="I555">
        <v>491738.42413499998</v>
      </c>
      <c r="J555">
        <v>454404.98339499999</v>
      </c>
    </row>
    <row r="556" spans="1:10" x14ac:dyDescent="0.25">
      <c r="A556" t="s">
        <v>10</v>
      </c>
      <c r="B556" t="s">
        <v>87</v>
      </c>
      <c r="C556" t="s">
        <v>12</v>
      </c>
      <c r="D556" t="s">
        <v>33</v>
      </c>
      <c r="E556" t="s">
        <v>14</v>
      </c>
      <c r="F556" t="s">
        <v>17</v>
      </c>
      <c r="G556">
        <v>2016</v>
      </c>
      <c r="H556">
        <v>1</v>
      </c>
      <c r="I556">
        <v>1</v>
      </c>
      <c r="J556">
        <v>1</v>
      </c>
    </row>
    <row r="557" spans="1:10" x14ac:dyDescent="0.25">
      <c r="A557" t="s">
        <v>10</v>
      </c>
      <c r="B557" t="s">
        <v>87</v>
      </c>
      <c r="C557" t="s">
        <v>16</v>
      </c>
      <c r="D557" t="s">
        <v>33</v>
      </c>
      <c r="E557" t="s">
        <v>14</v>
      </c>
      <c r="F557" t="s">
        <v>17</v>
      </c>
      <c r="G557">
        <v>2016</v>
      </c>
      <c r="H557">
        <v>1</v>
      </c>
      <c r="I557">
        <v>1</v>
      </c>
      <c r="J557">
        <v>1</v>
      </c>
    </row>
    <row r="558" spans="1:10" x14ac:dyDescent="0.25">
      <c r="A558" t="s">
        <v>10</v>
      </c>
      <c r="B558" t="s">
        <v>87</v>
      </c>
      <c r="C558" t="s">
        <v>12</v>
      </c>
      <c r="D558" t="s">
        <v>33</v>
      </c>
      <c r="E558" t="s">
        <v>14</v>
      </c>
      <c r="F558" t="s">
        <v>18</v>
      </c>
      <c r="G558">
        <v>2016</v>
      </c>
      <c r="H558">
        <v>7997.5120511100004</v>
      </c>
      <c r="I558">
        <v>8259.3655881300001</v>
      </c>
      <c r="J558">
        <v>7749.7350106200001</v>
      </c>
    </row>
    <row r="559" spans="1:10" x14ac:dyDescent="0.25">
      <c r="A559" t="s">
        <v>10</v>
      </c>
      <c r="B559" t="s">
        <v>87</v>
      </c>
      <c r="C559" t="s">
        <v>16</v>
      </c>
      <c r="D559" t="s">
        <v>33</v>
      </c>
      <c r="E559" t="s">
        <v>14</v>
      </c>
      <c r="F559" t="s">
        <v>18</v>
      </c>
      <c r="G559">
        <v>2016</v>
      </c>
      <c r="H559">
        <v>6486.2660527400003</v>
      </c>
      <c r="I559">
        <v>6751.2127980900004</v>
      </c>
      <c r="J559">
        <v>6238.6516669100001</v>
      </c>
    </row>
    <row r="560" spans="1:10" x14ac:dyDescent="0.25">
      <c r="A560" t="s">
        <v>10</v>
      </c>
      <c r="B560" t="s">
        <v>87</v>
      </c>
      <c r="C560" t="s">
        <v>12</v>
      </c>
      <c r="D560" t="s">
        <v>34</v>
      </c>
      <c r="E560" t="s">
        <v>14</v>
      </c>
      <c r="F560" t="s">
        <v>15</v>
      </c>
      <c r="G560">
        <v>2016</v>
      </c>
      <c r="H560">
        <v>439356.57678300003</v>
      </c>
      <c r="I560">
        <v>451094.63331100001</v>
      </c>
      <c r="J560">
        <v>428281.41674100002</v>
      </c>
    </row>
    <row r="561" spans="1:10" x14ac:dyDescent="0.25">
      <c r="A561" t="s">
        <v>10</v>
      </c>
      <c r="B561" t="s">
        <v>87</v>
      </c>
      <c r="C561" t="s">
        <v>16</v>
      </c>
      <c r="D561" t="s">
        <v>34</v>
      </c>
      <c r="E561" t="s">
        <v>14</v>
      </c>
      <c r="F561" t="s">
        <v>15</v>
      </c>
      <c r="G561">
        <v>2016</v>
      </c>
      <c r="H561">
        <v>447063.89500299998</v>
      </c>
      <c r="I561">
        <v>462325.28200200002</v>
      </c>
      <c r="J561">
        <v>432799.52519299998</v>
      </c>
    </row>
    <row r="562" spans="1:10" x14ac:dyDescent="0.25">
      <c r="A562" t="s">
        <v>10</v>
      </c>
      <c r="B562" t="s">
        <v>87</v>
      </c>
      <c r="C562" t="s">
        <v>12</v>
      </c>
      <c r="D562" t="s">
        <v>34</v>
      </c>
      <c r="E562" t="s">
        <v>14</v>
      </c>
      <c r="F562" t="s">
        <v>17</v>
      </c>
      <c r="G562">
        <v>2016</v>
      </c>
      <c r="H562">
        <v>1</v>
      </c>
      <c r="I562">
        <v>1</v>
      </c>
      <c r="J562">
        <v>1</v>
      </c>
    </row>
    <row r="563" spans="1:10" x14ac:dyDescent="0.25">
      <c r="A563" t="s">
        <v>10</v>
      </c>
      <c r="B563" t="s">
        <v>87</v>
      </c>
      <c r="C563" t="s">
        <v>16</v>
      </c>
      <c r="D563" t="s">
        <v>34</v>
      </c>
      <c r="E563" t="s">
        <v>14</v>
      </c>
      <c r="F563" t="s">
        <v>17</v>
      </c>
      <c r="G563">
        <v>2016</v>
      </c>
      <c r="H563">
        <v>1</v>
      </c>
      <c r="I563">
        <v>1</v>
      </c>
      <c r="J563">
        <v>1</v>
      </c>
    </row>
    <row r="564" spans="1:10" x14ac:dyDescent="0.25">
      <c r="A564" t="s">
        <v>10</v>
      </c>
      <c r="B564" t="s">
        <v>87</v>
      </c>
      <c r="C564" t="s">
        <v>12</v>
      </c>
      <c r="D564" t="s">
        <v>34</v>
      </c>
      <c r="E564" t="s">
        <v>14</v>
      </c>
      <c r="F564" t="s">
        <v>18</v>
      </c>
      <c r="G564">
        <v>2016</v>
      </c>
      <c r="H564">
        <v>12484.123734999999</v>
      </c>
      <c r="I564">
        <v>12817.6554445</v>
      </c>
      <c r="J564">
        <v>12169.427937500001</v>
      </c>
    </row>
    <row r="565" spans="1:10" x14ac:dyDescent="0.25">
      <c r="A565" t="s">
        <v>10</v>
      </c>
      <c r="B565" t="s">
        <v>87</v>
      </c>
      <c r="C565" t="s">
        <v>16</v>
      </c>
      <c r="D565" t="s">
        <v>34</v>
      </c>
      <c r="E565" t="s">
        <v>14</v>
      </c>
      <c r="F565" t="s">
        <v>18</v>
      </c>
      <c r="G565">
        <v>2016</v>
      </c>
      <c r="H565">
        <v>10604.4813889</v>
      </c>
      <c r="I565">
        <v>10966.485782899999</v>
      </c>
      <c r="J565">
        <v>10266.1265231</v>
      </c>
    </row>
    <row r="566" spans="1:10" x14ac:dyDescent="0.25">
      <c r="A566" t="s">
        <v>10</v>
      </c>
      <c r="B566" t="s">
        <v>87</v>
      </c>
      <c r="C566" t="s">
        <v>12</v>
      </c>
      <c r="D566" t="s">
        <v>35</v>
      </c>
      <c r="E566" t="s">
        <v>14</v>
      </c>
      <c r="F566" t="s">
        <v>15</v>
      </c>
      <c r="G566">
        <v>2016</v>
      </c>
      <c r="H566">
        <v>268508.92432699999</v>
      </c>
      <c r="I566">
        <v>274036.67585900001</v>
      </c>
      <c r="J566">
        <v>263249.78672700003</v>
      </c>
    </row>
    <row r="567" spans="1:10" x14ac:dyDescent="0.25">
      <c r="A567" t="s">
        <v>10</v>
      </c>
      <c r="B567" t="s">
        <v>87</v>
      </c>
      <c r="C567" t="s">
        <v>16</v>
      </c>
      <c r="D567" t="s">
        <v>35</v>
      </c>
      <c r="E567" t="s">
        <v>14</v>
      </c>
      <c r="F567" t="s">
        <v>15</v>
      </c>
      <c r="G567">
        <v>2016</v>
      </c>
      <c r="H567">
        <v>307743.84156999999</v>
      </c>
      <c r="I567">
        <v>315723.11408000003</v>
      </c>
      <c r="J567">
        <v>300131.68008399999</v>
      </c>
    </row>
    <row r="568" spans="1:10" x14ac:dyDescent="0.25">
      <c r="A568" t="s">
        <v>10</v>
      </c>
      <c r="B568" t="s">
        <v>87</v>
      </c>
      <c r="C568" t="s">
        <v>12</v>
      </c>
      <c r="D568" t="s">
        <v>35</v>
      </c>
      <c r="E568" t="s">
        <v>14</v>
      </c>
      <c r="F568" t="s">
        <v>17</v>
      </c>
      <c r="G568">
        <v>2016</v>
      </c>
      <c r="H568">
        <v>1</v>
      </c>
      <c r="I568">
        <v>1</v>
      </c>
      <c r="J568">
        <v>1</v>
      </c>
    </row>
    <row r="569" spans="1:10" x14ac:dyDescent="0.25">
      <c r="A569" t="s">
        <v>10</v>
      </c>
      <c r="B569" t="s">
        <v>87</v>
      </c>
      <c r="C569" t="s">
        <v>16</v>
      </c>
      <c r="D569" t="s">
        <v>35</v>
      </c>
      <c r="E569" t="s">
        <v>14</v>
      </c>
      <c r="F569" t="s">
        <v>17</v>
      </c>
      <c r="G569">
        <v>2016</v>
      </c>
      <c r="H569">
        <v>1</v>
      </c>
      <c r="I569">
        <v>1</v>
      </c>
      <c r="J569">
        <v>1</v>
      </c>
    </row>
    <row r="570" spans="1:10" x14ac:dyDescent="0.25">
      <c r="A570" t="s">
        <v>10</v>
      </c>
      <c r="B570" t="s">
        <v>87</v>
      </c>
      <c r="C570" t="s">
        <v>12</v>
      </c>
      <c r="D570" t="s">
        <v>35</v>
      </c>
      <c r="E570" t="s">
        <v>14</v>
      </c>
      <c r="F570" t="s">
        <v>18</v>
      </c>
      <c r="G570">
        <v>2016</v>
      </c>
      <c r="H570">
        <v>18864.833305600001</v>
      </c>
      <c r="I570">
        <v>19253.200699599998</v>
      </c>
      <c r="J570">
        <v>18495.338122499899</v>
      </c>
    </row>
    <row r="571" spans="1:10" x14ac:dyDescent="0.25">
      <c r="A571" t="s">
        <v>10</v>
      </c>
      <c r="B571" t="s">
        <v>87</v>
      </c>
      <c r="C571" t="s">
        <v>16</v>
      </c>
      <c r="D571" t="s">
        <v>35</v>
      </c>
      <c r="E571" t="s">
        <v>14</v>
      </c>
      <c r="F571" t="s">
        <v>18</v>
      </c>
      <c r="G571">
        <v>2016</v>
      </c>
      <c r="H571">
        <v>16945.1765117</v>
      </c>
      <c r="I571">
        <v>17384.536014199999</v>
      </c>
      <c r="J571">
        <v>16526.031097300001</v>
      </c>
    </row>
    <row r="572" spans="1:10" x14ac:dyDescent="0.25">
      <c r="A572" t="s">
        <v>10</v>
      </c>
      <c r="B572" t="s">
        <v>87</v>
      </c>
      <c r="C572" t="s">
        <v>12</v>
      </c>
      <c r="D572" t="s">
        <v>36</v>
      </c>
      <c r="E572" t="s">
        <v>14</v>
      </c>
      <c r="F572" t="s">
        <v>15</v>
      </c>
      <c r="G572">
        <v>2016</v>
      </c>
      <c r="H572">
        <v>108809.35073799999</v>
      </c>
      <c r="I572">
        <v>110432.846202</v>
      </c>
      <c r="J572">
        <v>107225.656257</v>
      </c>
    </row>
    <row r="573" spans="1:10" x14ac:dyDescent="0.25">
      <c r="A573" t="s">
        <v>10</v>
      </c>
      <c r="B573" t="s">
        <v>87</v>
      </c>
      <c r="C573" t="s">
        <v>16</v>
      </c>
      <c r="D573" t="s">
        <v>36</v>
      </c>
      <c r="E573" t="s">
        <v>14</v>
      </c>
      <c r="F573" t="s">
        <v>15</v>
      </c>
      <c r="G573">
        <v>2016</v>
      </c>
      <c r="H573">
        <v>133570.230182</v>
      </c>
      <c r="I573">
        <v>136132.034335</v>
      </c>
      <c r="J573">
        <v>131058.857921</v>
      </c>
    </row>
    <row r="574" spans="1:10" x14ac:dyDescent="0.25">
      <c r="A574" t="s">
        <v>10</v>
      </c>
      <c r="B574" t="s">
        <v>87</v>
      </c>
      <c r="C574" t="s">
        <v>12</v>
      </c>
      <c r="D574" t="s">
        <v>36</v>
      </c>
      <c r="E574" t="s">
        <v>14</v>
      </c>
      <c r="F574" t="s">
        <v>17</v>
      </c>
      <c r="G574">
        <v>2016</v>
      </c>
      <c r="H574">
        <v>1</v>
      </c>
      <c r="I574">
        <v>1</v>
      </c>
      <c r="J574">
        <v>1</v>
      </c>
    </row>
    <row r="575" spans="1:10" x14ac:dyDescent="0.25">
      <c r="A575" t="s">
        <v>10</v>
      </c>
      <c r="B575" t="s">
        <v>87</v>
      </c>
      <c r="C575" t="s">
        <v>16</v>
      </c>
      <c r="D575" t="s">
        <v>36</v>
      </c>
      <c r="E575" t="s">
        <v>14</v>
      </c>
      <c r="F575" t="s">
        <v>17</v>
      </c>
      <c r="G575">
        <v>2016</v>
      </c>
      <c r="H575">
        <v>1</v>
      </c>
      <c r="I575">
        <v>1</v>
      </c>
      <c r="J575">
        <v>1</v>
      </c>
    </row>
    <row r="576" spans="1:10" x14ac:dyDescent="0.25">
      <c r="A576" t="s">
        <v>10</v>
      </c>
      <c r="B576" t="s">
        <v>87</v>
      </c>
      <c r="C576" t="s">
        <v>12</v>
      </c>
      <c r="D576" t="s">
        <v>36</v>
      </c>
      <c r="E576" t="s">
        <v>14</v>
      </c>
      <c r="F576" t="s">
        <v>18</v>
      </c>
      <c r="G576">
        <v>2016</v>
      </c>
      <c r="H576">
        <v>28097.328927300001</v>
      </c>
      <c r="I576">
        <v>28516.556555700001</v>
      </c>
      <c r="J576">
        <v>27688.378920200001</v>
      </c>
    </row>
    <row r="577" spans="1:10" x14ac:dyDescent="0.25">
      <c r="A577" t="s">
        <v>10</v>
      </c>
      <c r="B577" t="s">
        <v>87</v>
      </c>
      <c r="C577" t="s">
        <v>16</v>
      </c>
      <c r="D577" t="s">
        <v>36</v>
      </c>
      <c r="E577" t="s">
        <v>14</v>
      </c>
      <c r="F577" t="s">
        <v>18</v>
      </c>
      <c r="G577">
        <v>2016</v>
      </c>
      <c r="H577">
        <v>25905.577017299998</v>
      </c>
      <c r="I577">
        <v>26402.431852999998</v>
      </c>
      <c r="J577">
        <v>25418.503307399998</v>
      </c>
    </row>
    <row r="578" spans="1:10" x14ac:dyDescent="0.25">
      <c r="A578" t="s">
        <v>10</v>
      </c>
      <c r="B578" t="s">
        <v>87</v>
      </c>
      <c r="C578" t="s">
        <v>12</v>
      </c>
      <c r="D578" t="s">
        <v>37</v>
      </c>
      <c r="E578" t="s">
        <v>14</v>
      </c>
      <c r="F578" t="s">
        <v>15</v>
      </c>
      <c r="G578">
        <v>2016</v>
      </c>
      <c r="H578">
        <v>26683.260044300001</v>
      </c>
      <c r="I578">
        <v>27075.784906600002</v>
      </c>
      <c r="J578">
        <v>26310.870513400001</v>
      </c>
    </row>
    <row r="579" spans="1:10" x14ac:dyDescent="0.25">
      <c r="A579" t="s">
        <v>10</v>
      </c>
      <c r="B579" t="s">
        <v>87</v>
      </c>
      <c r="C579" t="s">
        <v>16</v>
      </c>
      <c r="D579" t="s">
        <v>37</v>
      </c>
      <c r="E579" t="s">
        <v>14</v>
      </c>
      <c r="F579" t="s">
        <v>15</v>
      </c>
      <c r="G579">
        <v>2016</v>
      </c>
      <c r="H579">
        <v>37079.807894700003</v>
      </c>
      <c r="I579">
        <v>37733.254052800003</v>
      </c>
      <c r="J579">
        <v>36401.280583200001</v>
      </c>
    </row>
    <row r="580" spans="1:10" x14ac:dyDescent="0.25">
      <c r="A580" t="s">
        <v>10</v>
      </c>
      <c r="B580" t="s">
        <v>87</v>
      </c>
      <c r="C580" t="s">
        <v>12</v>
      </c>
      <c r="D580" t="s">
        <v>37</v>
      </c>
      <c r="E580" t="s">
        <v>14</v>
      </c>
      <c r="F580" t="s">
        <v>17</v>
      </c>
      <c r="G580">
        <v>2016</v>
      </c>
      <c r="H580">
        <v>1</v>
      </c>
      <c r="I580">
        <v>1</v>
      </c>
      <c r="J580">
        <v>1</v>
      </c>
    </row>
    <row r="581" spans="1:10" x14ac:dyDescent="0.25">
      <c r="A581" t="s">
        <v>10</v>
      </c>
      <c r="B581" t="s">
        <v>87</v>
      </c>
      <c r="C581" t="s">
        <v>16</v>
      </c>
      <c r="D581" t="s">
        <v>37</v>
      </c>
      <c r="E581" t="s">
        <v>14</v>
      </c>
      <c r="F581" t="s">
        <v>17</v>
      </c>
      <c r="G581">
        <v>2016</v>
      </c>
      <c r="H581">
        <v>1</v>
      </c>
      <c r="I581">
        <v>1</v>
      </c>
      <c r="J581">
        <v>1</v>
      </c>
    </row>
    <row r="582" spans="1:10" x14ac:dyDescent="0.25">
      <c r="A582" t="s">
        <v>10</v>
      </c>
      <c r="B582" t="s">
        <v>87</v>
      </c>
      <c r="C582" t="s">
        <v>12</v>
      </c>
      <c r="D582" t="s">
        <v>37</v>
      </c>
      <c r="E582" t="s">
        <v>14</v>
      </c>
      <c r="F582" t="s">
        <v>18</v>
      </c>
      <c r="G582">
        <v>2016</v>
      </c>
      <c r="H582">
        <v>41100.306295900002</v>
      </c>
      <c r="I582">
        <v>41704.913530600003</v>
      </c>
      <c r="J582">
        <v>40526.713573200002</v>
      </c>
    </row>
    <row r="583" spans="1:10" x14ac:dyDescent="0.25">
      <c r="A583" t="s">
        <v>10</v>
      </c>
      <c r="B583" t="s">
        <v>87</v>
      </c>
      <c r="C583" t="s">
        <v>16</v>
      </c>
      <c r="D583" t="s">
        <v>37</v>
      </c>
      <c r="E583" t="s">
        <v>14</v>
      </c>
      <c r="F583" t="s">
        <v>18</v>
      </c>
      <c r="G583">
        <v>2016</v>
      </c>
      <c r="H583">
        <v>39811.784085799998</v>
      </c>
      <c r="I583">
        <v>40513.3750279999</v>
      </c>
      <c r="J583">
        <v>39083.2640541</v>
      </c>
    </row>
    <row r="584" spans="1:10" x14ac:dyDescent="0.25">
      <c r="A584" t="s">
        <v>10</v>
      </c>
      <c r="B584" t="s">
        <v>87</v>
      </c>
      <c r="C584" t="s">
        <v>12</v>
      </c>
      <c r="D584" t="s">
        <v>13</v>
      </c>
      <c r="E584" t="s">
        <v>38</v>
      </c>
      <c r="F584" t="s">
        <v>15</v>
      </c>
      <c r="G584">
        <v>2016</v>
      </c>
      <c r="H584">
        <v>51.284237584000003</v>
      </c>
      <c r="I584">
        <v>58.8950549666</v>
      </c>
      <c r="J584">
        <v>43.485986689299999</v>
      </c>
    </row>
    <row r="585" spans="1:10" x14ac:dyDescent="0.25">
      <c r="A585" t="s">
        <v>10</v>
      </c>
      <c r="B585" t="s">
        <v>87</v>
      </c>
      <c r="C585" t="s">
        <v>16</v>
      </c>
      <c r="D585" t="s">
        <v>13</v>
      </c>
      <c r="E585" t="s">
        <v>38</v>
      </c>
      <c r="F585" t="s">
        <v>15</v>
      </c>
      <c r="G585">
        <v>2016</v>
      </c>
      <c r="H585">
        <v>70.962172088700001</v>
      </c>
      <c r="I585">
        <v>84.808767293700001</v>
      </c>
      <c r="J585">
        <v>59.497011353600001</v>
      </c>
    </row>
    <row r="586" spans="1:10" x14ac:dyDescent="0.25">
      <c r="A586" t="s">
        <v>10</v>
      </c>
      <c r="B586" t="s">
        <v>87</v>
      </c>
      <c r="C586" t="s">
        <v>12</v>
      </c>
      <c r="D586" t="s">
        <v>13</v>
      </c>
      <c r="E586" t="s">
        <v>38</v>
      </c>
      <c r="F586" t="s">
        <v>17</v>
      </c>
      <c r="G586">
        <v>2016</v>
      </c>
      <c r="H586">
        <v>1.1710803169099999E-4</v>
      </c>
      <c r="I586">
        <v>1.3414320632999999E-4</v>
      </c>
      <c r="J586">
        <v>1.0012281823599999E-4</v>
      </c>
    </row>
    <row r="587" spans="1:10" x14ac:dyDescent="0.25">
      <c r="A587" t="s">
        <v>10</v>
      </c>
      <c r="B587" t="s">
        <v>87</v>
      </c>
      <c r="C587" t="s">
        <v>16</v>
      </c>
      <c r="D587" t="s">
        <v>13</v>
      </c>
      <c r="E587" t="s">
        <v>38</v>
      </c>
      <c r="F587" t="s">
        <v>17</v>
      </c>
      <c r="G587">
        <v>2016</v>
      </c>
      <c r="H587">
        <v>1.6599782814300001E-4</v>
      </c>
      <c r="I587">
        <v>1.9457076335100001E-4</v>
      </c>
      <c r="J587">
        <v>1.4128592722499999E-4</v>
      </c>
    </row>
    <row r="588" spans="1:10" x14ac:dyDescent="0.25">
      <c r="A588" t="s">
        <v>10</v>
      </c>
      <c r="B588" t="s">
        <v>87</v>
      </c>
      <c r="C588" t="s">
        <v>12</v>
      </c>
      <c r="D588" t="s">
        <v>13</v>
      </c>
      <c r="E588" t="s">
        <v>38</v>
      </c>
      <c r="F588" t="s">
        <v>18</v>
      </c>
      <c r="G588">
        <v>2016</v>
      </c>
      <c r="H588">
        <v>8.6901348247599999E-2</v>
      </c>
      <c r="I588">
        <v>9.9797909120399902E-2</v>
      </c>
      <c r="J588">
        <v>7.3687180529699997E-2</v>
      </c>
    </row>
    <row r="589" spans="1:10" x14ac:dyDescent="0.25">
      <c r="A589" t="s">
        <v>10</v>
      </c>
      <c r="B589" t="s">
        <v>87</v>
      </c>
      <c r="C589" t="s">
        <v>16</v>
      </c>
      <c r="D589" t="s">
        <v>13</v>
      </c>
      <c r="E589" t="s">
        <v>38</v>
      </c>
      <c r="F589" t="s">
        <v>18</v>
      </c>
      <c r="G589">
        <v>2016</v>
      </c>
      <c r="H589">
        <v>0.13357251811599999</v>
      </c>
      <c r="I589">
        <v>0.15963604653499999</v>
      </c>
      <c r="J589">
        <v>0.111991577948999</v>
      </c>
    </row>
    <row r="590" spans="1:10" x14ac:dyDescent="0.25">
      <c r="A590" t="s">
        <v>10</v>
      </c>
      <c r="B590" t="s">
        <v>87</v>
      </c>
      <c r="C590" t="s">
        <v>12</v>
      </c>
      <c r="D590" t="s">
        <v>19</v>
      </c>
      <c r="E590" t="s">
        <v>38</v>
      </c>
      <c r="F590" t="s">
        <v>15</v>
      </c>
      <c r="G590">
        <v>2016</v>
      </c>
      <c r="H590">
        <v>62.370335571699997</v>
      </c>
      <c r="I590">
        <v>78.816557973299993</v>
      </c>
      <c r="J590">
        <v>49.074267937000002</v>
      </c>
    </row>
    <row r="591" spans="1:10" x14ac:dyDescent="0.25">
      <c r="A591" t="s">
        <v>10</v>
      </c>
      <c r="B591" t="s">
        <v>87</v>
      </c>
      <c r="C591" t="s">
        <v>16</v>
      </c>
      <c r="D591" t="s">
        <v>19</v>
      </c>
      <c r="E591" t="s">
        <v>38</v>
      </c>
      <c r="F591" t="s">
        <v>15</v>
      </c>
      <c r="G591">
        <v>2016</v>
      </c>
      <c r="H591">
        <v>73.079819887699998</v>
      </c>
      <c r="I591">
        <v>92.443214767100002</v>
      </c>
      <c r="J591">
        <v>56.8907380399</v>
      </c>
    </row>
    <row r="592" spans="1:10" x14ac:dyDescent="0.25">
      <c r="A592" t="s">
        <v>10</v>
      </c>
      <c r="B592" t="s">
        <v>87</v>
      </c>
      <c r="C592" t="s">
        <v>12</v>
      </c>
      <c r="D592" t="s">
        <v>19</v>
      </c>
      <c r="E592" t="s">
        <v>38</v>
      </c>
      <c r="F592" t="s">
        <v>17</v>
      </c>
      <c r="G592">
        <v>2016</v>
      </c>
      <c r="H592">
        <v>1.4449727558400001E-3</v>
      </c>
      <c r="I592">
        <v>1.8085292363600001E-3</v>
      </c>
      <c r="J592">
        <v>1.1498271797999999E-3</v>
      </c>
    </row>
    <row r="593" spans="1:10" x14ac:dyDescent="0.25">
      <c r="A593" t="s">
        <v>10</v>
      </c>
      <c r="B593" t="s">
        <v>87</v>
      </c>
      <c r="C593" t="s">
        <v>16</v>
      </c>
      <c r="D593" t="s">
        <v>19</v>
      </c>
      <c r="E593" t="s">
        <v>38</v>
      </c>
      <c r="F593" t="s">
        <v>17</v>
      </c>
      <c r="G593">
        <v>2016</v>
      </c>
      <c r="H593">
        <v>1.9185522948400001E-3</v>
      </c>
      <c r="I593">
        <v>2.4142715688599999E-3</v>
      </c>
      <c r="J593">
        <v>1.5025242497699999E-3</v>
      </c>
    </row>
    <row r="594" spans="1:10" x14ac:dyDescent="0.25">
      <c r="A594" t="s">
        <v>10</v>
      </c>
      <c r="B594" t="s">
        <v>87</v>
      </c>
      <c r="C594" t="s">
        <v>12</v>
      </c>
      <c r="D594" t="s">
        <v>19</v>
      </c>
      <c r="E594" t="s">
        <v>38</v>
      </c>
      <c r="F594" t="s">
        <v>18</v>
      </c>
      <c r="G594">
        <v>2016</v>
      </c>
      <c r="H594">
        <v>9.3548486767300001E-2</v>
      </c>
      <c r="I594">
        <v>0.118215970189</v>
      </c>
      <c r="J594">
        <v>7.3605881107500007E-2</v>
      </c>
    </row>
    <row r="595" spans="1:10" x14ac:dyDescent="0.25">
      <c r="A595" t="s">
        <v>10</v>
      </c>
      <c r="B595" t="s">
        <v>87</v>
      </c>
      <c r="C595" t="s">
        <v>16</v>
      </c>
      <c r="D595" t="s">
        <v>19</v>
      </c>
      <c r="E595" t="s">
        <v>38</v>
      </c>
      <c r="F595" t="s">
        <v>18</v>
      </c>
      <c r="G595">
        <v>2016</v>
      </c>
      <c r="H595">
        <v>0.122185835563</v>
      </c>
      <c r="I595">
        <v>0.154560471767</v>
      </c>
      <c r="J595">
        <v>9.5118493366499995E-2</v>
      </c>
    </row>
    <row r="596" spans="1:10" x14ac:dyDescent="0.25">
      <c r="A596" t="s">
        <v>10</v>
      </c>
      <c r="B596" t="s">
        <v>87</v>
      </c>
      <c r="C596" t="s">
        <v>12</v>
      </c>
      <c r="D596" t="s">
        <v>20</v>
      </c>
      <c r="E596" t="s">
        <v>38</v>
      </c>
      <c r="F596" t="s">
        <v>15</v>
      </c>
      <c r="G596">
        <v>2016</v>
      </c>
      <c r="H596">
        <v>82.450503517200005</v>
      </c>
      <c r="I596">
        <v>98.421541084599994</v>
      </c>
      <c r="J596">
        <v>68.338509757099999</v>
      </c>
    </row>
    <row r="597" spans="1:10" x14ac:dyDescent="0.25">
      <c r="A597" t="s">
        <v>10</v>
      </c>
      <c r="B597" t="s">
        <v>87</v>
      </c>
      <c r="C597" t="s">
        <v>16</v>
      </c>
      <c r="D597" t="s">
        <v>20</v>
      </c>
      <c r="E597" t="s">
        <v>38</v>
      </c>
      <c r="F597" t="s">
        <v>15</v>
      </c>
      <c r="G597">
        <v>2016</v>
      </c>
      <c r="H597">
        <v>126.53478634</v>
      </c>
      <c r="I597">
        <v>154.14526785499999</v>
      </c>
      <c r="J597">
        <v>102.898234837</v>
      </c>
    </row>
    <row r="598" spans="1:10" x14ac:dyDescent="0.25">
      <c r="A598" t="s">
        <v>10</v>
      </c>
      <c r="B598" t="s">
        <v>87</v>
      </c>
      <c r="C598" t="s">
        <v>12</v>
      </c>
      <c r="D598" t="s">
        <v>20</v>
      </c>
      <c r="E598" t="s">
        <v>38</v>
      </c>
      <c r="F598" t="s">
        <v>17</v>
      </c>
      <c r="G598">
        <v>2016</v>
      </c>
      <c r="H598">
        <v>2.0811149459299999E-3</v>
      </c>
      <c r="I598">
        <v>2.48224378185E-3</v>
      </c>
      <c r="J598">
        <v>1.7270523750200001E-3</v>
      </c>
    </row>
    <row r="599" spans="1:10" x14ac:dyDescent="0.25">
      <c r="A599" t="s">
        <v>10</v>
      </c>
      <c r="B599" t="s">
        <v>87</v>
      </c>
      <c r="C599" t="s">
        <v>16</v>
      </c>
      <c r="D599" t="s">
        <v>20</v>
      </c>
      <c r="E599" t="s">
        <v>38</v>
      </c>
      <c r="F599" t="s">
        <v>17</v>
      </c>
      <c r="G599">
        <v>2016</v>
      </c>
      <c r="H599">
        <v>3.7217776359099999E-3</v>
      </c>
      <c r="I599">
        <v>4.5238471036500002E-3</v>
      </c>
      <c r="J599">
        <v>3.04960367898E-3</v>
      </c>
    </row>
    <row r="600" spans="1:10" x14ac:dyDescent="0.25">
      <c r="A600" t="s">
        <v>10</v>
      </c>
      <c r="B600" t="s">
        <v>87</v>
      </c>
      <c r="C600" t="s">
        <v>12</v>
      </c>
      <c r="D600" t="s">
        <v>20</v>
      </c>
      <c r="E600" t="s">
        <v>38</v>
      </c>
      <c r="F600" t="s">
        <v>18</v>
      </c>
      <c r="G600">
        <v>2016</v>
      </c>
      <c r="H600">
        <v>0.123016712307</v>
      </c>
      <c r="I600">
        <v>0.146845609037</v>
      </c>
      <c r="J600">
        <v>0.101961521588</v>
      </c>
    </row>
    <row r="601" spans="1:10" x14ac:dyDescent="0.25">
      <c r="A601" t="s">
        <v>10</v>
      </c>
      <c r="B601" t="s">
        <v>87</v>
      </c>
      <c r="C601" t="s">
        <v>16</v>
      </c>
      <c r="D601" t="s">
        <v>20</v>
      </c>
      <c r="E601" t="s">
        <v>38</v>
      </c>
      <c r="F601" t="s">
        <v>18</v>
      </c>
      <c r="G601">
        <v>2016</v>
      </c>
      <c r="H601">
        <v>0.21097924319799999</v>
      </c>
      <c r="I601">
        <v>0.25701589970200001</v>
      </c>
      <c r="J601">
        <v>0.17156856498</v>
      </c>
    </row>
    <row r="602" spans="1:10" x14ac:dyDescent="0.25">
      <c r="A602" t="s">
        <v>10</v>
      </c>
      <c r="B602" t="s">
        <v>87</v>
      </c>
      <c r="C602" t="s">
        <v>12</v>
      </c>
      <c r="D602" t="s">
        <v>21</v>
      </c>
      <c r="E602" t="s">
        <v>38</v>
      </c>
      <c r="F602" t="s">
        <v>15</v>
      </c>
      <c r="G602">
        <v>2016</v>
      </c>
      <c r="H602">
        <v>282.469643797</v>
      </c>
      <c r="I602">
        <v>325.833442816</v>
      </c>
      <c r="J602">
        <v>244.57565875399999</v>
      </c>
    </row>
    <row r="603" spans="1:10" x14ac:dyDescent="0.25">
      <c r="A603" t="s">
        <v>10</v>
      </c>
      <c r="B603" t="s">
        <v>87</v>
      </c>
      <c r="C603" t="s">
        <v>16</v>
      </c>
      <c r="D603" t="s">
        <v>21</v>
      </c>
      <c r="E603" t="s">
        <v>38</v>
      </c>
      <c r="F603" t="s">
        <v>15</v>
      </c>
      <c r="G603">
        <v>2016</v>
      </c>
      <c r="H603">
        <v>373.21885079999998</v>
      </c>
      <c r="I603">
        <v>423.35565908799998</v>
      </c>
      <c r="J603">
        <v>326.651884521</v>
      </c>
    </row>
    <row r="604" spans="1:10" x14ac:dyDescent="0.25">
      <c r="A604" t="s">
        <v>10</v>
      </c>
      <c r="B604" t="s">
        <v>87</v>
      </c>
      <c r="C604" t="s">
        <v>12</v>
      </c>
      <c r="D604" t="s">
        <v>21</v>
      </c>
      <c r="E604" t="s">
        <v>38</v>
      </c>
      <c r="F604" t="s">
        <v>17</v>
      </c>
      <c r="G604">
        <v>2016</v>
      </c>
      <c r="H604">
        <v>3.8948811098099998E-3</v>
      </c>
      <c r="I604">
        <v>4.4675202936400003E-3</v>
      </c>
      <c r="J604">
        <v>3.3888120488199999E-3</v>
      </c>
    </row>
    <row r="605" spans="1:10" x14ac:dyDescent="0.25">
      <c r="A605" t="s">
        <v>10</v>
      </c>
      <c r="B605" t="s">
        <v>87</v>
      </c>
      <c r="C605" t="s">
        <v>16</v>
      </c>
      <c r="D605" t="s">
        <v>21</v>
      </c>
      <c r="E605" t="s">
        <v>38</v>
      </c>
      <c r="F605" t="s">
        <v>17</v>
      </c>
      <c r="G605">
        <v>2016</v>
      </c>
      <c r="H605">
        <v>5.3194746264099996E-3</v>
      </c>
      <c r="I605">
        <v>6.0369890710799999E-3</v>
      </c>
      <c r="J605">
        <v>4.6529981541500003E-3</v>
      </c>
    </row>
    <row r="606" spans="1:10" x14ac:dyDescent="0.25">
      <c r="A606" t="s">
        <v>10</v>
      </c>
      <c r="B606" t="s">
        <v>87</v>
      </c>
      <c r="C606" t="s">
        <v>12</v>
      </c>
      <c r="D606" t="s">
        <v>21</v>
      </c>
      <c r="E606" t="s">
        <v>38</v>
      </c>
      <c r="F606" t="s">
        <v>18</v>
      </c>
      <c r="G606">
        <v>2016</v>
      </c>
      <c r="H606">
        <v>0.432138607748</v>
      </c>
      <c r="I606">
        <v>0.498479087677</v>
      </c>
      <c r="J606">
        <v>0.37416616965299998</v>
      </c>
    </row>
    <row r="607" spans="1:10" x14ac:dyDescent="0.25">
      <c r="A607" t="s">
        <v>10</v>
      </c>
      <c r="B607" t="s">
        <v>87</v>
      </c>
      <c r="C607" t="s">
        <v>16</v>
      </c>
      <c r="D607" t="s">
        <v>21</v>
      </c>
      <c r="E607" t="s">
        <v>38</v>
      </c>
      <c r="F607" t="s">
        <v>18</v>
      </c>
      <c r="G607">
        <v>2016</v>
      </c>
      <c r="H607">
        <v>0.63578387894599997</v>
      </c>
      <c r="I607">
        <v>0.72119267966300005</v>
      </c>
      <c r="J607">
        <v>0.55645635733800003</v>
      </c>
    </row>
    <row r="608" spans="1:10" x14ac:dyDescent="0.25">
      <c r="A608" t="s">
        <v>10</v>
      </c>
      <c r="B608" t="s">
        <v>87</v>
      </c>
      <c r="C608" t="s">
        <v>12</v>
      </c>
      <c r="D608" t="s">
        <v>22</v>
      </c>
      <c r="E608" t="s">
        <v>38</v>
      </c>
      <c r="F608" t="s">
        <v>15</v>
      </c>
      <c r="G608">
        <v>2016</v>
      </c>
      <c r="H608">
        <v>648.08514902900004</v>
      </c>
      <c r="I608">
        <v>723.76605255300001</v>
      </c>
      <c r="J608">
        <v>583.44118413199999</v>
      </c>
    </row>
    <row r="609" spans="1:10" x14ac:dyDescent="0.25">
      <c r="A609" t="s">
        <v>10</v>
      </c>
      <c r="B609" t="s">
        <v>87</v>
      </c>
      <c r="C609" t="s">
        <v>16</v>
      </c>
      <c r="D609" t="s">
        <v>22</v>
      </c>
      <c r="E609" t="s">
        <v>38</v>
      </c>
      <c r="F609" t="s">
        <v>15</v>
      </c>
      <c r="G609">
        <v>2016</v>
      </c>
      <c r="H609">
        <v>441.24640040200001</v>
      </c>
      <c r="I609">
        <v>499.42208335499998</v>
      </c>
      <c r="J609">
        <v>392.73580817300001</v>
      </c>
    </row>
    <row r="610" spans="1:10" x14ac:dyDescent="0.25">
      <c r="A610" t="s">
        <v>10</v>
      </c>
      <c r="B610" t="s">
        <v>87</v>
      </c>
      <c r="C610" t="s">
        <v>12</v>
      </c>
      <c r="D610" t="s">
        <v>22</v>
      </c>
      <c r="E610" t="s">
        <v>38</v>
      </c>
      <c r="F610" t="s">
        <v>17</v>
      </c>
      <c r="G610">
        <v>2016</v>
      </c>
      <c r="H610">
        <v>5.8882933482199999E-3</v>
      </c>
      <c r="I610">
        <v>6.5349405618199997E-3</v>
      </c>
      <c r="J610">
        <v>5.32790419324E-3</v>
      </c>
    </row>
    <row r="611" spans="1:10" x14ac:dyDescent="0.25">
      <c r="A611" t="s">
        <v>10</v>
      </c>
      <c r="B611" t="s">
        <v>87</v>
      </c>
      <c r="C611" t="s">
        <v>16</v>
      </c>
      <c r="D611" t="s">
        <v>22</v>
      </c>
      <c r="E611" t="s">
        <v>38</v>
      </c>
      <c r="F611" t="s">
        <v>17</v>
      </c>
      <c r="G611">
        <v>2016</v>
      </c>
      <c r="H611">
        <v>5.0445943602900004E-3</v>
      </c>
      <c r="I611">
        <v>5.6509252148400002E-3</v>
      </c>
      <c r="J611">
        <v>4.4896347072599999E-3</v>
      </c>
    </row>
    <row r="612" spans="1:10" x14ac:dyDescent="0.25">
      <c r="A612" t="s">
        <v>10</v>
      </c>
      <c r="B612" t="s">
        <v>87</v>
      </c>
      <c r="C612" t="s">
        <v>12</v>
      </c>
      <c r="D612" t="s">
        <v>22</v>
      </c>
      <c r="E612" t="s">
        <v>38</v>
      </c>
      <c r="F612" t="s">
        <v>18</v>
      </c>
      <c r="G612">
        <v>2016</v>
      </c>
      <c r="H612">
        <v>1.03598098127</v>
      </c>
      <c r="I612">
        <v>1.15695887563</v>
      </c>
      <c r="J612">
        <v>0.93264592060899998</v>
      </c>
    </row>
    <row r="613" spans="1:10" x14ac:dyDescent="0.25">
      <c r="A613" t="s">
        <v>10</v>
      </c>
      <c r="B613" t="s">
        <v>87</v>
      </c>
      <c r="C613" t="s">
        <v>16</v>
      </c>
      <c r="D613" t="s">
        <v>22</v>
      </c>
      <c r="E613" t="s">
        <v>38</v>
      </c>
      <c r="F613" t="s">
        <v>18</v>
      </c>
      <c r="G613">
        <v>2016</v>
      </c>
      <c r="H613">
        <v>0.78129392395300001</v>
      </c>
      <c r="I613">
        <v>0.88430282685099904</v>
      </c>
      <c r="J613">
        <v>0.69539853552300002</v>
      </c>
    </row>
    <row r="614" spans="1:10" x14ac:dyDescent="0.25">
      <c r="A614" t="s">
        <v>10</v>
      </c>
      <c r="B614" t="s">
        <v>87</v>
      </c>
      <c r="C614" t="s">
        <v>12</v>
      </c>
      <c r="D614" t="s">
        <v>23</v>
      </c>
      <c r="E614" t="s">
        <v>38</v>
      </c>
      <c r="F614" t="s">
        <v>15</v>
      </c>
      <c r="G614">
        <v>2016</v>
      </c>
      <c r="H614">
        <v>684.60770880799998</v>
      </c>
      <c r="I614">
        <v>759.80528922200006</v>
      </c>
      <c r="J614">
        <v>624.78706737200002</v>
      </c>
    </row>
    <row r="615" spans="1:10" x14ac:dyDescent="0.25">
      <c r="A615" t="s">
        <v>10</v>
      </c>
      <c r="B615" t="s">
        <v>87</v>
      </c>
      <c r="C615" t="s">
        <v>16</v>
      </c>
      <c r="D615" t="s">
        <v>23</v>
      </c>
      <c r="E615" t="s">
        <v>38</v>
      </c>
      <c r="F615" t="s">
        <v>15</v>
      </c>
      <c r="G615">
        <v>2016</v>
      </c>
      <c r="H615">
        <v>728.23564499999998</v>
      </c>
      <c r="I615">
        <v>817.88859825300005</v>
      </c>
      <c r="J615">
        <v>650.75944493700001</v>
      </c>
    </row>
    <row r="616" spans="1:10" x14ac:dyDescent="0.25">
      <c r="A616" t="s">
        <v>10</v>
      </c>
      <c r="B616" t="s">
        <v>87</v>
      </c>
      <c r="C616" t="s">
        <v>12</v>
      </c>
      <c r="D616" t="s">
        <v>23</v>
      </c>
      <c r="E616" t="s">
        <v>38</v>
      </c>
      <c r="F616" t="s">
        <v>17</v>
      </c>
      <c r="G616">
        <v>2016</v>
      </c>
      <c r="H616">
        <v>5.08365900911E-3</v>
      </c>
      <c r="I616">
        <v>5.60890169666E-3</v>
      </c>
      <c r="J616">
        <v>4.64390921353E-3</v>
      </c>
    </row>
    <row r="617" spans="1:10" x14ac:dyDescent="0.25">
      <c r="A617" t="s">
        <v>10</v>
      </c>
      <c r="B617" t="s">
        <v>87</v>
      </c>
      <c r="C617" t="s">
        <v>16</v>
      </c>
      <c r="D617" t="s">
        <v>23</v>
      </c>
      <c r="E617" t="s">
        <v>38</v>
      </c>
      <c r="F617" t="s">
        <v>17</v>
      </c>
      <c r="G617">
        <v>2016</v>
      </c>
      <c r="H617">
        <v>8.1133884684800005E-3</v>
      </c>
      <c r="I617">
        <v>9.0276743951500007E-3</v>
      </c>
      <c r="J617">
        <v>7.3132140108400001E-3</v>
      </c>
    </row>
    <row r="618" spans="1:10" x14ac:dyDescent="0.25">
      <c r="A618" t="s">
        <v>10</v>
      </c>
      <c r="B618" t="s">
        <v>87</v>
      </c>
      <c r="C618" t="s">
        <v>12</v>
      </c>
      <c r="D618" t="s">
        <v>23</v>
      </c>
      <c r="E618" t="s">
        <v>38</v>
      </c>
      <c r="F618" t="s">
        <v>18</v>
      </c>
      <c r="G618">
        <v>2016</v>
      </c>
      <c r="H618">
        <v>1.1536839705699999</v>
      </c>
      <c r="I618">
        <v>1.28040507235</v>
      </c>
      <c r="J618">
        <v>1.05287570586</v>
      </c>
    </row>
    <row r="619" spans="1:10" x14ac:dyDescent="0.25">
      <c r="A619" t="s">
        <v>10</v>
      </c>
      <c r="B619" t="s">
        <v>87</v>
      </c>
      <c r="C619" t="s">
        <v>16</v>
      </c>
      <c r="D619" t="s">
        <v>23</v>
      </c>
      <c r="E619" t="s">
        <v>38</v>
      </c>
      <c r="F619" t="s">
        <v>18</v>
      </c>
      <c r="G619">
        <v>2016</v>
      </c>
      <c r="H619">
        <v>1.3356091347499901</v>
      </c>
      <c r="I619">
        <v>1.50003572406</v>
      </c>
      <c r="J619">
        <v>1.1935151281700001</v>
      </c>
    </row>
    <row r="620" spans="1:10" x14ac:dyDescent="0.25">
      <c r="A620" t="s">
        <v>10</v>
      </c>
      <c r="B620" t="s">
        <v>87</v>
      </c>
      <c r="C620" t="s">
        <v>12</v>
      </c>
      <c r="D620" t="s">
        <v>24</v>
      </c>
      <c r="E620" t="s">
        <v>38</v>
      </c>
      <c r="F620" t="s">
        <v>15</v>
      </c>
      <c r="G620">
        <v>2016</v>
      </c>
      <c r="H620">
        <v>1412.86166544</v>
      </c>
      <c r="I620">
        <v>1556.4330288399999</v>
      </c>
      <c r="J620">
        <v>1286.59033344</v>
      </c>
    </row>
    <row r="621" spans="1:10" x14ac:dyDescent="0.25">
      <c r="A621" t="s">
        <v>10</v>
      </c>
      <c r="B621" t="s">
        <v>87</v>
      </c>
      <c r="C621" t="s">
        <v>16</v>
      </c>
      <c r="D621" t="s">
        <v>24</v>
      </c>
      <c r="E621" t="s">
        <v>38</v>
      </c>
      <c r="F621" t="s">
        <v>15</v>
      </c>
      <c r="G621">
        <v>2016</v>
      </c>
      <c r="H621">
        <v>726.94491058000006</v>
      </c>
      <c r="I621">
        <v>816.54486129199995</v>
      </c>
      <c r="J621">
        <v>649.59837241499997</v>
      </c>
    </row>
    <row r="622" spans="1:10" x14ac:dyDescent="0.25">
      <c r="A622" t="s">
        <v>10</v>
      </c>
      <c r="B622" t="s">
        <v>87</v>
      </c>
      <c r="C622" t="s">
        <v>12</v>
      </c>
      <c r="D622" t="s">
        <v>24</v>
      </c>
      <c r="E622" t="s">
        <v>38</v>
      </c>
      <c r="F622" t="s">
        <v>17</v>
      </c>
      <c r="G622">
        <v>2016</v>
      </c>
      <c r="H622">
        <v>8.7608825687400006E-3</v>
      </c>
      <c r="I622">
        <v>9.6031036617000003E-3</v>
      </c>
      <c r="J622">
        <v>8.0084425390000002E-3</v>
      </c>
    </row>
    <row r="623" spans="1:10" x14ac:dyDescent="0.25">
      <c r="A623" t="s">
        <v>10</v>
      </c>
      <c r="B623" t="s">
        <v>87</v>
      </c>
      <c r="C623" t="s">
        <v>16</v>
      </c>
      <c r="D623" t="s">
        <v>24</v>
      </c>
      <c r="E623" t="s">
        <v>38</v>
      </c>
      <c r="F623" t="s">
        <v>17</v>
      </c>
      <c r="G623">
        <v>2016</v>
      </c>
      <c r="H623">
        <v>7.9516779232300001E-3</v>
      </c>
      <c r="I623">
        <v>8.8173256245200008E-3</v>
      </c>
      <c r="J623">
        <v>7.1811369030700001E-3</v>
      </c>
    </row>
    <row r="624" spans="1:10" x14ac:dyDescent="0.25">
      <c r="A624" t="s">
        <v>10</v>
      </c>
      <c r="B624" t="s">
        <v>87</v>
      </c>
      <c r="C624" t="s">
        <v>12</v>
      </c>
      <c r="D624" t="s">
        <v>24</v>
      </c>
      <c r="E624" t="s">
        <v>38</v>
      </c>
      <c r="F624" t="s">
        <v>18</v>
      </c>
      <c r="G624">
        <v>2016</v>
      </c>
      <c r="H624">
        <v>2.5661895914599899</v>
      </c>
      <c r="I624">
        <v>2.8269591681300001</v>
      </c>
      <c r="J624">
        <v>2.3368421713999998</v>
      </c>
    </row>
    <row r="625" spans="1:10" x14ac:dyDescent="0.25">
      <c r="A625" t="s">
        <v>10</v>
      </c>
      <c r="B625" t="s">
        <v>87</v>
      </c>
      <c r="C625" t="s">
        <v>16</v>
      </c>
      <c r="D625" t="s">
        <v>24</v>
      </c>
      <c r="E625" t="s">
        <v>38</v>
      </c>
      <c r="F625" t="s">
        <v>18</v>
      </c>
      <c r="G625">
        <v>2016</v>
      </c>
      <c r="H625">
        <v>1.4234750278199999</v>
      </c>
      <c r="I625">
        <v>1.598926139</v>
      </c>
      <c r="J625">
        <v>1.27201806875</v>
      </c>
    </row>
    <row r="626" spans="1:10" x14ac:dyDescent="0.25">
      <c r="A626" t="s">
        <v>10</v>
      </c>
      <c r="B626" t="s">
        <v>87</v>
      </c>
      <c r="C626" t="s">
        <v>12</v>
      </c>
      <c r="D626" t="s">
        <v>25</v>
      </c>
      <c r="E626" t="s">
        <v>38</v>
      </c>
      <c r="F626" t="s">
        <v>15</v>
      </c>
      <c r="G626">
        <v>2016</v>
      </c>
      <c r="H626">
        <v>1783.65325323</v>
      </c>
      <c r="I626">
        <v>1973.53556153</v>
      </c>
      <c r="J626">
        <v>1633.77297469</v>
      </c>
    </row>
    <row r="627" spans="1:10" x14ac:dyDescent="0.25">
      <c r="A627" t="s">
        <v>10</v>
      </c>
      <c r="B627" t="s">
        <v>87</v>
      </c>
      <c r="C627" t="s">
        <v>16</v>
      </c>
      <c r="D627" t="s">
        <v>25</v>
      </c>
      <c r="E627" t="s">
        <v>38</v>
      </c>
      <c r="F627" t="s">
        <v>15</v>
      </c>
      <c r="G627">
        <v>2016</v>
      </c>
      <c r="H627">
        <v>993.28790484700005</v>
      </c>
      <c r="I627">
        <v>1102.98596365</v>
      </c>
      <c r="J627">
        <v>896.02902658400001</v>
      </c>
    </row>
    <row r="628" spans="1:10" x14ac:dyDescent="0.25">
      <c r="A628" t="s">
        <v>10</v>
      </c>
      <c r="B628" t="s">
        <v>87</v>
      </c>
      <c r="C628" t="s">
        <v>12</v>
      </c>
      <c r="D628" t="s">
        <v>25</v>
      </c>
      <c r="E628" t="s">
        <v>38</v>
      </c>
      <c r="F628" t="s">
        <v>17</v>
      </c>
      <c r="G628">
        <v>2016</v>
      </c>
      <c r="H628">
        <v>8.9336970425400002E-3</v>
      </c>
      <c r="I628">
        <v>9.707846006E-3</v>
      </c>
      <c r="J628">
        <v>8.2394650681599998E-3</v>
      </c>
    </row>
    <row r="629" spans="1:10" x14ac:dyDescent="0.25">
      <c r="A629" t="s">
        <v>10</v>
      </c>
      <c r="B629" t="s">
        <v>87</v>
      </c>
      <c r="C629" t="s">
        <v>16</v>
      </c>
      <c r="D629" t="s">
        <v>25</v>
      </c>
      <c r="E629" t="s">
        <v>38</v>
      </c>
      <c r="F629" t="s">
        <v>17</v>
      </c>
      <c r="G629">
        <v>2016</v>
      </c>
      <c r="H629">
        <v>9.8435684308699999E-3</v>
      </c>
      <c r="I629">
        <v>1.08127336003E-2</v>
      </c>
      <c r="J629">
        <v>8.9397649404000003E-3</v>
      </c>
    </row>
    <row r="630" spans="1:10" x14ac:dyDescent="0.25">
      <c r="A630" t="s">
        <v>10</v>
      </c>
      <c r="B630" t="s">
        <v>87</v>
      </c>
      <c r="C630" t="s">
        <v>12</v>
      </c>
      <c r="D630" t="s">
        <v>25</v>
      </c>
      <c r="E630" t="s">
        <v>38</v>
      </c>
      <c r="F630" t="s">
        <v>18</v>
      </c>
      <c r="G630">
        <v>2016</v>
      </c>
      <c r="H630">
        <v>3.6915075741099899</v>
      </c>
      <c r="I630">
        <v>4.0844942591700004</v>
      </c>
      <c r="J630">
        <v>3.3813104085800001</v>
      </c>
    </row>
    <row r="631" spans="1:10" x14ac:dyDescent="0.25">
      <c r="A631" t="s">
        <v>10</v>
      </c>
      <c r="B631" t="s">
        <v>87</v>
      </c>
      <c r="C631" t="s">
        <v>16</v>
      </c>
      <c r="D631" t="s">
        <v>25</v>
      </c>
      <c r="E631" t="s">
        <v>38</v>
      </c>
      <c r="F631" t="s">
        <v>18</v>
      </c>
      <c r="G631">
        <v>2016</v>
      </c>
      <c r="H631">
        <v>2.1974706746299999</v>
      </c>
      <c r="I631">
        <v>2.4401578815399998</v>
      </c>
      <c r="J631">
        <v>1.98230291531999</v>
      </c>
    </row>
    <row r="632" spans="1:10" x14ac:dyDescent="0.25">
      <c r="A632" t="s">
        <v>10</v>
      </c>
      <c r="B632" t="s">
        <v>87</v>
      </c>
      <c r="C632" t="s">
        <v>12</v>
      </c>
      <c r="D632" t="s">
        <v>26</v>
      </c>
      <c r="E632" t="s">
        <v>38</v>
      </c>
      <c r="F632" t="s">
        <v>15</v>
      </c>
      <c r="G632">
        <v>2016</v>
      </c>
      <c r="H632">
        <v>3400.4930532499998</v>
      </c>
      <c r="I632">
        <v>3712.8512125900002</v>
      </c>
      <c r="J632">
        <v>3124.0517145899998</v>
      </c>
    </row>
    <row r="633" spans="1:10" x14ac:dyDescent="0.25">
      <c r="A633" t="s">
        <v>10</v>
      </c>
      <c r="B633" t="s">
        <v>87</v>
      </c>
      <c r="C633" t="s">
        <v>16</v>
      </c>
      <c r="D633" t="s">
        <v>26</v>
      </c>
      <c r="E633" t="s">
        <v>38</v>
      </c>
      <c r="F633" t="s">
        <v>15</v>
      </c>
      <c r="G633">
        <v>2016</v>
      </c>
      <c r="H633">
        <v>2044.4546527800001</v>
      </c>
      <c r="I633">
        <v>2240.8593706299998</v>
      </c>
      <c r="J633">
        <v>1860.859931</v>
      </c>
    </row>
    <row r="634" spans="1:10" x14ac:dyDescent="0.25">
      <c r="A634" t="s">
        <v>10</v>
      </c>
      <c r="B634" t="s">
        <v>87</v>
      </c>
      <c r="C634" t="s">
        <v>12</v>
      </c>
      <c r="D634" t="s">
        <v>26</v>
      </c>
      <c r="E634" t="s">
        <v>38</v>
      </c>
      <c r="F634" t="s">
        <v>17</v>
      </c>
      <c r="G634">
        <v>2016</v>
      </c>
      <c r="H634">
        <v>1.50198867801E-2</v>
      </c>
      <c r="I634">
        <v>1.6302573775900001E-2</v>
      </c>
      <c r="J634">
        <v>1.3928329684999999E-2</v>
      </c>
    </row>
    <row r="635" spans="1:10" x14ac:dyDescent="0.25">
      <c r="A635" t="s">
        <v>10</v>
      </c>
      <c r="B635" t="s">
        <v>87</v>
      </c>
      <c r="C635" t="s">
        <v>16</v>
      </c>
      <c r="D635" t="s">
        <v>26</v>
      </c>
      <c r="E635" t="s">
        <v>38</v>
      </c>
      <c r="F635" t="s">
        <v>17</v>
      </c>
      <c r="G635">
        <v>2016</v>
      </c>
      <c r="H635">
        <v>1.7659918772399998E-2</v>
      </c>
      <c r="I635">
        <v>1.91747800443E-2</v>
      </c>
      <c r="J635">
        <v>1.6105087058300001E-2</v>
      </c>
    </row>
    <row r="636" spans="1:10" x14ac:dyDescent="0.25">
      <c r="A636" t="s">
        <v>10</v>
      </c>
      <c r="B636" t="s">
        <v>87</v>
      </c>
      <c r="C636" t="s">
        <v>12</v>
      </c>
      <c r="D636" t="s">
        <v>26</v>
      </c>
      <c r="E636" t="s">
        <v>38</v>
      </c>
      <c r="F636" t="s">
        <v>18</v>
      </c>
      <c r="G636">
        <v>2016</v>
      </c>
      <c r="H636">
        <v>7.9841463790300002</v>
      </c>
      <c r="I636">
        <v>8.7175439268999995</v>
      </c>
      <c r="J636">
        <v>7.3350792941799998</v>
      </c>
    </row>
    <row r="637" spans="1:10" x14ac:dyDescent="0.25">
      <c r="A637" t="s">
        <v>10</v>
      </c>
      <c r="B637" t="s">
        <v>87</v>
      </c>
      <c r="C637" t="s">
        <v>16</v>
      </c>
      <c r="D637" t="s">
        <v>26</v>
      </c>
      <c r="E637" t="s">
        <v>38</v>
      </c>
      <c r="F637" t="s">
        <v>18</v>
      </c>
      <c r="G637">
        <v>2016</v>
      </c>
      <c r="H637">
        <v>5.10019111053</v>
      </c>
      <c r="I637">
        <v>5.59015140125</v>
      </c>
      <c r="J637">
        <v>4.6421872283200001</v>
      </c>
    </row>
    <row r="638" spans="1:10" x14ac:dyDescent="0.25">
      <c r="A638" t="s">
        <v>10</v>
      </c>
      <c r="B638" t="s">
        <v>87</v>
      </c>
      <c r="C638" t="s">
        <v>12</v>
      </c>
      <c r="D638" t="s">
        <v>27</v>
      </c>
      <c r="E638" t="s">
        <v>38</v>
      </c>
      <c r="F638" t="s">
        <v>15</v>
      </c>
      <c r="G638">
        <v>2016</v>
      </c>
      <c r="H638">
        <v>5258.3793400200002</v>
      </c>
      <c r="I638">
        <v>5693.7901390099996</v>
      </c>
      <c r="J638">
        <v>4847.6156060000003</v>
      </c>
    </row>
    <row r="639" spans="1:10" x14ac:dyDescent="0.25">
      <c r="A639" t="s">
        <v>10</v>
      </c>
      <c r="B639" t="s">
        <v>87</v>
      </c>
      <c r="C639" t="s">
        <v>16</v>
      </c>
      <c r="D639" t="s">
        <v>27</v>
      </c>
      <c r="E639" t="s">
        <v>38</v>
      </c>
      <c r="F639" t="s">
        <v>15</v>
      </c>
      <c r="G639">
        <v>2016</v>
      </c>
      <c r="H639">
        <v>3567.2945865900001</v>
      </c>
      <c r="I639">
        <v>3937.0768118300002</v>
      </c>
      <c r="J639">
        <v>3213.20593977</v>
      </c>
    </row>
    <row r="640" spans="1:10" x14ac:dyDescent="0.25">
      <c r="A640" t="s">
        <v>10</v>
      </c>
      <c r="B640" t="s">
        <v>87</v>
      </c>
      <c r="C640" t="s">
        <v>12</v>
      </c>
      <c r="D640" t="s">
        <v>27</v>
      </c>
      <c r="E640" t="s">
        <v>38</v>
      </c>
      <c r="F640" t="s">
        <v>17</v>
      </c>
      <c r="G640">
        <v>2016</v>
      </c>
      <c r="H640">
        <v>1.88468745789E-2</v>
      </c>
      <c r="I640">
        <v>2.0149737762500002E-2</v>
      </c>
      <c r="J640">
        <v>1.7521944857299999E-2</v>
      </c>
    </row>
    <row r="641" spans="1:10" x14ac:dyDescent="0.25">
      <c r="A641" t="s">
        <v>10</v>
      </c>
      <c r="B641" t="s">
        <v>87</v>
      </c>
      <c r="C641" t="s">
        <v>16</v>
      </c>
      <c r="D641" t="s">
        <v>27</v>
      </c>
      <c r="E641" t="s">
        <v>38</v>
      </c>
      <c r="F641" t="s">
        <v>17</v>
      </c>
      <c r="G641">
        <v>2016</v>
      </c>
      <c r="H641">
        <v>2.37370831985E-2</v>
      </c>
      <c r="I641">
        <v>2.5946084444100001E-2</v>
      </c>
      <c r="J641">
        <v>2.1654718614599999E-2</v>
      </c>
    </row>
    <row r="642" spans="1:10" x14ac:dyDescent="0.25">
      <c r="A642" t="s">
        <v>10</v>
      </c>
      <c r="B642" t="s">
        <v>87</v>
      </c>
      <c r="C642" t="s">
        <v>12</v>
      </c>
      <c r="D642" t="s">
        <v>27</v>
      </c>
      <c r="E642" t="s">
        <v>38</v>
      </c>
      <c r="F642" t="s">
        <v>18</v>
      </c>
      <c r="G642">
        <v>2016</v>
      </c>
      <c r="H642">
        <v>14.1131678499999</v>
      </c>
      <c r="I642">
        <v>15.281783747099899</v>
      </c>
      <c r="J642">
        <v>13.010703164599899</v>
      </c>
    </row>
    <row r="643" spans="1:10" x14ac:dyDescent="0.25">
      <c r="A643" t="s">
        <v>10</v>
      </c>
      <c r="B643" t="s">
        <v>87</v>
      </c>
      <c r="C643" t="s">
        <v>16</v>
      </c>
      <c r="D643" t="s">
        <v>27</v>
      </c>
      <c r="E643" t="s">
        <v>38</v>
      </c>
      <c r="F643" t="s">
        <v>18</v>
      </c>
      <c r="G643">
        <v>2016</v>
      </c>
      <c r="H643">
        <v>10.0932299955</v>
      </c>
      <c r="I643">
        <v>11.1394842246</v>
      </c>
      <c r="J643">
        <v>9.0913788547099994</v>
      </c>
    </row>
    <row r="644" spans="1:10" x14ac:dyDescent="0.25">
      <c r="A644" t="s">
        <v>10</v>
      </c>
      <c r="B644" t="s">
        <v>87</v>
      </c>
      <c r="C644" t="s">
        <v>12</v>
      </c>
      <c r="D644" t="s">
        <v>28</v>
      </c>
      <c r="E644" t="s">
        <v>38</v>
      </c>
      <c r="F644" t="s">
        <v>15</v>
      </c>
      <c r="G644">
        <v>2016</v>
      </c>
      <c r="H644">
        <v>7713.3145613200004</v>
      </c>
      <c r="I644">
        <v>8374.7938787099993</v>
      </c>
      <c r="J644">
        <v>7105.3343619099996</v>
      </c>
    </row>
    <row r="645" spans="1:10" x14ac:dyDescent="0.25">
      <c r="A645" t="s">
        <v>10</v>
      </c>
      <c r="B645" t="s">
        <v>87</v>
      </c>
      <c r="C645" t="s">
        <v>16</v>
      </c>
      <c r="D645" t="s">
        <v>28</v>
      </c>
      <c r="E645" t="s">
        <v>38</v>
      </c>
      <c r="F645" t="s">
        <v>15</v>
      </c>
      <c r="G645">
        <v>2016</v>
      </c>
      <c r="H645">
        <v>7302.8832909399998</v>
      </c>
      <c r="I645">
        <v>8060.0220465399998</v>
      </c>
      <c r="J645">
        <v>6596.0175559299996</v>
      </c>
    </row>
    <row r="646" spans="1:10" x14ac:dyDescent="0.25">
      <c r="A646" t="s">
        <v>10</v>
      </c>
      <c r="B646" t="s">
        <v>87</v>
      </c>
      <c r="C646" t="s">
        <v>12</v>
      </c>
      <c r="D646" t="s">
        <v>28</v>
      </c>
      <c r="E646" t="s">
        <v>38</v>
      </c>
      <c r="F646" t="s">
        <v>17</v>
      </c>
      <c r="G646">
        <v>2016</v>
      </c>
      <c r="H646">
        <v>2.2325774099199999E-2</v>
      </c>
      <c r="I646">
        <v>2.3901822999799999E-2</v>
      </c>
      <c r="J646">
        <v>2.0701239923499998E-2</v>
      </c>
    </row>
    <row r="647" spans="1:10" x14ac:dyDescent="0.25">
      <c r="A647" t="s">
        <v>10</v>
      </c>
      <c r="B647" t="s">
        <v>87</v>
      </c>
      <c r="C647" t="s">
        <v>16</v>
      </c>
      <c r="D647" t="s">
        <v>28</v>
      </c>
      <c r="E647" t="s">
        <v>38</v>
      </c>
      <c r="F647" t="s">
        <v>17</v>
      </c>
      <c r="G647">
        <v>2016</v>
      </c>
      <c r="H647">
        <v>3.3751589521700001E-2</v>
      </c>
      <c r="I647">
        <v>3.7065804341E-2</v>
      </c>
      <c r="J647">
        <v>3.0743601808099999E-2</v>
      </c>
    </row>
    <row r="648" spans="1:10" x14ac:dyDescent="0.25">
      <c r="A648" t="s">
        <v>10</v>
      </c>
      <c r="B648" t="s">
        <v>87</v>
      </c>
      <c r="C648" t="s">
        <v>12</v>
      </c>
      <c r="D648" t="s">
        <v>28</v>
      </c>
      <c r="E648" t="s">
        <v>38</v>
      </c>
      <c r="F648" t="s">
        <v>18</v>
      </c>
      <c r="G648">
        <v>2016</v>
      </c>
      <c r="H648">
        <v>23.749948768100001</v>
      </c>
      <c r="I648">
        <v>25.786699606399999</v>
      </c>
      <c r="J648">
        <v>21.877926244799902</v>
      </c>
    </row>
    <row r="649" spans="1:10" x14ac:dyDescent="0.25">
      <c r="A649" t="s">
        <v>10</v>
      </c>
      <c r="B649" t="s">
        <v>87</v>
      </c>
      <c r="C649" t="s">
        <v>16</v>
      </c>
      <c r="D649" t="s">
        <v>28</v>
      </c>
      <c r="E649" t="s">
        <v>38</v>
      </c>
      <c r="F649" t="s">
        <v>18</v>
      </c>
      <c r="G649">
        <v>2016</v>
      </c>
      <c r="H649">
        <v>23.505142667999898</v>
      </c>
      <c r="I649">
        <v>25.942078020899999</v>
      </c>
      <c r="J649">
        <v>21.230016627099999</v>
      </c>
    </row>
    <row r="650" spans="1:10" x14ac:dyDescent="0.25">
      <c r="A650" t="s">
        <v>10</v>
      </c>
      <c r="B650" t="s">
        <v>87</v>
      </c>
      <c r="C650" t="s">
        <v>12</v>
      </c>
      <c r="D650" t="s">
        <v>29</v>
      </c>
      <c r="E650" t="s">
        <v>38</v>
      </c>
      <c r="F650" t="s">
        <v>15</v>
      </c>
      <c r="G650">
        <v>2016</v>
      </c>
      <c r="H650">
        <v>12707.340826</v>
      </c>
      <c r="I650">
        <v>13747.6847708</v>
      </c>
      <c r="J650">
        <v>11670.310119399999</v>
      </c>
    </row>
    <row r="651" spans="1:10" x14ac:dyDescent="0.25">
      <c r="A651" t="s">
        <v>10</v>
      </c>
      <c r="B651" t="s">
        <v>87</v>
      </c>
      <c r="C651" t="s">
        <v>16</v>
      </c>
      <c r="D651" t="s">
        <v>29</v>
      </c>
      <c r="E651" t="s">
        <v>38</v>
      </c>
      <c r="F651" t="s">
        <v>15</v>
      </c>
      <c r="G651">
        <v>2016</v>
      </c>
      <c r="H651">
        <v>9222.6451564100007</v>
      </c>
      <c r="I651">
        <v>10205.164641400001</v>
      </c>
      <c r="J651">
        <v>8296.9633119099999</v>
      </c>
    </row>
    <row r="652" spans="1:10" x14ac:dyDescent="0.25">
      <c r="A652" t="s">
        <v>10</v>
      </c>
      <c r="B652" t="s">
        <v>87</v>
      </c>
      <c r="C652" t="s">
        <v>12</v>
      </c>
      <c r="D652" t="s">
        <v>29</v>
      </c>
      <c r="E652" t="s">
        <v>38</v>
      </c>
      <c r="F652" t="s">
        <v>17</v>
      </c>
      <c r="G652">
        <v>2016</v>
      </c>
      <c r="H652">
        <v>2.89974014616E-2</v>
      </c>
      <c r="I652">
        <v>3.12020966319E-2</v>
      </c>
      <c r="J652">
        <v>2.68977619776E-2</v>
      </c>
    </row>
    <row r="653" spans="1:10" x14ac:dyDescent="0.25">
      <c r="A653" t="s">
        <v>10</v>
      </c>
      <c r="B653" t="s">
        <v>87</v>
      </c>
      <c r="C653" t="s">
        <v>16</v>
      </c>
      <c r="D653" t="s">
        <v>29</v>
      </c>
      <c r="E653" t="s">
        <v>38</v>
      </c>
      <c r="F653" t="s">
        <v>17</v>
      </c>
      <c r="G653">
        <v>2016</v>
      </c>
      <c r="H653">
        <v>3.3571523435300003E-2</v>
      </c>
      <c r="I653">
        <v>3.6841930868700003E-2</v>
      </c>
      <c r="J653">
        <v>3.0382959179899999E-2</v>
      </c>
    </row>
    <row r="654" spans="1:10" x14ac:dyDescent="0.25">
      <c r="A654" t="s">
        <v>10</v>
      </c>
      <c r="B654" t="s">
        <v>87</v>
      </c>
      <c r="C654" t="s">
        <v>12</v>
      </c>
      <c r="D654" t="s">
        <v>29</v>
      </c>
      <c r="E654" t="s">
        <v>38</v>
      </c>
      <c r="F654" t="s">
        <v>18</v>
      </c>
      <c r="G654">
        <v>2016</v>
      </c>
      <c r="H654">
        <v>46.3498606466</v>
      </c>
      <c r="I654">
        <v>50.144501675199997</v>
      </c>
      <c r="J654">
        <v>42.567304610999997</v>
      </c>
    </row>
    <row r="655" spans="1:10" x14ac:dyDescent="0.25">
      <c r="A655" t="s">
        <v>10</v>
      </c>
      <c r="B655" t="s">
        <v>87</v>
      </c>
      <c r="C655" t="s">
        <v>16</v>
      </c>
      <c r="D655" t="s">
        <v>29</v>
      </c>
      <c r="E655" t="s">
        <v>38</v>
      </c>
      <c r="F655" t="s">
        <v>18</v>
      </c>
      <c r="G655">
        <v>2016</v>
      </c>
      <c r="H655">
        <v>34.756844065700001</v>
      </c>
      <c r="I655">
        <v>38.459607855400002</v>
      </c>
      <c r="J655">
        <v>31.268280971500001</v>
      </c>
    </row>
    <row r="656" spans="1:10" x14ac:dyDescent="0.25">
      <c r="A656" t="s">
        <v>10</v>
      </c>
      <c r="B656" t="s">
        <v>87</v>
      </c>
      <c r="C656" t="s">
        <v>12</v>
      </c>
      <c r="D656" t="s">
        <v>30</v>
      </c>
      <c r="E656" t="s">
        <v>38</v>
      </c>
      <c r="F656" t="s">
        <v>15</v>
      </c>
      <c r="G656">
        <v>2016</v>
      </c>
      <c r="H656">
        <v>17455.1664403</v>
      </c>
      <c r="I656">
        <v>19096.6317408</v>
      </c>
      <c r="J656">
        <v>15949.1554989</v>
      </c>
    </row>
    <row r="657" spans="1:10" x14ac:dyDescent="0.25">
      <c r="A657" t="s">
        <v>10</v>
      </c>
      <c r="B657" t="s">
        <v>87</v>
      </c>
      <c r="C657" t="s">
        <v>16</v>
      </c>
      <c r="D657" t="s">
        <v>30</v>
      </c>
      <c r="E657" t="s">
        <v>38</v>
      </c>
      <c r="F657" t="s">
        <v>15</v>
      </c>
      <c r="G657">
        <v>2016</v>
      </c>
      <c r="H657">
        <v>16090.12098</v>
      </c>
      <c r="I657">
        <v>17703.6405892</v>
      </c>
      <c r="J657">
        <v>14333.0414397</v>
      </c>
    </row>
    <row r="658" spans="1:10" x14ac:dyDescent="0.25">
      <c r="A658" t="s">
        <v>10</v>
      </c>
      <c r="B658" t="s">
        <v>87</v>
      </c>
      <c r="C658" t="s">
        <v>12</v>
      </c>
      <c r="D658" t="s">
        <v>30</v>
      </c>
      <c r="E658" t="s">
        <v>38</v>
      </c>
      <c r="F658" t="s">
        <v>17</v>
      </c>
      <c r="G658">
        <v>2016</v>
      </c>
      <c r="H658">
        <v>3.3554060160000003E-2</v>
      </c>
      <c r="I658">
        <v>3.6202808210599999E-2</v>
      </c>
      <c r="J658">
        <v>3.0802072767500001E-2</v>
      </c>
    </row>
    <row r="659" spans="1:10" x14ac:dyDescent="0.25">
      <c r="A659" t="s">
        <v>10</v>
      </c>
      <c r="B659" t="s">
        <v>87</v>
      </c>
      <c r="C659" t="s">
        <v>16</v>
      </c>
      <c r="D659" t="s">
        <v>30</v>
      </c>
      <c r="E659" t="s">
        <v>38</v>
      </c>
      <c r="F659" t="s">
        <v>17</v>
      </c>
      <c r="G659">
        <v>2016</v>
      </c>
      <c r="H659">
        <v>4.2386949909799999E-2</v>
      </c>
      <c r="I659">
        <v>4.61300286275E-2</v>
      </c>
      <c r="J659">
        <v>3.8165119211900002E-2</v>
      </c>
    </row>
    <row r="660" spans="1:10" x14ac:dyDescent="0.25">
      <c r="A660" t="s">
        <v>10</v>
      </c>
      <c r="B660" t="s">
        <v>87</v>
      </c>
      <c r="C660" t="s">
        <v>12</v>
      </c>
      <c r="D660" t="s">
        <v>30</v>
      </c>
      <c r="E660" t="s">
        <v>38</v>
      </c>
      <c r="F660" t="s">
        <v>18</v>
      </c>
      <c r="G660">
        <v>2016</v>
      </c>
      <c r="H660">
        <v>78.085172284999999</v>
      </c>
      <c r="I660">
        <v>85.428218897199997</v>
      </c>
      <c r="J660">
        <v>71.348076754000004</v>
      </c>
    </row>
    <row r="661" spans="1:10" x14ac:dyDescent="0.25">
      <c r="A661" t="s">
        <v>10</v>
      </c>
      <c r="B661" t="s">
        <v>87</v>
      </c>
      <c r="C661" t="s">
        <v>16</v>
      </c>
      <c r="D661" t="s">
        <v>30</v>
      </c>
      <c r="E661" t="s">
        <v>38</v>
      </c>
      <c r="F661" t="s">
        <v>18</v>
      </c>
      <c r="G661">
        <v>2016</v>
      </c>
      <c r="H661">
        <v>73.348507318800003</v>
      </c>
      <c r="I661">
        <v>80.703906014300003</v>
      </c>
      <c r="J661">
        <v>65.338675591699996</v>
      </c>
    </row>
    <row r="662" spans="1:10" x14ac:dyDescent="0.25">
      <c r="A662" t="s">
        <v>10</v>
      </c>
      <c r="B662" t="s">
        <v>87</v>
      </c>
      <c r="C662" t="s">
        <v>12</v>
      </c>
      <c r="D662" t="s">
        <v>31</v>
      </c>
      <c r="E662" t="s">
        <v>38</v>
      </c>
      <c r="F662" t="s">
        <v>15</v>
      </c>
      <c r="G662">
        <v>2016</v>
      </c>
      <c r="H662">
        <v>18683.108144400001</v>
      </c>
      <c r="I662">
        <v>20307.075023000001</v>
      </c>
      <c r="J662">
        <v>17103.080768</v>
      </c>
    </row>
    <row r="663" spans="1:10" x14ac:dyDescent="0.25">
      <c r="A663" t="s">
        <v>10</v>
      </c>
      <c r="B663" t="s">
        <v>87</v>
      </c>
      <c r="C663" t="s">
        <v>16</v>
      </c>
      <c r="D663" t="s">
        <v>31</v>
      </c>
      <c r="E663" t="s">
        <v>38</v>
      </c>
      <c r="F663" t="s">
        <v>15</v>
      </c>
      <c r="G663">
        <v>2016</v>
      </c>
      <c r="H663">
        <v>17577.8862457</v>
      </c>
      <c r="I663">
        <v>19524.131590100002</v>
      </c>
      <c r="J663">
        <v>15469.865166699999</v>
      </c>
    </row>
    <row r="664" spans="1:10" x14ac:dyDescent="0.25">
      <c r="A664" t="s">
        <v>10</v>
      </c>
      <c r="B664" t="s">
        <v>87</v>
      </c>
      <c r="C664" t="s">
        <v>12</v>
      </c>
      <c r="D664" t="s">
        <v>31</v>
      </c>
      <c r="E664" t="s">
        <v>38</v>
      </c>
      <c r="F664" t="s">
        <v>17</v>
      </c>
      <c r="G664">
        <v>2016</v>
      </c>
      <c r="H664">
        <v>3.5261743243E-2</v>
      </c>
      <c r="I664">
        <v>3.8079236996999999E-2</v>
      </c>
      <c r="J664">
        <v>3.2337014544400002E-2</v>
      </c>
    </row>
    <row r="665" spans="1:10" x14ac:dyDescent="0.25">
      <c r="A665" t="s">
        <v>10</v>
      </c>
      <c r="B665" t="s">
        <v>87</v>
      </c>
      <c r="C665" t="s">
        <v>16</v>
      </c>
      <c r="D665" t="s">
        <v>31</v>
      </c>
      <c r="E665" t="s">
        <v>38</v>
      </c>
      <c r="F665" t="s">
        <v>17</v>
      </c>
      <c r="G665">
        <v>2016</v>
      </c>
      <c r="H665">
        <v>4.0327658566700002E-2</v>
      </c>
      <c r="I665">
        <v>4.4484634579099999E-2</v>
      </c>
      <c r="J665">
        <v>3.5862054898500001E-2</v>
      </c>
    </row>
    <row r="666" spans="1:10" x14ac:dyDescent="0.25">
      <c r="A666" t="s">
        <v>10</v>
      </c>
      <c r="B666" t="s">
        <v>87</v>
      </c>
      <c r="C666" t="s">
        <v>12</v>
      </c>
      <c r="D666" t="s">
        <v>31</v>
      </c>
      <c r="E666" t="s">
        <v>38</v>
      </c>
      <c r="F666" t="s">
        <v>18</v>
      </c>
      <c r="G666">
        <v>2016</v>
      </c>
      <c r="H666">
        <v>124.607594026</v>
      </c>
      <c r="I666">
        <v>135.438693645</v>
      </c>
      <c r="J666">
        <v>114.069550337</v>
      </c>
    </row>
    <row r="667" spans="1:10" x14ac:dyDescent="0.25">
      <c r="A667" t="s">
        <v>10</v>
      </c>
      <c r="B667" t="s">
        <v>87</v>
      </c>
      <c r="C667" t="s">
        <v>16</v>
      </c>
      <c r="D667" t="s">
        <v>31</v>
      </c>
      <c r="E667" t="s">
        <v>38</v>
      </c>
      <c r="F667" t="s">
        <v>18</v>
      </c>
      <c r="G667">
        <v>2016</v>
      </c>
      <c r="H667">
        <v>113.05310871499999</v>
      </c>
      <c r="I667">
        <v>125.570488987</v>
      </c>
      <c r="J667">
        <v>99.495259216599905</v>
      </c>
    </row>
    <row r="668" spans="1:10" x14ac:dyDescent="0.25">
      <c r="A668" t="s">
        <v>10</v>
      </c>
      <c r="B668" t="s">
        <v>87</v>
      </c>
      <c r="C668" t="s">
        <v>12</v>
      </c>
      <c r="D668" t="s">
        <v>32</v>
      </c>
      <c r="E668" t="s">
        <v>38</v>
      </c>
      <c r="F668" t="s">
        <v>15</v>
      </c>
      <c r="G668">
        <v>2016</v>
      </c>
      <c r="H668">
        <v>20930.766286499998</v>
      </c>
      <c r="I668">
        <v>22785.455359299998</v>
      </c>
      <c r="J668">
        <v>18928.119581300001</v>
      </c>
    </row>
    <row r="669" spans="1:10" x14ac:dyDescent="0.25">
      <c r="A669" t="s">
        <v>10</v>
      </c>
      <c r="B669" t="s">
        <v>87</v>
      </c>
      <c r="C669" t="s">
        <v>16</v>
      </c>
      <c r="D669" t="s">
        <v>32</v>
      </c>
      <c r="E669" t="s">
        <v>38</v>
      </c>
      <c r="F669" t="s">
        <v>15</v>
      </c>
      <c r="G669">
        <v>2016</v>
      </c>
      <c r="H669">
        <v>18744.837301299998</v>
      </c>
      <c r="I669">
        <v>20874.239390499999</v>
      </c>
      <c r="J669">
        <v>16198.958522000001</v>
      </c>
    </row>
    <row r="670" spans="1:10" x14ac:dyDescent="0.25">
      <c r="A670" t="s">
        <v>10</v>
      </c>
      <c r="B670" t="s">
        <v>87</v>
      </c>
      <c r="C670" t="s">
        <v>12</v>
      </c>
      <c r="D670" t="s">
        <v>32</v>
      </c>
      <c r="E670" t="s">
        <v>38</v>
      </c>
      <c r="F670" t="s">
        <v>17</v>
      </c>
      <c r="G670">
        <v>2016</v>
      </c>
      <c r="H670">
        <v>3.9351138459799997E-2</v>
      </c>
      <c r="I670">
        <v>4.2649811804099998E-2</v>
      </c>
      <c r="J670">
        <v>3.57989995512E-2</v>
      </c>
    </row>
    <row r="671" spans="1:10" x14ac:dyDescent="0.25">
      <c r="A671" t="s">
        <v>10</v>
      </c>
      <c r="B671" t="s">
        <v>87</v>
      </c>
      <c r="C671" t="s">
        <v>16</v>
      </c>
      <c r="D671" t="s">
        <v>32</v>
      </c>
      <c r="E671" t="s">
        <v>38</v>
      </c>
      <c r="F671" t="s">
        <v>17</v>
      </c>
      <c r="G671">
        <v>2016</v>
      </c>
      <c r="H671">
        <v>3.9843470365899997E-2</v>
      </c>
      <c r="I671">
        <v>4.4182861892199998E-2</v>
      </c>
      <c r="J671">
        <v>3.4946954753999997E-2</v>
      </c>
    </row>
    <row r="672" spans="1:10" x14ac:dyDescent="0.25">
      <c r="A672" t="s">
        <v>10</v>
      </c>
      <c r="B672" t="s">
        <v>87</v>
      </c>
      <c r="C672" t="s">
        <v>12</v>
      </c>
      <c r="D672" t="s">
        <v>32</v>
      </c>
      <c r="E672" t="s">
        <v>38</v>
      </c>
      <c r="F672" t="s">
        <v>18</v>
      </c>
      <c r="G672">
        <v>2016</v>
      </c>
      <c r="H672">
        <v>212.30743960199999</v>
      </c>
      <c r="I672">
        <v>231.12014253500001</v>
      </c>
      <c r="J672">
        <v>191.99395520299899</v>
      </c>
    </row>
    <row r="673" spans="1:10" x14ac:dyDescent="0.25">
      <c r="A673" t="s">
        <v>10</v>
      </c>
      <c r="B673" t="s">
        <v>87</v>
      </c>
      <c r="C673" t="s">
        <v>16</v>
      </c>
      <c r="D673" t="s">
        <v>32</v>
      </c>
      <c r="E673" t="s">
        <v>38</v>
      </c>
      <c r="F673" t="s">
        <v>18</v>
      </c>
      <c r="G673">
        <v>2016</v>
      </c>
      <c r="H673">
        <v>174.40330247399999</v>
      </c>
      <c r="I673">
        <v>194.215411305</v>
      </c>
      <c r="J673">
        <v>150.71626482900001</v>
      </c>
    </row>
    <row r="674" spans="1:10" x14ac:dyDescent="0.25">
      <c r="A674" t="s">
        <v>10</v>
      </c>
      <c r="B674" t="s">
        <v>87</v>
      </c>
      <c r="C674" t="s">
        <v>12</v>
      </c>
      <c r="D674" t="s">
        <v>33</v>
      </c>
      <c r="E674" t="s">
        <v>38</v>
      </c>
      <c r="F674" t="s">
        <v>15</v>
      </c>
      <c r="G674">
        <v>2016</v>
      </c>
      <c r="H674">
        <v>22609.182799499999</v>
      </c>
      <c r="I674">
        <v>24761.6748434</v>
      </c>
      <c r="J674">
        <v>20366.826185000002</v>
      </c>
    </row>
    <row r="675" spans="1:10" x14ac:dyDescent="0.25">
      <c r="A675" t="s">
        <v>10</v>
      </c>
      <c r="B675" t="s">
        <v>87</v>
      </c>
      <c r="C675" t="s">
        <v>16</v>
      </c>
      <c r="D675" t="s">
        <v>33</v>
      </c>
      <c r="E675" t="s">
        <v>38</v>
      </c>
      <c r="F675" t="s">
        <v>15</v>
      </c>
      <c r="G675">
        <v>2016</v>
      </c>
      <c r="H675">
        <v>22846.099319100002</v>
      </c>
      <c r="I675">
        <v>25548.082711999999</v>
      </c>
      <c r="J675">
        <v>19850.458862200001</v>
      </c>
    </row>
    <row r="676" spans="1:10" x14ac:dyDescent="0.25">
      <c r="A676" t="s">
        <v>10</v>
      </c>
      <c r="B676" t="s">
        <v>87</v>
      </c>
      <c r="C676" t="s">
        <v>12</v>
      </c>
      <c r="D676" t="s">
        <v>33</v>
      </c>
      <c r="E676" t="s">
        <v>38</v>
      </c>
      <c r="F676" t="s">
        <v>17</v>
      </c>
      <c r="G676">
        <v>2016</v>
      </c>
      <c r="H676">
        <v>4.5093545378100001E-2</v>
      </c>
      <c r="I676">
        <v>4.8857982720500001E-2</v>
      </c>
      <c r="J676">
        <v>4.0713322193499997E-2</v>
      </c>
    </row>
    <row r="677" spans="1:10" x14ac:dyDescent="0.25">
      <c r="A677" t="s">
        <v>10</v>
      </c>
      <c r="B677" t="s">
        <v>87</v>
      </c>
      <c r="C677" t="s">
        <v>16</v>
      </c>
      <c r="D677" t="s">
        <v>33</v>
      </c>
      <c r="E677" t="s">
        <v>38</v>
      </c>
      <c r="F677" t="s">
        <v>17</v>
      </c>
      <c r="G677">
        <v>2016</v>
      </c>
      <c r="H677">
        <v>4.8360263277300003E-2</v>
      </c>
      <c r="I677">
        <v>5.3946040267700002E-2</v>
      </c>
      <c r="J677">
        <v>4.1797421533799999E-2</v>
      </c>
    </row>
    <row r="678" spans="1:10" x14ac:dyDescent="0.25">
      <c r="A678" t="s">
        <v>10</v>
      </c>
      <c r="B678" t="s">
        <v>87</v>
      </c>
      <c r="C678" t="s">
        <v>12</v>
      </c>
      <c r="D678" t="s">
        <v>33</v>
      </c>
      <c r="E678" t="s">
        <v>38</v>
      </c>
      <c r="F678" t="s">
        <v>18</v>
      </c>
      <c r="G678">
        <v>2016</v>
      </c>
      <c r="H678">
        <v>360.63984701499999</v>
      </c>
      <c r="I678">
        <v>394.97432112199999</v>
      </c>
      <c r="J678">
        <v>324.87194007300002</v>
      </c>
    </row>
    <row r="679" spans="1:10" x14ac:dyDescent="0.25">
      <c r="A679" t="s">
        <v>10</v>
      </c>
      <c r="B679" t="s">
        <v>87</v>
      </c>
      <c r="C679" t="s">
        <v>16</v>
      </c>
      <c r="D679" t="s">
        <v>33</v>
      </c>
      <c r="E679" t="s">
        <v>38</v>
      </c>
      <c r="F679" t="s">
        <v>18</v>
      </c>
      <c r="G679">
        <v>2016</v>
      </c>
      <c r="H679">
        <v>313.66041484499999</v>
      </c>
      <c r="I679">
        <v>350.75669198499997</v>
      </c>
      <c r="J679">
        <v>272.53243867200001</v>
      </c>
    </row>
    <row r="680" spans="1:10" x14ac:dyDescent="0.25">
      <c r="A680" t="s">
        <v>10</v>
      </c>
      <c r="B680" t="s">
        <v>87</v>
      </c>
      <c r="C680" t="s">
        <v>12</v>
      </c>
      <c r="D680" t="s">
        <v>34</v>
      </c>
      <c r="E680" t="s">
        <v>38</v>
      </c>
      <c r="F680" t="s">
        <v>15</v>
      </c>
      <c r="G680">
        <v>2016</v>
      </c>
      <c r="H680">
        <v>23572.335101500001</v>
      </c>
      <c r="I680">
        <v>25880.249896400001</v>
      </c>
      <c r="J680">
        <v>20812.468835299998</v>
      </c>
    </row>
    <row r="681" spans="1:10" x14ac:dyDescent="0.25">
      <c r="A681" t="s">
        <v>10</v>
      </c>
      <c r="B681" t="s">
        <v>87</v>
      </c>
      <c r="C681" t="s">
        <v>16</v>
      </c>
      <c r="D681" t="s">
        <v>34</v>
      </c>
      <c r="E681" t="s">
        <v>38</v>
      </c>
      <c r="F681" t="s">
        <v>15</v>
      </c>
      <c r="G681">
        <v>2016</v>
      </c>
      <c r="H681">
        <v>25338.749739700001</v>
      </c>
      <c r="I681">
        <v>28764.941660299999</v>
      </c>
      <c r="J681">
        <v>21054.187263799999</v>
      </c>
    </row>
    <row r="682" spans="1:10" x14ac:dyDescent="0.25">
      <c r="A682" t="s">
        <v>10</v>
      </c>
      <c r="B682" t="s">
        <v>87</v>
      </c>
      <c r="C682" t="s">
        <v>12</v>
      </c>
      <c r="D682" t="s">
        <v>34</v>
      </c>
      <c r="E682" t="s">
        <v>38</v>
      </c>
      <c r="F682" t="s">
        <v>17</v>
      </c>
      <c r="G682">
        <v>2016</v>
      </c>
      <c r="H682">
        <v>5.3652069968699999E-2</v>
      </c>
      <c r="I682">
        <v>5.8631093209799999E-2</v>
      </c>
      <c r="J682">
        <v>4.7199522280600002E-2</v>
      </c>
    </row>
    <row r="683" spans="1:10" x14ac:dyDescent="0.25">
      <c r="A683" t="s">
        <v>10</v>
      </c>
      <c r="B683" t="s">
        <v>87</v>
      </c>
      <c r="C683" t="s">
        <v>16</v>
      </c>
      <c r="D683" t="s">
        <v>34</v>
      </c>
      <c r="E683" t="s">
        <v>38</v>
      </c>
      <c r="F683" t="s">
        <v>17</v>
      </c>
      <c r="G683">
        <v>2016</v>
      </c>
      <c r="H683">
        <v>5.6681229345700003E-2</v>
      </c>
      <c r="I683">
        <v>6.4418627414499996E-2</v>
      </c>
      <c r="J683">
        <v>4.6980101501099998E-2</v>
      </c>
    </row>
    <row r="684" spans="1:10" x14ac:dyDescent="0.25">
      <c r="A684" t="s">
        <v>10</v>
      </c>
      <c r="B684" t="s">
        <v>87</v>
      </c>
      <c r="C684" t="s">
        <v>12</v>
      </c>
      <c r="D684" t="s">
        <v>34</v>
      </c>
      <c r="E684" t="s">
        <v>38</v>
      </c>
      <c r="F684" t="s">
        <v>18</v>
      </c>
      <c r="G684">
        <v>2016</v>
      </c>
      <c r="H684">
        <v>669.79752593199999</v>
      </c>
      <c r="I684">
        <v>735.37590893900006</v>
      </c>
      <c r="J684">
        <v>591.37714080299997</v>
      </c>
    </row>
    <row r="685" spans="1:10" x14ac:dyDescent="0.25">
      <c r="A685" t="s">
        <v>10</v>
      </c>
      <c r="B685" t="s">
        <v>87</v>
      </c>
      <c r="C685" t="s">
        <v>16</v>
      </c>
      <c r="D685" t="s">
        <v>34</v>
      </c>
      <c r="E685" t="s">
        <v>38</v>
      </c>
      <c r="F685" t="s">
        <v>18</v>
      </c>
      <c r="G685">
        <v>2016</v>
      </c>
      <c r="H685">
        <v>601.04227390100004</v>
      </c>
      <c r="I685">
        <v>682.31251035399998</v>
      </c>
      <c r="J685">
        <v>499.411246339</v>
      </c>
    </row>
    <row r="686" spans="1:10" x14ac:dyDescent="0.25">
      <c r="A686" t="s">
        <v>10</v>
      </c>
      <c r="B686" t="s">
        <v>87</v>
      </c>
      <c r="C686" t="s">
        <v>12</v>
      </c>
      <c r="D686" t="s">
        <v>35</v>
      </c>
      <c r="E686" t="s">
        <v>38</v>
      </c>
      <c r="F686" t="s">
        <v>15</v>
      </c>
      <c r="G686">
        <v>2016</v>
      </c>
      <c r="H686">
        <v>13028.2598177</v>
      </c>
      <c r="I686">
        <v>14463.0807262</v>
      </c>
      <c r="J686">
        <v>11356.0775445</v>
      </c>
    </row>
    <row r="687" spans="1:10" x14ac:dyDescent="0.25">
      <c r="A687" t="s">
        <v>10</v>
      </c>
      <c r="B687" t="s">
        <v>87</v>
      </c>
      <c r="C687" t="s">
        <v>16</v>
      </c>
      <c r="D687" t="s">
        <v>35</v>
      </c>
      <c r="E687" t="s">
        <v>38</v>
      </c>
      <c r="F687" t="s">
        <v>15</v>
      </c>
      <c r="G687">
        <v>2016</v>
      </c>
      <c r="H687">
        <v>15054.7045055</v>
      </c>
      <c r="I687">
        <v>17043.170440599999</v>
      </c>
      <c r="J687">
        <v>12472.1931153</v>
      </c>
    </row>
    <row r="688" spans="1:10" x14ac:dyDescent="0.25">
      <c r="A688" t="s">
        <v>10</v>
      </c>
      <c r="B688" t="s">
        <v>87</v>
      </c>
      <c r="C688" t="s">
        <v>12</v>
      </c>
      <c r="D688" t="s">
        <v>35</v>
      </c>
      <c r="E688" t="s">
        <v>38</v>
      </c>
      <c r="F688" t="s">
        <v>17</v>
      </c>
      <c r="G688">
        <v>2016</v>
      </c>
      <c r="H688">
        <v>4.8521331389399999E-2</v>
      </c>
      <c r="I688">
        <v>5.3750867716200003E-2</v>
      </c>
      <c r="J688">
        <v>4.2337089319000001E-2</v>
      </c>
    </row>
    <row r="689" spans="1:10" x14ac:dyDescent="0.25">
      <c r="A689" t="s">
        <v>10</v>
      </c>
      <c r="B689" t="s">
        <v>87</v>
      </c>
      <c r="C689" t="s">
        <v>16</v>
      </c>
      <c r="D689" t="s">
        <v>35</v>
      </c>
      <c r="E689" t="s">
        <v>38</v>
      </c>
      <c r="F689" t="s">
        <v>17</v>
      </c>
      <c r="G689">
        <v>2016</v>
      </c>
      <c r="H689">
        <v>4.8919540973100001E-2</v>
      </c>
      <c r="I689">
        <v>5.5243303842599997E-2</v>
      </c>
      <c r="J689">
        <v>4.0639522163999998E-2</v>
      </c>
    </row>
    <row r="690" spans="1:10" x14ac:dyDescent="0.25">
      <c r="A690" t="s">
        <v>10</v>
      </c>
      <c r="B690" t="s">
        <v>87</v>
      </c>
      <c r="C690" t="s">
        <v>12</v>
      </c>
      <c r="D690" t="s">
        <v>35</v>
      </c>
      <c r="E690" t="s">
        <v>38</v>
      </c>
      <c r="F690" t="s">
        <v>18</v>
      </c>
      <c r="G690">
        <v>2016</v>
      </c>
      <c r="H690">
        <v>915.33624195000004</v>
      </c>
      <c r="I690">
        <v>1016.14353292</v>
      </c>
      <c r="J690">
        <v>797.852475185</v>
      </c>
    </row>
    <row r="691" spans="1:10" x14ac:dyDescent="0.25">
      <c r="A691" t="s">
        <v>10</v>
      </c>
      <c r="B691" t="s">
        <v>87</v>
      </c>
      <c r="C691" t="s">
        <v>16</v>
      </c>
      <c r="D691" t="s">
        <v>35</v>
      </c>
      <c r="E691" t="s">
        <v>38</v>
      </c>
      <c r="F691" t="s">
        <v>18</v>
      </c>
      <c r="G691">
        <v>2016</v>
      </c>
      <c r="H691">
        <v>828.951194848</v>
      </c>
      <c r="I691">
        <v>938.44130222399997</v>
      </c>
      <c r="J691">
        <v>686.75139930700004</v>
      </c>
    </row>
    <row r="692" spans="1:10" x14ac:dyDescent="0.25">
      <c r="A692" t="s">
        <v>10</v>
      </c>
      <c r="B692" t="s">
        <v>87</v>
      </c>
      <c r="C692" t="s">
        <v>12</v>
      </c>
      <c r="D692" t="s">
        <v>36</v>
      </c>
      <c r="E692" t="s">
        <v>38</v>
      </c>
      <c r="F692" t="s">
        <v>15</v>
      </c>
      <c r="G692">
        <v>2016</v>
      </c>
      <c r="H692">
        <v>4587.0201993000001</v>
      </c>
      <c r="I692">
        <v>5042.7531602299996</v>
      </c>
      <c r="J692">
        <v>3909.06104525</v>
      </c>
    </row>
    <row r="693" spans="1:10" x14ac:dyDescent="0.25">
      <c r="A693" t="s">
        <v>10</v>
      </c>
      <c r="B693" t="s">
        <v>87</v>
      </c>
      <c r="C693" t="s">
        <v>16</v>
      </c>
      <c r="D693" t="s">
        <v>36</v>
      </c>
      <c r="E693" t="s">
        <v>38</v>
      </c>
      <c r="F693" t="s">
        <v>15</v>
      </c>
      <c r="G693">
        <v>2016</v>
      </c>
      <c r="H693">
        <v>5874.9220583400001</v>
      </c>
      <c r="I693">
        <v>6626.5416956099998</v>
      </c>
      <c r="J693">
        <v>4941.9258723100002</v>
      </c>
    </row>
    <row r="694" spans="1:10" x14ac:dyDescent="0.25">
      <c r="A694" t="s">
        <v>10</v>
      </c>
      <c r="B694" t="s">
        <v>87</v>
      </c>
      <c r="C694" t="s">
        <v>12</v>
      </c>
      <c r="D694" t="s">
        <v>36</v>
      </c>
      <c r="E694" t="s">
        <v>38</v>
      </c>
      <c r="F694" t="s">
        <v>17</v>
      </c>
      <c r="G694">
        <v>2016</v>
      </c>
      <c r="H694">
        <v>4.2156553132700003E-2</v>
      </c>
      <c r="I694">
        <v>4.6532956253800002E-2</v>
      </c>
      <c r="J694">
        <v>3.6012767406999997E-2</v>
      </c>
    </row>
    <row r="695" spans="1:10" x14ac:dyDescent="0.25">
      <c r="A695" t="s">
        <v>10</v>
      </c>
      <c r="B695" t="s">
        <v>87</v>
      </c>
      <c r="C695" t="s">
        <v>16</v>
      </c>
      <c r="D695" t="s">
        <v>36</v>
      </c>
      <c r="E695" t="s">
        <v>38</v>
      </c>
      <c r="F695" t="s">
        <v>17</v>
      </c>
      <c r="G695">
        <v>2016</v>
      </c>
      <c r="H695">
        <v>4.3983918651999999E-2</v>
      </c>
      <c r="I695">
        <v>4.9513958385099997E-2</v>
      </c>
      <c r="J695">
        <v>3.6948554691000002E-2</v>
      </c>
    </row>
    <row r="696" spans="1:10" x14ac:dyDescent="0.25">
      <c r="A696" t="s">
        <v>10</v>
      </c>
      <c r="B696" t="s">
        <v>87</v>
      </c>
      <c r="C696" t="s">
        <v>12</v>
      </c>
      <c r="D696" t="s">
        <v>36</v>
      </c>
      <c r="E696" t="s">
        <v>38</v>
      </c>
      <c r="F696" t="s">
        <v>18</v>
      </c>
      <c r="G696">
        <v>2016</v>
      </c>
      <c r="H696">
        <v>1184.4847383199999</v>
      </c>
      <c r="I696">
        <v>1302.1665259500001</v>
      </c>
      <c r="J696">
        <v>1009.41852183999</v>
      </c>
    </row>
    <row r="697" spans="1:10" x14ac:dyDescent="0.25">
      <c r="A697" t="s">
        <v>10</v>
      </c>
      <c r="B697" t="s">
        <v>87</v>
      </c>
      <c r="C697" t="s">
        <v>16</v>
      </c>
      <c r="D697" t="s">
        <v>36</v>
      </c>
      <c r="E697" t="s">
        <v>38</v>
      </c>
      <c r="F697" t="s">
        <v>18</v>
      </c>
      <c r="G697">
        <v>2016</v>
      </c>
      <c r="H697">
        <v>1139.4248976399999</v>
      </c>
      <c r="I697">
        <v>1285.19944915</v>
      </c>
      <c r="J697">
        <v>958.47286572600001</v>
      </c>
    </row>
    <row r="698" spans="1:10" x14ac:dyDescent="0.25">
      <c r="A698" t="s">
        <v>10</v>
      </c>
      <c r="B698" t="s">
        <v>87</v>
      </c>
      <c r="C698" t="s">
        <v>12</v>
      </c>
      <c r="D698" t="s">
        <v>37</v>
      </c>
      <c r="E698" t="s">
        <v>38</v>
      </c>
      <c r="F698" t="s">
        <v>15</v>
      </c>
      <c r="G698">
        <v>2016</v>
      </c>
      <c r="H698">
        <v>906.37980617999995</v>
      </c>
      <c r="I698">
        <v>1002.78240246</v>
      </c>
      <c r="J698">
        <v>774.95965375399999</v>
      </c>
    </row>
    <row r="699" spans="1:10" x14ac:dyDescent="0.25">
      <c r="A699" t="s">
        <v>10</v>
      </c>
      <c r="B699" t="s">
        <v>87</v>
      </c>
      <c r="C699" t="s">
        <v>16</v>
      </c>
      <c r="D699" t="s">
        <v>37</v>
      </c>
      <c r="E699" t="s">
        <v>38</v>
      </c>
      <c r="F699" t="s">
        <v>15</v>
      </c>
      <c r="G699">
        <v>2016</v>
      </c>
      <c r="H699">
        <v>1398.2803599900001</v>
      </c>
      <c r="I699">
        <v>1590.7765004400001</v>
      </c>
      <c r="J699">
        <v>1160.28980946</v>
      </c>
    </row>
    <row r="700" spans="1:10" x14ac:dyDescent="0.25">
      <c r="A700" t="s">
        <v>10</v>
      </c>
      <c r="B700" t="s">
        <v>87</v>
      </c>
      <c r="C700" t="s">
        <v>12</v>
      </c>
      <c r="D700" t="s">
        <v>37</v>
      </c>
      <c r="E700" t="s">
        <v>38</v>
      </c>
      <c r="F700" t="s">
        <v>17</v>
      </c>
      <c r="G700">
        <v>2016</v>
      </c>
      <c r="H700">
        <v>3.39684246674E-2</v>
      </c>
      <c r="I700">
        <v>3.7470820105200003E-2</v>
      </c>
      <c r="J700">
        <v>2.8932607593399998E-2</v>
      </c>
    </row>
    <row r="701" spans="1:10" x14ac:dyDescent="0.25">
      <c r="A701" t="s">
        <v>10</v>
      </c>
      <c r="B701" t="s">
        <v>87</v>
      </c>
      <c r="C701" t="s">
        <v>16</v>
      </c>
      <c r="D701" t="s">
        <v>37</v>
      </c>
      <c r="E701" t="s">
        <v>38</v>
      </c>
      <c r="F701" t="s">
        <v>17</v>
      </c>
      <c r="G701">
        <v>2016</v>
      </c>
      <c r="H701">
        <v>3.7710709362000001E-2</v>
      </c>
      <c r="I701">
        <v>4.2846239526800001E-2</v>
      </c>
      <c r="J701">
        <v>3.1322699804900003E-2</v>
      </c>
    </row>
    <row r="702" spans="1:10" x14ac:dyDescent="0.25">
      <c r="A702" t="s">
        <v>10</v>
      </c>
      <c r="B702" t="s">
        <v>87</v>
      </c>
      <c r="C702" t="s">
        <v>12</v>
      </c>
      <c r="D702" t="s">
        <v>37</v>
      </c>
      <c r="E702" t="s">
        <v>38</v>
      </c>
      <c r="F702" t="s">
        <v>18</v>
      </c>
      <c r="G702">
        <v>2016</v>
      </c>
      <c r="H702">
        <v>1396.09956176999</v>
      </c>
      <c r="I702">
        <v>1544.58877291</v>
      </c>
      <c r="J702">
        <v>1193.6727027899999</v>
      </c>
    </row>
    <row r="703" spans="1:10" x14ac:dyDescent="0.25">
      <c r="A703" t="s">
        <v>10</v>
      </c>
      <c r="B703" t="s">
        <v>87</v>
      </c>
      <c r="C703" t="s">
        <v>16</v>
      </c>
      <c r="D703" t="s">
        <v>37</v>
      </c>
      <c r="E703" t="s">
        <v>38</v>
      </c>
      <c r="F703" t="s">
        <v>18</v>
      </c>
      <c r="G703">
        <v>2016</v>
      </c>
      <c r="H703">
        <v>1501.3032414100001</v>
      </c>
      <c r="I703">
        <v>1707.98216495</v>
      </c>
      <c r="J703">
        <v>1245.7779582400001</v>
      </c>
    </row>
    <row r="704" spans="1:10" x14ac:dyDescent="0.25">
      <c r="A704" t="s">
        <v>10</v>
      </c>
      <c r="B704" t="s">
        <v>11</v>
      </c>
      <c r="C704" t="s">
        <v>12</v>
      </c>
      <c r="D704" t="s">
        <v>13</v>
      </c>
      <c r="E704" t="s">
        <v>92</v>
      </c>
      <c r="F704" t="s">
        <v>15</v>
      </c>
      <c r="G704">
        <v>2016</v>
      </c>
      <c r="H704">
        <v>0.13421889074999999</v>
      </c>
      <c r="I704">
        <v>0.172136993627</v>
      </c>
      <c r="J704">
        <v>9.2433546734099994E-2</v>
      </c>
    </row>
    <row r="705" spans="1:10" x14ac:dyDescent="0.25">
      <c r="A705" t="s">
        <v>10</v>
      </c>
      <c r="B705" t="s">
        <v>11</v>
      </c>
      <c r="C705" t="s">
        <v>16</v>
      </c>
      <c r="D705" t="s">
        <v>13</v>
      </c>
      <c r="E705" t="s">
        <v>92</v>
      </c>
      <c r="F705" t="s">
        <v>15</v>
      </c>
      <c r="G705">
        <v>2016</v>
      </c>
      <c r="H705">
        <v>0.20796091108500001</v>
      </c>
      <c r="I705">
        <v>0.31861962640300001</v>
      </c>
      <c r="J705">
        <v>0.135965899478</v>
      </c>
    </row>
    <row r="706" spans="1:10" x14ac:dyDescent="0.25">
      <c r="A706" t="s">
        <v>10</v>
      </c>
      <c r="B706" t="s">
        <v>11</v>
      </c>
      <c r="C706" t="s">
        <v>12</v>
      </c>
      <c r="D706" t="s">
        <v>13</v>
      </c>
      <c r="E706" t="s">
        <v>92</v>
      </c>
      <c r="F706" t="s">
        <v>17</v>
      </c>
      <c r="G706">
        <v>2016</v>
      </c>
      <c r="H706">
        <v>4.5388264238800001E-4</v>
      </c>
      <c r="I706">
        <v>5.8306494491100003E-4</v>
      </c>
      <c r="J706">
        <v>3.1456498028500002E-4</v>
      </c>
    </row>
    <row r="707" spans="1:10" x14ac:dyDescent="0.25">
      <c r="A707" t="s">
        <v>10</v>
      </c>
      <c r="B707" t="s">
        <v>11</v>
      </c>
      <c r="C707" t="s">
        <v>16</v>
      </c>
      <c r="D707" t="s">
        <v>13</v>
      </c>
      <c r="E707" t="s">
        <v>92</v>
      </c>
      <c r="F707" t="s">
        <v>17</v>
      </c>
      <c r="G707">
        <v>2016</v>
      </c>
      <c r="H707">
        <v>8.7889812256600002E-4</v>
      </c>
      <c r="I707">
        <v>1.34395096857E-3</v>
      </c>
      <c r="J707">
        <v>5.78971962468E-4</v>
      </c>
    </row>
    <row r="708" spans="1:10" x14ac:dyDescent="0.25">
      <c r="A708" t="s">
        <v>10</v>
      </c>
      <c r="B708" t="s">
        <v>11</v>
      </c>
      <c r="C708" t="s">
        <v>12</v>
      </c>
      <c r="D708" t="s">
        <v>13</v>
      </c>
      <c r="E708" t="s">
        <v>92</v>
      </c>
      <c r="F708" t="s">
        <v>18</v>
      </c>
      <c r="G708">
        <v>2016</v>
      </c>
      <c r="H708">
        <v>4.00721718856E-2</v>
      </c>
      <c r="I708">
        <v>5.1392938489799998E-2</v>
      </c>
      <c r="J708">
        <v>2.75968081097E-2</v>
      </c>
    </row>
    <row r="709" spans="1:10" x14ac:dyDescent="0.25">
      <c r="A709" t="s">
        <v>10</v>
      </c>
      <c r="B709" t="s">
        <v>11</v>
      </c>
      <c r="C709" t="s">
        <v>16</v>
      </c>
      <c r="D709" t="s">
        <v>13</v>
      </c>
      <c r="E709" t="s">
        <v>92</v>
      </c>
      <c r="F709" t="s">
        <v>18</v>
      </c>
      <c r="G709">
        <v>2016</v>
      </c>
      <c r="H709">
        <v>6.5488952910300005E-2</v>
      </c>
      <c r="I709">
        <v>0.100336479586</v>
      </c>
      <c r="J709">
        <v>4.28170098981E-2</v>
      </c>
    </row>
    <row r="710" spans="1:10" x14ac:dyDescent="0.25">
      <c r="A710" t="s">
        <v>10</v>
      </c>
      <c r="B710" t="s">
        <v>11</v>
      </c>
      <c r="C710" t="s">
        <v>12</v>
      </c>
      <c r="D710" t="s">
        <v>19</v>
      </c>
      <c r="E710" t="s">
        <v>92</v>
      </c>
      <c r="F710" t="s">
        <v>15</v>
      </c>
      <c r="G710">
        <v>2016</v>
      </c>
      <c r="H710">
        <v>0.11362862282699999</v>
      </c>
      <c r="I710">
        <v>0.163688529965</v>
      </c>
      <c r="J710">
        <v>9.4742082782299994E-2</v>
      </c>
    </row>
    <row r="711" spans="1:10" x14ac:dyDescent="0.25">
      <c r="A711" t="s">
        <v>10</v>
      </c>
      <c r="B711" t="s">
        <v>11</v>
      </c>
      <c r="C711" t="s">
        <v>16</v>
      </c>
      <c r="D711" t="s">
        <v>19</v>
      </c>
      <c r="E711" t="s">
        <v>92</v>
      </c>
      <c r="F711" t="s">
        <v>15</v>
      </c>
      <c r="G711">
        <v>2016</v>
      </c>
      <c r="H711">
        <v>0.12670722501100001</v>
      </c>
      <c r="I711">
        <v>0.15466679014000001</v>
      </c>
      <c r="J711">
        <v>0.10581993932100001</v>
      </c>
    </row>
    <row r="712" spans="1:10" x14ac:dyDescent="0.25">
      <c r="A712" t="s">
        <v>10</v>
      </c>
      <c r="B712" t="s">
        <v>11</v>
      </c>
      <c r="C712" t="s">
        <v>12</v>
      </c>
      <c r="D712" t="s">
        <v>19</v>
      </c>
      <c r="E712" t="s">
        <v>92</v>
      </c>
      <c r="F712" t="s">
        <v>17</v>
      </c>
      <c r="G712">
        <v>2016</v>
      </c>
      <c r="H712">
        <v>4.3608965671500001E-3</v>
      </c>
      <c r="I712">
        <v>6.17858813567E-3</v>
      </c>
      <c r="J712">
        <v>3.6338129325200002E-3</v>
      </c>
    </row>
    <row r="713" spans="1:10" x14ac:dyDescent="0.25">
      <c r="A713" t="s">
        <v>10</v>
      </c>
      <c r="B713" t="s">
        <v>11</v>
      </c>
      <c r="C713" t="s">
        <v>16</v>
      </c>
      <c r="D713" t="s">
        <v>19</v>
      </c>
      <c r="E713" t="s">
        <v>92</v>
      </c>
      <c r="F713" t="s">
        <v>17</v>
      </c>
      <c r="G713">
        <v>2016</v>
      </c>
      <c r="H713">
        <v>5.8147654773199999E-3</v>
      </c>
      <c r="I713">
        <v>7.0876155422500003E-3</v>
      </c>
      <c r="J713">
        <v>4.8701228356499999E-3</v>
      </c>
    </row>
    <row r="714" spans="1:10" x14ac:dyDescent="0.25">
      <c r="A714" t="s">
        <v>10</v>
      </c>
      <c r="B714" t="s">
        <v>11</v>
      </c>
      <c r="C714" t="s">
        <v>12</v>
      </c>
      <c r="D714" t="s">
        <v>19</v>
      </c>
      <c r="E714" t="s">
        <v>92</v>
      </c>
      <c r="F714" t="s">
        <v>18</v>
      </c>
      <c r="G714">
        <v>2016</v>
      </c>
      <c r="H714">
        <v>4.0401674901800001E-2</v>
      </c>
      <c r="I714">
        <v>5.8200923396699897E-2</v>
      </c>
      <c r="J714">
        <v>3.3686396374999997E-2</v>
      </c>
    </row>
    <row r="715" spans="1:10" x14ac:dyDescent="0.25">
      <c r="A715" t="s">
        <v>10</v>
      </c>
      <c r="B715" t="s">
        <v>11</v>
      </c>
      <c r="C715" t="s">
        <v>16</v>
      </c>
      <c r="D715" t="s">
        <v>19</v>
      </c>
      <c r="E715" t="s">
        <v>92</v>
      </c>
      <c r="F715" t="s">
        <v>18</v>
      </c>
      <c r="G715">
        <v>2016</v>
      </c>
      <c r="H715">
        <v>4.7042276302499998E-2</v>
      </c>
      <c r="I715">
        <v>5.7422754511099898E-2</v>
      </c>
      <c r="J715">
        <v>3.9287505691900003E-2</v>
      </c>
    </row>
    <row r="716" spans="1:10" x14ac:dyDescent="0.25">
      <c r="A716" t="s">
        <v>10</v>
      </c>
      <c r="B716" t="s">
        <v>11</v>
      </c>
      <c r="C716" t="s">
        <v>12</v>
      </c>
      <c r="D716" t="s">
        <v>20</v>
      </c>
      <c r="E716" t="s">
        <v>92</v>
      </c>
      <c r="F716" t="s">
        <v>15</v>
      </c>
      <c r="G716">
        <v>2016</v>
      </c>
      <c r="H716">
        <v>5.6045136441499999E-2</v>
      </c>
      <c r="I716">
        <v>8.9758316780399999E-2</v>
      </c>
      <c r="J716">
        <v>4.0465547475299998E-2</v>
      </c>
    </row>
    <row r="717" spans="1:10" x14ac:dyDescent="0.25">
      <c r="A717" t="s">
        <v>10</v>
      </c>
      <c r="B717" t="s">
        <v>11</v>
      </c>
      <c r="C717" t="s">
        <v>16</v>
      </c>
      <c r="D717" t="s">
        <v>20</v>
      </c>
      <c r="E717" t="s">
        <v>92</v>
      </c>
      <c r="F717" t="s">
        <v>15</v>
      </c>
      <c r="G717">
        <v>2016</v>
      </c>
      <c r="H717">
        <v>8.5477291049600002E-2</v>
      </c>
      <c r="I717">
        <v>0.10448624260100001</v>
      </c>
      <c r="J717">
        <v>7.1640647083699993E-2</v>
      </c>
    </row>
    <row r="718" spans="1:10" x14ac:dyDescent="0.25">
      <c r="A718" t="s">
        <v>10</v>
      </c>
      <c r="B718" t="s">
        <v>11</v>
      </c>
      <c r="C718" t="s">
        <v>12</v>
      </c>
      <c r="D718" t="s">
        <v>20</v>
      </c>
      <c r="E718" t="s">
        <v>92</v>
      </c>
      <c r="F718" t="s">
        <v>17</v>
      </c>
      <c r="G718">
        <v>2016</v>
      </c>
      <c r="H718">
        <v>2.6945392358899999E-3</v>
      </c>
      <c r="I718">
        <v>4.3251841256699997E-3</v>
      </c>
      <c r="J718">
        <v>1.9556173810799998E-3</v>
      </c>
    </row>
    <row r="719" spans="1:10" x14ac:dyDescent="0.25">
      <c r="A719" t="s">
        <v>10</v>
      </c>
      <c r="B719" t="s">
        <v>11</v>
      </c>
      <c r="C719" t="s">
        <v>16</v>
      </c>
      <c r="D719" t="s">
        <v>20</v>
      </c>
      <c r="E719" t="s">
        <v>92</v>
      </c>
      <c r="F719" t="s">
        <v>17</v>
      </c>
      <c r="G719">
        <v>2016</v>
      </c>
      <c r="H719">
        <v>4.83508042611E-3</v>
      </c>
      <c r="I719">
        <v>5.8273531674399998E-3</v>
      </c>
      <c r="J719">
        <v>4.02909629423E-3</v>
      </c>
    </row>
    <row r="720" spans="1:10" x14ac:dyDescent="0.25">
      <c r="A720" t="s">
        <v>10</v>
      </c>
      <c r="B720" t="s">
        <v>11</v>
      </c>
      <c r="C720" t="s">
        <v>12</v>
      </c>
      <c r="D720" t="s">
        <v>20</v>
      </c>
      <c r="E720" t="s">
        <v>92</v>
      </c>
      <c r="F720" t="s">
        <v>18</v>
      </c>
      <c r="G720">
        <v>2016</v>
      </c>
      <c r="H720">
        <v>2.35293915905E-2</v>
      </c>
      <c r="I720">
        <v>3.7683173208699898E-2</v>
      </c>
      <c r="J720">
        <v>1.6988623329800001E-2</v>
      </c>
    </row>
    <row r="721" spans="1:10" x14ac:dyDescent="0.25">
      <c r="A721" t="s">
        <v>10</v>
      </c>
      <c r="B721" t="s">
        <v>11</v>
      </c>
      <c r="C721" t="s">
        <v>16</v>
      </c>
      <c r="D721" t="s">
        <v>20</v>
      </c>
      <c r="E721" t="s">
        <v>92</v>
      </c>
      <c r="F721" t="s">
        <v>18</v>
      </c>
      <c r="G721">
        <v>2016</v>
      </c>
      <c r="H721">
        <v>3.7549970163599997E-2</v>
      </c>
      <c r="I721">
        <v>4.59005572591E-2</v>
      </c>
      <c r="J721">
        <v>3.1471565458700002E-2</v>
      </c>
    </row>
    <row r="722" spans="1:10" x14ac:dyDescent="0.25">
      <c r="A722" t="s">
        <v>10</v>
      </c>
      <c r="B722" t="s">
        <v>11</v>
      </c>
      <c r="C722" t="s">
        <v>12</v>
      </c>
      <c r="D722" t="s">
        <v>21</v>
      </c>
      <c r="E722" t="s">
        <v>92</v>
      </c>
      <c r="F722" t="s">
        <v>15</v>
      </c>
      <c r="G722">
        <v>2016</v>
      </c>
      <c r="H722">
        <v>0.241926212926</v>
      </c>
      <c r="I722">
        <v>0.28437657629800001</v>
      </c>
      <c r="J722">
        <v>0.18089394761800001</v>
      </c>
    </row>
    <row r="723" spans="1:10" x14ac:dyDescent="0.25">
      <c r="A723" t="s">
        <v>10</v>
      </c>
      <c r="B723" t="s">
        <v>11</v>
      </c>
      <c r="C723" t="s">
        <v>16</v>
      </c>
      <c r="D723" t="s">
        <v>21</v>
      </c>
      <c r="E723" t="s">
        <v>92</v>
      </c>
      <c r="F723" t="s">
        <v>15</v>
      </c>
      <c r="G723">
        <v>2016</v>
      </c>
      <c r="H723">
        <v>0.145093529173</v>
      </c>
      <c r="I723">
        <v>0.16773001603099999</v>
      </c>
      <c r="J723">
        <v>0.128002050305</v>
      </c>
    </row>
    <row r="724" spans="1:10" x14ac:dyDescent="0.25">
      <c r="A724" t="s">
        <v>10</v>
      </c>
      <c r="B724" t="s">
        <v>11</v>
      </c>
      <c r="C724" t="s">
        <v>12</v>
      </c>
      <c r="D724" t="s">
        <v>21</v>
      </c>
      <c r="E724" t="s">
        <v>92</v>
      </c>
      <c r="F724" t="s">
        <v>17</v>
      </c>
      <c r="G724">
        <v>2016</v>
      </c>
      <c r="H724">
        <v>3.0361340317299999E-3</v>
      </c>
      <c r="I724">
        <v>3.5455218683800001E-3</v>
      </c>
      <c r="J724">
        <v>2.23742262806E-3</v>
      </c>
    </row>
    <row r="725" spans="1:10" x14ac:dyDescent="0.25">
      <c r="A725" t="s">
        <v>10</v>
      </c>
      <c r="B725" t="s">
        <v>11</v>
      </c>
      <c r="C725" t="s">
        <v>16</v>
      </c>
      <c r="D725" t="s">
        <v>21</v>
      </c>
      <c r="E725" t="s">
        <v>92</v>
      </c>
      <c r="F725" t="s">
        <v>17</v>
      </c>
      <c r="G725">
        <v>2016</v>
      </c>
      <c r="H725">
        <v>4.3074275112200003E-3</v>
      </c>
      <c r="I725">
        <v>4.9763494670800002E-3</v>
      </c>
      <c r="J725">
        <v>3.8116298964300001E-3</v>
      </c>
    </row>
    <row r="726" spans="1:10" x14ac:dyDescent="0.25">
      <c r="A726" t="s">
        <v>10</v>
      </c>
      <c r="B726" t="s">
        <v>11</v>
      </c>
      <c r="C726" t="s">
        <v>12</v>
      </c>
      <c r="D726" t="s">
        <v>21</v>
      </c>
      <c r="E726" t="s">
        <v>92</v>
      </c>
      <c r="F726" t="s">
        <v>18</v>
      </c>
      <c r="G726">
        <v>2016</v>
      </c>
      <c r="H726">
        <v>9.7605510487900005E-2</v>
      </c>
      <c r="I726">
        <v>0.114732176247</v>
      </c>
      <c r="J726">
        <v>7.29819472139E-2</v>
      </c>
    </row>
    <row r="727" spans="1:10" x14ac:dyDescent="0.25">
      <c r="A727" t="s">
        <v>10</v>
      </c>
      <c r="B727" t="s">
        <v>11</v>
      </c>
      <c r="C727" t="s">
        <v>16</v>
      </c>
      <c r="D727" t="s">
        <v>21</v>
      </c>
      <c r="E727" t="s">
        <v>92</v>
      </c>
      <c r="F727" t="s">
        <v>18</v>
      </c>
      <c r="G727">
        <v>2016</v>
      </c>
      <c r="H727">
        <v>6.22924138255E-2</v>
      </c>
      <c r="I727">
        <v>7.2010844515999997E-2</v>
      </c>
      <c r="J727">
        <v>5.4954598827399899E-2</v>
      </c>
    </row>
    <row r="728" spans="1:10" x14ac:dyDescent="0.25">
      <c r="A728" t="s">
        <v>10</v>
      </c>
      <c r="B728" t="s">
        <v>11</v>
      </c>
      <c r="C728" t="s">
        <v>12</v>
      </c>
      <c r="D728" t="s">
        <v>22</v>
      </c>
      <c r="E728" t="s">
        <v>92</v>
      </c>
      <c r="F728" t="s">
        <v>15</v>
      </c>
      <c r="G728">
        <v>2016</v>
      </c>
      <c r="H728">
        <v>0.36549472060999999</v>
      </c>
      <c r="I728">
        <v>0.421885877641</v>
      </c>
      <c r="J728">
        <v>0.26912309475500001</v>
      </c>
    </row>
    <row r="729" spans="1:10" x14ac:dyDescent="0.25">
      <c r="A729" t="s">
        <v>10</v>
      </c>
      <c r="B729" t="s">
        <v>11</v>
      </c>
      <c r="C729" t="s">
        <v>16</v>
      </c>
      <c r="D729" t="s">
        <v>22</v>
      </c>
      <c r="E729" t="s">
        <v>92</v>
      </c>
      <c r="F729" t="s">
        <v>15</v>
      </c>
      <c r="G729">
        <v>2016</v>
      </c>
      <c r="H729">
        <v>0.31042169880300002</v>
      </c>
      <c r="I729">
        <v>0.35130621907999998</v>
      </c>
      <c r="J729">
        <v>0.27739585257900001</v>
      </c>
    </row>
    <row r="730" spans="1:10" x14ac:dyDescent="0.25">
      <c r="A730" t="s">
        <v>10</v>
      </c>
      <c r="B730" t="s">
        <v>11</v>
      </c>
      <c r="C730" t="s">
        <v>12</v>
      </c>
      <c r="D730" t="s">
        <v>22</v>
      </c>
      <c r="E730" t="s">
        <v>92</v>
      </c>
      <c r="F730" t="s">
        <v>17</v>
      </c>
      <c r="G730">
        <v>2016</v>
      </c>
      <c r="H730">
        <v>2.7250834412100001E-3</v>
      </c>
      <c r="I730">
        <v>3.1309402768999999E-3</v>
      </c>
      <c r="J730">
        <v>2.0183814373599999E-3</v>
      </c>
    </row>
    <row r="731" spans="1:10" x14ac:dyDescent="0.25">
      <c r="A731" t="s">
        <v>10</v>
      </c>
      <c r="B731" t="s">
        <v>11</v>
      </c>
      <c r="C731" t="s">
        <v>16</v>
      </c>
      <c r="D731" t="s">
        <v>22</v>
      </c>
      <c r="E731" t="s">
        <v>92</v>
      </c>
      <c r="F731" t="s">
        <v>17</v>
      </c>
      <c r="G731">
        <v>2016</v>
      </c>
      <c r="H731">
        <v>5.34944401163E-3</v>
      </c>
      <c r="I731">
        <v>6.0403928684200003E-3</v>
      </c>
      <c r="J731">
        <v>4.7953991828100003E-3</v>
      </c>
    </row>
    <row r="732" spans="1:10" x14ac:dyDescent="0.25">
      <c r="A732" t="s">
        <v>10</v>
      </c>
      <c r="B732" t="s">
        <v>11</v>
      </c>
      <c r="C732" t="s">
        <v>12</v>
      </c>
      <c r="D732" t="s">
        <v>22</v>
      </c>
      <c r="E732" t="s">
        <v>92</v>
      </c>
      <c r="F732" t="s">
        <v>18</v>
      </c>
      <c r="G732">
        <v>2016</v>
      </c>
      <c r="H732">
        <v>0.123944303753</v>
      </c>
      <c r="I732">
        <v>0.143067323326</v>
      </c>
      <c r="J732">
        <v>9.1263355452799996E-2</v>
      </c>
    </row>
    <row r="733" spans="1:10" x14ac:dyDescent="0.25">
      <c r="A733" t="s">
        <v>10</v>
      </c>
      <c r="B733" t="s">
        <v>11</v>
      </c>
      <c r="C733" t="s">
        <v>16</v>
      </c>
      <c r="D733" t="s">
        <v>22</v>
      </c>
      <c r="E733" t="s">
        <v>92</v>
      </c>
      <c r="F733" t="s">
        <v>18</v>
      </c>
      <c r="G733">
        <v>2016</v>
      </c>
      <c r="H733">
        <v>0.10305994640799999</v>
      </c>
      <c r="I733">
        <v>0.11663359955499999</v>
      </c>
      <c r="J733">
        <v>9.2095371589300007E-2</v>
      </c>
    </row>
    <row r="734" spans="1:10" x14ac:dyDescent="0.25">
      <c r="A734" t="s">
        <v>10</v>
      </c>
      <c r="B734" t="s">
        <v>11</v>
      </c>
      <c r="C734" t="s">
        <v>12</v>
      </c>
      <c r="D734" t="s">
        <v>23</v>
      </c>
      <c r="E734" t="s">
        <v>92</v>
      </c>
      <c r="F734" t="s">
        <v>15</v>
      </c>
      <c r="G734">
        <v>2016</v>
      </c>
      <c r="H734">
        <v>0.43688186541899998</v>
      </c>
      <c r="I734">
        <v>0.51558515688399997</v>
      </c>
      <c r="J734">
        <v>0.33126817562100003</v>
      </c>
    </row>
    <row r="735" spans="1:10" x14ac:dyDescent="0.25">
      <c r="A735" t="s">
        <v>10</v>
      </c>
      <c r="B735" t="s">
        <v>11</v>
      </c>
      <c r="C735" t="s">
        <v>16</v>
      </c>
      <c r="D735" t="s">
        <v>23</v>
      </c>
      <c r="E735" t="s">
        <v>92</v>
      </c>
      <c r="F735" t="s">
        <v>15</v>
      </c>
      <c r="G735">
        <v>2016</v>
      </c>
      <c r="H735">
        <v>0.38004087694700001</v>
      </c>
      <c r="I735">
        <v>0.454595557343</v>
      </c>
      <c r="J735">
        <v>0.31963559125300001</v>
      </c>
    </row>
    <row r="736" spans="1:10" x14ac:dyDescent="0.25">
      <c r="A736" t="s">
        <v>10</v>
      </c>
      <c r="B736" t="s">
        <v>11</v>
      </c>
      <c r="C736" t="s">
        <v>12</v>
      </c>
      <c r="D736" t="s">
        <v>23</v>
      </c>
      <c r="E736" t="s">
        <v>92</v>
      </c>
      <c r="F736" t="s">
        <v>17</v>
      </c>
      <c r="G736">
        <v>2016</v>
      </c>
      <c r="H736">
        <v>2.4274721918699999E-3</v>
      </c>
      <c r="I736">
        <v>2.8440376766500001E-3</v>
      </c>
      <c r="J736">
        <v>1.8388868028400001E-3</v>
      </c>
    </row>
    <row r="737" spans="1:10" x14ac:dyDescent="0.25">
      <c r="A737" t="s">
        <v>10</v>
      </c>
      <c r="B737" t="s">
        <v>11</v>
      </c>
      <c r="C737" t="s">
        <v>16</v>
      </c>
      <c r="D737" t="s">
        <v>23</v>
      </c>
      <c r="E737" t="s">
        <v>92</v>
      </c>
      <c r="F737" t="s">
        <v>17</v>
      </c>
      <c r="G737">
        <v>2016</v>
      </c>
      <c r="H737">
        <v>4.6695679344500004E-3</v>
      </c>
      <c r="I737">
        <v>5.58283112992E-3</v>
      </c>
      <c r="J737">
        <v>3.9328202694499997E-3</v>
      </c>
    </row>
    <row r="738" spans="1:10" x14ac:dyDescent="0.25">
      <c r="A738" t="s">
        <v>10</v>
      </c>
      <c r="B738" t="s">
        <v>11</v>
      </c>
      <c r="C738" t="s">
        <v>12</v>
      </c>
      <c r="D738" t="s">
        <v>23</v>
      </c>
      <c r="E738" t="s">
        <v>92</v>
      </c>
      <c r="F738" t="s">
        <v>18</v>
      </c>
      <c r="G738">
        <v>2016</v>
      </c>
      <c r="H738">
        <v>0.106307171972</v>
      </c>
      <c r="I738">
        <v>0.125458171368</v>
      </c>
      <c r="J738">
        <v>8.0608021760899998E-2</v>
      </c>
    </row>
    <row r="739" spans="1:10" x14ac:dyDescent="0.25">
      <c r="A739" t="s">
        <v>10</v>
      </c>
      <c r="B739" t="s">
        <v>11</v>
      </c>
      <c r="C739" t="s">
        <v>16</v>
      </c>
      <c r="D739" t="s">
        <v>23</v>
      </c>
      <c r="E739" t="s">
        <v>92</v>
      </c>
      <c r="F739" t="s">
        <v>18</v>
      </c>
      <c r="G739">
        <v>2016</v>
      </c>
      <c r="H739">
        <v>8.8953557126899896E-2</v>
      </c>
      <c r="I739">
        <v>0.10640405896500001</v>
      </c>
      <c r="J739">
        <v>7.4814906898099998E-2</v>
      </c>
    </row>
    <row r="740" spans="1:10" x14ac:dyDescent="0.25">
      <c r="A740" t="s">
        <v>10</v>
      </c>
      <c r="B740" t="s">
        <v>11</v>
      </c>
      <c r="C740" t="s">
        <v>12</v>
      </c>
      <c r="D740" t="s">
        <v>24</v>
      </c>
      <c r="E740" t="s">
        <v>92</v>
      </c>
      <c r="F740" t="s">
        <v>15</v>
      </c>
      <c r="G740">
        <v>2016</v>
      </c>
      <c r="H740">
        <v>0.77872591389400003</v>
      </c>
      <c r="I740">
        <v>0.88593986017299997</v>
      </c>
      <c r="J740">
        <v>0.56916926935800005</v>
      </c>
    </row>
    <row r="741" spans="1:10" x14ac:dyDescent="0.25">
      <c r="A741" t="s">
        <v>10</v>
      </c>
      <c r="B741" t="s">
        <v>11</v>
      </c>
      <c r="C741" t="s">
        <v>16</v>
      </c>
      <c r="D741" t="s">
        <v>24</v>
      </c>
      <c r="E741" t="s">
        <v>92</v>
      </c>
      <c r="F741" t="s">
        <v>15</v>
      </c>
      <c r="G741">
        <v>2016</v>
      </c>
      <c r="H741">
        <v>0.72236819831300003</v>
      </c>
      <c r="I741">
        <v>0.84153464398599997</v>
      </c>
      <c r="J741">
        <v>0.63803407973699999</v>
      </c>
    </row>
    <row r="742" spans="1:10" x14ac:dyDescent="0.25">
      <c r="A742" t="s">
        <v>10</v>
      </c>
      <c r="B742" t="s">
        <v>11</v>
      </c>
      <c r="C742" t="s">
        <v>12</v>
      </c>
      <c r="D742" t="s">
        <v>24</v>
      </c>
      <c r="E742" t="s">
        <v>92</v>
      </c>
      <c r="F742" t="s">
        <v>17</v>
      </c>
      <c r="G742">
        <v>2016</v>
      </c>
      <c r="H742">
        <v>3.2231418879000002E-3</v>
      </c>
      <c r="I742">
        <v>3.6720612824499999E-3</v>
      </c>
      <c r="J742">
        <v>2.3767623081599998E-3</v>
      </c>
    </row>
    <row r="743" spans="1:10" x14ac:dyDescent="0.25">
      <c r="A743" t="s">
        <v>10</v>
      </c>
      <c r="B743" t="s">
        <v>11</v>
      </c>
      <c r="C743" t="s">
        <v>16</v>
      </c>
      <c r="D743" t="s">
        <v>24</v>
      </c>
      <c r="E743" t="s">
        <v>92</v>
      </c>
      <c r="F743" t="s">
        <v>17</v>
      </c>
      <c r="G743">
        <v>2016</v>
      </c>
      <c r="H743">
        <v>5.5362269291000001E-3</v>
      </c>
      <c r="I743">
        <v>6.4714199592700002E-3</v>
      </c>
      <c r="J743">
        <v>4.8968941898599998E-3</v>
      </c>
    </row>
    <row r="744" spans="1:10" x14ac:dyDescent="0.25">
      <c r="A744" t="s">
        <v>10</v>
      </c>
      <c r="B744" t="s">
        <v>11</v>
      </c>
      <c r="C744" t="s">
        <v>12</v>
      </c>
      <c r="D744" t="s">
        <v>24</v>
      </c>
      <c r="E744" t="s">
        <v>92</v>
      </c>
      <c r="F744" t="s">
        <v>18</v>
      </c>
      <c r="G744">
        <v>2016</v>
      </c>
      <c r="H744">
        <v>0.17668590626700001</v>
      </c>
      <c r="I744">
        <v>0.20101178643199999</v>
      </c>
      <c r="J744">
        <v>0.12913938830300001</v>
      </c>
    </row>
    <row r="745" spans="1:10" x14ac:dyDescent="0.25">
      <c r="A745" t="s">
        <v>10</v>
      </c>
      <c r="B745" t="s">
        <v>11</v>
      </c>
      <c r="C745" t="s">
        <v>16</v>
      </c>
      <c r="D745" t="s">
        <v>24</v>
      </c>
      <c r="E745" t="s">
        <v>92</v>
      </c>
      <c r="F745" t="s">
        <v>18</v>
      </c>
      <c r="G745">
        <v>2016</v>
      </c>
      <c r="H745">
        <v>0.171618531607</v>
      </c>
      <c r="I745">
        <v>0.199929814511</v>
      </c>
      <c r="J745">
        <v>0.15158263076299999</v>
      </c>
    </row>
    <row r="746" spans="1:10" x14ac:dyDescent="0.25">
      <c r="A746" t="s">
        <v>10</v>
      </c>
      <c r="B746" t="s">
        <v>11</v>
      </c>
      <c r="C746" t="s">
        <v>12</v>
      </c>
      <c r="D746" t="s">
        <v>25</v>
      </c>
      <c r="E746" t="s">
        <v>92</v>
      </c>
      <c r="F746" t="s">
        <v>15</v>
      </c>
      <c r="G746">
        <v>2016</v>
      </c>
      <c r="H746">
        <v>1.5643148444099999</v>
      </c>
      <c r="I746">
        <v>1.78230619625</v>
      </c>
      <c r="J746">
        <v>1.22155060002</v>
      </c>
    </row>
    <row r="747" spans="1:10" x14ac:dyDescent="0.25">
      <c r="A747" t="s">
        <v>10</v>
      </c>
      <c r="B747" t="s">
        <v>11</v>
      </c>
      <c r="C747" t="s">
        <v>16</v>
      </c>
      <c r="D747" t="s">
        <v>25</v>
      </c>
      <c r="E747" t="s">
        <v>92</v>
      </c>
      <c r="F747" t="s">
        <v>15</v>
      </c>
      <c r="G747">
        <v>2016</v>
      </c>
      <c r="H747">
        <v>0.95947504692499996</v>
      </c>
      <c r="I747">
        <v>1.12488354692</v>
      </c>
      <c r="J747">
        <v>0.84136040007000001</v>
      </c>
    </row>
    <row r="748" spans="1:10" x14ac:dyDescent="0.25">
      <c r="A748" t="s">
        <v>10</v>
      </c>
      <c r="B748" t="s">
        <v>11</v>
      </c>
      <c r="C748" t="s">
        <v>12</v>
      </c>
      <c r="D748" t="s">
        <v>25</v>
      </c>
      <c r="E748" t="s">
        <v>92</v>
      </c>
      <c r="F748" t="s">
        <v>17</v>
      </c>
      <c r="G748">
        <v>2016</v>
      </c>
      <c r="H748">
        <v>5.0801412372999998E-3</v>
      </c>
      <c r="I748">
        <v>5.7497044337199996E-3</v>
      </c>
      <c r="J748">
        <v>3.9842809415699997E-3</v>
      </c>
    </row>
    <row r="749" spans="1:10" x14ac:dyDescent="0.25">
      <c r="A749" t="s">
        <v>10</v>
      </c>
      <c r="B749" t="s">
        <v>11</v>
      </c>
      <c r="C749" t="s">
        <v>16</v>
      </c>
      <c r="D749" t="s">
        <v>25</v>
      </c>
      <c r="E749" t="s">
        <v>92</v>
      </c>
      <c r="F749" t="s">
        <v>17</v>
      </c>
      <c r="G749">
        <v>2016</v>
      </c>
      <c r="H749">
        <v>5.8202868699599999E-3</v>
      </c>
      <c r="I749">
        <v>6.8353071249399999E-3</v>
      </c>
      <c r="J749">
        <v>5.1398667088500003E-3</v>
      </c>
    </row>
    <row r="750" spans="1:10" x14ac:dyDescent="0.25">
      <c r="A750" t="s">
        <v>10</v>
      </c>
      <c r="B750" t="s">
        <v>11</v>
      </c>
      <c r="C750" t="s">
        <v>12</v>
      </c>
      <c r="D750" t="s">
        <v>25</v>
      </c>
      <c r="E750" t="s">
        <v>92</v>
      </c>
      <c r="F750" t="s">
        <v>18</v>
      </c>
      <c r="G750">
        <v>2016</v>
      </c>
      <c r="H750">
        <v>0.43140373748299998</v>
      </c>
      <c r="I750">
        <v>0.49152097299899999</v>
      </c>
      <c r="J750">
        <v>0.33687687376600001</v>
      </c>
    </row>
    <row r="751" spans="1:10" x14ac:dyDescent="0.25">
      <c r="A751" t="s">
        <v>10</v>
      </c>
      <c r="B751" t="s">
        <v>11</v>
      </c>
      <c r="C751" t="s">
        <v>16</v>
      </c>
      <c r="D751" t="s">
        <v>25</v>
      </c>
      <c r="E751" t="s">
        <v>92</v>
      </c>
      <c r="F751" t="s">
        <v>18</v>
      </c>
      <c r="G751">
        <v>2016</v>
      </c>
      <c r="H751">
        <v>0.28048469248699998</v>
      </c>
      <c r="I751">
        <v>0.328838792371</v>
      </c>
      <c r="J751">
        <v>0.24595607133299999</v>
      </c>
    </row>
    <row r="752" spans="1:10" x14ac:dyDescent="0.25">
      <c r="A752" t="s">
        <v>10</v>
      </c>
      <c r="B752" t="s">
        <v>11</v>
      </c>
      <c r="C752" t="s">
        <v>12</v>
      </c>
      <c r="D752" t="s">
        <v>26</v>
      </c>
      <c r="E752" t="s">
        <v>92</v>
      </c>
      <c r="F752" t="s">
        <v>15</v>
      </c>
      <c r="G752">
        <v>2016</v>
      </c>
      <c r="H752">
        <v>4.5191437059300004</v>
      </c>
      <c r="I752">
        <v>5.0404005348999998</v>
      </c>
      <c r="J752">
        <v>3.8136674461100002</v>
      </c>
    </row>
    <row r="753" spans="1:10" x14ac:dyDescent="0.25">
      <c r="A753" t="s">
        <v>10</v>
      </c>
      <c r="B753" t="s">
        <v>11</v>
      </c>
      <c r="C753" t="s">
        <v>16</v>
      </c>
      <c r="D753" t="s">
        <v>26</v>
      </c>
      <c r="E753" t="s">
        <v>92</v>
      </c>
      <c r="F753" t="s">
        <v>15</v>
      </c>
      <c r="G753">
        <v>2016</v>
      </c>
      <c r="H753">
        <v>3.14450317932</v>
      </c>
      <c r="I753">
        <v>3.5371093087699998</v>
      </c>
      <c r="J753">
        <v>2.83683703735</v>
      </c>
    </row>
    <row r="754" spans="1:10" x14ac:dyDescent="0.25">
      <c r="A754" t="s">
        <v>10</v>
      </c>
      <c r="B754" t="s">
        <v>11</v>
      </c>
      <c r="C754" t="s">
        <v>12</v>
      </c>
      <c r="D754" t="s">
        <v>26</v>
      </c>
      <c r="E754" t="s">
        <v>92</v>
      </c>
      <c r="F754" t="s">
        <v>17</v>
      </c>
      <c r="G754">
        <v>2016</v>
      </c>
      <c r="H754">
        <v>9.6453310497400004E-3</v>
      </c>
      <c r="I754">
        <v>1.0638986715600001E-2</v>
      </c>
      <c r="J754">
        <v>8.1686092317600004E-3</v>
      </c>
    </row>
    <row r="755" spans="1:10" x14ac:dyDescent="0.25">
      <c r="A755" t="s">
        <v>10</v>
      </c>
      <c r="B755" t="s">
        <v>11</v>
      </c>
      <c r="C755" t="s">
        <v>16</v>
      </c>
      <c r="D755" t="s">
        <v>26</v>
      </c>
      <c r="E755" t="s">
        <v>92</v>
      </c>
      <c r="F755" t="s">
        <v>17</v>
      </c>
      <c r="G755">
        <v>2016</v>
      </c>
      <c r="H755">
        <v>1.099067361E-2</v>
      </c>
      <c r="I755">
        <v>1.22917998714E-2</v>
      </c>
      <c r="J755">
        <v>9.99094558914E-3</v>
      </c>
    </row>
    <row r="756" spans="1:10" x14ac:dyDescent="0.25">
      <c r="A756" t="s">
        <v>10</v>
      </c>
      <c r="B756" t="s">
        <v>11</v>
      </c>
      <c r="C756" t="s">
        <v>12</v>
      </c>
      <c r="D756" t="s">
        <v>26</v>
      </c>
      <c r="E756" t="s">
        <v>92</v>
      </c>
      <c r="F756" t="s">
        <v>18</v>
      </c>
      <c r="G756">
        <v>2016</v>
      </c>
      <c r="H756">
        <v>1.33209854226</v>
      </c>
      <c r="I756">
        <v>1.4857483279699999</v>
      </c>
      <c r="J756">
        <v>1.12414678005</v>
      </c>
    </row>
    <row r="757" spans="1:10" x14ac:dyDescent="0.25">
      <c r="A757" t="s">
        <v>10</v>
      </c>
      <c r="B757" t="s">
        <v>11</v>
      </c>
      <c r="C757" t="s">
        <v>16</v>
      </c>
      <c r="D757" t="s">
        <v>26</v>
      </c>
      <c r="E757" t="s">
        <v>92</v>
      </c>
      <c r="F757" t="s">
        <v>18</v>
      </c>
      <c r="G757">
        <v>2016</v>
      </c>
      <c r="H757">
        <v>0.95646412108399903</v>
      </c>
      <c r="I757">
        <v>1.0758832010199999</v>
      </c>
      <c r="J757">
        <v>0.86288125304899999</v>
      </c>
    </row>
    <row r="758" spans="1:10" x14ac:dyDescent="0.25">
      <c r="A758" t="s">
        <v>10</v>
      </c>
      <c r="B758" t="s">
        <v>11</v>
      </c>
      <c r="C758" t="s">
        <v>12</v>
      </c>
      <c r="D758" t="s">
        <v>27</v>
      </c>
      <c r="E758" t="s">
        <v>92</v>
      </c>
      <c r="F758" t="s">
        <v>15</v>
      </c>
      <c r="G758">
        <v>2016</v>
      </c>
      <c r="H758">
        <v>11.142236822399999</v>
      </c>
      <c r="I758">
        <v>12.4438459329</v>
      </c>
      <c r="J758">
        <v>9.8237231335300006</v>
      </c>
    </row>
    <row r="759" spans="1:10" x14ac:dyDescent="0.25">
      <c r="A759" t="s">
        <v>10</v>
      </c>
      <c r="B759" t="s">
        <v>11</v>
      </c>
      <c r="C759" t="s">
        <v>16</v>
      </c>
      <c r="D759" t="s">
        <v>27</v>
      </c>
      <c r="E759" t="s">
        <v>92</v>
      </c>
      <c r="F759" t="s">
        <v>15</v>
      </c>
      <c r="G759">
        <v>2016</v>
      </c>
      <c r="H759">
        <v>7.6408562411799998</v>
      </c>
      <c r="I759">
        <v>8.4446321038400001</v>
      </c>
      <c r="J759">
        <v>6.9980587137499999</v>
      </c>
    </row>
    <row r="760" spans="1:10" x14ac:dyDescent="0.25">
      <c r="A760" t="s">
        <v>10</v>
      </c>
      <c r="B760" t="s">
        <v>11</v>
      </c>
      <c r="C760" t="s">
        <v>12</v>
      </c>
      <c r="D760" t="s">
        <v>27</v>
      </c>
      <c r="E760" t="s">
        <v>92</v>
      </c>
      <c r="F760" t="s">
        <v>17</v>
      </c>
      <c r="G760">
        <v>2016</v>
      </c>
      <c r="H760">
        <v>1.52750752561E-2</v>
      </c>
      <c r="I760">
        <v>1.7166440428800001E-2</v>
      </c>
      <c r="J760">
        <v>1.3486511748900001E-2</v>
      </c>
    </row>
    <row r="761" spans="1:10" x14ac:dyDescent="0.25">
      <c r="A761" t="s">
        <v>10</v>
      </c>
      <c r="B761" t="s">
        <v>11</v>
      </c>
      <c r="C761" t="s">
        <v>16</v>
      </c>
      <c r="D761" t="s">
        <v>27</v>
      </c>
      <c r="E761" t="s">
        <v>92</v>
      </c>
      <c r="F761" t="s">
        <v>17</v>
      </c>
      <c r="G761">
        <v>2016</v>
      </c>
      <c r="H761">
        <v>1.6759583244900001E-2</v>
      </c>
      <c r="I761">
        <v>1.84873445788E-2</v>
      </c>
      <c r="J761">
        <v>1.5489895352699999E-2</v>
      </c>
    </row>
    <row r="762" spans="1:10" x14ac:dyDescent="0.25">
      <c r="A762" t="s">
        <v>10</v>
      </c>
      <c r="B762" t="s">
        <v>11</v>
      </c>
      <c r="C762" t="s">
        <v>12</v>
      </c>
      <c r="D762" t="s">
        <v>27</v>
      </c>
      <c r="E762" t="s">
        <v>92</v>
      </c>
      <c r="F762" t="s">
        <v>18</v>
      </c>
      <c r="G762">
        <v>2016</v>
      </c>
      <c r="H762">
        <v>3.5488400275699998</v>
      </c>
      <c r="I762">
        <v>3.9634069215699999</v>
      </c>
      <c r="J762">
        <v>3.1288889683300001</v>
      </c>
    </row>
    <row r="763" spans="1:10" x14ac:dyDescent="0.25">
      <c r="A763" t="s">
        <v>10</v>
      </c>
      <c r="B763" t="s">
        <v>11</v>
      </c>
      <c r="C763" t="s">
        <v>16</v>
      </c>
      <c r="D763" t="s">
        <v>27</v>
      </c>
      <c r="E763" t="s">
        <v>92</v>
      </c>
      <c r="F763" t="s">
        <v>18</v>
      </c>
      <c r="G763">
        <v>2016</v>
      </c>
      <c r="H763">
        <v>2.4120691758800001</v>
      </c>
      <c r="I763">
        <v>2.6658055270699998</v>
      </c>
      <c r="J763">
        <v>2.2091505430299998</v>
      </c>
    </row>
    <row r="764" spans="1:10" x14ac:dyDescent="0.25">
      <c r="A764" t="s">
        <v>10</v>
      </c>
      <c r="B764" t="s">
        <v>11</v>
      </c>
      <c r="C764" t="s">
        <v>12</v>
      </c>
      <c r="D764" t="s">
        <v>28</v>
      </c>
      <c r="E764" t="s">
        <v>92</v>
      </c>
      <c r="F764" t="s">
        <v>15</v>
      </c>
      <c r="G764">
        <v>2016</v>
      </c>
      <c r="H764">
        <v>23.804034574300001</v>
      </c>
      <c r="I764">
        <v>26.453202635299998</v>
      </c>
      <c r="J764">
        <v>21.536564612799999</v>
      </c>
    </row>
    <row r="765" spans="1:10" x14ac:dyDescent="0.25">
      <c r="A765" t="s">
        <v>10</v>
      </c>
      <c r="B765" t="s">
        <v>11</v>
      </c>
      <c r="C765" t="s">
        <v>16</v>
      </c>
      <c r="D765" t="s">
        <v>28</v>
      </c>
      <c r="E765" t="s">
        <v>92</v>
      </c>
      <c r="F765" t="s">
        <v>15</v>
      </c>
      <c r="G765">
        <v>2016</v>
      </c>
      <c r="H765">
        <v>19.0180909537</v>
      </c>
      <c r="I765">
        <v>20.914369487599998</v>
      </c>
      <c r="J765">
        <v>17.611587506799999</v>
      </c>
    </row>
    <row r="766" spans="1:10" x14ac:dyDescent="0.25">
      <c r="A766" t="s">
        <v>10</v>
      </c>
      <c r="B766" t="s">
        <v>11</v>
      </c>
      <c r="C766" t="s">
        <v>12</v>
      </c>
      <c r="D766" t="s">
        <v>28</v>
      </c>
      <c r="E766" t="s">
        <v>92</v>
      </c>
      <c r="F766" t="s">
        <v>17</v>
      </c>
      <c r="G766">
        <v>2016</v>
      </c>
      <c r="H766">
        <v>2.4021839799300001E-2</v>
      </c>
      <c r="I766">
        <v>2.6628366557900001E-2</v>
      </c>
      <c r="J766">
        <v>2.1794777517E-2</v>
      </c>
    </row>
    <row r="767" spans="1:10" x14ac:dyDescent="0.25">
      <c r="A767" t="s">
        <v>10</v>
      </c>
      <c r="B767" t="s">
        <v>11</v>
      </c>
      <c r="C767" t="s">
        <v>16</v>
      </c>
      <c r="D767" t="s">
        <v>28</v>
      </c>
      <c r="E767" t="s">
        <v>92</v>
      </c>
      <c r="F767" t="s">
        <v>17</v>
      </c>
      <c r="G767">
        <v>2016</v>
      </c>
      <c r="H767">
        <v>3.0022333106500002E-2</v>
      </c>
      <c r="I767">
        <v>3.3051872361600003E-2</v>
      </c>
      <c r="J767">
        <v>2.81015708393E-2</v>
      </c>
    </row>
    <row r="768" spans="1:10" x14ac:dyDescent="0.25">
      <c r="A768" t="s">
        <v>10</v>
      </c>
      <c r="B768" t="s">
        <v>11</v>
      </c>
      <c r="C768" t="s">
        <v>12</v>
      </c>
      <c r="D768" t="s">
        <v>28</v>
      </c>
      <c r="E768" t="s">
        <v>92</v>
      </c>
      <c r="F768" t="s">
        <v>18</v>
      </c>
      <c r="G768">
        <v>2016</v>
      </c>
      <c r="H768">
        <v>9.0696177161799998</v>
      </c>
      <c r="I768">
        <v>10.078981969299999</v>
      </c>
      <c r="J768">
        <v>8.2056849374900001</v>
      </c>
    </row>
    <row r="769" spans="1:10" x14ac:dyDescent="0.25">
      <c r="A769" t="s">
        <v>10</v>
      </c>
      <c r="B769" t="s">
        <v>11</v>
      </c>
      <c r="C769" t="s">
        <v>16</v>
      </c>
      <c r="D769" t="s">
        <v>28</v>
      </c>
      <c r="E769" t="s">
        <v>92</v>
      </c>
      <c r="F769" t="s">
        <v>18</v>
      </c>
      <c r="G769">
        <v>2016</v>
      </c>
      <c r="H769">
        <v>7.0417692976100001</v>
      </c>
      <c r="I769">
        <v>7.74389844359</v>
      </c>
      <c r="J769">
        <v>6.5209876474600001</v>
      </c>
    </row>
    <row r="770" spans="1:10" x14ac:dyDescent="0.25">
      <c r="A770" t="s">
        <v>10</v>
      </c>
      <c r="B770" t="s">
        <v>11</v>
      </c>
      <c r="C770" t="s">
        <v>12</v>
      </c>
      <c r="D770" t="s">
        <v>29</v>
      </c>
      <c r="E770" t="s">
        <v>92</v>
      </c>
      <c r="F770" t="s">
        <v>15</v>
      </c>
      <c r="G770">
        <v>2016</v>
      </c>
      <c r="H770">
        <v>44.964803141499999</v>
      </c>
      <c r="I770">
        <v>49.734873073599999</v>
      </c>
      <c r="J770">
        <v>41.045970805099998</v>
      </c>
    </row>
    <row r="771" spans="1:10" x14ac:dyDescent="0.25">
      <c r="A771" t="s">
        <v>10</v>
      </c>
      <c r="B771" t="s">
        <v>11</v>
      </c>
      <c r="C771" t="s">
        <v>16</v>
      </c>
      <c r="D771" t="s">
        <v>29</v>
      </c>
      <c r="E771" t="s">
        <v>92</v>
      </c>
      <c r="F771" t="s">
        <v>15</v>
      </c>
      <c r="G771">
        <v>2016</v>
      </c>
      <c r="H771">
        <v>33.183719205599999</v>
      </c>
      <c r="I771">
        <v>36.531210378600001</v>
      </c>
      <c r="J771">
        <v>30.811344728000002</v>
      </c>
    </row>
    <row r="772" spans="1:10" x14ac:dyDescent="0.25">
      <c r="A772" t="s">
        <v>10</v>
      </c>
      <c r="B772" t="s">
        <v>11</v>
      </c>
      <c r="C772" t="s">
        <v>12</v>
      </c>
      <c r="D772" t="s">
        <v>29</v>
      </c>
      <c r="E772" t="s">
        <v>92</v>
      </c>
      <c r="F772" t="s">
        <v>17</v>
      </c>
      <c r="G772">
        <v>2016</v>
      </c>
      <c r="H772">
        <v>3.5782855538000001E-2</v>
      </c>
      <c r="I772">
        <v>3.9642551876500003E-2</v>
      </c>
      <c r="J772">
        <v>3.29279814985E-2</v>
      </c>
    </row>
    <row r="773" spans="1:10" x14ac:dyDescent="0.25">
      <c r="A773" t="s">
        <v>10</v>
      </c>
      <c r="B773" t="s">
        <v>11</v>
      </c>
      <c r="C773" t="s">
        <v>16</v>
      </c>
      <c r="D773" t="s">
        <v>29</v>
      </c>
      <c r="E773" t="s">
        <v>92</v>
      </c>
      <c r="F773" t="s">
        <v>17</v>
      </c>
      <c r="G773">
        <v>2016</v>
      </c>
      <c r="H773">
        <v>4.4496467874000002E-2</v>
      </c>
      <c r="I773">
        <v>4.9019592879799997E-2</v>
      </c>
      <c r="J773">
        <v>4.1659150011300002E-2</v>
      </c>
    </row>
    <row r="774" spans="1:10" x14ac:dyDescent="0.25">
      <c r="A774" t="s">
        <v>10</v>
      </c>
      <c r="B774" t="s">
        <v>11</v>
      </c>
      <c r="C774" t="s">
        <v>12</v>
      </c>
      <c r="D774" t="s">
        <v>29</v>
      </c>
      <c r="E774" t="s">
        <v>92</v>
      </c>
      <c r="F774" t="s">
        <v>18</v>
      </c>
      <c r="G774">
        <v>2016</v>
      </c>
      <c r="H774">
        <v>21.523270911200001</v>
      </c>
      <c r="I774">
        <v>23.806556953699999</v>
      </c>
      <c r="J774">
        <v>19.647446174100001</v>
      </c>
    </row>
    <row r="775" spans="1:10" x14ac:dyDescent="0.25">
      <c r="A775" t="s">
        <v>10</v>
      </c>
      <c r="B775" t="s">
        <v>11</v>
      </c>
      <c r="C775" t="s">
        <v>16</v>
      </c>
      <c r="D775" t="s">
        <v>29</v>
      </c>
      <c r="E775" t="s">
        <v>92</v>
      </c>
      <c r="F775" t="s">
        <v>18</v>
      </c>
      <c r="G775">
        <v>2016</v>
      </c>
      <c r="H775">
        <v>15.4913980493999</v>
      </c>
      <c r="I775">
        <v>17.054131807699999</v>
      </c>
      <c r="J775">
        <v>14.3838851414</v>
      </c>
    </row>
    <row r="776" spans="1:10" x14ac:dyDescent="0.25">
      <c r="A776" t="s">
        <v>10</v>
      </c>
      <c r="B776" t="s">
        <v>11</v>
      </c>
      <c r="C776" t="s">
        <v>12</v>
      </c>
      <c r="D776" t="s">
        <v>30</v>
      </c>
      <c r="E776" t="s">
        <v>92</v>
      </c>
      <c r="F776" t="s">
        <v>15</v>
      </c>
      <c r="G776">
        <v>2016</v>
      </c>
      <c r="H776">
        <v>86.111813037600001</v>
      </c>
      <c r="I776">
        <v>94.793817899900006</v>
      </c>
      <c r="J776">
        <v>79.464815200299995</v>
      </c>
    </row>
    <row r="777" spans="1:10" x14ac:dyDescent="0.25">
      <c r="A777" t="s">
        <v>10</v>
      </c>
      <c r="B777" t="s">
        <v>11</v>
      </c>
      <c r="C777" t="s">
        <v>16</v>
      </c>
      <c r="D777" t="s">
        <v>30</v>
      </c>
      <c r="E777" t="s">
        <v>92</v>
      </c>
      <c r="F777" t="s">
        <v>15</v>
      </c>
      <c r="G777">
        <v>2016</v>
      </c>
      <c r="H777">
        <v>65.595873134599998</v>
      </c>
      <c r="I777">
        <v>72.330591861499997</v>
      </c>
      <c r="J777">
        <v>61.151307311499998</v>
      </c>
    </row>
    <row r="778" spans="1:10" x14ac:dyDescent="0.25">
      <c r="A778" t="s">
        <v>10</v>
      </c>
      <c r="B778" t="s">
        <v>11</v>
      </c>
      <c r="C778" t="s">
        <v>12</v>
      </c>
      <c r="D778" t="s">
        <v>30</v>
      </c>
      <c r="E778" t="s">
        <v>92</v>
      </c>
      <c r="F778" t="s">
        <v>17</v>
      </c>
      <c r="G778">
        <v>2016</v>
      </c>
      <c r="H778">
        <v>5.1220845663200003E-2</v>
      </c>
      <c r="I778">
        <v>5.635728802E-2</v>
      </c>
      <c r="J778">
        <v>4.7719849116499999E-2</v>
      </c>
    </row>
    <row r="779" spans="1:10" x14ac:dyDescent="0.25">
      <c r="A779" t="s">
        <v>10</v>
      </c>
      <c r="B779" t="s">
        <v>11</v>
      </c>
      <c r="C779" t="s">
        <v>16</v>
      </c>
      <c r="D779" t="s">
        <v>30</v>
      </c>
      <c r="E779" t="s">
        <v>92</v>
      </c>
      <c r="F779" t="s">
        <v>17</v>
      </c>
      <c r="G779">
        <v>2016</v>
      </c>
      <c r="H779">
        <v>6.11268079851E-2</v>
      </c>
      <c r="I779">
        <v>6.7274754288599997E-2</v>
      </c>
      <c r="J779">
        <v>5.7118856761400001E-2</v>
      </c>
    </row>
    <row r="780" spans="1:10" x14ac:dyDescent="0.25">
      <c r="A780" t="s">
        <v>10</v>
      </c>
      <c r="B780" t="s">
        <v>11</v>
      </c>
      <c r="C780" t="s">
        <v>12</v>
      </c>
      <c r="D780" t="s">
        <v>30</v>
      </c>
      <c r="E780" t="s">
        <v>92</v>
      </c>
      <c r="F780" t="s">
        <v>18</v>
      </c>
      <c r="G780">
        <v>2016</v>
      </c>
      <c r="H780">
        <v>48.720262992499997</v>
      </c>
      <c r="I780">
        <v>53.632359780100003</v>
      </c>
      <c r="J780">
        <v>44.959530622300001</v>
      </c>
    </row>
    <row r="781" spans="1:10" x14ac:dyDescent="0.25">
      <c r="A781" t="s">
        <v>10</v>
      </c>
      <c r="B781" t="s">
        <v>11</v>
      </c>
      <c r="C781" t="s">
        <v>16</v>
      </c>
      <c r="D781" t="s">
        <v>30</v>
      </c>
      <c r="E781" t="s">
        <v>92</v>
      </c>
      <c r="F781" t="s">
        <v>18</v>
      </c>
      <c r="G781">
        <v>2016</v>
      </c>
      <c r="H781">
        <v>34.578241011999999</v>
      </c>
      <c r="I781">
        <v>38.1283839731</v>
      </c>
      <c r="J781">
        <v>32.235330385399998</v>
      </c>
    </row>
    <row r="782" spans="1:10" x14ac:dyDescent="0.25">
      <c r="A782" t="s">
        <v>10</v>
      </c>
      <c r="B782" t="s">
        <v>11</v>
      </c>
      <c r="C782" t="s">
        <v>12</v>
      </c>
      <c r="D782" t="s">
        <v>31</v>
      </c>
      <c r="E782" t="s">
        <v>92</v>
      </c>
      <c r="F782" t="s">
        <v>15</v>
      </c>
      <c r="G782">
        <v>2016</v>
      </c>
      <c r="H782">
        <v>151.266282456</v>
      </c>
      <c r="I782">
        <v>167.409059517</v>
      </c>
      <c r="J782">
        <v>140.97313960100001</v>
      </c>
    </row>
    <row r="783" spans="1:10" x14ac:dyDescent="0.25">
      <c r="A783" t="s">
        <v>10</v>
      </c>
      <c r="B783" t="s">
        <v>11</v>
      </c>
      <c r="C783" t="s">
        <v>16</v>
      </c>
      <c r="D783" t="s">
        <v>31</v>
      </c>
      <c r="E783" t="s">
        <v>92</v>
      </c>
      <c r="F783" t="s">
        <v>15</v>
      </c>
      <c r="G783">
        <v>2016</v>
      </c>
      <c r="H783">
        <v>109.62254335599999</v>
      </c>
      <c r="I783">
        <v>120.69595934900001</v>
      </c>
      <c r="J783">
        <v>102.08306805300001</v>
      </c>
    </row>
    <row r="784" spans="1:10" x14ac:dyDescent="0.25">
      <c r="A784" t="s">
        <v>10</v>
      </c>
      <c r="B784" t="s">
        <v>11</v>
      </c>
      <c r="C784" t="s">
        <v>12</v>
      </c>
      <c r="D784" t="s">
        <v>31</v>
      </c>
      <c r="E784" t="s">
        <v>92</v>
      </c>
      <c r="F784" t="s">
        <v>17</v>
      </c>
      <c r="G784">
        <v>2016</v>
      </c>
      <c r="H784">
        <v>6.3519116887100005E-2</v>
      </c>
      <c r="I784">
        <v>6.9668487225700002E-2</v>
      </c>
      <c r="J784">
        <v>5.9450107691899998E-2</v>
      </c>
    </row>
    <row r="785" spans="1:10" x14ac:dyDescent="0.25">
      <c r="A785" t="s">
        <v>10</v>
      </c>
      <c r="B785" t="s">
        <v>11</v>
      </c>
      <c r="C785" t="s">
        <v>16</v>
      </c>
      <c r="D785" t="s">
        <v>31</v>
      </c>
      <c r="E785" t="s">
        <v>92</v>
      </c>
      <c r="F785" t="s">
        <v>17</v>
      </c>
      <c r="G785">
        <v>2016</v>
      </c>
      <c r="H785">
        <v>7.0799669732500001E-2</v>
      </c>
      <c r="I785">
        <v>7.7837737358600001E-2</v>
      </c>
      <c r="J785">
        <v>6.6507446294100006E-2</v>
      </c>
    </row>
    <row r="786" spans="1:10" x14ac:dyDescent="0.25">
      <c r="A786" t="s">
        <v>10</v>
      </c>
      <c r="B786" t="s">
        <v>11</v>
      </c>
      <c r="C786" t="s">
        <v>12</v>
      </c>
      <c r="D786" t="s">
        <v>31</v>
      </c>
      <c r="E786" t="s">
        <v>92</v>
      </c>
      <c r="F786" t="s">
        <v>18</v>
      </c>
      <c r="G786">
        <v>2016</v>
      </c>
      <c r="H786">
        <v>97.590223159499999</v>
      </c>
      <c r="I786">
        <v>108.00481913</v>
      </c>
      <c r="J786">
        <v>90.949548899999996</v>
      </c>
    </row>
    <row r="787" spans="1:10" x14ac:dyDescent="0.25">
      <c r="A787" t="s">
        <v>10</v>
      </c>
      <c r="B787" t="s">
        <v>11</v>
      </c>
      <c r="C787" t="s">
        <v>16</v>
      </c>
      <c r="D787" t="s">
        <v>31</v>
      </c>
      <c r="E787" t="s">
        <v>92</v>
      </c>
      <c r="F787" t="s">
        <v>18</v>
      </c>
      <c r="G787">
        <v>2016</v>
      </c>
      <c r="H787">
        <v>64.695699933900002</v>
      </c>
      <c r="I787">
        <v>71.230873962999993</v>
      </c>
      <c r="J787">
        <v>60.246144058799999</v>
      </c>
    </row>
    <row r="788" spans="1:10" x14ac:dyDescent="0.25">
      <c r="A788" t="s">
        <v>10</v>
      </c>
      <c r="B788" t="s">
        <v>11</v>
      </c>
      <c r="C788" t="s">
        <v>12</v>
      </c>
      <c r="D788" t="s">
        <v>32</v>
      </c>
      <c r="E788" t="s">
        <v>92</v>
      </c>
      <c r="F788" t="s">
        <v>15</v>
      </c>
      <c r="G788">
        <v>2016</v>
      </c>
      <c r="H788">
        <v>187.67216909800001</v>
      </c>
      <c r="I788">
        <v>205.41318749800001</v>
      </c>
      <c r="J788">
        <v>175.046889744</v>
      </c>
    </row>
    <row r="789" spans="1:10" x14ac:dyDescent="0.25">
      <c r="A789" t="s">
        <v>10</v>
      </c>
      <c r="B789" t="s">
        <v>11</v>
      </c>
      <c r="C789" t="s">
        <v>16</v>
      </c>
      <c r="D789" t="s">
        <v>32</v>
      </c>
      <c r="E789" t="s">
        <v>92</v>
      </c>
      <c r="F789" t="s">
        <v>15</v>
      </c>
      <c r="G789">
        <v>2016</v>
      </c>
      <c r="H789">
        <v>139.06704563299999</v>
      </c>
      <c r="I789">
        <v>153.61904297699999</v>
      </c>
      <c r="J789">
        <v>129.21802558300001</v>
      </c>
    </row>
    <row r="790" spans="1:10" x14ac:dyDescent="0.25">
      <c r="A790" t="s">
        <v>10</v>
      </c>
      <c r="B790" t="s">
        <v>11</v>
      </c>
      <c r="C790" t="s">
        <v>12</v>
      </c>
      <c r="D790" t="s">
        <v>32</v>
      </c>
      <c r="E790" t="s">
        <v>92</v>
      </c>
      <c r="F790" t="s">
        <v>17</v>
      </c>
      <c r="G790">
        <v>2016</v>
      </c>
      <c r="H790">
        <v>7.44020364637E-2</v>
      </c>
      <c r="I790">
        <v>8.1429019255900001E-2</v>
      </c>
      <c r="J790">
        <v>6.9926027168900007E-2</v>
      </c>
    </row>
    <row r="791" spans="1:10" x14ac:dyDescent="0.25">
      <c r="A791" t="s">
        <v>10</v>
      </c>
      <c r="B791" t="s">
        <v>11</v>
      </c>
      <c r="C791" t="s">
        <v>16</v>
      </c>
      <c r="D791" t="s">
        <v>32</v>
      </c>
      <c r="E791" t="s">
        <v>92</v>
      </c>
      <c r="F791" t="s">
        <v>17</v>
      </c>
      <c r="G791">
        <v>2016</v>
      </c>
      <c r="H791">
        <v>7.8162092646099995E-2</v>
      </c>
      <c r="I791">
        <v>8.5599099182200003E-2</v>
      </c>
      <c r="J791">
        <v>7.3218978319200004E-2</v>
      </c>
    </row>
    <row r="792" spans="1:10" x14ac:dyDescent="0.25">
      <c r="A792" t="s">
        <v>10</v>
      </c>
      <c r="B792" t="s">
        <v>11</v>
      </c>
      <c r="C792" t="s">
        <v>12</v>
      </c>
      <c r="D792" t="s">
        <v>32</v>
      </c>
      <c r="E792" t="s">
        <v>92</v>
      </c>
      <c r="F792" t="s">
        <v>18</v>
      </c>
      <c r="G792">
        <v>2016</v>
      </c>
      <c r="H792">
        <v>190.74591378299999</v>
      </c>
      <c r="I792">
        <v>208.77749929999999</v>
      </c>
      <c r="J792">
        <v>177.91385424699999</v>
      </c>
    </row>
    <row r="793" spans="1:10" x14ac:dyDescent="0.25">
      <c r="A793" t="s">
        <v>10</v>
      </c>
      <c r="B793" t="s">
        <v>11</v>
      </c>
      <c r="C793" t="s">
        <v>16</v>
      </c>
      <c r="D793" t="s">
        <v>32</v>
      </c>
      <c r="E793" t="s">
        <v>92</v>
      </c>
      <c r="F793" t="s">
        <v>18</v>
      </c>
      <c r="G793">
        <v>2016</v>
      </c>
      <c r="H793">
        <v>120.818703919</v>
      </c>
      <c r="I793">
        <v>133.46119193999999</v>
      </c>
      <c r="J793">
        <v>112.262069729</v>
      </c>
    </row>
    <row r="794" spans="1:10" x14ac:dyDescent="0.25">
      <c r="A794" t="s">
        <v>10</v>
      </c>
      <c r="B794" t="s">
        <v>11</v>
      </c>
      <c r="C794" t="s">
        <v>12</v>
      </c>
      <c r="D794" t="s">
        <v>33</v>
      </c>
      <c r="E794" t="s">
        <v>92</v>
      </c>
      <c r="F794" t="s">
        <v>15</v>
      </c>
      <c r="G794">
        <v>2016</v>
      </c>
      <c r="H794">
        <v>278.29393140600001</v>
      </c>
      <c r="I794">
        <v>303.77599579700001</v>
      </c>
      <c r="J794">
        <v>260.88893485300002</v>
      </c>
    </row>
    <row r="795" spans="1:10" x14ac:dyDescent="0.25">
      <c r="A795" t="s">
        <v>10</v>
      </c>
      <c r="B795" t="s">
        <v>11</v>
      </c>
      <c r="C795" t="s">
        <v>16</v>
      </c>
      <c r="D795" t="s">
        <v>33</v>
      </c>
      <c r="E795" t="s">
        <v>92</v>
      </c>
      <c r="F795" t="s">
        <v>15</v>
      </c>
      <c r="G795">
        <v>2016</v>
      </c>
      <c r="H795">
        <v>199.962838506</v>
      </c>
      <c r="I795">
        <v>222.73416918699999</v>
      </c>
      <c r="J795">
        <v>184.740967415</v>
      </c>
    </row>
    <row r="796" spans="1:10" x14ac:dyDescent="0.25">
      <c r="A796" t="s">
        <v>10</v>
      </c>
      <c r="B796" t="s">
        <v>11</v>
      </c>
      <c r="C796" t="s">
        <v>12</v>
      </c>
      <c r="D796" t="s">
        <v>33</v>
      </c>
      <c r="E796" t="s">
        <v>92</v>
      </c>
      <c r="F796" t="s">
        <v>17</v>
      </c>
      <c r="G796">
        <v>2016</v>
      </c>
      <c r="H796">
        <v>7.8770842950100006E-2</v>
      </c>
      <c r="I796">
        <v>8.5963133738400005E-2</v>
      </c>
      <c r="J796">
        <v>7.4492315399199996E-2</v>
      </c>
    </row>
    <row r="797" spans="1:10" x14ac:dyDescent="0.25">
      <c r="A797" t="s">
        <v>10</v>
      </c>
      <c r="B797" t="s">
        <v>11</v>
      </c>
      <c r="C797" t="s">
        <v>16</v>
      </c>
      <c r="D797" t="s">
        <v>33</v>
      </c>
      <c r="E797" t="s">
        <v>92</v>
      </c>
      <c r="F797" t="s">
        <v>17</v>
      </c>
      <c r="G797">
        <v>2016</v>
      </c>
      <c r="H797">
        <v>7.5416526621699995E-2</v>
      </c>
      <c r="I797">
        <v>8.3844611715800002E-2</v>
      </c>
      <c r="J797">
        <v>7.02129332513E-2</v>
      </c>
    </row>
    <row r="798" spans="1:10" x14ac:dyDescent="0.25">
      <c r="A798" t="s">
        <v>10</v>
      </c>
      <c r="B798" t="s">
        <v>11</v>
      </c>
      <c r="C798" t="s">
        <v>12</v>
      </c>
      <c r="D798" t="s">
        <v>33</v>
      </c>
      <c r="E798" t="s">
        <v>92</v>
      </c>
      <c r="F798" t="s">
        <v>18</v>
      </c>
      <c r="G798">
        <v>2016</v>
      </c>
      <c r="H798">
        <v>324.58574609599998</v>
      </c>
      <c r="I798">
        <v>354.30653389999998</v>
      </c>
      <c r="J798">
        <v>304.28557726600002</v>
      </c>
    </row>
    <row r="799" spans="1:10" x14ac:dyDescent="0.25">
      <c r="A799" t="s">
        <v>10</v>
      </c>
      <c r="B799" t="s">
        <v>11</v>
      </c>
      <c r="C799" t="s">
        <v>16</v>
      </c>
      <c r="D799" t="s">
        <v>33</v>
      </c>
      <c r="E799" t="s">
        <v>92</v>
      </c>
      <c r="F799" t="s">
        <v>18</v>
      </c>
      <c r="G799">
        <v>2016</v>
      </c>
      <c r="H799">
        <v>198.63574567500001</v>
      </c>
      <c r="I799">
        <v>221.25594992800001</v>
      </c>
      <c r="J799">
        <v>183.51489753499999</v>
      </c>
    </row>
    <row r="800" spans="1:10" x14ac:dyDescent="0.25">
      <c r="A800" t="s">
        <v>10</v>
      </c>
      <c r="B800" t="s">
        <v>11</v>
      </c>
      <c r="C800" t="s">
        <v>12</v>
      </c>
      <c r="D800" t="s">
        <v>34</v>
      </c>
      <c r="E800" t="s">
        <v>92</v>
      </c>
      <c r="F800" t="s">
        <v>15</v>
      </c>
      <c r="G800">
        <v>2016</v>
      </c>
      <c r="H800">
        <v>336.68826474600002</v>
      </c>
      <c r="I800">
        <v>367.71296781900003</v>
      </c>
      <c r="J800">
        <v>316.993040517</v>
      </c>
    </row>
    <row r="801" spans="1:10" x14ac:dyDescent="0.25">
      <c r="A801" t="s">
        <v>10</v>
      </c>
      <c r="B801" t="s">
        <v>11</v>
      </c>
      <c r="C801" t="s">
        <v>16</v>
      </c>
      <c r="D801" t="s">
        <v>34</v>
      </c>
      <c r="E801" t="s">
        <v>92</v>
      </c>
      <c r="F801" t="s">
        <v>15</v>
      </c>
      <c r="G801">
        <v>2016</v>
      </c>
      <c r="H801">
        <v>274.967978883</v>
      </c>
      <c r="I801">
        <v>298.84524843600002</v>
      </c>
      <c r="J801">
        <v>255.93327139600001</v>
      </c>
    </row>
    <row r="802" spans="1:10" x14ac:dyDescent="0.25">
      <c r="A802" t="s">
        <v>10</v>
      </c>
      <c r="B802" t="s">
        <v>11</v>
      </c>
      <c r="C802" t="s">
        <v>12</v>
      </c>
      <c r="D802" t="s">
        <v>34</v>
      </c>
      <c r="E802" t="s">
        <v>92</v>
      </c>
      <c r="F802" t="s">
        <v>17</v>
      </c>
      <c r="G802">
        <v>2016</v>
      </c>
      <c r="H802">
        <v>8.0868600029700005E-2</v>
      </c>
      <c r="I802">
        <v>8.83152784311E-2</v>
      </c>
      <c r="J802">
        <v>7.6506653041299999E-2</v>
      </c>
    </row>
    <row r="803" spans="1:10" x14ac:dyDescent="0.25">
      <c r="A803" t="s">
        <v>10</v>
      </c>
      <c r="B803" t="s">
        <v>11</v>
      </c>
      <c r="C803" t="s">
        <v>16</v>
      </c>
      <c r="D803" t="s">
        <v>34</v>
      </c>
      <c r="E803" t="s">
        <v>92</v>
      </c>
      <c r="F803" t="s">
        <v>17</v>
      </c>
      <c r="G803">
        <v>2016</v>
      </c>
      <c r="H803">
        <v>7.3829693380000005E-2</v>
      </c>
      <c r="I803">
        <v>8.0041427998900003E-2</v>
      </c>
      <c r="J803">
        <v>6.9140556501100001E-2</v>
      </c>
    </row>
    <row r="804" spans="1:10" x14ac:dyDescent="0.25">
      <c r="A804" t="s">
        <v>10</v>
      </c>
      <c r="B804" t="s">
        <v>11</v>
      </c>
      <c r="C804" t="s">
        <v>12</v>
      </c>
      <c r="D804" t="s">
        <v>34</v>
      </c>
      <c r="E804" t="s">
        <v>92</v>
      </c>
      <c r="F804" t="s">
        <v>18</v>
      </c>
      <c r="G804">
        <v>2016</v>
      </c>
      <c r="H804">
        <v>558.631680305999</v>
      </c>
      <c r="I804">
        <v>610.107730479</v>
      </c>
      <c r="J804">
        <v>525.95345134199999</v>
      </c>
    </row>
    <row r="805" spans="1:10" x14ac:dyDescent="0.25">
      <c r="A805" t="s">
        <v>10</v>
      </c>
      <c r="B805" t="s">
        <v>11</v>
      </c>
      <c r="C805" t="s">
        <v>16</v>
      </c>
      <c r="D805" t="s">
        <v>34</v>
      </c>
      <c r="E805" t="s">
        <v>92</v>
      </c>
      <c r="F805" t="s">
        <v>18</v>
      </c>
      <c r="G805">
        <v>2016</v>
      </c>
      <c r="H805">
        <v>360.87645402599998</v>
      </c>
      <c r="I805">
        <v>392.21371883499899</v>
      </c>
      <c r="J805">
        <v>335.89471699199999</v>
      </c>
    </row>
    <row r="806" spans="1:10" x14ac:dyDescent="0.25">
      <c r="A806" t="s">
        <v>10</v>
      </c>
      <c r="B806" t="s">
        <v>11</v>
      </c>
      <c r="C806" t="s">
        <v>12</v>
      </c>
      <c r="D806" t="s">
        <v>35</v>
      </c>
      <c r="E806" t="s">
        <v>92</v>
      </c>
      <c r="F806" t="s">
        <v>15</v>
      </c>
      <c r="G806">
        <v>2016</v>
      </c>
      <c r="H806">
        <v>317.89786271200001</v>
      </c>
      <c r="I806">
        <v>343.59525180499998</v>
      </c>
      <c r="J806">
        <v>299.64858807500002</v>
      </c>
    </row>
    <row r="807" spans="1:10" x14ac:dyDescent="0.25">
      <c r="A807" t="s">
        <v>10</v>
      </c>
      <c r="B807" t="s">
        <v>11</v>
      </c>
      <c r="C807" t="s">
        <v>16</v>
      </c>
      <c r="D807" t="s">
        <v>35</v>
      </c>
      <c r="E807" t="s">
        <v>92</v>
      </c>
      <c r="F807" t="s">
        <v>15</v>
      </c>
      <c r="G807">
        <v>2016</v>
      </c>
      <c r="H807">
        <v>282.06614925500003</v>
      </c>
      <c r="I807">
        <v>304.97732838299999</v>
      </c>
      <c r="J807">
        <v>263.44259513100002</v>
      </c>
    </row>
    <row r="808" spans="1:10" x14ac:dyDescent="0.25">
      <c r="A808" t="s">
        <v>10</v>
      </c>
      <c r="B808" t="s">
        <v>11</v>
      </c>
      <c r="C808" t="s">
        <v>12</v>
      </c>
      <c r="D808" t="s">
        <v>35</v>
      </c>
      <c r="E808" t="s">
        <v>92</v>
      </c>
      <c r="F808" t="s">
        <v>17</v>
      </c>
      <c r="G808">
        <v>2016</v>
      </c>
      <c r="H808">
        <v>7.6510943401300005E-2</v>
      </c>
      <c r="I808">
        <v>8.2253800801499993E-2</v>
      </c>
      <c r="J808">
        <v>7.2289960635600004E-2</v>
      </c>
    </row>
    <row r="809" spans="1:10" x14ac:dyDescent="0.25">
      <c r="A809" t="s">
        <v>10</v>
      </c>
      <c r="B809" t="s">
        <v>11</v>
      </c>
      <c r="C809" t="s">
        <v>16</v>
      </c>
      <c r="D809" t="s">
        <v>35</v>
      </c>
      <c r="E809" t="s">
        <v>92</v>
      </c>
      <c r="F809" t="s">
        <v>17</v>
      </c>
      <c r="G809">
        <v>2016</v>
      </c>
      <c r="H809">
        <v>5.9085960869199997E-2</v>
      </c>
      <c r="I809">
        <v>6.3701486745700003E-2</v>
      </c>
      <c r="J809">
        <v>5.53662341305E-2</v>
      </c>
    </row>
    <row r="810" spans="1:10" x14ac:dyDescent="0.25">
      <c r="A810" t="s">
        <v>10</v>
      </c>
      <c r="B810" t="s">
        <v>11</v>
      </c>
      <c r="C810" t="s">
        <v>12</v>
      </c>
      <c r="D810" t="s">
        <v>35</v>
      </c>
      <c r="E810" t="s">
        <v>92</v>
      </c>
      <c r="F810" t="s">
        <v>18</v>
      </c>
      <c r="G810">
        <v>2016</v>
      </c>
      <c r="H810">
        <v>898.79752828999995</v>
      </c>
      <c r="I810">
        <v>971.452152648999</v>
      </c>
      <c r="J810">
        <v>847.20107275800001</v>
      </c>
    </row>
    <row r="811" spans="1:10" x14ac:dyDescent="0.25">
      <c r="A811" t="s">
        <v>10</v>
      </c>
      <c r="B811" t="s">
        <v>11</v>
      </c>
      <c r="C811" t="s">
        <v>16</v>
      </c>
      <c r="D811" t="s">
        <v>35</v>
      </c>
      <c r="E811" t="s">
        <v>92</v>
      </c>
      <c r="F811" t="s">
        <v>18</v>
      </c>
      <c r="G811">
        <v>2016</v>
      </c>
      <c r="H811">
        <v>528.343009338</v>
      </c>
      <c r="I811">
        <v>571.25833739100005</v>
      </c>
      <c r="J811">
        <v>493.45890624200001</v>
      </c>
    </row>
    <row r="812" spans="1:10" x14ac:dyDescent="0.25">
      <c r="A812" t="s">
        <v>10</v>
      </c>
      <c r="B812" t="s">
        <v>11</v>
      </c>
      <c r="C812" t="s">
        <v>12</v>
      </c>
      <c r="D812" t="s">
        <v>36</v>
      </c>
      <c r="E812" t="s">
        <v>92</v>
      </c>
      <c r="F812" t="s">
        <v>15</v>
      </c>
      <c r="G812">
        <v>2016</v>
      </c>
      <c r="H812">
        <v>198.89582397000001</v>
      </c>
      <c r="I812">
        <v>213.93405366299999</v>
      </c>
      <c r="J812">
        <v>187.32542440200001</v>
      </c>
    </row>
    <row r="813" spans="1:10" x14ac:dyDescent="0.25">
      <c r="A813" t="s">
        <v>10</v>
      </c>
      <c r="B813" t="s">
        <v>11</v>
      </c>
      <c r="C813" t="s">
        <v>16</v>
      </c>
      <c r="D813" t="s">
        <v>36</v>
      </c>
      <c r="E813" t="s">
        <v>92</v>
      </c>
      <c r="F813" t="s">
        <v>15</v>
      </c>
      <c r="G813">
        <v>2016</v>
      </c>
      <c r="H813">
        <v>238.29920245700001</v>
      </c>
      <c r="I813">
        <v>259.520148076</v>
      </c>
      <c r="J813">
        <v>221.03133354299999</v>
      </c>
    </row>
    <row r="814" spans="1:10" x14ac:dyDescent="0.25">
      <c r="A814" t="s">
        <v>10</v>
      </c>
      <c r="B814" t="s">
        <v>11</v>
      </c>
      <c r="C814" t="s">
        <v>12</v>
      </c>
      <c r="D814" t="s">
        <v>36</v>
      </c>
      <c r="E814" t="s">
        <v>92</v>
      </c>
      <c r="F814" t="s">
        <v>17</v>
      </c>
      <c r="G814">
        <v>2016</v>
      </c>
      <c r="H814">
        <v>7.1879945692E-2</v>
      </c>
      <c r="I814">
        <v>7.7178319923999997E-2</v>
      </c>
      <c r="J814">
        <v>6.8020203437099996E-2</v>
      </c>
    </row>
    <row r="815" spans="1:10" x14ac:dyDescent="0.25">
      <c r="A815" t="s">
        <v>10</v>
      </c>
      <c r="B815" t="s">
        <v>11</v>
      </c>
      <c r="C815" t="s">
        <v>16</v>
      </c>
      <c r="D815" t="s">
        <v>36</v>
      </c>
      <c r="E815" t="s">
        <v>92</v>
      </c>
      <c r="F815" t="s">
        <v>17</v>
      </c>
      <c r="G815">
        <v>2016</v>
      </c>
      <c r="H815">
        <v>5.1130120961600002E-2</v>
      </c>
      <c r="I815">
        <v>5.5563314549999999E-2</v>
      </c>
      <c r="J815">
        <v>4.7527376865300001E-2</v>
      </c>
    </row>
    <row r="816" spans="1:10" x14ac:dyDescent="0.25">
      <c r="A816" t="s">
        <v>10</v>
      </c>
      <c r="B816" t="s">
        <v>11</v>
      </c>
      <c r="C816" t="s">
        <v>12</v>
      </c>
      <c r="D816" t="s">
        <v>36</v>
      </c>
      <c r="E816" t="s">
        <v>92</v>
      </c>
      <c r="F816" t="s">
        <v>18</v>
      </c>
      <c r="G816">
        <v>2016</v>
      </c>
      <c r="H816">
        <v>1348.02392423999</v>
      </c>
      <c r="I816">
        <v>1449.9460913200001</v>
      </c>
      <c r="J816">
        <v>1269.6051061799999</v>
      </c>
    </row>
    <row r="817" spans="1:10" x14ac:dyDescent="0.25">
      <c r="A817" t="s">
        <v>10</v>
      </c>
      <c r="B817" t="s">
        <v>11</v>
      </c>
      <c r="C817" t="s">
        <v>16</v>
      </c>
      <c r="D817" t="s">
        <v>36</v>
      </c>
      <c r="E817" t="s">
        <v>92</v>
      </c>
      <c r="F817" t="s">
        <v>18</v>
      </c>
      <c r="G817">
        <v>2016</v>
      </c>
      <c r="H817">
        <v>767.99829735000003</v>
      </c>
      <c r="I817">
        <v>836.38984014799996</v>
      </c>
      <c r="J817">
        <v>712.34685668999998</v>
      </c>
    </row>
    <row r="818" spans="1:10" x14ac:dyDescent="0.25">
      <c r="A818" t="s">
        <v>10</v>
      </c>
      <c r="B818" t="s">
        <v>11</v>
      </c>
      <c r="C818" t="s">
        <v>12</v>
      </c>
      <c r="D818" t="s">
        <v>37</v>
      </c>
      <c r="E818" t="s">
        <v>92</v>
      </c>
      <c r="F818" t="s">
        <v>15</v>
      </c>
      <c r="G818">
        <v>2016</v>
      </c>
      <c r="H818">
        <v>61.399591121699999</v>
      </c>
      <c r="I818">
        <v>65.232799142499999</v>
      </c>
      <c r="J818">
        <v>58.223971985299997</v>
      </c>
    </row>
    <row r="819" spans="1:10" x14ac:dyDescent="0.25">
      <c r="A819" t="s">
        <v>10</v>
      </c>
      <c r="B819" t="s">
        <v>11</v>
      </c>
      <c r="C819" t="s">
        <v>16</v>
      </c>
      <c r="D819" t="s">
        <v>37</v>
      </c>
      <c r="E819" t="s">
        <v>92</v>
      </c>
      <c r="F819" t="s">
        <v>15</v>
      </c>
      <c r="G819">
        <v>2016</v>
      </c>
      <c r="H819">
        <v>128.68054031599999</v>
      </c>
      <c r="I819">
        <v>138.04444475899999</v>
      </c>
      <c r="J819">
        <v>118.50452014699999</v>
      </c>
    </row>
    <row r="820" spans="1:10" x14ac:dyDescent="0.25">
      <c r="A820" t="s">
        <v>10</v>
      </c>
      <c r="B820" t="s">
        <v>11</v>
      </c>
      <c r="C820" t="s">
        <v>12</v>
      </c>
      <c r="D820" t="s">
        <v>37</v>
      </c>
      <c r="E820" t="s">
        <v>92</v>
      </c>
      <c r="F820" t="s">
        <v>17</v>
      </c>
      <c r="G820">
        <v>2016</v>
      </c>
      <c r="H820">
        <v>7.2261568877900001E-2</v>
      </c>
      <c r="I820">
        <v>7.6709131539200004E-2</v>
      </c>
      <c r="J820">
        <v>6.8792116811400003E-2</v>
      </c>
    </row>
    <row r="821" spans="1:10" x14ac:dyDescent="0.25">
      <c r="A821" t="s">
        <v>10</v>
      </c>
      <c r="B821" t="s">
        <v>11</v>
      </c>
      <c r="C821" t="s">
        <v>16</v>
      </c>
      <c r="D821" t="s">
        <v>37</v>
      </c>
      <c r="E821" t="s">
        <v>92</v>
      </c>
      <c r="F821" t="s">
        <v>17</v>
      </c>
      <c r="G821">
        <v>2016</v>
      </c>
      <c r="H821">
        <v>5.1672121923800003E-2</v>
      </c>
      <c r="I821">
        <v>5.5525473583400001E-2</v>
      </c>
      <c r="J821">
        <v>4.77192697722E-2</v>
      </c>
    </row>
    <row r="822" spans="1:10" x14ac:dyDescent="0.25">
      <c r="A822" t="s">
        <v>10</v>
      </c>
      <c r="B822" t="s">
        <v>11</v>
      </c>
      <c r="C822" t="s">
        <v>12</v>
      </c>
      <c r="D822" t="s">
        <v>37</v>
      </c>
      <c r="E822" t="s">
        <v>92</v>
      </c>
      <c r="F822" t="s">
        <v>18</v>
      </c>
      <c r="G822">
        <v>2016</v>
      </c>
      <c r="H822">
        <v>2255.12851774</v>
      </c>
      <c r="I822">
        <v>2395.9173497799902</v>
      </c>
      <c r="J822">
        <v>2138.4920850599901</v>
      </c>
    </row>
    <row r="823" spans="1:10" x14ac:dyDescent="0.25">
      <c r="A823" t="s">
        <v>10</v>
      </c>
      <c r="B823" t="s">
        <v>11</v>
      </c>
      <c r="C823" t="s">
        <v>16</v>
      </c>
      <c r="D823" t="s">
        <v>37</v>
      </c>
      <c r="E823" t="s">
        <v>92</v>
      </c>
      <c r="F823" t="s">
        <v>18</v>
      </c>
      <c r="G823">
        <v>2016</v>
      </c>
      <c r="H823">
        <v>1409.3349050300001</v>
      </c>
      <c r="I823">
        <v>1511.8902513599901</v>
      </c>
      <c r="J823">
        <v>1297.88510552</v>
      </c>
    </row>
    <row r="824" spans="1:10" x14ac:dyDescent="0.25">
      <c r="A824" t="s">
        <v>10</v>
      </c>
      <c r="B824" t="s">
        <v>93</v>
      </c>
      <c r="C824" t="s">
        <v>12</v>
      </c>
      <c r="D824" t="s">
        <v>13</v>
      </c>
      <c r="E824" t="s">
        <v>14</v>
      </c>
      <c r="F824" t="s">
        <v>15</v>
      </c>
      <c r="G824">
        <v>2016</v>
      </c>
      <c r="H824">
        <v>4977.6333538299996</v>
      </c>
      <c r="I824">
        <v>5812.4067655099998</v>
      </c>
      <c r="J824">
        <v>4256.4655936999998</v>
      </c>
    </row>
    <row r="825" spans="1:10" x14ac:dyDescent="0.25">
      <c r="A825" t="s">
        <v>10</v>
      </c>
      <c r="B825" t="s">
        <v>93</v>
      </c>
      <c r="C825" t="s">
        <v>16</v>
      </c>
      <c r="D825" t="s">
        <v>13</v>
      </c>
      <c r="E825" t="s">
        <v>14</v>
      </c>
      <c r="F825" t="s">
        <v>15</v>
      </c>
      <c r="G825">
        <v>2016</v>
      </c>
      <c r="H825">
        <v>3876.67027392</v>
      </c>
      <c r="I825">
        <v>4422.6208853400003</v>
      </c>
      <c r="J825">
        <v>3389.3762703799998</v>
      </c>
    </row>
    <row r="826" spans="1:10" x14ac:dyDescent="0.25">
      <c r="A826" t="s">
        <v>10</v>
      </c>
      <c r="B826" t="s">
        <v>93</v>
      </c>
      <c r="C826" t="s">
        <v>12</v>
      </c>
      <c r="D826" t="s">
        <v>13</v>
      </c>
      <c r="E826" t="s">
        <v>14</v>
      </c>
      <c r="F826" t="s">
        <v>17</v>
      </c>
      <c r="G826">
        <v>2016</v>
      </c>
      <c r="H826">
        <v>1</v>
      </c>
      <c r="I826">
        <v>1</v>
      </c>
      <c r="J826">
        <v>1</v>
      </c>
    </row>
    <row r="827" spans="1:10" x14ac:dyDescent="0.25">
      <c r="A827" t="s">
        <v>10</v>
      </c>
      <c r="B827" t="s">
        <v>93</v>
      </c>
      <c r="C827" t="s">
        <v>16</v>
      </c>
      <c r="D827" t="s">
        <v>13</v>
      </c>
      <c r="E827" t="s">
        <v>14</v>
      </c>
      <c r="F827" t="s">
        <v>17</v>
      </c>
      <c r="G827">
        <v>2016</v>
      </c>
      <c r="H827">
        <v>1</v>
      </c>
      <c r="I827">
        <v>1</v>
      </c>
      <c r="J827">
        <v>1</v>
      </c>
    </row>
    <row r="828" spans="1:10" x14ac:dyDescent="0.25">
      <c r="A828" t="s">
        <v>10</v>
      </c>
      <c r="B828" t="s">
        <v>93</v>
      </c>
      <c r="C828" t="s">
        <v>12</v>
      </c>
      <c r="D828" t="s">
        <v>13</v>
      </c>
      <c r="E828" t="s">
        <v>14</v>
      </c>
      <c r="F828" t="s">
        <v>18</v>
      </c>
      <c r="G828">
        <v>2016</v>
      </c>
      <c r="H828">
        <v>272.92192145400003</v>
      </c>
      <c r="I828">
        <v>318.69225994599998</v>
      </c>
      <c r="J828">
        <v>233.38054168599999</v>
      </c>
    </row>
    <row r="829" spans="1:10" x14ac:dyDescent="0.25">
      <c r="A829" t="s">
        <v>10</v>
      </c>
      <c r="B829" t="s">
        <v>93</v>
      </c>
      <c r="C829" t="s">
        <v>16</v>
      </c>
      <c r="D829" t="s">
        <v>13</v>
      </c>
      <c r="E829" t="s">
        <v>14</v>
      </c>
      <c r="F829" t="s">
        <v>18</v>
      </c>
      <c r="G829">
        <v>2016</v>
      </c>
      <c r="H829">
        <v>220.539872226</v>
      </c>
      <c r="I829">
        <v>251.59845332099999</v>
      </c>
      <c r="J829">
        <v>192.81820654800001</v>
      </c>
    </row>
    <row r="830" spans="1:10" x14ac:dyDescent="0.25">
      <c r="A830" t="s">
        <v>10</v>
      </c>
      <c r="B830" t="s">
        <v>93</v>
      </c>
      <c r="C830" t="s">
        <v>12</v>
      </c>
      <c r="D830" t="s">
        <v>19</v>
      </c>
      <c r="E830" t="s">
        <v>14</v>
      </c>
      <c r="F830" t="s">
        <v>15</v>
      </c>
      <c r="G830">
        <v>2016</v>
      </c>
      <c r="H830">
        <v>383.83544710799998</v>
      </c>
      <c r="I830">
        <v>400.96059055400002</v>
      </c>
      <c r="J830">
        <v>368.33630132100001</v>
      </c>
    </row>
    <row r="831" spans="1:10" x14ac:dyDescent="0.25">
      <c r="A831" t="s">
        <v>10</v>
      </c>
      <c r="B831" t="s">
        <v>93</v>
      </c>
      <c r="C831" t="s">
        <v>16</v>
      </c>
      <c r="D831" t="s">
        <v>19</v>
      </c>
      <c r="E831" t="s">
        <v>14</v>
      </c>
      <c r="F831" t="s">
        <v>15</v>
      </c>
      <c r="G831">
        <v>2016</v>
      </c>
      <c r="H831">
        <v>311.39324249200001</v>
      </c>
      <c r="I831">
        <v>318.63019518599998</v>
      </c>
      <c r="J831">
        <v>304.95373752900002</v>
      </c>
    </row>
    <row r="832" spans="1:10" x14ac:dyDescent="0.25">
      <c r="A832" t="s">
        <v>10</v>
      </c>
      <c r="B832" t="s">
        <v>93</v>
      </c>
      <c r="C832" t="s">
        <v>12</v>
      </c>
      <c r="D832" t="s">
        <v>19</v>
      </c>
      <c r="E832" t="s">
        <v>14</v>
      </c>
      <c r="F832" t="s">
        <v>17</v>
      </c>
      <c r="G832">
        <v>2016</v>
      </c>
      <c r="H832">
        <v>1</v>
      </c>
      <c r="I832">
        <v>1</v>
      </c>
      <c r="J832">
        <v>1</v>
      </c>
    </row>
    <row r="833" spans="1:10" x14ac:dyDescent="0.25">
      <c r="A833" t="s">
        <v>10</v>
      </c>
      <c r="B833" t="s">
        <v>93</v>
      </c>
      <c r="C833" t="s">
        <v>16</v>
      </c>
      <c r="D833" t="s">
        <v>19</v>
      </c>
      <c r="E833" t="s">
        <v>14</v>
      </c>
      <c r="F833" t="s">
        <v>17</v>
      </c>
      <c r="G833">
        <v>2016</v>
      </c>
      <c r="H833">
        <v>1</v>
      </c>
      <c r="I833">
        <v>1</v>
      </c>
      <c r="J833">
        <v>1</v>
      </c>
    </row>
    <row r="834" spans="1:10" x14ac:dyDescent="0.25">
      <c r="A834" t="s">
        <v>10</v>
      </c>
      <c r="B834" t="s">
        <v>93</v>
      </c>
      <c r="C834" t="s">
        <v>12</v>
      </c>
      <c r="D834" t="s">
        <v>19</v>
      </c>
      <c r="E834" t="s">
        <v>14</v>
      </c>
      <c r="F834" t="s">
        <v>18</v>
      </c>
      <c r="G834">
        <v>2016</v>
      </c>
      <c r="H834">
        <v>20.6803435904</v>
      </c>
      <c r="I834">
        <v>21.603014628699999</v>
      </c>
      <c r="J834">
        <v>19.845278297099998</v>
      </c>
    </row>
    <row r="835" spans="1:10" x14ac:dyDescent="0.25">
      <c r="A835" t="s">
        <v>10</v>
      </c>
      <c r="B835" t="s">
        <v>93</v>
      </c>
      <c r="C835" t="s">
        <v>16</v>
      </c>
      <c r="D835" t="s">
        <v>19</v>
      </c>
      <c r="E835" t="s">
        <v>14</v>
      </c>
      <c r="F835" t="s">
        <v>18</v>
      </c>
      <c r="G835">
        <v>2016</v>
      </c>
      <c r="H835">
        <v>17.361121533399999</v>
      </c>
      <c r="I835">
        <v>17.764603684299999</v>
      </c>
      <c r="J835">
        <v>17.0020995219</v>
      </c>
    </row>
    <row r="836" spans="1:10" x14ac:dyDescent="0.25">
      <c r="A836" t="s">
        <v>10</v>
      </c>
      <c r="B836" t="s">
        <v>93</v>
      </c>
      <c r="C836" t="s">
        <v>12</v>
      </c>
      <c r="D836" t="s">
        <v>20</v>
      </c>
      <c r="E836" t="s">
        <v>14</v>
      </c>
      <c r="F836" t="s">
        <v>15</v>
      </c>
      <c r="G836">
        <v>2016</v>
      </c>
      <c r="H836">
        <v>514.12138851400005</v>
      </c>
      <c r="I836">
        <v>539.00449741800003</v>
      </c>
      <c r="J836">
        <v>489.05071692299998</v>
      </c>
    </row>
    <row r="837" spans="1:10" x14ac:dyDescent="0.25">
      <c r="A837" t="s">
        <v>10</v>
      </c>
      <c r="B837" t="s">
        <v>93</v>
      </c>
      <c r="C837" t="s">
        <v>16</v>
      </c>
      <c r="D837" t="s">
        <v>20</v>
      </c>
      <c r="E837" t="s">
        <v>14</v>
      </c>
      <c r="F837" t="s">
        <v>15</v>
      </c>
      <c r="G837">
        <v>2016</v>
      </c>
      <c r="H837">
        <v>368.522991074</v>
      </c>
      <c r="I837">
        <v>390.66991243899997</v>
      </c>
      <c r="J837">
        <v>347.60260561799998</v>
      </c>
    </row>
    <row r="838" spans="1:10" x14ac:dyDescent="0.25">
      <c r="A838" t="s">
        <v>10</v>
      </c>
      <c r="B838" t="s">
        <v>93</v>
      </c>
      <c r="C838" t="s">
        <v>12</v>
      </c>
      <c r="D838" t="s">
        <v>20</v>
      </c>
      <c r="E838" t="s">
        <v>14</v>
      </c>
      <c r="F838" t="s">
        <v>17</v>
      </c>
      <c r="G838">
        <v>2016</v>
      </c>
      <c r="H838">
        <v>1</v>
      </c>
      <c r="I838">
        <v>1</v>
      </c>
      <c r="J838">
        <v>1</v>
      </c>
    </row>
    <row r="839" spans="1:10" x14ac:dyDescent="0.25">
      <c r="A839" t="s">
        <v>10</v>
      </c>
      <c r="B839" t="s">
        <v>93</v>
      </c>
      <c r="C839" t="s">
        <v>16</v>
      </c>
      <c r="D839" t="s">
        <v>20</v>
      </c>
      <c r="E839" t="s">
        <v>14</v>
      </c>
      <c r="F839" t="s">
        <v>17</v>
      </c>
      <c r="G839">
        <v>2016</v>
      </c>
      <c r="H839">
        <v>1</v>
      </c>
      <c r="I839">
        <v>1</v>
      </c>
      <c r="J839">
        <v>1</v>
      </c>
    </row>
    <row r="840" spans="1:10" x14ac:dyDescent="0.25">
      <c r="A840" t="s">
        <v>10</v>
      </c>
      <c r="B840" t="s">
        <v>93</v>
      </c>
      <c r="C840" t="s">
        <v>12</v>
      </c>
      <c r="D840" t="s">
        <v>20</v>
      </c>
      <c r="E840" t="s">
        <v>14</v>
      </c>
      <c r="F840" t="s">
        <v>18</v>
      </c>
      <c r="G840">
        <v>2016</v>
      </c>
      <c r="H840">
        <v>28.0824328341</v>
      </c>
      <c r="I840">
        <v>29.441602575200001</v>
      </c>
      <c r="J840">
        <v>26.713018009599999</v>
      </c>
    </row>
    <row r="841" spans="1:10" x14ac:dyDescent="0.25">
      <c r="A841" t="s">
        <v>10</v>
      </c>
      <c r="B841" t="s">
        <v>93</v>
      </c>
      <c r="C841" t="s">
        <v>16</v>
      </c>
      <c r="D841" t="s">
        <v>20</v>
      </c>
      <c r="E841" t="s">
        <v>14</v>
      </c>
      <c r="F841" t="s">
        <v>18</v>
      </c>
      <c r="G841">
        <v>2016</v>
      </c>
      <c r="H841">
        <v>20.815698132800001</v>
      </c>
      <c r="I841">
        <v>22.066647573800001</v>
      </c>
      <c r="J841">
        <v>19.634028497500001</v>
      </c>
    </row>
    <row r="842" spans="1:10" x14ac:dyDescent="0.25">
      <c r="A842" t="s">
        <v>10</v>
      </c>
      <c r="B842" t="s">
        <v>93</v>
      </c>
      <c r="C842" t="s">
        <v>12</v>
      </c>
      <c r="D842" t="s">
        <v>21</v>
      </c>
      <c r="E842" t="s">
        <v>14</v>
      </c>
      <c r="F842" t="s">
        <v>15</v>
      </c>
      <c r="G842">
        <v>2016</v>
      </c>
      <c r="H842">
        <v>1814.8557817999999</v>
      </c>
      <c r="I842">
        <v>1997.44795189</v>
      </c>
      <c r="J842">
        <v>1627.3156283999999</v>
      </c>
    </row>
    <row r="843" spans="1:10" x14ac:dyDescent="0.25">
      <c r="A843" t="s">
        <v>10</v>
      </c>
      <c r="B843" t="s">
        <v>93</v>
      </c>
      <c r="C843" t="s">
        <v>16</v>
      </c>
      <c r="D843" t="s">
        <v>21</v>
      </c>
      <c r="E843" t="s">
        <v>14</v>
      </c>
      <c r="F843" t="s">
        <v>15</v>
      </c>
      <c r="G843">
        <v>2016</v>
      </c>
      <c r="H843">
        <v>718.54450587400004</v>
      </c>
      <c r="I843">
        <v>786.58344114900001</v>
      </c>
      <c r="J843">
        <v>651.56676704100005</v>
      </c>
    </row>
    <row r="844" spans="1:10" x14ac:dyDescent="0.25">
      <c r="A844" t="s">
        <v>10</v>
      </c>
      <c r="B844" t="s">
        <v>93</v>
      </c>
      <c r="C844" t="s">
        <v>12</v>
      </c>
      <c r="D844" t="s">
        <v>21</v>
      </c>
      <c r="E844" t="s">
        <v>14</v>
      </c>
      <c r="F844" t="s">
        <v>17</v>
      </c>
      <c r="G844">
        <v>2016</v>
      </c>
      <c r="H844">
        <v>1</v>
      </c>
      <c r="I844">
        <v>1</v>
      </c>
      <c r="J844">
        <v>1</v>
      </c>
    </row>
    <row r="845" spans="1:10" x14ac:dyDescent="0.25">
      <c r="A845" t="s">
        <v>10</v>
      </c>
      <c r="B845" t="s">
        <v>93</v>
      </c>
      <c r="C845" t="s">
        <v>16</v>
      </c>
      <c r="D845" t="s">
        <v>21</v>
      </c>
      <c r="E845" t="s">
        <v>14</v>
      </c>
      <c r="F845" t="s">
        <v>17</v>
      </c>
      <c r="G845">
        <v>2016</v>
      </c>
      <c r="H845">
        <v>1</v>
      </c>
      <c r="I845">
        <v>1</v>
      </c>
      <c r="J845">
        <v>1</v>
      </c>
    </row>
    <row r="846" spans="1:10" x14ac:dyDescent="0.25">
      <c r="A846" t="s">
        <v>10</v>
      </c>
      <c r="B846" t="s">
        <v>93</v>
      </c>
      <c r="C846" t="s">
        <v>12</v>
      </c>
      <c r="D846" t="s">
        <v>21</v>
      </c>
      <c r="E846" t="s">
        <v>14</v>
      </c>
      <c r="F846" t="s">
        <v>18</v>
      </c>
      <c r="G846">
        <v>2016</v>
      </c>
      <c r="H846">
        <v>103.411292942999</v>
      </c>
      <c r="I846">
        <v>113.815476339</v>
      </c>
      <c r="J846">
        <v>92.725171248899997</v>
      </c>
    </row>
    <row r="847" spans="1:10" x14ac:dyDescent="0.25">
      <c r="A847" t="s">
        <v>10</v>
      </c>
      <c r="B847" t="s">
        <v>93</v>
      </c>
      <c r="C847" t="s">
        <v>16</v>
      </c>
      <c r="D847" t="s">
        <v>21</v>
      </c>
      <c r="E847" t="s">
        <v>14</v>
      </c>
      <c r="F847" t="s">
        <v>18</v>
      </c>
      <c r="G847">
        <v>2016</v>
      </c>
      <c r="H847">
        <v>42.289189873700003</v>
      </c>
      <c r="I847">
        <v>46.293550674099997</v>
      </c>
      <c r="J847">
        <v>38.3472846867</v>
      </c>
    </row>
    <row r="848" spans="1:10" x14ac:dyDescent="0.25">
      <c r="A848" t="s">
        <v>10</v>
      </c>
      <c r="B848" t="s">
        <v>93</v>
      </c>
      <c r="C848" t="s">
        <v>12</v>
      </c>
      <c r="D848" t="s">
        <v>22</v>
      </c>
      <c r="E848" t="s">
        <v>14</v>
      </c>
      <c r="F848" t="s">
        <v>15</v>
      </c>
      <c r="G848">
        <v>2016</v>
      </c>
      <c r="H848">
        <v>2477.3883325400002</v>
      </c>
      <c r="I848">
        <v>2736.4532760299999</v>
      </c>
      <c r="J848">
        <v>2220.2683401099998</v>
      </c>
    </row>
    <row r="849" spans="1:10" x14ac:dyDescent="0.25">
      <c r="A849" t="s">
        <v>10</v>
      </c>
      <c r="B849" t="s">
        <v>93</v>
      </c>
      <c r="C849" t="s">
        <v>16</v>
      </c>
      <c r="D849" t="s">
        <v>22</v>
      </c>
      <c r="E849" t="s">
        <v>14</v>
      </c>
      <c r="F849" t="s">
        <v>15</v>
      </c>
      <c r="G849">
        <v>2016</v>
      </c>
      <c r="H849">
        <v>798.56057383300003</v>
      </c>
      <c r="I849">
        <v>882.25212661499995</v>
      </c>
      <c r="J849">
        <v>716.767462432</v>
      </c>
    </row>
    <row r="850" spans="1:10" x14ac:dyDescent="0.25">
      <c r="A850" t="s">
        <v>10</v>
      </c>
      <c r="B850" t="s">
        <v>93</v>
      </c>
      <c r="C850" t="s">
        <v>12</v>
      </c>
      <c r="D850" t="s">
        <v>22</v>
      </c>
      <c r="E850" t="s">
        <v>14</v>
      </c>
      <c r="F850" t="s">
        <v>17</v>
      </c>
      <c r="G850">
        <v>2016</v>
      </c>
      <c r="H850">
        <v>1</v>
      </c>
      <c r="I850">
        <v>1</v>
      </c>
      <c r="J850">
        <v>1</v>
      </c>
    </row>
    <row r="851" spans="1:10" x14ac:dyDescent="0.25">
      <c r="A851" t="s">
        <v>10</v>
      </c>
      <c r="B851" t="s">
        <v>93</v>
      </c>
      <c r="C851" t="s">
        <v>16</v>
      </c>
      <c r="D851" t="s">
        <v>22</v>
      </c>
      <c r="E851" t="s">
        <v>14</v>
      </c>
      <c r="F851" t="s">
        <v>17</v>
      </c>
      <c r="G851">
        <v>2016</v>
      </c>
      <c r="H851">
        <v>1</v>
      </c>
      <c r="I851">
        <v>1</v>
      </c>
      <c r="J851">
        <v>1</v>
      </c>
    </row>
    <row r="852" spans="1:10" x14ac:dyDescent="0.25">
      <c r="A852" t="s">
        <v>10</v>
      </c>
      <c r="B852" t="s">
        <v>93</v>
      </c>
      <c r="C852" t="s">
        <v>12</v>
      </c>
      <c r="D852" t="s">
        <v>22</v>
      </c>
      <c r="E852" t="s">
        <v>14</v>
      </c>
      <c r="F852" t="s">
        <v>18</v>
      </c>
      <c r="G852">
        <v>2016</v>
      </c>
      <c r="H852">
        <v>141.27007646199999</v>
      </c>
      <c r="I852">
        <v>156.042941859</v>
      </c>
      <c r="J852">
        <v>126.608119548</v>
      </c>
    </row>
    <row r="853" spans="1:10" x14ac:dyDescent="0.25">
      <c r="A853" t="s">
        <v>10</v>
      </c>
      <c r="B853" t="s">
        <v>93</v>
      </c>
      <c r="C853" t="s">
        <v>16</v>
      </c>
      <c r="D853" t="s">
        <v>22</v>
      </c>
      <c r="E853" t="s">
        <v>14</v>
      </c>
      <c r="F853" t="s">
        <v>18</v>
      </c>
      <c r="G853">
        <v>2016</v>
      </c>
      <c r="H853">
        <v>46.888786229399997</v>
      </c>
      <c r="I853">
        <v>51.802872218799997</v>
      </c>
      <c r="J853">
        <v>42.086170321200001</v>
      </c>
    </row>
    <row r="854" spans="1:10" x14ac:dyDescent="0.25">
      <c r="A854" t="s">
        <v>10</v>
      </c>
      <c r="B854" t="s">
        <v>93</v>
      </c>
      <c r="C854" t="s">
        <v>12</v>
      </c>
      <c r="D854" t="s">
        <v>23</v>
      </c>
      <c r="E854" t="s">
        <v>14</v>
      </c>
      <c r="F854" t="s">
        <v>15</v>
      </c>
      <c r="G854">
        <v>2016</v>
      </c>
      <c r="H854">
        <v>2331.1574050200002</v>
      </c>
      <c r="I854">
        <v>2561.6085397299998</v>
      </c>
      <c r="J854">
        <v>2103.8175197599999</v>
      </c>
    </row>
    <row r="855" spans="1:10" x14ac:dyDescent="0.25">
      <c r="A855" t="s">
        <v>10</v>
      </c>
      <c r="B855" t="s">
        <v>93</v>
      </c>
      <c r="C855" t="s">
        <v>16</v>
      </c>
      <c r="D855" t="s">
        <v>23</v>
      </c>
      <c r="E855" t="s">
        <v>14</v>
      </c>
      <c r="F855" t="s">
        <v>15</v>
      </c>
      <c r="G855">
        <v>2016</v>
      </c>
      <c r="H855">
        <v>892.92971924200003</v>
      </c>
      <c r="I855">
        <v>992.62562953400004</v>
      </c>
      <c r="J855">
        <v>795.97486564899998</v>
      </c>
    </row>
    <row r="856" spans="1:10" x14ac:dyDescent="0.25">
      <c r="A856" t="s">
        <v>10</v>
      </c>
      <c r="B856" t="s">
        <v>93</v>
      </c>
      <c r="C856" t="s">
        <v>12</v>
      </c>
      <c r="D856" t="s">
        <v>23</v>
      </c>
      <c r="E856" t="s">
        <v>14</v>
      </c>
      <c r="F856" t="s">
        <v>17</v>
      </c>
      <c r="G856">
        <v>2016</v>
      </c>
      <c r="H856">
        <v>1</v>
      </c>
      <c r="I856">
        <v>1</v>
      </c>
      <c r="J856">
        <v>1</v>
      </c>
    </row>
    <row r="857" spans="1:10" x14ac:dyDescent="0.25">
      <c r="A857" t="s">
        <v>10</v>
      </c>
      <c r="B857" t="s">
        <v>93</v>
      </c>
      <c r="C857" t="s">
        <v>16</v>
      </c>
      <c r="D857" t="s">
        <v>23</v>
      </c>
      <c r="E857" t="s">
        <v>14</v>
      </c>
      <c r="F857" t="s">
        <v>17</v>
      </c>
      <c r="G857">
        <v>2016</v>
      </c>
      <c r="H857">
        <v>1</v>
      </c>
      <c r="I857">
        <v>1</v>
      </c>
      <c r="J857">
        <v>1</v>
      </c>
    </row>
    <row r="858" spans="1:10" x14ac:dyDescent="0.25">
      <c r="A858" t="s">
        <v>10</v>
      </c>
      <c r="B858" t="s">
        <v>93</v>
      </c>
      <c r="C858" t="s">
        <v>12</v>
      </c>
      <c r="D858" t="s">
        <v>23</v>
      </c>
      <c r="E858" t="s">
        <v>14</v>
      </c>
      <c r="F858" t="s">
        <v>18</v>
      </c>
      <c r="G858">
        <v>2016</v>
      </c>
      <c r="H858">
        <v>137.132472949</v>
      </c>
      <c r="I858">
        <v>150.68897236399999</v>
      </c>
      <c r="J858">
        <v>123.758995638</v>
      </c>
    </row>
    <row r="859" spans="1:10" x14ac:dyDescent="0.25">
      <c r="A859" t="s">
        <v>10</v>
      </c>
      <c r="B859" t="s">
        <v>93</v>
      </c>
      <c r="C859" t="s">
        <v>16</v>
      </c>
      <c r="D859" t="s">
        <v>23</v>
      </c>
      <c r="E859" t="s">
        <v>14</v>
      </c>
      <c r="F859" t="s">
        <v>18</v>
      </c>
      <c r="G859">
        <v>2016</v>
      </c>
      <c r="H859">
        <v>53.622295455299998</v>
      </c>
      <c r="I859">
        <v>59.609243187199901</v>
      </c>
      <c r="J859">
        <v>47.799953905700001</v>
      </c>
    </row>
    <row r="860" spans="1:10" x14ac:dyDescent="0.25">
      <c r="A860" t="s">
        <v>10</v>
      </c>
      <c r="B860" t="s">
        <v>93</v>
      </c>
      <c r="C860" t="s">
        <v>12</v>
      </c>
      <c r="D860" t="s">
        <v>24</v>
      </c>
      <c r="E860" t="s">
        <v>14</v>
      </c>
      <c r="F860" t="s">
        <v>15</v>
      </c>
      <c r="G860">
        <v>2016</v>
      </c>
      <c r="H860">
        <v>2372.6071173300002</v>
      </c>
      <c r="I860">
        <v>2611.7421258200002</v>
      </c>
      <c r="J860">
        <v>2140.7614954300002</v>
      </c>
    </row>
    <row r="861" spans="1:10" x14ac:dyDescent="0.25">
      <c r="A861" t="s">
        <v>10</v>
      </c>
      <c r="B861" t="s">
        <v>93</v>
      </c>
      <c r="C861" t="s">
        <v>16</v>
      </c>
      <c r="D861" t="s">
        <v>24</v>
      </c>
      <c r="E861" t="s">
        <v>14</v>
      </c>
      <c r="F861" t="s">
        <v>15</v>
      </c>
      <c r="G861">
        <v>2016</v>
      </c>
      <c r="H861">
        <v>1137.6793158</v>
      </c>
      <c r="I861">
        <v>1265.84257581</v>
      </c>
      <c r="J861">
        <v>1013.3604887400001</v>
      </c>
    </row>
    <row r="862" spans="1:10" x14ac:dyDescent="0.25">
      <c r="A862" t="s">
        <v>10</v>
      </c>
      <c r="B862" t="s">
        <v>93</v>
      </c>
      <c r="C862" t="s">
        <v>12</v>
      </c>
      <c r="D862" t="s">
        <v>24</v>
      </c>
      <c r="E862" t="s">
        <v>14</v>
      </c>
      <c r="F862" t="s">
        <v>17</v>
      </c>
      <c r="G862">
        <v>2016</v>
      </c>
      <c r="H862">
        <v>1</v>
      </c>
      <c r="I862">
        <v>1</v>
      </c>
      <c r="J862">
        <v>1</v>
      </c>
    </row>
    <row r="863" spans="1:10" x14ac:dyDescent="0.25">
      <c r="A863" t="s">
        <v>10</v>
      </c>
      <c r="B863" t="s">
        <v>93</v>
      </c>
      <c r="C863" t="s">
        <v>16</v>
      </c>
      <c r="D863" t="s">
        <v>24</v>
      </c>
      <c r="E863" t="s">
        <v>14</v>
      </c>
      <c r="F863" t="s">
        <v>17</v>
      </c>
      <c r="G863">
        <v>2016</v>
      </c>
      <c r="H863">
        <v>1</v>
      </c>
      <c r="I863">
        <v>1</v>
      </c>
      <c r="J863">
        <v>1</v>
      </c>
    </row>
    <row r="864" spans="1:10" x14ac:dyDescent="0.25">
      <c r="A864" t="s">
        <v>10</v>
      </c>
      <c r="B864" t="s">
        <v>93</v>
      </c>
      <c r="C864" t="s">
        <v>12</v>
      </c>
      <c r="D864" t="s">
        <v>24</v>
      </c>
      <c r="E864" t="s">
        <v>14</v>
      </c>
      <c r="F864" t="s">
        <v>18</v>
      </c>
      <c r="G864">
        <v>2016</v>
      </c>
      <c r="H864">
        <v>147.458765761</v>
      </c>
      <c r="I864">
        <v>162.32113085500001</v>
      </c>
      <c r="J864">
        <v>133.04943983300001</v>
      </c>
    </row>
    <row r="865" spans="1:10" x14ac:dyDescent="0.25">
      <c r="A865" t="s">
        <v>10</v>
      </c>
      <c r="B865" t="s">
        <v>93</v>
      </c>
      <c r="C865" t="s">
        <v>16</v>
      </c>
      <c r="D865" t="s">
        <v>24</v>
      </c>
      <c r="E865" t="s">
        <v>14</v>
      </c>
      <c r="F865" t="s">
        <v>18</v>
      </c>
      <c r="G865">
        <v>2016</v>
      </c>
      <c r="H865">
        <v>71.729316103399995</v>
      </c>
      <c r="I865">
        <v>79.809855902799995</v>
      </c>
      <c r="J865">
        <v>63.8911631896</v>
      </c>
    </row>
    <row r="866" spans="1:10" x14ac:dyDescent="0.25">
      <c r="A866" t="s">
        <v>10</v>
      </c>
      <c r="B866" t="s">
        <v>93</v>
      </c>
      <c r="C866" t="s">
        <v>12</v>
      </c>
      <c r="D866" t="s">
        <v>25</v>
      </c>
      <c r="E866" t="s">
        <v>14</v>
      </c>
      <c r="F866" t="s">
        <v>15</v>
      </c>
      <c r="G866">
        <v>2016</v>
      </c>
      <c r="H866">
        <v>2881.3463893600001</v>
      </c>
      <c r="I866">
        <v>3208.02328132</v>
      </c>
      <c r="J866">
        <v>2575.5298483000001</v>
      </c>
    </row>
    <row r="867" spans="1:10" x14ac:dyDescent="0.25">
      <c r="A867" t="s">
        <v>10</v>
      </c>
      <c r="B867" t="s">
        <v>93</v>
      </c>
      <c r="C867" t="s">
        <v>16</v>
      </c>
      <c r="D867" t="s">
        <v>25</v>
      </c>
      <c r="E867" t="s">
        <v>14</v>
      </c>
      <c r="F867" t="s">
        <v>15</v>
      </c>
      <c r="G867">
        <v>2016</v>
      </c>
      <c r="H867">
        <v>1629.21991114</v>
      </c>
      <c r="I867">
        <v>1836.4710564100001</v>
      </c>
      <c r="J867">
        <v>1427.63259457</v>
      </c>
    </row>
    <row r="868" spans="1:10" x14ac:dyDescent="0.25">
      <c r="A868" t="s">
        <v>10</v>
      </c>
      <c r="B868" t="s">
        <v>93</v>
      </c>
      <c r="C868" t="s">
        <v>12</v>
      </c>
      <c r="D868" t="s">
        <v>25</v>
      </c>
      <c r="E868" t="s">
        <v>14</v>
      </c>
      <c r="F868" t="s">
        <v>17</v>
      </c>
      <c r="G868">
        <v>2016</v>
      </c>
      <c r="H868">
        <v>1</v>
      </c>
      <c r="I868">
        <v>1</v>
      </c>
      <c r="J868">
        <v>1</v>
      </c>
    </row>
    <row r="869" spans="1:10" x14ac:dyDescent="0.25">
      <c r="A869" t="s">
        <v>10</v>
      </c>
      <c r="B869" t="s">
        <v>93</v>
      </c>
      <c r="C869" t="s">
        <v>16</v>
      </c>
      <c r="D869" t="s">
        <v>25</v>
      </c>
      <c r="E869" t="s">
        <v>14</v>
      </c>
      <c r="F869" t="s">
        <v>17</v>
      </c>
      <c r="G869">
        <v>2016</v>
      </c>
      <c r="H869">
        <v>1</v>
      </c>
      <c r="I869">
        <v>1</v>
      </c>
      <c r="J869">
        <v>1</v>
      </c>
    </row>
    <row r="870" spans="1:10" x14ac:dyDescent="0.25">
      <c r="A870" t="s">
        <v>10</v>
      </c>
      <c r="B870" t="s">
        <v>93</v>
      </c>
      <c r="C870" t="s">
        <v>12</v>
      </c>
      <c r="D870" t="s">
        <v>25</v>
      </c>
      <c r="E870" t="s">
        <v>14</v>
      </c>
      <c r="F870" t="s">
        <v>18</v>
      </c>
      <c r="G870">
        <v>2016</v>
      </c>
      <c r="H870">
        <v>177.602159161</v>
      </c>
      <c r="I870">
        <v>197.738065616</v>
      </c>
      <c r="J870">
        <v>158.75205554300001</v>
      </c>
    </row>
    <row r="871" spans="1:10" x14ac:dyDescent="0.25">
      <c r="A871" t="s">
        <v>10</v>
      </c>
      <c r="B871" t="s">
        <v>93</v>
      </c>
      <c r="C871" t="s">
        <v>16</v>
      </c>
      <c r="D871" t="s">
        <v>25</v>
      </c>
      <c r="E871" t="s">
        <v>14</v>
      </c>
      <c r="F871" t="s">
        <v>18</v>
      </c>
      <c r="G871">
        <v>2016</v>
      </c>
      <c r="H871">
        <v>100.157186899</v>
      </c>
      <c r="I871">
        <v>112.89806463399999</v>
      </c>
      <c r="J871">
        <v>87.764496136799906</v>
      </c>
    </row>
    <row r="872" spans="1:10" x14ac:dyDescent="0.25">
      <c r="A872" t="s">
        <v>10</v>
      </c>
      <c r="B872" t="s">
        <v>93</v>
      </c>
      <c r="C872" t="s">
        <v>12</v>
      </c>
      <c r="D872" t="s">
        <v>26</v>
      </c>
      <c r="E872" t="s">
        <v>14</v>
      </c>
      <c r="F872" t="s">
        <v>15</v>
      </c>
      <c r="G872">
        <v>2016</v>
      </c>
      <c r="H872">
        <v>3532.9509058799999</v>
      </c>
      <c r="I872">
        <v>3948.3567340999998</v>
      </c>
      <c r="J872">
        <v>3145.3086369799998</v>
      </c>
    </row>
    <row r="873" spans="1:10" x14ac:dyDescent="0.25">
      <c r="A873" t="s">
        <v>10</v>
      </c>
      <c r="B873" t="s">
        <v>93</v>
      </c>
      <c r="C873" t="s">
        <v>16</v>
      </c>
      <c r="D873" t="s">
        <v>26</v>
      </c>
      <c r="E873" t="s">
        <v>14</v>
      </c>
      <c r="F873" t="s">
        <v>15</v>
      </c>
      <c r="G873">
        <v>2016</v>
      </c>
      <c r="H873">
        <v>2202.1499824799998</v>
      </c>
      <c r="I873">
        <v>2462.88849807</v>
      </c>
      <c r="J873">
        <v>1946.89559156</v>
      </c>
    </row>
    <row r="874" spans="1:10" x14ac:dyDescent="0.25">
      <c r="A874" t="s">
        <v>10</v>
      </c>
      <c r="B874" t="s">
        <v>93</v>
      </c>
      <c r="C874" t="s">
        <v>12</v>
      </c>
      <c r="D874" t="s">
        <v>26</v>
      </c>
      <c r="E874" t="s">
        <v>14</v>
      </c>
      <c r="F874" t="s">
        <v>17</v>
      </c>
      <c r="G874">
        <v>2016</v>
      </c>
      <c r="H874">
        <v>1</v>
      </c>
      <c r="I874">
        <v>1</v>
      </c>
      <c r="J874">
        <v>1</v>
      </c>
    </row>
    <row r="875" spans="1:10" x14ac:dyDescent="0.25">
      <c r="A875" t="s">
        <v>10</v>
      </c>
      <c r="B875" t="s">
        <v>93</v>
      </c>
      <c r="C875" t="s">
        <v>16</v>
      </c>
      <c r="D875" t="s">
        <v>26</v>
      </c>
      <c r="E875" t="s">
        <v>14</v>
      </c>
      <c r="F875" t="s">
        <v>17</v>
      </c>
      <c r="G875">
        <v>2016</v>
      </c>
      <c r="H875">
        <v>1</v>
      </c>
      <c r="I875">
        <v>1</v>
      </c>
      <c r="J875">
        <v>1</v>
      </c>
    </row>
    <row r="876" spans="1:10" x14ac:dyDescent="0.25">
      <c r="A876" t="s">
        <v>10</v>
      </c>
      <c r="B876" t="s">
        <v>93</v>
      </c>
      <c r="C876" t="s">
        <v>12</v>
      </c>
      <c r="D876" t="s">
        <v>26</v>
      </c>
      <c r="E876" t="s">
        <v>14</v>
      </c>
      <c r="F876" t="s">
        <v>18</v>
      </c>
      <c r="G876">
        <v>2016</v>
      </c>
      <c r="H876">
        <v>255.6023419</v>
      </c>
      <c r="I876">
        <v>285.65617093999998</v>
      </c>
      <c r="J876">
        <v>227.55715406899901</v>
      </c>
    </row>
    <row r="877" spans="1:10" x14ac:dyDescent="0.25">
      <c r="A877" t="s">
        <v>10</v>
      </c>
      <c r="B877" t="s">
        <v>93</v>
      </c>
      <c r="C877" t="s">
        <v>16</v>
      </c>
      <c r="D877" t="s">
        <v>26</v>
      </c>
      <c r="E877" t="s">
        <v>14</v>
      </c>
      <c r="F877" t="s">
        <v>18</v>
      </c>
      <c r="G877">
        <v>2016</v>
      </c>
      <c r="H877">
        <v>156.070051154</v>
      </c>
      <c r="I877">
        <v>174.549025696</v>
      </c>
      <c r="J877">
        <v>137.97974569600001</v>
      </c>
    </row>
    <row r="878" spans="1:10" x14ac:dyDescent="0.25">
      <c r="A878" t="s">
        <v>10</v>
      </c>
      <c r="B878" t="s">
        <v>93</v>
      </c>
      <c r="C878" t="s">
        <v>12</v>
      </c>
      <c r="D878" t="s">
        <v>27</v>
      </c>
      <c r="E878" t="s">
        <v>14</v>
      </c>
      <c r="F878" t="s">
        <v>15</v>
      </c>
      <c r="G878">
        <v>2016</v>
      </c>
      <c r="H878">
        <v>4683.0408737400003</v>
      </c>
      <c r="I878">
        <v>5241.9615234399998</v>
      </c>
      <c r="J878">
        <v>4162.13490499</v>
      </c>
    </row>
    <row r="879" spans="1:10" x14ac:dyDescent="0.25">
      <c r="A879" t="s">
        <v>10</v>
      </c>
      <c r="B879" t="s">
        <v>93</v>
      </c>
      <c r="C879" t="s">
        <v>16</v>
      </c>
      <c r="D879" t="s">
        <v>27</v>
      </c>
      <c r="E879" t="s">
        <v>14</v>
      </c>
      <c r="F879" t="s">
        <v>15</v>
      </c>
      <c r="G879">
        <v>2016</v>
      </c>
      <c r="H879">
        <v>2859.1060302400001</v>
      </c>
      <c r="I879">
        <v>3173.7783564400002</v>
      </c>
      <c r="J879">
        <v>2549.1352503799999</v>
      </c>
    </row>
    <row r="880" spans="1:10" x14ac:dyDescent="0.25">
      <c r="A880" t="s">
        <v>10</v>
      </c>
      <c r="B880" t="s">
        <v>93</v>
      </c>
      <c r="C880" t="s">
        <v>12</v>
      </c>
      <c r="D880" t="s">
        <v>27</v>
      </c>
      <c r="E880" t="s">
        <v>14</v>
      </c>
      <c r="F880" t="s">
        <v>17</v>
      </c>
      <c r="G880">
        <v>2016</v>
      </c>
      <c r="H880">
        <v>1</v>
      </c>
      <c r="I880">
        <v>1</v>
      </c>
      <c r="J880">
        <v>1</v>
      </c>
    </row>
    <row r="881" spans="1:10" x14ac:dyDescent="0.25">
      <c r="A881" t="s">
        <v>10</v>
      </c>
      <c r="B881" t="s">
        <v>93</v>
      </c>
      <c r="C881" t="s">
        <v>16</v>
      </c>
      <c r="D881" t="s">
        <v>27</v>
      </c>
      <c r="E881" t="s">
        <v>14</v>
      </c>
      <c r="F881" t="s">
        <v>17</v>
      </c>
      <c r="G881">
        <v>2016</v>
      </c>
      <c r="H881">
        <v>1</v>
      </c>
      <c r="I881">
        <v>1</v>
      </c>
      <c r="J881">
        <v>1</v>
      </c>
    </row>
    <row r="882" spans="1:10" x14ac:dyDescent="0.25">
      <c r="A882" t="s">
        <v>10</v>
      </c>
      <c r="B882" t="s">
        <v>93</v>
      </c>
      <c r="C882" t="s">
        <v>12</v>
      </c>
      <c r="D882" t="s">
        <v>27</v>
      </c>
      <c r="E882" t="s">
        <v>14</v>
      </c>
      <c r="F882" t="s">
        <v>18</v>
      </c>
      <c r="G882">
        <v>2016</v>
      </c>
      <c r="H882">
        <v>396.36066672099997</v>
      </c>
      <c r="I882">
        <v>443.666288716</v>
      </c>
      <c r="J882">
        <v>352.27251061999999</v>
      </c>
    </row>
    <row r="883" spans="1:10" x14ac:dyDescent="0.25">
      <c r="A883" t="s">
        <v>10</v>
      </c>
      <c r="B883" t="s">
        <v>93</v>
      </c>
      <c r="C883" t="s">
        <v>16</v>
      </c>
      <c r="D883" t="s">
        <v>27</v>
      </c>
      <c r="E883" t="s">
        <v>14</v>
      </c>
      <c r="F883" t="s">
        <v>18</v>
      </c>
      <c r="G883">
        <v>2016</v>
      </c>
      <c r="H883">
        <v>234.56117633099899</v>
      </c>
      <c r="I883">
        <v>260.376906916</v>
      </c>
      <c r="J883">
        <v>209.13116080099999</v>
      </c>
    </row>
    <row r="884" spans="1:10" x14ac:dyDescent="0.25">
      <c r="A884" t="s">
        <v>10</v>
      </c>
      <c r="B884" t="s">
        <v>93</v>
      </c>
      <c r="C884" t="s">
        <v>12</v>
      </c>
      <c r="D884" t="s">
        <v>28</v>
      </c>
      <c r="E884" t="s">
        <v>14</v>
      </c>
      <c r="F884" t="s">
        <v>15</v>
      </c>
      <c r="G884">
        <v>2016</v>
      </c>
      <c r="H884">
        <v>7180.0010618200004</v>
      </c>
      <c r="I884">
        <v>8012.7426712799997</v>
      </c>
      <c r="J884">
        <v>6401.8035202000001</v>
      </c>
    </row>
    <row r="885" spans="1:10" x14ac:dyDescent="0.25">
      <c r="A885" t="s">
        <v>10</v>
      </c>
      <c r="B885" t="s">
        <v>93</v>
      </c>
      <c r="C885" t="s">
        <v>16</v>
      </c>
      <c r="D885" t="s">
        <v>28</v>
      </c>
      <c r="E885" t="s">
        <v>14</v>
      </c>
      <c r="F885" t="s">
        <v>15</v>
      </c>
      <c r="G885">
        <v>2016</v>
      </c>
      <c r="H885">
        <v>4173.39684812</v>
      </c>
      <c r="I885">
        <v>4610.55118382</v>
      </c>
      <c r="J885">
        <v>3741.0049560799998</v>
      </c>
    </row>
    <row r="886" spans="1:10" x14ac:dyDescent="0.25">
      <c r="A886" t="s">
        <v>10</v>
      </c>
      <c r="B886" t="s">
        <v>93</v>
      </c>
      <c r="C886" t="s">
        <v>12</v>
      </c>
      <c r="D886" t="s">
        <v>28</v>
      </c>
      <c r="E886" t="s">
        <v>14</v>
      </c>
      <c r="F886" t="s">
        <v>17</v>
      </c>
      <c r="G886">
        <v>2016</v>
      </c>
      <c r="H886">
        <v>1</v>
      </c>
      <c r="I886">
        <v>1</v>
      </c>
      <c r="J886">
        <v>1</v>
      </c>
    </row>
    <row r="887" spans="1:10" x14ac:dyDescent="0.25">
      <c r="A887" t="s">
        <v>10</v>
      </c>
      <c r="B887" t="s">
        <v>93</v>
      </c>
      <c r="C887" t="s">
        <v>16</v>
      </c>
      <c r="D887" t="s">
        <v>28</v>
      </c>
      <c r="E887" t="s">
        <v>14</v>
      </c>
      <c r="F887" t="s">
        <v>17</v>
      </c>
      <c r="G887">
        <v>2016</v>
      </c>
      <c r="H887">
        <v>1</v>
      </c>
      <c r="I887">
        <v>1</v>
      </c>
      <c r="J887">
        <v>1</v>
      </c>
    </row>
    <row r="888" spans="1:10" x14ac:dyDescent="0.25">
      <c r="A888" t="s">
        <v>10</v>
      </c>
      <c r="B888" t="s">
        <v>93</v>
      </c>
      <c r="C888" t="s">
        <v>12</v>
      </c>
      <c r="D888" t="s">
        <v>28</v>
      </c>
      <c r="E888" t="s">
        <v>14</v>
      </c>
      <c r="F888" t="s">
        <v>18</v>
      </c>
      <c r="G888">
        <v>2016</v>
      </c>
      <c r="H888">
        <v>668.34787425599995</v>
      </c>
      <c r="I888">
        <v>745.86333416900004</v>
      </c>
      <c r="J888">
        <v>595.90962971900001</v>
      </c>
    </row>
    <row r="889" spans="1:10" x14ac:dyDescent="0.25">
      <c r="A889" t="s">
        <v>10</v>
      </c>
      <c r="B889" t="s">
        <v>93</v>
      </c>
      <c r="C889" t="s">
        <v>16</v>
      </c>
      <c r="D889" t="s">
        <v>28</v>
      </c>
      <c r="E889" t="s">
        <v>14</v>
      </c>
      <c r="F889" t="s">
        <v>18</v>
      </c>
      <c r="G889">
        <v>2016</v>
      </c>
      <c r="H889">
        <v>367.82720094699999</v>
      </c>
      <c r="I889">
        <v>406.35630841899899</v>
      </c>
      <c r="J889">
        <v>329.71783700399999</v>
      </c>
    </row>
    <row r="890" spans="1:10" x14ac:dyDescent="0.25">
      <c r="A890" t="s">
        <v>10</v>
      </c>
      <c r="B890" t="s">
        <v>93</v>
      </c>
      <c r="C890" t="s">
        <v>12</v>
      </c>
      <c r="D890" t="s">
        <v>29</v>
      </c>
      <c r="E890" t="s">
        <v>14</v>
      </c>
      <c r="F890" t="s">
        <v>15</v>
      </c>
      <c r="G890">
        <v>2016</v>
      </c>
      <c r="H890">
        <v>10664.515334199999</v>
      </c>
      <c r="I890">
        <v>11826.1384057</v>
      </c>
      <c r="J890">
        <v>9572.8242011300008</v>
      </c>
    </row>
    <row r="891" spans="1:10" x14ac:dyDescent="0.25">
      <c r="A891" t="s">
        <v>10</v>
      </c>
      <c r="B891" t="s">
        <v>93</v>
      </c>
      <c r="C891" t="s">
        <v>16</v>
      </c>
      <c r="D891" t="s">
        <v>29</v>
      </c>
      <c r="E891" t="s">
        <v>14</v>
      </c>
      <c r="F891" t="s">
        <v>15</v>
      </c>
      <c r="G891">
        <v>2016</v>
      </c>
      <c r="H891">
        <v>5985.7929756499998</v>
      </c>
      <c r="I891">
        <v>6597.5519663799996</v>
      </c>
      <c r="J891">
        <v>5379.3958138099997</v>
      </c>
    </row>
    <row r="892" spans="1:10" x14ac:dyDescent="0.25">
      <c r="A892" t="s">
        <v>10</v>
      </c>
      <c r="B892" t="s">
        <v>93</v>
      </c>
      <c r="C892" t="s">
        <v>12</v>
      </c>
      <c r="D892" t="s">
        <v>29</v>
      </c>
      <c r="E892" t="s">
        <v>14</v>
      </c>
      <c r="F892" t="s">
        <v>17</v>
      </c>
      <c r="G892">
        <v>2016</v>
      </c>
      <c r="H892">
        <v>1</v>
      </c>
      <c r="I892">
        <v>1</v>
      </c>
      <c r="J892">
        <v>1</v>
      </c>
    </row>
    <row r="893" spans="1:10" x14ac:dyDescent="0.25">
      <c r="A893" t="s">
        <v>10</v>
      </c>
      <c r="B893" t="s">
        <v>93</v>
      </c>
      <c r="C893" t="s">
        <v>16</v>
      </c>
      <c r="D893" t="s">
        <v>29</v>
      </c>
      <c r="E893" t="s">
        <v>14</v>
      </c>
      <c r="F893" t="s">
        <v>17</v>
      </c>
      <c r="G893">
        <v>2016</v>
      </c>
      <c r="H893">
        <v>1</v>
      </c>
      <c r="I893">
        <v>1</v>
      </c>
      <c r="J893">
        <v>1</v>
      </c>
    </row>
    <row r="894" spans="1:10" x14ac:dyDescent="0.25">
      <c r="A894" t="s">
        <v>10</v>
      </c>
      <c r="B894" t="s">
        <v>93</v>
      </c>
      <c r="C894" t="s">
        <v>12</v>
      </c>
      <c r="D894" t="s">
        <v>29</v>
      </c>
      <c r="E894" t="s">
        <v>14</v>
      </c>
      <c r="F894" t="s">
        <v>18</v>
      </c>
      <c r="G894">
        <v>2016</v>
      </c>
      <c r="H894">
        <v>1087.6021320899999</v>
      </c>
      <c r="I894">
        <v>1206.0682498199999</v>
      </c>
      <c r="J894">
        <v>976.26790200300002</v>
      </c>
    </row>
    <row r="895" spans="1:10" x14ac:dyDescent="0.25">
      <c r="A895" t="s">
        <v>10</v>
      </c>
      <c r="B895" t="s">
        <v>93</v>
      </c>
      <c r="C895" t="s">
        <v>16</v>
      </c>
      <c r="D895" t="s">
        <v>29</v>
      </c>
      <c r="E895" t="s">
        <v>14</v>
      </c>
      <c r="F895" t="s">
        <v>18</v>
      </c>
      <c r="G895">
        <v>2016</v>
      </c>
      <c r="H895">
        <v>560.60923413700004</v>
      </c>
      <c r="I895">
        <v>617.90452327599996</v>
      </c>
      <c r="J895">
        <v>503.81611585399997</v>
      </c>
    </row>
    <row r="896" spans="1:10" x14ac:dyDescent="0.25">
      <c r="A896" t="s">
        <v>10</v>
      </c>
      <c r="B896" t="s">
        <v>93</v>
      </c>
      <c r="C896" t="s">
        <v>12</v>
      </c>
      <c r="D896" t="s">
        <v>30</v>
      </c>
      <c r="E896" t="s">
        <v>14</v>
      </c>
      <c r="F896" t="s">
        <v>15</v>
      </c>
      <c r="G896">
        <v>2016</v>
      </c>
      <c r="H896">
        <v>14665.609267100001</v>
      </c>
      <c r="I896">
        <v>16130.632792500001</v>
      </c>
      <c r="J896">
        <v>13278.314142200001</v>
      </c>
    </row>
    <row r="897" spans="1:10" x14ac:dyDescent="0.25">
      <c r="A897" t="s">
        <v>10</v>
      </c>
      <c r="B897" t="s">
        <v>93</v>
      </c>
      <c r="C897" t="s">
        <v>16</v>
      </c>
      <c r="D897" t="s">
        <v>30</v>
      </c>
      <c r="E897" t="s">
        <v>14</v>
      </c>
      <c r="F897" t="s">
        <v>15</v>
      </c>
      <c r="G897">
        <v>2016</v>
      </c>
      <c r="H897">
        <v>8450.5815056200008</v>
      </c>
      <c r="I897">
        <v>9287.0110356099995</v>
      </c>
      <c r="J897">
        <v>7619.1685077299999</v>
      </c>
    </row>
    <row r="898" spans="1:10" x14ac:dyDescent="0.25">
      <c r="A898" t="s">
        <v>10</v>
      </c>
      <c r="B898" t="s">
        <v>93</v>
      </c>
      <c r="C898" t="s">
        <v>12</v>
      </c>
      <c r="D898" t="s">
        <v>30</v>
      </c>
      <c r="E898" t="s">
        <v>14</v>
      </c>
      <c r="F898" t="s">
        <v>17</v>
      </c>
      <c r="G898">
        <v>2016</v>
      </c>
      <c r="H898">
        <v>1</v>
      </c>
      <c r="I898">
        <v>1</v>
      </c>
      <c r="J898">
        <v>1</v>
      </c>
    </row>
    <row r="899" spans="1:10" x14ac:dyDescent="0.25">
      <c r="A899" t="s">
        <v>10</v>
      </c>
      <c r="B899" t="s">
        <v>93</v>
      </c>
      <c r="C899" t="s">
        <v>16</v>
      </c>
      <c r="D899" t="s">
        <v>30</v>
      </c>
      <c r="E899" t="s">
        <v>14</v>
      </c>
      <c r="F899" t="s">
        <v>17</v>
      </c>
      <c r="G899">
        <v>2016</v>
      </c>
      <c r="H899">
        <v>1</v>
      </c>
      <c r="I899">
        <v>1</v>
      </c>
      <c r="J899">
        <v>1</v>
      </c>
    </row>
    <row r="900" spans="1:10" x14ac:dyDescent="0.25">
      <c r="A900" t="s">
        <v>10</v>
      </c>
      <c r="B900" t="s">
        <v>93</v>
      </c>
      <c r="C900" t="s">
        <v>12</v>
      </c>
      <c r="D900" t="s">
        <v>30</v>
      </c>
      <c r="E900" t="s">
        <v>14</v>
      </c>
      <c r="F900" t="s">
        <v>18</v>
      </c>
      <c r="G900">
        <v>2016</v>
      </c>
      <c r="H900">
        <v>1707.5808394599901</v>
      </c>
      <c r="I900">
        <v>1878.15991706</v>
      </c>
      <c r="J900">
        <v>1546.05201848</v>
      </c>
    </row>
    <row r="901" spans="1:10" x14ac:dyDescent="0.25">
      <c r="A901" t="s">
        <v>10</v>
      </c>
      <c r="B901" t="s">
        <v>93</v>
      </c>
      <c r="C901" t="s">
        <v>16</v>
      </c>
      <c r="D901" t="s">
        <v>30</v>
      </c>
      <c r="E901" t="s">
        <v>14</v>
      </c>
      <c r="F901" t="s">
        <v>18</v>
      </c>
      <c r="G901">
        <v>2016</v>
      </c>
      <c r="H901">
        <v>860.85132904399995</v>
      </c>
      <c r="I901">
        <v>946.05747397899995</v>
      </c>
      <c r="J901">
        <v>776.15621265000004</v>
      </c>
    </row>
    <row r="902" spans="1:10" x14ac:dyDescent="0.25">
      <c r="A902" t="s">
        <v>10</v>
      </c>
      <c r="B902" t="s">
        <v>93</v>
      </c>
      <c r="C902" t="s">
        <v>12</v>
      </c>
      <c r="D902" t="s">
        <v>31</v>
      </c>
      <c r="E902" t="s">
        <v>14</v>
      </c>
      <c r="F902" t="s">
        <v>15</v>
      </c>
      <c r="G902">
        <v>2016</v>
      </c>
      <c r="H902">
        <v>18240.892129299998</v>
      </c>
      <c r="I902">
        <v>20011.785149800002</v>
      </c>
      <c r="J902">
        <v>16558.613998100001</v>
      </c>
    </row>
    <row r="903" spans="1:10" x14ac:dyDescent="0.25">
      <c r="A903" t="s">
        <v>10</v>
      </c>
      <c r="B903" t="s">
        <v>93</v>
      </c>
      <c r="C903" t="s">
        <v>16</v>
      </c>
      <c r="D903" t="s">
        <v>31</v>
      </c>
      <c r="E903" t="s">
        <v>14</v>
      </c>
      <c r="F903" t="s">
        <v>15</v>
      </c>
      <c r="G903">
        <v>2016</v>
      </c>
      <c r="H903">
        <v>10937.7398832</v>
      </c>
      <c r="I903">
        <v>12043.203485100001</v>
      </c>
      <c r="J903">
        <v>9839.8718886999995</v>
      </c>
    </row>
    <row r="904" spans="1:10" x14ac:dyDescent="0.25">
      <c r="A904" t="s">
        <v>10</v>
      </c>
      <c r="B904" t="s">
        <v>93</v>
      </c>
      <c r="C904" t="s">
        <v>12</v>
      </c>
      <c r="D904" t="s">
        <v>31</v>
      </c>
      <c r="E904" t="s">
        <v>14</v>
      </c>
      <c r="F904" t="s">
        <v>17</v>
      </c>
      <c r="G904">
        <v>2016</v>
      </c>
      <c r="H904">
        <v>1</v>
      </c>
      <c r="I904">
        <v>1</v>
      </c>
      <c r="J904">
        <v>1</v>
      </c>
    </row>
    <row r="905" spans="1:10" x14ac:dyDescent="0.25">
      <c r="A905" t="s">
        <v>10</v>
      </c>
      <c r="B905" t="s">
        <v>93</v>
      </c>
      <c r="C905" t="s">
        <v>16</v>
      </c>
      <c r="D905" t="s">
        <v>31</v>
      </c>
      <c r="E905" t="s">
        <v>14</v>
      </c>
      <c r="F905" t="s">
        <v>17</v>
      </c>
      <c r="G905">
        <v>2016</v>
      </c>
      <c r="H905">
        <v>1</v>
      </c>
      <c r="I905">
        <v>1</v>
      </c>
      <c r="J905">
        <v>1</v>
      </c>
    </row>
    <row r="906" spans="1:10" x14ac:dyDescent="0.25">
      <c r="A906" t="s">
        <v>10</v>
      </c>
      <c r="B906" t="s">
        <v>93</v>
      </c>
      <c r="C906" t="s">
        <v>12</v>
      </c>
      <c r="D906" t="s">
        <v>31</v>
      </c>
      <c r="E906" t="s">
        <v>14</v>
      </c>
      <c r="F906" t="s">
        <v>18</v>
      </c>
      <c r="G906">
        <v>2016</v>
      </c>
      <c r="H906">
        <v>2595.8144353399998</v>
      </c>
      <c r="I906">
        <v>2847.8256655800001</v>
      </c>
      <c r="J906">
        <v>2356.4137620400002</v>
      </c>
    </row>
    <row r="907" spans="1:10" x14ac:dyDescent="0.25">
      <c r="A907" t="s">
        <v>10</v>
      </c>
      <c r="B907" t="s">
        <v>93</v>
      </c>
      <c r="C907" t="s">
        <v>16</v>
      </c>
      <c r="D907" t="s">
        <v>31</v>
      </c>
      <c r="E907" t="s">
        <v>14</v>
      </c>
      <c r="F907" t="s">
        <v>18</v>
      </c>
      <c r="G907">
        <v>2016</v>
      </c>
      <c r="H907">
        <v>1296.78888125</v>
      </c>
      <c r="I907">
        <v>1427.85370113</v>
      </c>
      <c r="J907">
        <v>1166.6246038500001</v>
      </c>
    </row>
    <row r="908" spans="1:10" x14ac:dyDescent="0.25">
      <c r="A908" t="s">
        <v>10</v>
      </c>
      <c r="B908" t="s">
        <v>93</v>
      </c>
      <c r="C908" t="s">
        <v>12</v>
      </c>
      <c r="D908" t="s">
        <v>32</v>
      </c>
      <c r="E908" t="s">
        <v>14</v>
      </c>
      <c r="F908" t="s">
        <v>15</v>
      </c>
      <c r="G908">
        <v>2016</v>
      </c>
      <c r="H908">
        <v>20591.407218299999</v>
      </c>
      <c r="I908">
        <v>22562.1326783</v>
      </c>
      <c r="J908">
        <v>18714.477030599999</v>
      </c>
    </row>
    <row r="909" spans="1:10" x14ac:dyDescent="0.25">
      <c r="A909" t="s">
        <v>10</v>
      </c>
      <c r="B909" t="s">
        <v>93</v>
      </c>
      <c r="C909" t="s">
        <v>16</v>
      </c>
      <c r="D909" t="s">
        <v>32</v>
      </c>
      <c r="E909" t="s">
        <v>14</v>
      </c>
      <c r="F909" t="s">
        <v>15</v>
      </c>
      <c r="G909">
        <v>2016</v>
      </c>
      <c r="H909">
        <v>13766.012452999999</v>
      </c>
      <c r="I909">
        <v>15200.925017199999</v>
      </c>
      <c r="J909">
        <v>12342.7201393</v>
      </c>
    </row>
    <row r="910" spans="1:10" x14ac:dyDescent="0.25">
      <c r="A910" t="s">
        <v>10</v>
      </c>
      <c r="B910" t="s">
        <v>93</v>
      </c>
      <c r="C910" t="s">
        <v>12</v>
      </c>
      <c r="D910" t="s">
        <v>32</v>
      </c>
      <c r="E910" t="s">
        <v>14</v>
      </c>
      <c r="F910" t="s">
        <v>17</v>
      </c>
      <c r="G910">
        <v>2016</v>
      </c>
      <c r="H910">
        <v>1</v>
      </c>
      <c r="I910">
        <v>1</v>
      </c>
      <c r="J910">
        <v>1</v>
      </c>
    </row>
    <row r="911" spans="1:10" x14ac:dyDescent="0.25">
      <c r="A911" t="s">
        <v>10</v>
      </c>
      <c r="B911" t="s">
        <v>93</v>
      </c>
      <c r="C911" t="s">
        <v>16</v>
      </c>
      <c r="D911" t="s">
        <v>32</v>
      </c>
      <c r="E911" t="s">
        <v>14</v>
      </c>
      <c r="F911" t="s">
        <v>17</v>
      </c>
      <c r="G911">
        <v>2016</v>
      </c>
      <c r="H911">
        <v>1</v>
      </c>
      <c r="I911">
        <v>1</v>
      </c>
      <c r="J911">
        <v>1</v>
      </c>
    </row>
    <row r="912" spans="1:10" x14ac:dyDescent="0.25">
      <c r="A912" t="s">
        <v>10</v>
      </c>
      <c r="B912" t="s">
        <v>93</v>
      </c>
      <c r="C912" t="s">
        <v>12</v>
      </c>
      <c r="D912" t="s">
        <v>32</v>
      </c>
      <c r="E912" t="s">
        <v>14</v>
      </c>
      <c r="F912" t="s">
        <v>18</v>
      </c>
      <c r="G912">
        <v>2016</v>
      </c>
      <c r="H912">
        <v>3978.09343115</v>
      </c>
      <c r="I912">
        <v>4358.8216603399997</v>
      </c>
      <c r="J912">
        <v>3615.4856903899999</v>
      </c>
    </row>
    <row r="913" spans="1:10" x14ac:dyDescent="0.25">
      <c r="A913" t="s">
        <v>10</v>
      </c>
      <c r="B913" t="s">
        <v>93</v>
      </c>
      <c r="C913" t="s">
        <v>16</v>
      </c>
      <c r="D913" t="s">
        <v>32</v>
      </c>
      <c r="E913" t="s">
        <v>14</v>
      </c>
      <c r="F913" t="s">
        <v>18</v>
      </c>
      <c r="G913">
        <v>2016</v>
      </c>
      <c r="H913">
        <v>2015.1675332299999</v>
      </c>
      <c r="I913">
        <v>2225.2203152000002</v>
      </c>
      <c r="J913">
        <v>1806.81580678</v>
      </c>
    </row>
    <row r="914" spans="1:10" x14ac:dyDescent="0.25">
      <c r="A914" t="s">
        <v>10</v>
      </c>
      <c r="B914" t="s">
        <v>93</v>
      </c>
      <c r="C914" t="s">
        <v>12</v>
      </c>
      <c r="D914" t="s">
        <v>33</v>
      </c>
      <c r="E914" t="s">
        <v>14</v>
      </c>
      <c r="F914" t="s">
        <v>15</v>
      </c>
      <c r="G914">
        <v>2016</v>
      </c>
      <c r="H914">
        <v>21445.7040997</v>
      </c>
      <c r="I914">
        <v>23402.989249400001</v>
      </c>
      <c r="J914">
        <v>19572.0726774</v>
      </c>
    </row>
    <row r="915" spans="1:10" x14ac:dyDescent="0.25">
      <c r="A915" t="s">
        <v>10</v>
      </c>
      <c r="B915" t="s">
        <v>93</v>
      </c>
      <c r="C915" t="s">
        <v>16</v>
      </c>
      <c r="D915" t="s">
        <v>33</v>
      </c>
      <c r="E915" t="s">
        <v>14</v>
      </c>
      <c r="F915" t="s">
        <v>15</v>
      </c>
      <c r="G915">
        <v>2016</v>
      </c>
      <c r="H915">
        <v>17789.2182316</v>
      </c>
      <c r="I915">
        <v>19591.1900398</v>
      </c>
      <c r="J915">
        <v>15995.0111495</v>
      </c>
    </row>
    <row r="916" spans="1:10" x14ac:dyDescent="0.25">
      <c r="A916" t="s">
        <v>10</v>
      </c>
      <c r="B916" t="s">
        <v>93</v>
      </c>
      <c r="C916" t="s">
        <v>12</v>
      </c>
      <c r="D916" t="s">
        <v>33</v>
      </c>
      <c r="E916" t="s">
        <v>14</v>
      </c>
      <c r="F916" t="s">
        <v>17</v>
      </c>
      <c r="G916">
        <v>2016</v>
      </c>
      <c r="H916">
        <v>1</v>
      </c>
      <c r="I916">
        <v>1</v>
      </c>
      <c r="J916">
        <v>1</v>
      </c>
    </row>
    <row r="917" spans="1:10" x14ac:dyDescent="0.25">
      <c r="A917" t="s">
        <v>10</v>
      </c>
      <c r="B917" t="s">
        <v>93</v>
      </c>
      <c r="C917" t="s">
        <v>16</v>
      </c>
      <c r="D917" t="s">
        <v>33</v>
      </c>
      <c r="E917" t="s">
        <v>14</v>
      </c>
      <c r="F917" t="s">
        <v>17</v>
      </c>
      <c r="G917">
        <v>2016</v>
      </c>
      <c r="H917">
        <v>1</v>
      </c>
      <c r="I917">
        <v>1</v>
      </c>
      <c r="J917">
        <v>1</v>
      </c>
    </row>
    <row r="918" spans="1:10" x14ac:dyDescent="0.25">
      <c r="A918" t="s">
        <v>10</v>
      </c>
      <c r="B918" t="s">
        <v>93</v>
      </c>
      <c r="C918" t="s">
        <v>12</v>
      </c>
      <c r="D918" t="s">
        <v>33</v>
      </c>
      <c r="E918" t="s">
        <v>14</v>
      </c>
      <c r="F918" t="s">
        <v>18</v>
      </c>
      <c r="G918">
        <v>2016</v>
      </c>
      <c r="H918">
        <v>6080.5238213399998</v>
      </c>
      <c r="I918">
        <v>6635.4750098199902</v>
      </c>
      <c r="J918">
        <v>5549.2910652099999</v>
      </c>
    </row>
    <row r="919" spans="1:10" x14ac:dyDescent="0.25">
      <c r="A919" t="s">
        <v>10</v>
      </c>
      <c r="B919" t="s">
        <v>93</v>
      </c>
      <c r="C919" t="s">
        <v>16</v>
      </c>
      <c r="D919" t="s">
        <v>33</v>
      </c>
      <c r="E919" t="s">
        <v>14</v>
      </c>
      <c r="F919" t="s">
        <v>18</v>
      </c>
      <c r="G919">
        <v>2016</v>
      </c>
      <c r="H919">
        <v>3332.94336088</v>
      </c>
      <c r="I919">
        <v>3670.5562844199999</v>
      </c>
      <c r="J919">
        <v>2996.78521697</v>
      </c>
    </row>
    <row r="920" spans="1:10" x14ac:dyDescent="0.25">
      <c r="A920" t="s">
        <v>10</v>
      </c>
      <c r="B920" t="s">
        <v>93</v>
      </c>
      <c r="C920" t="s">
        <v>12</v>
      </c>
      <c r="D920" t="s">
        <v>34</v>
      </c>
      <c r="E920" t="s">
        <v>14</v>
      </c>
      <c r="F920" t="s">
        <v>15</v>
      </c>
      <c r="G920">
        <v>2016</v>
      </c>
      <c r="H920">
        <v>22359.719758200001</v>
      </c>
      <c r="I920">
        <v>24055.083553299999</v>
      </c>
      <c r="J920">
        <v>20716.799305199998</v>
      </c>
    </row>
    <row r="921" spans="1:10" x14ac:dyDescent="0.25">
      <c r="A921" t="s">
        <v>10</v>
      </c>
      <c r="B921" t="s">
        <v>93</v>
      </c>
      <c r="C921" t="s">
        <v>16</v>
      </c>
      <c r="D921" t="s">
        <v>34</v>
      </c>
      <c r="E921" t="s">
        <v>14</v>
      </c>
      <c r="F921" t="s">
        <v>15</v>
      </c>
      <c r="G921">
        <v>2016</v>
      </c>
      <c r="H921">
        <v>25577.146373899999</v>
      </c>
      <c r="I921">
        <v>27799.3319247</v>
      </c>
      <c r="J921">
        <v>23335.945903700002</v>
      </c>
    </row>
    <row r="922" spans="1:10" x14ac:dyDescent="0.25">
      <c r="A922" t="s">
        <v>10</v>
      </c>
      <c r="B922" t="s">
        <v>93</v>
      </c>
      <c r="C922" t="s">
        <v>12</v>
      </c>
      <c r="D922" t="s">
        <v>34</v>
      </c>
      <c r="E922" t="s">
        <v>14</v>
      </c>
      <c r="F922" t="s">
        <v>17</v>
      </c>
      <c r="G922">
        <v>2016</v>
      </c>
      <c r="H922">
        <v>1</v>
      </c>
      <c r="I922">
        <v>1</v>
      </c>
      <c r="J922">
        <v>1</v>
      </c>
    </row>
    <row r="923" spans="1:10" x14ac:dyDescent="0.25">
      <c r="A923" t="s">
        <v>10</v>
      </c>
      <c r="B923" t="s">
        <v>93</v>
      </c>
      <c r="C923" t="s">
        <v>16</v>
      </c>
      <c r="D923" t="s">
        <v>34</v>
      </c>
      <c r="E923" t="s">
        <v>14</v>
      </c>
      <c r="F923" t="s">
        <v>17</v>
      </c>
      <c r="G923">
        <v>2016</v>
      </c>
      <c r="H923">
        <v>1</v>
      </c>
      <c r="I923">
        <v>1</v>
      </c>
      <c r="J923">
        <v>1</v>
      </c>
    </row>
    <row r="924" spans="1:10" x14ac:dyDescent="0.25">
      <c r="A924" t="s">
        <v>10</v>
      </c>
      <c r="B924" t="s">
        <v>93</v>
      </c>
      <c r="C924" t="s">
        <v>12</v>
      </c>
      <c r="D924" t="s">
        <v>34</v>
      </c>
      <c r="E924" t="s">
        <v>14</v>
      </c>
      <c r="F924" t="s">
        <v>18</v>
      </c>
      <c r="G924">
        <v>2016</v>
      </c>
      <c r="H924">
        <v>10090.8516385</v>
      </c>
      <c r="I924">
        <v>10855.9625036999</v>
      </c>
      <c r="J924">
        <v>9349.4082427600006</v>
      </c>
    </row>
    <row r="925" spans="1:10" x14ac:dyDescent="0.25">
      <c r="A925" t="s">
        <v>10</v>
      </c>
      <c r="B925" t="s">
        <v>93</v>
      </c>
      <c r="C925" t="s">
        <v>16</v>
      </c>
      <c r="D925" t="s">
        <v>34</v>
      </c>
      <c r="E925" t="s">
        <v>14</v>
      </c>
      <c r="F925" t="s">
        <v>18</v>
      </c>
      <c r="G925">
        <v>2016</v>
      </c>
      <c r="H925">
        <v>6105.1656380300001</v>
      </c>
      <c r="I925">
        <v>6635.5927102100004</v>
      </c>
      <c r="J925">
        <v>5570.1997783099996</v>
      </c>
    </row>
    <row r="926" spans="1:10" x14ac:dyDescent="0.25">
      <c r="A926" t="s">
        <v>10</v>
      </c>
      <c r="B926" t="s">
        <v>93</v>
      </c>
      <c r="C926" t="s">
        <v>12</v>
      </c>
      <c r="D926" t="s">
        <v>35</v>
      </c>
      <c r="E926" t="s">
        <v>14</v>
      </c>
      <c r="F926" t="s">
        <v>15</v>
      </c>
      <c r="G926">
        <v>2016</v>
      </c>
      <c r="H926">
        <v>17992.8523121</v>
      </c>
      <c r="I926">
        <v>19114.978671699999</v>
      </c>
      <c r="J926">
        <v>16895.7641004</v>
      </c>
    </row>
    <row r="927" spans="1:10" x14ac:dyDescent="0.25">
      <c r="A927" t="s">
        <v>10</v>
      </c>
      <c r="B927" t="s">
        <v>93</v>
      </c>
      <c r="C927" t="s">
        <v>16</v>
      </c>
      <c r="D927" t="s">
        <v>35</v>
      </c>
      <c r="E927" t="s">
        <v>14</v>
      </c>
      <c r="F927" t="s">
        <v>15</v>
      </c>
      <c r="G927">
        <v>2016</v>
      </c>
      <c r="H927">
        <v>29613.9923695</v>
      </c>
      <c r="I927">
        <v>31731.088170800002</v>
      </c>
      <c r="J927">
        <v>27450.4521752</v>
      </c>
    </row>
    <row r="928" spans="1:10" x14ac:dyDescent="0.25">
      <c r="A928" t="s">
        <v>10</v>
      </c>
      <c r="B928" t="s">
        <v>93</v>
      </c>
      <c r="C928" t="s">
        <v>12</v>
      </c>
      <c r="D928" t="s">
        <v>35</v>
      </c>
      <c r="E928" t="s">
        <v>14</v>
      </c>
      <c r="F928" t="s">
        <v>17</v>
      </c>
      <c r="G928">
        <v>2016</v>
      </c>
      <c r="H928">
        <v>1</v>
      </c>
      <c r="I928">
        <v>1</v>
      </c>
      <c r="J928">
        <v>1</v>
      </c>
    </row>
    <row r="929" spans="1:10" x14ac:dyDescent="0.25">
      <c r="A929" t="s">
        <v>10</v>
      </c>
      <c r="B929" t="s">
        <v>93</v>
      </c>
      <c r="C929" t="s">
        <v>16</v>
      </c>
      <c r="D929" t="s">
        <v>35</v>
      </c>
      <c r="E929" t="s">
        <v>14</v>
      </c>
      <c r="F929" t="s">
        <v>17</v>
      </c>
      <c r="G929">
        <v>2016</v>
      </c>
      <c r="H929">
        <v>1</v>
      </c>
      <c r="I929">
        <v>1</v>
      </c>
      <c r="J929">
        <v>1</v>
      </c>
    </row>
    <row r="930" spans="1:10" x14ac:dyDescent="0.25">
      <c r="A930" t="s">
        <v>10</v>
      </c>
      <c r="B930" t="s">
        <v>93</v>
      </c>
      <c r="C930" t="s">
        <v>12</v>
      </c>
      <c r="D930" t="s">
        <v>35</v>
      </c>
      <c r="E930" t="s">
        <v>14</v>
      </c>
      <c r="F930" t="s">
        <v>18</v>
      </c>
      <c r="G930">
        <v>2016</v>
      </c>
      <c r="H930">
        <v>16018.72399</v>
      </c>
      <c r="I930">
        <v>17017.7336035999</v>
      </c>
      <c r="J930">
        <v>15042.0054047999</v>
      </c>
    </row>
    <row r="931" spans="1:10" x14ac:dyDescent="0.25">
      <c r="A931" t="s">
        <v>10</v>
      </c>
      <c r="B931" t="s">
        <v>93</v>
      </c>
      <c r="C931" t="s">
        <v>16</v>
      </c>
      <c r="D931" t="s">
        <v>35</v>
      </c>
      <c r="E931" t="s">
        <v>14</v>
      </c>
      <c r="F931" t="s">
        <v>18</v>
      </c>
      <c r="G931">
        <v>2016</v>
      </c>
      <c r="H931">
        <v>11118.600577899901</v>
      </c>
      <c r="I931">
        <v>11913.4661369</v>
      </c>
      <c r="J931">
        <v>10306.297428899999</v>
      </c>
    </row>
    <row r="932" spans="1:10" x14ac:dyDescent="0.25">
      <c r="A932" t="s">
        <v>10</v>
      </c>
      <c r="B932" t="s">
        <v>93</v>
      </c>
      <c r="C932" t="s">
        <v>12</v>
      </c>
      <c r="D932" t="s">
        <v>36</v>
      </c>
      <c r="E932" t="s">
        <v>14</v>
      </c>
      <c r="F932" t="s">
        <v>15</v>
      </c>
      <c r="G932">
        <v>2016</v>
      </c>
      <c r="H932">
        <v>9671.8661160400006</v>
      </c>
      <c r="I932">
        <v>10147.7487576</v>
      </c>
      <c r="J932">
        <v>9207.3972300700007</v>
      </c>
    </row>
    <row r="933" spans="1:10" x14ac:dyDescent="0.25">
      <c r="A933" t="s">
        <v>10</v>
      </c>
      <c r="B933" t="s">
        <v>93</v>
      </c>
      <c r="C933" t="s">
        <v>16</v>
      </c>
      <c r="D933" t="s">
        <v>36</v>
      </c>
      <c r="E933" t="s">
        <v>14</v>
      </c>
      <c r="F933" t="s">
        <v>15</v>
      </c>
      <c r="G933">
        <v>2016</v>
      </c>
      <c r="H933">
        <v>22569.8067477</v>
      </c>
      <c r="I933">
        <v>23813.7950986</v>
      </c>
      <c r="J933">
        <v>21287.406542600002</v>
      </c>
    </row>
    <row r="934" spans="1:10" x14ac:dyDescent="0.25">
      <c r="A934" t="s">
        <v>10</v>
      </c>
      <c r="B934" t="s">
        <v>93</v>
      </c>
      <c r="C934" t="s">
        <v>12</v>
      </c>
      <c r="D934" t="s">
        <v>36</v>
      </c>
      <c r="E934" t="s">
        <v>14</v>
      </c>
      <c r="F934" t="s">
        <v>17</v>
      </c>
      <c r="G934">
        <v>2016</v>
      </c>
      <c r="H934">
        <v>1</v>
      </c>
      <c r="I934">
        <v>1</v>
      </c>
      <c r="J934">
        <v>1</v>
      </c>
    </row>
    <row r="935" spans="1:10" x14ac:dyDescent="0.25">
      <c r="A935" t="s">
        <v>10</v>
      </c>
      <c r="B935" t="s">
        <v>93</v>
      </c>
      <c r="C935" t="s">
        <v>16</v>
      </c>
      <c r="D935" t="s">
        <v>36</v>
      </c>
      <c r="E935" t="s">
        <v>14</v>
      </c>
      <c r="F935" t="s">
        <v>17</v>
      </c>
      <c r="G935">
        <v>2016</v>
      </c>
      <c r="H935">
        <v>1</v>
      </c>
      <c r="I935">
        <v>1</v>
      </c>
      <c r="J935">
        <v>1</v>
      </c>
    </row>
    <row r="936" spans="1:10" x14ac:dyDescent="0.25">
      <c r="A936" t="s">
        <v>10</v>
      </c>
      <c r="B936" t="s">
        <v>93</v>
      </c>
      <c r="C936" t="s">
        <v>12</v>
      </c>
      <c r="D936" t="s">
        <v>36</v>
      </c>
      <c r="E936" t="s">
        <v>14</v>
      </c>
      <c r="F936" t="s">
        <v>18</v>
      </c>
      <c r="G936">
        <v>2016</v>
      </c>
      <c r="H936">
        <v>25343.787832599999</v>
      </c>
      <c r="I936">
        <v>26590.772494600002</v>
      </c>
      <c r="J936">
        <v>24126.7113388</v>
      </c>
    </row>
    <row r="937" spans="1:10" x14ac:dyDescent="0.25">
      <c r="A937" t="s">
        <v>10</v>
      </c>
      <c r="B937" t="s">
        <v>93</v>
      </c>
      <c r="C937" t="s">
        <v>16</v>
      </c>
      <c r="D937" t="s">
        <v>36</v>
      </c>
      <c r="E937" t="s">
        <v>14</v>
      </c>
      <c r="F937" t="s">
        <v>18</v>
      </c>
      <c r="G937">
        <v>2016</v>
      </c>
      <c r="H937">
        <v>19205.332157000001</v>
      </c>
      <c r="I937">
        <v>20263.879522700001</v>
      </c>
      <c r="J937">
        <v>18114.0989811</v>
      </c>
    </row>
    <row r="938" spans="1:10" x14ac:dyDescent="0.25">
      <c r="A938" t="s">
        <v>10</v>
      </c>
      <c r="B938" t="s">
        <v>93</v>
      </c>
      <c r="C938" t="s">
        <v>12</v>
      </c>
      <c r="D938" t="s">
        <v>37</v>
      </c>
      <c r="E938" t="s">
        <v>14</v>
      </c>
      <c r="F938" t="s">
        <v>15</v>
      </c>
      <c r="G938">
        <v>2016</v>
      </c>
      <c r="H938">
        <v>2867.3269172400001</v>
      </c>
      <c r="I938">
        <v>3008.4075013000001</v>
      </c>
      <c r="J938">
        <v>2729.63017584</v>
      </c>
    </row>
    <row r="939" spans="1:10" x14ac:dyDescent="0.25">
      <c r="A939" t="s">
        <v>10</v>
      </c>
      <c r="B939" t="s">
        <v>93</v>
      </c>
      <c r="C939" t="s">
        <v>16</v>
      </c>
      <c r="D939" t="s">
        <v>37</v>
      </c>
      <c r="E939" t="s">
        <v>14</v>
      </c>
      <c r="F939" t="s">
        <v>15</v>
      </c>
      <c r="G939">
        <v>2016</v>
      </c>
      <c r="H939">
        <v>9699.3093339900006</v>
      </c>
      <c r="I939">
        <v>10233.910254</v>
      </c>
      <c r="J939">
        <v>9148.2010254399993</v>
      </c>
    </row>
    <row r="940" spans="1:10" x14ac:dyDescent="0.25">
      <c r="A940" t="s">
        <v>10</v>
      </c>
      <c r="B940" t="s">
        <v>93</v>
      </c>
      <c r="C940" t="s">
        <v>12</v>
      </c>
      <c r="D940" t="s">
        <v>37</v>
      </c>
      <c r="E940" t="s">
        <v>14</v>
      </c>
      <c r="F940" t="s">
        <v>17</v>
      </c>
      <c r="G940">
        <v>2016</v>
      </c>
      <c r="H940">
        <v>1</v>
      </c>
      <c r="I940">
        <v>1</v>
      </c>
      <c r="J940">
        <v>1</v>
      </c>
    </row>
    <row r="941" spans="1:10" x14ac:dyDescent="0.25">
      <c r="A941" t="s">
        <v>10</v>
      </c>
      <c r="B941" t="s">
        <v>93</v>
      </c>
      <c r="C941" t="s">
        <v>16</v>
      </c>
      <c r="D941" t="s">
        <v>37</v>
      </c>
      <c r="E941" t="s">
        <v>14</v>
      </c>
      <c r="F941" t="s">
        <v>17</v>
      </c>
      <c r="G941">
        <v>2016</v>
      </c>
      <c r="H941">
        <v>1</v>
      </c>
      <c r="I941">
        <v>1</v>
      </c>
      <c r="J941">
        <v>1</v>
      </c>
    </row>
    <row r="942" spans="1:10" x14ac:dyDescent="0.25">
      <c r="A942" t="s">
        <v>10</v>
      </c>
      <c r="B942" t="s">
        <v>93</v>
      </c>
      <c r="C942" t="s">
        <v>12</v>
      </c>
      <c r="D942" t="s">
        <v>37</v>
      </c>
      <c r="E942" t="s">
        <v>14</v>
      </c>
      <c r="F942" t="s">
        <v>18</v>
      </c>
      <c r="G942">
        <v>2016</v>
      </c>
      <c r="H942">
        <v>37072.485671000002</v>
      </c>
      <c r="I942">
        <v>38896.556689700003</v>
      </c>
      <c r="J942">
        <v>35292.165316899998</v>
      </c>
    </row>
    <row r="943" spans="1:10" x14ac:dyDescent="0.25">
      <c r="A943" t="s">
        <v>10</v>
      </c>
      <c r="B943" t="s">
        <v>93</v>
      </c>
      <c r="C943" t="s">
        <v>16</v>
      </c>
      <c r="D943" t="s">
        <v>37</v>
      </c>
      <c r="E943" t="s">
        <v>14</v>
      </c>
      <c r="F943" t="s">
        <v>18</v>
      </c>
      <c r="G943">
        <v>2016</v>
      </c>
      <c r="H943">
        <v>29514.887772999999</v>
      </c>
      <c r="I943">
        <v>31141.672280299899</v>
      </c>
      <c r="J943">
        <v>27837.871470400001</v>
      </c>
    </row>
    <row r="944" spans="1:10" x14ac:dyDescent="0.25">
      <c r="A944" t="s">
        <v>10</v>
      </c>
      <c r="B944" t="s">
        <v>93</v>
      </c>
      <c r="C944" t="s">
        <v>12</v>
      </c>
      <c r="D944" t="s">
        <v>13</v>
      </c>
      <c r="E944" t="s">
        <v>92</v>
      </c>
      <c r="F944" t="s">
        <v>15</v>
      </c>
      <c r="G944">
        <v>2016</v>
      </c>
      <c r="H944">
        <v>2.7269047125200001</v>
      </c>
      <c r="I944">
        <v>4.4143134523500001</v>
      </c>
      <c r="J944">
        <v>1.38174427821</v>
      </c>
    </row>
    <row r="945" spans="1:10" x14ac:dyDescent="0.25">
      <c r="A945" t="s">
        <v>10</v>
      </c>
      <c r="B945" t="s">
        <v>93</v>
      </c>
      <c r="C945" t="s">
        <v>16</v>
      </c>
      <c r="D945" t="s">
        <v>13</v>
      </c>
      <c r="E945" t="s">
        <v>92</v>
      </c>
      <c r="F945" t="s">
        <v>15</v>
      </c>
      <c r="G945">
        <v>2016</v>
      </c>
      <c r="H945">
        <v>2.53137041497</v>
      </c>
      <c r="I945">
        <v>5.2480544146200003</v>
      </c>
      <c r="J945">
        <v>1.2292869603600001</v>
      </c>
    </row>
    <row r="946" spans="1:10" x14ac:dyDescent="0.25">
      <c r="A946" t="s">
        <v>10</v>
      </c>
      <c r="B946" t="s">
        <v>93</v>
      </c>
      <c r="C946" t="s">
        <v>12</v>
      </c>
      <c r="D946" t="s">
        <v>13</v>
      </c>
      <c r="E946" t="s">
        <v>92</v>
      </c>
      <c r="F946" t="s">
        <v>17</v>
      </c>
      <c r="G946">
        <v>2016</v>
      </c>
      <c r="H946">
        <v>5.4875704376699998E-4</v>
      </c>
      <c r="I946">
        <v>8.8591650943100004E-4</v>
      </c>
      <c r="J946">
        <v>2.8434721300899999E-4</v>
      </c>
    </row>
    <row r="947" spans="1:10" x14ac:dyDescent="0.25">
      <c r="A947" t="s">
        <v>10</v>
      </c>
      <c r="B947" t="s">
        <v>93</v>
      </c>
      <c r="C947" t="s">
        <v>16</v>
      </c>
      <c r="D947" t="s">
        <v>13</v>
      </c>
      <c r="E947" t="s">
        <v>92</v>
      </c>
      <c r="F947" t="s">
        <v>17</v>
      </c>
      <c r="G947">
        <v>2016</v>
      </c>
      <c r="H947">
        <v>6.5320767460900001E-4</v>
      </c>
      <c r="I947">
        <v>1.3405038766000001E-3</v>
      </c>
      <c r="J947">
        <v>3.18544887304E-4</v>
      </c>
    </row>
    <row r="948" spans="1:10" x14ac:dyDescent="0.25">
      <c r="A948" t="s">
        <v>10</v>
      </c>
      <c r="B948" t="s">
        <v>93</v>
      </c>
      <c r="C948" t="s">
        <v>12</v>
      </c>
      <c r="D948" t="s">
        <v>13</v>
      </c>
      <c r="E948" t="s">
        <v>92</v>
      </c>
      <c r="F948" t="s">
        <v>18</v>
      </c>
      <c r="G948">
        <v>2016</v>
      </c>
      <c r="H948">
        <v>0.149515245672</v>
      </c>
      <c r="I948">
        <v>0.242035285381</v>
      </c>
      <c r="J948">
        <v>7.5760562612899998E-2</v>
      </c>
    </row>
    <row r="949" spans="1:10" x14ac:dyDescent="0.25">
      <c r="A949" t="s">
        <v>10</v>
      </c>
      <c r="B949" t="s">
        <v>93</v>
      </c>
      <c r="C949" t="s">
        <v>16</v>
      </c>
      <c r="D949" t="s">
        <v>13</v>
      </c>
      <c r="E949" t="s">
        <v>92</v>
      </c>
      <c r="F949" t="s">
        <v>18</v>
      </c>
      <c r="G949">
        <v>2016</v>
      </c>
      <c r="H949">
        <v>0.14400711652699999</v>
      </c>
      <c r="I949">
        <v>0.29855653647399999</v>
      </c>
      <c r="J949">
        <v>6.99328985987E-2</v>
      </c>
    </row>
    <row r="950" spans="1:10" x14ac:dyDescent="0.25">
      <c r="A950" t="s">
        <v>10</v>
      </c>
      <c r="B950" t="s">
        <v>93</v>
      </c>
      <c r="C950" t="s">
        <v>12</v>
      </c>
      <c r="D950" t="s">
        <v>19</v>
      </c>
      <c r="E950" t="s">
        <v>92</v>
      </c>
      <c r="F950" t="s">
        <v>15</v>
      </c>
      <c r="G950">
        <v>2016</v>
      </c>
      <c r="H950">
        <v>1.01217553368</v>
      </c>
      <c r="I950">
        <v>1.6630336758599999</v>
      </c>
      <c r="J950">
        <v>0.55142282353399996</v>
      </c>
    </row>
    <row r="951" spans="1:10" x14ac:dyDescent="0.25">
      <c r="A951" t="s">
        <v>10</v>
      </c>
      <c r="B951" t="s">
        <v>93</v>
      </c>
      <c r="C951" t="s">
        <v>16</v>
      </c>
      <c r="D951" t="s">
        <v>19</v>
      </c>
      <c r="E951" t="s">
        <v>92</v>
      </c>
      <c r="F951" t="s">
        <v>15</v>
      </c>
      <c r="G951">
        <v>2016</v>
      </c>
      <c r="H951">
        <v>1.24053560414</v>
      </c>
      <c r="I951">
        <v>2.21753871668</v>
      </c>
      <c r="J951">
        <v>0.66570383761700003</v>
      </c>
    </row>
    <row r="952" spans="1:10" x14ac:dyDescent="0.25">
      <c r="A952" t="s">
        <v>10</v>
      </c>
      <c r="B952" t="s">
        <v>93</v>
      </c>
      <c r="C952" t="s">
        <v>12</v>
      </c>
      <c r="D952" t="s">
        <v>19</v>
      </c>
      <c r="E952" t="s">
        <v>92</v>
      </c>
      <c r="F952" t="s">
        <v>17</v>
      </c>
      <c r="G952">
        <v>2016</v>
      </c>
      <c r="H952">
        <v>2.6364796413800001E-3</v>
      </c>
      <c r="I952">
        <v>4.3583668002899999E-3</v>
      </c>
      <c r="J952">
        <v>1.44292125425E-3</v>
      </c>
    </row>
    <row r="953" spans="1:10" x14ac:dyDescent="0.25">
      <c r="A953" t="s">
        <v>10</v>
      </c>
      <c r="B953" t="s">
        <v>93</v>
      </c>
      <c r="C953" t="s">
        <v>16</v>
      </c>
      <c r="D953" t="s">
        <v>19</v>
      </c>
      <c r="E953" t="s">
        <v>92</v>
      </c>
      <c r="F953" t="s">
        <v>17</v>
      </c>
      <c r="G953">
        <v>2016</v>
      </c>
      <c r="H953">
        <v>3.9836476603399996E-3</v>
      </c>
      <c r="I953">
        <v>7.0864750350900004E-3</v>
      </c>
      <c r="J953">
        <v>2.1450542485700001E-3</v>
      </c>
    </row>
    <row r="954" spans="1:10" x14ac:dyDescent="0.25">
      <c r="A954" t="s">
        <v>10</v>
      </c>
      <c r="B954" t="s">
        <v>93</v>
      </c>
      <c r="C954" t="s">
        <v>12</v>
      </c>
      <c r="D954" t="s">
        <v>19</v>
      </c>
      <c r="E954" t="s">
        <v>92</v>
      </c>
      <c r="F954" t="s">
        <v>18</v>
      </c>
      <c r="G954">
        <v>2016</v>
      </c>
      <c r="H954">
        <v>5.4534144691699898E-2</v>
      </c>
      <c r="I954">
        <v>8.9601176958599996E-2</v>
      </c>
      <c r="J954">
        <v>2.97096413064999E-2</v>
      </c>
    </row>
    <row r="955" spans="1:10" x14ac:dyDescent="0.25">
      <c r="A955" t="s">
        <v>10</v>
      </c>
      <c r="B955" t="s">
        <v>93</v>
      </c>
      <c r="C955" t="s">
        <v>16</v>
      </c>
      <c r="D955" t="s">
        <v>19</v>
      </c>
      <c r="E955" t="s">
        <v>92</v>
      </c>
      <c r="F955" t="s">
        <v>18</v>
      </c>
      <c r="G955">
        <v>2016</v>
      </c>
      <c r="H955">
        <v>6.9163637648599993E-2</v>
      </c>
      <c r="I955">
        <v>0.123634536373</v>
      </c>
      <c r="J955">
        <v>3.7115016169299998E-2</v>
      </c>
    </row>
    <row r="956" spans="1:10" x14ac:dyDescent="0.25">
      <c r="A956" t="s">
        <v>10</v>
      </c>
      <c r="B956" t="s">
        <v>93</v>
      </c>
      <c r="C956" t="s">
        <v>12</v>
      </c>
      <c r="D956" t="s">
        <v>20</v>
      </c>
      <c r="E956" t="s">
        <v>92</v>
      </c>
      <c r="F956" t="s">
        <v>15</v>
      </c>
      <c r="G956">
        <v>2016</v>
      </c>
      <c r="H956">
        <v>1.2059145388400001</v>
      </c>
      <c r="I956">
        <v>1.9302764671199999</v>
      </c>
      <c r="J956">
        <v>0.60864180318200001</v>
      </c>
    </row>
    <row r="957" spans="1:10" x14ac:dyDescent="0.25">
      <c r="A957" t="s">
        <v>10</v>
      </c>
      <c r="B957" t="s">
        <v>93</v>
      </c>
      <c r="C957" t="s">
        <v>16</v>
      </c>
      <c r="D957" t="s">
        <v>20</v>
      </c>
      <c r="E957" t="s">
        <v>92</v>
      </c>
      <c r="F957" t="s">
        <v>15</v>
      </c>
      <c r="G957">
        <v>2016</v>
      </c>
      <c r="H957">
        <v>1.2667052008799999</v>
      </c>
      <c r="I957">
        <v>2.19567006698</v>
      </c>
      <c r="J957">
        <v>0.66788384730299999</v>
      </c>
    </row>
    <row r="958" spans="1:10" x14ac:dyDescent="0.25">
      <c r="A958" t="s">
        <v>10</v>
      </c>
      <c r="B958" t="s">
        <v>93</v>
      </c>
      <c r="C958" t="s">
        <v>12</v>
      </c>
      <c r="D958" t="s">
        <v>20</v>
      </c>
      <c r="E958" t="s">
        <v>92</v>
      </c>
      <c r="F958" t="s">
        <v>17</v>
      </c>
      <c r="G958">
        <v>2016</v>
      </c>
      <c r="H958">
        <v>2.3459143691499998E-3</v>
      </c>
      <c r="I958">
        <v>3.7111080274799999E-3</v>
      </c>
      <c r="J958">
        <v>1.19768974145E-3</v>
      </c>
    </row>
    <row r="959" spans="1:10" x14ac:dyDescent="0.25">
      <c r="A959" t="s">
        <v>10</v>
      </c>
      <c r="B959" t="s">
        <v>93</v>
      </c>
      <c r="C959" t="s">
        <v>16</v>
      </c>
      <c r="D959" t="s">
        <v>20</v>
      </c>
      <c r="E959" t="s">
        <v>92</v>
      </c>
      <c r="F959" t="s">
        <v>17</v>
      </c>
      <c r="G959">
        <v>2016</v>
      </c>
      <c r="H959">
        <v>3.4386310058E-3</v>
      </c>
      <c r="I959">
        <v>5.9420842238100003E-3</v>
      </c>
      <c r="J959">
        <v>1.82119462799E-3</v>
      </c>
    </row>
    <row r="960" spans="1:10" x14ac:dyDescent="0.25">
      <c r="A960" t="s">
        <v>10</v>
      </c>
      <c r="B960" t="s">
        <v>93</v>
      </c>
      <c r="C960" t="s">
        <v>12</v>
      </c>
      <c r="D960" t="s">
        <v>20</v>
      </c>
      <c r="E960" t="s">
        <v>92</v>
      </c>
      <c r="F960" t="s">
        <v>18</v>
      </c>
      <c r="G960">
        <v>2016</v>
      </c>
      <c r="H960">
        <v>6.5869685248199999E-2</v>
      </c>
      <c r="I960">
        <v>0.105435915428</v>
      </c>
      <c r="J960">
        <v>3.3245344270399997E-2</v>
      </c>
    </row>
    <row r="961" spans="1:10" x14ac:dyDescent="0.25">
      <c r="A961" t="s">
        <v>10</v>
      </c>
      <c r="B961" t="s">
        <v>93</v>
      </c>
      <c r="C961" t="s">
        <v>16</v>
      </c>
      <c r="D961" t="s">
        <v>20</v>
      </c>
      <c r="E961" t="s">
        <v>92</v>
      </c>
      <c r="F961" t="s">
        <v>18</v>
      </c>
      <c r="G961">
        <v>2016</v>
      </c>
      <c r="H961">
        <v>7.1548732978499993E-2</v>
      </c>
      <c r="I961">
        <v>0.124020499183</v>
      </c>
      <c r="J961">
        <v>3.7724833700899997E-2</v>
      </c>
    </row>
    <row r="962" spans="1:10" x14ac:dyDescent="0.25">
      <c r="A962" t="s">
        <v>10</v>
      </c>
      <c r="B962" t="s">
        <v>93</v>
      </c>
      <c r="C962" t="s">
        <v>12</v>
      </c>
      <c r="D962" t="s">
        <v>21</v>
      </c>
      <c r="E962" t="s">
        <v>92</v>
      </c>
      <c r="F962" t="s">
        <v>15</v>
      </c>
      <c r="G962">
        <v>2016</v>
      </c>
      <c r="H962">
        <v>11.2051971119</v>
      </c>
      <c r="I962">
        <v>15.8162665708</v>
      </c>
      <c r="J962">
        <v>7.4958505353299998</v>
      </c>
    </row>
    <row r="963" spans="1:10" x14ac:dyDescent="0.25">
      <c r="A963" t="s">
        <v>10</v>
      </c>
      <c r="B963" t="s">
        <v>93</v>
      </c>
      <c r="C963" t="s">
        <v>16</v>
      </c>
      <c r="D963" t="s">
        <v>21</v>
      </c>
      <c r="E963" t="s">
        <v>92</v>
      </c>
      <c r="F963" t="s">
        <v>15</v>
      </c>
      <c r="G963">
        <v>2016</v>
      </c>
      <c r="H963">
        <v>9.1082186953399997</v>
      </c>
      <c r="I963">
        <v>12.6648079234</v>
      </c>
      <c r="J963">
        <v>6.3554039213799998</v>
      </c>
    </row>
    <row r="964" spans="1:10" x14ac:dyDescent="0.25">
      <c r="A964" t="s">
        <v>10</v>
      </c>
      <c r="B964" t="s">
        <v>93</v>
      </c>
      <c r="C964" t="s">
        <v>12</v>
      </c>
      <c r="D964" t="s">
        <v>21</v>
      </c>
      <c r="E964" t="s">
        <v>92</v>
      </c>
      <c r="F964" t="s">
        <v>17</v>
      </c>
      <c r="G964">
        <v>2016</v>
      </c>
      <c r="H964">
        <v>6.1758284184800002E-3</v>
      </c>
      <c r="I964">
        <v>8.7566858171200003E-3</v>
      </c>
      <c r="J964">
        <v>4.1864742923400002E-3</v>
      </c>
    </row>
    <row r="965" spans="1:10" x14ac:dyDescent="0.25">
      <c r="A965" t="s">
        <v>10</v>
      </c>
      <c r="B965" t="s">
        <v>93</v>
      </c>
      <c r="C965" t="s">
        <v>16</v>
      </c>
      <c r="D965" t="s">
        <v>21</v>
      </c>
      <c r="E965" t="s">
        <v>92</v>
      </c>
      <c r="F965" t="s">
        <v>17</v>
      </c>
      <c r="G965">
        <v>2016</v>
      </c>
      <c r="H965">
        <v>1.26746699025E-2</v>
      </c>
      <c r="I965">
        <v>1.7600520648399998E-2</v>
      </c>
      <c r="J965">
        <v>8.9945631479100008E-3</v>
      </c>
    </row>
    <row r="966" spans="1:10" x14ac:dyDescent="0.25">
      <c r="A966" t="s">
        <v>10</v>
      </c>
      <c r="B966" t="s">
        <v>93</v>
      </c>
      <c r="C966" t="s">
        <v>12</v>
      </c>
      <c r="D966" t="s">
        <v>21</v>
      </c>
      <c r="E966" t="s">
        <v>92</v>
      </c>
      <c r="F966" t="s">
        <v>18</v>
      </c>
      <c r="G966">
        <v>2016</v>
      </c>
      <c r="H966">
        <v>0.63847713556399999</v>
      </c>
      <c r="I966">
        <v>0.901217932592</v>
      </c>
      <c r="J966">
        <v>0.42711691107400002</v>
      </c>
    </row>
    <row r="967" spans="1:10" x14ac:dyDescent="0.25">
      <c r="A967" t="s">
        <v>10</v>
      </c>
      <c r="B967" t="s">
        <v>93</v>
      </c>
      <c r="C967" t="s">
        <v>16</v>
      </c>
      <c r="D967" t="s">
        <v>21</v>
      </c>
      <c r="E967" t="s">
        <v>92</v>
      </c>
      <c r="F967" t="s">
        <v>18</v>
      </c>
      <c r="G967">
        <v>2016</v>
      </c>
      <c r="H967">
        <v>0.53605474214799997</v>
      </c>
      <c r="I967">
        <v>0.74537410363500001</v>
      </c>
      <c r="J967">
        <v>0.37404069053200001</v>
      </c>
    </row>
    <row r="968" spans="1:10" x14ac:dyDescent="0.25">
      <c r="A968" t="s">
        <v>10</v>
      </c>
      <c r="B968" t="s">
        <v>93</v>
      </c>
      <c r="C968" t="s">
        <v>12</v>
      </c>
      <c r="D968" t="s">
        <v>22</v>
      </c>
      <c r="E968" t="s">
        <v>92</v>
      </c>
      <c r="F968" t="s">
        <v>15</v>
      </c>
      <c r="G968">
        <v>2016</v>
      </c>
      <c r="H968">
        <v>16.043270466900001</v>
      </c>
      <c r="I968">
        <v>22.3566589122</v>
      </c>
      <c r="J968">
        <v>10.835863593699999</v>
      </c>
    </row>
    <row r="969" spans="1:10" x14ac:dyDescent="0.25">
      <c r="A969" t="s">
        <v>10</v>
      </c>
      <c r="B969" t="s">
        <v>93</v>
      </c>
      <c r="C969" t="s">
        <v>16</v>
      </c>
      <c r="D969" t="s">
        <v>22</v>
      </c>
      <c r="E969" t="s">
        <v>92</v>
      </c>
      <c r="F969" t="s">
        <v>15</v>
      </c>
      <c r="G969">
        <v>2016</v>
      </c>
      <c r="H969">
        <v>10.9979475974</v>
      </c>
      <c r="I969">
        <v>15.6250801873</v>
      </c>
      <c r="J969">
        <v>7.3633094791499998</v>
      </c>
    </row>
    <row r="970" spans="1:10" x14ac:dyDescent="0.25">
      <c r="A970" t="s">
        <v>10</v>
      </c>
      <c r="B970" t="s">
        <v>93</v>
      </c>
      <c r="C970" t="s">
        <v>12</v>
      </c>
      <c r="D970" t="s">
        <v>22</v>
      </c>
      <c r="E970" t="s">
        <v>92</v>
      </c>
      <c r="F970" t="s">
        <v>17</v>
      </c>
      <c r="G970">
        <v>2016</v>
      </c>
      <c r="H970">
        <v>6.4744042322000001E-3</v>
      </c>
      <c r="I970">
        <v>9.0563753004300005E-3</v>
      </c>
      <c r="J970">
        <v>4.4479451969700002E-3</v>
      </c>
    </row>
    <row r="971" spans="1:10" x14ac:dyDescent="0.25">
      <c r="A971" t="s">
        <v>10</v>
      </c>
      <c r="B971" t="s">
        <v>93</v>
      </c>
      <c r="C971" t="s">
        <v>16</v>
      </c>
      <c r="D971" t="s">
        <v>22</v>
      </c>
      <c r="E971" t="s">
        <v>92</v>
      </c>
      <c r="F971" t="s">
        <v>17</v>
      </c>
      <c r="G971">
        <v>2016</v>
      </c>
      <c r="H971">
        <v>1.3763608565499999E-2</v>
      </c>
      <c r="I971">
        <v>1.92163481633E-2</v>
      </c>
      <c r="J971">
        <v>9.5784769806100001E-3</v>
      </c>
    </row>
    <row r="972" spans="1:10" x14ac:dyDescent="0.25">
      <c r="A972" t="s">
        <v>10</v>
      </c>
      <c r="B972" t="s">
        <v>93</v>
      </c>
      <c r="C972" t="s">
        <v>12</v>
      </c>
      <c r="D972" t="s">
        <v>22</v>
      </c>
      <c r="E972" t="s">
        <v>92</v>
      </c>
      <c r="F972" t="s">
        <v>18</v>
      </c>
      <c r="G972">
        <v>2016</v>
      </c>
      <c r="H972">
        <v>0.91484811475700001</v>
      </c>
      <c r="I972">
        <v>1.2748614629599999</v>
      </c>
      <c r="J972">
        <v>0.61790202944599903</v>
      </c>
    </row>
    <row r="973" spans="1:10" x14ac:dyDescent="0.25">
      <c r="A973" t="s">
        <v>10</v>
      </c>
      <c r="B973" t="s">
        <v>93</v>
      </c>
      <c r="C973" t="s">
        <v>16</v>
      </c>
      <c r="D973" t="s">
        <v>22</v>
      </c>
      <c r="E973" t="s">
        <v>92</v>
      </c>
      <c r="F973" t="s">
        <v>18</v>
      </c>
      <c r="G973">
        <v>2016</v>
      </c>
      <c r="H973">
        <v>0.64576242648600002</v>
      </c>
      <c r="I973">
        <v>0.91745206153199999</v>
      </c>
      <c r="J973">
        <v>0.43234872271699998</v>
      </c>
    </row>
    <row r="974" spans="1:10" x14ac:dyDescent="0.25">
      <c r="A974" t="s">
        <v>10</v>
      </c>
      <c r="B974" t="s">
        <v>93</v>
      </c>
      <c r="C974" t="s">
        <v>12</v>
      </c>
      <c r="D974" t="s">
        <v>23</v>
      </c>
      <c r="E974" t="s">
        <v>92</v>
      </c>
      <c r="F974" t="s">
        <v>15</v>
      </c>
      <c r="G974">
        <v>2016</v>
      </c>
      <c r="H974">
        <v>19.298111564999999</v>
      </c>
      <c r="I974">
        <v>27.472486682700001</v>
      </c>
      <c r="J974">
        <v>12.6186270645</v>
      </c>
    </row>
    <row r="975" spans="1:10" x14ac:dyDescent="0.25">
      <c r="A975" t="s">
        <v>10</v>
      </c>
      <c r="B975" t="s">
        <v>93</v>
      </c>
      <c r="C975" t="s">
        <v>16</v>
      </c>
      <c r="D975" t="s">
        <v>23</v>
      </c>
      <c r="E975" t="s">
        <v>92</v>
      </c>
      <c r="F975" t="s">
        <v>15</v>
      </c>
      <c r="G975">
        <v>2016</v>
      </c>
      <c r="H975">
        <v>13.390894810800001</v>
      </c>
      <c r="I975">
        <v>17.9786233401</v>
      </c>
      <c r="J975">
        <v>9.4850757977699995</v>
      </c>
    </row>
    <row r="976" spans="1:10" x14ac:dyDescent="0.25">
      <c r="A976" t="s">
        <v>10</v>
      </c>
      <c r="B976" t="s">
        <v>93</v>
      </c>
      <c r="C976" t="s">
        <v>12</v>
      </c>
      <c r="D976" t="s">
        <v>23</v>
      </c>
      <c r="E976" t="s">
        <v>92</v>
      </c>
      <c r="F976" t="s">
        <v>17</v>
      </c>
      <c r="G976">
        <v>2016</v>
      </c>
      <c r="H976">
        <v>8.2757780768199993E-3</v>
      </c>
      <c r="I976">
        <v>1.17220562563E-2</v>
      </c>
      <c r="J976">
        <v>5.6240572547300001E-3</v>
      </c>
    </row>
    <row r="977" spans="1:10" x14ac:dyDescent="0.25">
      <c r="A977" t="s">
        <v>10</v>
      </c>
      <c r="B977" t="s">
        <v>93</v>
      </c>
      <c r="C977" t="s">
        <v>16</v>
      </c>
      <c r="D977" t="s">
        <v>23</v>
      </c>
      <c r="E977" t="s">
        <v>92</v>
      </c>
      <c r="F977" t="s">
        <v>17</v>
      </c>
      <c r="G977">
        <v>2016</v>
      </c>
      <c r="H977">
        <v>1.49923739134E-2</v>
      </c>
      <c r="I977">
        <v>1.9738723476699999E-2</v>
      </c>
      <c r="J977">
        <v>1.10460897168E-2</v>
      </c>
    </row>
    <row r="978" spans="1:10" x14ac:dyDescent="0.25">
      <c r="A978" t="s">
        <v>10</v>
      </c>
      <c r="B978" t="s">
        <v>93</v>
      </c>
      <c r="C978" t="s">
        <v>12</v>
      </c>
      <c r="D978" t="s">
        <v>23</v>
      </c>
      <c r="E978" t="s">
        <v>92</v>
      </c>
      <c r="F978" t="s">
        <v>18</v>
      </c>
      <c r="G978">
        <v>2016</v>
      </c>
      <c r="H978">
        <v>1.1352291168599999</v>
      </c>
      <c r="I978">
        <v>1.61609423232</v>
      </c>
      <c r="J978">
        <v>0.74230231336999997</v>
      </c>
    </row>
    <row r="979" spans="1:10" x14ac:dyDescent="0.25">
      <c r="A979" t="s">
        <v>10</v>
      </c>
      <c r="B979" t="s">
        <v>93</v>
      </c>
      <c r="C979" t="s">
        <v>16</v>
      </c>
      <c r="D979" t="s">
        <v>23</v>
      </c>
      <c r="E979" t="s">
        <v>92</v>
      </c>
      <c r="F979" t="s">
        <v>18</v>
      </c>
      <c r="G979">
        <v>2016</v>
      </c>
      <c r="H979">
        <v>0.80415121423399905</v>
      </c>
      <c r="I979">
        <v>1.0796538986799999</v>
      </c>
      <c r="J979">
        <v>0.56959862112799997</v>
      </c>
    </row>
    <row r="980" spans="1:10" x14ac:dyDescent="0.25">
      <c r="A980" t="s">
        <v>10</v>
      </c>
      <c r="B980" t="s">
        <v>93</v>
      </c>
      <c r="C980" t="s">
        <v>12</v>
      </c>
      <c r="D980" t="s">
        <v>24</v>
      </c>
      <c r="E980" t="s">
        <v>92</v>
      </c>
      <c r="F980" t="s">
        <v>15</v>
      </c>
      <c r="G980">
        <v>2016</v>
      </c>
      <c r="H980">
        <v>24.584449766100001</v>
      </c>
      <c r="I980">
        <v>33.8207116078</v>
      </c>
      <c r="J980">
        <v>17.134689057900001</v>
      </c>
    </row>
    <row r="981" spans="1:10" x14ac:dyDescent="0.25">
      <c r="A981" t="s">
        <v>10</v>
      </c>
      <c r="B981" t="s">
        <v>93</v>
      </c>
      <c r="C981" t="s">
        <v>16</v>
      </c>
      <c r="D981" t="s">
        <v>24</v>
      </c>
      <c r="E981" t="s">
        <v>92</v>
      </c>
      <c r="F981" t="s">
        <v>15</v>
      </c>
      <c r="G981">
        <v>2016</v>
      </c>
      <c r="H981">
        <v>15.7042122142</v>
      </c>
      <c r="I981">
        <v>21.3898553362</v>
      </c>
      <c r="J981">
        <v>11.1920682896</v>
      </c>
    </row>
    <row r="982" spans="1:10" x14ac:dyDescent="0.25">
      <c r="A982" t="s">
        <v>10</v>
      </c>
      <c r="B982" t="s">
        <v>93</v>
      </c>
      <c r="C982" t="s">
        <v>12</v>
      </c>
      <c r="D982" t="s">
        <v>24</v>
      </c>
      <c r="E982" t="s">
        <v>92</v>
      </c>
      <c r="F982" t="s">
        <v>17</v>
      </c>
      <c r="G982">
        <v>2016</v>
      </c>
      <c r="H982">
        <v>1.0362717604399999E-2</v>
      </c>
      <c r="I982">
        <v>1.4346730657399999E-2</v>
      </c>
      <c r="J982">
        <v>7.39757477958E-3</v>
      </c>
    </row>
    <row r="983" spans="1:10" x14ac:dyDescent="0.25">
      <c r="A983" t="s">
        <v>10</v>
      </c>
      <c r="B983" t="s">
        <v>93</v>
      </c>
      <c r="C983" t="s">
        <v>16</v>
      </c>
      <c r="D983" t="s">
        <v>24</v>
      </c>
      <c r="E983" t="s">
        <v>92</v>
      </c>
      <c r="F983" t="s">
        <v>17</v>
      </c>
      <c r="G983">
        <v>2016</v>
      </c>
      <c r="H983">
        <v>1.38082707359E-2</v>
      </c>
      <c r="I983">
        <v>1.87855367696E-2</v>
      </c>
      <c r="J983">
        <v>9.8732643538499993E-3</v>
      </c>
    </row>
    <row r="984" spans="1:10" x14ac:dyDescent="0.25">
      <c r="A984" t="s">
        <v>10</v>
      </c>
      <c r="B984" t="s">
        <v>93</v>
      </c>
      <c r="C984" t="s">
        <v>12</v>
      </c>
      <c r="D984" t="s">
        <v>24</v>
      </c>
      <c r="E984" t="s">
        <v>92</v>
      </c>
      <c r="F984" t="s">
        <v>18</v>
      </c>
      <c r="G984">
        <v>2016</v>
      </c>
      <c r="H984">
        <v>1.52793633338999</v>
      </c>
      <c r="I984">
        <v>2.1019748084000001</v>
      </c>
      <c r="J984">
        <v>1.0649298325600001</v>
      </c>
    </row>
    <row r="985" spans="1:10" x14ac:dyDescent="0.25">
      <c r="A985" t="s">
        <v>10</v>
      </c>
      <c r="B985" t="s">
        <v>93</v>
      </c>
      <c r="C985" t="s">
        <v>16</v>
      </c>
      <c r="D985" t="s">
        <v>24</v>
      </c>
      <c r="E985" t="s">
        <v>92</v>
      </c>
      <c r="F985" t="s">
        <v>18</v>
      </c>
      <c r="G985">
        <v>2016</v>
      </c>
      <c r="H985">
        <v>0.99013174136499904</v>
      </c>
      <c r="I985">
        <v>1.34860471972</v>
      </c>
      <c r="J985">
        <v>0.70564647967799998</v>
      </c>
    </row>
    <row r="986" spans="1:10" x14ac:dyDescent="0.25">
      <c r="A986" t="s">
        <v>10</v>
      </c>
      <c r="B986" t="s">
        <v>93</v>
      </c>
      <c r="C986" t="s">
        <v>12</v>
      </c>
      <c r="D986" t="s">
        <v>25</v>
      </c>
      <c r="E986" t="s">
        <v>92</v>
      </c>
      <c r="F986" t="s">
        <v>15</v>
      </c>
      <c r="G986">
        <v>2016</v>
      </c>
      <c r="H986">
        <v>33.437893359599997</v>
      </c>
      <c r="I986">
        <v>45.038529772300002</v>
      </c>
      <c r="J986">
        <v>23.4944570203</v>
      </c>
    </row>
    <row r="987" spans="1:10" x14ac:dyDescent="0.25">
      <c r="A987" t="s">
        <v>10</v>
      </c>
      <c r="B987" t="s">
        <v>93</v>
      </c>
      <c r="C987" t="s">
        <v>16</v>
      </c>
      <c r="D987" t="s">
        <v>25</v>
      </c>
      <c r="E987" t="s">
        <v>92</v>
      </c>
      <c r="F987" t="s">
        <v>15</v>
      </c>
      <c r="G987">
        <v>2016</v>
      </c>
      <c r="H987">
        <v>22.5283731528</v>
      </c>
      <c r="I987">
        <v>30.613845237500001</v>
      </c>
      <c r="J987">
        <v>16.214843581099998</v>
      </c>
    </row>
    <row r="988" spans="1:10" x14ac:dyDescent="0.25">
      <c r="A988" t="s">
        <v>10</v>
      </c>
      <c r="B988" t="s">
        <v>93</v>
      </c>
      <c r="C988" t="s">
        <v>12</v>
      </c>
      <c r="D988" t="s">
        <v>25</v>
      </c>
      <c r="E988" t="s">
        <v>92</v>
      </c>
      <c r="F988" t="s">
        <v>17</v>
      </c>
      <c r="G988">
        <v>2016</v>
      </c>
      <c r="H988">
        <v>1.1600147318500001E-2</v>
      </c>
      <c r="I988">
        <v>1.55320498515E-2</v>
      </c>
      <c r="J988">
        <v>8.1042898212900002E-3</v>
      </c>
    </row>
    <row r="989" spans="1:10" x14ac:dyDescent="0.25">
      <c r="A989" t="s">
        <v>10</v>
      </c>
      <c r="B989" t="s">
        <v>93</v>
      </c>
      <c r="C989" t="s">
        <v>16</v>
      </c>
      <c r="D989" t="s">
        <v>25</v>
      </c>
      <c r="E989" t="s">
        <v>92</v>
      </c>
      <c r="F989" t="s">
        <v>17</v>
      </c>
      <c r="G989">
        <v>2016</v>
      </c>
      <c r="H989">
        <v>1.38205772479E-2</v>
      </c>
      <c r="I989">
        <v>1.83989235535E-2</v>
      </c>
      <c r="J989">
        <v>1.01708438989E-2</v>
      </c>
    </row>
    <row r="990" spans="1:10" x14ac:dyDescent="0.25">
      <c r="A990" t="s">
        <v>10</v>
      </c>
      <c r="B990" t="s">
        <v>93</v>
      </c>
      <c r="C990" t="s">
        <v>12</v>
      </c>
      <c r="D990" t="s">
        <v>25</v>
      </c>
      <c r="E990" t="s">
        <v>92</v>
      </c>
      <c r="F990" t="s">
        <v>18</v>
      </c>
      <c r="G990">
        <v>2016</v>
      </c>
      <c r="H990">
        <v>2.06106495226999</v>
      </c>
      <c r="I990">
        <v>2.7761119463199999</v>
      </c>
      <c r="J990">
        <v>1.44816545158</v>
      </c>
    </row>
    <row r="991" spans="1:10" x14ac:dyDescent="0.25">
      <c r="A991" t="s">
        <v>10</v>
      </c>
      <c r="B991" t="s">
        <v>93</v>
      </c>
      <c r="C991" t="s">
        <v>16</v>
      </c>
      <c r="D991" t="s">
        <v>25</v>
      </c>
      <c r="E991" t="s">
        <v>92</v>
      </c>
      <c r="F991" t="s">
        <v>18</v>
      </c>
      <c r="G991">
        <v>2016</v>
      </c>
      <c r="H991">
        <v>1.3849440857999999</v>
      </c>
      <c r="I991">
        <v>1.88200291329</v>
      </c>
      <c r="J991">
        <v>0.99681639536699995</v>
      </c>
    </row>
    <row r="992" spans="1:10" x14ac:dyDescent="0.25">
      <c r="A992" t="s">
        <v>10</v>
      </c>
      <c r="B992" t="s">
        <v>93</v>
      </c>
      <c r="C992" t="s">
        <v>12</v>
      </c>
      <c r="D992" t="s">
        <v>26</v>
      </c>
      <c r="E992" t="s">
        <v>92</v>
      </c>
      <c r="F992" t="s">
        <v>15</v>
      </c>
      <c r="G992">
        <v>2016</v>
      </c>
      <c r="H992">
        <v>55.686405239499997</v>
      </c>
      <c r="I992">
        <v>72.329080535399996</v>
      </c>
      <c r="J992">
        <v>41.424133689599998</v>
      </c>
    </row>
    <row r="993" spans="1:10" x14ac:dyDescent="0.25">
      <c r="A993" t="s">
        <v>10</v>
      </c>
      <c r="B993" t="s">
        <v>93</v>
      </c>
      <c r="C993" t="s">
        <v>16</v>
      </c>
      <c r="D993" t="s">
        <v>26</v>
      </c>
      <c r="E993" t="s">
        <v>92</v>
      </c>
      <c r="F993" t="s">
        <v>15</v>
      </c>
      <c r="G993">
        <v>2016</v>
      </c>
      <c r="H993">
        <v>32.291725972400002</v>
      </c>
      <c r="I993">
        <v>42.728379859599997</v>
      </c>
      <c r="J993">
        <v>24.558956402</v>
      </c>
    </row>
    <row r="994" spans="1:10" x14ac:dyDescent="0.25">
      <c r="A994" t="s">
        <v>10</v>
      </c>
      <c r="B994" t="s">
        <v>93</v>
      </c>
      <c r="C994" t="s">
        <v>12</v>
      </c>
      <c r="D994" t="s">
        <v>26</v>
      </c>
      <c r="E994" t="s">
        <v>92</v>
      </c>
      <c r="F994" t="s">
        <v>17</v>
      </c>
      <c r="G994">
        <v>2016</v>
      </c>
      <c r="H994">
        <v>1.57592317408E-2</v>
      </c>
      <c r="I994">
        <v>1.9561867673199999E-2</v>
      </c>
      <c r="J994">
        <v>1.2073568679599999E-2</v>
      </c>
    </row>
    <row r="995" spans="1:10" x14ac:dyDescent="0.25">
      <c r="A995" t="s">
        <v>10</v>
      </c>
      <c r="B995" t="s">
        <v>93</v>
      </c>
      <c r="C995" t="s">
        <v>16</v>
      </c>
      <c r="D995" t="s">
        <v>26</v>
      </c>
      <c r="E995" t="s">
        <v>92</v>
      </c>
      <c r="F995" t="s">
        <v>17</v>
      </c>
      <c r="G995">
        <v>2016</v>
      </c>
      <c r="H995">
        <v>1.46538784919E-2</v>
      </c>
      <c r="I995">
        <v>1.86826653037E-2</v>
      </c>
      <c r="J995">
        <v>1.1524448681000001E-2</v>
      </c>
    </row>
    <row r="996" spans="1:10" x14ac:dyDescent="0.25">
      <c r="A996" t="s">
        <v>10</v>
      </c>
      <c r="B996" t="s">
        <v>93</v>
      </c>
      <c r="C996" t="s">
        <v>12</v>
      </c>
      <c r="D996" t="s">
        <v>26</v>
      </c>
      <c r="E996" t="s">
        <v>92</v>
      </c>
      <c r="F996" t="s">
        <v>18</v>
      </c>
      <c r="G996">
        <v>2016</v>
      </c>
      <c r="H996">
        <v>4.0288065049300004</v>
      </c>
      <c r="I996">
        <v>5.2328727074999897</v>
      </c>
      <c r="J996">
        <v>2.9969580286599999</v>
      </c>
    </row>
    <row r="997" spans="1:10" x14ac:dyDescent="0.25">
      <c r="A997" t="s">
        <v>10</v>
      </c>
      <c r="B997" t="s">
        <v>93</v>
      </c>
      <c r="C997" t="s">
        <v>16</v>
      </c>
      <c r="D997" t="s">
        <v>26</v>
      </c>
      <c r="E997" t="s">
        <v>92</v>
      </c>
      <c r="F997" t="s">
        <v>18</v>
      </c>
      <c r="G997">
        <v>2016</v>
      </c>
      <c r="H997">
        <v>2.28856860997</v>
      </c>
      <c r="I997">
        <v>3.02823172057</v>
      </c>
      <c r="J997">
        <v>1.7405343016799999</v>
      </c>
    </row>
    <row r="998" spans="1:10" x14ac:dyDescent="0.25">
      <c r="A998" t="s">
        <v>10</v>
      </c>
      <c r="B998" t="s">
        <v>93</v>
      </c>
      <c r="C998" t="s">
        <v>12</v>
      </c>
      <c r="D998" t="s">
        <v>27</v>
      </c>
      <c r="E998" t="s">
        <v>92</v>
      </c>
      <c r="F998" t="s">
        <v>15</v>
      </c>
      <c r="G998">
        <v>2016</v>
      </c>
      <c r="H998">
        <v>96.703401636600006</v>
      </c>
      <c r="I998">
        <v>123.453665976</v>
      </c>
      <c r="J998">
        <v>74.511179067399993</v>
      </c>
    </row>
    <row r="999" spans="1:10" x14ac:dyDescent="0.25">
      <c r="A999" t="s">
        <v>10</v>
      </c>
      <c r="B999" t="s">
        <v>93</v>
      </c>
      <c r="C999" t="s">
        <v>16</v>
      </c>
      <c r="D999" t="s">
        <v>27</v>
      </c>
      <c r="E999" t="s">
        <v>92</v>
      </c>
      <c r="F999" t="s">
        <v>15</v>
      </c>
      <c r="G999">
        <v>2016</v>
      </c>
      <c r="H999">
        <v>56.042607953999998</v>
      </c>
      <c r="I999">
        <v>71.984462568400005</v>
      </c>
      <c r="J999">
        <v>43.141526448299999</v>
      </c>
    </row>
    <row r="1000" spans="1:10" x14ac:dyDescent="0.25">
      <c r="A1000" t="s">
        <v>10</v>
      </c>
      <c r="B1000" t="s">
        <v>93</v>
      </c>
      <c r="C1000" t="s">
        <v>12</v>
      </c>
      <c r="D1000" t="s">
        <v>27</v>
      </c>
      <c r="E1000" t="s">
        <v>92</v>
      </c>
      <c r="F1000" t="s">
        <v>17</v>
      </c>
      <c r="G1000">
        <v>2016</v>
      </c>
      <c r="H1000">
        <v>2.0645391383299998E-2</v>
      </c>
      <c r="I1000">
        <v>2.5786666838299999E-2</v>
      </c>
      <c r="J1000">
        <v>1.6363618601799999E-2</v>
      </c>
    </row>
    <row r="1001" spans="1:10" x14ac:dyDescent="0.25">
      <c r="A1001" t="s">
        <v>10</v>
      </c>
      <c r="B1001" t="s">
        <v>93</v>
      </c>
      <c r="C1001" t="s">
        <v>16</v>
      </c>
      <c r="D1001" t="s">
        <v>27</v>
      </c>
      <c r="E1001" t="s">
        <v>92</v>
      </c>
      <c r="F1001" t="s">
        <v>17</v>
      </c>
      <c r="G1001">
        <v>2016</v>
      </c>
      <c r="H1001">
        <v>1.9597427110599999E-2</v>
      </c>
      <c r="I1001">
        <v>2.4498002036699999E-2</v>
      </c>
      <c r="J1001">
        <v>1.54139528757E-2</v>
      </c>
    </row>
    <row r="1002" spans="1:10" x14ac:dyDescent="0.25">
      <c r="A1002" t="s">
        <v>10</v>
      </c>
      <c r="B1002" t="s">
        <v>93</v>
      </c>
      <c r="C1002" t="s">
        <v>12</v>
      </c>
      <c r="D1002" t="s">
        <v>27</v>
      </c>
      <c r="E1002" t="s">
        <v>92</v>
      </c>
      <c r="F1002" t="s">
        <v>18</v>
      </c>
      <c r="G1002">
        <v>2016</v>
      </c>
      <c r="H1002">
        <v>8.1847299180800004</v>
      </c>
      <c r="I1002">
        <v>10.4488042438</v>
      </c>
      <c r="J1002">
        <v>6.3064366529299898</v>
      </c>
    </row>
    <row r="1003" spans="1:10" x14ac:dyDescent="0.25">
      <c r="A1003" t="s">
        <v>10</v>
      </c>
      <c r="B1003" t="s">
        <v>93</v>
      </c>
      <c r="C1003" t="s">
        <v>16</v>
      </c>
      <c r="D1003" t="s">
        <v>27</v>
      </c>
      <c r="E1003" t="s">
        <v>92</v>
      </c>
      <c r="F1003" t="s">
        <v>18</v>
      </c>
      <c r="G1003">
        <v>2016</v>
      </c>
      <c r="H1003">
        <v>4.5977378618699998</v>
      </c>
      <c r="I1003">
        <v>5.9056082702000001</v>
      </c>
      <c r="J1003">
        <v>3.5393326044600002</v>
      </c>
    </row>
    <row r="1004" spans="1:10" x14ac:dyDescent="0.25">
      <c r="A1004" t="s">
        <v>10</v>
      </c>
      <c r="B1004" t="s">
        <v>93</v>
      </c>
      <c r="C1004" t="s">
        <v>12</v>
      </c>
      <c r="D1004" t="s">
        <v>28</v>
      </c>
      <c r="E1004" t="s">
        <v>92</v>
      </c>
      <c r="F1004" t="s">
        <v>15</v>
      </c>
      <c r="G1004">
        <v>2016</v>
      </c>
      <c r="H1004">
        <v>196.82335581699999</v>
      </c>
      <c r="I1004">
        <v>251.36014948100001</v>
      </c>
      <c r="J1004">
        <v>152.189660016</v>
      </c>
    </row>
    <row r="1005" spans="1:10" x14ac:dyDescent="0.25">
      <c r="A1005" t="s">
        <v>10</v>
      </c>
      <c r="B1005" t="s">
        <v>93</v>
      </c>
      <c r="C1005" t="s">
        <v>16</v>
      </c>
      <c r="D1005" t="s">
        <v>28</v>
      </c>
      <c r="E1005" t="s">
        <v>92</v>
      </c>
      <c r="F1005" t="s">
        <v>15</v>
      </c>
      <c r="G1005">
        <v>2016</v>
      </c>
      <c r="H1005">
        <v>108.576782843</v>
      </c>
      <c r="I1005">
        <v>137.46707129500001</v>
      </c>
      <c r="J1005">
        <v>84.109536259699993</v>
      </c>
    </row>
    <row r="1006" spans="1:10" x14ac:dyDescent="0.25">
      <c r="A1006" t="s">
        <v>10</v>
      </c>
      <c r="B1006" t="s">
        <v>93</v>
      </c>
      <c r="C1006" t="s">
        <v>12</v>
      </c>
      <c r="D1006" t="s">
        <v>28</v>
      </c>
      <c r="E1006" t="s">
        <v>92</v>
      </c>
      <c r="F1006" t="s">
        <v>17</v>
      </c>
      <c r="G1006">
        <v>2016</v>
      </c>
      <c r="H1006">
        <v>2.7414594101899999E-2</v>
      </c>
      <c r="I1006">
        <v>3.3862840768000002E-2</v>
      </c>
      <c r="J1006">
        <v>2.1692362319399999E-2</v>
      </c>
    </row>
    <row r="1007" spans="1:10" x14ac:dyDescent="0.25">
      <c r="A1007" t="s">
        <v>10</v>
      </c>
      <c r="B1007" t="s">
        <v>93</v>
      </c>
      <c r="C1007" t="s">
        <v>16</v>
      </c>
      <c r="D1007" t="s">
        <v>28</v>
      </c>
      <c r="E1007" t="s">
        <v>92</v>
      </c>
      <c r="F1007" t="s">
        <v>17</v>
      </c>
      <c r="G1007">
        <v>2016</v>
      </c>
      <c r="H1007">
        <v>2.6020990908199999E-2</v>
      </c>
      <c r="I1007">
        <v>3.2070047338099997E-2</v>
      </c>
      <c r="J1007">
        <v>2.0654197039799999E-2</v>
      </c>
    </row>
    <row r="1008" spans="1:10" x14ac:dyDescent="0.25">
      <c r="A1008" t="s">
        <v>10</v>
      </c>
      <c r="B1008" t="s">
        <v>93</v>
      </c>
      <c r="C1008" t="s">
        <v>12</v>
      </c>
      <c r="D1008" t="s">
        <v>28</v>
      </c>
      <c r="E1008" t="s">
        <v>92</v>
      </c>
      <c r="F1008" t="s">
        <v>18</v>
      </c>
      <c r="G1008">
        <v>2016</v>
      </c>
      <c r="H1008">
        <v>18.321232870499902</v>
      </c>
      <c r="I1008">
        <v>23.397771132900001</v>
      </c>
      <c r="J1008">
        <v>14.1665209907</v>
      </c>
    </row>
    <row r="1009" spans="1:10" x14ac:dyDescent="0.25">
      <c r="A1009" t="s">
        <v>10</v>
      </c>
      <c r="B1009" t="s">
        <v>93</v>
      </c>
      <c r="C1009" t="s">
        <v>16</v>
      </c>
      <c r="D1009" t="s">
        <v>28</v>
      </c>
      <c r="E1009" t="s">
        <v>92</v>
      </c>
      <c r="F1009" t="s">
        <v>18</v>
      </c>
      <c r="G1009">
        <v>2016</v>
      </c>
      <c r="H1009">
        <v>9.5695414489299999</v>
      </c>
      <c r="I1009">
        <v>12.1158207323</v>
      </c>
      <c r="J1009">
        <v>7.4130921216600001</v>
      </c>
    </row>
    <row r="1010" spans="1:10" x14ac:dyDescent="0.25">
      <c r="A1010" t="s">
        <v>10</v>
      </c>
      <c r="B1010" t="s">
        <v>93</v>
      </c>
      <c r="C1010" t="s">
        <v>12</v>
      </c>
      <c r="D1010" t="s">
        <v>29</v>
      </c>
      <c r="E1010" t="s">
        <v>92</v>
      </c>
      <c r="F1010" t="s">
        <v>15</v>
      </c>
      <c r="G1010">
        <v>2016</v>
      </c>
      <c r="H1010">
        <v>350.24332234000002</v>
      </c>
      <c r="I1010">
        <v>443.79805083700001</v>
      </c>
      <c r="J1010">
        <v>261.96251331399998</v>
      </c>
    </row>
    <row r="1011" spans="1:10" x14ac:dyDescent="0.25">
      <c r="A1011" t="s">
        <v>10</v>
      </c>
      <c r="B1011" t="s">
        <v>93</v>
      </c>
      <c r="C1011" t="s">
        <v>16</v>
      </c>
      <c r="D1011" t="s">
        <v>29</v>
      </c>
      <c r="E1011" t="s">
        <v>92</v>
      </c>
      <c r="F1011" t="s">
        <v>15</v>
      </c>
      <c r="G1011">
        <v>2016</v>
      </c>
      <c r="H1011">
        <v>189.688346653</v>
      </c>
      <c r="I1011">
        <v>242.90140865399999</v>
      </c>
      <c r="J1011">
        <v>146.64208036700001</v>
      </c>
    </row>
    <row r="1012" spans="1:10" x14ac:dyDescent="0.25">
      <c r="A1012" t="s">
        <v>10</v>
      </c>
      <c r="B1012" t="s">
        <v>93</v>
      </c>
      <c r="C1012" t="s">
        <v>12</v>
      </c>
      <c r="D1012" t="s">
        <v>29</v>
      </c>
      <c r="E1012" t="s">
        <v>92</v>
      </c>
      <c r="F1012" t="s">
        <v>17</v>
      </c>
      <c r="G1012">
        <v>2016</v>
      </c>
      <c r="H1012">
        <v>3.2834853291399999E-2</v>
      </c>
      <c r="I1012">
        <v>4.1241304652200002E-2</v>
      </c>
      <c r="J1012">
        <v>2.5559967984499998E-2</v>
      </c>
    </row>
    <row r="1013" spans="1:10" x14ac:dyDescent="0.25">
      <c r="A1013" t="s">
        <v>10</v>
      </c>
      <c r="B1013" t="s">
        <v>93</v>
      </c>
      <c r="C1013" t="s">
        <v>16</v>
      </c>
      <c r="D1013" t="s">
        <v>29</v>
      </c>
      <c r="E1013" t="s">
        <v>92</v>
      </c>
      <c r="F1013" t="s">
        <v>17</v>
      </c>
      <c r="G1013">
        <v>2016</v>
      </c>
      <c r="H1013">
        <v>3.1697366971799999E-2</v>
      </c>
      <c r="I1013">
        <v>3.9410268747800001E-2</v>
      </c>
      <c r="J1013">
        <v>2.4443731436899999E-2</v>
      </c>
    </row>
    <row r="1014" spans="1:10" x14ac:dyDescent="0.25">
      <c r="A1014" t="s">
        <v>10</v>
      </c>
      <c r="B1014" t="s">
        <v>93</v>
      </c>
      <c r="C1014" t="s">
        <v>12</v>
      </c>
      <c r="D1014" t="s">
        <v>29</v>
      </c>
      <c r="E1014" t="s">
        <v>92</v>
      </c>
      <c r="F1014" t="s">
        <v>18</v>
      </c>
      <c r="G1014">
        <v>2016</v>
      </c>
      <c r="H1014">
        <v>35.718958826299897</v>
      </c>
      <c r="I1014">
        <v>45.259975833699997</v>
      </c>
      <c r="J1014">
        <v>26.715793365</v>
      </c>
    </row>
    <row r="1015" spans="1:10" x14ac:dyDescent="0.25">
      <c r="A1015" t="s">
        <v>10</v>
      </c>
      <c r="B1015" t="s">
        <v>93</v>
      </c>
      <c r="C1015" t="s">
        <v>16</v>
      </c>
      <c r="D1015" t="s">
        <v>29</v>
      </c>
      <c r="E1015" t="s">
        <v>92</v>
      </c>
      <c r="F1015" t="s">
        <v>18</v>
      </c>
      <c r="G1015">
        <v>2016</v>
      </c>
      <c r="H1015">
        <v>17.765572443700002</v>
      </c>
      <c r="I1015">
        <v>22.749328824100001</v>
      </c>
      <c r="J1015">
        <v>13.7340039492</v>
      </c>
    </row>
    <row r="1016" spans="1:10" x14ac:dyDescent="0.25">
      <c r="A1016" t="s">
        <v>10</v>
      </c>
      <c r="B1016" t="s">
        <v>93</v>
      </c>
      <c r="C1016" t="s">
        <v>12</v>
      </c>
      <c r="D1016" t="s">
        <v>30</v>
      </c>
      <c r="E1016" t="s">
        <v>92</v>
      </c>
      <c r="F1016" t="s">
        <v>15</v>
      </c>
      <c r="G1016">
        <v>2016</v>
      </c>
      <c r="H1016">
        <v>675.58214567799996</v>
      </c>
      <c r="I1016">
        <v>859.67941195100002</v>
      </c>
      <c r="J1016">
        <v>524.84387881800001</v>
      </c>
    </row>
    <row r="1017" spans="1:10" x14ac:dyDescent="0.25">
      <c r="A1017" t="s">
        <v>10</v>
      </c>
      <c r="B1017" t="s">
        <v>93</v>
      </c>
      <c r="C1017" t="s">
        <v>16</v>
      </c>
      <c r="D1017" t="s">
        <v>30</v>
      </c>
      <c r="E1017" t="s">
        <v>92</v>
      </c>
      <c r="F1017" t="s">
        <v>15</v>
      </c>
      <c r="G1017">
        <v>2016</v>
      </c>
      <c r="H1017">
        <v>325.989154273</v>
      </c>
      <c r="I1017">
        <v>424.825160074</v>
      </c>
      <c r="J1017">
        <v>245.39277154999999</v>
      </c>
    </row>
    <row r="1018" spans="1:10" x14ac:dyDescent="0.25">
      <c r="A1018" t="s">
        <v>10</v>
      </c>
      <c r="B1018" t="s">
        <v>93</v>
      </c>
      <c r="C1018" t="s">
        <v>12</v>
      </c>
      <c r="D1018" t="s">
        <v>30</v>
      </c>
      <c r="E1018" t="s">
        <v>92</v>
      </c>
      <c r="F1018" t="s">
        <v>17</v>
      </c>
      <c r="G1018">
        <v>2016</v>
      </c>
      <c r="H1018">
        <v>4.6064490638E-2</v>
      </c>
      <c r="I1018">
        <v>5.7566562978299998E-2</v>
      </c>
      <c r="J1018">
        <v>3.6156769852400003E-2</v>
      </c>
    </row>
    <row r="1019" spans="1:10" x14ac:dyDescent="0.25">
      <c r="A1019" t="s">
        <v>10</v>
      </c>
      <c r="B1019" t="s">
        <v>93</v>
      </c>
      <c r="C1019" t="s">
        <v>16</v>
      </c>
      <c r="D1019" t="s">
        <v>30</v>
      </c>
      <c r="E1019" t="s">
        <v>92</v>
      </c>
      <c r="F1019" t="s">
        <v>17</v>
      </c>
      <c r="G1019">
        <v>2016</v>
      </c>
      <c r="H1019">
        <v>3.8573519806200003E-2</v>
      </c>
      <c r="I1019">
        <v>4.9396839307E-2</v>
      </c>
      <c r="J1019">
        <v>2.94472929569E-2</v>
      </c>
    </row>
    <row r="1020" spans="1:10" x14ac:dyDescent="0.25">
      <c r="A1020" t="s">
        <v>10</v>
      </c>
      <c r="B1020" t="s">
        <v>93</v>
      </c>
      <c r="C1020" t="s">
        <v>12</v>
      </c>
      <c r="D1020" t="s">
        <v>30</v>
      </c>
      <c r="E1020" t="s">
        <v>92</v>
      </c>
      <c r="F1020" t="s">
        <v>18</v>
      </c>
      <c r="G1020">
        <v>2016</v>
      </c>
      <c r="H1020">
        <v>78.660975239999999</v>
      </c>
      <c r="I1020">
        <v>100.096222747</v>
      </c>
      <c r="J1020">
        <v>61.109861503399998</v>
      </c>
    </row>
    <row r="1021" spans="1:10" x14ac:dyDescent="0.25">
      <c r="A1021" t="s">
        <v>10</v>
      </c>
      <c r="B1021" t="s">
        <v>93</v>
      </c>
      <c r="C1021" t="s">
        <v>16</v>
      </c>
      <c r="D1021" t="s">
        <v>30</v>
      </c>
      <c r="E1021" t="s">
        <v>92</v>
      </c>
      <c r="F1021" t="s">
        <v>18</v>
      </c>
      <c r="G1021">
        <v>2016</v>
      </c>
      <c r="H1021">
        <v>33.208152187300001</v>
      </c>
      <c r="I1021">
        <v>43.276466053599997</v>
      </c>
      <c r="J1021">
        <v>24.997888415799999</v>
      </c>
    </row>
    <row r="1022" spans="1:10" x14ac:dyDescent="0.25">
      <c r="A1022" t="s">
        <v>10</v>
      </c>
      <c r="B1022" t="s">
        <v>93</v>
      </c>
      <c r="C1022" t="s">
        <v>12</v>
      </c>
      <c r="D1022" t="s">
        <v>31</v>
      </c>
      <c r="E1022" t="s">
        <v>92</v>
      </c>
      <c r="F1022" t="s">
        <v>15</v>
      </c>
      <c r="G1022">
        <v>2016</v>
      </c>
      <c r="H1022">
        <v>970.84702045200004</v>
      </c>
      <c r="I1022">
        <v>1192.1290587000001</v>
      </c>
      <c r="J1022">
        <v>773.96593739100001</v>
      </c>
    </row>
    <row r="1023" spans="1:10" x14ac:dyDescent="0.25">
      <c r="A1023" t="s">
        <v>10</v>
      </c>
      <c r="B1023" t="s">
        <v>93</v>
      </c>
      <c r="C1023" t="s">
        <v>16</v>
      </c>
      <c r="D1023" t="s">
        <v>31</v>
      </c>
      <c r="E1023" t="s">
        <v>92</v>
      </c>
      <c r="F1023" t="s">
        <v>15</v>
      </c>
      <c r="G1023">
        <v>2016</v>
      </c>
      <c r="H1023">
        <v>464.12579434000003</v>
      </c>
      <c r="I1023">
        <v>590.56500441499998</v>
      </c>
      <c r="J1023">
        <v>355.293505278</v>
      </c>
    </row>
    <row r="1024" spans="1:10" x14ac:dyDescent="0.25">
      <c r="A1024" t="s">
        <v>10</v>
      </c>
      <c r="B1024" t="s">
        <v>93</v>
      </c>
      <c r="C1024" t="s">
        <v>12</v>
      </c>
      <c r="D1024" t="s">
        <v>31</v>
      </c>
      <c r="E1024" t="s">
        <v>92</v>
      </c>
      <c r="F1024" t="s">
        <v>17</v>
      </c>
      <c r="G1024">
        <v>2016</v>
      </c>
      <c r="H1024">
        <v>5.3241097670000001E-2</v>
      </c>
      <c r="I1024">
        <v>6.4665168399899997E-2</v>
      </c>
      <c r="J1024">
        <v>4.3528545502399998E-2</v>
      </c>
    </row>
    <row r="1025" spans="1:10" x14ac:dyDescent="0.25">
      <c r="A1025" t="s">
        <v>10</v>
      </c>
      <c r="B1025" t="s">
        <v>93</v>
      </c>
      <c r="C1025" t="s">
        <v>16</v>
      </c>
      <c r="D1025" t="s">
        <v>31</v>
      </c>
      <c r="E1025" t="s">
        <v>92</v>
      </c>
      <c r="F1025" t="s">
        <v>17</v>
      </c>
      <c r="G1025">
        <v>2016</v>
      </c>
      <c r="H1025">
        <v>4.2435925463100002E-2</v>
      </c>
      <c r="I1025">
        <v>5.3309108172799997E-2</v>
      </c>
      <c r="J1025">
        <v>3.26801459181E-2</v>
      </c>
    </row>
    <row r="1026" spans="1:10" x14ac:dyDescent="0.25">
      <c r="A1026" t="s">
        <v>10</v>
      </c>
      <c r="B1026" t="s">
        <v>93</v>
      </c>
      <c r="C1026" t="s">
        <v>12</v>
      </c>
      <c r="D1026" t="s">
        <v>31</v>
      </c>
      <c r="E1026" t="s">
        <v>92</v>
      </c>
      <c r="F1026" t="s">
        <v>18</v>
      </c>
      <c r="G1026">
        <v>2016</v>
      </c>
      <c r="H1026">
        <v>138.15874203600001</v>
      </c>
      <c r="I1026">
        <v>169.64881966499999</v>
      </c>
      <c r="J1026">
        <v>110.14110156999899</v>
      </c>
    </row>
    <row r="1027" spans="1:10" x14ac:dyDescent="0.25">
      <c r="A1027" t="s">
        <v>10</v>
      </c>
      <c r="B1027" t="s">
        <v>93</v>
      </c>
      <c r="C1027" t="s">
        <v>16</v>
      </c>
      <c r="D1027" t="s">
        <v>31</v>
      </c>
      <c r="E1027" t="s">
        <v>92</v>
      </c>
      <c r="F1027" t="s">
        <v>18</v>
      </c>
      <c r="G1027">
        <v>2016</v>
      </c>
      <c r="H1027">
        <v>55.027197211899903</v>
      </c>
      <c r="I1027">
        <v>70.017950651999996</v>
      </c>
      <c r="J1027">
        <v>42.123937134099997</v>
      </c>
    </row>
    <row r="1028" spans="1:10" x14ac:dyDescent="0.25">
      <c r="A1028" t="s">
        <v>10</v>
      </c>
      <c r="B1028" t="s">
        <v>93</v>
      </c>
      <c r="C1028" t="s">
        <v>12</v>
      </c>
      <c r="D1028" t="s">
        <v>32</v>
      </c>
      <c r="E1028" t="s">
        <v>92</v>
      </c>
      <c r="F1028" t="s">
        <v>15</v>
      </c>
      <c r="G1028">
        <v>2016</v>
      </c>
      <c r="H1028">
        <v>1266.25403233</v>
      </c>
      <c r="I1028">
        <v>1563.7221219800001</v>
      </c>
      <c r="J1028">
        <v>1009.1748324</v>
      </c>
    </row>
    <row r="1029" spans="1:10" x14ac:dyDescent="0.25">
      <c r="A1029" t="s">
        <v>10</v>
      </c>
      <c r="B1029" t="s">
        <v>93</v>
      </c>
      <c r="C1029" t="s">
        <v>16</v>
      </c>
      <c r="D1029" t="s">
        <v>32</v>
      </c>
      <c r="E1029" t="s">
        <v>92</v>
      </c>
      <c r="F1029" t="s">
        <v>15</v>
      </c>
      <c r="G1029">
        <v>2016</v>
      </c>
      <c r="H1029">
        <v>654.88076710300004</v>
      </c>
      <c r="I1029">
        <v>819.24274216599997</v>
      </c>
      <c r="J1029">
        <v>505.46848514999999</v>
      </c>
    </row>
    <row r="1030" spans="1:10" x14ac:dyDescent="0.25">
      <c r="A1030" t="s">
        <v>10</v>
      </c>
      <c r="B1030" t="s">
        <v>93</v>
      </c>
      <c r="C1030" t="s">
        <v>12</v>
      </c>
      <c r="D1030" t="s">
        <v>32</v>
      </c>
      <c r="E1030" t="s">
        <v>92</v>
      </c>
      <c r="F1030" t="s">
        <v>17</v>
      </c>
      <c r="G1030">
        <v>2016</v>
      </c>
      <c r="H1030">
        <v>6.14814315288E-2</v>
      </c>
      <c r="I1030">
        <v>7.4236257998199995E-2</v>
      </c>
      <c r="J1030">
        <v>4.9962354065399998E-2</v>
      </c>
    </row>
    <row r="1031" spans="1:10" x14ac:dyDescent="0.25">
      <c r="A1031" t="s">
        <v>10</v>
      </c>
      <c r="B1031" t="s">
        <v>93</v>
      </c>
      <c r="C1031" t="s">
        <v>16</v>
      </c>
      <c r="D1031" t="s">
        <v>32</v>
      </c>
      <c r="E1031" t="s">
        <v>92</v>
      </c>
      <c r="F1031" t="s">
        <v>17</v>
      </c>
      <c r="G1031">
        <v>2016</v>
      </c>
      <c r="H1031">
        <v>4.7570552847999999E-2</v>
      </c>
      <c r="I1031">
        <v>5.8727099611799997E-2</v>
      </c>
      <c r="J1031">
        <v>3.7976448032000003E-2</v>
      </c>
    </row>
    <row r="1032" spans="1:10" x14ac:dyDescent="0.25">
      <c r="A1032" t="s">
        <v>10</v>
      </c>
      <c r="B1032" t="s">
        <v>93</v>
      </c>
      <c r="C1032" t="s">
        <v>12</v>
      </c>
      <c r="D1032" t="s">
        <v>32</v>
      </c>
      <c r="E1032" t="s">
        <v>92</v>
      </c>
      <c r="F1032" t="s">
        <v>18</v>
      </c>
      <c r="G1032">
        <v>2016</v>
      </c>
      <c r="H1032">
        <v>244.630043726</v>
      </c>
      <c r="I1032">
        <v>302.09847416600002</v>
      </c>
      <c r="J1032">
        <v>194.96442030899999</v>
      </c>
    </row>
    <row r="1033" spans="1:10" x14ac:dyDescent="0.25">
      <c r="A1033" t="s">
        <v>10</v>
      </c>
      <c r="B1033" t="s">
        <v>93</v>
      </c>
      <c r="C1033" t="s">
        <v>16</v>
      </c>
      <c r="D1033" t="s">
        <v>32</v>
      </c>
      <c r="E1033" t="s">
        <v>92</v>
      </c>
      <c r="F1033" t="s">
        <v>18</v>
      </c>
      <c r="G1033">
        <v>2016</v>
      </c>
      <c r="H1033">
        <v>95.866138760799998</v>
      </c>
      <c r="I1033">
        <v>119.926622287</v>
      </c>
      <c r="J1033">
        <v>73.994098423400004</v>
      </c>
    </row>
    <row r="1034" spans="1:10" x14ac:dyDescent="0.25">
      <c r="A1034" t="s">
        <v>10</v>
      </c>
      <c r="B1034" t="s">
        <v>93</v>
      </c>
      <c r="C1034" t="s">
        <v>12</v>
      </c>
      <c r="D1034" t="s">
        <v>33</v>
      </c>
      <c r="E1034" t="s">
        <v>92</v>
      </c>
      <c r="F1034" t="s">
        <v>15</v>
      </c>
      <c r="G1034">
        <v>2016</v>
      </c>
      <c r="H1034">
        <v>1496.7977412800001</v>
      </c>
      <c r="I1034">
        <v>1808.69089224</v>
      </c>
      <c r="J1034">
        <v>1216.70154948</v>
      </c>
    </row>
    <row r="1035" spans="1:10" x14ac:dyDescent="0.25">
      <c r="A1035" t="s">
        <v>10</v>
      </c>
      <c r="B1035" t="s">
        <v>93</v>
      </c>
      <c r="C1035" t="s">
        <v>16</v>
      </c>
      <c r="D1035" t="s">
        <v>33</v>
      </c>
      <c r="E1035" t="s">
        <v>92</v>
      </c>
      <c r="F1035" t="s">
        <v>15</v>
      </c>
      <c r="G1035">
        <v>2016</v>
      </c>
      <c r="H1035">
        <v>774.00536880000004</v>
      </c>
      <c r="I1035">
        <v>970.920281542</v>
      </c>
      <c r="J1035">
        <v>590.78244976500002</v>
      </c>
    </row>
    <row r="1036" spans="1:10" x14ac:dyDescent="0.25">
      <c r="A1036" t="s">
        <v>10</v>
      </c>
      <c r="B1036" t="s">
        <v>93</v>
      </c>
      <c r="C1036" t="s">
        <v>12</v>
      </c>
      <c r="D1036" t="s">
        <v>33</v>
      </c>
      <c r="E1036" t="s">
        <v>92</v>
      </c>
      <c r="F1036" t="s">
        <v>17</v>
      </c>
      <c r="G1036">
        <v>2016</v>
      </c>
      <c r="H1036">
        <v>6.9790572761499997E-2</v>
      </c>
      <c r="I1036">
        <v>8.3762417208600004E-2</v>
      </c>
      <c r="J1036">
        <v>5.7583758789899998E-2</v>
      </c>
    </row>
    <row r="1037" spans="1:10" x14ac:dyDescent="0.25">
      <c r="A1037" t="s">
        <v>10</v>
      </c>
      <c r="B1037" t="s">
        <v>93</v>
      </c>
      <c r="C1037" t="s">
        <v>16</v>
      </c>
      <c r="D1037" t="s">
        <v>33</v>
      </c>
      <c r="E1037" t="s">
        <v>92</v>
      </c>
      <c r="F1037" t="s">
        <v>17</v>
      </c>
      <c r="G1037">
        <v>2016</v>
      </c>
      <c r="H1037">
        <v>4.35024744196E-2</v>
      </c>
      <c r="I1037">
        <v>5.39301737877E-2</v>
      </c>
      <c r="J1037">
        <v>3.4303253789800002E-2</v>
      </c>
    </row>
    <row r="1038" spans="1:10" x14ac:dyDescent="0.25">
      <c r="A1038" t="s">
        <v>10</v>
      </c>
      <c r="B1038" t="s">
        <v>93</v>
      </c>
      <c r="C1038" t="s">
        <v>12</v>
      </c>
      <c r="D1038" t="s">
        <v>33</v>
      </c>
      <c r="E1038" t="s">
        <v>92</v>
      </c>
      <c r="F1038" t="s">
        <v>18</v>
      </c>
      <c r="G1038">
        <v>2016</v>
      </c>
      <c r="H1038">
        <v>424.38869245299998</v>
      </c>
      <c r="I1038">
        <v>512.82009695700003</v>
      </c>
      <c r="J1038">
        <v>344.972714381</v>
      </c>
    </row>
    <row r="1039" spans="1:10" x14ac:dyDescent="0.25">
      <c r="A1039" t="s">
        <v>10</v>
      </c>
      <c r="B1039" t="s">
        <v>93</v>
      </c>
      <c r="C1039" t="s">
        <v>16</v>
      </c>
      <c r="D1039" t="s">
        <v>33</v>
      </c>
      <c r="E1039" t="s">
        <v>92</v>
      </c>
      <c r="F1039" t="s">
        <v>18</v>
      </c>
      <c r="G1039">
        <v>2016</v>
      </c>
      <c r="H1039">
        <v>145.01570679700001</v>
      </c>
      <c r="I1039">
        <v>181.909191521</v>
      </c>
      <c r="J1039">
        <v>110.687519712</v>
      </c>
    </row>
    <row r="1040" spans="1:10" x14ac:dyDescent="0.25">
      <c r="A1040" t="s">
        <v>10</v>
      </c>
      <c r="B1040" t="s">
        <v>93</v>
      </c>
      <c r="C1040" t="s">
        <v>12</v>
      </c>
      <c r="D1040" t="s">
        <v>34</v>
      </c>
      <c r="E1040" t="s">
        <v>92</v>
      </c>
      <c r="F1040" t="s">
        <v>15</v>
      </c>
      <c r="G1040">
        <v>2016</v>
      </c>
      <c r="H1040">
        <v>1720.7792587900001</v>
      </c>
      <c r="I1040">
        <v>2084.5549962700002</v>
      </c>
      <c r="J1040">
        <v>1404.80922244</v>
      </c>
    </row>
    <row r="1041" spans="1:10" x14ac:dyDescent="0.25">
      <c r="A1041" t="s">
        <v>10</v>
      </c>
      <c r="B1041" t="s">
        <v>93</v>
      </c>
      <c r="C1041" t="s">
        <v>16</v>
      </c>
      <c r="D1041" t="s">
        <v>34</v>
      </c>
      <c r="E1041" t="s">
        <v>92</v>
      </c>
      <c r="F1041" t="s">
        <v>15</v>
      </c>
      <c r="G1041">
        <v>2016</v>
      </c>
      <c r="H1041">
        <v>1283.70302631</v>
      </c>
      <c r="I1041">
        <v>1571.8155859399999</v>
      </c>
      <c r="J1041">
        <v>1006.1110364899999</v>
      </c>
    </row>
    <row r="1042" spans="1:10" x14ac:dyDescent="0.25">
      <c r="A1042" t="s">
        <v>10</v>
      </c>
      <c r="B1042" t="s">
        <v>93</v>
      </c>
      <c r="C1042" t="s">
        <v>12</v>
      </c>
      <c r="D1042" t="s">
        <v>34</v>
      </c>
      <c r="E1042" t="s">
        <v>92</v>
      </c>
      <c r="F1042" t="s">
        <v>17</v>
      </c>
      <c r="G1042">
        <v>2016</v>
      </c>
      <c r="H1042">
        <v>7.6955367107800002E-2</v>
      </c>
      <c r="I1042">
        <v>9.1012373690799994E-2</v>
      </c>
      <c r="J1042">
        <v>6.3679212743099997E-2</v>
      </c>
    </row>
    <row r="1043" spans="1:10" x14ac:dyDescent="0.25">
      <c r="A1043" t="s">
        <v>10</v>
      </c>
      <c r="B1043" t="s">
        <v>93</v>
      </c>
      <c r="C1043" t="s">
        <v>16</v>
      </c>
      <c r="D1043" t="s">
        <v>34</v>
      </c>
      <c r="E1043" t="s">
        <v>92</v>
      </c>
      <c r="F1043" t="s">
        <v>17</v>
      </c>
      <c r="G1043">
        <v>2016</v>
      </c>
      <c r="H1043">
        <v>5.01954164223E-2</v>
      </c>
      <c r="I1043">
        <v>6.1223192005800002E-2</v>
      </c>
      <c r="J1043">
        <v>4.0394666012700003E-2</v>
      </c>
    </row>
    <row r="1044" spans="1:10" x14ac:dyDescent="0.25">
      <c r="A1044" t="s">
        <v>10</v>
      </c>
      <c r="B1044" t="s">
        <v>93</v>
      </c>
      <c r="C1044" t="s">
        <v>12</v>
      </c>
      <c r="D1044" t="s">
        <v>34</v>
      </c>
      <c r="E1044" t="s">
        <v>92</v>
      </c>
      <c r="F1044" t="s">
        <v>18</v>
      </c>
      <c r="G1044">
        <v>2016</v>
      </c>
      <c r="H1044">
        <v>776.58076178199997</v>
      </c>
      <c r="I1044">
        <v>940.75128969099899</v>
      </c>
      <c r="J1044">
        <v>633.984754608</v>
      </c>
    </row>
    <row r="1045" spans="1:10" x14ac:dyDescent="0.25">
      <c r="A1045" t="s">
        <v>10</v>
      </c>
      <c r="B1045" t="s">
        <v>93</v>
      </c>
      <c r="C1045" t="s">
        <v>16</v>
      </c>
      <c r="D1045" t="s">
        <v>34</v>
      </c>
      <c r="E1045" t="s">
        <v>92</v>
      </c>
      <c r="F1045" t="s">
        <v>18</v>
      </c>
      <c r="G1045">
        <v>2016</v>
      </c>
      <c r="H1045">
        <v>306.41493351499997</v>
      </c>
      <c r="I1045">
        <v>375.18628404899999</v>
      </c>
      <c r="J1045">
        <v>240.15480219</v>
      </c>
    </row>
    <row r="1046" spans="1:10" x14ac:dyDescent="0.25">
      <c r="A1046" t="s">
        <v>10</v>
      </c>
      <c r="B1046" t="s">
        <v>93</v>
      </c>
      <c r="C1046" t="s">
        <v>12</v>
      </c>
      <c r="D1046" t="s">
        <v>35</v>
      </c>
      <c r="E1046" t="s">
        <v>92</v>
      </c>
      <c r="F1046" t="s">
        <v>15</v>
      </c>
      <c r="G1046">
        <v>2016</v>
      </c>
      <c r="H1046">
        <v>1492.1386816500001</v>
      </c>
      <c r="I1046">
        <v>1802.44017682</v>
      </c>
      <c r="J1046">
        <v>1228.2101255099999</v>
      </c>
    </row>
    <row r="1047" spans="1:10" x14ac:dyDescent="0.25">
      <c r="A1047" t="s">
        <v>10</v>
      </c>
      <c r="B1047" t="s">
        <v>93</v>
      </c>
      <c r="C1047" t="s">
        <v>16</v>
      </c>
      <c r="D1047" t="s">
        <v>35</v>
      </c>
      <c r="E1047" t="s">
        <v>92</v>
      </c>
      <c r="F1047" t="s">
        <v>15</v>
      </c>
      <c r="G1047">
        <v>2016</v>
      </c>
      <c r="H1047">
        <v>1646.44784544</v>
      </c>
      <c r="I1047">
        <v>1967.6164078199999</v>
      </c>
      <c r="J1047">
        <v>1305.0946945400001</v>
      </c>
    </row>
    <row r="1048" spans="1:10" x14ac:dyDescent="0.25">
      <c r="A1048" t="s">
        <v>10</v>
      </c>
      <c r="B1048" t="s">
        <v>93</v>
      </c>
      <c r="C1048" t="s">
        <v>12</v>
      </c>
      <c r="D1048" t="s">
        <v>35</v>
      </c>
      <c r="E1048" t="s">
        <v>92</v>
      </c>
      <c r="F1048" t="s">
        <v>17</v>
      </c>
      <c r="G1048">
        <v>2016</v>
      </c>
      <c r="H1048">
        <v>8.2928522623599996E-2</v>
      </c>
      <c r="I1048">
        <v>9.9674292571399994E-2</v>
      </c>
      <c r="J1048">
        <v>6.8583326341499995E-2</v>
      </c>
    </row>
    <row r="1049" spans="1:10" x14ac:dyDescent="0.25">
      <c r="A1049" t="s">
        <v>10</v>
      </c>
      <c r="B1049" t="s">
        <v>93</v>
      </c>
      <c r="C1049" t="s">
        <v>16</v>
      </c>
      <c r="D1049" t="s">
        <v>35</v>
      </c>
      <c r="E1049" t="s">
        <v>92</v>
      </c>
      <c r="F1049" t="s">
        <v>17</v>
      </c>
      <c r="G1049">
        <v>2016</v>
      </c>
      <c r="H1049">
        <v>5.5592928404500003E-2</v>
      </c>
      <c r="I1049">
        <v>6.5769775881799997E-2</v>
      </c>
      <c r="J1049">
        <v>4.5689333397699997E-2</v>
      </c>
    </row>
    <row r="1050" spans="1:10" x14ac:dyDescent="0.25">
      <c r="A1050" t="s">
        <v>10</v>
      </c>
      <c r="B1050" t="s">
        <v>93</v>
      </c>
      <c r="C1050" t="s">
        <v>12</v>
      </c>
      <c r="D1050" t="s">
        <v>35</v>
      </c>
      <c r="E1050" t="s">
        <v>92</v>
      </c>
      <c r="F1050" t="s">
        <v>18</v>
      </c>
      <c r="G1050">
        <v>2016</v>
      </c>
      <c r="H1050">
        <v>1328.4251591499999</v>
      </c>
      <c r="I1050">
        <v>1604.6811923</v>
      </c>
      <c r="J1050">
        <v>1093.45414841</v>
      </c>
    </row>
    <row r="1051" spans="1:10" x14ac:dyDescent="0.25">
      <c r="A1051" t="s">
        <v>10</v>
      </c>
      <c r="B1051" t="s">
        <v>93</v>
      </c>
      <c r="C1051" t="s">
        <v>16</v>
      </c>
      <c r="D1051" t="s">
        <v>35</v>
      </c>
      <c r="E1051" t="s">
        <v>92</v>
      </c>
      <c r="F1051" t="s">
        <v>18</v>
      </c>
      <c r="G1051">
        <v>2016</v>
      </c>
      <c r="H1051">
        <v>618.160352622</v>
      </c>
      <c r="I1051">
        <v>738.74338373700004</v>
      </c>
      <c r="J1051">
        <v>489.99899925099999</v>
      </c>
    </row>
    <row r="1052" spans="1:10" x14ac:dyDescent="0.25">
      <c r="A1052" t="s">
        <v>10</v>
      </c>
      <c r="B1052" t="s">
        <v>93</v>
      </c>
      <c r="C1052" t="s">
        <v>12</v>
      </c>
      <c r="D1052" t="s">
        <v>36</v>
      </c>
      <c r="E1052" t="s">
        <v>92</v>
      </c>
      <c r="F1052" t="s">
        <v>15</v>
      </c>
      <c r="G1052">
        <v>2016</v>
      </c>
      <c r="H1052">
        <v>883.276756073</v>
      </c>
      <c r="I1052">
        <v>1037.4713267</v>
      </c>
      <c r="J1052">
        <v>727.99731240100004</v>
      </c>
    </row>
    <row r="1053" spans="1:10" x14ac:dyDescent="0.25">
      <c r="A1053" t="s">
        <v>10</v>
      </c>
      <c r="B1053" t="s">
        <v>93</v>
      </c>
      <c r="C1053" t="s">
        <v>16</v>
      </c>
      <c r="D1053" t="s">
        <v>36</v>
      </c>
      <c r="E1053" t="s">
        <v>92</v>
      </c>
      <c r="F1053" t="s">
        <v>15</v>
      </c>
      <c r="G1053">
        <v>2016</v>
      </c>
      <c r="H1053">
        <v>1394.2201874</v>
      </c>
      <c r="I1053">
        <v>1669.35759682</v>
      </c>
      <c r="J1053">
        <v>1149.4191594700001</v>
      </c>
    </row>
    <row r="1054" spans="1:10" x14ac:dyDescent="0.25">
      <c r="A1054" t="s">
        <v>10</v>
      </c>
      <c r="B1054" t="s">
        <v>93</v>
      </c>
      <c r="C1054" t="s">
        <v>12</v>
      </c>
      <c r="D1054" t="s">
        <v>36</v>
      </c>
      <c r="E1054" t="s">
        <v>92</v>
      </c>
      <c r="F1054" t="s">
        <v>17</v>
      </c>
      <c r="G1054">
        <v>2016</v>
      </c>
      <c r="H1054">
        <v>9.1325083824799994E-2</v>
      </c>
      <c r="I1054">
        <v>0.106464915789</v>
      </c>
      <c r="J1054">
        <v>7.5519879124800002E-2</v>
      </c>
    </row>
    <row r="1055" spans="1:10" x14ac:dyDescent="0.25">
      <c r="A1055" t="s">
        <v>10</v>
      </c>
      <c r="B1055" t="s">
        <v>93</v>
      </c>
      <c r="C1055" t="s">
        <v>16</v>
      </c>
      <c r="D1055" t="s">
        <v>36</v>
      </c>
      <c r="E1055" t="s">
        <v>92</v>
      </c>
      <c r="F1055" t="s">
        <v>17</v>
      </c>
      <c r="G1055">
        <v>2016</v>
      </c>
      <c r="H1055">
        <v>6.1772026797699997E-2</v>
      </c>
      <c r="I1055">
        <v>7.3629489635999995E-2</v>
      </c>
      <c r="J1055">
        <v>5.1058957100000003E-2</v>
      </c>
    </row>
    <row r="1056" spans="1:10" x14ac:dyDescent="0.25">
      <c r="A1056" t="s">
        <v>10</v>
      </c>
      <c r="B1056" t="s">
        <v>93</v>
      </c>
      <c r="C1056" t="s">
        <v>12</v>
      </c>
      <c r="D1056" t="s">
        <v>36</v>
      </c>
      <c r="E1056" t="s">
        <v>92</v>
      </c>
      <c r="F1056" t="s">
        <v>18</v>
      </c>
      <c r="G1056">
        <v>2016</v>
      </c>
      <c r="H1056">
        <v>2314.5046090199999</v>
      </c>
      <c r="I1056">
        <v>2718.5501609299999</v>
      </c>
      <c r="J1056">
        <v>1907.6162972899999</v>
      </c>
    </row>
    <row r="1057" spans="1:10" x14ac:dyDescent="0.25">
      <c r="A1057" t="s">
        <v>10</v>
      </c>
      <c r="B1057" t="s">
        <v>93</v>
      </c>
      <c r="C1057" t="s">
        <v>16</v>
      </c>
      <c r="D1057" t="s">
        <v>36</v>
      </c>
      <c r="E1057" t="s">
        <v>92</v>
      </c>
      <c r="F1057" t="s">
        <v>18</v>
      </c>
      <c r="G1057">
        <v>2016</v>
      </c>
      <c r="H1057">
        <v>1186.3841856700001</v>
      </c>
      <c r="I1057">
        <v>1420.5069407200001</v>
      </c>
      <c r="J1057">
        <v>978.07557645300005</v>
      </c>
    </row>
    <row r="1058" spans="1:10" x14ac:dyDescent="0.25">
      <c r="A1058" t="s">
        <v>10</v>
      </c>
      <c r="B1058" t="s">
        <v>93</v>
      </c>
      <c r="C1058" t="s">
        <v>12</v>
      </c>
      <c r="D1058" t="s">
        <v>37</v>
      </c>
      <c r="E1058" t="s">
        <v>92</v>
      </c>
      <c r="F1058" t="s">
        <v>15</v>
      </c>
      <c r="G1058">
        <v>2016</v>
      </c>
      <c r="H1058">
        <v>284.71666658200002</v>
      </c>
      <c r="I1058">
        <v>330.04636494099998</v>
      </c>
      <c r="J1058">
        <v>241.752411408</v>
      </c>
    </row>
    <row r="1059" spans="1:10" x14ac:dyDescent="0.25">
      <c r="A1059" t="s">
        <v>10</v>
      </c>
      <c r="B1059" t="s">
        <v>93</v>
      </c>
      <c r="C1059" t="s">
        <v>16</v>
      </c>
      <c r="D1059" t="s">
        <v>37</v>
      </c>
      <c r="E1059" t="s">
        <v>92</v>
      </c>
      <c r="F1059" t="s">
        <v>15</v>
      </c>
      <c r="G1059">
        <v>2016</v>
      </c>
      <c r="H1059">
        <v>682.23359094600005</v>
      </c>
      <c r="I1059">
        <v>818.598360125</v>
      </c>
      <c r="J1059">
        <v>571.32586928000001</v>
      </c>
    </row>
    <row r="1060" spans="1:10" x14ac:dyDescent="0.25">
      <c r="A1060" t="s">
        <v>10</v>
      </c>
      <c r="B1060" t="s">
        <v>93</v>
      </c>
      <c r="C1060" t="s">
        <v>12</v>
      </c>
      <c r="D1060" t="s">
        <v>37</v>
      </c>
      <c r="E1060" t="s">
        <v>92</v>
      </c>
      <c r="F1060" t="s">
        <v>17</v>
      </c>
      <c r="G1060">
        <v>2016</v>
      </c>
      <c r="H1060">
        <v>9.9300024772400006E-2</v>
      </c>
      <c r="I1060">
        <v>0.114945224325</v>
      </c>
      <c r="J1060">
        <v>8.4376327049600006E-2</v>
      </c>
    </row>
    <row r="1061" spans="1:10" x14ac:dyDescent="0.25">
      <c r="A1061" t="s">
        <v>10</v>
      </c>
      <c r="B1061" t="s">
        <v>93</v>
      </c>
      <c r="C1061" t="s">
        <v>16</v>
      </c>
      <c r="D1061" t="s">
        <v>37</v>
      </c>
      <c r="E1061" t="s">
        <v>92</v>
      </c>
      <c r="F1061" t="s">
        <v>17</v>
      </c>
      <c r="G1061">
        <v>2016</v>
      </c>
      <c r="H1061">
        <v>7.0331220837399996E-2</v>
      </c>
      <c r="I1061">
        <v>8.3238304492499998E-2</v>
      </c>
      <c r="J1061">
        <v>5.9700773028800003E-2</v>
      </c>
    </row>
    <row r="1062" spans="1:10" x14ac:dyDescent="0.25">
      <c r="A1062" t="s">
        <v>10</v>
      </c>
      <c r="B1062" t="s">
        <v>93</v>
      </c>
      <c r="C1062" t="s">
        <v>12</v>
      </c>
      <c r="D1062" t="s">
        <v>37</v>
      </c>
      <c r="E1062" t="s">
        <v>92</v>
      </c>
      <c r="F1062" t="s">
        <v>18</v>
      </c>
      <c r="G1062">
        <v>2016</v>
      </c>
      <c r="H1062">
        <v>3681.1828043399901</v>
      </c>
      <c r="I1062">
        <v>4267.2633739399998</v>
      </c>
      <c r="J1062">
        <v>3125.6857228099998</v>
      </c>
    </row>
    <row r="1063" spans="1:10" x14ac:dyDescent="0.25">
      <c r="A1063" t="s">
        <v>10</v>
      </c>
      <c r="B1063" t="s">
        <v>93</v>
      </c>
      <c r="C1063" t="s">
        <v>16</v>
      </c>
      <c r="D1063" t="s">
        <v>37</v>
      </c>
      <c r="E1063" t="s">
        <v>92</v>
      </c>
      <c r="F1063" t="s">
        <v>18</v>
      </c>
      <c r="G1063">
        <v>2016</v>
      </c>
      <c r="H1063">
        <v>2076.0290427300001</v>
      </c>
      <c r="I1063">
        <v>2490.9854813699999</v>
      </c>
      <c r="J1063">
        <v>1738.53810956999</v>
      </c>
    </row>
    <row r="1064" spans="1:10" x14ac:dyDescent="0.25">
      <c r="A1064" t="s">
        <v>10</v>
      </c>
      <c r="B1064" t="s">
        <v>93</v>
      </c>
      <c r="C1064" t="s">
        <v>12</v>
      </c>
      <c r="D1064" t="s">
        <v>21</v>
      </c>
      <c r="E1064" t="s">
        <v>39</v>
      </c>
      <c r="F1064" t="s">
        <v>15</v>
      </c>
      <c r="G1064">
        <v>2016</v>
      </c>
      <c r="H1064">
        <v>3.7021549772600002</v>
      </c>
      <c r="I1064">
        <v>4.7086179486999997</v>
      </c>
      <c r="J1064">
        <v>2.8210226165000001</v>
      </c>
    </row>
    <row r="1065" spans="1:10" x14ac:dyDescent="0.25">
      <c r="A1065" t="s">
        <v>10</v>
      </c>
      <c r="B1065" t="s">
        <v>93</v>
      </c>
      <c r="C1065" t="s">
        <v>16</v>
      </c>
      <c r="D1065" t="s">
        <v>21</v>
      </c>
      <c r="E1065" t="s">
        <v>39</v>
      </c>
      <c r="F1065" t="s">
        <v>15</v>
      </c>
      <c r="G1065">
        <v>2016</v>
      </c>
      <c r="H1065">
        <v>2.3880697206399999</v>
      </c>
      <c r="I1065">
        <v>3.3942846207700001</v>
      </c>
      <c r="J1065">
        <v>1.6304394336600001</v>
      </c>
    </row>
    <row r="1066" spans="1:10" x14ac:dyDescent="0.25">
      <c r="A1066" t="s">
        <v>10</v>
      </c>
      <c r="B1066" t="s">
        <v>93</v>
      </c>
      <c r="C1066" t="s">
        <v>12</v>
      </c>
      <c r="D1066" t="s">
        <v>21</v>
      </c>
      <c r="E1066" t="s">
        <v>39</v>
      </c>
      <c r="F1066" t="s">
        <v>17</v>
      </c>
      <c r="G1066">
        <v>2016</v>
      </c>
      <c r="H1066">
        <v>2.03999943634E-3</v>
      </c>
      <c r="I1066">
        <v>2.5536303630399998E-3</v>
      </c>
      <c r="J1066">
        <v>1.5991502770600001E-3</v>
      </c>
    </row>
    <row r="1067" spans="1:10" x14ac:dyDescent="0.25">
      <c r="A1067" t="s">
        <v>10</v>
      </c>
      <c r="B1067" t="s">
        <v>93</v>
      </c>
      <c r="C1067" t="s">
        <v>16</v>
      </c>
      <c r="D1067" t="s">
        <v>21</v>
      </c>
      <c r="E1067" t="s">
        <v>39</v>
      </c>
      <c r="F1067" t="s">
        <v>17</v>
      </c>
      <c r="G1067">
        <v>2016</v>
      </c>
      <c r="H1067">
        <v>3.3239454426700001E-3</v>
      </c>
      <c r="I1067">
        <v>4.6271316164599998E-3</v>
      </c>
      <c r="J1067">
        <v>2.30800382435E-3</v>
      </c>
    </row>
    <row r="1068" spans="1:10" x14ac:dyDescent="0.25">
      <c r="A1068" t="s">
        <v>10</v>
      </c>
      <c r="B1068" t="s">
        <v>93</v>
      </c>
      <c r="C1068" t="s">
        <v>12</v>
      </c>
      <c r="D1068" t="s">
        <v>21</v>
      </c>
      <c r="E1068" t="s">
        <v>39</v>
      </c>
      <c r="F1068" t="s">
        <v>18</v>
      </c>
      <c r="G1068">
        <v>2016</v>
      </c>
      <c r="H1068">
        <v>0.210950443949</v>
      </c>
      <c r="I1068">
        <v>0.26829915353799999</v>
      </c>
      <c r="J1068">
        <v>0.160743128529</v>
      </c>
    </row>
    <row r="1069" spans="1:10" x14ac:dyDescent="0.25">
      <c r="A1069" t="s">
        <v>10</v>
      </c>
      <c r="B1069" t="s">
        <v>93</v>
      </c>
      <c r="C1069" t="s">
        <v>16</v>
      </c>
      <c r="D1069" t="s">
        <v>21</v>
      </c>
      <c r="E1069" t="s">
        <v>39</v>
      </c>
      <c r="F1069" t="s">
        <v>18</v>
      </c>
      <c r="G1069">
        <v>2016</v>
      </c>
      <c r="H1069">
        <v>0.140547360703</v>
      </c>
      <c r="I1069">
        <v>0.19976709256</v>
      </c>
      <c r="J1069">
        <v>9.59578178167E-2</v>
      </c>
    </row>
    <row r="1070" spans="1:10" x14ac:dyDescent="0.25">
      <c r="A1070" t="s">
        <v>10</v>
      </c>
      <c r="B1070" t="s">
        <v>93</v>
      </c>
      <c r="C1070" t="s">
        <v>12</v>
      </c>
      <c r="D1070" t="s">
        <v>22</v>
      </c>
      <c r="E1070" t="s">
        <v>39</v>
      </c>
      <c r="F1070" t="s">
        <v>15</v>
      </c>
      <c r="G1070">
        <v>2016</v>
      </c>
      <c r="H1070">
        <v>5.7053150652699998</v>
      </c>
      <c r="I1070">
        <v>8.5043048468600002</v>
      </c>
      <c r="J1070">
        <v>3.7586260662200002</v>
      </c>
    </row>
    <row r="1071" spans="1:10" x14ac:dyDescent="0.25">
      <c r="A1071" t="s">
        <v>10</v>
      </c>
      <c r="B1071" t="s">
        <v>93</v>
      </c>
      <c r="C1071" t="s">
        <v>16</v>
      </c>
      <c r="D1071" t="s">
        <v>22</v>
      </c>
      <c r="E1071" t="s">
        <v>39</v>
      </c>
      <c r="F1071" t="s">
        <v>15</v>
      </c>
      <c r="G1071">
        <v>2016</v>
      </c>
      <c r="H1071">
        <v>3.6311249609599998</v>
      </c>
      <c r="I1071">
        <v>5.0915496623800003</v>
      </c>
      <c r="J1071">
        <v>2.4691172208299998</v>
      </c>
    </row>
    <row r="1072" spans="1:10" x14ac:dyDescent="0.25">
      <c r="A1072" t="s">
        <v>10</v>
      </c>
      <c r="B1072" t="s">
        <v>93</v>
      </c>
      <c r="C1072" t="s">
        <v>12</v>
      </c>
      <c r="D1072" t="s">
        <v>22</v>
      </c>
      <c r="E1072" t="s">
        <v>39</v>
      </c>
      <c r="F1072" t="s">
        <v>17</v>
      </c>
      <c r="G1072">
        <v>2016</v>
      </c>
      <c r="H1072">
        <v>2.3024658066999998E-3</v>
      </c>
      <c r="I1072">
        <v>3.3548810464300001E-3</v>
      </c>
      <c r="J1072">
        <v>1.54883851673E-3</v>
      </c>
    </row>
    <row r="1073" spans="1:10" x14ac:dyDescent="0.25">
      <c r="A1073" t="s">
        <v>10</v>
      </c>
      <c r="B1073" t="s">
        <v>93</v>
      </c>
      <c r="C1073" t="s">
        <v>16</v>
      </c>
      <c r="D1073" t="s">
        <v>22</v>
      </c>
      <c r="E1073" t="s">
        <v>39</v>
      </c>
      <c r="F1073" t="s">
        <v>17</v>
      </c>
      <c r="G1073">
        <v>2016</v>
      </c>
      <c r="H1073">
        <v>4.5490996108999999E-3</v>
      </c>
      <c r="I1073">
        <v>6.3406139468399998E-3</v>
      </c>
      <c r="J1073">
        <v>3.1132584052200002E-3</v>
      </c>
    </row>
    <row r="1074" spans="1:10" x14ac:dyDescent="0.25">
      <c r="A1074" t="s">
        <v>10</v>
      </c>
      <c r="B1074" t="s">
        <v>93</v>
      </c>
      <c r="C1074" t="s">
        <v>12</v>
      </c>
      <c r="D1074" t="s">
        <v>22</v>
      </c>
      <c r="E1074" t="s">
        <v>39</v>
      </c>
      <c r="F1074" t="s">
        <v>18</v>
      </c>
      <c r="G1074">
        <v>2016</v>
      </c>
      <c r="H1074">
        <v>0.32533869838700002</v>
      </c>
      <c r="I1074">
        <v>0.48494770891899902</v>
      </c>
      <c r="J1074">
        <v>0.21433111022199999</v>
      </c>
    </row>
    <row r="1075" spans="1:10" x14ac:dyDescent="0.25">
      <c r="A1075" t="s">
        <v>10</v>
      </c>
      <c r="B1075" t="s">
        <v>93</v>
      </c>
      <c r="C1075" t="s">
        <v>16</v>
      </c>
      <c r="D1075" t="s">
        <v>22</v>
      </c>
      <c r="E1075" t="s">
        <v>39</v>
      </c>
      <c r="F1075" t="s">
        <v>18</v>
      </c>
      <c r="G1075">
        <v>2016</v>
      </c>
      <c r="H1075">
        <v>0.213207423013</v>
      </c>
      <c r="I1075">
        <v>0.29895864073199901</v>
      </c>
      <c r="J1075">
        <v>0.14497824377599999</v>
      </c>
    </row>
    <row r="1076" spans="1:10" x14ac:dyDescent="0.25">
      <c r="A1076" t="s">
        <v>10</v>
      </c>
      <c r="B1076" t="s">
        <v>93</v>
      </c>
      <c r="C1076" t="s">
        <v>12</v>
      </c>
      <c r="D1076" t="s">
        <v>23</v>
      </c>
      <c r="E1076" t="s">
        <v>39</v>
      </c>
      <c r="F1076" t="s">
        <v>15</v>
      </c>
      <c r="G1076">
        <v>2016</v>
      </c>
      <c r="H1076">
        <v>7.5202501584499997</v>
      </c>
      <c r="I1076">
        <v>10.665627997</v>
      </c>
      <c r="J1076">
        <v>5.0769887912399998</v>
      </c>
    </row>
    <row r="1077" spans="1:10" x14ac:dyDescent="0.25">
      <c r="A1077" t="s">
        <v>10</v>
      </c>
      <c r="B1077" t="s">
        <v>93</v>
      </c>
      <c r="C1077" t="s">
        <v>16</v>
      </c>
      <c r="D1077" t="s">
        <v>23</v>
      </c>
      <c r="E1077" t="s">
        <v>39</v>
      </c>
      <c r="F1077" t="s">
        <v>15</v>
      </c>
      <c r="G1077">
        <v>2016</v>
      </c>
      <c r="H1077">
        <v>4.85291781963</v>
      </c>
      <c r="I1077">
        <v>6.6986782829199996</v>
      </c>
      <c r="J1077">
        <v>3.4004395431600001</v>
      </c>
    </row>
    <row r="1078" spans="1:10" x14ac:dyDescent="0.25">
      <c r="A1078" t="s">
        <v>10</v>
      </c>
      <c r="B1078" t="s">
        <v>93</v>
      </c>
      <c r="C1078" t="s">
        <v>12</v>
      </c>
      <c r="D1078" t="s">
        <v>23</v>
      </c>
      <c r="E1078" t="s">
        <v>39</v>
      </c>
      <c r="F1078" t="s">
        <v>17</v>
      </c>
      <c r="G1078">
        <v>2016</v>
      </c>
      <c r="H1078">
        <v>3.2246464149999999E-3</v>
      </c>
      <c r="I1078">
        <v>4.5269633435600001E-3</v>
      </c>
      <c r="J1078">
        <v>2.2236804070799999E-3</v>
      </c>
    </row>
    <row r="1079" spans="1:10" x14ac:dyDescent="0.25">
      <c r="A1079" t="s">
        <v>10</v>
      </c>
      <c r="B1079" t="s">
        <v>93</v>
      </c>
      <c r="C1079" t="s">
        <v>16</v>
      </c>
      <c r="D1079" t="s">
        <v>23</v>
      </c>
      <c r="E1079" t="s">
        <v>39</v>
      </c>
      <c r="F1079" t="s">
        <v>17</v>
      </c>
      <c r="G1079">
        <v>2016</v>
      </c>
      <c r="H1079">
        <v>5.433422702E-3</v>
      </c>
      <c r="I1079">
        <v>7.2281980046700004E-3</v>
      </c>
      <c r="J1079">
        <v>3.88937668027E-3</v>
      </c>
    </row>
    <row r="1080" spans="1:10" x14ac:dyDescent="0.25">
      <c r="A1080" t="s">
        <v>10</v>
      </c>
      <c r="B1080" t="s">
        <v>93</v>
      </c>
      <c r="C1080" t="s">
        <v>12</v>
      </c>
      <c r="D1080" t="s">
        <v>23</v>
      </c>
      <c r="E1080" t="s">
        <v>39</v>
      </c>
      <c r="F1080" t="s">
        <v>18</v>
      </c>
      <c r="G1080">
        <v>2016</v>
      </c>
      <c r="H1080">
        <v>0.44238561463299902</v>
      </c>
      <c r="I1080">
        <v>0.62741535155200001</v>
      </c>
      <c r="J1080">
        <v>0.298658523264</v>
      </c>
    </row>
    <row r="1081" spans="1:10" x14ac:dyDescent="0.25">
      <c r="A1081" t="s">
        <v>10</v>
      </c>
      <c r="B1081" t="s">
        <v>93</v>
      </c>
      <c r="C1081" t="s">
        <v>16</v>
      </c>
      <c r="D1081" t="s">
        <v>23</v>
      </c>
      <c r="E1081" t="s">
        <v>39</v>
      </c>
      <c r="F1081" t="s">
        <v>18</v>
      </c>
      <c r="G1081">
        <v>2016</v>
      </c>
      <c r="H1081">
        <v>0.29142785544799998</v>
      </c>
      <c r="I1081">
        <v>0.40226962806400002</v>
      </c>
      <c r="J1081">
        <v>0.20420349993100001</v>
      </c>
    </row>
    <row r="1082" spans="1:10" x14ac:dyDescent="0.25">
      <c r="A1082" t="s">
        <v>10</v>
      </c>
      <c r="B1082" t="s">
        <v>93</v>
      </c>
      <c r="C1082" t="s">
        <v>12</v>
      </c>
      <c r="D1082" t="s">
        <v>24</v>
      </c>
      <c r="E1082" t="s">
        <v>39</v>
      </c>
      <c r="F1082" t="s">
        <v>15</v>
      </c>
      <c r="G1082">
        <v>2016</v>
      </c>
      <c r="H1082">
        <v>15.222457783499999</v>
      </c>
      <c r="I1082">
        <v>21.004595695700001</v>
      </c>
      <c r="J1082">
        <v>10.812617509600001</v>
      </c>
    </row>
    <row r="1083" spans="1:10" x14ac:dyDescent="0.25">
      <c r="A1083" t="s">
        <v>10</v>
      </c>
      <c r="B1083" t="s">
        <v>93</v>
      </c>
      <c r="C1083" t="s">
        <v>16</v>
      </c>
      <c r="D1083" t="s">
        <v>24</v>
      </c>
      <c r="E1083" t="s">
        <v>39</v>
      </c>
      <c r="F1083" t="s">
        <v>15</v>
      </c>
      <c r="G1083">
        <v>2016</v>
      </c>
      <c r="H1083">
        <v>11.926373658199999</v>
      </c>
      <c r="I1083">
        <v>15.9577890416</v>
      </c>
      <c r="J1083">
        <v>8.6087802089400007</v>
      </c>
    </row>
    <row r="1084" spans="1:10" x14ac:dyDescent="0.25">
      <c r="A1084" t="s">
        <v>10</v>
      </c>
      <c r="B1084" t="s">
        <v>93</v>
      </c>
      <c r="C1084" t="s">
        <v>12</v>
      </c>
      <c r="D1084" t="s">
        <v>24</v>
      </c>
      <c r="E1084" t="s">
        <v>39</v>
      </c>
      <c r="F1084" t="s">
        <v>17</v>
      </c>
      <c r="G1084">
        <v>2016</v>
      </c>
      <c r="H1084">
        <v>6.41403613205E-3</v>
      </c>
      <c r="I1084">
        <v>8.5811273587700007E-3</v>
      </c>
      <c r="J1084">
        <v>4.7092951851199997E-3</v>
      </c>
    </row>
    <row r="1085" spans="1:10" x14ac:dyDescent="0.25">
      <c r="A1085" t="s">
        <v>10</v>
      </c>
      <c r="B1085" t="s">
        <v>93</v>
      </c>
      <c r="C1085" t="s">
        <v>16</v>
      </c>
      <c r="D1085" t="s">
        <v>24</v>
      </c>
      <c r="E1085" t="s">
        <v>39</v>
      </c>
      <c r="F1085" t="s">
        <v>17</v>
      </c>
      <c r="G1085">
        <v>2016</v>
      </c>
      <c r="H1085">
        <v>1.04848001212E-2</v>
      </c>
      <c r="I1085">
        <v>1.38073720172E-2</v>
      </c>
      <c r="J1085">
        <v>7.5358530129400001E-3</v>
      </c>
    </row>
    <row r="1086" spans="1:10" x14ac:dyDescent="0.25">
      <c r="A1086" t="s">
        <v>10</v>
      </c>
      <c r="B1086" t="s">
        <v>93</v>
      </c>
      <c r="C1086" t="s">
        <v>12</v>
      </c>
      <c r="D1086" t="s">
        <v>24</v>
      </c>
      <c r="E1086" t="s">
        <v>39</v>
      </c>
      <c r="F1086" t="s">
        <v>18</v>
      </c>
      <c r="G1086">
        <v>2016</v>
      </c>
      <c r="H1086">
        <v>0.94608366476299999</v>
      </c>
      <c r="I1086">
        <v>1.3054465418899901</v>
      </c>
      <c r="J1086">
        <v>0.67200979924899995</v>
      </c>
    </row>
    <row r="1087" spans="1:10" x14ac:dyDescent="0.25">
      <c r="A1087" t="s">
        <v>10</v>
      </c>
      <c r="B1087" t="s">
        <v>93</v>
      </c>
      <c r="C1087" t="s">
        <v>16</v>
      </c>
      <c r="D1087" t="s">
        <v>24</v>
      </c>
      <c r="E1087" t="s">
        <v>39</v>
      </c>
      <c r="F1087" t="s">
        <v>18</v>
      </c>
      <c r="G1087">
        <v>2016</v>
      </c>
      <c r="H1087">
        <v>0.75194355229599996</v>
      </c>
      <c r="I1087">
        <v>1.00611945614</v>
      </c>
      <c r="J1087">
        <v>0.54277326509799995</v>
      </c>
    </row>
    <row r="1088" spans="1:10" x14ac:dyDescent="0.25">
      <c r="A1088" t="s">
        <v>10</v>
      </c>
      <c r="B1088" t="s">
        <v>93</v>
      </c>
      <c r="C1088" t="s">
        <v>12</v>
      </c>
      <c r="D1088" t="s">
        <v>25</v>
      </c>
      <c r="E1088" t="s">
        <v>39</v>
      </c>
      <c r="F1088" t="s">
        <v>15</v>
      </c>
      <c r="G1088">
        <v>2016</v>
      </c>
      <c r="H1088">
        <v>40.4058010858</v>
      </c>
      <c r="I1088">
        <v>53.662621052200002</v>
      </c>
      <c r="J1088">
        <v>29.624077247599999</v>
      </c>
    </row>
    <row r="1089" spans="1:10" x14ac:dyDescent="0.25">
      <c r="A1089" t="s">
        <v>10</v>
      </c>
      <c r="B1089" t="s">
        <v>93</v>
      </c>
      <c r="C1089" t="s">
        <v>16</v>
      </c>
      <c r="D1089" t="s">
        <v>25</v>
      </c>
      <c r="E1089" t="s">
        <v>39</v>
      </c>
      <c r="F1089" t="s">
        <v>15</v>
      </c>
      <c r="G1089">
        <v>2016</v>
      </c>
      <c r="H1089">
        <v>26.842973174299999</v>
      </c>
      <c r="I1089">
        <v>36.3029981026</v>
      </c>
      <c r="J1089">
        <v>19.691502678599999</v>
      </c>
    </row>
    <row r="1090" spans="1:10" x14ac:dyDescent="0.25">
      <c r="A1090" t="s">
        <v>10</v>
      </c>
      <c r="B1090" t="s">
        <v>93</v>
      </c>
      <c r="C1090" t="s">
        <v>12</v>
      </c>
      <c r="D1090" t="s">
        <v>25</v>
      </c>
      <c r="E1090" t="s">
        <v>39</v>
      </c>
      <c r="F1090" t="s">
        <v>17</v>
      </c>
      <c r="G1090">
        <v>2016</v>
      </c>
      <c r="H1090">
        <v>1.4016298904399999E-2</v>
      </c>
      <c r="I1090">
        <v>1.8161879306500001E-2</v>
      </c>
      <c r="J1090">
        <v>1.0598698434200001E-2</v>
      </c>
    </row>
    <row r="1091" spans="1:10" x14ac:dyDescent="0.25">
      <c r="A1091" t="s">
        <v>10</v>
      </c>
      <c r="B1091" t="s">
        <v>93</v>
      </c>
      <c r="C1091" t="s">
        <v>16</v>
      </c>
      <c r="D1091" t="s">
        <v>25</v>
      </c>
      <c r="E1091" t="s">
        <v>39</v>
      </c>
      <c r="F1091" t="s">
        <v>17</v>
      </c>
      <c r="G1091">
        <v>2016</v>
      </c>
      <c r="H1091">
        <v>1.6468366659500001E-2</v>
      </c>
      <c r="I1091">
        <v>2.1435378073999999E-2</v>
      </c>
      <c r="J1091">
        <v>1.2483624651200001E-2</v>
      </c>
    </row>
    <row r="1092" spans="1:10" x14ac:dyDescent="0.25">
      <c r="A1092" t="s">
        <v>10</v>
      </c>
      <c r="B1092" t="s">
        <v>93</v>
      </c>
      <c r="C1092" t="s">
        <v>12</v>
      </c>
      <c r="D1092" t="s">
        <v>25</v>
      </c>
      <c r="E1092" t="s">
        <v>39</v>
      </c>
      <c r="F1092" t="s">
        <v>18</v>
      </c>
      <c r="G1092">
        <v>2016</v>
      </c>
      <c r="H1092">
        <v>2.49055703332</v>
      </c>
      <c r="I1092">
        <v>3.3076888638900002</v>
      </c>
      <c r="J1092">
        <v>1.82598666434</v>
      </c>
    </row>
    <row r="1093" spans="1:10" x14ac:dyDescent="0.25">
      <c r="A1093" t="s">
        <v>10</v>
      </c>
      <c r="B1093" t="s">
        <v>93</v>
      </c>
      <c r="C1093" t="s">
        <v>16</v>
      </c>
      <c r="D1093" t="s">
        <v>25</v>
      </c>
      <c r="E1093" t="s">
        <v>39</v>
      </c>
      <c r="F1093" t="s">
        <v>18</v>
      </c>
      <c r="G1093">
        <v>2016</v>
      </c>
      <c r="H1093">
        <v>1.65018648665</v>
      </c>
      <c r="I1093">
        <v>2.2317467034899998</v>
      </c>
      <c r="J1093">
        <v>1.2105459187000001</v>
      </c>
    </row>
    <row r="1094" spans="1:10" x14ac:dyDescent="0.25">
      <c r="A1094" t="s">
        <v>10</v>
      </c>
      <c r="B1094" t="s">
        <v>93</v>
      </c>
      <c r="C1094" t="s">
        <v>12</v>
      </c>
      <c r="D1094" t="s">
        <v>26</v>
      </c>
      <c r="E1094" t="s">
        <v>39</v>
      </c>
      <c r="F1094" t="s">
        <v>15</v>
      </c>
      <c r="G1094">
        <v>2016</v>
      </c>
      <c r="H1094">
        <v>93.120076455900005</v>
      </c>
      <c r="I1094">
        <v>120.27093757999999</v>
      </c>
      <c r="J1094">
        <v>70.299068459099999</v>
      </c>
    </row>
    <row r="1095" spans="1:10" x14ac:dyDescent="0.25">
      <c r="A1095" t="s">
        <v>10</v>
      </c>
      <c r="B1095" t="s">
        <v>93</v>
      </c>
      <c r="C1095" t="s">
        <v>16</v>
      </c>
      <c r="D1095" t="s">
        <v>26</v>
      </c>
      <c r="E1095" t="s">
        <v>39</v>
      </c>
      <c r="F1095" t="s">
        <v>15</v>
      </c>
      <c r="G1095">
        <v>2016</v>
      </c>
      <c r="H1095">
        <v>59.463871746099997</v>
      </c>
      <c r="I1095">
        <v>77.461744102500006</v>
      </c>
      <c r="J1095">
        <v>43.396963000200003</v>
      </c>
    </row>
    <row r="1096" spans="1:10" x14ac:dyDescent="0.25">
      <c r="A1096" t="s">
        <v>10</v>
      </c>
      <c r="B1096" t="s">
        <v>93</v>
      </c>
      <c r="C1096" t="s">
        <v>12</v>
      </c>
      <c r="D1096" t="s">
        <v>26</v>
      </c>
      <c r="E1096" t="s">
        <v>39</v>
      </c>
      <c r="F1096" t="s">
        <v>17</v>
      </c>
      <c r="G1096">
        <v>2016</v>
      </c>
      <c r="H1096">
        <v>2.6347998727299999E-2</v>
      </c>
      <c r="I1096">
        <v>3.3024357554200003E-2</v>
      </c>
      <c r="J1096">
        <v>2.0328115845100001E-2</v>
      </c>
    </row>
    <row r="1097" spans="1:10" x14ac:dyDescent="0.25">
      <c r="A1097" t="s">
        <v>10</v>
      </c>
      <c r="B1097" t="s">
        <v>93</v>
      </c>
      <c r="C1097" t="s">
        <v>16</v>
      </c>
      <c r="D1097" t="s">
        <v>26</v>
      </c>
      <c r="E1097" t="s">
        <v>39</v>
      </c>
      <c r="F1097" t="s">
        <v>17</v>
      </c>
      <c r="G1097">
        <v>2016</v>
      </c>
      <c r="H1097">
        <v>2.7004094171300001E-2</v>
      </c>
      <c r="I1097">
        <v>3.46512500436E-2</v>
      </c>
      <c r="J1097">
        <v>2.0005956423700001E-2</v>
      </c>
    </row>
    <row r="1098" spans="1:10" x14ac:dyDescent="0.25">
      <c r="A1098" t="s">
        <v>10</v>
      </c>
      <c r="B1098" t="s">
        <v>93</v>
      </c>
      <c r="C1098" t="s">
        <v>12</v>
      </c>
      <c r="D1098" t="s">
        <v>26</v>
      </c>
      <c r="E1098" t="s">
        <v>39</v>
      </c>
      <c r="F1098" t="s">
        <v>18</v>
      </c>
      <c r="G1098">
        <v>2016</v>
      </c>
      <c r="H1098">
        <v>6.7370620917500004</v>
      </c>
      <c r="I1098">
        <v>8.7013757413700006</v>
      </c>
      <c r="J1098">
        <v>5.0860051583599999</v>
      </c>
    </row>
    <row r="1099" spans="1:10" x14ac:dyDescent="0.25">
      <c r="A1099" t="s">
        <v>10</v>
      </c>
      <c r="B1099" t="s">
        <v>93</v>
      </c>
      <c r="C1099" t="s">
        <v>16</v>
      </c>
      <c r="D1099" t="s">
        <v>26</v>
      </c>
      <c r="E1099" t="s">
        <v>39</v>
      </c>
      <c r="F1099" t="s">
        <v>18</v>
      </c>
      <c r="G1099">
        <v>2016</v>
      </c>
      <c r="H1099">
        <v>4.2143040115600003</v>
      </c>
      <c r="I1099">
        <v>5.4898433170900001</v>
      </c>
      <c r="J1099">
        <v>3.0756153255899998</v>
      </c>
    </row>
    <row r="1100" spans="1:10" x14ac:dyDescent="0.25">
      <c r="A1100" t="s">
        <v>10</v>
      </c>
      <c r="B1100" t="s">
        <v>93</v>
      </c>
      <c r="C1100" t="s">
        <v>12</v>
      </c>
      <c r="D1100" t="s">
        <v>27</v>
      </c>
      <c r="E1100" t="s">
        <v>39</v>
      </c>
      <c r="F1100" t="s">
        <v>15</v>
      </c>
      <c r="G1100">
        <v>2016</v>
      </c>
      <c r="H1100">
        <v>211.17933549399999</v>
      </c>
      <c r="I1100">
        <v>270.24452663</v>
      </c>
      <c r="J1100">
        <v>160.789466866</v>
      </c>
    </row>
    <row r="1101" spans="1:10" x14ac:dyDescent="0.25">
      <c r="A1101" t="s">
        <v>10</v>
      </c>
      <c r="B1101" t="s">
        <v>93</v>
      </c>
      <c r="C1101" t="s">
        <v>16</v>
      </c>
      <c r="D1101" t="s">
        <v>27</v>
      </c>
      <c r="E1101" t="s">
        <v>39</v>
      </c>
      <c r="F1101" t="s">
        <v>15</v>
      </c>
      <c r="G1101">
        <v>2016</v>
      </c>
      <c r="H1101">
        <v>125.049554255</v>
      </c>
      <c r="I1101">
        <v>161.838065212</v>
      </c>
      <c r="J1101">
        <v>96.254808426099999</v>
      </c>
    </row>
    <row r="1102" spans="1:10" x14ac:dyDescent="0.25">
      <c r="A1102" t="s">
        <v>10</v>
      </c>
      <c r="B1102" t="s">
        <v>93</v>
      </c>
      <c r="C1102" t="s">
        <v>12</v>
      </c>
      <c r="D1102" t="s">
        <v>27</v>
      </c>
      <c r="E1102" t="s">
        <v>39</v>
      </c>
      <c r="F1102" t="s">
        <v>17</v>
      </c>
      <c r="G1102">
        <v>2016</v>
      </c>
      <c r="H1102">
        <v>4.5068366280699997E-2</v>
      </c>
      <c r="I1102">
        <v>5.6619867799699998E-2</v>
      </c>
      <c r="J1102">
        <v>3.5323096821499998E-2</v>
      </c>
    </row>
    <row r="1103" spans="1:10" x14ac:dyDescent="0.25">
      <c r="A1103" t="s">
        <v>10</v>
      </c>
      <c r="B1103" t="s">
        <v>93</v>
      </c>
      <c r="C1103" t="s">
        <v>16</v>
      </c>
      <c r="D1103" t="s">
        <v>27</v>
      </c>
      <c r="E1103" t="s">
        <v>39</v>
      </c>
      <c r="F1103" t="s">
        <v>17</v>
      </c>
      <c r="G1103">
        <v>2016</v>
      </c>
      <c r="H1103">
        <v>4.3739636774600001E-2</v>
      </c>
      <c r="I1103">
        <v>5.4853035635100002E-2</v>
      </c>
      <c r="J1103">
        <v>3.4712097784299997E-2</v>
      </c>
    </row>
    <row r="1104" spans="1:10" x14ac:dyDescent="0.25">
      <c r="A1104" t="s">
        <v>10</v>
      </c>
      <c r="B1104" t="s">
        <v>93</v>
      </c>
      <c r="C1104" t="s">
        <v>12</v>
      </c>
      <c r="D1104" t="s">
        <v>27</v>
      </c>
      <c r="E1104" t="s">
        <v>39</v>
      </c>
      <c r="F1104" t="s">
        <v>18</v>
      </c>
      <c r="G1104">
        <v>2016</v>
      </c>
      <c r="H1104">
        <v>17.8736817532</v>
      </c>
      <c r="I1104">
        <v>22.8728092795</v>
      </c>
      <c r="J1104">
        <v>13.6088114554</v>
      </c>
    </row>
    <row r="1105" spans="1:10" x14ac:dyDescent="0.25">
      <c r="A1105" t="s">
        <v>10</v>
      </c>
      <c r="B1105" t="s">
        <v>93</v>
      </c>
      <c r="C1105" t="s">
        <v>16</v>
      </c>
      <c r="D1105" t="s">
        <v>27</v>
      </c>
      <c r="E1105" t="s">
        <v>39</v>
      </c>
      <c r="F1105" t="s">
        <v>18</v>
      </c>
      <c r="G1105">
        <v>2016</v>
      </c>
      <c r="H1105">
        <v>10.259070575000001</v>
      </c>
      <c r="I1105">
        <v>13.2772015271999</v>
      </c>
      <c r="J1105">
        <v>7.8967484427399999</v>
      </c>
    </row>
    <row r="1106" spans="1:10" x14ac:dyDescent="0.25">
      <c r="A1106" t="s">
        <v>10</v>
      </c>
      <c r="B1106" t="s">
        <v>93</v>
      </c>
      <c r="C1106" t="s">
        <v>12</v>
      </c>
      <c r="D1106" t="s">
        <v>28</v>
      </c>
      <c r="E1106" t="s">
        <v>39</v>
      </c>
      <c r="F1106" t="s">
        <v>15</v>
      </c>
      <c r="G1106">
        <v>2016</v>
      </c>
      <c r="H1106">
        <v>479.42334255899999</v>
      </c>
      <c r="I1106">
        <v>622.54029978300002</v>
      </c>
      <c r="J1106">
        <v>364.893512724</v>
      </c>
    </row>
    <row r="1107" spans="1:10" x14ac:dyDescent="0.25">
      <c r="A1107" t="s">
        <v>10</v>
      </c>
      <c r="B1107" t="s">
        <v>93</v>
      </c>
      <c r="C1107" t="s">
        <v>16</v>
      </c>
      <c r="D1107" t="s">
        <v>28</v>
      </c>
      <c r="E1107" t="s">
        <v>39</v>
      </c>
      <c r="F1107" t="s">
        <v>15</v>
      </c>
      <c r="G1107">
        <v>2016</v>
      </c>
      <c r="H1107">
        <v>252.463137921</v>
      </c>
      <c r="I1107">
        <v>324.90839247600002</v>
      </c>
      <c r="J1107">
        <v>199.163502459</v>
      </c>
    </row>
    <row r="1108" spans="1:10" x14ac:dyDescent="0.25">
      <c r="A1108" t="s">
        <v>10</v>
      </c>
      <c r="B1108" t="s">
        <v>93</v>
      </c>
      <c r="C1108" t="s">
        <v>12</v>
      </c>
      <c r="D1108" t="s">
        <v>28</v>
      </c>
      <c r="E1108" t="s">
        <v>39</v>
      </c>
      <c r="F1108" t="s">
        <v>17</v>
      </c>
      <c r="G1108">
        <v>2016</v>
      </c>
      <c r="H1108">
        <v>6.6766118719200004E-2</v>
      </c>
      <c r="I1108">
        <v>8.5046770192999999E-2</v>
      </c>
      <c r="J1108">
        <v>5.3180810850800002E-2</v>
      </c>
    </row>
    <row r="1109" spans="1:10" x14ac:dyDescent="0.25">
      <c r="A1109" t="s">
        <v>10</v>
      </c>
      <c r="B1109" t="s">
        <v>93</v>
      </c>
      <c r="C1109" t="s">
        <v>16</v>
      </c>
      <c r="D1109" t="s">
        <v>28</v>
      </c>
      <c r="E1109" t="s">
        <v>39</v>
      </c>
      <c r="F1109" t="s">
        <v>17</v>
      </c>
      <c r="G1109">
        <v>2016</v>
      </c>
      <c r="H1109">
        <v>6.0503420708000001E-2</v>
      </c>
      <c r="I1109">
        <v>7.5069421820899998E-2</v>
      </c>
      <c r="J1109">
        <v>4.8845588566399999E-2</v>
      </c>
    </row>
    <row r="1110" spans="1:10" x14ac:dyDescent="0.25">
      <c r="A1110" t="s">
        <v>10</v>
      </c>
      <c r="B1110" t="s">
        <v>93</v>
      </c>
      <c r="C1110" t="s">
        <v>12</v>
      </c>
      <c r="D1110" t="s">
        <v>28</v>
      </c>
      <c r="E1110" t="s">
        <v>39</v>
      </c>
      <c r="F1110" t="s">
        <v>18</v>
      </c>
      <c r="G1110">
        <v>2016</v>
      </c>
      <c r="H1110">
        <v>44.626953270400001</v>
      </c>
      <c r="I1110">
        <v>57.948944911799998</v>
      </c>
      <c r="J1110">
        <v>33.9659843305</v>
      </c>
    </row>
    <row r="1111" spans="1:10" x14ac:dyDescent="0.25">
      <c r="A1111" t="s">
        <v>10</v>
      </c>
      <c r="B1111" t="s">
        <v>93</v>
      </c>
      <c r="C1111" t="s">
        <v>16</v>
      </c>
      <c r="D1111" t="s">
        <v>28</v>
      </c>
      <c r="E1111" t="s">
        <v>39</v>
      </c>
      <c r="F1111" t="s">
        <v>18</v>
      </c>
      <c r="G1111">
        <v>2016</v>
      </c>
      <c r="H1111">
        <v>22.2511332479</v>
      </c>
      <c r="I1111">
        <v>28.636180290999999</v>
      </c>
      <c r="J1111">
        <v>17.553507683599999</v>
      </c>
    </row>
    <row r="1112" spans="1:10" x14ac:dyDescent="0.25">
      <c r="A1112" t="s">
        <v>10</v>
      </c>
      <c r="B1112" t="s">
        <v>93</v>
      </c>
      <c r="C1112" t="s">
        <v>12</v>
      </c>
      <c r="D1112" t="s">
        <v>29</v>
      </c>
      <c r="E1112" t="s">
        <v>39</v>
      </c>
      <c r="F1112" t="s">
        <v>15</v>
      </c>
      <c r="G1112">
        <v>2016</v>
      </c>
      <c r="H1112">
        <v>865.29921912500004</v>
      </c>
      <c r="I1112">
        <v>1074.72303556</v>
      </c>
      <c r="J1112">
        <v>675.18181296199998</v>
      </c>
    </row>
    <row r="1113" spans="1:10" x14ac:dyDescent="0.25">
      <c r="A1113" t="s">
        <v>10</v>
      </c>
      <c r="B1113" t="s">
        <v>93</v>
      </c>
      <c r="C1113" t="s">
        <v>16</v>
      </c>
      <c r="D1113" t="s">
        <v>29</v>
      </c>
      <c r="E1113" t="s">
        <v>39</v>
      </c>
      <c r="F1113" t="s">
        <v>15</v>
      </c>
      <c r="G1113">
        <v>2016</v>
      </c>
      <c r="H1113">
        <v>372.803244527</v>
      </c>
      <c r="I1113">
        <v>475.12725013199997</v>
      </c>
      <c r="J1113">
        <v>287.069188586</v>
      </c>
    </row>
    <row r="1114" spans="1:10" x14ac:dyDescent="0.25">
      <c r="A1114" t="s">
        <v>10</v>
      </c>
      <c r="B1114" t="s">
        <v>93</v>
      </c>
      <c r="C1114" t="s">
        <v>12</v>
      </c>
      <c r="D1114" t="s">
        <v>29</v>
      </c>
      <c r="E1114" t="s">
        <v>39</v>
      </c>
      <c r="F1114" t="s">
        <v>17</v>
      </c>
      <c r="G1114">
        <v>2016</v>
      </c>
      <c r="H1114">
        <v>8.1130324721100003E-2</v>
      </c>
      <c r="I1114">
        <v>9.8239909300100001E-2</v>
      </c>
      <c r="J1114">
        <v>6.5276683119499995E-2</v>
      </c>
    </row>
    <row r="1115" spans="1:10" x14ac:dyDescent="0.25">
      <c r="A1115" t="s">
        <v>10</v>
      </c>
      <c r="B1115" t="s">
        <v>93</v>
      </c>
      <c r="C1115" t="s">
        <v>16</v>
      </c>
      <c r="D1115" t="s">
        <v>29</v>
      </c>
      <c r="E1115" t="s">
        <v>39</v>
      </c>
      <c r="F1115" t="s">
        <v>17</v>
      </c>
      <c r="G1115">
        <v>2016</v>
      </c>
      <c r="H1115">
        <v>6.2289107142799997E-2</v>
      </c>
      <c r="I1115">
        <v>7.8003226285999996E-2</v>
      </c>
      <c r="J1115">
        <v>4.9132561984399997E-2</v>
      </c>
    </row>
    <row r="1116" spans="1:10" x14ac:dyDescent="0.25">
      <c r="A1116" t="s">
        <v>10</v>
      </c>
      <c r="B1116" t="s">
        <v>93</v>
      </c>
      <c r="C1116" t="s">
        <v>12</v>
      </c>
      <c r="D1116" t="s">
        <v>29</v>
      </c>
      <c r="E1116" t="s">
        <v>39</v>
      </c>
      <c r="F1116" t="s">
        <v>18</v>
      </c>
      <c r="G1116">
        <v>2016</v>
      </c>
      <c r="H1116">
        <v>88.246042704999994</v>
      </c>
      <c r="I1116">
        <v>109.60376803299999</v>
      </c>
      <c r="J1116">
        <v>68.857248201999994</v>
      </c>
    </row>
    <row r="1117" spans="1:10" x14ac:dyDescent="0.25">
      <c r="A1117" t="s">
        <v>10</v>
      </c>
      <c r="B1117" t="s">
        <v>93</v>
      </c>
      <c r="C1117" t="s">
        <v>16</v>
      </c>
      <c r="D1117" t="s">
        <v>29</v>
      </c>
      <c r="E1117" t="s">
        <v>39</v>
      </c>
      <c r="F1117" t="s">
        <v>18</v>
      </c>
      <c r="G1117">
        <v>2016</v>
      </c>
      <c r="H1117">
        <v>34.915497787500001</v>
      </c>
      <c r="I1117">
        <v>44.498819938700002</v>
      </c>
      <c r="J1117">
        <v>26.885934513900001</v>
      </c>
    </row>
    <row r="1118" spans="1:10" x14ac:dyDescent="0.25">
      <c r="A1118" t="s">
        <v>10</v>
      </c>
      <c r="B1118" t="s">
        <v>93</v>
      </c>
      <c r="C1118" t="s">
        <v>12</v>
      </c>
      <c r="D1118" t="s">
        <v>30</v>
      </c>
      <c r="E1118" t="s">
        <v>39</v>
      </c>
      <c r="F1118" t="s">
        <v>15</v>
      </c>
      <c r="G1118">
        <v>2016</v>
      </c>
      <c r="H1118">
        <v>1179.9552750099999</v>
      </c>
      <c r="I1118">
        <v>1437.66807159</v>
      </c>
      <c r="J1118">
        <v>944.47962029400003</v>
      </c>
    </row>
    <row r="1119" spans="1:10" x14ac:dyDescent="0.25">
      <c r="A1119" t="s">
        <v>10</v>
      </c>
      <c r="B1119" t="s">
        <v>93</v>
      </c>
      <c r="C1119" t="s">
        <v>16</v>
      </c>
      <c r="D1119" t="s">
        <v>30</v>
      </c>
      <c r="E1119" t="s">
        <v>39</v>
      </c>
      <c r="F1119" t="s">
        <v>15</v>
      </c>
      <c r="G1119">
        <v>2016</v>
      </c>
      <c r="H1119">
        <v>479.715247944</v>
      </c>
      <c r="I1119">
        <v>611.83812371800002</v>
      </c>
      <c r="J1119">
        <v>367.79247017500001</v>
      </c>
    </row>
    <row r="1120" spans="1:10" x14ac:dyDescent="0.25">
      <c r="A1120" t="s">
        <v>10</v>
      </c>
      <c r="B1120" t="s">
        <v>93</v>
      </c>
      <c r="C1120" t="s">
        <v>12</v>
      </c>
      <c r="D1120" t="s">
        <v>30</v>
      </c>
      <c r="E1120" t="s">
        <v>39</v>
      </c>
      <c r="F1120" t="s">
        <v>17</v>
      </c>
      <c r="G1120">
        <v>2016</v>
      </c>
      <c r="H1120">
        <v>8.0442388426500006E-2</v>
      </c>
      <c r="I1120">
        <v>9.5926280424400004E-2</v>
      </c>
      <c r="J1120">
        <v>6.6876455450399996E-2</v>
      </c>
    </row>
    <row r="1121" spans="1:10" x14ac:dyDescent="0.25">
      <c r="A1121" t="s">
        <v>10</v>
      </c>
      <c r="B1121" t="s">
        <v>93</v>
      </c>
      <c r="C1121" t="s">
        <v>16</v>
      </c>
      <c r="D1121" t="s">
        <v>30</v>
      </c>
      <c r="E1121" t="s">
        <v>39</v>
      </c>
      <c r="F1121" t="s">
        <v>17</v>
      </c>
      <c r="G1121">
        <v>2016</v>
      </c>
      <c r="H1121">
        <v>5.6779538601199997E-2</v>
      </c>
      <c r="I1121">
        <v>7.0463186268300004E-2</v>
      </c>
      <c r="J1121">
        <v>4.4235118539400001E-2</v>
      </c>
    </row>
    <row r="1122" spans="1:10" x14ac:dyDescent="0.25">
      <c r="A1122" t="s">
        <v>10</v>
      </c>
      <c r="B1122" t="s">
        <v>93</v>
      </c>
      <c r="C1122" t="s">
        <v>12</v>
      </c>
      <c r="D1122" t="s">
        <v>30</v>
      </c>
      <c r="E1122" t="s">
        <v>39</v>
      </c>
      <c r="F1122" t="s">
        <v>18</v>
      </c>
      <c r="G1122">
        <v>2016</v>
      </c>
      <c r="H1122">
        <v>137.38733811399999</v>
      </c>
      <c r="I1122">
        <v>167.39396282999999</v>
      </c>
      <c r="J1122">
        <v>109.969880793999</v>
      </c>
    </row>
    <row r="1123" spans="1:10" x14ac:dyDescent="0.25">
      <c r="A1123" t="s">
        <v>10</v>
      </c>
      <c r="B1123" t="s">
        <v>93</v>
      </c>
      <c r="C1123" t="s">
        <v>16</v>
      </c>
      <c r="D1123" t="s">
        <v>30</v>
      </c>
      <c r="E1123" t="s">
        <v>39</v>
      </c>
      <c r="F1123" t="s">
        <v>18</v>
      </c>
      <c r="G1123">
        <v>2016</v>
      </c>
      <c r="H1123">
        <v>48.868058189999999</v>
      </c>
      <c r="I1123">
        <v>62.327268438499999</v>
      </c>
      <c r="J1123">
        <v>37.466609434199903</v>
      </c>
    </row>
    <row r="1124" spans="1:10" x14ac:dyDescent="0.25">
      <c r="A1124" t="s">
        <v>10</v>
      </c>
      <c r="B1124" t="s">
        <v>93</v>
      </c>
      <c r="C1124" t="s">
        <v>12</v>
      </c>
      <c r="D1124" t="s">
        <v>31</v>
      </c>
      <c r="E1124" t="s">
        <v>39</v>
      </c>
      <c r="F1124" t="s">
        <v>15</v>
      </c>
      <c r="G1124">
        <v>2016</v>
      </c>
      <c r="H1124">
        <v>1350.2160694900001</v>
      </c>
      <c r="I1124">
        <v>1661.6506323999999</v>
      </c>
      <c r="J1124">
        <v>1092.31700907</v>
      </c>
    </row>
    <row r="1125" spans="1:10" x14ac:dyDescent="0.25">
      <c r="A1125" t="s">
        <v>10</v>
      </c>
      <c r="B1125" t="s">
        <v>93</v>
      </c>
      <c r="C1125" t="s">
        <v>16</v>
      </c>
      <c r="D1125" t="s">
        <v>31</v>
      </c>
      <c r="E1125" t="s">
        <v>39</v>
      </c>
      <c r="F1125" t="s">
        <v>15</v>
      </c>
      <c r="G1125">
        <v>2016</v>
      </c>
      <c r="H1125">
        <v>540.78905665399998</v>
      </c>
      <c r="I1125">
        <v>696.008937855</v>
      </c>
      <c r="J1125">
        <v>414.87686920099998</v>
      </c>
    </row>
    <row r="1126" spans="1:10" x14ac:dyDescent="0.25">
      <c r="A1126" t="s">
        <v>10</v>
      </c>
      <c r="B1126" t="s">
        <v>93</v>
      </c>
      <c r="C1126" t="s">
        <v>12</v>
      </c>
      <c r="D1126" t="s">
        <v>31</v>
      </c>
      <c r="E1126" t="s">
        <v>39</v>
      </c>
      <c r="F1126" t="s">
        <v>17</v>
      </c>
      <c r="G1126">
        <v>2016</v>
      </c>
      <c r="H1126">
        <v>7.4032800965599999E-2</v>
      </c>
      <c r="I1126">
        <v>8.9910163819899996E-2</v>
      </c>
      <c r="J1126">
        <v>6.0975534954200002E-2</v>
      </c>
    </row>
    <row r="1127" spans="1:10" x14ac:dyDescent="0.25">
      <c r="A1127" t="s">
        <v>10</v>
      </c>
      <c r="B1127" t="s">
        <v>93</v>
      </c>
      <c r="C1127" t="s">
        <v>16</v>
      </c>
      <c r="D1127" t="s">
        <v>31</v>
      </c>
      <c r="E1127" t="s">
        <v>39</v>
      </c>
      <c r="F1127" t="s">
        <v>17</v>
      </c>
      <c r="G1127">
        <v>2016</v>
      </c>
      <c r="H1127">
        <v>4.9432109048099998E-2</v>
      </c>
      <c r="I1127">
        <v>6.2419530150799998E-2</v>
      </c>
      <c r="J1127">
        <v>3.9061414976799998E-2</v>
      </c>
    </row>
    <row r="1128" spans="1:10" x14ac:dyDescent="0.25">
      <c r="A1128" t="s">
        <v>10</v>
      </c>
      <c r="B1128" t="s">
        <v>93</v>
      </c>
      <c r="C1128" t="s">
        <v>12</v>
      </c>
      <c r="D1128" t="s">
        <v>31</v>
      </c>
      <c r="E1128" t="s">
        <v>39</v>
      </c>
      <c r="F1128" t="s">
        <v>18</v>
      </c>
      <c r="G1128">
        <v>2016</v>
      </c>
      <c r="H1128">
        <v>192.145775501</v>
      </c>
      <c r="I1128">
        <v>236.46522700200001</v>
      </c>
      <c r="J1128">
        <v>155.44482364199999</v>
      </c>
    </row>
    <row r="1129" spans="1:10" x14ac:dyDescent="0.25">
      <c r="A1129" t="s">
        <v>10</v>
      </c>
      <c r="B1129" t="s">
        <v>93</v>
      </c>
      <c r="C1129" t="s">
        <v>16</v>
      </c>
      <c r="D1129" t="s">
        <v>31</v>
      </c>
      <c r="E1129" t="s">
        <v>39</v>
      </c>
      <c r="F1129" t="s">
        <v>18</v>
      </c>
      <c r="G1129">
        <v>2016</v>
      </c>
      <c r="H1129">
        <v>64.116466771399999</v>
      </c>
      <c r="I1129">
        <v>82.519484052999999</v>
      </c>
      <c r="J1129">
        <v>49.1881976365</v>
      </c>
    </row>
    <row r="1130" spans="1:10" x14ac:dyDescent="0.25">
      <c r="A1130" t="s">
        <v>10</v>
      </c>
      <c r="B1130" t="s">
        <v>93</v>
      </c>
      <c r="C1130" t="s">
        <v>12</v>
      </c>
      <c r="D1130" t="s">
        <v>32</v>
      </c>
      <c r="E1130" t="s">
        <v>39</v>
      </c>
      <c r="F1130" t="s">
        <v>15</v>
      </c>
      <c r="G1130">
        <v>2016</v>
      </c>
      <c r="H1130">
        <v>1240.5538461799999</v>
      </c>
      <c r="I1130">
        <v>1521.5783949500001</v>
      </c>
      <c r="J1130">
        <v>991.622217148</v>
      </c>
    </row>
    <row r="1131" spans="1:10" x14ac:dyDescent="0.25">
      <c r="A1131" t="s">
        <v>10</v>
      </c>
      <c r="B1131" t="s">
        <v>93</v>
      </c>
      <c r="C1131" t="s">
        <v>16</v>
      </c>
      <c r="D1131" t="s">
        <v>32</v>
      </c>
      <c r="E1131" t="s">
        <v>39</v>
      </c>
      <c r="F1131" t="s">
        <v>15</v>
      </c>
      <c r="G1131">
        <v>2016</v>
      </c>
      <c r="H1131">
        <v>503.26613164499997</v>
      </c>
      <c r="I1131">
        <v>644.79235238700005</v>
      </c>
      <c r="J1131">
        <v>389.89616119900001</v>
      </c>
    </row>
    <row r="1132" spans="1:10" x14ac:dyDescent="0.25">
      <c r="A1132" t="s">
        <v>10</v>
      </c>
      <c r="B1132" t="s">
        <v>93</v>
      </c>
      <c r="C1132" t="s">
        <v>12</v>
      </c>
      <c r="D1132" t="s">
        <v>32</v>
      </c>
      <c r="E1132" t="s">
        <v>39</v>
      </c>
      <c r="F1132" t="s">
        <v>17</v>
      </c>
      <c r="G1132">
        <v>2016</v>
      </c>
      <c r="H1132">
        <v>6.02408148056E-2</v>
      </c>
      <c r="I1132">
        <v>7.3007771048300002E-2</v>
      </c>
      <c r="J1132">
        <v>4.9459445147999999E-2</v>
      </c>
    </row>
    <row r="1133" spans="1:10" x14ac:dyDescent="0.25">
      <c r="A1133" t="s">
        <v>10</v>
      </c>
      <c r="B1133" t="s">
        <v>93</v>
      </c>
      <c r="C1133" t="s">
        <v>16</v>
      </c>
      <c r="D1133" t="s">
        <v>32</v>
      </c>
      <c r="E1133" t="s">
        <v>39</v>
      </c>
      <c r="F1133" t="s">
        <v>17</v>
      </c>
      <c r="G1133">
        <v>2016</v>
      </c>
      <c r="H1133">
        <v>3.6548027589599998E-2</v>
      </c>
      <c r="I1133">
        <v>4.5803534977200001E-2</v>
      </c>
      <c r="J1133">
        <v>2.8938107045400001E-2</v>
      </c>
    </row>
    <row r="1134" spans="1:10" x14ac:dyDescent="0.25">
      <c r="A1134" t="s">
        <v>10</v>
      </c>
      <c r="B1134" t="s">
        <v>93</v>
      </c>
      <c r="C1134" t="s">
        <v>12</v>
      </c>
      <c r="D1134" t="s">
        <v>32</v>
      </c>
      <c r="E1134" t="s">
        <v>39</v>
      </c>
      <c r="F1134" t="s">
        <v>18</v>
      </c>
      <c r="G1134">
        <v>2016</v>
      </c>
      <c r="H1134">
        <v>239.66497549900001</v>
      </c>
      <c r="I1134">
        <v>293.95664675799998</v>
      </c>
      <c r="J1134">
        <v>191.573396922</v>
      </c>
    </row>
    <row r="1135" spans="1:10" x14ac:dyDescent="0.25">
      <c r="A1135" t="s">
        <v>10</v>
      </c>
      <c r="B1135" t="s">
        <v>93</v>
      </c>
      <c r="C1135" t="s">
        <v>16</v>
      </c>
      <c r="D1135" t="s">
        <v>32</v>
      </c>
      <c r="E1135" t="s">
        <v>39</v>
      </c>
      <c r="F1135" t="s">
        <v>18</v>
      </c>
      <c r="G1135">
        <v>2016</v>
      </c>
      <c r="H1135">
        <v>73.671702138000001</v>
      </c>
      <c r="I1135">
        <v>94.389324333499999</v>
      </c>
      <c r="J1135">
        <v>57.075793593999997</v>
      </c>
    </row>
    <row r="1136" spans="1:10" x14ac:dyDescent="0.25">
      <c r="A1136" t="s">
        <v>10</v>
      </c>
      <c r="B1136" t="s">
        <v>93</v>
      </c>
      <c r="C1136" t="s">
        <v>12</v>
      </c>
      <c r="D1136" t="s">
        <v>33</v>
      </c>
      <c r="E1136" t="s">
        <v>39</v>
      </c>
      <c r="F1136" t="s">
        <v>15</v>
      </c>
      <c r="G1136">
        <v>2016</v>
      </c>
      <c r="H1136">
        <v>960.87818170599996</v>
      </c>
      <c r="I1136">
        <v>1200.05471324</v>
      </c>
      <c r="J1136">
        <v>760.655747916</v>
      </c>
    </row>
    <row r="1137" spans="1:10" x14ac:dyDescent="0.25">
      <c r="A1137" t="s">
        <v>10</v>
      </c>
      <c r="B1137" t="s">
        <v>93</v>
      </c>
      <c r="C1137" t="s">
        <v>16</v>
      </c>
      <c r="D1137" t="s">
        <v>33</v>
      </c>
      <c r="E1137" t="s">
        <v>39</v>
      </c>
      <c r="F1137" t="s">
        <v>15</v>
      </c>
      <c r="G1137">
        <v>2016</v>
      </c>
      <c r="H1137">
        <v>443.34100948600002</v>
      </c>
      <c r="I1137">
        <v>564.37180231100001</v>
      </c>
      <c r="J1137">
        <v>344.13170594600001</v>
      </c>
    </row>
    <row r="1138" spans="1:10" x14ac:dyDescent="0.25">
      <c r="A1138" t="s">
        <v>10</v>
      </c>
      <c r="B1138" t="s">
        <v>93</v>
      </c>
      <c r="C1138" t="s">
        <v>12</v>
      </c>
      <c r="D1138" t="s">
        <v>33</v>
      </c>
      <c r="E1138" t="s">
        <v>39</v>
      </c>
      <c r="F1138" t="s">
        <v>17</v>
      </c>
      <c r="G1138">
        <v>2016</v>
      </c>
      <c r="H1138">
        <v>4.4797359172100003E-2</v>
      </c>
      <c r="I1138">
        <v>5.4320060155899998E-2</v>
      </c>
      <c r="J1138">
        <v>3.6082570403099999E-2</v>
      </c>
    </row>
    <row r="1139" spans="1:10" x14ac:dyDescent="0.25">
      <c r="A1139" t="s">
        <v>10</v>
      </c>
      <c r="B1139" t="s">
        <v>93</v>
      </c>
      <c r="C1139" t="s">
        <v>16</v>
      </c>
      <c r="D1139" t="s">
        <v>33</v>
      </c>
      <c r="E1139" t="s">
        <v>39</v>
      </c>
      <c r="F1139" t="s">
        <v>17</v>
      </c>
      <c r="G1139">
        <v>2016</v>
      </c>
      <c r="H1139">
        <v>2.4923060377300001E-2</v>
      </c>
      <c r="I1139">
        <v>3.0961768465300001E-2</v>
      </c>
      <c r="J1139">
        <v>2.00798826303E-2</v>
      </c>
    </row>
    <row r="1140" spans="1:10" x14ac:dyDescent="0.25">
      <c r="A1140" t="s">
        <v>10</v>
      </c>
      <c r="B1140" t="s">
        <v>93</v>
      </c>
      <c r="C1140" t="s">
        <v>12</v>
      </c>
      <c r="D1140" t="s">
        <v>33</v>
      </c>
      <c r="E1140" t="s">
        <v>39</v>
      </c>
      <c r="F1140" t="s">
        <v>18</v>
      </c>
      <c r="G1140">
        <v>2016</v>
      </c>
      <c r="H1140">
        <v>272.43883651900001</v>
      </c>
      <c r="I1140">
        <v>340.25281878499999</v>
      </c>
      <c r="J1140">
        <v>215.66955197799999</v>
      </c>
    </row>
    <row r="1141" spans="1:10" x14ac:dyDescent="0.25">
      <c r="A1141" t="s">
        <v>10</v>
      </c>
      <c r="B1141" t="s">
        <v>93</v>
      </c>
      <c r="C1141" t="s">
        <v>16</v>
      </c>
      <c r="D1141" t="s">
        <v>33</v>
      </c>
      <c r="E1141" t="s">
        <v>39</v>
      </c>
      <c r="F1141" t="s">
        <v>18</v>
      </c>
      <c r="G1141">
        <v>2016</v>
      </c>
      <c r="H1141">
        <v>83.063260843199998</v>
      </c>
      <c r="I1141">
        <v>105.739286971</v>
      </c>
      <c r="J1141">
        <v>64.4756542792</v>
      </c>
    </row>
    <row r="1142" spans="1:10" x14ac:dyDescent="0.25">
      <c r="A1142" t="s">
        <v>10</v>
      </c>
      <c r="B1142" t="s">
        <v>93</v>
      </c>
      <c r="C1142" t="s">
        <v>12</v>
      </c>
      <c r="D1142" t="s">
        <v>34</v>
      </c>
      <c r="E1142" t="s">
        <v>39</v>
      </c>
      <c r="F1142" t="s">
        <v>15</v>
      </c>
      <c r="G1142">
        <v>2016</v>
      </c>
      <c r="H1142">
        <v>683.34046575699995</v>
      </c>
      <c r="I1142">
        <v>863.09838386599995</v>
      </c>
      <c r="J1142">
        <v>529.53708721099997</v>
      </c>
    </row>
    <row r="1143" spans="1:10" x14ac:dyDescent="0.25">
      <c r="A1143" t="s">
        <v>10</v>
      </c>
      <c r="B1143" t="s">
        <v>93</v>
      </c>
      <c r="C1143" t="s">
        <v>16</v>
      </c>
      <c r="D1143" t="s">
        <v>34</v>
      </c>
      <c r="E1143" t="s">
        <v>39</v>
      </c>
      <c r="F1143" t="s">
        <v>15</v>
      </c>
      <c r="G1143">
        <v>2016</v>
      </c>
      <c r="H1143">
        <v>427.58849494700002</v>
      </c>
      <c r="I1143">
        <v>555.23691971200003</v>
      </c>
      <c r="J1143">
        <v>322.67101626099998</v>
      </c>
    </row>
    <row r="1144" spans="1:10" x14ac:dyDescent="0.25">
      <c r="A1144" t="s">
        <v>10</v>
      </c>
      <c r="B1144" t="s">
        <v>93</v>
      </c>
      <c r="C1144" t="s">
        <v>12</v>
      </c>
      <c r="D1144" t="s">
        <v>34</v>
      </c>
      <c r="E1144" t="s">
        <v>39</v>
      </c>
      <c r="F1144" t="s">
        <v>17</v>
      </c>
      <c r="G1144">
        <v>2016</v>
      </c>
      <c r="H1144">
        <v>3.0562569932699998E-2</v>
      </c>
      <c r="I1144">
        <v>3.8454829118600001E-2</v>
      </c>
      <c r="J1144">
        <v>2.3754746193100001E-2</v>
      </c>
    </row>
    <row r="1145" spans="1:10" x14ac:dyDescent="0.25">
      <c r="A1145" t="s">
        <v>10</v>
      </c>
      <c r="B1145" t="s">
        <v>93</v>
      </c>
      <c r="C1145" t="s">
        <v>16</v>
      </c>
      <c r="D1145" t="s">
        <v>34</v>
      </c>
      <c r="E1145" t="s">
        <v>39</v>
      </c>
      <c r="F1145" t="s">
        <v>17</v>
      </c>
      <c r="G1145">
        <v>2016</v>
      </c>
      <c r="H1145">
        <v>1.67177751332E-2</v>
      </c>
      <c r="I1145">
        <v>2.1690844557299999E-2</v>
      </c>
      <c r="J1145">
        <v>1.26486729794E-2</v>
      </c>
    </row>
    <row r="1146" spans="1:10" x14ac:dyDescent="0.25">
      <c r="A1146" t="s">
        <v>10</v>
      </c>
      <c r="B1146" t="s">
        <v>93</v>
      </c>
      <c r="C1146" t="s">
        <v>12</v>
      </c>
      <c r="D1146" t="s">
        <v>34</v>
      </c>
      <c r="E1146" t="s">
        <v>39</v>
      </c>
      <c r="F1146" t="s">
        <v>18</v>
      </c>
      <c r="G1146">
        <v>2016</v>
      </c>
      <c r="H1146">
        <v>308.388805096</v>
      </c>
      <c r="I1146">
        <v>389.512830893</v>
      </c>
      <c r="J1146">
        <v>238.977958664</v>
      </c>
    </row>
    <row r="1147" spans="1:10" x14ac:dyDescent="0.25">
      <c r="A1147" t="s">
        <v>10</v>
      </c>
      <c r="B1147" t="s">
        <v>93</v>
      </c>
      <c r="C1147" t="s">
        <v>16</v>
      </c>
      <c r="D1147" t="s">
        <v>34</v>
      </c>
      <c r="E1147" t="s">
        <v>39</v>
      </c>
      <c r="F1147" t="s">
        <v>18</v>
      </c>
      <c r="G1147">
        <v>2016</v>
      </c>
      <c r="H1147">
        <v>102.06371533399999</v>
      </c>
      <c r="I1147">
        <v>132.53289923899999</v>
      </c>
      <c r="J1147">
        <v>77.020320095999907</v>
      </c>
    </row>
    <row r="1148" spans="1:10" x14ac:dyDescent="0.25">
      <c r="A1148" t="s">
        <v>10</v>
      </c>
      <c r="B1148" t="s">
        <v>93</v>
      </c>
      <c r="C1148" t="s">
        <v>12</v>
      </c>
      <c r="D1148" t="s">
        <v>35</v>
      </c>
      <c r="E1148" t="s">
        <v>39</v>
      </c>
      <c r="F1148" t="s">
        <v>15</v>
      </c>
      <c r="G1148">
        <v>2016</v>
      </c>
      <c r="H1148">
        <v>343.16184689200003</v>
      </c>
      <c r="I1148">
        <v>439.83640675200002</v>
      </c>
      <c r="J1148">
        <v>271.672283644</v>
      </c>
    </row>
    <row r="1149" spans="1:10" x14ac:dyDescent="0.25">
      <c r="A1149" t="s">
        <v>10</v>
      </c>
      <c r="B1149" t="s">
        <v>93</v>
      </c>
      <c r="C1149" t="s">
        <v>16</v>
      </c>
      <c r="D1149" t="s">
        <v>35</v>
      </c>
      <c r="E1149" t="s">
        <v>39</v>
      </c>
      <c r="F1149" t="s">
        <v>15</v>
      </c>
      <c r="G1149">
        <v>2016</v>
      </c>
      <c r="H1149">
        <v>298.62128901</v>
      </c>
      <c r="I1149">
        <v>383.05031044100002</v>
      </c>
      <c r="J1149">
        <v>229.46521269300001</v>
      </c>
    </row>
    <row r="1150" spans="1:10" x14ac:dyDescent="0.25">
      <c r="A1150" t="s">
        <v>10</v>
      </c>
      <c r="B1150" t="s">
        <v>93</v>
      </c>
      <c r="C1150" t="s">
        <v>12</v>
      </c>
      <c r="D1150" t="s">
        <v>35</v>
      </c>
      <c r="E1150" t="s">
        <v>39</v>
      </c>
      <c r="F1150" t="s">
        <v>17</v>
      </c>
      <c r="G1150">
        <v>2016</v>
      </c>
      <c r="H1150">
        <v>1.9070592148500001E-2</v>
      </c>
      <c r="I1150">
        <v>2.3890414659299999E-2</v>
      </c>
      <c r="J1150">
        <v>1.50888102305E-2</v>
      </c>
    </row>
    <row r="1151" spans="1:10" x14ac:dyDescent="0.25">
      <c r="A1151" t="s">
        <v>10</v>
      </c>
      <c r="B1151" t="s">
        <v>93</v>
      </c>
      <c r="C1151" t="s">
        <v>16</v>
      </c>
      <c r="D1151" t="s">
        <v>35</v>
      </c>
      <c r="E1151" t="s">
        <v>39</v>
      </c>
      <c r="F1151" t="s">
        <v>17</v>
      </c>
      <c r="G1151">
        <v>2016</v>
      </c>
      <c r="H1151">
        <v>1.00828071813E-2</v>
      </c>
      <c r="I1151">
        <v>1.27601028247E-2</v>
      </c>
      <c r="J1151">
        <v>7.8982079329700007E-3</v>
      </c>
    </row>
    <row r="1152" spans="1:10" x14ac:dyDescent="0.25">
      <c r="A1152" t="s">
        <v>10</v>
      </c>
      <c r="B1152" t="s">
        <v>93</v>
      </c>
      <c r="C1152" t="s">
        <v>12</v>
      </c>
      <c r="D1152" t="s">
        <v>35</v>
      </c>
      <c r="E1152" t="s">
        <v>39</v>
      </c>
      <c r="F1152" t="s">
        <v>18</v>
      </c>
      <c r="G1152">
        <v>2016</v>
      </c>
      <c r="H1152">
        <v>305.51103371099998</v>
      </c>
      <c r="I1152">
        <v>391.57871572099998</v>
      </c>
      <c r="J1152">
        <v>241.86511687799899</v>
      </c>
    </row>
    <row r="1153" spans="1:10" x14ac:dyDescent="0.25">
      <c r="A1153" t="s">
        <v>10</v>
      </c>
      <c r="B1153" t="s">
        <v>93</v>
      </c>
      <c r="C1153" t="s">
        <v>16</v>
      </c>
      <c r="D1153" t="s">
        <v>35</v>
      </c>
      <c r="E1153" t="s">
        <v>39</v>
      </c>
      <c r="F1153" t="s">
        <v>18</v>
      </c>
      <c r="G1153">
        <v>2016</v>
      </c>
      <c r="H1153">
        <v>112.11763665999899</v>
      </c>
      <c r="I1153">
        <v>143.81659013999999</v>
      </c>
      <c r="J1153">
        <v>86.152924422200002</v>
      </c>
    </row>
    <row r="1154" spans="1:10" x14ac:dyDescent="0.25">
      <c r="A1154" t="s">
        <v>10</v>
      </c>
      <c r="B1154" t="s">
        <v>93</v>
      </c>
      <c r="C1154" t="s">
        <v>12</v>
      </c>
      <c r="D1154" t="s">
        <v>36</v>
      </c>
      <c r="E1154" t="s">
        <v>39</v>
      </c>
      <c r="F1154" t="s">
        <v>15</v>
      </c>
      <c r="G1154">
        <v>2016</v>
      </c>
      <c r="H1154">
        <v>113.806826831</v>
      </c>
      <c r="I1154">
        <v>136.538993694</v>
      </c>
      <c r="J1154">
        <v>92.1802615979</v>
      </c>
    </row>
    <row r="1155" spans="1:10" x14ac:dyDescent="0.25">
      <c r="A1155" t="s">
        <v>10</v>
      </c>
      <c r="B1155" t="s">
        <v>93</v>
      </c>
      <c r="C1155" t="s">
        <v>16</v>
      </c>
      <c r="D1155" t="s">
        <v>36</v>
      </c>
      <c r="E1155" t="s">
        <v>39</v>
      </c>
      <c r="F1155" t="s">
        <v>15</v>
      </c>
      <c r="G1155">
        <v>2016</v>
      </c>
      <c r="H1155">
        <v>138.592793847</v>
      </c>
      <c r="I1155">
        <v>170.20260763300001</v>
      </c>
      <c r="J1155">
        <v>109.45143482</v>
      </c>
    </row>
    <row r="1156" spans="1:10" x14ac:dyDescent="0.25">
      <c r="A1156" t="s">
        <v>10</v>
      </c>
      <c r="B1156" t="s">
        <v>93</v>
      </c>
      <c r="C1156" t="s">
        <v>12</v>
      </c>
      <c r="D1156" t="s">
        <v>36</v>
      </c>
      <c r="E1156" t="s">
        <v>39</v>
      </c>
      <c r="F1156" t="s">
        <v>17</v>
      </c>
      <c r="G1156">
        <v>2016</v>
      </c>
      <c r="H1156">
        <v>1.17664646388E-2</v>
      </c>
      <c r="I1156">
        <v>1.3951975573900001E-2</v>
      </c>
      <c r="J1156">
        <v>9.6378621006400003E-3</v>
      </c>
    </row>
    <row r="1157" spans="1:10" x14ac:dyDescent="0.25">
      <c r="A1157" t="s">
        <v>10</v>
      </c>
      <c r="B1157" t="s">
        <v>93</v>
      </c>
      <c r="C1157" t="s">
        <v>16</v>
      </c>
      <c r="D1157" t="s">
        <v>36</v>
      </c>
      <c r="E1157" t="s">
        <v>39</v>
      </c>
      <c r="F1157" t="s">
        <v>17</v>
      </c>
      <c r="G1157">
        <v>2016</v>
      </c>
      <c r="H1157">
        <v>6.1404528862099997E-3</v>
      </c>
      <c r="I1157">
        <v>7.4762914850399998E-3</v>
      </c>
      <c r="J1157">
        <v>4.8522431471200002E-3</v>
      </c>
    </row>
    <row r="1158" spans="1:10" x14ac:dyDescent="0.25">
      <c r="A1158" t="s">
        <v>10</v>
      </c>
      <c r="B1158" t="s">
        <v>93</v>
      </c>
      <c r="C1158" t="s">
        <v>12</v>
      </c>
      <c r="D1158" t="s">
        <v>36</v>
      </c>
      <c r="E1158" t="s">
        <v>39</v>
      </c>
      <c r="F1158" t="s">
        <v>18</v>
      </c>
      <c r="G1158">
        <v>2016</v>
      </c>
      <c r="H1158">
        <v>298.21505369299899</v>
      </c>
      <c r="I1158">
        <v>357.78155379200001</v>
      </c>
      <c r="J1158">
        <v>241.54562979400001</v>
      </c>
    </row>
    <row r="1159" spans="1:10" x14ac:dyDescent="0.25">
      <c r="A1159" t="s">
        <v>10</v>
      </c>
      <c r="B1159" t="s">
        <v>93</v>
      </c>
      <c r="C1159" t="s">
        <v>16</v>
      </c>
      <c r="D1159" t="s">
        <v>36</v>
      </c>
      <c r="E1159" t="s">
        <v>39</v>
      </c>
      <c r="F1159" t="s">
        <v>18</v>
      </c>
      <c r="G1159">
        <v>2016</v>
      </c>
      <c r="H1159">
        <v>117.93280599000001</v>
      </c>
      <c r="I1159">
        <v>144.83055393999999</v>
      </c>
      <c r="J1159">
        <v>93.135540958500002</v>
      </c>
    </row>
    <row r="1160" spans="1:10" x14ac:dyDescent="0.25">
      <c r="A1160" t="s">
        <v>10</v>
      </c>
      <c r="B1160" t="s">
        <v>93</v>
      </c>
      <c r="C1160" t="s">
        <v>12</v>
      </c>
      <c r="D1160" t="s">
        <v>37</v>
      </c>
      <c r="E1160" t="s">
        <v>39</v>
      </c>
      <c r="F1160" t="s">
        <v>15</v>
      </c>
      <c r="G1160">
        <v>2016</v>
      </c>
      <c r="H1160">
        <v>20.991395075500002</v>
      </c>
      <c r="I1160">
        <v>25.233809956199998</v>
      </c>
      <c r="J1160">
        <v>17.107468393000001</v>
      </c>
    </row>
    <row r="1161" spans="1:10" x14ac:dyDescent="0.25">
      <c r="A1161" t="s">
        <v>10</v>
      </c>
      <c r="B1161" t="s">
        <v>93</v>
      </c>
      <c r="C1161" t="s">
        <v>16</v>
      </c>
      <c r="D1161" t="s">
        <v>37</v>
      </c>
      <c r="E1161" t="s">
        <v>39</v>
      </c>
      <c r="F1161" t="s">
        <v>15</v>
      </c>
      <c r="G1161">
        <v>2016</v>
      </c>
      <c r="H1161">
        <v>37.861720604299997</v>
      </c>
      <c r="I1161">
        <v>47.0525791142</v>
      </c>
      <c r="J1161">
        <v>30.271687916400001</v>
      </c>
    </row>
    <row r="1162" spans="1:10" x14ac:dyDescent="0.25">
      <c r="A1162" t="s">
        <v>10</v>
      </c>
      <c r="B1162" t="s">
        <v>93</v>
      </c>
      <c r="C1162" t="s">
        <v>12</v>
      </c>
      <c r="D1162" t="s">
        <v>37</v>
      </c>
      <c r="E1162" t="s">
        <v>39</v>
      </c>
      <c r="F1162" t="s">
        <v>17</v>
      </c>
      <c r="G1162">
        <v>2016</v>
      </c>
      <c r="H1162">
        <v>7.3214339322099998E-3</v>
      </c>
      <c r="I1162">
        <v>8.8485394360899999E-3</v>
      </c>
      <c r="J1162">
        <v>6.0236584745399996E-3</v>
      </c>
    </row>
    <row r="1163" spans="1:10" x14ac:dyDescent="0.25">
      <c r="A1163" t="s">
        <v>10</v>
      </c>
      <c r="B1163" t="s">
        <v>93</v>
      </c>
      <c r="C1163" t="s">
        <v>16</v>
      </c>
      <c r="D1163" t="s">
        <v>37</v>
      </c>
      <c r="E1163" t="s">
        <v>39</v>
      </c>
      <c r="F1163" t="s">
        <v>17</v>
      </c>
      <c r="G1163">
        <v>2016</v>
      </c>
      <c r="H1163">
        <v>3.9027356309699998E-3</v>
      </c>
      <c r="I1163">
        <v>4.7646348405100004E-3</v>
      </c>
      <c r="J1163">
        <v>3.1494073952699998E-3</v>
      </c>
    </row>
    <row r="1164" spans="1:10" x14ac:dyDescent="0.25">
      <c r="A1164" t="s">
        <v>10</v>
      </c>
      <c r="B1164" t="s">
        <v>93</v>
      </c>
      <c r="C1164" t="s">
        <v>12</v>
      </c>
      <c r="D1164" t="s">
        <v>37</v>
      </c>
      <c r="E1164" t="s">
        <v>39</v>
      </c>
      <c r="F1164" t="s">
        <v>18</v>
      </c>
      <c r="G1164">
        <v>2016</v>
      </c>
      <c r="H1164">
        <v>271.40372047300002</v>
      </c>
      <c r="I1164">
        <v>326.25510973299998</v>
      </c>
      <c r="J1164">
        <v>221.187327141</v>
      </c>
    </row>
    <row r="1165" spans="1:10" x14ac:dyDescent="0.25">
      <c r="A1165" t="s">
        <v>10</v>
      </c>
      <c r="B1165" t="s">
        <v>93</v>
      </c>
      <c r="C1165" t="s">
        <v>16</v>
      </c>
      <c r="D1165" t="s">
        <v>37</v>
      </c>
      <c r="E1165" t="s">
        <v>39</v>
      </c>
      <c r="F1165" t="s">
        <v>18</v>
      </c>
      <c r="G1165">
        <v>2016</v>
      </c>
      <c r="H1165">
        <v>115.212784337999</v>
      </c>
      <c r="I1165">
        <v>143.18046204799899</v>
      </c>
      <c r="J1165">
        <v>92.116401362999994</v>
      </c>
    </row>
    <row r="1166" spans="1:10" x14ac:dyDescent="0.25">
      <c r="A1166" t="s">
        <v>10</v>
      </c>
      <c r="B1166" t="s">
        <v>11</v>
      </c>
      <c r="C1166" t="s">
        <v>12</v>
      </c>
      <c r="D1166" t="s">
        <v>13</v>
      </c>
      <c r="E1166" t="s">
        <v>14</v>
      </c>
      <c r="F1166" t="s">
        <v>15</v>
      </c>
      <c r="G1166">
        <v>2016</v>
      </c>
      <c r="H1166">
        <v>295.72435516899998</v>
      </c>
      <c r="I1166">
        <v>306.53909238400001</v>
      </c>
      <c r="J1166">
        <v>285.83703006899998</v>
      </c>
    </row>
    <row r="1167" spans="1:10" x14ac:dyDescent="0.25">
      <c r="A1167" t="s">
        <v>10</v>
      </c>
      <c r="B1167" t="s">
        <v>11</v>
      </c>
      <c r="C1167" t="s">
        <v>16</v>
      </c>
      <c r="D1167" t="s">
        <v>13</v>
      </c>
      <c r="E1167" t="s">
        <v>14</v>
      </c>
      <c r="F1167" t="s">
        <v>15</v>
      </c>
      <c r="G1167">
        <v>2016</v>
      </c>
      <c r="H1167">
        <v>236.61633522899999</v>
      </c>
      <c r="I1167">
        <v>243.938291561</v>
      </c>
      <c r="J1167">
        <v>229.59934073100001</v>
      </c>
    </row>
    <row r="1168" spans="1:10" x14ac:dyDescent="0.25">
      <c r="A1168" t="s">
        <v>10</v>
      </c>
      <c r="B1168" t="s">
        <v>11</v>
      </c>
      <c r="C1168" t="s">
        <v>12</v>
      </c>
      <c r="D1168" t="s">
        <v>13</v>
      </c>
      <c r="E1168" t="s">
        <v>14</v>
      </c>
      <c r="F1168" t="s">
        <v>17</v>
      </c>
      <c r="G1168">
        <v>2016</v>
      </c>
      <c r="H1168">
        <v>1</v>
      </c>
      <c r="I1168">
        <v>1</v>
      </c>
      <c r="J1168">
        <v>1</v>
      </c>
    </row>
    <row r="1169" spans="1:10" x14ac:dyDescent="0.25">
      <c r="A1169" t="s">
        <v>10</v>
      </c>
      <c r="B1169" t="s">
        <v>11</v>
      </c>
      <c r="C1169" t="s">
        <v>16</v>
      </c>
      <c r="D1169" t="s">
        <v>13</v>
      </c>
      <c r="E1169" t="s">
        <v>14</v>
      </c>
      <c r="F1169" t="s">
        <v>17</v>
      </c>
      <c r="G1169">
        <v>2016</v>
      </c>
      <c r="H1169">
        <v>1</v>
      </c>
      <c r="I1169">
        <v>1</v>
      </c>
      <c r="J1169">
        <v>1</v>
      </c>
    </row>
    <row r="1170" spans="1:10" x14ac:dyDescent="0.25">
      <c r="A1170" t="s">
        <v>10</v>
      </c>
      <c r="B1170" t="s">
        <v>11</v>
      </c>
      <c r="C1170" t="s">
        <v>12</v>
      </c>
      <c r="D1170" t="s">
        <v>13</v>
      </c>
      <c r="E1170" t="s">
        <v>14</v>
      </c>
      <c r="F1170" t="s">
        <v>18</v>
      </c>
      <c r="G1170">
        <v>2016</v>
      </c>
      <c r="H1170">
        <v>88.290978452199994</v>
      </c>
      <c r="I1170">
        <v>91.519808657699997</v>
      </c>
      <c r="J1170">
        <v>85.339034886999997</v>
      </c>
    </row>
    <row r="1171" spans="1:10" x14ac:dyDescent="0.25">
      <c r="A1171" t="s">
        <v>10</v>
      </c>
      <c r="B1171" t="s">
        <v>11</v>
      </c>
      <c r="C1171" t="s">
        <v>16</v>
      </c>
      <c r="D1171" t="s">
        <v>13</v>
      </c>
      <c r="E1171" t="s">
        <v>14</v>
      </c>
      <c r="F1171" t="s">
        <v>18</v>
      </c>
      <c r="G1171">
        <v>2016</v>
      </c>
      <c r="H1171">
        <v>74.512830102400002</v>
      </c>
      <c r="I1171">
        <v>76.818586751300003</v>
      </c>
      <c r="J1171">
        <v>72.303108958999999</v>
      </c>
    </row>
    <row r="1172" spans="1:10" x14ac:dyDescent="0.25">
      <c r="A1172" t="s">
        <v>10</v>
      </c>
      <c r="B1172" t="s">
        <v>11</v>
      </c>
      <c r="C1172" t="s">
        <v>12</v>
      </c>
      <c r="D1172" t="s">
        <v>19</v>
      </c>
      <c r="E1172" t="s">
        <v>14</v>
      </c>
      <c r="F1172" t="s">
        <v>15</v>
      </c>
      <c r="G1172">
        <v>2016</v>
      </c>
      <c r="H1172">
        <v>26.0564895087</v>
      </c>
      <c r="I1172">
        <v>26.723482651200001</v>
      </c>
      <c r="J1172">
        <v>25.364603946799999</v>
      </c>
    </row>
    <row r="1173" spans="1:10" x14ac:dyDescent="0.25">
      <c r="A1173" t="s">
        <v>10</v>
      </c>
      <c r="B1173" t="s">
        <v>11</v>
      </c>
      <c r="C1173" t="s">
        <v>16</v>
      </c>
      <c r="D1173" t="s">
        <v>19</v>
      </c>
      <c r="E1173" t="s">
        <v>14</v>
      </c>
      <c r="F1173" t="s">
        <v>15</v>
      </c>
      <c r="G1173">
        <v>2016</v>
      </c>
      <c r="H1173">
        <v>21.7895062622</v>
      </c>
      <c r="I1173">
        <v>22.296743582400001</v>
      </c>
      <c r="J1173">
        <v>21.275674356900002</v>
      </c>
    </row>
    <row r="1174" spans="1:10" x14ac:dyDescent="0.25">
      <c r="A1174" t="s">
        <v>10</v>
      </c>
      <c r="B1174" t="s">
        <v>11</v>
      </c>
      <c r="C1174" t="s">
        <v>12</v>
      </c>
      <c r="D1174" t="s">
        <v>19</v>
      </c>
      <c r="E1174" t="s">
        <v>14</v>
      </c>
      <c r="F1174" t="s">
        <v>17</v>
      </c>
      <c r="G1174">
        <v>2016</v>
      </c>
      <c r="H1174">
        <v>1</v>
      </c>
      <c r="I1174">
        <v>1</v>
      </c>
      <c r="J1174">
        <v>1</v>
      </c>
    </row>
    <row r="1175" spans="1:10" x14ac:dyDescent="0.25">
      <c r="A1175" t="s">
        <v>10</v>
      </c>
      <c r="B1175" t="s">
        <v>11</v>
      </c>
      <c r="C1175" t="s">
        <v>16</v>
      </c>
      <c r="D1175" t="s">
        <v>19</v>
      </c>
      <c r="E1175" t="s">
        <v>14</v>
      </c>
      <c r="F1175" t="s">
        <v>17</v>
      </c>
      <c r="G1175">
        <v>2016</v>
      </c>
      <c r="H1175">
        <v>1</v>
      </c>
      <c r="I1175">
        <v>1</v>
      </c>
      <c r="J1175">
        <v>1</v>
      </c>
    </row>
    <row r="1176" spans="1:10" x14ac:dyDescent="0.25">
      <c r="A1176" t="s">
        <v>10</v>
      </c>
      <c r="B1176" t="s">
        <v>11</v>
      </c>
      <c r="C1176" t="s">
        <v>12</v>
      </c>
      <c r="D1176" t="s">
        <v>19</v>
      </c>
      <c r="E1176" t="s">
        <v>14</v>
      </c>
      <c r="F1176" t="s">
        <v>18</v>
      </c>
      <c r="G1176">
        <v>2016</v>
      </c>
      <c r="H1176">
        <v>9.2646182979699994</v>
      </c>
      <c r="I1176">
        <v>9.5017736856999999</v>
      </c>
      <c r="J1176">
        <v>9.0186121874999898</v>
      </c>
    </row>
    <row r="1177" spans="1:10" x14ac:dyDescent="0.25">
      <c r="A1177" t="s">
        <v>10</v>
      </c>
      <c r="B1177" t="s">
        <v>11</v>
      </c>
      <c r="C1177" t="s">
        <v>16</v>
      </c>
      <c r="D1177" t="s">
        <v>19</v>
      </c>
      <c r="E1177" t="s">
        <v>14</v>
      </c>
      <c r="F1177" t="s">
        <v>18</v>
      </c>
      <c r="G1177">
        <v>2016</v>
      </c>
      <c r="H1177">
        <v>8.0897357983399996</v>
      </c>
      <c r="I1177">
        <v>8.2780565366900003</v>
      </c>
      <c r="J1177">
        <v>7.8989667048000003</v>
      </c>
    </row>
    <row r="1178" spans="1:10" x14ac:dyDescent="0.25">
      <c r="A1178" t="s">
        <v>10</v>
      </c>
      <c r="B1178" t="s">
        <v>11</v>
      </c>
      <c r="C1178" t="s">
        <v>12</v>
      </c>
      <c r="D1178" t="s">
        <v>20</v>
      </c>
      <c r="E1178" t="s">
        <v>14</v>
      </c>
      <c r="F1178" t="s">
        <v>15</v>
      </c>
      <c r="G1178">
        <v>2016</v>
      </c>
      <c r="H1178">
        <v>20.798715594099999</v>
      </c>
      <c r="I1178">
        <v>21.236361232899998</v>
      </c>
      <c r="J1178">
        <v>20.384372051</v>
      </c>
    </row>
    <row r="1179" spans="1:10" x14ac:dyDescent="0.25">
      <c r="A1179" t="s">
        <v>10</v>
      </c>
      <c r="B1179" t="s">
        <v>11</v>
      </c>
      <c r="C1179" t="s">
        <v>16</v>
      </c>
      <c r="D1179" t="s">
        <v>20</v>
      </c>
      <c r="E1179" t="s">
        <v>14</v>
      </c>
      <c r="F1179" t="s">
        <v>15</v>
      </c>
      <c r="G1179">
        <v>2016</v>
      </c>
      <c r="H1179">
        <v>17.679057556499998</v>
      </c>
      <c r="I1179">
        <v>18.0872869345</v>
      </c>
      <c r="J1179">
        <v>17.2962003096</v>
      </c>
    </row>
    <row r="1180" spans="1:10" x14ac:dyDescent="0.25">
      <c r="A1180" t="s">
        <v>10</v>
      </c>
      <c r="B1180" t="s">
        <v>11</v>
      </c>
      <c r="C1180" t="s">
        <v>12</v>
      </c>
      <c r="D1180" t="s">
        <v>20</v>
      </c>
      <c r="E1180" t="s">
        <v>14</v>
      </c>
      <c r="F1180" t="s">
        <v>17</v>
      </c>
      <c r="G1180">
        <v>2016</v>
      </c>
      <c r="H1180">
        <v>1</v>
      </c>
      <c r="I1180">
        <v>1</v>
      </c>
      <c r="J1180">
        <v>1</v>
      </c>
    </row>
    <row r="1181" spans="1:10" x14ac:dyDescent="0.25">
      <c r="A1181" t="s">
        <v>10</v>
      </c>
      <c r="B1181" t="s">
        <v>11</v>
      </c>
      <c r="C1181" t="s">
        <v>16</v>
      </c>
      <c r="D1181" t="s">
        <v>20</v>
      </c>
      <c r="E1181" t="s">
        <v>14</v>
      </c>
      <c r="F1181" t="s">
        <v>17</v>
      </c>
      <c r="G1181">
        <v>2016</v>
      </c>
      <c r="H1181">
        <v>1</v>
      </c>
      <c r="I1181">
        <v>1</v>
      </c>
      <c r="J1181">
        <v>1</v>
      </c>
    </row>
    <row r="1182" spans="1:10" x14ac:dyDescent="0.25">
      <c r="A1182" t="s">
        <v>10</v>
      </c>
      <c r="B1182" t="s">
        <v>11</v>
      </c>
      <c r="C1182" t="s">
        <v>12</v>
      </c>
      <c r="D1182" t="s">
        <v>20</v>
      </c>
      <c r="E1182" t="s">
        <v>14</v>
      </c>
      <c r="F1182" t="s">
        <v>18</v>
      </c>
      <c r="G1182">
        <v>2016</v>
      </c>
      <c r="H1182">
        <v>8.7319106503199997</v>
      </c>
      <c r="I1182">
        <v>8.9156471218100002</v>
      </c>
      <c r="J1182">
        <v>8.5579570818699899</v>
      </c>
    </row>
    <row r="1183" spans="1:10" x14ac:dyDescent="0.25">
      <c r="A1183" t="s">
        <v>10</v>
      </c>
      <c r="B1183" t="s">
        <v>11</v>
      </c>
      <c r="C1183" t="s">
        <v>16</v>
      </c>
      <c r="D1183" t="s">
        <v>20</v>
      </c>
      <c r="E1183" t="s">
        <v>14</v>
      </c>
      <c r="F1183" t="s">
        <v>18</v>
      </c>
      <c r="G1183">
        <v>2016</v>
      </c>
      <c r="H1183">
        <v>7.7663678342500004</v>
      </c>
      <c r="I1183">
        <v>7.9457020267400003</v>
      </c>
      <c r="J1183">
        <v>7.59817955851</v>
      </c>
    </row>
    <row r="1184" spans="1:10" x14ac:dyDescent="0.25">
      <c r="A1184" t="s">
        <v>10</v>
      </c>
      <c r="B1184" t="s">
        <v>11</v>
      </c>
      <c r="C1184" t="s">
        <v>12</v>
      </c>
      <c r="D1184" t="s">
        <v>21</v>
      </c>
      <c r="E1184" t="s">
        <v>14</v>
      </c>
      <c r="F1184" t="s">
        <v>15</v>
      </c>
      <c r="G1184">
        <v>2016</v>
      </c>
      <c r="H1184">
        <v>79.679916968599997</v>
      </c>
      <c r="I1184">
        <v>82.412274545299994</v>
      </c>
      <c r="J1184">
        <v>77.090812529000004</v>
      </c>
    </row>
    <row r="1185" spans="1:10" x14ac:dyDescent="0.25">
      <c r="A1185" t="s">
        <v>10</v>
      </c>
      <c r="B1185" t="s">
        <v>11</v>
      </c>
      <c r="C1185" t="s">
        <v>16</v>
      </c>
      <c r="D1185" t="s">
        <v>21</v>
      </c>
      <c r="E1185" t="s">
        <v>14</v>
      </c>
      <c r="F1185" t="s">
        <v>15</v>
      </c>
      <c r="G1185">
        <v>2016</v>
      </c>
      <c r="H1185">
        <v>33.685710198800003</v>
      </c>
      <c r="I1185">
        <v>34.830100513200001</v>
      </c>
      <c r="J1185">
        <v>32.5937861544</v>
      </c>
    </row>
    <row r="1186" spans="1:10" x14ac:dyDescent="0.25">
      <c r="A1186" t="s">
        <v>10</v>
      </c>
      <c r="B1186" t="s">
        <v>11</v>
      </c>
      <c r="C1186" t="s">
        <v>12</v>
      </c>
      <c r="D1186" t="s">
        <v>21</v>
      </c>
      <c r="E1186" t="s">
        <v>14</v>
      </c>
      <c r="F1186" t="s">
        <v>17</v>
      </c>
      <c r="G1186">
        <v>2016</v>
      </c>
      <c r="H1186">
        <v>1</v>
      </c>
      <c r="I1186">
        <v>1</v>
      </c>
      <c r="J1186">
        <v>1</v>
      </c>
    </row>
    <row r="1187" spans="1:10" x14ac:dyDescent="0.25">
      <c r="A1187" t="s">
        <v>10</v>
      </c>
      <c r="B1187" t="s">
        <v>11</v>
      </c>
      <c r="C1187" t="s">
        <v>16</v>
      </c>
      <c r="D1187" t="s">
        <v>21</v>
      </c>
      <c r="E1187" t="s">
        <v>14</v>
      </c>
      <c r="F1187" t="s">
        <v>17</v>
      </c>
      <c r="G1187">
        <v>2016</v>
      </c>
      <c r="H1187">
        <v>1</v>
      </c>
      <c r="I1187">
        <v>1</v>
      </c>
      <c r="J1187">
        <v>1</v>
      </c>
    </row>
    <row r="1188" spans="1:10" x14ac:dyDescent="0.25">
      <c r="A1188" t="s">
        <v>10</v>
      </c>
      <c r="B1188" t="s">
        <v>11</v>
      </c>
      <c r="C1188" t="s">
        <v>12</v>
      </c>
      <c r="D1188" t="s">
        <v>21</v>
      </c>
      <c r="E1188" t="s">
        <v>14</v>
      </c>
      <c r="F1188" t="s">
        <v>18</v>
      </c>
      <c r="G1188">
        <v>2016</v>
      </c>
      <c r="H1188">
        <v>32.146987617699999</v>
      </c>
      <c r="I1188">
        <v>33.2493615725</v>
      </c>
      <c r="J1188">
        <v>31.102409366099899</v>
      </c>
    </row>
    <row r="1189" spans="1:10" x14ac:dyDescent="0.25">
      <c r="A1189" t="s">
        <v>10</v>
      </c>
      <c r="B1189" t="s">
        <v>11</v>
      </c>
      <c r="C1189" t="s">
        <v>16</v>
      </c>
      <c r="D1189" t="s">
        <v>21</v>
      </c>
      <c r="E1189" t="s">
        <v>14</v>
      </c>
      <c r="F1189" t="s">
        <v>18</v>
      </c>
      <c r="G1189">
        <v>2016</v>
      </c>
      <c r="H1189">
        <v>14.4621487373</v>
      </c>
      <c r="I1189">
        <v>14.953465169099999</v>
      </c>
      <c r="J1189">
        <v>13.9933574354</v>
      </c>
    </row>
    <row r="1190" spans="1:10" x14ac:dyDescent="0.25">
      <c r="A1190" t="s">
        <v>10</v>
      </c>
      <c r="B1190" t="s">
        <v>11</v>
      </c>
      <c r="C1190" t="s">
        <v>12</v>
      </c>
      <c r="D1190" t="s">
        <v>22</v>
      </c>
      <c r="E1190" t="s">
        <v>14</v>
      </c>
      <c r="F1190" t="s">
        <v>15</v>
      </c>
      <c r="G1190">
        <v>2016</v>
      </c>
      <c r="H1190">
        <v>134.12111917600001</v>
      </c>
      <c r="I1190">
        <v>138.830676901</v>
      </c>
      <c r="J1190">
        <v>129.78414762599999</v>
      </c>
    </row>
    <row r="1191" spans="1:10" x14ac:dyDescent="0.25">
      <c r="A1191" t="s">
        <v>10</v>
      </c>
      <c r="B1191" t="s">
        <v>11</v>
      </c>
      <c r="C1191" t="s">
        <v>16</v>
      </c>
      <c r="D1191" t="s">
        <v>22</v>
      </c>
      <c r="E1191" t="s">
        <v>14</v>
      </c>
      <c r="F1191" t="s">
        <v>15</v>
      </c>
      <c r="G1191">
        <v>2016</v>
      </c>
      <c r="H1191">
        <v>58.030195852699997</v>
      </c>
      <c r="I1191">
        <v>60.162853608600003</v>
      </c>
      <c r="J1191">
        <v>56.028059087199999</v>
      </c>
    </row>
    <row r="1192" spans="1:10" x14ac:dyDescent="0.25">
      <c r="A1192" t="s">
        <v>10</v>
      </c>
      <c r="B1192" t="s">
        <v>11</v>
      </c>
      <c r="C1192" t="s">
        <v>12</v>
      </c>
      <c r="D1192" t="s">
        <v>22</v>
      </c>
      <c r="E1192" t="s">
        <v>14</v>
      </c>
      <c r="F1192" t="s">
        <v>17</v>
      </c>
      <c r="G1192">
        <v>2016</v>
      </c>
      <c r="H1192">
        <v>1</v>
      </c>
      <c r="I1192">
        <v>1</v>
      </c>
      <c r="J1192">
        <v>1</v>
      </c>
    </row>
    <row r="1193" spans="1:10" x14ac:dyDescent="0.25">
      <c r="A1193" t="s">
        <v>10</v>
      </c>
      <c r="B1193" t="s">
        <v>11</v>
      </c>
      <c r="C1193" t="s">
        <v>16</v>
      </c>
      <c r="D1193" t="s">
        <v>22</v>
      </c>
      <c r="E1193" t="s">
        <v>14</v>
      </c>
      <c r="F1193" t="s">
        <v>17</v>
      </c>
      <c r="G1193">
        <v>2016</v>
      </c>
      <c r="H1193">
        <v>1</v>
      </c>
      <c r="I1193">
        <v>1</v>
      </c>
      <c r="J1193">
        <v>1</v>
      </c>
    </row>
    <row r="1194" spans="1:10" x14ac:dyDescent="0.25">
      <c r="A1194" t="s">
        <v>10</v>
      </c>
      <c r="B1194" t="s">
        <v>11</v>
      </c>
      <c r="C1194" t="s">
        <v>12</v>
      </c>
      <c r="D1194" t="s">
        <v>22</v>
      </c>
      <c r="E1194" t="s">
        <v>14</v>
      </c>
      <c r="F1194" t="s">
        <v>18</v>
      </c>
      <c r="G1194">
        <v>2016</v>
      </c>
      <c r="H1194">
        <v>45.482322445400001</v>
      </c>
      <c r="I1194">
        <v>47.079398463799997</v>
      </c>
      <c r="J1194">
        <v>44.011595540499997</v>
      </c>
    </row>
    <row r="1195" spans="1:10" x14ac:dyDescent="0.25">
      <c r="A1195" t="s">
        <v>10</v>
      </c>
      <c r="B1195" t="s">
        <v>11</v>
      </c>
      <c r="C1195" t="s">
        <v>16</v>
      </c>
      <c r="D1195" t="s">
        <v>22</v>
      </c>
      <c r="E1195" t="s">
        <v>14</v>
      </c>
      <c r="F1195" t="s">
        <v>18</v>
      </c>
      <c r="G1195">
        <v>2016</v>
      </c>
      <c r="H1195">
        <v>19.266014256399998</v>
      </c>
      <c r="I1195">
        <v>19.974056235700001</v>
      </c>
      <c r="J1195">
        <v>18.601305221699999</v>
      </c>
    </row>
    <row r="1196" spans="1:10" x14ac:dyDescent="0.25">
      <c r="A1196" t="s">
        <v>10</v>
      </c>
      <c r="B1196" t="s">
        <v>11</v>
      </c>
      <c r="C1196" t="s">
        <v>12</v>
      </c>
      <c r="D1196" t="s">
        <v>23</v>
      </c>
      <c r="E1196" t="s">
        <v>14</v>
      </c>
      <c r="F1196" t="s">
        <v>15</v>
      </c>
      <c r="G1196">
        <v>2016</v>
      </c>
      <c r="H1196">
        <v>179.96797299299999</v>
      </c>
      <c r="I1196">
        <v>185.73660283199999</v>
      </c>
      <c r="J1196">
        <v>174.32803667300001</v>
      </c>
    </row>
    <row r="1197" spans="1:10" x14ac:dyDescent="0.25">
      <c r="A1197" t="s">
        <v>10</v>
      </c>
      <c r="B1197" t="s">
        <v>11</v>
      </c>
      <c r="C1197" t="s">
        <v>16</v>
      </c>
      <c r="D1197" t="s">
        <v>23</v>
      </c>
      <c r="E1197" t="s">
        <v>14</v>
      </c>
      <c r="F1197" t="s">
        <v>15</v>
      </c>
      <c r="G1197">
        <v>2016</v>
      </c>
      <c r="H1197">
        <v>81.391292072100001</v>
      </c>
      <c r="I1197">
        <v>84.398914161899995</v>
      </c>
      <c r="J1197">
        <v>78.441746238799993</v>
      </c>
    </row>
    <row r="1198" spans="1:10" x14ac:dyDescent="0.25">
      <c r="A1198" t="s">
        <v>10</v>
      </c>
      <c r="B1198" t="s">
        <v>11</v>
      </c>
      <c r="C1198" t="s">
        <v>12</v>
      </c>
      <c r="D1198" t="s">
        <v>23</v>
      </c>
      <c r="E1198" t="s">
        <v>14</v>
      </c>
      <c r="F1198" t="s">
        <v>17</v>
      </c>
      <c r="G1198">
        <v>2016</v>
      </c>
      <c r="H1198">
        <v>1</v>
      </c>
      <c r="I1198">
        <v>1</v>
      </c>
      <c r="J1198">
        <v>1</v>
      </c>
    </row>
    <row r="1199" spans="1:10" x14ac:dyDescent="0.25">
      <c r="A1199" t="s">
        <v>10</v>
      </c>
      <c r="B1199" t="s">
        <v>11</v>
      </c>
      <c r="C1199" t="s">
        <v>16</v>
      </c>
      <c r="D1199" t="s">
        <v>23</v>
      </c>
      <c r="E1199" t="s">
        <v>14</v>
      </c>
      <c r="F1199" t="s">
        <v>17</v>
      </c>
      <c r="G1199">
        <v>2016</v>
      </c>
      <c r="H1199">
        <v>1</v>
      </c>
      <c r="I1199">
        <v>1</v>
      </c>
      <c r="J1199">
        <v>1</v>
      </c>
    </row>
    <row r="1200" spans="1:10" x14ac:dyDescent="0.25">
      <c r="A1200" t="s">
        <v>10</v>
      </c>
      <c r="B1200" t="s">
        <v>11</v>
      </c>
      <c r="C1200" t="s">
        <v>12</v>
      </c>
      <c r="D1200" t="s">
        <v>23</v>
      </c>
      <c r="E1200" t="s">
        <v>14</v>
      </c>
      <c r="F1200" t="s">
        <v>18</v>
      </c>
      <c r="G1200">
        <v>2016</v>
      </c>
      <c r="H1200">
        <v>43.791898379800003</v>
      </c>
      <c r="I1200">
        <v>45.195588422599997</v>
      </c>
      <c r="J1200">
        <v>42.419523539700002</v>
      </c>
    </row>
    <row r="1201" spans="1:10" x14ac:dyDescent="0.25">
      <c r="A1201" t="s">
        <v>10</v>
      </c>
      <c r="B1201" t="s">
        <v>11</v>
      </c>
      <c r="C1201" t="s">
        <v>16</v>
      </c>
      <c r="D1201" t="s">
        <v>23</v>
      </c>
      <c r="E1201" t="s">
        <v>14</v>
      </c>
      <c r="F1201" t="s">
        <v>18</v>
      </c>
      <c r="G1201">
        <v>2016</v>
      </c>
      <c r="H1201">
        <v>19.0507005644</v>
      </c>
      <c r="I1201">
        <v>19.754674004200002</v>
      </c>
      <c r="J1201">
        <v>18.360320635099999</v>
      </c>
    </row>
    <row r="1202" spans="1:10" x14ac:dyDescent="0.25">
      <c r="A1202" t="s">
        <v>10</v>
      </c>
      <c r="B1202" t="s">
        <v>11</v>
      </c>
      <c r="C1202" t="s">
        <v>12</v>
      </c>
      <c r="D1202" t="s">
        <v>24</v>
      </c>
      <c r="E1202" t="s">
        <v>14</v>
      </c>
      <c r="F1202" t="s">
        <v>15</v>
      </c>
      <c r="G1202">
        <v>2016</v>
      </c>
      <c r="H1202">
        <v>241.61866441399999</v>
      </c>
      <c r="I1202">
        <v>249.17002429799999</v>
      </c>
      <c r="J1202">
        <v>234.044155797</v>
      </c>
    </row>
    <row r="1203" spans="1:10" x14ac:dyDescent="0.25">
      <c r="A1203" t="s">
        <v>10</v>
      </c>
      <c r="B1203" t="s">
        <v>11</v>
      </c>
      <c r="C1203" t="s">
        <v>16</v>
      </c>
      <c r="D1203" t="s">
        <v>24</v>
      </c>
      <c r="E1203" t="s">
        <v>14</v>
      </c>
      <c r="F1203" t="s">
        <v>15</v>
      </c>
      <c r="G1203">
        <v>2016</v>
      </c>
      <c r="H1203">
        <v>130.479426034</v>
      </c>
      <c r="I1203">
        <v>135.38808895700001</v>
      </c>
      <c r="J1203">
        <v>125.894407851</v>
      </c>
    </row>
    <row r="1204" spans="1:10" x14ac:dyDescent="0.25">
      <c r="A1204" t="s">
        <v>10</v>
      </c>
      <c r="B1204" t="s">
        <v>93</v>
      </c>
      <c r="C1204" t="s">
        <v>12</v>
      </c>
      <c r="D1204" t="s">
        <v>13</v>
      </c>
      <c r="E1204" t="s">
        <v>40</v>
      </c>
      <c r="F1204" t="s">
        <v>15</v>
      </c>
      <c r="G1204">
        <v>2016</v>
      </c>
      <c r="H1204">
        <v>1.42424493537</v>
      </c>
      <c r="I1204">
        <v>2.1481921006900002</v>
      </c>
      <c r="J1204">
        <v>0.95086313691900004</v>
      </c>
    </row>
    <row r="1205" spans="1:10" x14ac:dyDescent="0.25">
      <c r="A1205" t="s">
        <v>10</v>
      </c>
      <c r="B1205" t="s">
        <v>93</v>
      </c>
      <c r="C1205" t="s">
        <v>16</v>
      </c>
      <c r="D1205" t="s">
        <v>13</v>
      </c>
      <c r="E1205" t="s">
        <v>40</v>
      </c>
      <c r="F1205" t="s">
        <v>15</v>
      </c>
      <c r="G1205">
        <v>2016</v>
      </c>
      <c r="H1205">
        <v>1.33507050535</v>
      </c>
      <c r="I1205">
        <v>2.1527760382999999</v>
      </c>
      <c r="J1205">
        <v>0.78659190748300001</v>
      </c>
    </row>
    <row r="1206" spans="1:10" x14ac:dyDescent="0.25">
      <c r="A1206" t="s">
        <v>10</v>
      </c>
      <c r="B1206" t="s">
        <v>93</v>
      </c>
      <c r="C1206" t="s">
        <v>12</v>
      </c>
      <c r="D1206" t="s">
        <v>13</v>
      </c>
      <c r="E1206" t="s">
        <v>40</v>
      </c>
      <c r="F1206" t="s">
        <v>17</v>
      </c>
      <c r="G1206">
        <v>2016</v>
      </c>
      <c r="H1206">
        <v>2.8630176886999998E-4</v>
      </c>
      <c r="I1206">
        <v>4.2110250736199998E-4</v>
      </c>
      <c r="J1206">
        <v>1.9915402403700001E-4</v>
      </c>
    </row>
    <row r="1207" spans="1:10" x14ac:dyDescent="0.25">
      <c r="A1207" t="s">
        <v>10</v>
      </c>
      <c r="B1207" t="s">
        <v>93</v>
      </c>
      <c r="C1207" t="s">
        <v>16</v>
      </c>
      <c r="D1207" t="s">
        <v>13</v>
      </c>
      <c r="E1207" t="s">
        <v>40</v>
      </c>
      <c r="F1207" t="s">
        <v>17</v>
      </c>
      <c r="G1207">
        <v>2016</v>
      </c>
      <c r="H1207">
        <v>3.4438285792799997E-4</v>
      </c>
      <c r="I1207">
        <v>5.3182930915999995E-4</v>
      </c>
      <c r="J1207">
        <v>2.0608658117E-4</v>
      </c>
    </row>
    <row r="1208" spans="1:10" x14ac:dyDescent="0.25">
      <c r="A1208" t="s">
        <v>10</v>
      </c>
      <c r="B1208" t="s">
        <v>93</v>
      </c>
      <c r="C1208" t="s">
        <v>12</v>
      </c>
      <c r="D1208" t="s">
        <v>13</v>
      </c>
      <c r="E1208" t="s">
        <v>40</v>
      </c>
      <c r="F1208" t="s">
        <v>18</v>
      </c>
      <c r="G1208">
        <v>2016</v>
      </c>
      <c r="H1208">
        <v>7.8090858999099996E-2</v>
      </c>
      <c r="I1208">
        <v>0.11778463259499999</v>
      </c>
      <c r="J1208">
        <v>5.2135498121399997E-2</v>
      </c>
    </row>
    <row r="1209" spans="1:10" x14ac:dyDescent="0.25">
      <c r="A1209" t="s">
        <v>10</v>
      </c>
      <c r="B1209" t="s">
        <v>93</v>
      </c>
      <c r="C1209" t="s">
        <v>16</v>
      </c>
      <c r="D1209" t="s">
        <v>13</v>
      </c>
      <c r="E1209" t="s">
        <v>40</v>
      </c>
      <c r="F1209" t="s">
        <v>18</v>
      </c>
      <c r="G1209">
        <v>2016</v>
      </c>
      <c r="H1209">
        <v>7.5950818062399894E-2</v>
      </c>
      <c r="I1209">
        <v>0.12246926327800001</v>
      </c>
      <c r="J1209">
        <v>4.4748422360599997E-2</v>
      </c>
    </row>
    <row r="1210" spans="1:10" x14ac:dyDescent="0.25">
      <c r="A1210" t="s">
        <v>10</v>
      </c>
      <c r="B1210" t="s">
        <v>93</v>
      </c>
      <c r="C1210" t="s">
        <v>12</v>
      </c>
      <c r="D1210" t="s">
        <v>19</v>
      </c>
      <c r="E1210" t="s">
        <v>40</v>
      </c>
      <c r="F1210" t="s">
        <v>15</v>
      </c>
      <c r="G1210">
        <v>2016</v>
      </c>
      <c r="H1210">
        <v>0.684156588457</v>
      </c>
      <c r="I1210">
        <v>1.1516965635300001</v>
      </c>
      <c r="J1210">
        <v>0.37900497190600002</v>
      </c>
    </row>
    <row r="1211" spans="1:10" x14ac:dyDescent="0.25">
      <c r="A1211" t="s">
        <v>10</v>
      </c>
      <c r="B1211" t="s">
        <v>93</v>
      </c>
      <c r="C1211" t="s">
        <v>16</v>
      </c>
      <c r="D1211" t="s">
        <v>19</v>
      </c>
      <c r="E1211" t="s">
        <v>40</v>
      </c>
      <c r="F1211" t="s">
        <v>15</v>
      </c>
      <c r="G1211">
        <v>2016</v>
      </c>
      <c r="H1211">
        <v>0.52928013226699999</v>
      </c>
      <c r="I1211">
        <v>0.77105649308299995</v>
      </c>
      <c r="J1211">
        <v>0.335641382471</v>
      </c>
    </row>
    <row r="1212" spans="1:10" x14ac:dyDescent="0.25">
      <c r="A1212" t="s">
        <v>10</v>
      </c>
      <c r="B1212" t="s">
        <v>93</v>
      </c>
      <c r="C1212" t="s">
        <v>12</v>
      </c>
      <c r="D1212" t="s">
        <v>19</v>
      </c>
      <c r="E1212" t="s">
        <v>40</v>
      </c>
      <c r="F1212" t="s">
        <v>17</v>
      </c>
      <c r="G1212">
        <v>2016</v>
      </c>
      <c r="H1212">
        <v>1.78219555376E-3</v>
      </c>
      <c r="I1212">
        <v>2.9678425247599998E-3</v>
      </c>
      <c r="J1212">
        <v>9.984838062609999E-4</v>
      </c>
    </row>
    <row r="1213" spans="1:10" x14ac:dyDescent="0.25">
      <c r="A1213" t="s">
        <v>10</v>
      </c>
      <c r="B1213" t="s">
        <v>93</v>
      </c>
      <c r="C1213" t="s">
        <v>16</v>
      </c>
      <c r="D1213" t="s">
        <v>19</v>
      </c>
      <c r="E1213" t="s">
        <v>40</v>
      </c>
      <c r="F1213" t="s">
        <v>17</v>
      </c>
      <c r="G1213">
        <v>2016</v>
      </c>
      <c r="H1213">
        <v>1.6999450470100001E-3</v>
      </c>
      <c r="I1213">
        <v>2.4697978880900001E-3</v>
      </c>
      <c r="J1213">
        <v>1.07466200589E-3</v>
      </c>
    </row>
    <row r="1214" spans="1:10" x14ac:dyDescent="0.25">
      <c r="A1214" t="s">
        <v>10</v>
      </c>
      <c r="B1214" t="s">
        <v>93</v>
      </c>
      <c r="C1214" t="s">
        <v>12</v>
      </c>
      <c r="D1214" t="s">
        <v>19</v>
      </c>
      <c r="E1214" t="s">
        <v>40</v>
      </c>
      <c r="F1214" t="s">
        <v>18</v>
      </c>
      <c r="G1214">
        <v>2016</v>
      </c>
      <c r="H1214">
        <v>3.68610909325E-2</v>
      </c>
      <c r="I1214">
        <v>6.2051279591900002E-2</v>
      </c>
      <c r="J1214">
        <v>2.0420086525500002E-2</v>
      </c>
    </row>
    <row r="1215" spans="1:10" x14ac:dyDescent="0.25">
      <c r="A1215" t="s">
        <v>10</v>
      </c>
      <c r="B1215" t="s">
        <v>93</v>
      </c>
      <c r="C1215" t="s">
        <v>16</v>
      </c>
      <c r="D1215" t="s">
        <v>19</v>
      </c>
      <c r="E1215" t="s">
        <v>40</v>
      </c>
      <c r="F1215" t="s">
        <v>18</v>
      </c>
      <c r="G1215">
        <v>2016</v>
      </c>
      <c r="H1215">
        <v>2.9508979154300001E-2</v>
      </c>
      <c r="I1215">
        <v>4.2988747534799997E-2</v>
      </c>
      <c r="J1215">
        <v>1.8713029178399999E-2</v>
      </c>
    </row>
    <row r="1216" spans="1:10" x14ac:dyDescent="0.25">
      <c r="A1216" t="s">
        <v>10</v>
      </c>
      <c r="B1216" t="s">
        <v>93</v>
      </c>
      <c r="C1216" t="s">
        <v>12</v>
      </c>
      <c r="D1216" t="s">
        <v>20</v>
      </c>
      <c r="E1216" t="s">
        <v>40</v>
      </c>
      <c r="F1216" t="s">
        <v>15</v>
      </c>
      <c r="G1216">
        <v>2016</v>
      </c>
      <c r="H1216">
        <v>1.1069420564000001</v>
      </c>
      <c r="I1216">
        <v>1.75536856845</v>
      </c>
      <c r="J1216">
        <v>0.65868562123399998</v>
      </c>
    </row>
    <row r="1217" spans="1:10" x14ac:dyDescent="0.25">
      <c r="A1217" t="s">
        <v>10</v>
      </c>
      <c r="B1217" t="s">
        <v>93</v>
      </c>
      <c r="C1217" t="s">
        <v>16</v>
      </c>
      <c r="D1217" t="s">
        <v>20</v>
      </c>
      <c r="E1217" t="s">
        <v>40</v>
      </c>
      <c r="F1217" t="s">
        <v>15</v>
      </c>
      <c r="G1217">
        <v>2016</v>
      </c>
      <c r="H1217">
        <v>0.81628212548000001</v>
      </c>
      <c r="I1217">
        <v>1.2352616687</v>
      </c>
      <c r="J1217">
        <v>0.51090553615199996</v>
      </c>
    </row>
    <row r="1218" spans="1:10" x14ac:dyDescent="0.25">
      <c r="A1218" t="s">
        <v>10</v>
      </c>
      <c r="B1218" t="s">
        <v>93</v>
      </c>
      <c r="C1218" t="s">
        <v>12</v>
      </c>
      <c r="D1218" t="s">
        <v>20</v>
      </c>
      <c r="E1218" t="s">
        <v>40</v>
      </c>
      <c r="F1218" t="s">
        <v>17</v>
      </c>
      <c r="G1218">
        <v>2016</v>
      </c>
      <c r="H1218">
        <v>2.1526461509399999E-3</v>
      </c>
      <c r="I1218">
        <v>3.40206317447E-3</v>
      </c>
      <c r="J1218">
        <v>1.2843967269599999E-3</v>
      </c>
    </row>
    <row r="1219" spans="1:10" x14ac:dyDescent="0.25">
      <c r="A1219" t="s">
        <v>10</v>
      </c>
      <c r="B1219" t="s">
        <v>93</v>
      </c>
      <c r="C1219" t="s">
        <v>16</v>
      </c>
      <c r="D1219" t="s">
        <v>20</v>
      </c>
      <c r="E1219" t="s">
        <v>40</v>
      </c>
      <c r="F1219" t="s">
        <v>17</v>
      </c>
      <c r="G1219">
        <v>2016</v>
      </c>
      <c r="H1219">
        <v>2.21533420941E-3</v>
      </c>
      <c r="I1219">
        <v>3.3391945260199999E-3</v>
      </c>
      <c r="J1219">
        <v>1.3949371395299999E-3</v>
      </c>
    </row>
    <row r="1220" spans="1:10" x14ac:dyDescent="0.25">
      <c r="A1220" t="s">
        <v>10</v>
      </c>
      <c r="B1220" t="s">
        <v>93</v>
      </c>
      <c r="C1220" t="s">
        <v>12</v>
      </c>
      <c r="D1220" t="s">
        <v>20</v>
      </c>
      <c r="E1220" t="s">
        <v>40</v>
      </c>
      <c r="F1220" t="s">
        <v>18</v>
      </c>
      <c r="G1220">
        <v>2016</v>
      </c>
      <c r="H1220">
        <v>6.04635921489E-2</v>
      </c>
      <c r="I1220">
        <v>9.5882064088100002E-2</v>
      </c>
      <c r="J1220">
        <v>3.5978846884E-2</v>
      </c>
    </row>
    <row r="1221" spans="1:10" x14ac:dyDescent="0.25">
      <c r="A1221" t="s">
        <v>10</v>
      </c>
      <c r="B1221" t="s">
        <v>93</v>
      </c>
      <c r="C1221" t="s">
        <v>16</v>
      </c>
      <c r="D1221" t="s">
        <v>20</v>
      </c>
      <c r="E1221" t="s">
        <v>40</v>
      </c>
      <c r="F1221" t="s">
        <v>18</v>
      </c>
      <c r="G1221">
        <v>2016</v>
      </c>
      <c r="H1221">
        <v>4.6106980369499999E-2</v>
      </c>
      <c r="I1221">
        <v>6.9772672624100002E-2</v>
      </c>
      <c r="J1221">
        <v>2.8858051390299899E-2</v>
      </c>
    </row>
    <row r="1222" spans="1:10" x14ac:dyDescent="0.25">
      <c r="A1222" t="s">
        <v>10</v>
      </c>
      <c r="B1222" t="s">
        <v>93</v>
      </c>
      <c r="C1222" t="s">
        <v>12</v>
      </c>
      <c r="D1222" t="s">
        <v>21</v>
      </c>
      <c r="E1222" t="s">
        <v>40</v>
      </c>
      <c r="F1222" t="s">
        <v>15</v>
      </c>
      <c r="G1222">
        <v>2016</v>
      </c>
      <c r="H1222">
        <v>25.873879255599999</v>
      </c>
      <c r="I1222">
        <v>36.337341025000001</v>
      </c>
      <c r="J1222">
        <v>17.820680223499998</v>
      </c>
    </row>
    <row r="1223" spans="1:10" x14ac:dyDescent="0.25">
      <c r="A1223" t="s">
        <v>10</v>
      </c>
      <c r="B1223" t="s">
        <v>93</v>
      </c>
      <c r="C1223" t="s">
        <v>16</v>
      </c>
      <c r="D1223" t="s">
        <v>21</v>
      </c>
      <c r="E1223" t="s">
        <v>40</v>
      </c>
      <c r="F1223" t="s">
        <v>15</v>
      </c>
      <c r="G1223">
        <v>2016</v>
      </c>
      <c r="H1223">
        <v>12.220233285500001</v>
      </c>
      <c r="I1223">
        <v>16.8384030034</v>
      </c>
      <c r="J1223">
        <v>8.5910651272099994</v>
      </c>
    </row>
    <row r="1224" spans="1:10" x14ac:dyDescent="0.25">
      <c r="A1224" t="s">
        <v>10</v>
      </c>
      <c r="B1224" t="s">
        <v>93</v>
      </c>
      <c r="C1224" t="s">
        <v>12</v>
      </c>
      <c r="D1224" t="s">
        <v>21</v>
      </c>
      <c r="E1224" t="s">
        <v>40</v>
      </c>
      <c r="F1224" t="s">
        <v>17</v>
      </c>
      <c r="G1224">
        <v>2016</v>
      </c>
      <c r="H1224">
        <v>1.42550502356E-2</v>
      </c>
      <c r="I1224">
        <v>1.9641125485200001E-2</v>
      </c>
      <c r="J1224">
        <v>9.9853948022299993E-3</v>
      </c>
    </row>
    <row r="1225" spans="1:10" x14ac:dyDescent="0.25">
      <c r="A1225" t="s">
        <v>10</v>
      </c>
      <c r="B1225" t="s">
        <v>93</v>
      </c>
      <c r="C1225" t="s">
        <v>16</v>
      </c>
      <c r="D1225" t="s">
        <v>21</v>
      </c>
      <c r="E1225" t="s">
        <v>40</v>
      </c>
      <c r="F1225" t="s">
        <v>17</v>
      </c>
      <c r="G1225">
        <v>2016</v>
      </c>
      <c r="H1225">
        <v>1.7002148436500001E-2</v>
      </c>
      <c r="I1225">
        <v>2.3124439331700001E-2</v>
      </c>
      <c r="J1225">
        <v>1.22191358459E-2</v>
      </c>
    </row>
    <row r="1226" spans="1:10" x14ac:dyDescent="0.25">
      <c r="A1226" t="s">
        <v>10</v>
      </c>
      <c r="B1226" t="s">
        <v>93</v>
      </c>
      <c r="C1226" t="s">
        <v>12</v>
      </c>
      <c r="D1226" t="s">
        <v>21</v>
      </c>
      <c r="E1226" t="s">
        <v>40</v>
      </c>
      <c r="F1226" t="s">
        <v>18</v>
      </c>
      <c r="G1226">
        <v>2016</v>
      </c>
      <c r="H1226">
        <v>1.4743051949999999</v>
      </c>
      <c r="I1226">
        <v>2.0705179194899999</v>
      </c>
      <c r="J1226">
        <v>1.0154303176699999</v>
      </c>
    </row>
    <row r="1227" spans="1:10" x14ac:dyDescent="0.25">
      <c r="A1227" t="s">
        <v>10</v>
      </c>
      <c r="B1227" t="s">
        <v>93</v>
      </c>
      <c r="C1227" t="s">
        <v>16</v>
      </c>
      <c r="D1227" t="s">
        <v>21</v>
      </c>
      <c r="E1227" t="s">
        <v>40</v>
      </c>
      <c r="F1227" t="s">
        <v>18</v>
      </c>
      <c r="G1227">
        <v>2016</v>
      </c>
      <c r="H1227">
        <v>0.71920912551499905</v>
      </c>
      <c r="I1227">
        <v>0.99100670307799998</v>
      </c>
      <c r="J1227">
        <v>0.50561820654400003</v>
      </c>
    </row>
    <row r="1228" spans="1:10" x14ac:dyDescent="0.25">
      <c r="A1228" t="s">
        <v>10</v>
      </c>
      <c r="B1228" t="s">
        <v>93</v>
      </c>
      <c r="C1228" t="s">
        <v>12</v>
      </c>
      <c r="D1228" t="s">
        <v>22</v>
      </c>
      <c r="E1228" t="s">
        <v>40</v>
      </c>
      <c r="F1228" t="s">
        <v>15</v>
      </c>
      <c r="G1228">
        <v>2016</v>
      </c>
      <c r="H1228">
        <v>43.116597122000002</v>
      </c>
      <c r="I1228">
        <v>57.891164132599997</v>
      </c>
      <c r="J1228">
        <v>30.934071687199999</v>
      </c>
    </row>
    <row r="1229" spans="1:10" x14ac:dyDescent="0.25">
      <c r="A1229" t="s">
        <v>10</v>
      </c>
      <c r="B1229" t="s">
        <v>93</v>
      </c>
      <c r="C1229" t="s">
        <v>16</v>
      </c>
      <c r="D1229" t="s">
        <v>22</v>
      </c>
      <c r="E1229" t="s">
        <v>40</v>
      </c>
      <c r="F1229" t="s">
        <v>15</v>
      </c>
      <c r="G1229">
        <v>2016</v>
      </c>
      <c r="H1229">
        <v>20.548265457199999</v>
      </c>
      <c r="I1229">
        <v>27.2363299664</v>
      </c>
      <c r="J1229">
        <v>15.042295787800001</v>
      </c>
    </row>
    <row r="1230" spans="1:10" x14ac:dyDescent="0.25">
      <c r="A1230" t="s">
        <v>10</v>
      </c>
      <c r="B1230" t="s">
        <v>93</v>
      </c>
      <c r="C1230" t="s">
        <v>12</v>
      </c>
      <c r="D1230" t="s">
        <v>22</v>
      </c>
      <c r="E1230" t="s">
        <v>40</v>
      </c>
      <c r="F1230" t="s">
        <v>17</v>
      </c>
      <c r="G1230">
        <v>2016</v>
      </c>
      <c r="H1230">
        <v>1.7400618391599999E-2</v>
      </c>
      <c r="I1230">
        <v>2.2975806988099999E-2</v>
      </c>
      <c r="J1230">
        <v>1.2700061205499999E-2</v>
      </c>
    </row>
    <row r="1231" spans="1:10" x14ac:dyDescent="0.25">
      <c r="A1231" t="s">
        <v>10</v>
      </c>
      <c r="B1231" t="s">
        <v>93</v>
      </c>
      <c r="C1231" t="s">
        <v>16</v>
      </c>
      <c r="D1231" t="s">
        <v>22</v>
      </c>
      <c r="E1231" t="s">
        <v>40</v>
      </c>
      <c r="F1231" t="s">
        <v>17</v>
      </c>
      <c r="G1231">
        <v>2016</v>
      </c>
      <c r="H1231">
        <v>2.5727016592199999E-2</v>
      </c>
      <c r="I1231">
        <v>3.3579949969299999E-2</v>
      </c>
      <c r="J1231">
        <v>1.9369385300499999E-2</v>
      </c>
    </row>
    <row r="1232" spans="1:10" x14ac:dyDescent="0.25">
      <c r="A1232" t="s">
        <v>10</v>
      </c>
      <c r="B1232" t="s">
        <v>93</v>
      </c>
      <c r="C1232" t="s">
        <v>12</v>
      </c>
      <c r="D1232" t="s">
        <v>22</v>
      </c>
      <c r="E1232" t="s">
        <v>40</v>
      </c>
      <c r="F1232" t="s">
        <v>18</v>
      </c>
      <c r="G1232">
        <v>2016</v>
      </c>
      <c r="H1232">
        <v>2.4586718570399899</v>
      </c>
      <c r="I1232">
        <v>3.3011736900600002</v>
      </c>
      <c r="J1232">
        <v>1.7639780631599999</v>
      </c>
    </row>
    <row r="1233" spans="1:10" x14ac:dyDescent="0.25">
      <c r="A1233" t="s">
        <v>10</v>
      </c>
      <c r="B1233" t="s">
        <v>93</v>
      </c>
      <c r="C1233" t="s">
        <v>16</v>
      </c>
      <c r="D1233" t="s">
        <v>22</v>
      </c>
      <c r="E1233" t="s">
        <v>40</v>
      </c>
      <c r="F1233" t="s">
        <v>18</v>
      </c>
      <c r="G1233">
        <v>2016</v>
      </c>
      <c r="H1233">
        <v>1.2065249124199999</v>
      </c>
      <c r="I1233">
        <v>1.5992255256699901</v>
      </c>
      <c r="J1233">
        <v>0.88323292522399999</v>
      </c>
    </row>
    <row r="1234" spans="1:10" x14ac:dyDescent="0.25">
      <c r="A1234" t="s">
        <v>10</v>
      </c>
      <c r="B1234" t="s">
        <v>93</v>
      </c>
      <c r="C1234" t="s">
        <v>12</v>
      </c>
      <c r="D1234" t="s">
        <v>23</v>
      </c>
      <c r="E1234" t="s">
        <v>40</v>
      </c>
      <c r="F1234" t="s">
        <v>15</v>
      </c>
      <c r="G1234">
        <v>2016</v>
      </c>
      <c r="H1234">
        <v>65.1098420334</v>
      </c>
      <c r="I1234">
        <v>84.032446393599997</v>
      </c>
      <c r="J1234">
        <v>48.474689226599999</v>
      </c>
    </row>
    <row r="1235" spans="1:10" x14ac:dyDescent="0.25">
      <c r="A1235" t="s">
        <v>10</v>
      </c>
      <c r="B1235" t="s">
        <v>93</v>
      </c>
      <c r="C1235" t="s">
        <v>16</v>
      </c>
      <c r="D1235" t="s">
        <v>23</v>
      </c>
      <c r="E1235" t="s">
        <v>40</v>
      </c>
      <c r="F1235" t="s">
        <v>15</v>
      </c>
      <c r="G1235">
        <v>2016</v>
      </c>
      <c r="H1235">
        <v>27.078957572099998</v>
      </c>
      <c r="I1235">
        <v>35.973607616599999</v>
      </c>
      <c r="J1235">
        <v>19.378986643200001</v>
      </c>
    </row>
    <row r="1236" spans="1:10" x14ac:dyDescent="0.25">
      <c r="A1236" t="s">
        <v>10</v>
      </c>
      <c r="B1236" t="s">
        <v>93</v>
      </c>
      <c r="C1236" t="s">
        <v>12</v>
      </c>
      <c r="D1236" t="s">
        <v>23</v>
      </c>
      <c r="E1236" t="s">
        <v>40</v>
      </c>
      <c r="F1236" t="s">
        <v>17</v>
      </c>
      <c r="G1236">
        <v>2016</v>
      </c>
      <c r="H1236">
        <v>2.7921939874100001E-2</v>
      </c>
      <c r="I1236">
        <v>3.5616429004700002E-2</v>
      </c>
      <c r="J1236">
        <v>2.0717398773600001E-2</v>
      </c>
    </row>
    <row r="1237" spans="1:10" x14ac:dyDescent="0.25">
      <c r="A1237" t="s">
        <v>10</v>
      </c>
      <c r="B1237" t="s">
        <v>93</v>
      </c>
      <c r="C1237" t="s">
        <v>16</v>
      </c>
      <c r="D1237" t="s">
        <v>23</v>
      </c>
      <c r="E1237" t="s">
        <v>40</v>
      </c>
      <c r="F1237" t="s">
        <v>17</v>
      </c>
      <c r="G1237">
        <v>2016</v>
      </c>
      <c r="H1237">
        <v>3.0331336305500001E-2</v>
      </c>
      <c r="I1237">
        <v>3.9627879061099998E-2</v>
      </c>
      <c r="J1237">
        <v>2.20955273668E-2</v>
      </c>
    </row>
    <row r="1238" spans="1:10" x14ac:dyDescent="0.25">
      <c r="A1238" t="s">
        <v>10</v>
      </c>
      <c r="B1238" t="s">
        <v>93</v>
      </c>
      <c r="C1238" t="s">
        <v>12</v>
      </c>
      <c r="D1238" t="s">
        <v>23</v>
      </c>
      <c r="E1238" t="s">
        <v>40</v>
      </c>
      <c r="F1238" t="s">
        <v>18</v>
      </c>
      <c r="G1238">
        <v>2016</v>
      </c>
      <c r="H1238">
        <v>3.8301461892500002</v>
      </c>
      <c r="I1238">
        <v>4.9432857503000003</v>
      </c>
      <c r="J1238">
        <v>2.8515680643399999</v>
      </c>
    </row>
    <row r="1239" spans="1:10" x14ac:dyDescent="0.25">
      <c r="A1239" t="s">
        <v>10</v>
      </c>
      <c r="B1239" t="s">
        <v>93</v>
      </c>
      <c r="C1239" t="s">
        <v>16</v>
      </c>
      <c r="D1239" t="s">
        <v>23</v>
      </c>
      <c r="E1239" t="s">
        <v>40</v>
      </c>
      <c r="F1239" t="s">
        <v>18</v>
      </c>
      <c r="G1239">
        <v>2016</v>
      </c>
      <c r="H1239">
        <v>1.62614798485</v>
      </c>
      <c r="I1239">
        <v>2.1602903057699998</v>
      </c>
      <c r="J1239">
        <v>1.16374864114</v>
      </c>
    </row>
    <row r="1240" spans="1:10" x14ac:dyDescent="0.25">
      <c r="A1240" t="s">
        <v>10</v>
      </c>
      <c r="B1240" t="s">
        <v>93</v>
      </c>
      <c r="C1240" t="s">
        <v>12</v>
      </c>
      <c r="D1240" t="s">
        <v>24</v>
      </c>
      <c r="E1240" t="s">
        <v>40</v>
      </c>
      <c r="F1240" t="s">
        <v>15</v>
      </c>
      <c r="G1240">
        <v>2016</v>
      </c>
      <c r="H1240">
        <v>118.546208867</v>
      </c>
      <c r="I1240">
        <v>150.62909037399999</v>
      </c>
      <c r="J1240">
        <v>91.366375914900004</v>
      </c>
    </row>
    <row r="1241" spans="1:10" x14ac:dyDescent="0.25">
      <c r="A1241" t="s">
        <v>10</v>
      </c>
      <c r="B1241" t="s">
        <v>93</v>
      </c>
      <c r="C1241" t="s">
        <v>16</v>
      </c>
      <c r="D1241" t="s">
        <v>24</v>
      </c>
      <c r="E1241" t="s">
        <v>40</v>
      </c>
      <c r="F1241" t="s">
        <v>15</v>
      </c>
      <c r="G1241">
        <v>2016</v>
      </c>
      <c r="H1241">
        <v>44.908351046999996</v>
      </c>
      <c r="I1241">
        <v>58.663972121199997</v>
      </c>
      <c r="J1241">
        <v>31.865682286399998</v>
      </c>
    </row>
    <row r="1242" spans="1:10" x14ac:dyDescent="0.25">
      <c r="A1242" t="s">
        <v>10</v>
      </c>
      <c r="B1242" t="s">
        <v>93</v>
      </c>
      <c r="C1242" t="s">
        <v>12</v>
      </c>
      <c r="D1242" t="s">
        <v>24</v>
      </c>
      <c r="E1242" t="s">
        <v>40</v>
      </c>
      <c r="F1242" t="s">
        <v>17</v>
      </c>
      <c r="G1242">
        <v>2016</v>
      </c>
      <c r="H1242">
        <v>4.9965495337899998E-2</v>
      </c>
      <c r="I1242">
        <v>6.2435297305799997E-2</v>
      </c>
      <c r="J1242">
        <v>3.9231802103999999E-2</v>
      </c>
    </row>
    <row r="1243" spans="1:10" x14ac:dyDescent="0.25">
      <c r="A1243" t="s">
        <v>10</v>
      </c>
      <c r="B1243" t="s">
        <v>93</v>
      </c>
      <c r="C1243" t="s">
        <v>16</v>
      </c>
      <c r="D1243" t="s">
        <v>24</v>
      </c>
      <c r="E1243" t="s">
        <v>40</v>
      </c>
      <c r="F1243" t="s">
        <v>17</v>
      </c>
      <c r="G1243">
        <v>2016</v>
      </c>
      <c r="H1243">
        <v>3.9463221713300002E-2</v>
      </c>
      <c r="I1243">
        <v>5.0388732047900002E-2</v>
      </c>
      <c r="J1243">
        <v>2.9227941209000002E-2</v>
      </c>
    </row>
    <row r="1244" spans="1:10" x14ac:dyDescent="0.25">
      <c r="A1244" t="s">
        <v>10</v>
      </c>
      <c r="B1244" t="s">
        <v>93</v>
      </c>
      <c r="C1244" t="s">
        <v>12</v>
      </c>
      <c r="D1244" t="s">
        <v>24</v>
      </c>
      <c r="E1244" t="s">
        <v>40</v>
      </c>
      <c r="F1244" t="s">
        <v>18</v>
      </c>
      <c r="G1244">
        <v>2016</v>
      </c>
      <c r="H1244">
        <v>7.3677085083099998</v>
      </c>
      <c r="I1244">
        <v>9.3616762724600004</v>
      </c>
      <c r="J1244">
        <v>5.6784677606500003</v>
      </c>
    </row>
    <row r="1245" spans="1:10" x14ac:dyDescent="0.25">
      <c r="A1245" t="s">
        <v>10</v>
      </c>
      <c r="B1245" t="s">
        <v>93</v>
      </c>
      <c r="C1245" t="s">
        <v>16</v>
      </c>
      <c r="D1245" t="s">
        <v>24</v>
      </c>
      <c r="E1245" t="s">
        <v>40</v>
      </c>
      <c r="F1245" t="s">
        <v>18</v>
      </c>
      <c r="G1245">
        <v>2016</v>
      </c>
      <c r="H1245">
        <v>2.83141766154999</v>
      </c>
      <c r="I1245">
        <v>3.6986930690599999</v>
      </c>
      <c r="J1245">
        <v>2.00909304215</v>
      </c>
    </row>
    <row r="1246" spans="1:10" x14ac:dyDescent="0.25">
      <c r="A1246" t="s">
        <v>10</v>
      </c>
      <c r="B1246" t="s">
        <v>93</v>
      </c>
      <c r="C1246" t="s">
        <v>12</v>
      </c>
      <c r="D1246" t="s">
        <v>25</v>
      </c>
      <c r="E1246" t="s">
        <v>40</v>
      </c>
      <c r="F1246" t="s">
        <v>15</v>
      </c>
      <c r="G1246">
        <v>2016</v>
      </c>
      <c r="H1246">
        <v>208.26396680100001</v>
      </c>
      <c r="I1246">
        <v>260.32595873299999</v>
      </c>
      <c r="J1246">
        <v>159.02219104599999</v>
      </c>
    </row>
    <row r="1247" spans="1:10" x14ac:dyDescent="0.25">
      <c r="A1247" t="s">
        <v>10</v>
      </c>
      <c r="B1247" t="s">
        <v>93</v>
      </c>
      <c r="C1247" t="s">
        <v>16</v>
      </c>
      <c r="D1247" t="s">
        <v>25</v>
      </c>
      <c r="E1247" t="s">
        <v>40</v>
      </c>
      <c r="F1247" t="s">
        <v>15</v>
      </c>
      <c r="G1247">
        <v>2016</v>
      </c>
      <c r="H1247">
        <v>71.159607233499997</v>
      </c>
      <c r="I1247">
        <v>91.621286508899999</v>
      </c>
      <c r="J1247">
        <v>53.458588699099998</v>
      </c>
    </row>
    <row r="1248" spans="1:10" x14ac:dyDescent="0.25">
      <c r="A1248" t="s">
        <v>10</v>
      </c>
      <c r="B1248" t="s">
        <v>93</v>
      </c>
      <c r="C1248" t="s">
        <v>12</v>
      </c>
      <c r="D1248" t="s">
        <v>25</v>
      </c>
      <c r="E1248" t="s">
        <v>40</v>
      </c>
      <c r="F1248" t="s">
        <v>17</v>
      </c>
      <c r="G1248">
        <v>2016</v>
      </c>
      <c r="H1248">
        <v>7.2259199321799999E-2</v>
      </c>
      <c r="I1248">
        <v>8.8994971959899999E-2</v>
      </c>
      <c r="J1248">
        <v>5.7288089791899997E-2</v>
      </c>
    </row>
    <row r="1249" spans="1:10" x14ac:dyDescent="0.25">
      <c r="A1249" t="s">
        <v>10</v>
      </c>
      <c r="B1249" t="s">
        <v>93</v>
      </c>
      <c r="C1249" t="s">
        <v>16</v>
      </c>
      <c r="D1249" t="s">
        <v>25</v>
      </c>
      <c r="E1249" t="s">
        <v>40</v>
      </c>
      <c r="F1249" t="s">
        <v>17</v>
      </c>
      <c r="G1249">
        <v>2016</v>
      </c>
      <c r="H1249">
        <v>4.3662304066499999E-2</v>
      </c>
      <c r="I1249">
        <v>5.4775203612099997E-2</v>
      </c>
      <c r="J1249">
        <v>3.4124262915600001E-2</v>
      </c>
    </row>
    <row r="1250" spans="1:10" x14ac:dyDescent="0.25">
      <c r="A1250" t="s">
        <v>10</v>
      </c>
      <c r="B1250" t="s">
        <v>93</v>
      </c>
      <c r="C1250" t="s">
        <v>12</v>
      </c>
      <c r="D1250" t="s">
        <v>25</v>
      </c>
      <c r="E1250" t="s">
        <v>40</v>
      </c>
      <c r="F1250" t="s">
        <v>18</v>
      </c>
      <c r="G1250">
        <v>2016</v>
      </c>
      <c r="H1250">
        <v>12.837099460099999</v>
      </c>
      <c r="I1250">
        <v>16.046127784999999</v>
      </c>
      <c r="J1250">
        <v>9.8019053136200007</v>
      </c>
    </row>
    <row r="1251" spans="1:10" x14ac:dyDescent="0.25">
      <c r="A1251" t="s">
        <v>10</v>
      </c>
      <c r="B1251" t="s">
        <v>93</v>
      </c>
      <c r="C1251" t="s">
        <v>16</v>
      </c>
      <c r="D1251" t="s">
        <v>25</v>
      </c>
      <c r="E1251" t="s">
        <v>40</v>
      </c>
      <c r="F1251" t="s">
        <v>18</v>
      </c>
      <c r="G1251">
        <v>2016</v>
      </c>
      <c r="H1251">
        <v>4.3745758522799996</v>
      </c>
      <c r="I1251">
        <v>5.6324687993499998</v>
      </c>
      <c r="J1251">
        <v>3.2863960371899998</v>
      </c>
    </row>
    <row r="1252" spans="1:10" x14ac:dyDescent="0.25">
      <c r="A1252" t="s">
        <v>10</v>
      </c>
      <c r="B1252" t="s">
        <v>93</v>
      </c>
      <c r="C1252" t="s">
        <v>12</v>
      </c>
      <c r="D1252" t="s">
        <v>26</v>
      </c>
      <c r="E1252" t="s">
        <v>40</v>
      </c>
      <c r="F1252" t="s">
        <v>15</v>
      </c>
      <c r="G1252">
        <v>2016</v>
      </c>
      <c r="H1252">
        <v>376.19175206400001</v>
      </c>
      <c r="I1252">
        <v>468.64261984500001</v>
      </c>
      <c r="J1252">
        <v>292.556393641</v>
      </c>
    </row>
    <row r="1253" spans="1:10" x14ac:dyDescent="0.25">
      <c r="A1253" t="s">
        <v>10</v>
      </c>
      <c r="B1253" t="s">
        <v>93</v>
      </c>
      <c r="C1253" t="s">
        <v>16</v>
      </c>
      <c r="D1253" t="s">
        <v>26</v>
      </c>
      <c r="E1253" t="s">
        <v>40</v>
      </c>
      <c r="F1253" t="s">
        <v>15</v>
      </c>
      <c r="G1253">
        <v>2016</v>
      </c>
      <c r="H1253">
        <v>126.83377855800001</v>
      </c>
      <c r="I1253">
        <v>163.705786889</v>
      </c>
      <c r="J1253">
        <v>94.886465543</v>
      </c>
    </row>
    <row r="1254" spans="1:10" x14ac:dyDescent="0.25">
      <c r="A1254" t="s">
        <v>10</v>
      </c>
      <c r="B1254" t="s">
        <v>93</v>
      </c>
      <c r="C1254" t="s">
        <v>12</v>
      </c>
      <c r="D1254" t="s">
        <v>26</v>
      </c>
      <c r="E1254" t="s">
        <v>40</v>
      </c>
      <c r="F1254" t="s">
        <v>17</v>
      </c>
      <c r="G1254">
        <v>2016</v>
      </c>
      <c r="H1254">
        <v>0.106468024514</v>
      </c>
      <c r="I1254">
        <v>0.12967271212000001</v>
      </c>
      <c r="J1254">
        <v>8.6436441535999997E-2</v>
      </c>
    </row>
    <row r="1255" spans="1:10" x14ac:dyDescent="0.25">
      <c r="A1255" t="s">
        <v>10</v>
      </c>
      <c r="B1255" t="s">
        <v>93</v>
      </c>
      <c r="C1255" t="s">
        <v>16</v>
      </c>
      <c r="D1255" t="s">
        <v>26</v>
      </c>
      <c r="E1255" t="s">
        <v>40</v>
      </c>
      <c r="F1255" t="s">
        <v>17</v>
      </c>
      <c r="G1255">
        <v>2016</v>
      </c>
      <c r="H1255">
        <v>5.7569928695299998E-2</v>
      </c>
      <c r="I1255">
        <v>7.1361873715799995E-2</v>
      </c>
      <c r="J1255">
        <v>4.5279673958399998E-2</v>
      </c>
    </row>
    <row r="1256" spans="1:10" x14ac:dyDescent="0.25">
      <c r="A1256" t="s">
        <v>10</v>
      </c>
      <c r="B1256" t="s">
        <v>93</v>
      </c>
      <c r="C1256" t="s">
        <v>12</v>
      </c>
      <c r="D1256" t="s">
        <v>26</v>
      </c>
      <c r="E1256" t="s">
        <v>40</v>
      </c>
      <c r="F1256" t="s">
        <v>18</v>
      </c>
      <c r="G1256">
        <v>2016</v>
      </c>
      <c r="H1256">
        <v>27.216764510099999</v>
      </c>
      <c r="I1256">
        <v>33.905410615000001</v>
      </c>
      <c r="J1256">
        <v>21.1659038986</v>
      </c>
    </row>
    <row r="1257" spans="1:10" x14ac:dyDescent="0.25">
      <c r="A1257" t="s">
        <v>10</v>
      </c>
      <c r="B1257" t="s">
        <v>93</v>
      </c>
      <c r="C1257" t="s">
        <v>16</v>
      </c>
      <c r="D1257" t="s">
        <v>26</v>
      </c>
      <c r="E1257" t="s">
        <v>40</v>
      </c>
      <c r="F1257" t="s">
        <v>18</v>
      </c>
      <c r="G1257">
        <v>2016</v>
      </c>
      <c r="H1257">
        <v>8.9889219467599997</v>
      </c>
      <c r="I1257">
        <v>11.602102825499999</v>
      </c>
      <c r="J1257">
        <v>6.7247624589199999</v>
      </c>
    </row>
    <row r="1258" spans="1:10" x14ac:dyDescent="0.25">
      <c r="A1258" t="s">
        <v>10</v>
      </c>
      <c r="B1258" t="s">
        <v>93</v>
      </c>
      <c r="C1258" t="s">
        <v>12</v>
      </c>
      <c r="D1258" t="s">
        <v>27</v>
      </c>
      <c r="E1258" t="s">
        <v>40</v>
      </c>
      <c r="F1258" t="s">
        <v>15</v>
      </c>
      <c r="G1258">
        <v>2016</v>
      </c>
      <c r="H1258">
        <v>675.72979086099997</v>
      </c>
      <c r="I1258">
        <v>822.584443846</v>
      </c>
      <c r="J1258">
        <v>539.593137125</v>
      </c>
    </row>
    <row r="1259" spans="1:10" x14ac:dyDescent="0.25">
      <c r="A1259" t="s">
        <v>10</v>
      </c>
      <c r="B1259" t="s">
        <v>93</v>
      </c>
      <c r="C1259" t="s">
        <v>16</v>
      </c>
      <c r="D1259" t="s">
        <v>27</v>
      </c>
      <c r="E1259" t="s">
        <v>40</v>
      </c>
      <c r="F1259" t="s">
        <v>15</v>
      </c>
      <c r="G1259">
        <v>2016</v>
      </c>
      <c r="H1259">
        <v>217.01249107300001</v>
      </c>
      <c r="I1259">
        <v>279.23749177299999</v>
      </c>
      <c r="J1259">
        <v>167.57580310700001</v>
      </c>
    </row>
    <row r="1260" spans="1:10" x14ac:dyDescent="0.25">
      <c r="A1260" t="s">
        <v>10</v>
      </c>
      <c r="B1260" t="s">
        <v>93</v>
      </c>
      <c r="C1260" t="s">
        <v>12</v>
      </c>
      <c r="D1260" t="s">
        <v>27</v>
      </c>
      <c r="E1260" t="s">
        <v>40</v>
      </c>
      <c r="F1260" t="s">
        <v>17</v>
      </c>
      <c r="G1260">
        <v>2016</v>
      </c>
      <c r="H1260">
        <v>0.144287542288</v>
      </c>
      <c r="I1260">
        <v>0.17135293668500001</v>
      </c>
      <c r="J1260">
        <v>0.11870582886599999</v>
      </c>
    </row>
    <row r="1261" spans="1:10" x14ac:dyDescent="0.25">
      <c r="A1261" t="s">
        <v>10</v>
      </c>
      <c r="B1261" t="s">
        <v>93</v>
      </c>
      <c r="C1261" t="s">
        <v>16</v>
      </c>
      <c r="D1261" t="s">
        <v>27</v>
      </c>
      <c r="E1261" t="s">
        <v>40</v>
      </c>
      <c r="F1261" t="s">
        <v>17</v>
      </c>
      <c r="G1261">
        <v>2016</v>
      </c>
      <c r="H1261">
        <v>7.5875378371699997E-2</v>
      </c>
      <c r="I1261">
        <v>9.3252759112399997E-2</v>
      </c>
      <c r="J1261">
        <v>6.0777987988900002E-2</v>
      </c>
    </row>
    <row r="1262" spans="1:10" x14ac:dyDescent="0.25">
      <c r="A1262" t="s">
        <v>10</v>
      </c>
      <c r="B1262" t="s">
        <v>93</v>
      </c>
      <c r="C1262" t="s">
        <v>12</v>
      </c>
      <c r="D1262" t="s">
        <v>27</v>
      </c>
      <c r="E1262" t="s">
        <v>40</v>
      </c>
      <c r="F1262" t="s">
        <v>18</v>
      </c>
      <c r="G1262">
        <v>2016</v>
      </c>
      <c r="H1262">
        <v>57.192050560699997</v>
      </c>
      <c r="I1262">
        <v>69.621454817</v>
      </c>
      <c r="J1262">
        <v>45.669790496200001</v>
      </c>
    </row>
    <row r="1263" spans="1:10" x14ac:dyDescent="0.25">
      <c r="A1263" t="s">
        <v>10</v>
      </c>
      <c r="B1263" t="s">
        <v>93</v>
      </c>
      <c r="C1263" t="s">
        <v>16</v>
      </c>
      <c r="D1263" t="s">
        <v>27</v>
      </c>
      <c r="E1263" t="s">
        <v>40</v>
      </c>
      <c r="F1263" t="s">
        <v>18</v>
      </c>
      <c r="G1263">
        <v>2016</v>
      </c>
      <c r="H1263">
        <v>17.803713694500001</v>
      </c>
      <c r="I1263">
        <v>22.908655311499999</v>
      </c>
      <c r="J1263">
        <v>13.747925780199999</v>
      </c>
    </row>
    <row r="1264" spans="1:10" x14ac:dyDescent="0.25">
      <c r="A1264" t="s">
        <v>10</v>
      </c>
      <c r="B1264" t="s">
        <v>93</v>
      </c>
      <c r="C1264" t="s">
        <v>12</v>
      </c>
      <c r="D1264" t="s">
        <v>28</v>
      </c>
      <c r="E1264" t="s">
        <v>40</v>
      </c>
      <c r="F1264" t="s">
        <v>15</v>
      </c>
      <c r="G1264">
        <v>2016</v>
      </c>
      <c r="H1264">
        <v>1205.6552589999999</v>
      </c>
      <c r="I1264">
        <v>1429.4753590099999</v>
      </c>
      <c r="J1264">
        <v>997.72363257799998</v>
      </c>
    </row>
    <row r="1265" spans="1:10" x14ac:dyDescent="0.25">
      <c r="A1265" t="s">
        <v>10</v>
      </c>
      <c r="B1265" t="s">
        <v>93</v>
      </c>
      <c r="C1265" t="s">
        <v>16</v>
      </c>
      <c r="D1265" t="s">
        <v>28</v>
      </c>
      <c r="E1265" t="s">
        <v>40</v>
      </c>
      <c r="F1265" t="s">
        <v>15</v>
      </c>
      <c r="G1265">
        <v>2016</v>
      </c>
      <c r="H1265">
        <v>360.40569679200001</v>
      </c>
      <c r="I1265">
        <v>456.20170072799999</v>
      </c>
      <c r="J1265">
        <v>279.01355404499998</v>
      </c>
    </row>
    <row r="1266" spans="1:10" x14ac:dyDescent="0.25">
      <c r="A1266" t="s">
        <v>10</v>
      </c>
      <c r="B1266" t="s">
        <v>93</v>
      </c>
      <c r="C1266" t="s">
        <v>12</v>
      </c>
      <c r="D1266" t="s">
        <v>28</v>
      </c>
      <c r="E1266" t="s">
        <v>40</v>
      </c>
      <c r="F1266" t="s">
        <v>17</v>
      </c>
      <c r="G1266">
        <v>2016</v>
      </c>
      <c r="H1266">
        <v>0.167919643073</v>
      </c>
      <c r="I1266">
        <v>0.192492871737</v>
      </c>
      <c r="J1266">
        <v>0.14348892649200001</v>
      </c>
    </row>
    <row r="1267" spans="1:10" x14ac:dyDescent="0.25">
      <c r="A1267" t="s">
        <v>10</v>
      </c>
      <c r="B1267" t="s">
        <v>93</v>
      </c>
      <c r="C1267" t="s">
        <v>16</v>
      </c>
      <c r="D1267" t="s">
        <v>28</v>
      </c>
      <c r="E1267" t="s">
        <v>40</v>
      </c>
      <c r="F1267" t="s">
        <v>17</v>
      </c>
      <c r="G1267">
        <v>2016</v>
      </c>
      <c r="H1267">
        <v>8.6333924144200005E-2</v>
      </c>
      <c r="I1267">
        <v>0.10670881026200001</v>
      </c>
      <c r="J1267">
        <v>6.9313763655600005E-2</v>
      </c>
    </row>
    <row r="1268" spans="1:10" x14ac:dyDescent="0.25">
      <c r="A1268" t="s">
        <v>10</v>
      </c>
      <c r="B1268" t="s">
        <v>93</v>
      </c>
      <c r="C1268" t="s">
        <v>12</v>
      </c>
      <c r="D1268" t="s">
        <v>28</v>
      </c>
      <c r="E1268" t="s">
        <v>40</v>
      </c>
      <c r="F1268" t="s">
        <v>18</v>
      </c>
      <c r="G1268">
        <v>2016</v>
      </c>
      <c r="H1268">
        <v>112.22799585999999</v>
      </c>
      <c r="I1268">
        <v>133.062211171</v>
      </c>
      <c r="J1268">
        <v>92.872753525599904</v>
      </c>
    </row>
    <row r="1269" spans="1:10" x14ac:dyDescent="0.25">
      <c r="A1269" t="s">
        <v>10</v>
      </c>
      <c r="B1269" t="s">
        <v>93</v>
      </c>
      <c r="C1269" t="s">
        <v>16</v>
      </c>
      <c r="D1269" t="s">
        <v>28</v>
      </c>
      <c r="E1269" t="s">
        <v>40</v>
      </c>
      <c r="F1269" t="s">
        <v>18</v>
      </c>
      <c r="G1269">
        <v>2016</v>
      </c>
      <c r="H1269">
        <v>31.764776627</v>
      </c>
      <c r="I1269">
        <v>40.2078692137</v>
      </c>
      <c r="J1269">
        <v>24.591185153400001</v>
      </c>
    </row>
    <row r="1270" spans="1:10" x14ac:dyDescent="0.25">
      <c r="A1270" t="s">
        <v>10</v>
      </c>
      <c r="B1270" t="s">
        <v>93</v>
      </c>
      <c r="C1270" t="s">
        <v>12</v>
      </c>
      <c r="D1270" t="s">
        <v>29</v>
      </c>
      <c r="E1270" t="s">
        <v>40</v>
      </c>
      <c r="F1270" t="s">
        <v>15</v>
      </c>
      <c r="G1270">
        <v>2016</v>
      </c>
      <c r="H1270">
        <v>1900.9846972600001</v>
      </c>
      <c r="I1270">
        <v>2246.6720307999999</v>
      </c>
      <c r="J1270">
        <v>1576.14239023</v>
      </c>
    </row>
    <row r="1271" spans="1:10" x14ac:dyDescent="0.25">
      <c r="A1271" t="s">
        <v>10</v>
      </c>
      <c r="B1271" t="s">
        <v>93</v>
      </c>
      <c r="C1271" t="s">
        <v>16</v>
      </c>
      <c r="D1271" t="s">
        <v>29</v>
      </c>
      <c r="E1271" t="s">
        <v>40</v>
      </c>
      <c r="F1271" t="s">
        <v>15</v>
      </c>
      <c r="G1271">
        <v>2016</v>
      </c>
      <c r="H1271">
        <v>601.699480784</v>
      </c>
      <c r="I1271">
        <v>741.75430999599996</v>
      </c>
      <c r="J1271">
        <v>481.84046074499997</v>
      </c>
    </row>
    <row r="1272" spans="1:10" x14ac:dyDescent="0.25">
      <c r="A1272" t="s">
        <v>10</v>
      </c>
      <c r="B1272" t="s">
        <v>93</v>
      </c>
      <c r="C1272" t="s">
        <v>12</v>
      </c>
      <c r="D1272" t="s">
        <v>29</v>
      </c>
      <c r="E1272" t="s">
        <v>40</v>
      </c>
      <c r="F1272" t="s">
        <v>17</v>
      </c>
      <c r="G1272">
        <v>2016</v>
      </c>
      <c r="H1272">
        <v>0.17825705939399999</v>
      </c>
      <c r="I1272">
        <v>0.20389437720600001</v>
      </c>
      <c r="J1272">
        <v>0.15393298073100001</v>
      </c>
    </row>
    <row r="1273" spans="1:10" x14ac:dyDescent="0.25">
      <c r="A1273" t="s">
        <v>10</v>
      </c>
      <c r="B1273" t="s">
        <v>93</v>
      </c>
      <c r="C1273" t="s">
        <v>16</v>
      </c>
      <c r="D1273" t="s">
        <v>29</v>
      </c>
      <c r="E1273" t="s">
        <v>40</v>
      </c>
      <c r="F1273" t="s">
        <v>17</v>
      </c>
      <c r="G1273">
        <v>2016</v>
      </c>
      <c r="H1273">
        <v>0.100520283503</v>
      </c>
      <c r="I1273">
        <v>0.11948423671400001</v>
      </c>
      <c r="J1273">
        <v>8.1946447049800003E-2</v>
      </c>
    </row>
    <row r="1274" spans="1:10" x14ac:dyDescent="0.25">
      <c r="A1274" t="s">
        <v>10</v>
      </c>
      <c r="B1274" t="s">
        <v>93</v>
      </c>
      <c r="C1274" t="s">
        <v>12</v>
      </c>
      <c r="D1274" t="s">
        <v>29</v>
      </c>
      <c r="E1274" t="s">
        <v>40</v>
      </c>
      <c r="F1274" t="s">
        <v>18</v>
      </c>
      <c r="G1274">
        <v>2016</v>
      </c>
      <c r="H1274">
        <v>193.86863303199999</v>
      </c>
      <c r="I1274">
        <v>229.12295722900001</v>
      </c>
      <c r="J1274">
        <v>160.74015277399999</v>
      </c>
    </row>
    <row r="1275" spans="1:10" x14ac:dyDescent="0.25">
      <c r="A1275" t="s">
        <v>10</v>
      </c>
      <c r="B1275" t="s">
        <v>93</v>
      </c>
      <c r="C1275" t="s">
        <v>16</v>
      </c>
      <c r="D1275" t="s">
        <v>29</v>
      </c>
      <c r="E1275" t="s">
        <v>40</v>
      </c>
      <c r="F1275" t="s">
        <v>18</v>
      </c>
      <c r="G1275">
        <v>2016</v>
      </c>
      <c r="H1275">
        <v>56.353149277900002</v>
      </c>
      <c r="I1275">
        <v>69.470213443099993</v>
      </c>
      <c r="J1275">
        <v>45.1275566618</v>
      </c>
    </row>
    <row r="1276" spans="1:10" x14ac:dyDescent="0.25">
      <c r="A1276" t="s">
        <v>10</v>
      </c>
      <c r="B1276" t="s">
        <v>93</v>
      </c>
      <c r="C1276" t="s">
        <v>12</v>
      </c>
      <c r="D1276" t="s">
        <v>30</v>
      </c>
      <c r="E1276" t="s">
        <v>40</v>
      </c>
      <c r="F1276" t="s">
        <v>15</v>
      </c>
      <c r="G1276">
        <v>2016</v>
      </c>
      <c r="H1276">
        <v>2700.1147657299998</v>
      </c>
      <c r="I1276">
        <v>3107.0592982500002</v>
      </c>
      <c r="J1276">
        <v>2313.3866697399999</v>
      </c>
    </row>
    <row r="1277" spans="1:10" x14ac:dyDescent="0.25">
      <c r="A1277" t="s">
        <v>10</v>
      </c>
      <c r="B1277" t="s">
        <v>93</v>
      </c>
      <c r="C1277" t="s">
        <v>16</v>
      </c>
      <c r="D1277" t="s">
        <v>30</v>
      </c>
      <c r="E1277" t="s">
        <v>40</v>
      </c>
      <c r="F1277" t="s">
        <v>15</v>
      </c>
      <c r="G1277">
        <v>2016</v>
      </c>
      <c r="H1277">
        <v>1029.2415378200001</v>
      </c>
      <c r="I1277">
        <v>1267.3540418099999</v>
      </c>
      <c r="J1277">
        <v>833.65762973100004</v>
      </c>
    </row>
    <row r="1278" spans="1:10" x14ac:dyDescent="0.25">
      <c r="A1278" t="s">
        <v>10</v>
      </c>
      <c r="B1278" t="s">
        <v>93</v>
      </c>
      <c r="C1278" t="s">
        <v>12</v>
      </c>
      <c r="D1278" t="s">
        <v>30</v>
      </c>
      <c r="E1278" t="s">
        <v>40</v>
      </c>
      <c r="F1278" t="s">
        <v>17</v>
      </c>
      <c r="G1278">
        <v>2016</v>
      </c>
      <c r="H1278">
        <v>0.18410643644300001</v>
      </c>
      <c r="I1278">
        <v>0.207149213252</v>
      </c>
      <c r="J1278">
        <v>0.16276735865899999</v>
      </c>
    </row>
    <row r="1279" spans="1:10" x14ac:dyDescent="0.25">
      <c r="A1279" t="s">
        <v>10</v>
      </c>
      <c r="B1279" t="s">
        <v>93</v>
      </c>
      <c r="C1279" t="s">
        <v>16</v>
      </c>
      <c r="D1279" t="s">
        <v>30</v>
      </c>
      <c r="E1279" t="s">
        <v>40</v>
      </c>
      <c r="F1279" t="s">
        <v>17</v>
      </c>
      <c r="G1279">
        <v>2016</v>
      </c>
      <c r="H1279">
        <v>0.121797064696</v>
      </c>
      <c r="I1279">
        <v>0.143782451363</v>
      </c>
      <c r="J1279">
        <v>0.10138005288599999</v>
      </c>
    </row>
    <row r="1280" spans="1:10" x14ac:dyDescent="0.25">
      <c r="A1280" t="s">
        <v>10</v>
      </c>
      <c r="B1280" t="s">
        <v>93</v>
      </c>
      <c r="C1280" t="s">
        <v>12</v>
      </c>
      <c r="D1280" t="s">
        <v>30</v>
      </c>
      <c r="E1280" t="s">
        <v>40</v>
      </c>
      <c r="F1280" t="s">
        <v>18</v>
      </c>
      <c r="G1280">
        <v>2016</v>
      </c>
      <c r="H1280">
        <v>314.38613659499998</v>
      </c>
      <c r="I1280">
        <v>361.76846308400002</v>
      </c>
      <c r="J1280">
        <v>269.35769797</v>
      </c>
    </row>
    <row r="1281" spans="1:10" x14ac:dyDescent="0.25">
      <c r="A1281" t="s">
        <v>10</v>
      </c>
      <c r="B1281" t="s">
        <v>93</v>
      </c>
      <c r="C1281" t="s">
        <v>16</v>
      </c>
      <c r="D1281" t="s">
        <v>30</v>
      </c>
      <c r="E1281" t="s">
        <v>40</v>
      </c>
      <c r="F1281" t="s">
        <v>18</v>
      </c>
      <c r="G1281">
        <v>2016</v>
      </c>
      <c r="H1281">
        <v>104.847689492999</v>
      </c>
      <c r="I1281">
        <v>129.10394515900001</v>
      </c>
      <c r="J1281">
        <v>84.923774540899998</v>
      </c>
    </row>
    <row r="1282" spans="1:10" x14ac:dyDescent="0.25">
      <c r="A1282" t="s">
        <v>10</v>
      </c>
      <c r="B1282" t="s">
        <v>93</v>
      </c>
      <c r="C1282" t="s">
        <v>12</v>
      </c>
      <c r="D1282" t="s">
        <v>31</v>
      </c>
      <c r="E1282" t="s">
        <v>40</v>
      </c>
      <c r="F1282" t="s">
        <v>15</v>
      </c>
      <c r="G1282">
        <v>2016</v>
      </c>
      <c r="H1282">
        <v>3439.8394353100002</v>
      </c>
      <c r="I1282">
        <v>3988.5170500899999</v>
      </c>
      <c r="J1282">
        <v>2887.7477730800001</v>
      </c>
    </row>
    <row r="1283" spans="1:10" x14ac:dyDescent="0.25">
      <c r="A1283" t="s">
        <v>10</v>
      </c>
      <c r="B1283" t="s">
        <v>93</v>
      </c>
      <c r="C1283" t="s">
        <v>16</v>
      </c>
      <c r="D1283" t="s">
        <v>31</v>
      </c>
      <c r="E1283" t="s">
        <v>40</v>
      </c>
      <c r="F1283" t="s">
        <v>15</v>
      </c>
      <c r="G1283">
        <v>2016</v>
      </c>
      <c r="H1283">
        <v>1544.3649679299999</v>
      </c>
      <c r="I1283">
        <v>1849.3283878699999</v>
      </c>
      <c r="J1283">
        <v>1271.9948388600001</v>
      </c>
    </row>
    <row r="1284" spans="1:10" x14ac:dyDescent="0.25">
      <c r="A1284" t="s">
        <v>10</v>
      </c>
      <c r="B1284" t="s">
        <v>93</v>
      </c>
      <c r="C1284" t="s">
        <v>12</v>
      </c>
      <c r="D1284" t="s">
        <v>31</v>
      </c>
      <c r="E1284" t="s">
        <v>40</v>
      </c>
      <c r="F1284" t="s">
        <v>17</v>
      </c>
      <c r="G1284">
        <v>2016</v>
      </c>
      <c r="H1284">
        <v>0.188543591057</v>
      </c>
      <c r="I1284">
        <v>0.210563312901</v>
      </c>
      <c r="J1284">
        <v>0.164561761147</v>
      </c>
    </row>
    <row r="1285" spans="1:10" x14ac:dyDescent="0.25">
      <c r="A1285" t="s">
        <v>10</v>
      </c>
      <c r="B1285" t="s">
        <v>93</v>
      </c>
      <c r="C1285" t="s">
        <v>16</v>
      </c>
      <c r="D1285" t="s">
        <v>31</v>
      </c>
      <c r="E1285" t="s">
        <v>40</v>
      </c>
      <c r="F1285" t="s">
        <v>17</v>
      </c>
      <c r="G1285">
        <v>2016</v>
      </c>
      <c r="H1285">
        <v>0.14120873138100001</v>
      </c>
      <c r="I1285">
        <v>0.16426170309599999</v>
      </c>
      <c r="J1285">
        <v>0.11923437366300001</v>
      </c>
    </row>
    <row r="1286" spans="1:10" x14ac:dyDescent="0.25">
      <c r="A1286" t="s">
        <v>10</v>
      </c>
      <c r="B1286" t="s">
        <v>93</v>
      </c>
      <c r="C1286" t="s">
        <v>12</v>
      </c>
      <c r="D1286" t="s">
        <v>31</v>
      </c>
      <c r="E1286" t="s">
        <v>40</v>
      </c>
      <c r="F1286" t="s">
        <v>18</v>
      </c>
      <c r="G1286">
        <v>2016</v>
      </c>
      <c r="H1286">
        <v>489.51470126300001</v>
      </c>
      <c r="I1286">
        <v>567.595601182</v>
      </c>
      <c r="J1286">
        <v>410.94795703300002</v>
      </c>
    </row>
    <row r="1287" spans="1:10" x14ac:dyDescent="0.25">
      <c r="A1287" t="s">
        <v>10</v>
      </c>
      <c r="B1287" t="s">
        <v>93</v>
      </c>
      <c r="C1287" t="s">
        <v>16</v>
      </c>
      <c r="D1287" t="s">
        <v>31</v>
      </c>
      <c r="E1287" t="s">
        <v>40</v>
      </c>
      <c r="F1287" t="s">
        <v>18</v>
      </c>
      <c r="G1287">
        <v>2016</v>
      </c>
      <c r="H1287">
        <v>183.101384784</v>
      </c>
      <c r="I1287">
        <v>219.25813895699901</v>
      </c>
      <c r="J1287">
        <v>150.80892228799999</v>
      </c>
    </row>
    <row r="1288" spans="1:10" x14ac:dyDescent="0.25">
      <c r="A1288" t="s">
        <v>10</v>
      </c>
      <c r="B1288" t="s">
        <v>93</v>
      </c>
      <c r="C1288" t="s">
        <v>12</v>
      </c>
      <c r="D1288" t="s">
        <v>32</v>
      </c>
      <c r="E1288" t="s">
        <v>40</v>
      </c>
      <c r="F1288" t="s">
        <v>15</v>
      </c>
      <c r="G1288">
        <v>2016</v>
      </c>
      <c r="H1288">
        <v>3991.4425679300002</v>
      </c>
      <c r="I1288">
        <v>4649.1462025600003</v>
      </c>
      <c r="J1288">
        <v>3366.6989472400001</v>
      </c>
    </row>
    <row r="1289" spans="1:10" x14ac:dyDescent="0.25">
      <c r="A1289" t="s">
        <v>10</v>
      </c>
      <c r="B1289" t="s">
        <v>93</v>
      </c>
      <c r="C1289" t="s">
        <v>16</v>
      </c>
      <c r="D1289" t="s">
        <v>32</v>
      </c>
      <c r="E1289" t="s">
        <v>40</v>
      </c>
      <c r="F1289" t="s">
        <v>15</v>
      </c>
      <c r="G1289">
        <v>2016</v>
      </c>
      <c r="H1289">
        <v>2214.7426276900001</v>
      </c>
      <c r="I1289">
        <v>2617.9160175799998</v>
      </c>
      <c r="J1289">
        <v>1828.24116026</v>
      </c>
    </row>
    <row r="1290" spans="1:10" x14ac:dyDescent="0.25">
      <c r="A1290" t="s">
        <v>10</v>
      </c>
      <c r="B1290" t="s">
        <v>93</v>
      </c>
      <c r="C1290" t="s">
        <v>12</v>
      </c>
      <c r="D1290" t="s">
        <v>32</v>
      </c>
      <c r="E1290" t="s">
        <v>40</v>
      </c>
      <c r="F1290" t="s">
        <v>17</v>
      </c>
      <c r="G1290">
        <v>2016</v>
      </c>
      <c r="H1290">
        <v>0.19381769989700001</v>
      </c>
      <c r="I1290">
        <v>0.21776157926299999</v>
      </c>
      <c r="J1290">
        <v>0.17055031933299999</v>
      </c>
    </row>
    <row r="1291" spans="1:10" x14ac:dyDescent="0.25">
      <c r="A1291" t="s">
        <v>10</v>
      </c>
      <c r="B1291" t="s">
        <v>93</v>
      </c>
      <c r="C1291" t="s">
        <v>16</v>
      </c>
      <c r="D1291" t="s">
        <v>32</v>
      </c>
      <c r="E1291" t="s">
        <v>40</v>
      </c>
      <c r="F1291" t="s">
        <v>17</v>
      </c>
      <c r="G1291">
        <v>2016</v>
      </c>
      <c r="H1291">
        <v>0.160868199598</v>
      </c>
      <c r="I1291">
        <v>0.18305212866100001</v>
      </c>
      <c r="J1291">
        <v>0.137074787782</v>
      </c>
    </row>
    <row r="1292" spans="1:10" x14ac:dyDescent="0.25">
      <c r="A1292" t="s">
        <v>10</v>
      </c>
      <c r="B1292" t="s">
        <v>93</v>
      </c>
      <c r="C1292" t="s">
        <v>12</v>
      </c>
      <c r="D1292" t="s">
        <v>32</v>
      </c>
      <c r="E1292" t="s">
        <v>40</v>
      </c>
      <c r="F1292" t="s">
        <v>18</v>
      </c>
      <c r="G1292">
        <v>2016</v>
      </c>
      <c r="H1292">
        <v>771.11444069599997</v>
      </c>
      <c r="I1292">
        <v>898.17746658900001</v>
      </c>
      <c r="J1292">
        <v>650.41902307400005</v>
      </c>
    </row>
    <row r="1293" spans="1:10" x14ac:dyDescent="0.25">
      <c r="A1293" t="s">
        <v>10</v>
      </c>
      <c r="B1293" t="s">
        <v>93</v>
      </c>
      <c r="C1293" t="s">
        <v>16</v>
      </c>
      <c r="D1293" t="s">
        <v>32</v>
      </c>
      <c r="E1293" t="s">
        <v>40</v>
      </c>
      <c r="F1293" t="s">
        <v>18</v>
      </c>
      <c r="G1293">
        <v>2016</v>
      </c>
      <c r="H1293">
        <v>324.20989397</v>
      </c>
      <c r="I1293">
        <v>383.22930342799998</v>
      </c>
      <c r="J1293">
        <v>267.63103997299999</v>
      </c>
    </row>
    <row r="1294" spans="1:10" x14ac:dyDescent="0.25">
      <c r="A1294" t="s">
        <v>10</v>
      </c>
      <c r="B1294" t="s">
        <v>93</v>
      </c>
      <c r="C1294" t="s">
        <v>12</v>
      </c>
      <c r="D1294" t="s">
        <v>33</v>
      </c>
      <c r="E1294" t="s">
        <v>40</v>
      </c>
      <c r="F1294" t="s">
        <v>15</v>
      </c>
      <c r="G1294">
        <v>2016</v>
      </c>
      <c r="H1294">
        <v>4133.8131819700002</v>
      </c>
      <c r="I1294">
        <v>4732.6890001600004</v>
      </c>
      <c r="J1294">
        <v>3544.32907914</v>
      </c>
    </row>
    <row r="1295" spans="1:10" x14ac:dyDescent="0.25">
      <c r="A1295" t="s">
        <v>10</v>
      </c>
      <c r="B1295" t="s">
        <v>93</v>
      </c>
      <c r="C1295" t="s">
        <v>16</v>
      </c>
      <c r="D1295" t="s">
        <v>33</v>
      </c>
      <c r="E1295" t="s">
        <v>40</v>
      </c>
      <c r="F1295" t="s">
        <v>15</v>
      </c>
      <c r="G1295">
        <v>2016</v>
      </c>
      <c r="H1295">
        <v>3338.9340202899998</v>
      </c>
      <c r="I1295">
        <v>3884.0531313900001</v>
      </c>
      <c r="J1295">
        <v>2797.56652072</v>
      </c>
    </row>
    <row r="1296" spans="1:10" x14ac:dyDescent="0.25">
      <c r="A1296" t="s">
        <v>10</v>
      </c>
      <c r="B1296" t="s">
        <v>93</v>
      </c>
      <c r="C1296" t="s">
        <v>12</v>
      </c>
      <c r="D1296" t="s">
        <v>33</v>
      </c>
      <c r="E1296" t="s">
        <v>40</v>
      </c>
      <c r="F1296" t="s">
        <v>17</v>
      </c>
      <c r="G1296">
        <v>2016</v>
      </c>
      <c r="H1296">
        <v>0.192726150599</v>
      </c>
      <c r="I1296">
        <v>0.21416789357800001</v>
      </c>
      <c r="J1296">
        <v>0.17207940047500001</v>
      </c>
    </row>
    <row r="1297" spans="1:10" x14ac:dyDescent="0.25">
      <c r="A1297" t="s">
        <v>10</v>
      </c>
      <c r="B1297" t="s">
        <v>93</v>
      </c>
      <c r="C1297" t="s">
        <v>16</v>
      </c>
      <c r="D1297" t="s">
        <v>33</v>
      </c>
      <c r="E1297" t="s">
        <v>40</v>
      </c>
      <c r="F1297" t="s">
        <v>17</v>
      </c>
      <c r="G1297">
        <v>2016</v>
      </c>
      <c r="H1297">
        <v>0.187642581748</v>
      </c>
      <c r="I1297">
        <v>0.21001330175399999</v>
      </c>
      <c r="J1297">
        <v>0.16475273440900001</v>
      </c>
    </row>
    <row r="1298" spans="1:10" x14ac:dyDescent="0.25">
      <c r="A1298" t="s">
        <v>10</v>
      </c>
      <c r="B1298" t="s">
        <v>93</v>
      </c>
      <c r="C1298" t="s">
        <v>12</v>
      </c>
      <c r="D1298" t="s">
        <v>33</v>
      </c>
      <c r="E1298" t="s">
        <v>40</v>
      </c>
      <c r="F1298" t="s">
        <v>18</v>
      </c>
      <c r="G1298">
        <v>2016</v>
      </c>
      <c r="H1298">
        <v>1172.0645500399901</v>
      </c>
      <c r="I1298">
        <v>1341.8644624900001</v>
      </c>
      <c r="J1298">
        <v>1004.92748087</v>
      </c>
    </row>
    <row r="1299" spans="1:10" x14ac:dyDescent="0.25">
      <c r="A1299" t="s">
        <v>10</v>
      </c>
      <c r="B1299" t="s">
        <v>93</v>
      </c>
      <c r="C1299" t="s">
        <v>16</v>
      </c>
      <c r="D1299" t="s">
        <v>33</v>
      </c>
      <c r="E1299" t="s">
        <v>40</v>
      </c>
      <c r="F1299" t="s">
        <v>18</v>
      </c>
      <c r="G1299">
        <v>2016</v>
      </c>
      <c r="H1299">
        <v>625.574313072</v>
      </c>
      <c r="I1299">
        <v>727.70646405000002</v>
      </c>
      <c r="J1299">
        <v>524.14505463</v>
      </c>
    </row>
    <row r="1300" spans="1:10" x14ac:dyDescent="0.25">
      <c r="A1300" t="s">
        <v>10</v>
      </c>
      <c r="B1300" t="s">
        <v>93</v>
      </c>
      <c r="C1300" t="s">
        <v>12</v>
      </c>
      <c r="D1300" t="s">
        <v>34</v>
      </c>
      <c r="E1300" t="s">
        <v>40</v>
      </c>
      <c r="F1300" t="s">
        <v>15</v>
      </c>
      <c r="G1300">
        <v>2016</v>
      </c>
      <c r="H1300">
        <v>4490.2443221699996</v>
      </c>
      <c r="I1300">
        <v>5140.59426867</v>
      </c>
      <c r="J1300">
        <v>3835.3820740800002</v>
      </c>
    </row>
    <row r="1301" spans="1:10" x14ac:dyDescent="0.25">
      <c r="A1301" t="s">
        <v>10</v>
      </c>
      <c r="B1301" t="s">
        <v>93</v>
      </c>
      <c r="C1301" t="s">
        <v>16</v>
      </c>
      <c r="D1301" t="s">
        <v>34</v>
      </c>
      <c r="E1301" t="s">
        <v>40</v>
      </c>
      <c r="F1301" t="s">
        <v>15</v>
      </c>
      <c r="G1301">
        <v>2016</v>
      </c>
      <c r="H1301">
        <v>5335.8828326399998</v>
      </c>
      <c r="I1301">
        <v>6107.6603056800004</v>
      </c>
      <c r="J1301">
        <v>4559.7112771900001</v>
      </c>
    </row>
    <row r="1302" spans="1:10" x14ac:dyDescent="0.25">
      <c r="A1302" t="s">
        <v>10</v>
      </c>
      <c r="B1302" t="s">
        <v>93</v>
      </c>
      <c r="C1302" t="s">
        <v>12</v>
      </c>
      <c r="D1302" t="s">
        <v>34</v>
      </c>
      <c r="E1302" t="s">
        <v>40</v>
      </c>
      <c r="F1302" t="s">
        <v>17</v>
      </c>
      <c r="G1302">
        <v>2016</v>
      </c>
      <c r="H1302">
        <v>0.20079955260499999</v>
      </c>
      <c r="I1302">
        <v>0.22539668164900001</v>
      </c>
      <c r="J1302">
        <v>0.17519268088699999</v>
      </c>
    </row>
    <row r="1303" spans="1:10" x14ac:dyDescent="0.25">
      <c r="A1303" t="s">
        <v>10</v>
      </c>
      <c r="B1303" t="s">
        <v>93</v>
      </c>
      <c r="C1303" t="s">
        <v>16</v>
      </c>
      <c r="D1303" t="s">
        <v>34</v>
      </c>
      <c r="E1303" t="s">
        <v>40</v>
      </c>
      <c r="F1303" t="s">
        <v>17</v>
      </c>
      <c r="G1303">
        <v>2016</v>
      </c>
      <c r="H1303">
        <v>0.20863475775699999</v>
      </c>
      <c r="I1303">
        <v>0.23430623432100001</v>
      </c>
      <c r="J1303">
        <v>0.182601396936</v>
      </c>
    </row>
    <row r="1304" spans="1:10" x14ac:dyDescent="0.25">
      <c r="A1304" t="s">
        <v>10</v>
      </c>
      <c r="B1304" t="s">
        <v>93</v>
      </c>
      <c r="C1304" t="s">
        <v>12</v>
      </c>
      <c r="D1304" t="s">
        <v>34</v>
      </c>
      <c r="E1304" t="s">
        <v>40</v>
      </c>
      <c r="F1304" t="s">
        <v>18</v>
      </c>
      <c r="G1304">
        <v>2016</v>
      </c>
      <c r="H1304">
        <v>2026.4292113500001</v>
      </c>
      <c r="I1304">
        <v>2319.9295277299998</v>
      </c>
      <c r="J1304">
        <v>1730.8925113999901</v>
      </c>
    </row>
    <row r="1305" spans="1:10" x14ac:dyDescent="0.25">
      <c r="A1305" t="s">
        <v>10</v>
      </c>
      <c r="B1305" t="s">
        <v>93</v>
      </c>
      <c r="C1305" t="s">
        <v>16</v>
      </c>
      <c r="D1305" t="s">
        <v>34</v>
      </c>
      <c r="E1305" t="s">
        <v>40</v>
      </c>
      <c r="F1305" t="s">
        <v>18</v>
      </c>
      <c r="G1305">
        <v>2016</v>
      </c>
      <c r="H1305">
        <v>1273.6545368300001</v>
      </c>
      <c r="I1305">
        <v>1457.8748262899901</v>
      </c>
      <c r="J1305">
        <v>1088.38539694</v>
      </c>
    </row>
    <row r="1306" spans="1:10" x14ac:dyDescent="0.25">
      <c r="A1306" t="s">
        <v>10</v>
      </c>
      <c r="B1306" t="s">
        <v>93</v>
      </c>
      <c r="C1306" t="s">
        <v>12</v>
      </c>
      <c r="D1306" t="s">
        <v>35</v>
      </c>
      <c r="E1306" t="s">
        <v>40</v>
      </c>
      <c r="F1306" t="s">
        <v>15</v>
      </c>
      <c r="G1306">
        <v>2016</v>
      </c>
      <c r="H1306">
        <v>3784.6921774000002</v>
      </c>
      <c r="I1306">
        <v>4265.6717888399999</v>
      </c>
      <c r="J1306">
        <v>3303.6797606300001</v>
      </c>
    </row>
    <row r="1307" spans="1:10" x14ac:dyDescent="0.25">
      <c r="A1307" t="s">
        <v>10</v>
      </c>
      <c r="B1307" t="s">
        <v>93</v>
      </c>
      <c r="C1307" t="s">
        <v>16</v>
      </c>
      <c r="D1307" t="s">
        <v>35</v>
      </c>
      <c r="E1307" t="s">
        <v>40</v>
      </c>
      <c r="F1307" t="s">
        <v>15</v>
      </c>
      <c r="G1307">
        <v>2016</v>
      </c>
      <c r="H1307">
        <v>6765.6045383399996</v>
      </c>
      <c r="I1307">
        <v>7618.6550668199998</v>
      </c>
      <c r="J1307">
        <v>5891.7642646699996</v>
      </c>
    </row>
    <row r="1308" spans="1:10" x14ac:dyDescent="0.25">
      <c r="A1308" t="s">
        <v>10</v>
      </c>
      <c r="B1308" t="s">
        <v>93</v>
      </c>
      <c r="C1308" t="s">
        <v>12</v>
      </c>
      <c r="D1308" t="s">
        <v>35</v>
      </c>
      <c r="E1308" t="s">
        <v>40</v>
      </c>
      <c r="F1308" t="s">
        <v>17</v>
      </c>
      <c r="G1308">
        <v>2016</v>
      </c>
      <c r="H1308">
        <v>0.21036052574200001</v>
      </c>
      <c r="I1308">
        <v>0.235728276908</v>
      </c>
      <c r="J1308">
        <v>0.18640548742599999</v>
      </c>
    </row>
    <row r="1309" spans="1:10" x14ac:dyDescent="0.25">
      <c r="A1309" t="s">
        <v>10</v>
      </c>
      <c r="B1309" t="s">
        <v>93</v>
      </c>
      <c r="C1309" t="s">
        <v>16</v>
      </c>
      <c r="D1309" t="s">
        <v>35</v>
      </c>
      <c r="E1309" t="s">
        <v>40</v>
      </c>
      <c r="F1309" t="s">
        <v>17</v>
      </c>
      <c r="G1309">
        <v>2016</v>
      </c>
      <c r="H1309">
        <v>0.228473663892</v>
      </c>
      <c r="I1309">
        <v>0.25160570094700002</v>
      </c>
      <c r="J1309">
        <v>0.202470063506</v>
      </c>
    </row>
    <row r="1310" spans="1:10" x14ac:dyDescent="0.25">
      <c r="A1310" t="s">
        <v>10</v>
      </c>
      <c r="B1310" t="s">
        <v>93</v>
      </c>
      <c r="C1310" t="s">
        <v>12</v>
      </c>
      <c r="D1310" t="s">
        <v>35</v>
      </c>
      <c r="E1310" t="s">
        <v>40</v>
      </c>
      <c r="F1310" t="s">
        <v>18</v>
      </c>
      <c r="G1310">
        <v>2016</v>
      </c>
      <c r="H1310">
        <v>3369.4457290800001</v>
      </c>
      <c r="I1310">
        <v>3797.6535255399999</v>
      </c>
      <c r="J1310">
        <v>2941.2087266099902</v>
      </c>
    </row>
    <row r="1311" spans="1:10" x14ac:dyDescent="0.25">
      <c r="A1311" t="s">
        <v>10</v>
      </c>
      <c r="B1311" t="s">
        <v>93</v>
      </c>
      <c r="C1311" t="s">
        <v>16</v>
      </c>
      <c r="D1311" t="s">
        <v>35</v>
      </c>
      <c r="E1311" t="s">
        <v>40</v>
      </c>
      <c r="F1311" t="s">
        <v>18</v>
      </c>
      <c r="G1311">
        <v>2016</v>
      </c>
      <c r="H1311">
        <v>2540.1524249399999</v>
      </c>
      <c r="I1311">
        <v>2860.4310277200002</v>
      </c>
      <c r="J1311">
        <v>2212.0682932700001</v>
      </c>
    </row>
    <row r="1312" spans="1:10" x14ac:dyDescent="0.25">
      <c r="A1312" t="s">
        <v>10</v>
      </c>
      <c r="B1312" t="s">
        <v>93</v>
      </c>
      <c r="C1312" t="s">
        <v>12</v>
      </c>
      <c r="D1312" t="s">
        <v>36</v>
      </c>
      <c r="E1312" t="s">
        <v>40</v>
      </c>
      <c r="F1312" t="s">
        <v>15</v>
      </c>
      <c r="G1312">
        <v>2016</v>
      </c>
      <c r="H1312">
        <v>2219.6856078300002</v>
      </c>
      <c r="I1312">
        <v>2511.7494267500001</v>
      </c>
      <c r="J1312">
        <v>1943.0603306099999</v>
      </c>
    </row>
    <row r="1313" spans="1:10" x14ac:dyDescent="0.25">
      <c r="A1313" t="s">
        <v>10</v>
      </c>
      <c r="B1313" t="s">
        <v>93</v>
      </c>
      <c r="C1313" t="s">
        <v>16</v>
      </c>
      <c r="D1313" t="s">
        <v>36</v>
      </c>
      <c r="E1313" t="s">
        <v>40</v>
      </c>
      <c r="F1313" t="s">
        <v>15</v>
      </c>
      <c r="G1313">
        <v>2016</v>
      </c>
      <c r="H1313">
        <v>5673.4607582199997</v>
      </c>
      <c r="I1313">
        <v>6322.4404096799999</v>
      </c>
      <c r="J1313">
        <v>5035.4028937499997</v>
      </c>
    </row>
    <row r="1314" spans="1:10" x14ac:dyDescent="0.25">
      <c r="A1314" t="s">
        <v>10</v>
      </c>
      <c r="B1314" t="s">
        <v>93</v>
      </c>
      <c r="C1314" t="s">
        <v>12</v>
      </c>
      <c r="D1314" t="s">
        <v>36</v>
      </c>
      <c r="E1314" t="s">
        <v>40</v>
      </c>
      <c r="F1314" t="s">
        <v>17</v>
      </c>
      <c r="G1314">
        <v>2016</v>
      </c>
      <c r="H1314">
        <v>0.22950931575799999</v>
      </c>
      <c r="I1314">
        <v>0.25581666835700001</v>
      </c>
      <c r="J1314">
        <v>0.20294678316799999</v>
      </c>
    </row>
    <row r="1315" spans="1:10" x14ac:dyDescent="0.25">
      <c r="A1315" t="s">
        <v>10</v>
      </c>
      <c r="B1315" t="s">
        <v>93</v>
      </c>
      <c r="C1315" t="s">
        <v>16</v>
      </c>
      <c r="D1315" t="s">
        <v>36</v>
      </c>
      <c r="E1315" t="s">
        <v>40</v>
      </c>
      <c r="F1315" t="s">
        <v>17</v>
      </c>
      <c r="G1315">
        <v>2016</v>
      </c>
      <c r="H1315">
        <v>0.25138971303300001</v>
      </c>
      <c r="I1315">
        <v>0.27534231777899998</v>
      </c>
      <c r="J1315">
        <v>0.22563156334100001</v>
      </c>
    </row>
    <row r="1316" spans="1:10" x14ac:dyDescent="0.25">
      <c r="A1316" t="s">
        <v>10</v>
      </c>
      <c r="B1316" t="s">
        <v>93</v>
      </c>
      <c r="C1316" t="s">
        <v>12</v>
      </c>
      <c r="D1316" t="s">
        <v>36</v>
      </c>
      <c r="E1316" t="s">
        <v>40</v>
      </c>
      <c r="F1316" t="s">
        <v>18</v>
      </c>
      <c r="G1316">
        <v>2016</v>
      </c>
      <c r="H1316">
        <v>5816.3792203900002</v>
      </c>
      <c r="I1316">
        <v>6581.6920743600003</v>
      </c>
      <c r="J1316">
        <v>5091.5209302900003</v>
      </c>
    </row>
    <row r="1317" spans="1:10" x14ac:dyDescent="0.25">
      <c r="A1317" t="s">
        <v>10</v>
      </c>
      <c r="B1317" t="s">
        <v>93</v>
      </c>
      <c r="C1317" t="s">
        <v>16</v>
      </c>
      <c r="D1317" t="s">
        <v>36</v>
      </c>
      <c r="E1317" t="s">
        <v>40</v>
      </c>
      <c r="F1317" t="s">
        <v>18</v>
      </c>
      <c r="G1317">
        <v>2016</v>
      </c>
      <c r="H1317">
        <v>4827.7195972099998</v>
      </c>
      <c r="I1317">
        <v>5379.95603897</v>
      </c>
      <c r="J1317">
        <v>4284.7768348099999</v>
      </c>
    </row>
    <row r="1318" spans="1:10" x14ac:dyDescent="0.25">
      <c r="A1318" t="s">
        <v>10</v>
      </c>
      <c r="B1318" t="s">
        <v>93</v>
      </c>
      <c r="C1318" t="s">
        <v>12</v>
      </c>
      <c r="D1318" t="s">
        <v>37</v>
      </c>
      <c r="E1318" t="s">
        <v>40</v>
      </c>
      <c r="F1318" t="s">
        <v>15</v>
      </c>
      <c r="G1318">
        <v>2016</v>
      </c>
      <c r="H1318">
        <v>714.38429584799997</v>
      </c>
      <c r="I1318">
        <v>802.52065221700002</v>
      </c>
      <c r="J1318">
        <v>624.82497466100006</v>
      </c>
    </row>
    <row r="1319" spans="1:10" x14ac:dyDescent="0.25">
      <c r="A1319" t="s">
        <v>10</v>
      </c>
      <c r="B1319" t="s">
        <v>93</v>
      </c>
      <c r="C1319" t="s">
        <v>16</v>
      </c>
      <c r="D1319" t="s">
        <v>37</v>
      </c>
      <c r="E1319" t="s">
        <v>40</v>
      </c>
      <c r="F1319" t="s">
        <v>15</v>
      </c>
      <c r="G1319">
        <v>2016</v>
      </c>
      <c r="H1319">
        <v>2651.1138091900002</v>
      </c>
      <c r="I1319">
        <v>2960.5183927399999</v>
      </c>
      <c r="J1319">
        <v>2335.3099680400001</v>
      </c>
    </row>
    <row r="1320" spans="1:10" x14ac:dyDescent="0.25">
      <c r="A1320" t="s">
        <v>10</v>
      </c>
      <c r="B1320" t="s">
        <v>93</v>
      </c>
      <c r="C1320" t="s">
        <v>12</v>
      </c>
      <c r="D1320" t="s">
        <v>37</v>
      </c>
      <c r="E1320" t="s">
        <v>40</v>
      </c>
      <c r="F1320" t="s">
        <v>17</v>
      </c>
      <c r="G1320">
        <v>2016</v>
      </c>
      <c r="H1320">
        <v>0.24913951230699999</v>
      </c>
      <c r="I1320">
        <v>0.277831091734</v>
      </c>
      <c r="J1320">
        <v>0.21975448817400001</v>
      </c>
    </row>
    <row r="1321" spans="1:10" x14ac:dyDescent="0.25">
      <c r="A1321" t="s">
        <v>10</v>
      </c>
      <c r="B1321" t="s">
        <v>93</v>
      </c>
      <c r="C1321" t="s">
        <v>16</v>
      </c>
      <c r="D1321" t="s">
        <v>37</v>
      </c>
      <c r="E1321" t="s">
        <v>40</v>
      </c>
      <c r="F1321" t="s">
        <v>17</v>
      </c>
      <c r="G1321">
        <v>2016</v>
      </c>
      <c r="H1321">
        <v>0.27333496918</v>
      </c>
      <c r="I1321">
        <v>0.30063204178399999</v>
      </c>
      <c r="J1321">
        <v>0.24439759449000001</v>
      </c>
    </row>
    <row r="1322" spans="1:10" x14ac:dyDescent="0.25">
      <c r="A1322" t="s">
        <v>10</v>
      </c>
      <c r="B1322" t="s">
        <v>93</v>
      </c>
      <c r="C1322" t="s">
        <v>12</v>
      </c>
      <c r="D1322" t="s">
        <v>37</v>
      </c>
      <c r="E1322" t="s">
        <v>40</v>
      </c>
      <c r="F1322" t="s">
        <v>18</v>
      </c>
      <c r="G1322">
        <v>2016</v>
      </c>
      <c r="H1322">
        <v>9236.4778540499992</v>
      </c>
      <c r="I1322">
        <v>10376.017886600001</v>
      </c>
      <c r="J1322">
        <v>8078.5399044400001</v>
      </c>
    </row>
    <row r="1323" spans="1:10" x14ac:dyDescent="0.25">
      <c r="A1323" t="s">
        <v>10</v>
      </c>
      <c r="B1323" t="s">
        <v>93</v>
      </c>
      <c r="C1323" t="s">
        <v>16</v>
      </c>
      <c r="D1323" t="s">
        <v>37</v>
      </c>
      <c r="E1323" t="s">
        <v>40</v>
      </c>
      <c r="F1323" t="s">
        <v>18</v>
      </c>
      <c r="G1323">
        <v>2016</v>
      </c>
      <c r="H1323">
        <v>8067.3091101</v>
      </c>
      <c r="I1323">
        <v>9008.8237319599993</v>
      </c>
      <c r="J1323">
        <v>7106.3216202900003</v>
      </c>
    </row>
    <row r="1324" spans="1:10" x14ac:dyDescent="0.25">
      <c r="A1324" t="s">
        <v>10</v>
      </c>
      <c r="B1324" t="s">
        <v>93</v>
      </c>
      <c r="C1324" t="s">
        <v>12</v>
      </c>
      <c r="D1324" t="s">
        <v>13</v>
      </c>
      <c r="E1324" t="s">
        <v>41</v>
      </c>
      <c r="F1324" t="s">
        <v>15</v>
      </c>
      <c r="G1324">
        <v>2016</v>
      </c>
      <c r="H1324">
        <v>1.4745871639999999</v>
      </c>
      <c r="I1324">
        <v>2.1980270827399999</v>
      </c>
      <c r="J1324">
        <v>0.95514497066799997</v>
      </c>
    </row>
    <row r="1325" spans="1:10" x14ac:dyDescent="0.25">
      <c r="A1325" t="s">
        <v>10</v>
      </c>
      <c r="B1325" t="s">
        <v>93</v>
      </c>
      <c r="C1325" t="s">
        <v>16</v>
      </c>
      <c r="D1325" t="s">
        <v>13</v>
      </c>
      <c r="E1325" t="s">
        <v>41</v>
      </c>
      <c r="F1325" t="s">
        <v>15</v>
      </c>
      <c r="G1325">
        <v>2016</v>
      </c>
      <c r="H1325">
        <v>1.3653595787499999</v>
      </c>
      <c r="I1325">
        <v>2.05704383557</v>
      </c>
      <c r="J1325">
        <v>0.81119238069199995</v>
      </c>
    </row>
    <row r="1326" spans="1:10" x14ac:dyDescent="0.25">
      <c r="A1326" t="s">
        <v>10</v>
      </c>
      <c r="B1326" t="s">
        <v>93</v>
      </c>
      <c r="C1326" t="s">
        <v>12</v>
      </c>
      <c r="D1326" t="s">
        <v>13</v>
      </c>
      <c r="E1326" t="s">
        <v>41</v>
      </c>
      <c r="F1326" t="s">
        <v>17</v>
      </c>
      <c r="G1326">
        <v>2016</v>
      </c>
      <c r="H1326">
        <v>2.9615613157400002E-4</v>
      </c>
      <c r="I1326">
        <v>4.2501026596600001E-4</v>
      </c>
      <c r="J1326">
        <v>1.9721460919999999E-4</v>
      </c>
    </row>
    <row r="1327" spans="1:10" x14ac:dyDescent="0.25">
      <c r="A1327" t="s">
        <v>10</v>
      </c>
      <c r="B1327" t="s">
        <v>93</v>
      </c>
      <c r="C1327" t="s">
        <v>16</v>
      </c>
      <c r="D1327" t="s">
        <v>13</v>
      </c>
      <c r="E1327" t="s">
        <v>41</v>
      </c>
      <c r="F1327" t="s">
        <v>17</v>
      </c>
      <c r="G1327">
        <v>2016</v>
      </c>
      <c r="H1327">
        <v>3.5210122537800002E-4</v>
      </c>
      <c r="I1327">
        <v>5.2709270235499995E-4</v>
      </c>
      <c r="J1327">
        <v>2.1536994099000001E-4</v>
      </c>
    </row>
    <row r="1328" spans="1:10" x14ac:dyDescent="0.25">
      <c r="A1328" t="s">
        <v>10</v>
      </c>
      <c r="B1328" t="s">
        <v>93</v>
      </c>
      <c r="C1328" t="s">
        <v>12</v>
      </c>
      <c r="D1328" t="s">
        <v>13</v>
      </c>
      <c r="E1328" t="s">
        <v>41</v>
      </c>
      <c r="F1328" t="s">
        <v>18</v>
      </c>
      <c r="G1328">
        <v>2016</v>
      </c>
      <c r="H1328">
        <v>8.0851106046199994E-2</v>
      </c>
      <c r="I1328">
        <v>0.120517067487</v>
      </c>
      <c r="J1328">
        <v>5.23702695903E-2</v>
      </c>
    </row>
    <row r="1329" spans="1:10" x14ac:dyDescent="0.25">
      <c r="A1329" t="s">
        <v>10</v>
      </c>
      <c r="B1329" t="s">
        <v>93</v>
      </c>
      <c r="C1329" t="s">
        <v>16</v>
      </c>
      <c r="D1329" t="s">
        <v>13</v>
      </c>
      <c r="E1329" t="s">
        <v>41</v>
      </c>
      <c r="F1329" t="s">
        <v>18</v>
      </c>
      <c r="G1329">
        <v>2016</v>
      </c>
      <c r="H1329">
        <v>7.7673932979599999E-2</v>
      </c>
      <c r="I1329">
        <v>0.117023154564</v>
      </c>
      <c r="J1329">
        <v>4.6147918535100002E-2</v>
      </c>
    </row>
    <row r="1330" spans="1:10" x14ac:dyDescent="0.25">
      <c r="A1330" t="s">
        <v>10</v>
      </c>
      <c r="B1330" t="s">
        <v>93</v>
      </c>
      <c r="C1330" t="s">
        <v>12</v>
      </c>
      <c r="D1330" t="s">
        <v>19</v>
      </c>
      <c r="E1330" t="s">
        <v>41</v>
      </c>
      <c r="F1330" t="s">
        <v>15</v>
      </c>
      <c r="G1330">
        <v>2016</v>
      </c>
      <c r="H1330">
        <v>0.79551545474999996</v>
      </c>
      <c r="I1330">
        <v>1.30527535514</v>
      </c>
      <c r="J1330">
        <v>0.44008821031899997</v>
      </c>
    </row>
    <row r="1331" spans="1:10" x14ac:dyDescent="0.25">
      <c r="A1331" t="s">
        <v>10</v>
      </c>
      <c r="B1331" t="s">
        <v>93</v>
      </c>
      <c r="C1331" t="s">
        <v>16</v>
      </c>
      <c r="D1331" t="s">
        <v>19</v>
      </c>
      <c r="E1331" t="s">
        <v>41</v>
      </c>
      <c r="F1331" t="s">
        <v>15</v>
      </c>
      <c r="G1331">
        <v>2016</v>
      </c>
      <c r="H1331">
        <v>0.816749350835</v>
      </c>
      <c r="I1331">
        <v>1.24128349182</v>
      </c>
      <c r="J1331">
        <v>0.50517059198400005</v>
      </c>
    </row>
    <row r="1332" spans="1:10" x14ac:dyDescent="0.25">
      <c r="A1332" t="s">
        <v>10</v>
      </c>
      <c r="B1332" t="s">
        <v>93</v>
      </c>
      <c r="C1332" t="s">
        <v>12</v>
      </c>
      <c r="D1332" t="s">
        <v>19</v>
      </c>
      <c r="E1332" t="s">
        <v>41</v>
      </c>
      <c r="F1332" t="s">
        <v>17</v>
      </c>
      <c r="G1332">
        <v>2016</v>
      </c>
      <c r="H1332">
        <v>2.0722330606799998E-3</v>
      </c>
      <c r="I1332">
        <v>3.4447519137299999E-3</v>
      </c>
      <c r="J1332">
        <v>1.1527067099599999E-3</v>
      </c>
    </row>
    <row r="1333" spans="1:10" x14ac:dyDescent="0.25">
      <c r="A1333" t="s">
        <v>10</v>
      </c>
      <c r="B1333" t="s">
        <v>93</v>
      </c>
      <c r="C1333" t="s">
        <v>16</v>
      </c>
      <c r="D1333" t="s">
        <v>19</v>
      </c>
      <c r="E1333" t="s">
        <v>41</v>
      </c>
      <c r="F1333" t="s">
        <v>17</v>
      </c>
      <c r="G1333">
        <v>2016</v>
      </c>
      <c r="H1333">
        <v>2.6230377247400002E-3</v>
      </c>
      <c r="I1333">
        <v>3.9755151607E-3</v>
      </c>
      <c r="J1333">
        <v>1.63633069803E-3</v>
      </c>
    </row>
    <row r="1334" spans="1:10" x14ac:dyDescent="0.25">
      <c r="A1334" t="s">
        <v>10</v>
      </c>
      <c r="B1334" t="s">
        <v>93</v>
      </c>
      <c r="C1334" t="s">
        <v>12</v>
      </c>
      <c r="D1334" t="s">
        <v>19</v>
      </c>
      <c r="E1334" t="s">
        <v>41</v>
      </c>
      <c r="F1334" t="s">
        <v>18</v>
      </c>
      <c r="G1334">
        <v>2016</v>
      </c>
      <c r="H1334">
        <v>4.2860900575199999E-2</v>
      </c>
      <c r="I1334">
        <v>7.0325820681199996E-2</v>
      </c>
      <c r="J1334">
        <v>2.37111383747E-2</v>
      </c>
    </row>
    <row r="1335" spans="1:10" x14ac:dyDescent="0.25">
      <c r="A1335" t="s">
        <v>10</v>
      </c>
      <c r="B1335" t="s">
        <v>93</v>
      </c>
      <c r="C1335" t="s">
        <v>16</v>
      </c>
      <c r="D1335" t="s">
        <v>19</v>
      </c>
      <c r="E1335" t="s">
        <v>41</v>
      </c>
      <c r="F1335" t="s">
        <v>18</v>
      </c>
      <c r="G1335">
        <v>2016</v>
      </c>
      <c r="H1335">
        <v>4.55362634998E-2</v>
      </c>
      <c r="I1335">
        <v>6.9205334664500004E-2</v>
      </c>
      <c r="J1335">
        <v>2.81647988643999E-2</v>
      </c>
    </row>
    <row r="1336" spans="1:10" x14ac:dyDescent="0.25">
      <c r="A1336" t="s">
        <v>10</v>
      </c>
      <c r="B1336" t="s">
        <v>93</v>
      </c>
      <c r="C1336" t="s">
        <v>12</v>
      </c>
      <c r="D1336" t="s">
        <v>20</v>
      </c>
      <c r="E1336" t="s">
        <v>41</v>
      </c>
      <c r="F1336" t="s">
        <v>15</v>
      </c>
      <c r="G1336">
        <v>2016</v>
      </c>
      <c r="H1336">
        <v>1.02655726086</v>
      </c>
      <c r="I1336">
        <v>1.57425523409</v>
      </c>
      <c r="J1336">
        <v>0.62891842541200005</v>
      </c>
    </row>
    <row r="1337" spans="1:10" x14ac:dyDescent="0.25">
      <c r="A1337" t="s">
        <v>10</v>
      </c>
      <c r="B1337" t="s">
        <v>93</v>
      </c>
      <c r="C1337" t="s">
        <v>16</v>
      </c>
      <c r="D1337" t="s">
        <v>20</v>
      </c>
      <c r="E1337" t="s">
        <v>41</v>
      </c>
      <c r="F1337" t="s">
        <v>15</v>
      </c>
      <c r="G1337">
        <v>2016</v>
      </c>
      <c r="H1337">
        <v>1.00507460408</v>
      </c>
      <c r="I1337">
        <v>1.5277843448599999</v>
      </c>
      <c r="J1337">
        <v>0.61599098721699996</v>
      </c>
    </row>
    <row r="1338" spans="1:10" x14ac:dyDescent="0.25">
      <c r="A1338" t="s">
        <v>10</v>
      </c>
      <c r="B1338" t="s">
        <v>93</v>
      </c>
      <c r="C1338" t="s">
        <v>12</v>
      </c>
      <c r="D1338" t="s">
        <v>20</v>
      </c>
      <c r="E1338" t="s">
        <v>41</v>
      </c>
      <c r="F1338" t="s">
        <v>17</v>
      </c>
      <c r="G1338">
        <v>2016</v>
      </c>
      <c r="H1338">
        <v>1.9969729331399998E-3</v>
      </c>
      <c r="I1338">
        <v>3.0516177430799998E-3</v>
      </c>
      <c r="J1338">
        <v>1.2400652231600001E-3</v>
      </c>
    </row>
    <row r="1339" spans="1:10" x14ac:dyDescent="0.25">
      <c r="A1339" t="s">
        <v>10</v>
      </c>
      <c r="B1339" t="s">
        <v>93</v>
      </c>
      <c r="C1339" t="s">
        <v>16</v>
      </c>
      <c r="D1339" t="s">
        <v>20</v>
      </c>
      <c r="E1339" t="s">
        <v>41</v>
      </c>
      <c r="F1339" t="s">
        <v>17</v>
      </c>
      <c r="G1339">
        <v>2016</v>
      </c>
      <c r="H1339">
        <v>2.7278280425100001E-3</v>
      </c>
      <c r="I1339">
        <v>4.1326723370600001E-3</v>
      </c>
      <c r="J1339">
        <v>1.67649293454E-3</v>
      </c>
    </row>
    <row r="1340" spans="1:10" x14ac:dyDescent="0.25">
      <c r="A1340" t="s">
        <v>10</v>
      </c>
      <c r="B1340" t="s">
        <v>93</v>
      </c>
      <c r="C1340" t="s">
        <v>12</v>
      </c>
      <c r="D1340" t="s">
        <v>20</v>
      </c>
      <c r="E1340" t="s">
        <v>41</v>
      </c>
      <c r="F1340" t="s">
        <v>18</v>
      </c>
      <c r="G1340">
        <v>2016</v>
      </c>
      <c r="H1340">
        <v>5.6072799094699997E-2</v>
      </c>
      <c r="I1340">
        <v>8.5989258301199994E-2</v>
      </c>
      <c r="J1340">
        <v>3.4352897650999997E-2</v>
      </c>
    </row>
    <row r="1341" spans="1:10" x14ac:dyDescent="0.25">
      <c r="A1341" t="s">
        <v>10</v>
      </c>
      <c r="B1341" t="s">
        <v>93</v>
      </c>
      <c r="C1341" t="s">
        <v>16</v>
      </c>
      <c r="D1341" t="s">
        <v>20</v>
      </c>
      <c r="E1341" t="s">
        <v>41</v>
      </c>
      <c r="F1341" t="s">
        <v>18</v>
      </c>
      <c r="G1341">
        <v>2016</v>
      </c>
      <c r="H1341">
        <v>5.6770758042500001E-2</v>
      </c>
      <c r="I1341">
        <v>8.6295559584700005E-2</v>
      </c>
      <c r="J1341">
        <v>3.4793710984100001E-2</v>
      </c>
    </row>
    <row r="1342" spans="1:10" x14ac:dyDescent="0.25">
      <c r="A1342" t="s">
        <v>10</v>
      </c>
      <c r="B1342" t="s">
        <v>93</v>
      </c>
      <c r="C1342" t="s">
        <v>12</v>
      </c>
      <c r="D1342" t="s">
        <v>21</v>
      </c>
      <c r="E1342" t="s">
        <v>41</v>
      </c>
      <c r="F1342" t="s">
        <v>15</v>
      </c>
      <c r="G1342">
        <v>2016</v>
      </c>
      <c r="H1342">
        <v>4.71100607243</v>
      </c>
      <c r="I1342">
        <v>7.4408508428499998</v>
      </c>
      <c r="J1342">
        <v>2.7848396050400002</v>
      </c>
    </row>
    <row r="1343" spans="1:10" x14ac:dyDescent="0.25">
      <c r="A1343" t="s">
        <v>10</v>
      </c>
      <c r="B1343" t="s">
        <v>93</v>
      </c>
      <c r="C1343" t="s">
        <v>16</v>
      </c>
      <c r="D1343" t="s">
        <v>21</v>
      </c>
      <c r="E1343" t="s">
        <v>41</v>
      </c>
      <c r="F1343" t="s">
        <v>15</v>
      </c>
      <c r="G1343">
        <v>2016</v>
      </c>
      <c r="H1343">
        <v>3.4956582640999998</v>
      </c>
      <c r="I1343">
        <v>5.2059457761100001</v>
      </c>
      <c r="J1343">
        <v>2.2210532825799998</v>
      </c>
    </row>
    <row r="1344" spans="1:10" x14ac:dyDescent="0.25">
      <c r="A1344" t="s">
        <v>10</v>
      </c>
      <c r="B1344" t="s">
        <v>93</v>
      </c>
      <c r="C1344" t="s">
        <v>12</v>
      </c>
      <c r="D1344" t="s">
        <v>21</v>
      </c>
      <c r="E1344" t="s">
        <v>41</v>
      </c>
      <c r="F1344" t="s">
        <v>17</v>
      </c>
      <c r="G1344">
        <v>2016</v>
      </c>
      <c r="H1344">
        <v>2.5952823257699999E-3</v>
      </c>
      <c r="I1344">
        <v>4.0391248188700003E-3</v>
      </c>
      <c r="J1344">
        <v>1.5559962741799999E-3</v>
      </c>
    </row>
    <row r="1345" spans="1:10" x14ac:dyDescent="0.25">
      <c r="A1345" t="s">
        <v>10</v>
      </c>
      <c r="B1345" t="s">
        <v>93</v>
      </c>
      <c r="C1345" t="s">
        <v>16</v>
      </c>
      <c r="D1345" t="s">
        <v>21</v>
      </c>
      <c r="E1345" t="s">
        <v>41</v>
      </c>
      <c r="F1345" t="s">
        <v>17</v>
      </c>
      <c r="G1345">
        <v>2016</v>
      </c>
      <c r="H1345">
        <v>4.86405897296E-3</v>
      </c>
      <c r="I1345">
        <v>7.3086243621200003E-3</v>
      </c>
      <c r="J1345">
        <v>3.20505781519E-3</v>
      </c>
    </row>
    <row r="1346" spans="1:10" x14ac:dyDescent="0.25">
      <c r="A1346" t="s">
        <v>10</v>
      </c>
      <c r="B1346" t="s">
        <v>93</v>
      </c>
      <c r="C1346" t="s">
        <v>12</v>
      </c>
      <c r="D1346" t="s">
        <v>21</v>
      </c>
      <c r="E1346" t="s">
        <v>41</v>
      </c>
      <c r="F1346" t="s">
        <v>18</v>
      </c>
      <c r="G1346">
        <v>2016</v>
      </c>
      <c r="H1346">
        <v>0.26843522989500002</v>
      </c>
      <c r="I1346">
        <v>0.423983004035</v>
      </c>
      <c r="J1346">
        <v>0.15868140437699901</v>
      </c>
    </row>
    <row r="1347" spans="1:10" x14ac:dyDescent="0.25">
      <c r="A1347" t="s">
        <v>10</v>
      </c>
      <c r="B1347" t="s">
        <v>93</v>
      </c>
      <c r="C1347" t="s">
        <v>16</v>
      </c>
      <c r="D1347" t="s">
        <v>21</v>
      </c>
      <c r="E1347" t="s">
        <v>41</v>
      </c>
      <c r="F1347" t="s">
        <v>18</v>
      </c>
      <c r="G1347">
        <v>2016</v>
      </c>
      <c r="H1347">
        <v>0.205733332946999</v>
      </c>
      <c r="I1347">
        <v>0.30639052640199999</v>
      </c>
      <c r="J1347">
        <v>0.130717781876</v>
      </c>
    </row>
    <row r="1348" spans="1:10" x14ac:dyDescent="0.25">
      <c r="A1348" t="s">
        <v>10</v>
      </c>
      <c r="B1348" t="s">
        <v>93</v>
      </c>
      <c r="C1348" t="s">
        <v>12</v>
      </c>
      <c r="D1348" t="s">
        <v>22</v>
      </c>
      <c r="E1348" t="s">
        <v>41</v>
      </c>
      <c r="F1348" t="s">
        <v>15</v>
      </c>
      <c r="G1348">
        <v>2016</v>
      </c>
      <c r="H1348">
        <v>4.9948445554400003</v>
      </c>
      <c r="I1348">
        <v>7.3868828744600004</v>
      </c>
      <c r="J1348">
        <v>3.18696870029</v>
      </c>
    </row>
    <row r="1349" spans="1:10" x14ac:dyDescent="0.25">
      <c r="A1349" t="s">
        <v>10</v>
      </c>
      <c r="B1349" t="s">
        <v>93</v>
      </c>
      <c r="C1349" t="s">
        <v>16</v>
      </c>
      <c r="D1349" t="s">
        <v>22</v>
      </c>
      <c r="E1349" t="s">
        <v>41</v>
      </c>
      <c r="F1349" t="s">
        <v>15</v>
      </c>
      <c r="G1349">
        <v>2016</v>
      </c>
      <c r="H1349">
        <v>4.1129013989400001</v>
      </c>
      <c r="I1349">
        <v>6.0923544842200004</v>
      </c>
      <c r="J1349">
        <v>2.5575787992899999</v>
      </c>
    </row>
    <row r="1350" spans="1:10" x14ac:dyDescent="0.25">
      <c r="A1350" t="s">
        <v>10</v>
      </c>
      <c r="B1350" t="s">
        <v>93</v>
      </c>
      <c r="C1350" t="s">
        <v>12</v>
      </c>
      <c r="D1350" t="s">
        <v>22</v>
      </c>
      <c r="E1350" t="s">
        <v>41</v>
      </c>
      <c r="F1350" t="s">
        <v>17</v>
      </c>
      <c r="G1350">
        <v>2016</v>
      </c>
      <c r="H1350">
        <v>2.0155756101699999E-3</v>
      </c>
      <c r="I1350">
        <v>2.9209497187799999E-3</v>
      </c>
      <c r="J1350">
        <v>1.32970966606E-3</v>
      </c>
    </row>
    <row r="1351" spans="1:10" x14ac:dyDescent="0.25">
      <c r="A1351" t="s">
        <v>10</v>
      </c>
      <c r="B1351" t="s">
        <v>93</v>
      </c>
      <c r="C1351" t="s">
        <v>16</v>
      </c>
      <c r="D1351" t="s">
        <v>22</v>
      </c>
      <c r="E1351" t="s">
        <v>41</v>
      </c>
      <c r="F1351" t="s">
        <v>17</v>
      </c>
      <c r="G1351">
        <v>2016</v>
      </c>
      <c r="H1351">
        <v>5.1483225930199997E-3</v>
      </c>
      <c r="I1351">
        <v>7.6102884868799996E-3</v>
      </c>
      <c r="J1351">
        <v>3.2605230442600002E-3</v>
      </c>
    </row>
    <row r="1352" spans="1:10" x14ac:dyDescent="0.25">
      <c r="A1352" t="s">
        <v>10</v>
      </c>
      <c r="B1352" t="s">
        <v>93</v>
      </c>
      <c r="C1352" t="s">
        <v>12</v>
      </c>
      <c r="D1352" t="s">
        <v>22</v>
      </c>
      <c r="E1352" t="s">
        <v>41</v>
      </c>
      <c r="F1352" t="s">
        <v>18</v>
      </c>
      <c r="G1352">
        <v>2016</v>
      </c>
      <c r="H1352">
        <v>0.28482497596</v>
      </c>
      <c r="I1352">
        <v>0.42122807102099902</v>
      </c>
      <c r="J1352">
        <v>0.18173303961100001</v>
      </c>
    </row>
    <row r="1353" spans="1:10" x14ac:dyDescent="0.25">
      <c r="A1353" t="s">
        <v>10</v>
      </c>
      <c r="B1353" t="s">
        <v>93</v>
      </c>
      <c r="C1353" t="s">
        <v>16</v>
      </c>
      <c r="D1353" t="s">
        <v>22</v>
      </c>
      <c r="E1353" t="s">
        <v>41</v>
      </c>
      <c r="F1353" t="s">
        <v>18</v>
      </c>
      <c r="G1353">
        <v>2016</v>
      </c>
      <c r="H1353">
        <v>0.24149571215599999</v>
      </c>
      <c r="I1353">
        <v>0.35772252776399999</v>
      </c>
      <c r="J1353">
        <v>0.15017240960100001</v>
      </c>
    </row>
    <row r="1354" spans="1:10" x14ac:dyDescent="0.25">
      <c r="A1354" t="s">
        <v>10</v>
      </c>
      <c r="B1354" t="s">
        <v>93</v>
      </c>
      <c r="C1354" t="s">
        <v>12</v>
      </c>
      <c r="D1354" t="s">
        <v>23</v>
      </c>
      <c r="E1354" t="s">
        <v>41</v>
      </c>
      <c r="F1354" t="s">
        <v>15</v>
      </c>
      <c r="G1354">
        <v>2016</v>
      </c>
      <c r="H1354">
        <v>6.1651350689799997</v>
      </c>
      <c r="I1354">
        <v>9.5835025732600005</v>
      </c>
      <c r="J1354">
        <v>3.8948473072600001</v>
      </c>
    </row>
    <row r="1355" spans="1:10" x14ac:dyDescent="0.25">
      <c r="A1355" t="s">
        <v>10</v>
      </c>
      <c r="B1355" t="s">
        <v>93</v>
      </c>
      <c r="C1355" t="s">
        <v>16</v>
      </c>
      <c r="D1355" t="s">
        <v>23</v>
      </c>
      <c r="E1355" t="s">
        <v>41</v>
      </c>
      <c r="F1355" t="s">
        <v>15</v>
      </c>
      <c r="G1355">
        <v>2016</v>
      </c>
      <c r="H1355">
        <v>4.9471240502900002</v>
      </c>
      <c r="I1355">
        <v>7.1699731282699997</v>
      </c>
      <c r="J1355">
        <v>3.2380490610999999</v>
      </c>
    </row>
    <row r="1356" spans="1:10" x14ac:dyDescent="0.25">
      <c r="A1356" t="s">
        <v>10</v>
      </c>
      <c r="B1356" t="s">
        <v>93</v>
      </c>
      <c r="C1356" t="s">
        <v>12</v>
      </c>
      <c r="D1356" t="s">
        <v>23</v>
      </c>
      <c r="E1356" t="s">
        <v>41</v>
      </c>
      <c r="F1356" t="s">
        <v>17</v>
      </c>
      <c r="G1356">
        <v>2016</v>
      </c>
      <c r="H1356">
        <v>2.6449085021599998E-3</v>
      </c>
      <c r="I1356">
        <v>4.03072906042E-3</v>
      </c>
      <c r="J1356">
        <v>1.67450036221E-3</v>
      </c>
    </row>
    <row r="1357" spans="1:10" x14ac:dyDescent="0.25">
      <c r="A1357" t="s">
        <v>10</v>
      </c>
      <c r="B1357" t="s">
        <v>93</v>
      </c>
      <c r="C1357" t="s">
        <v>16</v>
      </c>
      <c r="D1357" t="s">
        <v>23</v>
      </c>
      <c r="E1357" t="s">
        <v>41</v>
      </c>
      <c r="F1357" t="s">
        <v>17</v>
      </c>
      <c r="G1357">
        <v>2016</v>
      </c>
      <c r="H1357">
        <v>5.54142836909E-3</v>
      </c>
      <c r="I1357">
        <v>7.9761514288199994E-3</v>
      </c>
      <c r="J1357">
        <v>3.6975365156399998E-3</v>
      </c>
    </row>
    <row r="1358" spans="1:10" x14ac:dyDescent="0.25">
      <c r="A1358" t="s">
        <v>10</v>
      </c>
      <c r="B1358" t="s">
        <v>93</v>
      </c>
      <c r="C1358" t="s">
        <v>12</v>
      </c>
      <c r="D1358" t="s">
        <v>23</v>
      </c>
      <c r="E1358" t="s">
        <v>41</v>
      </c>
      <c r="F1358" t="s">
        <v>18</v>
      </c>
      <c r="G1358">
        <v>2016</v>
      </c>
      <c r="H1358">
        <v>0.362669726315</v>
      </c>
      <c r="I1358">
        <v>0.56375833075799997</v>
      </c>
      <c r="J1358">
        <v>0.229117965974</v>
      </c>
    </row>
    <row r="1359" spans="1:10" x14ac:dyDescent="0.25">
      <c r="A1359" t="s">
        <v>10</v>
      </c>
      <c r="B1359" t="s">
        <v>93</v>
      </c>
      <c r="C1359" t="s">
        <v>16</v>
      </c>
      <c r="D1359" t="s">
        <v>23</v>
      </c>
      <c r="E1359" t="s">
        <v>41</v>
      </c>
      <c r="F1359" t="s">
        <v>18</v>
      </c>
      <c r="G1359">
        <v>2016</v>
      </c>
      <c r="H1359">
        <v>0.29708513644700002</v>
      </c>
      <c r="I1359">
        <v>0.43057186831799998</v>
      </c>
      <c r="J1359">
        <v>0.19445161216099999</v>
      </c>
    </row>
    <row r="1360" spans="1:10" x14ac:dyDescent="0.25">
      <c r="A1360" t="s">
        <v>10</v>
      </c>
      <c r="B1360" t="s">
        <v>93</v>
      </c>
      <c r="C1360" t="s">
        <v>12</v>
      </c>
      <c r="D1360" t="s">
        <v>24</v>
      </c>
      <c r="E1360" t="s">
        <v>41</v>
      </c>
      <c r="F1360" t="s">
        <v>15</v>
      </c>
      <c r="G1360">
        <v>2016</v>
      </c>
      <c r="H1360">
        <v>6.8882650676099999</v>
      </c>
      <c r="I1360">
        <v>10.6796997611</v>
      </c>
      <c r="J1360">
        <v>4.2115733948400003</v>
      </c>
    </row>
    <row r="1361" spans="1:10" x14ac:dyDescent="0.25">
      <c r="A1361" t="s">
        <v>10</v>
      </c>
      <c r="B1361" t="s">
        <v>93</v>
      </c>
      <c r="C1361" t="s">
        <v>16</v>
      </c>
      <c r="D1361" t="s">
        <v>24</v>
      </c>
      <c r="E1361" t="s">
        <v>41</v>
      </c>
      <c r="F1361" t="s">
        <v>15</v>
      </c>
      <c r="G1361">
        <v>2016</v>
      </c>
      <c r="H1361">
        <v>5.4026425120499999</v>
      </c>
      <c r="I1361">
        <v>7.7551559867900002</v>
      </c>
      <c r="J1361">
        <v>3.4563679173000001</v>
      </c>
    </row>
    <row r="1362" spans="1:10" x14ac:dyDescent="0.25">
      <c r="A1362" t="s">
        <v>10</v>
      </c>
      <c r="B1362" t="s">
        <v>93</v>
      </c>
      <c r="C1362" t="s">
        <v>12</v>
      </c>
      <c r="D1362" t="s">
        <v>24</v>
      </c>
      <c r="E1362" t="s">
        <v>41</v>
      </c>
      <c r="F1362" t="s">
        <v>17</v>
      </c>
      <c r="G1362">
        <v>2016</v>
      </c>
      <c r="H1362">
        <v>2.9015713840799999E-3</v>
      </c>
      <c r="I1362">
        <v>4.4568004643599996E-3</v>
      </c>
      <c r="J1362">
        <v>1.78525951855E-3</v>
      </c>
    </row>
    <row r="1363" spans="1:10" x14ac:dyDescent="0.25">
      <c r="A1363" t="s">
        <v>10</v>
      </c>
      <c r="B1363" t="s">
        <v>93</v>
      </c>
      <c r="C1363" t="s">
        <v>16</v>
      </c>
      <c r="D1363" t="s">
        <v>24</v>
      </c>
      <c r="E1363" t="s">
        <v>41</v>
      </c>
      <c r="F1363" t="s">
        <v>17</v>
      </c>
      <c r="G1363">
        <v>2016</v>
      </c>
      <c r="H1363">
        <v>4.74569909207E-3</v>
      </c>
      <c r="I1363">
        <v>6.6964637255599998E-3</v>
      </c>
      <c r="J1363">
        <v>3.0674682528600001E-3</v>
      </c>
    </row>
    <row r="1364" spans="1:10" x14ac:dyDescent="0.25">
      <c r="A1364" t="s">
        <v>10</v>
      </c>
      <c r="B1364" t="s">
        <v>93</v>
      </c>
      <c r="C1364" t="s">
        <v>12</v>
      </c>
      <c r="D1364" t="s">
        <v>24</v>
      </c>
      <c r="E1364" t="s">
        <v>41</v>
      </c>
      <c r="F1364" t="s">
        <v>18</v>
      </c>
      <c r="G1364">
        <v>2016</v>
      </c>
      <c r="H1364">
        <v>0.42810925487200002</v>
      </c>
      <c r="I1364">
        <v>0.66374889207799903</v>
      </c>
      <c r="J1364">
        <v>0.26175147590999998</v>
      </c>
    </row>
    <row r="1365" spans="1:10" x14ac:dyDescent="0.25">
      <c r="A1365" t="s">
        <v>10</v>
      </c>
      <c r="B1365" t="s">
        <v>93</v>
      </c>
      <c r="C1365" t="s">
        <v>16</v>
      </c>
      <c r="D1365" t="s">
        <v>24</v>
      </c>
      <c r="E1365" t="s">
        <v>41</v>
      </c>
      <c r="F1365" t="s">
        <v>18</v>
      </c>
      <c r="G1365">
        <v>2016</v>
      </c>
      <c r="H1365">
        <v>0.34063012938600001</v>
      </c>
      <c r="I1365">
        <v>0.48895328189799903</v>
      </c>
      <c r="J1365">
        <v>0.21791985093399999</v>
      </c>
    </row>
    <row r="1366" spans="1:10" x14ac:dyDescent="0.25">
      <c r="A1366" t="s">
        <v>10</v>
      </c>
      <c r="B1366" t="s">
        <v>93</v>
      </c>
      <c r="C1366" t="s">
        <v>12</v>
      </c>
      <c r="D1366" t="s">
        <v>25</v>
      </c>
      <c r="E1366" t="s">
        <v>41</v>
      </c>
      <c r="F1366" t="s">
        <v>15</v>
      </c>
      <c r="G1366">
        <v>2016</v>
      </c>
      <c r="H1366">
        <v>10.115026477200001</v>
      </c>
      <c r="I1366">
        <v>15.0867493771</v>
      </c>
      <c r="J1366">
        <v>6.3767103498599997</v>
      </c>
    </row>
    <row r="1367" spans="1:10" x14ac:dyDescent="0.25">
      <c r="A1367" t="s">
        <v>10</v>
      </c>
      <c r="B1367" t="s">
        <v>93</v>
      </c>
      <c r="C1367" t="s">
        <v>16</v>
      </c>
      <c r="D1367" t="s">
        <v>25</v>
      </c>
      <c r="E1367" t="s">
        <v>41</v>
      </c>
      <c r="F1367" t="s">
        <v>15</v>
      </c>
      <c r="G1367">
        <v>2016</v>
      </c>
      <c r="H1367">
        <v>6.9465069397699999</v>
      </c>
      <c r="I1367">
        <v>9.7924318862900002</v>
      </c>
      <c r="J1367">
        <v>4.5915149394499997</v>
      </c>
    </row>
    <row r="1368" spans="1:10" x14ac:dyDescent="0.25">
      <c r="A1368" t="s">
        <v>10</v>
      </c>
      <c r="B1368" t="s">
        <v>93</v>
      </c>
      <c r="C1368" t="s">
        <v>12</v>
      </c>
      <c r="D1368" t="s">
        <v>25</v>
      </c>
      <c r="E1368" t="s">
        <v>41</v>
      </c>
      <c r="F1368" t="s">
        <v>17</v>
      </c>
      <c r="G1368">
        <v>2016</v>
      </c>
      <c r="H1368">
        <v>3.51037908457E-3</v>
      </c>
      <c r="I1368">
        <v>5.20034253952E-3</v>
      </c>
      <c r="J1368">
        <v>2.2594244189099999E-3</v>
      </c>
    </row>
    <row r="1369" spans="1:10" x14ac:dyDescent="0.25">
      <c r="A1369" t="s">
        <v>10</v>
      </c>
      <c r="B1369" t="s">
        <v>93</v>
      </c>
      <c r="C1369" t="s">
        <v>16</v>
      </c>
      <c r="D1369" t="s">
        <v>25</v>
      </c>
      <c r="E1369" t="s">
        <v>41</v>
      </c>
      <c r="F1369" t="s">
        <v>17</v>
      </c>
      <c r="G1369">
        <v>2016</v>
      </c>
      <c r="H1369">
        <v>4.2652079153599996E-3</v>
      </c>
      <c r="I1369">
        <v>5.9091930943000002E-3</v>
      </c>
      <c r="J1369">
        <v>2.95919475131E-3</v>
      </c>
    </row>
    <row r="1370" spans="1:10" x14ac:dyDescent="0.25">
      <c r="A1370" t="s">
        <v>10</v>
      </c>
      <c r="B1370" t="s">
        <v>93</v>
      </c>
      <c r="C1370" t="s">
        <v>12</v>
      </c>
      <c r="D1370" t="s">
        <v>25</v>
      </c>
      <c r="E1370" t="s">
        <v>41</v>
      </c>
      <c r="F1370" t="s">
        <v>18</v>
      </c>
      <c r="G1370">
        <v>2016</v>
      </c>
      <c r="H1370">
        <v>0.62347607665299998</v>
      </c>
      <c r="I1370">
        <v>0.92992611855899998</v>
      </c>
      <c r="J1370">
        <v>0.39305150212399997</v>
      </c>
    </row>
    <row r="1371" spans="1:10" x14ac:dyDescent="0.25">
      <c r="A1371" t="s">
        <v>10</v>
      </c>
      <c r="B1371" t="s">
        <v>93</v>
      </c>
      <c r="C1371" t="s">
        <v>16</v>
      </c>
      <c r="D1371" t="s">
        <v>25</v>
      </c>
      <c r="E1371" t="s">
        <v>41</v>
      </c>
      <c r="F1371" t="s">
        <v>18</v>
      </c>
      <c r="G1371">
        <v>2016</v>
      </c>
      <c r="H1371">
        <v>0.42704032101699901</v>
      </c>
      <c r="I1371">
        <v>0.60199511675700002</v>
      </c>
      <c r="J1371">
        <v>0.28226589719099998</v>
      </c>
    </row>
    <row r="1372" spans="1:10" x14ac:dyDescent="0.25">
      <c r="A1372" t="s">
        <v>10</v>
      </c>
      <c r="B1372" t="s">
        <v>93</v>
      </c>
      <c r="C1372" t="s">
        <v>12</v>
      </c>
      <c r="D1372" t="s">
        <v>26</v>
      </c>
      <c r="E1372" t="s">
        <v>41</v>
      </c>
      <c r="F1372" t="s">
        <v>15</v>
      </c>
      <c r="G1372">
        <v>2016</v>
      </c>
      <c r="H1372">
        <v>16.351532688999999</v>
      </c>
      <c r="I1372">
        <v>23.7001982381</v>
      </c>
      <c r="J1372">
        <v>10.7709526291</v>
      </c>
    </row>
    <row r="1373" spans="1:10" x14ac:dyDescent="0.25">
      <c r="A1373" t="s">
        <v>10</v>
      </c>
      <c r="B1373" t="s">
        <v>93</v>
      </c>
      <c r="C1373" t="s">
        <v>16</v>
      </c>
      <c r="D1373" t="s">
        <v>26</v>
      </c>
      <c r="E1373" t="s">
        <v>41</v>
      </c>
      <c r="F1373" t="s">
        <v>15</v>
      </c>
      <c r="G1373">
        <v>2016</v>
      </c>
      <c r="H1373">
        <v>11.0678048959</v>
      </c>
      <c r="I1373">
        <v>15.464665872399999</v>
      </c>
      <c r="J1373">
        <v>7.5363731124599997</v>
      </c>
    </row>
    <row r="1374" spans="1:10" x14ac:dyDescent="0.25">
      <c r="A1374" t="s">
        <v>10</v>
      </c>
      <c r="B1374" t="s">
        <v>93</v>
      </c>
      <c r="C1374" t="s">
        <v>12</v>
      </c>
      <c r="D1374" t="s">
        <v>26</v>
      </c>
      <c r="E1374" t="s">
        <v>41</v>
      </c>
      <c r="F1374" t="s">
        <v>17</v>
      </c>
      <c r="G1374">
        <v>2016</v>
      </c>
      <c r="H1374">
        <v>4.6264266941199996E-3</v>
      </c>
      <c r="I1374">
        <v>6.5020416575700003E-3</v>
      </c>
      <c r="J1374">
        <v>3.1109664138599998E-3</v>
      </c>
    </row>
    <row r="1375" spans="1:10" x14ac:dyDescent="0.25">
      <c r="A1375" t="s">
        <v>10</v>
      </c>
      <c r="B1375" t="s">
        <v>93</v>
      </c>
      <c r="C1375" t="s">
        <v>16</v>
      </c>
      <c r="D1375" t="s">
        <v>26</v>
      </c>
      <c r="E1375" t="s">
        <v>41</v>
      </c>
      <c r="F1375" t="s">
        <v>17</v>
      </c>
      <c r="G1375">
        <v>2016</v>
      </c>
      <c r="H1375">
        <v>5.0264509063799997E-3</v>
      </c>
      <c r="I1375">
        <v>7.0081909596500002E-3</v>
      </c>
      <c r="J1375">
        <v>3.4945059611700001E-3</v>
      </c>
    </row>
    <row r="1376" spans="1:10" x14ac:dyDescent="0.25">
      <c r="A1376" t="s">
        <v>10</v>
      </c>
      <c r="B1376" t="s">
        <v>93</v>
      </c>
      <c r="C1376" t="s">
        <v>12</v>
      </c>
      <c r="D1376" t="s">
        <v>26</v>
      </c>
      <c r="E1376" t="s">
        <v>41</v>
      </c>
      <c r="F1376" t="s">
        <v>18</v>
      </c>
      <c r="G1376">
        <v>2016</v>
      </c>
      <c r="H1376">
        <v>1.18300258348</v>
      </c>
      <c r="I1376">
        <v>1.7146646909399901</v>
      </c>
      <c r="J1376">
        <v>0.779258130055</v>
      </c>
    </row>
    <row r="1377" spans="1:10" x14ac:dyDescent="0.25">
      <c r="A1377" t="s">
        <v>10</v>
      </c>
      <c r="B1377" t="s">
        <v>93</v>
      </c>
      <c r="C1377" t="s">
        <v>16</v>
      </c>
      <c r="D1377" t="s">
        <v>26</v>
      </c>
      <c r="E1377" t="s">
        <v>41</v>
      </c>
      <c r="F1377" t="s">
        <v>18</v>
      </c>
      <c r="G1377">
        <v>2016</v>
      </c>
      <c r="H1377">
        <v>0.78439383784099903</v>
      </c>
      <c r="I1377">
        <v>1.0960067266</v>
      </c>
      <c r="J1377">
        <v>0.53411536295599904</v>
      </c>
    </row>
    <row r="1378" spans="1:10" x14ac:dyDescent="0.25">
      <c r="A1378" t="s">
        <v>10</v>
      </c>
      <c r="B1378" t="s">
        <v>93</v>
      </c>
      <c r="C1378" t="s">
        <v>12</v>
      </c>
      <c r="D1378" t="s">
        <v>27</v>
      </c>
      <c r="E1378" t="s">
        <v>41</v>
      </c>
      <c r="F1378" t="s">
        <v>15</v>
      </c>
      <c r="G1378">
        <v>2016</v>
      </c>
      <c r="H1378">
        <v>41.783302771800003</v>
      </c>
      <c r="I1378">
        <v>57.674609511100002</v>
      </c>
      <c r="J1378">
        <v>28.6693672187</v>
      </c>
    </row>
    <row r="1379" spans="1:10" x14ac:dyDescent="0.25">
      <c r="A1379" t="s">
        <v>10</v>
      </c>
      <c r="B1379" t="s">
        <v>93</v>
      </c>
      <c r="C1379" t="s">
        <v>16</v>
      </c>
      <c r="D1379" t="s">
        <v>27</v>
      </c>
      <c r="E1379" t="s">
        <v>41</v>
      </c>
      <c r="F1379" t="s">
        <v>15</v>
      </c>
      <c r="G1379">
        <v>2016</v>
      </c>
      <c r="H1379">
        <v>20.346206480599999</v>
      </c>
      <c r="I1379">
        <v>28.530838365200001</v>
      </c>
      <c r="J1379">
        <v>14.287707251600001</v>
      </c>
    </row>
    <row r="1380" spans="1:10" x14ac:dyDescent="0.25">
      <c r="A1380" t="s">
        <v>10</v>
      </c>
      <c r="B1380" t="s">
        <v>93</v>
      </c>
      <c r="C1380" t="s">
        <v>12</v>
      </c>
      <c r="D1380" t="s">
        <v>27</v>
      </c>
      <c r="E1380" t="s">
        <v>41</v>
      </c>
      <c r="F1380" t="s">
        <v>17</v>
      </c>
      <c r="G1380">
        <v>2016</v>
      </c>
      <c r="H1380">
        <v>8.9289914473999997E-3</v>
      </c>
      <c r="I1380">
        <v>1.22607788743E-2</v>
      </c>
      <c r="J1380">
        <v>6.19036345232E-3</v>
      </c>
    </row>
    <row r="1381" spans="1:10" x14ac:dyDescent="0.25">
      <c r="A1381" t="s">
        <v>10</v>
      </c>
      <c r="B1381" t="s">
        <v>93</v>
      </c>
      <c r="C1381" t="s">
        <v>16</v>
      </c>
      <c r="D1381" t="s">
        <v>27</v>
      </c>
      <c r="E1381" t="s">
        <v>41</v>
      </c>
      <c r="F1381" t="s">
        <v>17</v>
      </c>
      <c r="G1381">
        <v>2016</v>
      </c>
      <c r="H1381">
        <v>7.1157670353400003E-3</v>
      </c>
      <c r="I1381">
        <v>9.7779541917999997E-3</v>
      </c>
      <c r="J1381">
        <v>5.0389259898500002E-3</v>
      </c>
    </row>
    <row r="1382" spans="1:10" x14ac:dyDescent="0.25">
      <c r="A1382" t="s">
        <v>10</v>
      </c>
      <c r="B1382" t="s">
        <v>93</v>
      </c>
      <c r="C1382" t="s">
        <v>12</v>
      </c>
      <c r="D1382" t="s">
        <v>27</v>
      </c>
      <c r="E1382" t="s">
        <v>41</v>
      </c>
      <c r="F1382" t="s">
        <v>18</v>
      </c>
      <c r="G1382">
        <v>2016</v>
      </c>
      <c r="H1382">
        <v>3.5364324572399899</v>
      </c>
      <c r="I1382">
        <v>4.8814322349600001</v>
      </c>
      <c r="J1382">
        <v>2.42650231155999</v>
      </c>
    </row>
    <row r="1383" spans="1:10" x14ac:dyDescent="0.25">
      <c r="A1383" t="s">
        <v>10</v>
      </c>
      <c r="B1383" t="s">
        <v>93</v>
      </c>
      <c r="C1383" t="s">
        <v>16</v>
      </c>
      <c r="D1383" t="s">
        <v>27</v>
      </c>
      <c r="E1383" t="s">
        <v>41</v>
      </c>
      <c r="F1383" t="s">
        <v>18</v>
      </c>
      <c r="G1383">
        <v>2016</v>
      </c>
      <c r="H1383">
        <v>1.6692036166099999</v>
      </c>
      <c r="I1383">
        <v>2.34067115310999</v>
      </c>
      <c r="J1383">
        <v>1.1721640906499999</v>
      </c>
    </row>
    <row r="1384" spans="1:10" x14ac:dyDescent="0.25">
      <c r="A1384" t="s">
        <v>10</v>
      </c>
      <c r="B1384" t="s">
        <v>93</v>
      </c>
      <c r="C1384" t="s">
        <v>12</v>
      </c>
      <c r="D1384" t="s">
        <v>28</v>
      </c>
      <c r="E1384" t="s">
        <v>41</v>
      </c>
      <c r="F1384" t="s">
        <v>15</v>
      </c>
      <c r="G1384">
        <v>2016</v>
      </c>
      <c r="H1384">
        <v>74.719565624599994</v>
      </c>
      <c r="I1384">
        <v>100.34528541500001</v>
      </c>
      <c r="J1384">
        <v>52.515535127200003</v>
      </c>
    </row>
    <row r="1385" spans="1:10" x14ac:dyDescent="0.25">
      <c r="A1385" t="s">
        <v>10</v>
      </c>
      <c r="B1385" t="s">
        <v>93</v>
      </c>
      <c r="C1385" t="s">
        <v>16</v>
      </c>
      <c r="D1385" t="s">
        <v>28</v>
      </c>
      <c r="E1385" t="s">
        <v>41</v>
      </c>
      <c r="F1385" t="s">
        <v>15</v>
      </c>
      <c r="G1385">
        <v>2016</v>
      </c>
      <c r="H1385">
        <v>28.030607418399999</v>
      </c>
      <c r="I1385">
        <v>38.8439076939</v>
      </c>
      <c r="J1385">
        <v>19.461804083800001</v>
      </c>
    </row>
    <row r="1386" spans="1:10" x14ac:dyDescent="0.25">
      <c r="A1386" t="s">
        <v>10</v>
      </c>
      <c r="B1386" t="s">
        <v>93</v>
      </c>
      <c r="C1386" t="s">
        <v>12</v>
      </c>
      <c r="D1386" t="s">
        <v>28</v>
      </c>
      <c r="E1386" t="s">
        <v>41</v>
      </c>
      <c r="F1386" t="s">
        <v>17</v>
      </c>
      <c r="G1386">
        <v>2016</v>
      </c>
      <c r="H1386">
        <v>1.04045146538E-2</v>
      </c>
      <c r="I1386">
        <v>1.3804181366499999E-2</v>
      </c>
      <c r="J1386">
        <v>7.4544949554199999E-3</v>
      </c>
    </row>
    <row r="1387" spans="1:10" x14ac:dyDescent="0.25">
      <c r="A1387" t="s">
        <v>10</v>
      </c>
      <c r="B1387" t="s">
        <v>93</v>
      </c>
      <c r="C1387" t="s">
        <v>16</v>
      </c>
      <c r="D1387" t="s">
        <v>28</v>
      </c>
      <c r="E1387" t="s">
        <v>41</v>
      </c>
      <c r="F1387" t="s">
        <v>17</v>
      </c>
      <c r="G1387">
        <v>2016</v>
      </c>
      <c r="H1387">
        <v>6.7159632398600001E-3</v>
      </c>
      <c r="I1387">
        <v>9.2511917571699992E-3</v>
      </c>
      <c r="J1387">
        <v>4.8130373261699999E-3</v>
      </c>
    </row>
    <row r="1388" spans="1:10" x14ac:dyDescent="0.25">
      <c r="A1388" t="s">
        <v>10</v>
      </c>
      <c r="B1388" t="s">
        <v>93</v>
      </c>
      <c r="C1388" t="s">
        <v>12</v>
      </c>
      <c r="D1388" t="s">
        <v>28</v>
      </c>
      <c r="E1388" t="s">
        <v>41</v>
      </c>
      <c r="F1388" t="s">
        <v>18</v>
      </c>
      <c r="G1388">
        <v>2016</v>
      </c>
      <c r="H1388">
        <v>6.9552444937799898</v>
      </c>
      <c r="I1388">
        <v>9.3406056101600008</v>
      </c>
      <c r="J1388">
        <v>4.8883901221599997</v>
      </c>
    </row>
    <row r="1389" spans="1:10" x14ac:dyDescent="0.25">
      <c r="A1389" t="s">
        <v>10</v>
      </c>
      <c r="B1389" t="s">
        <v>93</v>
      </c>
      <c r="C1389" t="s">
        <v>16</v>
      </c>
      <c r="D1389" t="s">
        <v>28</v>
      </c>
      <c r="E1389" t="s">
        <v>41</v>
      </c>
      <c r="F1389" t="s">
        <v>18</v>
      </c>
      <c r="G1389">
        <v>2016</v>
      </c>
      <c r="H1389">
        <v>2.47051029239999</v>
      </c>
      <c r="I1389">
        <v>3.4235531297099899</v>
      </c>
      <c r="J1389">
        <v>1.71528881198</v>
      </c>
    </row>
    <row r="1390" spans="1:10" x14ac:dyDescent="0.25">
      <c r="A1390" t="s">
        <v>10</v>
      </c>
      <c r="B1390" t="s">
        <v>93</v>
      </c>
      <c r="C1390" t="s">
        <v>12</v>
      </c>
      <c r="D1390" t="s">
        <v>29</v>
      </c>
      <c r="E1390" t="s">
        <v>41</v>
      </c>
      <c r="F1390" t="s">
        <v>15</v>
      </c>
      <c r="G1390">
        <v>2016</v>
      </c>
      <c r="H1390">
        <v>132.21576077399999</v>
      </c>
      <c r="I1390">
        <v>183.17839200500001</v>
      </c>
      <c r="J1390">
        <v>94.152865944799998</v>
      </c>
    </row>
    <row r="1391" spans="1:10" x14ac:dyDescent="0.25">
      <c r="A1391" t="s">
        <v>10</v>
      </c>
      <c r="B1391" t="s">
        <v>93</v>
      </c>
      <c r="C1391" t="s">
        <v>16</v>
      </c>
      <c r="D1391" t="s">
        <v>29</v>
      </c>
      <c r="E1391" t="s">
        <v>41</v>
      </c>
      <c r="F1391" t="s">
        <v>15</v>
      </c>
      <c r="G1391">
        <v>2016</v>
      </c>
      <c r="H1391">
        <v>46.989647565699997</v>
      </c>
      <c r="I1391">
        <v>66.152934203599997</v>
      </c>
      <c r="J1391">
        <v>32.723043914599998</v>
      </c>
    </row>
    <row r="1392" spans="1:10" x14ac:dyDescent="0.25">
      <c r="A1392" t="s">
        <v>10</v>
      </c>
      <c r="B1392" t="s">
        <v>93</v>
      </c>
      <c r="C1392" t="s">
        <v>12</v>
      </c>
      <c r="D1392" t="s">
        <v>29</v>
      </c>
      <c r="E1392" t="s">
        <v>41</v>
      </c>
      <c r="F1392" t="s">
        <v>17</v>
      </c>
      <c r="G1392">
        <v>2016</v>
      </c>
      <c r="H1392">
        <v>1.23971059889E-2</v>
      </c>
      <c r="I1392">
        <v>1.6838788027799999E-2</v>
      </c>
      <c r="J1392">
        <v>8.9413781316499998E-3</v>
      </c>
    </row>
    <row r="1393" spans="1:10" x14ac:dyDescent="0.25">
      <c r="A1393" t="s">
        <v>10</v>
      </c>
      <c r="B1393" t="s">
        <v>93</v>
      </c>
      <c r="C1393" t="s">
        <v>16</v>
      </c>
      <c r="D1393" t="s">
        <v>29</v>
      </c>
      <c r="E1393" t="s">
        <v>41</v>
      </c>
      <c r="F1393" t="s">
        <v>17</v>
      </c>
      <c r="G1393">
        <v>2016</v>
      </c>
      <c r="H1393">
        <v>7.8474234143199994E-3</v>
      </c>
      <c r="I1393">
        <v>1.0725786882599999E-2</v>
      </c>
      <c r="J1393">
        <v>5.5445458251599999E-3</v>
      </c>
    </row>
    <row r="1394" spans="1:10" x14ac:dyDescent="0.25">
      <c r="A1394" t="s">
        <v>10</v>
      </c>
      <c r="B1394" t="s">
        <v>93</v>
      </c>
      <c r="C1394" t="s">
        <v>12</v>
      </c>
      <c r="D1394" t="s">
        <v>29</v>
      </c>
      <c r="E1394" t="s">
        <v>41</v>
      </c>
      <c r="F1394" t="s">
        <v>18</v>
      </c>
      <c r="G1394">
        <v>2016</v>
      </c>
      <c r="H1394">
        <v>13.4837954474</v>
      </c>
      <c r="I1394">
        <v>18.681131158100001</v>
      </c>
      <c r="J1394">
        <v>9.6020170194599999</v>
      </c>
    </row>
    <row r="1395" spans="1:10" x14ac:dyDescent="0.25">
      <c r="A1395" t="s">
        <v>10</v>
      </c>
      <c r="B1395" t="s">
        <v>93</v>
      </c>
      <c r="C1395" t="s">
        <v>16</v>
      </c>
      <c r="D1395" t="s">
        <v>29</v>
      </c>
      <c r="E1395" t="s">
        <v>41</v>
      </c>
      <c r="F1395" t="s">
        <v>18</v>
      </c>
      <c r="G1395">
        <v>2016</v>
      </c>
      <c r="H1395">
        <v>4.4008923197499996</v>
      </c>
      <c r="I1395">
        <v>6.1956612817499996</v>
      </c>
      <c r="J1395">
        <v>3.0647302140699999</v>
      </c>
    </row>
    <row r="1396" spans="1:10" x14ac:dyDescent="0.25">
      <c r="A1396" t="s">
        <v>10</v>
      </c>
      <c r="B1396" t="s">
        <v>93</v>
      </c>
      <c r="C1396" t="s">
        <v>12</v>
      </c>
      <c r="D1396" t="s">
        <v>30</v>
      </c>
      <c r="E1396" t="s">
        <v>41</v>
      </c>
      <c r="F1396" t="s">
        <v>15</v>
      </c>
      <c r="G1396">
        <v>2016</v>
      </c>
      <c r="H1396">
        <v>371.20989812400001</v>
      </c>
      <c r="I1396">
        <v>481.246188383</v>
      </c>
      <c r="J1396">
        <v>275.35161188799998</v>
      </c>
    </row>
    <row r="1397" spans="1:10" x14ac:dyDescent="0.25">
      <c r="A1397" t="s">
        <v>10</v>
      </c>
      <c r="B1397" t="s">
        <v>93</v>
      </c>
      <c r="C1397" t="s">
        <v>16</v>
      </c>
      <c r="D1397" t="s">
        <v>30</v>
      </c>
      <c r="E1397" t="s">
        <v>41</v>
      </c>
      <c r="F1397" t="s">
        <v>15</v>
      </c>
      <c r="G1397">
        <v>2016</v>
      </c>
      <c r="H1397">
        <v>189.79516727199999</v>
      </c>
      <c r="I1397">
        <v>253.54920116400001</v>
      </c>
      <c r="J1397">
        <v>134.848040234</v>
      </c>
    </row>
    <row r="1398" spans="1:10" x14ac:dyDescent="0.25">
      <c r="A1398" t="s">
        <v>10</v>
      </c>
      <c r="B1398" t="s">
        <v>93</v>
      </c>
      <c r="C1398" t="s">
        <v>12</v>
      </c>
      <c r="D1398" t="s">
        <v>30</v>
      </c>
      <c r="E1398" t="s">
        <v>41</v>
      </c>
      <c r="F1398" t="s">
        <v>17</v>
      </c>
      <c r="G1398">
        <v>2016</v>
      </c>
      <c r="H1398">
        <v>2.5305898217000002E-2</v>
      </c>
      <c r="I1398">
        <v>3.2776194090499998E-2</v>
      </c>
      <c r="J1398">
        <v>1.9034938670200001E-2</v>
      </c>
    </row>
    <row r="1399" spans="1:10" x14ac:dyDescent="0.25">
      <c r="A1399" t="s">
        <v>10</v>
      </c>
      <c r="B1399" t="s">
        <v>93</v>
      </c>
      <c r="C1399" t="s">
        <v>16</v>
      </c>
      <c r="D1399" t="s">
        <v>30</v>
      </c>
      <c r="E1399" t="s">
        <v>41</v>
      </c>
      <c r="F1399" t="s">
        <v>17</v>
      </c>
      <c r="G1399">
        <v>2016</v>
      </c>
      <c r="H1399">
        <v>2.24731575026E-2</v>
      </c>
      <c r="I1399">
        <v>2.9380371892799999E-2</v>
      </c>
      <c r="J1399">
        <v>1.64296434683E-2</v>
      </c>
    </row>
    <row r="1400" spans="1:10" x14ac:dyDescent="0.25">
      <c r="A1400" t="s">
        <v>10</v>
      </c>
      <c r="B1400" t="s">
        <v>93</v>
      </c>
      <c r="C1400" t="s">
        <v>12</v>
      </c>
      <c r="D1400" t="s">
        <v>30</v>
      </c>
      <c r="E1400" t="s">
        <v>41</v>
      </c>
      <c r="F1400" t="s">
        <v>18</v>
      </c>
      <c r="G1400">
        <v>2016</v>
      </c>
      <c r="H1400">
        <v>43.221587177700002</v>
      </c>
      <c r="I1400">
        <v>56.0335922891</v>
      </c>
      <c r="J1400">
        <v>32.060388901099998</v>
      </c>
    </row>
    <row r="1401" spans="1:10" x14ac:dyDescent="0.25">
      <c r="A1401" t="s">
        <v>10</v>
      </c>
      <c r="B1401" t="s">
        <v>93</v>
      </c>
      <c r="C1401" t="s">
        <v>16</v>
      </c>
      <c r="D1401" t="s">
        <v>30</v>
      </c>
      <c r="E1401" t="s">
        <v>41</v>
      </c>
      <c r="F1401" t="s">
        <v>18</v>
      </c>
      <c r="G1401">
        <v>2016</v>
      </c>
      <c r="H1401">
        <v>19.334222370799999</v>
      </c>
      <c r="I1401">
        <v>25.8287748192</v>
      </c>
      <c r="J1401">
        <v>13.736819718</v>
      </c>
    </row>
    <row r="1402" spans="1:10" x14ac:dyDescent="0.25">
      <c r="A1402" t="s">
        <v>10</v>
      </c>
      <c r="B1402" t="s">
        <v>93</v>
      </c>
      <c r="C1402" t="s">
        <v>12</v>
      </c>
      <c r="D1402" t="s">
        <v>31</v>
      </c>
      <c r="E1402" t="s">
        <v>41</v>
      </c>
      <c r="F1402" t="s">
        <v>15</v>
      </c>
      <c r="G1402">
        <v>2016</v>
      </c>
      <c r="H1402">
        <v>537.40446452699996</v>
      </c>
      <c r="I1402">
        <v>696.62462046999997</v>
      </c>
      <c r="J1402">
        <v>401.209809372</v>
      </c>
    </row>
    <row r="1403" spans="1:10" x14ac:dyDescent="0.25">
      <c r="A1403" t="s">
        <v>10</v>
      </c>
      <c r="B1403" t="s">
        <v>93</v>
      </c>
      <c r="C1403" t="s">
        <v>16</v>
      </c>
      <c r="D1403" t="s">
        <v>31</v>
      </c>
      <c r="E1403" t="s">
        <v>41</v>
      </c>
      <c r="F1403" t="s">
        <v>15</v>
      </c>
      <c r="G1403">
        <v>2016</v>
      </c>
      <c r="H1403">
        <v>298.69821802600001</v>
      </c>
      <c r="I1403">
        <v>392.47955418599997</v>
      </c>
      <c r="J1403">
        <v>221.782778767</v>
      </c>
    </row>
    <row r="1404" spans="1:10" x14ac:dyDescent="0.25">
      <c r="A1404" t="s">
        <v>10</v>
      </c>
      <c r="B1404" t="s">
        <v>93</v>
      </c>
      <c r="C1404" t="s">
        <v>12</v>
      </c>
      <c r="D1404" t="s">
        <v>31</v>
      </c>
      <c r="E1404" t="s">
        <v>41</v>
      </c>
      <c r="F1404" t="s">
        <v>17</v>
      </c>
      <c r="G1404">
        <v>2016</v>
      </c>
      <c r="H1404">
        <v>2.9449404722599999E-2</v>
      </c>
      <c r="I1404">
        <v>3.7454592742599997E-2</v>
      </c>
      <c r="J1404">
        <v>2.2497899737100001E-2</v>
      </c>
    </row>
    <row r="1405" spans="1:10" x14ac:dyDescent="0.25">
      <c r="A1405" t="s">
        <v>10</v>
      </c>
      <c r="B1405" t="s">
        <v>93</v>
      </c>
      <c r="C1405" t="s">
        <v>16</v>
      </c>
      <c r="D1405" t="s">
        <v>31</v>
      </c>
      <c r="E1405" t="s">
        <v>41</v>
      </c>
      <c r="F1405" t="s">
        <v>17</v>
      </c>
      <c r="G1405">
        <v>2016</v>
      </c>
      <c r="H1405">
        <v>2.7315531579000001E-2</v>
      </c>
      <c r="I1405">
        <v>3.53427187005E-2</v>
      </c>
      <c r="J1405">
        <v>2.0217163444999998E-2</v>
      </c>
    </row>
    <row r="1406" spans="1:10" x14ac:dyDescent="0.25">
      <c r="A1406" t="s">
        <v>10</v>
      </c>
      <c r="B1406" t="s">
        <v>93</v>
      </c>
      <c r="C1406" t="s">
        <v>12</v>
      </c>
      <c r="D1406" t="s">
        <v>31</v>
      </c>
      <c r="E1406" t="s">
        <v>41</v>
      </c>
      <c r="F1406" t="s">
        <v>18</v>
      </c>
      <c r="G1406">
        <v>2016</v>
      </c>
      <c r="H1406">
        <v>76.476646906699997</v>
      </c>
      <c r="I1406">
        <v>99.134857714899994</v>
      </c>
      <c r="J1406">
        <v>57.095135884000001</v>
      </c>
    </row>
    <row r="1407" spans="1:10" x14ac:dyDescent="0.25">
      <c r="A1407" t="s">
        <v>10</v>
      </c>
      <c r="B1407" t="s">
        <v>93</v>
      </c>
      <c r="C1407" t="s">
        <v>16</v>
      </c>
      <c r="D1407" t="s">
        <v>31</v>
      </c>
      <c r="E1407" t="s">
        <v>41</v>
      </c>
      <c r="F1407" t="s">
        <v>18</v>
      </c>
      <c r="G1407">
        <v>2016</v>
      </c>
      <c r="H1407">
        <v>35.413945853999998</v>
      </c>
      <c r="I1407">
        <v>46.532750588799999</v>
      </c>
      <c r="J1407">
        <v>26.294777955099999</v>
      </c>
    </row>
    <row r="1408" spans="1:10" x14ac:dyDescent="0.25">
      <c r="A1408" t="s">
        <v>10</v>
      </c>
      <c r="B1408" t="s">
        <v>93</v>
      </c>
      <c r="C1408" t="s">
        <v>12</v>
      </c>
      <c r="D1408" t="s">
        <v>32</v>
      </c>
      <c r="E1408" t="s">
        <v>41</v>
      </c>
      <c r="F1408" t="s">
        <v>15</v>
      </c>
      <c r="G1408">
        <v>2016</v>
      </c>
      <c r="H1408">
        <v>683.02784087500004</v>
      </c>
      <c r="I1408">
        <v>880.65942277700003</v>
      </c>
      <c r="J1408">
        <v>524.127282874</v>
      </c>
    </row>
    <row r="1409" spans="1:10" x14ac:dyDescent="0.25">
      <c r="A1409" t="s">
        <v>10</v>
      </c>
      <c r="B1409" t="s">
        <v>93</v>
      </c>
      <c r="C1409" t="s">
        <v>16</v>
      </c>
      <c r="D1409" t="s">
        <v>32</v>
      </c>
      <c r="E1409" t="s">
        <v>41</v>
      </c>
      <c r="F1409" t="s">
        <v>15</v>
      </c>
      <c r="G1409">
        <v>2016</v>
      </c>
      <c r="H1409">
        <v>430.94121328199998</v>
      </c>
      <c r="I1409">
        <v>567.52702738100004</v>
      </c>
      <c r="J1409">
        <v>320.65460508199999</v>
      </c>
    </row>
    <row r="1410" spans="1:10" x14ac:dyDescent="0.25">
      <c r="A1410" t="s">
        <v>10</v>
      </c>
      <c r="B1410" t="s">
        <v>93</v>
      </c>
      <c r="C1410" t="s">
        <v>12</v>
      </c>
      <c r="D1410" t="s">
        <v>32</v>
      </c>
      <c r="E1410" t="s">
        <v>41</v>
      </c>
      <c r="F1410" t="s">
        <v>17</v>
      </c>
      <c r="G1410">
        <v>2016</v>
      </c>
      <c r="H1410">
        <v>3.3169074366000001E-2</v>
      </c>
      <c r="I1410">
        <v>4.1828673709000001E-2</v>
      </c>
      <c r="J1410">
        <v>2.5889285982899999E-2</v>
      </c>
    </row>
    <row r="1411" spans="1:10" x14ac:dyDescent="0.25">
      <c r="A1411" t="s">
        <v>10</v>
      </c>
      <c r="B1411" t="s">
        <v>93</v>
      </c>
      <c r="C1411" t="s">
        <v>16</v>
      </c>
      <c r="D1411" t="s">
        <v>32</v>
      </c>
      <c r="E1411" t="s">
        <v>41</v>
      </c>
      <c r="F1411" t="s">
        <v>17</v>
      </c>
      <c r="G1411">
        <v>2016</v>
      </c>
      <c r="H1411">
        <v>3.13190632903E-2</v>
      </c>
      <c r="I1411">
        <v>4.0532825731399998E-2</v>
      </c>
      <c r="J1411">
        <v>2.3589143880499999E-2</v>
      </c>
    </row>
    <row r="1412" spans="1:10" x14ac:dyDescent="0.25">
      <c r="A1412" t="s">
        <v>10</v>
      </c>
      <c r="B1412" t="s">
        <v>93</v>
      </c>
      <c r="C1412" t="s">
        <v>12</v>
      </c>
      <c r="D1412" t="s">
        <v>32</v>
      </c>
      <c r="E1412" t="s">
        <v>41</v>
      </c>
      <c r="F1412" t="s">
        <v>18</v>
      </c>
      <c r="G1412">
        <v>2016</v>
      </c>
      <c r="H1412">
        <v>131.955457841</v>
      </c>
      <c r="I1412">
        <v>170.136281978</v>
      </c>
      <c r="J1412">
        <v>101.25715445199999</v>
      </c>
    </row>
    <row r="1413" spans="1:10" x14ac:dyDescent="0.25">
      <c r="A1413" t="s">
        <v>10</v>
      </c>
      <c r="B1413" t="s">
        <v>93</v>
      </c>
      <c r="C1413" t="s">
        <v>16</v>
      </c>
      <c r="D1413" t="s">
        <v>32</v>
      </c>
      <c r="E1413" t="s">
        <v>41</v>
      </c>
      <c r="F1413" t="s">
        <v>18</v>
      </c>
      <c r="G1413">
        <v>2016</v>
      </c>
      <c r="H1413">
        <v>63.0842623964</v>
      </c>
      <c r="I1413">
        <v>83.078672470599997</v>
      </c>
      <c r="J1413">
        <v>46.939718509599999</v>
      </c>
    </row>
    <row r="1414" spans="1:10" x14ac:dyDescent="0.25">
      <c r="A1414" t="s">
        <v>10</v>
      </c>
      <c r="B1414" t="s">
        <v>93</v>
      </c>
      <c r="C1414" t="s">
        <v>12</v>
      </c>
      <c r="D1414" t="s">
        <v>33</v>
      </c>
      <c r="E1414" t="s">
        <v>41</v>
      </c>
      <c r="F1414" t="s">
        <v>15</v>
      </c>
      <c r="G1414">
        <v>2016</v>
      </c>
      <c r="H1414">
        <v>941.55306811200001</v>
      </c>
      <c r="I1414">
        <v>1172.1620671799999</v>
      </c>
      <c r="J1414">
        <v>724.609327656</v>
      </c>
    </row>
    <row r="1415" spans="1:10" x14ac:dyDescent="0.25">
      <c r="A1415" t="s">
        <v>10</v>
      </c>
      <c r="B1415" t="s">
        <v>93</v>
      </c>
      <c r="C1415" t="s">
        <v>16</v>
      </c>
      <c r="D1415" t="s">
        <v>33</v>
      </c>
      <c r="E1415" t="s">
        <v>41</v>
      </c>
      <c r="F1415" t="s">
        <v>15</v>
      </c>
      <c r="G1415">
        <v>2016</v>
      </c>
      <c r="H1415">
        <v>851.09467655599997</v>
      </c>
      <c r="I1415">
        <v>1068.96482593</v>
      </c>
      <c r="J1415">
        <v>645.08344518499996</v>
      </c>
    </row>
    <row r="1416" spans="1:10" x14ac:dyDescent="0.25">
      <c r="A1416" t="s">
        <v>10</v>
      </c>
      <c r="B1416" t="s">
        <v>93</v>
      </c>
      <c r="C1416" t="s">
        <v>12</v>
      </c>
      <c r="D1416" t="s">
        <v>33</v>
      </c>
      <c r="E1416" t="s">
        <v>41</v>
      </c>
      <c r="F1416" t="s">
        <v>17</v>
      </c>
      <c r="G1416">
        <v>2016</v>
      </c>
      <c r="H1416">
        <v>4.3914511417799999E-2</v>
      </c>
      <c r="I1416">
        <v>5.3997400932399998E-2</v>
      </c>
      <c r="J1416">
        <v>3.4775140959099997E-2</v>
      </c>
    </row>
    <row r="1417" spans="1:10" x14ac:dyDescent="0.25">
      <c r="A1417" t="s">
        <v>10</v>
      </c>
      <c r="B1417" t="s">
        <v>93</v>
      </c>
      <c r="C1417" t="s">
        <v>16</v>
      </c>
      <c r="D1417" t="s">
        <v>33</v>
      </c>
      <c r="E1417" t="s">
        <v>41</v>
      </c>
      <c r="F1417" t="s">
        <v>17</v>
      </c>
      <c r="G1417">
        <v>2016</v>
      </c>
      <c r="H1417">
        <v>4.7848240347999997E-2</v>
      </c>
      <c r="I1417">
        <v>5.92117940225E-2</v>
      </c>
      <c r="J1417">
        <v>3.72196725122E-2</v>
      </c>
    </row>
    <row r="1418" spans="1:10" x14ac:dyDescent="0.25">
      <c r="A1418" t="s">
        <v>10</v>
      </c>
      <c r="B1418" t="s">
        <v>93</v>
      </c>
      <c r="C1418" t="s">
        <v>12</v>
      </c>
      <c r="D1418" t="s">
        <v>33</v>
      </c>
      <c r="E1418" t="s">
        <v>41</v>
      </c>
      <c r="F1418" t="s">
        <v>18</v>
      </c>
      <c r="G1418">
        <v>2016</v>
      </c>
      <c r="H1418">
        <v>266.959566032</v>
      </c>
      <c r="I1418">
        <v>332.344386493</v>
      </c>
      <c r="J1418">
        <v>205.44927121500001</v>
      </c>
    </row>
    <row r="1419" spans="1:10" x14ac:dyDescent="0.25">
      <c r="A1419" t="s">
        <v>10</v>
      </c>
      <c r="B1419" t="s">
        <v>93</v>
      </c>
      <c r="C1419" t="s">
        <v>16</v>
      </c>
      <c r="D1419" t="s">
        <v>33</v>
      </c>
      <c r="E1419" t="s">
        <v>41</v>
      </c>
      <c r="F1419" t="s">
        <v>18</v>
      </c>
      <c r="G1419">
        <v>2016</v>
      </c>
      <c r="H1419">
        <v>159.45896636800001</v>
      </c>
      <c r="I1419">
        <v>200.278571728</v>
      </c>
      <c r="J1419">
        <v>120.861218174</v>
      </c>
    </row>
    <row r="1420" spans="1:10" x14ac:dyDescent="0.25">
      <c r="A1420" t="s">
        <v>10</v>
      </c>
      <c r="B1420" t="s">
        <v>93</v>
      </c>
      <c r="C1420" t="s">
        <v>12</v>
      </c>
      <c r="D1420" t="s">
        <v>34</v>
      </c>
      <c r="E1420" t="s">
        <v>41</v>
      </c>
      <c r="F1420" t="s">
        <v>15</v>
      </c>
      <c r="G1420">
        <v>2016</v>
      </c>
      <c r="H1420">
        <v>1029.5037182900001</v>
      </c>
      <c r="I1420">
        <v>1292.04345764</v>
      </c>
      <c r="J1420">
        <v>802.99982189800005</v>
      </c>
    </row>
    <row r="1421" spans="1:10" x14ac:dyDescent="0.25">
      <c r="A1421" t="s">
        <v>10</v>
      </c>
      <c r="B1421" t="s">
        <v>93</v>
      </c>
      <c r="C1421" t="s">
        <v>16</v>
      </c>
      <c r="D1421" t="s">
        <v>34</v>
      </c>
      <c r="E1421" t="s">
        <v>41</v>
      </c>
      <c r="F1421" t="s">
        <v>15</v>
      </c>
      <c r="G1421">
        <v>2016</v>
      </c>
      <c r="H1421">
        <v>1306.57632134</v>
      </c>
      <c r="I1421">
        <v>1634.55470754</v>
      </c>
      <c r="J1421">
        <v>997.54593592900005</v>
      </c>
    </row>
    <row r="1422" spans="1:10" x14ac:dyDescent="0.25">
      <c r="A1422" t="s">
        <v>10</v>
      </c>
      <c r="B1422" t="s">
        <v>93</v>
      </c>
      <c r="C1422" t="s">
        <v>12</v>
      </c>
      <c r="D1422" t="s">
        <v>34</v>
      </c>
      <c r="E1422" t="s">
        <v>41</v>
      </c>
      <c r="F1422" t="s">
        <v>17</v>
      </c>
      <c r="G1422">
        <v>2016</v>
      </c>
      <c r="H1422">
        <v>4.6040596659400003E-2</v>
      </c>
      <c r="I1422">
        <v>5.6513003012100001E-2</v>
      </c>
      <c r="J1422">
        <v>3.6710888445799998E-2</v>
      </c>
    </row>
    <row r="1423" spans="1:10" x14ac:dyDescent="0.25">
      <c r="A1423" t="s">
        <v>10</v>
      </c>
      <c r="B1423" t="s">
        <v>93</v>
      </c>
      <c r="C1423" t="s">
        <v>16</v>
      </c>
      <c r="D1423" t="s">
        <v>34</v>
      </c>
      <c r="E1423" t="s">
        <v>41</v>
      </c>
      <c r="F1423" t="s">
        <v>17</v>
      </c>
      <c r="G1423">
        <v>2016</v>
      </c>
      <c r="H1423">
        <v>5.1083223961999998E-2</v>
      </c>
      <c r="I1423">
        <v>6.3051518294599998E-2</v>
      </c>
      <c r="J1423">
        <v>4.0310956564400001E-2</v>
      </c>
    </row>
    <row r="1424" spans="1:10" x14ac:dyDescent="0.25">
      <c r="A1424" t="s">
        <v>10</v>
      </c>
      <c r="B1424" t="s">
        <v>93</v>
      </c>
      <c r="C1424" t="s">
        <v>12</v>
      </c>
      <c r="D1424" t="s">
        <v>34</v>
      </c>
      <c r="E1424" t="s">
        <v>41</v>
      </c>
      <c r="F1424" t="s">
        <v>18</v>
      </c>
      <c r="G1424">
        <v>2016</v>
      </c>
      <c r="H1424">
        <v>464.61088935399999</v>
      </c>
      <c r="I1424">
        <v>583.09401828399996</v>
      </c>
      <c r="J1424">
        <v>362.39059147999899</v>
      </c>
    </row>
    <row r="1425" spans="1:10" x14ac:dyDescent="0.25">
      <c r="A1425" t="s">
        <v>10</v>
      </c>
      <c r="B1425" t="s">
        <v>93</v>
      </c>
      <c r="C1425" t="s">
        <v>16</v>
      </c>
      <c r="D1425" t="s">
        <v>34</v>
      </c>
      <c r="E1425" t="s">
        <v>41</v>
      </c>
      <c r="F1425" t="s">
        <v>18</v>
      </c>
      <c r="G1425">
        <v>2016</v>
      </c>
      <c r="H1425">
        <v>311.874700324</v>
      </c>
      <c r="I1425">
        <v>390.16186904</v>
      </c>
      <c r="J1425">
        <v>238.11034590599999</v>
      </c>
    </row>
    <row r="1426" spans="1:10" x14ac:dyDescent="0.25">
      <c r="A1426" t="s">
        <v>10</v>
      </c>
      <c r="B1426" t="s">
        <v>93</v>
      </c>
      <c r="C1426" t="s">
        <v>12</v>
      </c>
      <c r="D1426" t="s">
        <v>35</v>
      </c>
      <c r="E1426" t="s">
        <v>41</v>
      </c>
      <c r="F1426" t="s">
        <v>15</v>
      </c>
      <c r="G1426">
        <v>2016</v>
      </c>
      <c r="H1426">
        <v>815.43811675999996</v>
      </c>
      <c r="I1426">
        <v>1008.77887463</v>
      </c>
      <c r="J1426">
        <v>635.41754594899999</v>
      </c>
    </row>
    <row r="1427" spans="1:10" x14ac:dyDescent="0.25">
      <c r="A1427" t="s">
        <v>10</v>
      </c>
      <c r="B1427" t="s">
        <v>93</v>
      </c>
      <c r="C1427" t="s">
        <v>16</v>
      </c>
      <c r="D1427" t="s">
        <v>35</v>
      </c>
      <c r="E1427" t="s">
        <v>41</v>
      </c>
      <c r="F1427" t="s">
        <v>15</v>
      </c>
      <c r="G1427">
        <v>2016</v>
      </c>
      <c r="H1427">
        <v>1541.9872246299999</v>
      </c>
      <c r="I1427">
        <v>1939.9228415</v>
      </c>
      <c r="J1427">
        <v>1238.7733285700001</v>
      </c>
    </row>
    <row r="1428" spans="1:10" x14ac:dyDescent="0.25">
      <c r="A1428" t="s">
        <v>10</v>
      </c>
      <c r="B1428" t="s">
        <v>93</v>
      </c>
      <c r="C1428" t="s">
        <v>12</v>
      </c>
      <c r="D1428" t="s">
        <v>35</v>
      </c>
      <c r="E1428" t="s">
        <v>41</v>
      </c>
      <c r="F1428" t="s">
        <v>17</v>
      </c>
      <c r="G1428">
        <v>2016</v>
      </c>
      <c r="H1428">
        <v>4.5321711882000001E-2</v>
      </c>
      <c r="I1428">
        <v>5.6258617166499998E-2</v>
      </c>
      <c r="J1428">
        <v>3.5369718491100002E-2</v>
      </c>
    </row>
    <row r="1429" spans="1:10" x14ac:dyDescent="0.25">
      <c r="A1429" t="s">
        <v>10</v>
      </c>
      <c r="B1429" t="s">
        <v>93</v>
      </c>
      <c r="C1429" t="s">
        <v>16</v>
      </c>
      <c r="D1429" t="s">
        <v>35</v>
      </c>
      <c r="E1429" t="s">
        <v>41</v>
      </c>
      <c r="F1429" t="s">
        <v>17</v>
      </c>
      <c r="G1429">
        <v>2016</v>
      </c>
      <c r="H1429">
        <v>5.2071500185000001E-2</v>
      </c>
      <c r="I1429">
        <v>6.4548282444500005E-2</v>
      </c>
      <c r="J1429">
        <v>4.2156227593700003E-2</v>
      </c>
    </row>
    <row r="1430" spans="1:10" x14ac:dyDescent="0.25">
      <c r="A1430" t="s">
        <v>10</v>
      </c>
      <c r="B1430" t="s">
        <v>93</v>
      </c>
      <c r="C1430" t="s">
        <v>12</v>
      </c>
      <c r="D1430" t="s">
        <v>35</v>
      </c>
      <c r="E1430" t="s">
        <v>41</v>
      </c>
      <c r="F1430" t="s">
        <v>18</v>
      </c>
      <c r="G1430">
        <v>2016</v>
      </c>
      <c r="H1430">
        <v>725.97039628599998</v>
      </c>
      <c r="I1430">
        <v>898.09831589599901</v>
      </c>
      <c r="J1430">
        <v>565.70120792499995</v>
      </c>
    </row>
    <row r="1431" spans="1:10" x14ac:dyDescent="0.25">
      <c r="A1431" t="s">
        <v>10</v>
      </c>
      <c r="B1431" t="s">
        <v>93</v>
      </c>
      <c r="C1431" t="s">
        <v>16</v>
      </c>
      <c r="D1431" t="s">
        <v>35</v>
      </c>
      <c r="E1431" t="s">
        <v>41</v>
      </c>
      <c r="F1431" t="s">
        <v>18</v>
      </c>
      <c r="G1431">
        <v>2016</v>
      </c>
      <c r="H1431">
        <v>578.94051679500001</v>
      </c>
      <c r="I1431">
        <v>728.34580887799996</v>
      </c>
      <c r="J1431">
        <v>465.09858160900001</v>
      </c>
    </row>
    <row r="1432" spans="1:10" x14ac:dyDescent="0.25">
      <c r="A1432" t="s">
        <v>10</v>
      </c>
      <c r="B1432" t="s">
        <v>93</v>
      </c>
      <c r="C1432" t="s">
        <v>12</v>
      </c>
      <c r="D1432" t="s">
        <v>36</v>
      </c>
      <c r="E1432" t="s">
        <v>41</v>
      </c>
      <c r="F1432" t="s">
        <v>15</v>
      </c>
      <c r="G1432">
        <v>2016</v>
      </c>
      <c r="H1432">
        <v>410.32618534900001</v>
      </c>
      <c r="I1432">
        <v>514.57167712700004</v>
      </c>
      <c r="J1432">
        <v>325.65039353100002</v>
      </c>
    </row>
    <row r="1433" spans="1:10" x14ac:dyDescent="0.25">
      <c r="A1433" t="s">
        <v>10</v>
      </c>
      <c r="B1433" t="s">
        <v>93</v>
      </c>
      <c r="C1433" t="s">
        <v>16</v>
      </c>
      <c r="D1433" t="s">
        <v>36</v>
      </c>
      <c r="E1433" t="s">
        <v>41</v>
      </c>
      <c r="F1433" t="s">
        <v>15</v>
      </c>
      <c r="G1433">
        <v>2016</v>
      </c>
      <c r="H1433">
        <v>1074.7115405699999</v>
      </c>
      <c r="I1433">
        <v>1318.2427923499999</v>
      </c>
      <c r="J1433">
        <v>854.741223515</v>
      </c>
    </row>
    <row r="1434" spans="1:10" x14ac:dyDescent="0.25">
      <c r="A1434" t="s">
        <v>10</v>
      </c>
      <c r="B1434" t="s">
        <v>93</v>
      </c>
      <c r="C1434" t="s">
        <v>12</v>
      </c>
      <c r="D1434" t="s">
        <v>36</v>
      </c>
      <c r="E1434" t="s">
        <v>41</v>
      </c>
      <c r="F1434" t="s">
        <v>17</v>
      </c>
      <c r="G1434">
        <v>2016</v>
      </c>
      <c r="H1434">
        <v>4.2424106254599997E-2</v>
      </c>
      <c r="I1434">
        <v>5.2362259139500003E-2</v>
      </c>
      <c r="J1434">
        <v>3.3803238662200003E-2</v>
      </c>
    </row>
    <row r="1435" spans="1:10" x14ac:dyDescent="0.25">
      <c r="A1435" t="s">
        <v>10</v>
      </c>
      <c r="B1435" t="s">
        <v>93</v>
      </c>
      <c r="C1435" t="s">
        <v>16</v>
      </c>
      <c r="D1435" t="s">
        <v>36</v>
      </c>
      <c r="E1435" t="s">
        <v>41</v>
      </c>
      <c r="F1435" t="s">
        <v>17</v>
      </c>
      <c r="G1435">
        <v>2016</v>
      </c>
      <c r="H1435">
        <v>4.7624750155399999E-2</v>
      </c>
      <c r="I1435">
        <v>5.7995665430299999E-2</v>
      </c>
      <c r="J1435">
        <v>3.8127187293999998E-2</v>
      </c>
    </row>
    <row r="1436" spans="1:10" x14ac:dyDescent="0.25">
      <c r="A1436" t="s">
        <v>10</v>
      </c>
      <c r="B1436" t="s">
        <v>93</v>
      </c>
      <c r="C1436" t="s">
        <v>12</v>
      </c>
      <c r="D1436" t="s">
        <v>36</v>
      </c>
      <c r="E1436" t="s">
        <v>41</v>
      </c>
      <c r="F1436" t="s">
        <v>18</v>
      </c>
      <c r="G1436">
        <v>2016</v>
      </c>
      <c r="H1436">
        <v>1075.20303309</v>
      </c>
      <c r="I1436">
        <v>1348.36393032</v>
      </c>
      <c r="J1436">
        <v>853.32182871500004</v>
      </c>
    </row>
    <row r="1437" spans="1:10" x14ac:dyDescent="0.25">
      <c r="A1437" t="s">
        <v>10</v>
      </c>
      <c r="B1437" t="s">
        <v>93</v>
      </c>
      <c r="C1437" t="s">
        <v>16</v>
      </c>
      <c r="D1437" t="s">
        <v>36</v>
      </c>
      <c r="E1437" t="s">
        <v>41</v>
      </c>
      <c r="F1437" t="s">
        <v>18</v>
      </c>
      <c r="G1437">
        <v>2016</v>
      </c>
      <c r="H1437">
        <v>914.50460078399999</v>
      </c>
      <c r="I1437">
        <v>1121.73271901</v>
      </c>
      <c r="J1437">
        <v>727.32519553099996</v>
      </c>
    </row>
    <row r="1438" spans="1:10" x14ac:dyDescent="0.25">
      <c r="A1438" t="s">
        <v>10</v>
      </c>
      <c r="B1438" t="s">
        <v>93</v>
      </c>
      <c r="C1438" t="s">
        <v>12</v>
      </c>
      <c r="D1438" t="s">
        <v>37</v>
      </c>
      <c r="E1438" t="s">
        <v>41</v>
      </c>
      <c r="F1438" t="s">
        <v>15</v>
      </c>
      <c r="G1438">
        <v>2016</v>
      </c>
      <c r="H1438">
        <v>118.291424702</v>
      </c>
      <c r="I1438">
        <v>149.43598524199999</v>
      </c>
      <c r="J1438">
        <v>93.476718463300003</v>
      </c>
    </row>
    <row r="1439" spans="1:10" x14ac:dyDescent="0.25">
      <c r="A1439" t="s">
        <v>10</v>
      </c>
      <c r="B1439" t="s">
        <v>93</v>
      </c>
      <c r="C1439" t="s">
        <v>16</v>
      </c>
      <c r="D1439" t="s">
        <v>37</v>
      </c>
      <c r="E1439" t="s">
        <v>41</v>
      </c>
      <c r="F1439" t="s">
        <v>15</v>
      </c>
      <c r="G1439">
        <v>2016</v>
      </c>
      <c r="H1439">
        <v>419.27426710700001</v>
      </c>
      <c r="I1439">
        <v>526.56512336599997</v>
      </c>
      <c r="J1439">
        <v>317.99089550399998</v>
      </c>
    </row>
    <row r="1440" spans="1:10" x14ac:dyDescent="0.25">
      <c r="A1440" t="s">
        <v>10</v>
      </c>
      <c r="B1440" t="s">
        <v>93</v>
      </c>
      <c r="C1440" t="s">
        <v>12</v>
      </c>
      <c r="D1440" t="s">
        <v>37</v>
      </c>
      <c r="E1440" t="s">
        <v>41</v>
      </c>
      <c r="F1440" t="s">
        <v>17</v>
      </c>
      <c r="G1440">
        <v>2016</v>
      </c>
      <c r="H1440">
        <v>4.1258680942799997E-2</v>
      </c>
      <c r="I1440">
        <v>5.19321170372E-2</v>
      </c>
      <c r="J1440">
        <v>3.2763920696600002E-2</v>
      </c>
    </row>
    <row r="1441" spans="1:10" x14ac:dyDescent="0.25">
      <c r="A1441" t="s">
        <v>10</v>
      </c>
      <c r="B1441" t="s">
        <v>93</v>
      </c>
      <c r="C1441" t="s">
        <v>16</v>
      </c>
      <c r="D1441" t="s">
        <v>37</v>
      </c>
      <c r="E1441" t="s">
        <v>41</v>
      </c>
      <c r="F1441" t="s">
        <v>17</v>
      </c>
      <c r="G1441">
        <v>2016</v>
      </c>
      <c r="H1441">
        <v>4.3218834768600001E-2</v>
      </c>
      <c r="I1441">
        <v>5.3368123917900002E-2</v>
      </c>
      <c r="J1441">
        <v>3.3321029332599998E-2</v>
      </c>
    </row>
    <row r="1442" spans="1:10" x14ac:dyDescent="0.25">
      <c r="A1442" t="s">
        <v>10</v>
      </c>
      <c r="B1442" t="s">
        <v>93</v>
      </c>
      <c r="C1442" t="s">
        <v>12</v>
      </c>
      <c r="D1442" t="s">
        <v>37</v>
      </c>
      <c r="E1442" t="s">
        <v>41</v>
      </c>
      <c r="F1442" t="s">
        <v>18</v>
      </c>
      <c r="G1442">
        <v>2016</v>
      </c>
      <c r="H1442">
        <v>1529.4234922799999</v>
      </c>
      <c r="I1442">
        <v>1932.10037833</v>
      </c>
      <c r="J1442">
        <v>1208.5870937699999</v>
      </c>
    </row>
    <row r="1443" spans="1:10" x14ac:dyDescent="0.25">
      <c r="A1443" t="s">
        <v>10</v>
      </c>
      <c r="B1443" t="s">
        <v>93</v>
      </c>
      <c r="C1443" t="s">
        <v>16</v>
      </c>
      <c r="D1443" t="s">
        <v>37</v>
      </c>
      <c r="E1443" t="s">
        <v>41</v>
      </c>
      <c r="F1443" t="s">
        <v>18</v>
      </c>
      <c r="G1443">
        <v>2016</v>
      </c>
      <c r="H1443">
        <v>1275.8468168899999</v>
      </c>
      <c r="I1443">
        <v>1602.33166983</v>
      </c>
      <c r="J1443">
        <v>967.64267129499899</v>
      </c>
    </row>
    <row r="1444" spans="1:10" x14ac:dyDescent="0.25">
      <c r="A1444" t="s">
        <v>10</v>
      </c>
      <c r="B1444" t="s">
        <v>11</v>
      </c>
      <c r="C1444" t="s">
        <v>12</v>
      </c>
      <c r="D1444" t="s">
        <v>24</v>
      </c>
      <c r="E1444" t="s">
        <v>14</v>
      </c>
      <c r="F1444" t="s">
        <v>17</v>
      </c>
      <c r="G1444">
        <v>2016</v>
      </c>
      <c r="H1444">
        <v>1</v>
      </c>
      <c r="I1444">
        <v>1</v>
      </c>
      <c r="J1444">
        <v>1</v>
      </c>
    </row>
    <row r="1445" spans="1:10" x14ac:dyDescent="0.25">
      <c r="A1445" t="s">
        <v>10</v>
      </c>
      <c r="B1445" t="s">
        <v>11</v>
      </c>
      <c r="C1445" t="s">
        <v>16</v>
      </c>
      <c r="D1445" t="s">
        <v>24</v>
      </c>
      <c r="E1445" t="s">
        <v>14</v>
      </c>
      <c r="F1445" t="s">
        <v>17</v>
      </c>
      <c r="G1445">
        <v>2016</v>
      </c>
      <c r="H1445">
        <v>1</v>
      </c>
      <c r="I1445">
        <v>1</v>
      </c>
      <c r="J1445">
        <v>1</v>
      </c>
    </row>
    <row r="1446" spans="1:10" x14ac:dyDescent="0.25">
      <c r="A1446" t="s">
        <v>10</v>
      </c>
      <c r="B1446" t="s">
        <v>11</v>
      </c>
      <c r="C1446" t="s">
        <v>12</v>
      </c>
      <c r="D1446" t="s">
        <v>24</v>
      </c>
      <c r="E1446" t="s">
        <v>14</v>
      </c>
      <c r="F1446" t="s">
        <v>18</v>
      </c>
      <c r="G1446">
        <v>2016</v>
      </c>
      <c r="H1446">
        <v>54.821101919399901</v>
      </c>
      <c r="I1446">
        <v>56.534437562800001</v>
      </c>
      <c r="J1446">
        <v>53.102514036799903</v>
      </c>
    </row>
    <row r="1447" spans="1:10" x14ac:dyDescent="0.25">
      <c r="A1447" t="s">
        <v>10</v>
      </c>
      <c r="B1447" t="s">
        <v>11</v>
      </c>
      <c r="C1447" t="s">
        <v>16</v>
      </c>
      <c r="D1447" t="s">
        <v>24</v>
      </c>
      <c r="E1447" t="s">
        <v>14</v>
      </c>
      <c r="F1447" t="s">
        <v>18</v>
      </c>
      <c r="G1447">
        <v>2016</v>
      </c>
      <c r="H1447">
        <v>30.998994076999999</v>
      </c>
      <c r="I1447">
        <v>32.165182628499998</v>
      </c>
      <c r="J1447">
        <v>29.9096962787</v>
      </c>
    </row>
    <row r="1448" spans="1:10" x14ac:dyDescent="0.25">
      <c r="A1448" t="s">
        <v>10</v>
      </c>
      <c r="B1448" t="s">
        <v>11</v>
      </c>
      <c r="C1448" t="s">
        <v>12</v>
      </c>
      <c r="D1448" t="s">
        <v>25</v>
      </c>
      <c r="E1448" t="s">
        <v>14</v>
      </c>
      <c r="F1448" t="s">
        <v>15</v>
      </c>
      <c r="G1448">
        <v>2016</v>
      </c>
      <c r="H1448">
        <v>307.942960959</v>
      </c>
      <c r="I1448">
        <v>318.55534170999999</v>
      </c>
      <c r="J1448">
        <v>297.74013997600002</v>
      </c>
    </row>
    <row r="1449" spans="1:10" x14ac:dyDescent="0.25">
      <c r="A1449" t="s">
        <v>10</v>
      </c>
      <c r="B1449" t="s">
        <v>11</v>
      </c>
      <c r="C1449" t="s">
        <v>16</v>
      </c>
      <c r="D1449" t="s">
        <v>25</v>
      </c>
      <c r="E1449" t="s">
        <v>14</v>
      </c>
      <c r="F1449" t="s">
        <v>15</v>
      </c>
      <c r="G1449">
        <v>2016</v>
      </c>
      <c r="H1449">
        <v>164.84429881899999</v>
      </c>
      <c r="I1449">
        <v>171.937284511</v>
      </c>
      <c r="J1449">
        <v>158.27061709</v>
      </c>
    </row>
    <row r="1450" spans="1:10" x14ac:dyDescent="0.25">
      <c r="A1450" t="s">
        <v>10</v>
      </c>
      <c r="B1450" t="s">
        <v>11</v>
      </c>
      <c r="C1450" t="s">
        <v>12</v>
      </c>
      <c r="D1450" t="s">
        <v>25</v>
      </c>
      <c r="E1450" t="s">
        <v>14</v>
      </c>
      <c r="F1450" t="s">
        <v>17</v>
      </c>
      <c r="G1450">
        <v>2016</v>
      </c>
      <c r="H1450">
        <v>1</v>
      </c>
      <c r="I1450">
        <v>1</v>
      </c>
      <c r="J1450">
        <v>1</v>
      </c>
    </row>
    <row r="1451" spans="1:10" x14ac:dyDescent="0.25">
      <c r="A1451" t="s">
        <v>10</v>
      </c>
      <c r="B1451" t="s">
        <v>11</v>
      </c>
      <c r="C1451" t="s">
        <v>16</v>
      </c>
      <c r="D1451" t="s">
        <v>25</v>
      </c>
      <c r="E1451" t="s">
        <v>14</v>
      </c>
      <c r="F1451" t="s">
        <v>17</v>
      </c>
      <c r="G1451">
        <v>2016</v>
      </c>
      <c r="H1451">
        <v>1</v>
      </c>
      <c r="I1451">
        <v>1</v>
      </c>
      <c r="J1451">
        <v>1</v>
      </c>
    </row>
    <row r="1452" spans="1:10" x14ac:dyDescent="0.25">
      <c r="A1452" t="s">
        <v>10</v>
      </c>
      <c r="B1452" t="s">
        <v>11</v>
      </c>
      <c r="C1452" t="s">
        <v>12</v>
      </c>
      <c r="D1452" t="s">
        <v>25</v>
      </c>
      <c r="E1452" t="s">
        <v>14</v>
      </c>
      <c r="F1452" t="s">
        <v>18</v>
      </c>
      <c r="G1452">
        <v>2016</v>
      </c>
      <c r="H1452">
        <v>84.923917179299906</v>
      </c>
      <c r="I1452">
        <v>87.850579120799907</v>
      </c>
      <c r="J1452">
        <v>82.1102028424</v>
      </c>
    </row>
    <row r="1453" spans="1:10" x14ac:dyDescent="0.25">
      <c r="A1453" t="s">
        <v>10</v>
      </c>
      <c r="B1453" t="s">
        <v>11</v>
      </c>
      <c r="C1453" t="s">
        <v>16</v>
      </c>
      <c r="D1453" t="s">
        <v>25</v>
      </c>
      <c r="E1453" t="s">
        <v>14</v>
      </c>
      <c r="F1453" t="s">
        <v>18</v>
      </c>
      <c r="G1453">
        <v>2016</v>
      </c>
      <c r="H1453">
        <v>48.189166159700001</v>
      </c>
      <c r="I1453">
        <v>50.262668662199999</v>
      </c>
      <c r="J1453">
        <v>46.267472516799998</v>
      </c>
    </row>
    <row r="1454" spans="1:10" x14ac:dyDescent="0.25">
      <c r="A1454" t="s">
        <v>10</v>
      </c>
      <c r="B1454" t="s">
        <v>11</v>
      </c>
      <c r="C1454" t="s">
        <v>12</v>
      </c>
      <c r="D1454" t="s">
        <v>26</v>
      </c>
      <c r="E1454" t="s">
        <v>14</v>
      </c>
      <c r="F1454" t="s">
        <v>15</v>
      </c>
      <c r="G1454">
        <v>2016</v>
      </c>
      <c r="H1454">
        <v>468.53688902200003</v>
      </c>
      <c r="I1454">
        <v>485.70508765400001</v>
      </c>
      <c r="J1454">
        <v>452.32797992399998</v>
      </c>
    </row>
    <row r="1455" spans="1:10" x14ac:dyDescent="0.25">
      <c r="A1455" t="s">
        <v>10</v>
      </c>
      <c r="B1455" t="s">
        <v>11</v>
      </c>
      <c r="C1455" t="s">
        <v>16</v>
      </c>
      <c r="D1455" t="s">
        <v>26</v>
      </c>
      <c r="E1455" t="s">
        <v>14</v>
      </c>
      <c r="F1455" t="s">
        <v>15</v>
      </c>
      <c r="G1455">
        <v>2016</v>
      </c>
      <c r="H1455">
        <v>286.10973498800001</v>
      </c>
      <c r="I1455">
        <v>297.70664579100003</v>
      </c>
      <c r="J1455">
        <v>275.43815696799999</v>
      </c>
    </row>
    <row r="1456" spans="1:10" x14ac:dyDescent="0.25">
      <c r="A1456" t="s">
        <v>10</v>
      </c>
      <c r="B1456" t="s">
        <v>11</v>
      </c>
      <c r="C1456" t="s">
        <v>12</v>
      </c>
      <c r="D1456" t="s">
        <v>26</v>
      </c>
      <c r="E1456" t="s">
        <v>14</v>
      </c>
      <c r="F1456" t="s">
        <v>17</v>
      </c>
      <c r="G1456">
        <v>2016</v>
      </c>
      <c r="H1456">
        <v>1</v>
      </c>
      <c r="I1456">
        <v>1</v>
      </c>
      <c r="J1456">
        <v>1</v>
      </c>
    </row>
    <row r="1457" spans="1:10" x14ac:dyDescent="0.25">
      <c r="A1457" t="s">
        <v>10</v>
      </c>
      <c r="B1457" t="s">
        <v>11</v>
      </c>
      <c r="C1457" t="s">
        <v>16</v>
      </c>
      <c r="D1457" t="s">
        <v>26</v>
      </c>
      <c r="E1457" t="s">
        <v>14</v>
      </c>
      <c r="F1457" t="s">
        <v>17</v>
      </c>
      <c r="G1457">
        <v>2016</v>
      </c>
      <c r="H1457">
        <v>1</v>
      </c>
      <c r="I1457">
        <v>1</v>
      </c>
      <c r="J1457">
        <v>1</v>
      </c>
    </row>
    <row r="1458" spans="1:10" x14ac:dyDescent="0.25">
      <c r="A1458" t="s">
        <v>10</v>
      </c>
      <c r="B1458" t="s">
        <v>11</v>
      </c>
      <c r="C1458" t="s">
        <v>12</v>
      </c>
      <c r="D1458" t="s">
        <v>26</v>
      </c>
      <c r="E1458" t="s">
        <v>14</v>
      </c>
      <c r="F1458" t="s">
        <v>18</v>
      </c>
      <c r="G1458">
        <v>2016</v>
      </c>
      <c r="H1458">
        <v>138.10963923099999</v>
      </c>
      <c r="I1458">
        <v>143.17027324899999</v>
      </c>
      <c r="J1458">
        <v>133.331772984</v>
      </c>
    </row>
    <row r="1459" spans="1:10" x14ac:dyDescent="0.25">
      <c r="A1459" t="s">
        <v>10</v>
      </c>
      <c r="B1459" t="s">
        <v>11</v>
      </c>
      <c r="C1459" t="s">
        <v>16</v>
      </c>
      <c r="D1459" t="s">
        <v>26</v>
      </c>
      <c r="E1459" t="s">
        <v>14</v>
      </c>
      <c r="F1459" t="s">
        <v>18</v>
      </c>
      <c r="G1459">
        <v>2016</v>
      </c>
      <c r="H1459">
        <v>87.026051685400006</v>
      </c>
      <c r="I1459">
        <v>90.553486216899998</v>
      </c>
      <c r="J1459">
        <v>83.780075800299997</v>
      </c>
    </row>
    <row r="1460" spans="1:10" x14ac:dyDescent="0.25">
      <c r="A1460" t="s">
        <v>10</v>
      </c>
      <c r="B1460" t="s">
        <v>11</v>
      </c>
      <c r="C1460" t="s">
        <v>12</v>
      </c>
      <c r="D1460" t="s">
        <v>27</v>
      </c>
      <c r="E1460" t="s">
        <v>14</v>
      </c>
      <c r="F1460" t="s">
        <v>15</v>
      </c>
      <c r="G1460">
        <v>2016</v>
      </c>
      <c r="H1460">
        <v>729.44054609600005</v>
      </c>
      <c r="I1460">
        <v>757.10706903200003</v>
      </c>
      <c r="J1460">
        <v>703.93291900500003</v>
      </c>
    </row>
    <row r="1461" spans="1:10" x14ac:dyDescent="0.25">
      <c r="A1461" t="s">
        <v>10</v>
      </c>
      <c r="B1461" t="s">
        <v>11</v>
      </c>
      <c r="C1461" t="s">
        <v>16</v>
      </c>
      <c r="D1461" t="s">
        <v>27</v>
      </c>
      <c r="E1461" t="s">
        <v>14</v>
      </c>
      <c r="F1461" t="s">
        <v>15</v>
      </c>
      <c r="G1461">
        <v>2016</v>
      </c>
      <c r="H1461">
        <v>455.92049011699999</v>
      </c>
      <c r="I1461">
        <v>473.37475720700002</v>
      </c>
      <c r="J1461">
        <v>440.03729498199999</v>
      </c>
    </row>
    <row r="1462" spans="1:10" x14ac:dyDescent="0.25">
      <c r="A1462" t="s">
        <v>10</v>
      </c>
      <c r="B1462" t="s">
        <v>11</v>
      </c>
      <c r="C1462" t="s">
        <v>12</v>
      </c>
      <c r="D1462" t="s">
        <v>27</v>
      </c>
      <c r="E1462" t="s">
        <v>14</v>
      </c>
      <c r="F1462" t="s">
        <v>17</v>
      </c>
      <c r="G1462">
        <v>2016</v>
      </c>
      <c r="H1462">
        <v>1</v>
      </c>
      <c r="I1462">
        <v>1</v>
      </c>
      <c r="J1462">
        <v>1</v>
      </c>
    </row>
    <row r="1463" spans="1:10" x14ac:dyDescent="0.25">
      <c r="A1463" t="s">
        <v>10</v>
      </c>
      <c r="B1463" t="s">
        <v>11</v>
      </c>
      <c r="C1463" t="s">
        <v>16</v>
      </c>
      <c r="D1463" t="s">
        <v>27</v>
      </c>
      <c r="E1463" t="s">
        <v>14</v>
      </c>
      <c r="F1463" t="s">
        <v>17</v>
      </c>
      <c r="G1463">
        <v>2016</v>
      </c>
      <c r="H1463">
        <v>1</v>
      </c>
      <c r="I1463">
        <v>1</v>
      </c>
      <c r="J1463">
        <v>1</v>
      </c>
    </row>
    <row r="1464" spans="1:10" x14ac:dyDescent="0.25">
      <c r="A1464" t="s">
        <v>10</v>
      </c>
      <c r="B1464" t="s">
        <v>11</v>
      </c>
      <c r="C1464" t="s">
        <v>12</v>
      </c>
      <c r="D1464" t="s">
        <v>27</v>
      </c>
      <c r="E1464" t="s">
        <v>14</v>
      </c>
      <c r="F1464" t="s">
        <v>18</v>
      </c>
      <c r="G1464">
        <v>2016</v>
      </c>
      <c r="H1464">
        <v>232.32927544</v>
      </c>
      <c r="I1464">
        <v>241.14115635599899</v>
      </c>
      <c r="J1464">
        <v>224.20501013500001</v>
      </c>
    </row>
    <row r="1465" spans="1:10" x14ac:dyDescent="0.25">
      <c r="A1465" t="s">
        <v>10</v>
      </c>
      <c r="B1465" t="s">
        <v>11</v>
      </c>
      <c r="C1465" t="s">
        <v>16</v>
      </c>
      <c r="D1465" t="s">
        <v>27</v>
      </c>
      <c r="E1465" t="s">
        <v>14</v>
      </c>
      <c r="F1465" t="s">
        <v>18</v>
      </c>
      <c r="G1465">
        <v>2016</v>
      </c>
      <c r="H1465">
        <v>143.92519976099999</v>
      </c>
      <c r="I1465">
        <v>149.43517119699999</v>
      </c>
      <c r="J1465">
        <v>138.911185077</v>
      </c>
    </row>
    <row r="1466" spans="1:10" x14ac:dyDescent="0.25">
      <c r="A1466" t="s">
        <v>10</v>
      </c>
      <c r="B1466" t="s">
        <v>11</v>
      </c>
      <c r="C1466" t="s">
        <v>12</v>
      </c>
      <c r="D1466" t="s">
        <v>28</v>
      </c>
      <c r="E1466" t="s">
        <v>14</v>
      </c>
      <c r="F1466" t="s">
        <v>15</v>
      </c>
      <c r="G1466">
        <v>2016</v>
      </c>
      <c r="H1466">
        <v>990.937618864</v>
      </c>
      <c r="I1466">
        <v>1027.6194536400001</v>
      </c>
      <c r="J1466">
        <v>956.99085133799997</v>
      </c>
    </row>
    <row r="1467" spans="1:10" x14ac:dyDescent="0.25">
      <c r="A1467" t="s">
        <v>10</v>
      </c>
      <c r="B1467" t="s">
        <v>11</v>
      </c>
      <c r="C1467" t="s">
        <v>16</v>
      </c>
      <c r="D1467" t="s">
        <v>28</v>
      </c>
      <c r="E1467" t="s">
        <v>14</v>
      </c>
      <c r="F1467" t="s">
        <v>15</v>
      </c>
      <c r="G1467">
        <v>2016</v>
      </c>
      <c r="H1467">
        <v>633.46825933499997</v>
      </c>
      <c r="I1467">
        <v>656.45247449800002</v>
      </c>
      <c r="J1467">
        <v>612.07842280099999</v>
      </c>
    </row>
    <row r="1468" spans="1:10" x14ac:dyDescent="0.25">
      <c r="A1468" t="s">
        <v>10</v>
      </c>
      <c r="B1468" t="s">
        <v>11</v>
      </c>
      <c r="C1468" t="s">
        <v>12</v>
      </c>
      <c r="D1468" t="s">
        <v>28</v>
      </c>
      <c r="E1468" t="s">
        <v>14</v>
      </c>
      <c r="F1468" t="s">
        <v>17</v>
      </c>
      <c r="G1468">
        <v>2016</v>
      </c>
      <c r="H1468">
        <v>1</v>
      </c>
      <c r="I1468">
        <v>1</v>
      </c>
      <c r="J1468">
        <v>1</v>
      </c>
    </row>
    <row r="1469" spans="1:10" x14ac:dyDescent="0.25">
      <c r="A1469" t="s">
        <v>10</v>
      </c>
      <c r="B1469" t="s">
        <v>11</v>
      </c>
      <c r="C1469" t="s">
        <v>16</v>
      </c>
      <c r="D1469" t="s">
        <v>28</v>
      </c>
      <c r="E1469" t="s">
        <v>14</v>
      </c>
      <c r="F1469" t="s">
        <v>17</v>
      </c>
      <c r="G1469">
        <v>2016</v>
      </c>
      <c r="H1469">
        <v>1</v>
      </c>
      <c r="I1469">
        <v>1</v>
      </c>
      <c r="J1469">
        <v>1</v>
      </c>
    </row>
    <row r="1470" spans="1:10" x14ac:dyDescent="0.25">
      <c r="A1470" t="s">
        <v>10</v>
      </c>
      <c r="B1470" t="s">
        <v>11</v>
      </c>
      <c r="C1470" t="s">
        <v>12</v>
      </c>
      <c r="D1470" t="s">
        <v>28</v>
      </c>
      <c r="E1470" t="s">
        <v>14</v>
      </c>
      <c r="F1470" t="s">
        <v>18</v>
      </c>
      <c r="G1470">
        <v>2016</v>
      </c>
      <c r="H1470">
        <v>377.55891151999998</v>
      </c>
      <c r="I1470">
        <v>391.535122884999</v>
      </c>
      <c r="J1470">
        <v>364.624793012</v>
      </c>
    </row>
    <row r="1471" spans="1:10" x14ac:dyDescent="0.25">
      <c r="A1471" t="s">
        <v>10</v>
      </c>
      <c r="B1471" t="s">
        <v>11</v>
      </c>
      <c r="C1471" t="s">
        <v>16</v>
      </c>
      <c r="D1471" t="s">
        <v>28</v>
      </c>
      <c r="E1471" t="s">
        <v>14</v>
      </c>
      <c r="F1471" t="s">
        <v>18</v>
      </c>
      <c r="G1471">
        <v>2016</v>
      </c>
      <c r="H1471">
        <v>234.55231918199999</v>
      </c>
      <c r="I1471">
        <v>243.06261293599999</v>
      </c>
      <c r="J1471">
        <v>226.632371036</v>
      </c>
    </row>
    <row r="1472" spans="1:10" x14ac:dyDescent="0.25">
      <c r="A1472" t="s">
        <v>10</v>
      </c>
      <c r="B1472" t="s">
        <v>11</v>
      </c>
      <c r="C1472" t="s">
        <v>12</v>
      </c>
      <c r="D1472" t="s">
        <v>29</v>
      </c>
      <c r="E1472" t="s">
        <v>14</v>
      </c>
      <c r="F1472" t="s">
        <v>15</v>
      </c>
      <c r="G1472">
        <v>2016</v>
      </c>
      <c r="H1472">
        <v>1256.5703857000001</v>
      </c>
      <c r="I1472">
        <v>1301.4538388799999</v>
      </c>
      <c r="J1472">
        <v>1215.0172797600001</v>
      </c>
    </row>
    <row r="1473" spans="1:10" x14ac:dyDescent="0.25">
      <c r="A1473" t="s">
        <v>10</v>
      </c>
      <c r="B1473" t="s">
        <v>11</v>
      </c>
      <c r="C1473" t="s">
        <v>16</v>
      </c>
      <c r="D1473" t="s">
        <v>29</v>
      </c>
      <c r="E1473" t="s">
        <v>14</v>
      </c>
      <c r="F1473" t="s">
        <v>15</v>
      </c>
      <c r="G1473">
        <v>2016</v>
      </c>
      <c r="H1473">
        <v>745.76903013499998</v>
      </c>
      <c r="I1473">
        <v>772.59707413299998</v>
      </c>
      <c r="J1473">
        <v>721.16152781799997</v>
      </c>
    </row>
    <row r="1474" spans="1:10" x14ac:dyDescent="0.25">
      <c r="A1474" t="s">
        <v>10</v>
      </c>
      <c r="B1474" t="s">
        <v>11</v>
      </c>
      <c r="C1474" t="s">
        <v>12</v>
      </c>
      <c r="D1474" t="s">
        <v>29</v>
      </c>
      <c r="E1474" t="s">
        <v>14</v>
      </c>
      <c r="F1474" t="s">
        <v>17</v>
      </c>
      <c r="G1474">
        <v>2016</v>
      </c>
      <c r="H1474">
        <v>1</v>
      </c>
      <c r="I1474">
        <v>1</v>
      </c>
      <c r="J1474">
        <v>1</v>
      </c>
    </row>
    <row r="1475" spans="1:10" x14ac:dyDescent="0.25">
      <c r="A1475" t="s">
        <v>10</v>
      </c>
      <c r="B1475" t="s">
        <v>11</v>
      </c>
      <c r="C1475" t="s">
        <v>16</v>
      </c>
      <c r="D1475" t="s">
        <v>29</v>
      </c>
      <c r="E1475" t="s">
        <v>14</v>
      </c>
      <c r="F1475" t="s">
        <v>17</v>
      </c>
      <c r="G1475">
        <v>2016</v>
      </c>
      <c r="H1475">
        <v>1</v>
      </c>
      <c r="I1475">
        <v>1</v>
      </c>
      <c r="J1475">
        <v>1</v>
      </c>
    </row>
    <row r="1476" spans="1:10" x14ac:dyDescent="0.25">
      <c r="A1476" t="s">
        <v>10</v>
      </c>
      <c r="B1476" t="s">
        <v>11</v>
      </c>
      <c r="C1476" t="s">
        <v>12</v>
      </c>
      <c r="D1476" t="s">
        <v>29</v>
      </c>
      <c r="E1476" t="s">
        <v>14</v>
      </c>
      <c r="F1476" t="s">
        <v>18</v>
      </c>
      <c r="G1476">
        <v>2016</v>
      </c>
      <c r="H1476">
        <v>601.48166879300004</v>
      </c>
      <c r="I1476">
        <v>622.96599997500005</v>
      </c>
      <c r="J1476">
        <v>581.59147259700001</v>
      </c>
    </row>
    <row r="1477" spans="1:10" x14ac:dyDescent="0.25">
      <c r="A1477" t="s">
        <v>10</v>
      </c>
      <c r="B1477" t="s">
        <v>11</v>
      </c>
      <c r="C1477" t="s">
        <v>16</v>
      </c>
      <c r="D1477" t="s">
        <v>29</v>
      </c>
      <c r="E1477" t="s">
        <v>14</v>
      </c>
      <c r="F1477" t="s">
        <v>18</v>
      </c>
      <c r="G1477">
        <v>2016</v>
      </c>
      <c r="H1477">
        <v>348.152804307</v>
      </c>
      <c r="I1477">
        <v>360.67713607000002</v>
      </c>
      <c r="J1477">
        <v>336.66510423800003</v>
      </c>
    </row>
    <row r="1478" spans="1:10" x14ac:dyDescent="0.25">
      <c r="A1478" t="s">
        <v>10</v>
      </c>
      <c r="B1478" t="s">
        <v>11</v>
      </c>
      <c r="C1478" t="s">
        <v>12</v>
      </c>
      <c r="D1478" t="s">
        <v>30</v>
      </c>
      <c r="E1478" t="s">
        <v>14</v>
      </c>
      <c r="F1478" t="s">
        <v>15</v>
      </c>
      <c r="G1478">
        <v>2016</v>
      </c>
      <c r="H1478">
        <v>1681.1818557700001</v>
      </c>
      <c r="I1478">
        <v>1735.9445324999999</v>
      </c>
      <c r="J1478">
        <v>1630.1540402999999</v>
      </c>
    </row>
    <row r="1479" spans="1:10" x14ac:dyDescent="0.25">
      <c r="A1479" t="s">
        <v>10</v>
      </c>
      <c r="B1479" t="s">
        <v>11</v>
      </c>
      <c r="C1479" t="s">
        <v>16</v>
      </c>
      <c r="D1479" t="s">
        <v>30</v>
      </c>
      <c r="E1479" t="s">
        <v>14</v>
      </c>
      <c r="F1479" t="s">
        <v>15</v>
      </c>
      <c r="G1479">
        <v>2016</v>
      </c>
      <c r="H1479">
        <v>1073.1604375500001</v>
      </c>
      <c r="I1479">
        <v>1110.16973777</v>
      </c>
      <c r="J1479">
        <v>1038.0636264499999</v>
      </c>
    </row>
    <row r="1480" spans="1:10" x14ac:dyDescent="0.25">
      <c r="A1480" t="s">
        <v>10</v>
      </c>
      <c r="B1480" t="s">
        <v>11</v>
      </c>
      <c r="C1480" t="s">
        <v>12</v>
      </c>
      <c r="D1480" t="s">
        <v>30</v>
      </c>
      <c r="E1480" t="s">
        <v>14</v>
      </c>
      <c r="F1480" t="s">
        <v>17</v>
      </c>
      <c r="G1480">
        <v>2016</v>
      </c>
      <c r="H1480">
        <v>1</v>
      </c>
      <c r="I1480">
        <v>1</v>
      </c>
      <c r="J1480">
        <v>1</v>
      </c>
    </row>
    <row r="1481" spans="1:10" x14ac:dyDescent="0.25">
      <c r="A1481" t="s">
        <v>10</v>
      </c>
      <c r="B1481" t="s">
        <v>11</v>
      </c>
      <c r="C1481" t="s">
        <v>16</v>
      </c>
      <c r="D1481" t="s">
        <v>30</v>
      </c>
      <c r="E1481" t="s">
        <v>14</v>
      </c>
      <c r="F1481" t="s">
        <v>17</v>
      </c>
      <c r="G1481">
        <v>2016</v>
      </c>
      <c r="H1481">
        <v>1</v>
      </c>
      <c r="I1481">
        <v>1</v>
      </c>
      <c r="J1481">
        <v>1</v>
      </c>
    </row>
    <row r="1482" spans="1:10" x14ac:dyDescent="0.25">
      <c r="A1482" t="s">
        <v>10</v>
      </c>
      <c r="B1482" t="s">
        <v>11</v>
      </c>
      <c r="C1482" t="s">
        <v>12</v>
      </c>
      <c r="D1482" t="s">
        <v>30</v>
      </c>
      <c r="E1482" t="s">
        <v>14</v>
      </c>
      <c r="F1482" t="s">
        <v>18</v>
      </c>
      <c r="G1482">
        <v>2016</v>
      </c>
      <c r="H1482">
        <v>951.177536064999</v>
      </c>
      <c r="I1482">
        <v>982.16111333200001</v>
      </c>
      <c r="J1482">
        <v>922.30706519900002</v>
      </c>
    </row>
    <row r="1483" spans="1:10" x14ac:dyDescent="0.25">
      <c r="A1483" t="s">
        <v>10</v>
      </c>
      <c r="B1483" t="s">
        <v>11</v>
      </c>
      <c r="C1483" t="s">
        <v>16</v>
      </c>
      <c r="D1483" t="s">
        <v>30</v>
      </c>
      <c r="E1483" t="s">
        <v>14</v>
      </c>
      <c r="F1483" t="s">
        <v>18</v>
      </c>
      <c r="G1483">
        <v>2016</v>
      </c>
      <c r="H1483">
        <v>565.706323903</v>
      </c>
      <c r="I1483">
        <v>585.21542472600004</v>
      </c>
      <c r="J1483">
        <v>547.20537353999998</v>
      </c>
    </row>
    <row r="1484" spans="1:10" x14ac:dyDescent="0.25">
      <c r="A1484" t="s">
        <v>10</v>
      </c>
      <c r="B1484" t="s">
        <v>11</v>
      </c>
      <c r="C1484" t="s">
        <v>12</v>
      </c>
      <c r="D1484" t="s">
        <v>31</v>
      </c>
      <c r="E1484" t="s">
        <v>14</v>
      </c>
      <c r="F1484" t="s">
        <v>15</v>
      </c>
      <c r="G1484">
        <v>2016</v>
      </c>
      <c r="H1484">
        <v>2381.4568634799998</v>
      </c>
      <c r="I1484">
        <v>2458.30864079</v>
      </c>
      <c r="J1484">
        <v>2310.2846967099999</v>
      </c>
    </row>
    <row r="1485" spans="1:10" x14ac:dyDescent="0.25">
      <c r="A1485" t="s">
        <v>10</v>
      </c>
      <c r="B1485" t="s">
        <v>11</v>
      </c>
      <c r="C1485" t="s">
        <v>16</v>
      </c>
      <c r="D1485" t="s">
        <v>31</v>
      </c>
      <c r="E1485" t="s">
        <v>14</v>
      </c>
      <c r="F1485" t="s">
        <v>15</v>
      </c>
      <c r="G1485">
        <v>2016</v>
      </c>
      <c r="H1485">
        <v>1548.3462220700001</v>
      </c>
      <c r="I1485">
        <v>1604.07931581</v>
      </c>
      <c r="J1485">
        <v>1495.6001732300001</v>
      </c>
    </row>
    <row r="1486" spans="1:10" x14ac:dyDescent="0.25">
      <c r="A1486" t="s">
        <v>10</v>
      </c>
      <c r="B1486" t="s">
        <v>11</v>
      </c>
      <c r="C1486" t="s">
        <v>12</v>
      </c>
      <c r="D1486" t="s">
        <v>31</v>
      </c>
      <c r="E1486" t="s">
        <v>14</v>
      </c>
      <c r="F1486" t="s">
        <v>17</v>
      </c>
      <c r="G1486">
        <v>2016</v>
      </c>
      <c r="H1486">
        <v>1</v>
      </c>
      <c r="I1486">
        <v>1</v>
      </c>
      <c r="J1486">
        <v>1</v>
      </c>
    </row>
    <row r="1487" spans="1:10" x14ac:dyDescent="0.25">
      <c r="A1487" t="s">
        <v>10</v>
      </c>
      <c r="B1487" t="s">
        <v>11</v>
      </c>
      <c r="C1487" t="s">
        <v>16</v>
      </c>
      <c r="D1487" t="s">
        <v>31</v>
      </c>
      <c r="E1487" t="s">
        <v>14</v>
      </c>
      <c r="F1487" t="s">
        <v>17</v>
      </c>
      <c r="G1487">
        <v>2016</v>
      </c>
      <c r="H1487">
        <v>1</v>
      </c>
      <c r="I1487">
        <v>1</v>
      </c>
      <c r="J1487">
        <v>1</v>
      </c>
    </row>
    <row r="1488" spans="1:10" x14ac:dyDescent="0.25">
      <c r="A1488" t="s">
        <v>10</v>
      </c>
      <c r="B1488" t="s">
        <v>11</v>
      </c>
      <c r="C1488" t="s">
        <v>12</v>
      </c>
      <c r="D1488" t="s">
        <v>31</v>
      </c>
      <c r="E1488" t="s">
        <v>14</v>
      </c>
      <c r="F1488" t="s">
        <v>18</v>
      </c>
      <c r="G1488">
        <v>2016</v>
      </c>
      <c r="H1488">
        <v>1536.4091916499999</v>
      </c>
      <c r="I1488">
        <v>1585.99051259</v>
      </c>
      <c r="J1488">
        <v>1490.49210077</v>
      </c>
    </row>
    <row r="1489" spans="1:10" x14ac:dyDescent="0.25">
      <c r="A1489" t="s">
        <v>10</v>
      </c>
      <c r="B1489" t="s">
        <v>11</v>
      </c>
      <c r="C1489" t="s">
        <v>16</v>
      </c>
      <c r="D1489" t="s">
        <v>31</v>
      </c>
      <c r="E1489" t="s">
        <v>14</v>
      </c>
      <c r="F1489" t="s">
        <v>18</v>
      </c>
      <c r="G1489">
        <v>2016</v>
      </c>
      <c r="H1489">
        <v>913.78414977399996</v>
      </c>
      <c r="I1489">
        <v>946.67602948000001</v>
      </c>
      <c r="J1489">
        <v>882.65512791399999</v>
      </c>
    </row>
    <row r="1490" spans="1:10" x14ac:dyDescent="0.25">
      <c r="A1490" t="s">
        <v>10</v>
      </c>
      <c r="B1490" t="s">
        <v>11</v>
      </c>
      <c r="C1490" t="s">
        <v>12</v>
      </c>
      <c r="D1490" t="s">
        <v>32</v>
      </c>
      <c r="E1490" t="s">
        <v>14</v>
      </c>
      <c r="F1490" t="s">
        <v>15</v>
      </c>
      <c r="G1490">
        <v>2016</v>
      </c>
      <c r="H1490">
        <v>2522.3749130299998</v>
      </c>
      <c r="I1490">
        <v>2604.4911255699999</v>
      </c>
      <c r="J1490">
        <v>2447.8803923300002</v>
      </c>
    </row>
    <row r="1491" spans="1:10" x14ac:dyDescent="0.25">
      <c r="A1491" t="s">
        <v>10</v>
      </c>
      <c r="B1491" t="s">
        <v>11</v>
      </c>
      <c r="C1491" t="s">
        <v>16</v>
      </c>
      <c r="D1491" t="s">
        <v>32</v>
      </c>
      <c r="E1491" t="s">
        <v>14</v>
      </c>
      <c r="F1491" t="s">
        <v>15</v>
      </c>
      <c r="G1491">
        <v>2016</v>
      </c>
      <c r="H1491">
        <v>1779.25329248</v>
      </c>
      <c r="I1491">
        <v>1846.1194966</v>
      </c>
      <c r="J1491">
        <v>1715.5101193800001</v>
      </c>
    </row>
    <row r="1492" spans="1:10" x14ac:dyDescent="0.25">
      <c r="A1492" t="s">
        <v>10</v>
      </c>
      <c r="B1492" t="s">
        <v>11</v>
      </c>
      <c r="C1492" t="s">
        <v>12</v>
      </c>
      <c r="D1492" t="s">
        <v>32</v>
      </c>
      <c r="E1492" t="s">
        <v>14</v>
      </c>
      <c r="F1492" t="s">
        <v>17</v>
      </c>
      <c r="G1492">
        <v>2016</v>
      </c>
      <c r="H1492">
        <v>1</v>
      </c>
      <c r="I1492">
        <v>1</v>
      </c>
      <c r="J1492">
        <v>1</v>
      </c>
    </row>
    <row r="1493" spans="1:10" x14ac:dyDescent="0.25">
      <c r="A1493" t="s">
        <v>10</v>
      </c>
      <c r="B1493" t="s">
        <v>11</v>
      </c>
      <c r="C1493" t="s">
        <v>16</v>
      </c>
      <c r="D1493" t="s">
        <v>32</v>
      </c>
      <c r="E1493" t="s">
        <v>14</v>
      </c>
      <c r="F1493" t="s">
        <v>17</v>
      </c>
      <c r="G1493">
        <v>2016</v>
      </c>
      <c r="H1493">
        <v>1</v>
      </c>
      <c r="I1493">
        <v>1</v>
      </c>
      <c r="J1493">
        <v>1</v>
      </c>
    </row>
    <row r="1494" spans="1:10" x14ac:dyDescent="0.25">
      <c r="A1494" t="s">
        <v>10</v>
      </c>
      <c r="B1494" t="s">
        <v>11</v>
      </c>
      <c r="C1494" t="s">
        <v>12</v>
      </c>
      <c r="D1494" t="s">
        <v>32</v>
      </c>
      <c r="E1494" t="s">
        <v>14</v>
      </c>
      <c r="F1494" t="s">
        <v>18</v>
      </c>
      <c r="G1494">
        <v>2016</v>
      </c>
      <c r="H1494">
        <v>2563.6870400299999</v>
      </c>
      <c r="I1494">
        <v>2647.1481737200002</v>
      </c>
      <c r="J1494">
        <v>2487.97242826</v>
      </c>
    </row>
    <row r="1495" spans="1:10" x14ac:dyDescent="0.25">
      <c r="A1495" t="s">
        <v>10</v>
      </c>
      <c r="B1495" t="s">
        <v>11</v>
      </c>
      <c r="C1495" t="s">
        <v>16</v>
      </c>
      <c r="D1495" t="s">
        <v>32</v>
      </c>
      <c r="E1495" t="s">
        <v>14</v>
      </c>
      <c r="F1495" t="s">
        <v>18</v>
      </c>
      <c r="G1495">
        <v>2016</v>
      </c>
      <c r="H1495">
        <v>1545.7801362099999</v>
      </c>
      <c r="I1495">
        <v>1603.8721743399999</v>
      </c>
      <c r="J1495">
        <v>1490.40132578</v>
      </c>
    </row>
    <row r="1496" spans="1:10" x14ac:dyDescent="0.25">
      <c r="A1496" t="s">
        <v>10</v>
      </c>
      <c r="B1496" t="s">
        <v>11</v>
      </c>
      <c r="C1496" t="s">
        <v>12</v>
      </c>
      <c r="D1496" t="s">
        <v>33</v>
      </c>
      <c r="E1496" t="s">
        <v>14</v>
      </c>
      <c r="F1496" t="s">
        <v>15</v>
      </c>
      <c r="G1496">
        <v>2016</v>
      </c>
      <c r="H1496">
        <v>3532.9597823099998</v>
      </c>
      <c r="I1496">
        <v>3645.2193822300001</v>
      </c>
      <c r="J1496">
        <v>3430.48963744</v>
      </c>
    </row>
    <row r="1497" spans="1:10" x14ac:dyDescent="0.25">
      <c r="A1497" t="s">
        <v>10</v>
      </c>
      <c r="B1497" t="s">
        <v>11</v>
      </c>
      <c r="C1497" t="s">
        <v>16</v>
      </c>
      <c r="D1497" t="s">
        <v>33</v>
      </c>
      <c r="E1497" t="s">
        <v>14</v>
      </c>
      <c r="F1497" t="s">
        <v>15</v>
      </c>
      <c r="G1497">
        <v>2016</v>
      </c>
      <c r="H1497">
        <v>2651.5357232299998</v>
      </c>
      <c r="I1497">
        <v>2750.88465752</v>
      </c>
      <c r="J1497">
        <v>2558.2640120699998</v>
      </c>
    </row>
    <row r="1498" spans="1:10" x14ac:dyDescent="0.25">
      <c r="A1498" t="s">
        <v>10</v>
      </c>
      <c r="B1498" t="s">
        <v>11</v>
      </c>
      <c r="C1498" t="s">
        <v>12</v>
      </c>
      <c r="D1498" t="s">
        <v>33</v>
      </c>
      <c r="E1498" t="s">
        <v>14</v>
      </c>
      <c r="F1498" t="s">
        <v>17</v>
      </c>
      <c r="G1498">
        <v>2016</v>
      </c>
      <c r="H1498">
        <v>1</v>
      </c>
      <c r="I1498">
        <v>1</v>
      </c>
      <c r="J1498">
        <v>1</v>
      </c>
    </row>
    <row r="1499" spans="1:10" x14ac:dyDescent="0.25">
      <c r="A1499" t="s">
        <v>10</v>
      </c>
      <c r="B1499" t="s">
        <v>11</v>
      </c>
      <c r="C1499" t="s">
        <v>16</v>
      </c>
      <c r="D1499" t="s">
        <v>33</v>
      </c>
      <c r="E1499" t="s">
        <v>14</v>
      </c>
      <c r="F1499" t="s">
        <v>17</v>
      </c>
      <c r="G1499">
        <v>2016</v>
      </c>
      <c r="H1499">
        <v>1</v>
      </c>
      <c r="I1499">
        <v>1</v>
      </c>
      <c r="J1499">
        <v>1</v>
      </c>
    </row>
    <row r="1500" spans="1:10" x14ac:dyDescent="0.25">
      <c r="A1500" t="s">
        <v>10</v>
      </c>
      <c r="B1500" t="s">
        <v>11</v>
      </c>
      <c r="C1500" t="s">
        <v>12</v>
      </c>
      <c r="D1500" t="s">
        <v>33</v>
      </c>
      <c r="E1500" t="s">
        <v>14</v>
      </c>
      <c r="F1500" t="s">
        <v>18</v>
      </c>
      <c r="G1500">
        <v>2016</v>
      </c>
      <c r="H1500">
        <v>4120.6374176899999</v>
      </c>
      <c r="I1500">
        <v>4251.5704416799999</v>
      </c>
      <c r="J1500">
        <v>4001.1222408499998</v>
      </c>
    </row>
    <row r="1501" spans="1:10" x14ac:dyDescent="0.25">
      <c r="A1501" t="s">
        <v>10</v>
      </c>
      <c r="B1501" t="s">
        <v>11</v>
      </c>
      <c r="C1501" t="s">
        <v>16</v>
      </c>
      <c r="D1501" t="s">
        <v>33</v>
      </c>
      <c r="E1501" t="s">
        <v>14</v>
      </c>
      <c r="F1501" t="s">
        <v>18</v>
      </c>
      <c r="G1501">
        <v>2016</v>
      </c>
      <c r="H1501">
        <v>2633.93828325</v>
      </c>
      <c r="I1501">
        <v>2732.6278687399999</v>
      </c>
      <c r="J1501">
        <v>2541.2855882099998</v>
      </c>
    </row>
    <row r="1502" spans="1:10" x14ac:dyDescent="0.25">
      <c r="A1502" t="s">
        <v>10</v>
      </c>
      <c r="B1502" t="s">
        <v>11</v>
      </c>
      <c r="C1502" t="s">
        <v>12</v>
      </c>
      <c r="D1502" t="s">
        <v>34</v>
      </c>
      <c r="E1502" t="s">
        <v>14</v>
      </c>
      <c r="F1502" t="s">
        <v>15</v>
      </c>
      <c r="G1502">
        <v>2016</v>
      </c>
      <c r="H1502">
        <v>4163.42387512</v>
      </c>
      <c r="I1502">
        <v>4277.5151958400002</v>
      </c>
      <c r="J1502">
        <v>4058.2597853699999</v>
      </c>
    </row>
    <row r="1503" spans="1:10" x14ac:dyDescent="0.25">
      <c r="A1503" t="s">
        <v>10</v>
      </c>
      <c r="B1503" t="s">
        <v>11</v>
      </c>
      <c r="C1503" t="s">
        <v>16</v>
      </c>
      <c r="D1503" t="s">
        <v>34</v>
      </c>
      <c r="E1503" t="s">
        <v>14</v>
      </c>
      <c r="F1503" t="s">
        <v>15</v>
      </c>
      <c r="G1503">
        <v>2016</v>
      </c>
      <c r="H1503">
        <v>3724.39155828</v>
      </c>
      <c r="I1503">
        <v>3848.1391912099998</v>
      </c>
      <c r="J1503">
        <v>3605.9058951699999</v>
      </c>
    </row>
    <row r="1504" spans="1:10" x14ac:dyDescent="0.25">
      <c r="A1504" t="s">
        <v>10</v>
      </c>
      <c r="B1504" t="s">
        <v>11</v>
      </c>
      <c r="C1504" t="s">
        <v>12</v>
      </c>
      <c r="D1504" t="s">
        <v>34</v>
      </c>
      <c r="E1504" t="s">
        <v>14</v>
      </c>
      <c r="F1504" t="s">
        <v>17</v>
      </c>
      <c r="G1504">
        <v>2016</v>
      </c>
      <c r="H1504">
        <v>1</v>
      </c>
      <c r="I1504">
        <v>1</v>
      </c>
      <c r="J1504">
        <v>1</v>
      </c>
    </row>
    <row r="1505" spans="1:10" x14ac:dyDescent="0.25">
      <c r="A1505" t="s">
        <v>10</v>
      </c>
      <c r="B1505" t="s">
        <v>11</v>
      </c>
      <c r="C1505" t="s">
        <v>16</v>
      </c>
      <c r="D1505" t="s">
        <v>34</v>
      </c>
      <c r="E1505" t="s">
        <v>14</v>
      </c>
      <c r="F1505" t="s">
        <v>17</v>
      </c>
      <c r="G1505">
        <v>2016</v>
      </c>
      <c r="H1505">
        <v>1</v>
      </c>
      <c r="I1505">
        <v>1</v>
      </c>
      <c r="J1505">
        <v>1</v>
      </c>
    </row>
    <row r="1506" spans="1:10" x14ac:dyDescent="0.25">
      <c r="A1506" t="s">
        <v>10</v>
      </c>
      <c r="B1506" t="s">
        <v>11</v>
      </c>
      <c r="C1506" t="s">
        <v>12</v>
      </c>
      <c r="D1506" t="s">
        <v>34</v>
      </c>
      <c r="E1506" t="s">
        <v>14</v>
      </c>
      <c r="F1506" t="s">
        <v>18</v>
      </c>
      <c r="G1506">
        <v>2016</v>
      </c>
      <c r="H1506">
        <v>6907.9344863300003</v>
      </c>
      <c r="I1506">
        <v>7097.2343012599904</v>
      </c>
      <c r="J1506">
        <v>6733.4466935700002</v>
      </c>
    </row>
    <row r="1507" spans="1:10" x14ac:dyDescent="0.25">
      <c r="A1507" t="s">
        <v>10</v>
      </c>
      <c r="B1507" t="s">
        <v>11</v>
      </c>
      <c r="C1507" t="s">
        <v>16</v>
      </c>
      <c r="D1507" t="s">
        <v>34</v>
      </c>
      <c r="E1507" t="s">
        <v>14</v>
      </c>
      <c r="F1507" t="s">
        <v>18</v>
      </c>
      <c r="G1507">
        <v>2016</v>
      </c>
      <c r="H1507">
        <v>4888.0063213900003</v>
      </c>
      <c r="I1507">
        <v>5050.41653056</v>
      </c>
      <c r="J1507">
        <v>4732.5020836599997</v>
      </c>
    </row>
    <row r="1508" spans="1:10" x14ac:dyDescent="0.25">
      <c r="A1508" t="s">
        <v>10</v>
      </c>
      <c r="B1508" t="s">
        <v>11</v>
      </c>
      <c r="C1508" t="s">
        <v>12</v>
      </c>
      <c r="D1508" t="s">
        <v>35</v>
      </c>
      <c r="E1508" t="s">
        <v>14</v>
      </c>
      <c r="F1508" t="s">
        <v>15</v>
      </c>
      <c r="G1508">
        <v>2016</v>
      </c>
      <c r="H1508">
        <v>4154.9868336899999</v>
      </c>
      <c r="I1508">
        <v>4250.4610107899998</v>
      </c>
      <c r="J1508">
        <v>4064.7946158899999</v>
      </c>
    </row>
    <row r="1509" spans="1:10" x14ac:dyDescent="0.25">
      <c r="A1509" t="s">
        <v>10</v>
      </c>
      <c r="B1509" t="s">
        <v>11</v>
      </c>
      <c r="C1509" t="s">
        <v>16</v>
      </c>
      <c r="D1509" t="s">
        <v>35</v>
      </c>
      <c r="E1509" t="s">
        <v>14</v>
      </c>
      <c r="F1509" t="s">
        <v>15</v>
      </c>
      <c r="G1509">
        <v>2016</v>
      </c>
      <c r="H1509">
        <v>4773.98078971</v>
      </c>
      <c r="I1509">
        <v>4909.3384466799998</v>
      </c>
      <c r="J1509">
        <v>4645.06028496</v>
      </c>
    </row>
    <row r="1510" spans="1:10" x14ac:dyDescent="0.25">
      <c r="A1510" t="s">
        <v>10</v>
      </c>
      <c r="B1510" t="s">
        <v>11</v>
      </c>
      <c r="C1510" t="s">
        <v>12</v>
      </c>
      <c r="D1510" t="s">
        <v>35</v>
      </c>
      <c r="E1510" t="s">
        <v>14</v>
      </c>
      <c r="F1510" t="s">
        <v>17</v>
      </c>
      <c r="G1510">
        <v>2016</v>
      </c>
      <c r="H1510">
        <v>1</v>
      </c>
      <c r="I1510">
        <v>1</v>
      </c>
      <c r="J1510">
        <v>1</v>
      </c>
    </row>
    <row r="1511" spans="1:10" x14ac:dyDescent="0.25">
      <c r="A1511" t="s">
        <v>10</v>
      </c>
      <c r="B1511" t="s">
        <v>11</v>
      </c>
      <c r="C1511" t="s">
        <v>16</v>
      </c>
      <c r="D1511" t="s">
        <v>35</v>
      </c>
      <c r="E1511" t="s">
        <v>14</v>
      </c>
      <c r="F1511" t="s">
        <v>17</v>
      </c>
      <c r="G1511">
        <v>2016</v>
      </c>
      <c r="H1511">
        <v>1</v>
      </c>
      <c r="I1511">
        <v>1</v>
      </c>
      <c r="J1511">
        <v>1</v>
      </c>
    </row>
    <row r="1512" spans="1:10" x14ac:dyDescent="0.25">
      <c r="A1512" t="s">
        <v>10</v>
      </c>
      <c r="B1512" t="s">
        <v>11</v>
      </c>
      <c r="C1512" t="s">
        <v>12</v>
      </c>
      <c r="D1512" t="s">
        <v>35</v>
      </c>
      <c r="E1512" t="s">
        <v>14</v>
      </c>
      <c r="F1512" t="s">
        <v>18</v>
      </c>
      <c r="G1512">
        <v>2016</v>
      </c>
      <c r="H1512">
        <v>11747.4583325</v>
      </c>
      <c r="I1512">
        <v>12017.3939453</v>
      </c>
      <c r="J1512">
        <v>11492.456484599999</v>
      </c>
    </row>
    <row r="1513" spans="1:10" x14ac:dyDescent="0.25">
      <c r="A1513" t="s">
        <v>10</v>
      </c>
      <c r="B1513" t="s">
        <v>11</v>
      </c>
      <c r="C1513" t="s">
        <v>16</v>
      </c>
      <c r="D1513" t="s">
        <v>35</v>
      </c>
      <c r="E1513" t="s">
        <v>14</v>
      </c>
      <c r="F1513" t="s">
        <v>18</v>
      </c>
      <c r="G1513">
        <v>2016</v>
      </c>
      <c r="H1513">
        <v>8942.2264373800008</v>
      </c>
      <c r="I1513">
        <v>9195.7672185400006</v>
      </c>
      <c r="J1513">
        <v>8700.7431979899993</v>
      </c>
    </row>
    <row r="1514" spans="1:10" x14ac:dyDescent="0.25">
      <c r="A1514" t="s">
        <v>10</v>
      </c>
      <c r="B1514" t="s">
        <v>11</v>
      </c>
      <c r="C1514" t="s">
        <v>12</v>
      </c>
      <c r="D1514" t="s">
        <v>36</v>
      </c>
      <c r="E1514" t="s">
        <v>14</v>
      </c>
      <c r="F1514" t="s">
        <v>15</v>
      </c>
      <c r="G1514">
        <v>2016</v>
      </c>
      <c r="H1514">
        <v>2767.0636532100002</v>
      </c>
      <c r="I1514">
        <v>2818.4260346800002</v>
      </c>
      <c r="J1514">
        <v>2720.8079312</v>
      </c>
    </row>
    <row r="1515" spans="1:10" x14ac:dyDescent="0.25">
      <c r="A1515" t="s">
        <v>10</v>
      </c>
      <c r="B1515" t="s">
        <v>11</v>
      </c>
      <c r="C1515" t="s">
        <v>16</v>
      </c>
      <c r="D1515" t="s">
        <v>36</v>
      </c>
      <c r="E1515" t="s">
        <v>14</v>
      </c>
      <c r="F1515" t="s">
        <v>15</v>
      </c>
      <c r="G1515">
        <v>2016</v>
      </c>
      <c r="H1515">
        <v>4660.7482553600003</v>
      </c>
      <c r="I1515">
        <v>4767.2696811100004</v>
      </c>
      <c r="J1515">
        <v>4559.0123071500002</v>
      </c>
    </row>
    <row r="1516" spans="1:10" x14ac:dyDescent="0.25">
      <c r="A1516" t="s">
        <v>10</v>
      </c>
      <c r="B1516" t="s">
        <v>11</v>
      </c>
      <c r="C1516" t="s">
        <v>12</v>
      </c>
      <c r="D1516" t="s">
        <v>36</v>
      </c>
      <c r="E1516" t="s">
        <v>14</v>
      </c>
      <c r="F1516" t="s">
        <v>17</v>
      </c>
      <c r="G1516">
        <v>2016</v>
      </c>
      <c r="H1516">
        <v>1</v>
      </c>
      <c r="I1516">
        <v>1</v>
      </c>
      <c r="J1516">
        <v>1</v>
      </c>
    </row>
    <row r="1517" spans="1:10" x14ac:dyDescent="0.25">
      <c r="A1517" t="s">
        <v>10</v>
      </c>
      <c r="B1517" t="s">
        <v>11</v>
      </c>
      <c r="C1517" t="s">
        <v>16</v>
      </c>
      <c r="D1517" t="s">
        <v>36</v>
      </c>
      <c r="E1517" t="s">
        <v>14</v>
      </c>
      <c r="F1517" t="s">
        <v>17</v>
      </c>
      <c r="G1517">
        <v>2016</v>
      </c>
      <c r="H1517">
        <v>1</v>
      </c>
      <c r="I1517">
        <v>1</v>
      </c>
      <c r="J1517">
        <v>1</v>
      </c>
    </row>
    <row r="1518" spans="1:10" x14ac:dyDescent="0.25">
      <c r="A1518" t="s">
        <v>10</v>
      </c>
      <c r="B1518" t="s">
        <v>11</v>
      </c>
      <c r="C1518" t="s">
        <v>12</v>
      </c>
      <c r="D1518" t="s">
        <v>36</v>
      </c>
      <c r="E1518" t="s">
        <v>14</v>
      </c>
      <c r="F1518" t="s">
        <v>18</v>
      </c>
      <c r="G1518">
        <v>2016</v>
      </c>
      <c r="H1518">
        <v>18753.8779345</v>
      </c>
      <c r="I1518">
        <v>19101.988405799999</v>
      </c>
      <c r="J1518">
        <v>18440.3780396</v>
      </c>
    </row>
    <row r="1519" spans="1:10" x14ac:dyDescent="0.25">
      <c r="A1519" t="s">
        <v>10</v>
      </c>
      <c r="B1519" t="s">
        <v>11</v>
      </c>
      <c r="C1519" t="s">
        <v>16</v>
      </c>
      <c r="D1519" t="s">
        <v>36</v>
      </c>
      <c r="E1519" t="s">
        <v>14</v>
      </c>
      <c r="F1519" t="s">
        <v>18</v>
      </c>
      <c r="G1519">
        <v>2016</v>
      </c>
      <c r="H1519">
        <v>15020.8086623</v>
      </c>
      <c r="I1519">
        <v>15364.1093229</v>
      </c>
      <c r="J1519">
        <v>14692.930791999999</v>
      </c>
    </row>
    <row r="1520" spans="1:10" x14ac:dyDescent="0.25">
      <c r="A1520" t="s">
        <v>10</v>
      </c>
      <c r="B1520" t="s">
        <v>11</v>
      </c>
      <c r="C1520" t="s">
        <v>12</v>
      </c>
      <c r="D1520" t="s">
        <v>37</v>
      </c>
      <c r="E1520" t="s">
        <v>14</v>
      </c>
      <c r="F1520" t="s">
        <v>15</v>
      </c>
      <c r="G1520">
        <v>2016</v>
      </c>
      <c r="H1520">
        <v>849.69133403900003</v>
      </c>
      <c r="I1520">
        <v>864.89051363999999</v>
      </c>
      <c r="J1520">
        <v>835.683335521</v>
      </c>
    </row>
    <row r="1521" spans="1:10" x14ac:dyDescent="0.25">
      <c r="A1521" t="s">
        <v>10</v>
      </c>
      <c r="B1521" t="s">
        <v>11</v>
      </c>
      <c r="C1521" t="s">
        <v>16</v>
      </c>
      <c r="D1521" t="s">
        <v>37</v>
      </c>
      <c r="E1521" t="s">
        <v>14</v>
      </c>
      <c r="F1521" t="s">
        <v>15</v>
      </c>
      <c r="G1521">
        <v>2016</v>
      </c>
      <c r="H1521">
        <v>2490.3604276199999</v>
      </c>
      <c r="I1521">
        <v>2543.0143804300001</v>
      </c>
      <c r="J1521">
        <v>2441.6241488599999</v>
      </c>
    </row>
    <row r="1522" spans="1:10" x14ac:dyDescent="0.25">
      <c r="A1522" t="s">
        <v>10</v>
      </c>
      <c r="B1522" t="s">
        <v>11</v>
      </c>
      <c r="C1522" t="s">
        <v>12</v>
      </c>
      <c r="D1522" t="s">
        <v>37</v>
      </c>
      <c r="E1522" t="s">
        <v>14</v>
      </c>
      <c r="F1522" t="s">
        <v>17</v>
      </c>
      <c r="G1522">
        <v>2016</v>
      </c>
      <c r="H1522">
        <v>1</v>
      </c>
      <c r="I1522">
        <v>1</v>
      </c>
      <c r="J1522">
        <v>1</v>
      </c>
    </row>
    <row r="1523" spans="1:10" x14ac:dyDescent="0.25">
      <c r="A1523" t="s">
        <v>10</v>
      </c>
      <c r="B1523" t="s">
        <v>11</v>
      </c>
      <c r="C1523" t="s">
        <v>16</v>
      </c>
      <c r="D1523" t="s">
        <v>37</v>
      </c>
      <c r="E1523" t="s">
        <v>14</v>
      </c>
      <c r="F1523" t="s">
        <v>17</v>
      </c>
      <c r="G1523">
        <v>2016</v>
      </c>
      <c r="H1523">
        <v>1</v>
      </c>
      <c r="I1523">
        <v>1</v>
      </c>
      <c r="J1523">
        <v>1</v>
      </c>
    </row>
    <row r="1524" spans="1:10" x14ac:dyDescent="0.25">
      <c r="A1524" t="s">
        <v>10</v>
      </c>
      <c r="B1524" t="s">
        <v>11</v>
      </c>
      <c r="C1524" t="s">
        <v>12</v>
      </c>
      <c r="D1524" t="s">
        <v>37</v>
      </c>
      <c r="E1524" t="s">
        <v>14</v>
      </c>
      <c r="F1524" t="s">
        <v>18</v>
      </c>
      <c r="G1524">
        <v>2016</v>
      </c>
      <c r="H1524">
        <v>31208.076856200001</v>
      </c>
      <c r="I1524">
        <v>31766.3232995</v>
      </c>
      <c r="J1524">
        <v>30693.580971799998</v>
      </c>
    </row>
    <row r="1525" spans="1:10" x14ac:dyDescent="0.25">
      <c r="A1525" t="s">
        <v>10</v>
      </c>
      <c r="B1525" t="s">
        <v>11</v>
      </c>
      <c r="C1525" t="s">
        <v>16</v>
      </c>
      <c r="D1525" t="s">
        <v>37</v>
      </c>
      <c r="E1525" t="s">
        <v>14</v>
      </c>
      <c r="F1525" t="s">
        <v>18</v>
      </c>
      <c r="G1525">
        <v>2016</v>
      </c>
      <c r="H1525">
        <v>27274.923373199999</v>
      </c>
      <c r="I1525">
        <v>27851.599950700002</v>
      </c>
      <c r="J1525">
        <v>26741.1539420999</v>
      </c>
    </row>
    <row r="1526" spans="1:10" x14ac:dyDescent="0.25">
      <c r="A1526" t="s">
        <v>10</v>
      </c>
      <c r="B1526" t="s">
        <v>91</v>
      </c>
      <c r="C1526" t="s">
        <v>12</v>
      </c>
      <c r="D1526" t="s">
        <v>13</v>
      </c>
      <c r="E1526" t="s">
        <v>40</v>
      </c>
      <c r="F1526" t="s">
        <v>15</v>
      </c>
      <c r="G1526">
        <v>2016</v>
      </c>
      <c r="H1526">
        <v>0.65569108575900004</v>
      </c>
      <c r="I1526">
        <v>1.0358760674</v>
      </c>
      <c r="J1526">
        <v>0.37609180375200002</v>
      </c>
    </row>
    <row r="1527" spans="1:10" x14ac:dyDescent="0.25">
      <c r="A1527" t="s">
        <v>10</v>
      </c>
      <c r="B1527" t="s">
        <v>91</v>
      </c>
      <c r="C1527" t="s">
        <v>16</v>
      </c>
      <c r="D1527" t="s">
        <v>13</v>
      </c>
      <c r="E1527" t="s">
        <v>40</v>
      </c>
      <c r="F1527" t="s">
        <v>15</v>
      </c>
      <c r="G1527">
        <v>2016</v>
      </c>
      <c r="H1527">
        <v>0.53168808461299999</v>
      </c>
      <c r="I1527">
        <v>0.91512940883000005</v>
      </c>
      <c r="J1527">
        <v>0.300307638489</v>
      </c>
    </row>
    <row r="1528" spans="1:10" x14ac:dyDescent="0.25">
      <c r="A1528" t="s">
        <v>10</v>
      </c>
      <c r="B1528" t="s">
        <v>91</v>
      </c>
      <c r="C1528" t="s">
        <v>12</v>
      </c>
      <c r="D1528" t="s">
        <v>13</v>
      </c>
      <c r="E1528" t="s">
        <v>40</v>
      </c>
      <c r="F1528" t="s">
        <v>17</v>
      </c>
      <c r="G1528">
        <v>2016</v>
      </c>
      <c r="H1528">
        <v>1.08310457275E-4</v>
      </c>
      <c r="I1528">
        <v>1.6512501377100001E-4</v>
      </c>
      <c r="J1528" s="1">
        <v>6.8843965290299995E-5</v>
      </c>
    </row>
    <row r="1529" spans="1:10" x14ac:dyDescent="0.25">
      <c r="A1529" t="s">
        <v>10</v>
      </c>
      <c r="B1529" t="s">
        <v>91</v>
      </c>
      <c r="C1529" t="s">
        <v>16</v>
      </c>
      <c r="D1529" t="s">
        <v>13</v>
      </c>
      <c r="E1529" t="s">
        <v>40</v>
      </c>
      <c r="F1529" t="s">
        <v>17</v>
      </c>
      <c r="G1529">
        <v>2016</v>
      </c>
      <c r="H1529">
        <v>1.1511442113E-4</v>
      </c>
      <c r="I1529">
        <v>1.8762758503899999E-4</v>
      </c>
      <c r="J1529" s="1">
        <v>6.8821077549899998E-5</v>
      </c>
    </row>
    <row r="1530" spans="1:10" x14ac:dyDescent="0.25">
      <c r="A1530" t="s">
        <v>10</v>
      </c>
      <c r="B1530" t="s">
        <v>91</v>
      </c>
      <c r="C1530" t="s">
        <v>12</v>
      </c>
      <c r="D1530" t="s">
        <v>13</v>
      </c>
      <c r="E1530" t="s">
        <v>40</v>
      </c>
      <c r="F1530" t="s">
        <v>18</v>
      </c>
      <c r="G1530">
        <v>2016</v>
      </c>
      <c r="H1530">
        <v>3.5876301086700001E-2</v>
      </c>
      <c r="I1530">
        <v>5.6678217059099999E-2</v>
      </c>
      <c r="J1530">
        <v>2.0577956724899999E-2</v>
      </c>
    </row>
    <row r="1531" spans="1:10" x14ac:dyDescent="0.25">
      <c r="A1531" t="s">
        <v>10</v>
      </c>
      <c r="B1531" t="s">
        <v>91</v>
      </c>
      <c r="C1531" t="s">
        <v>16</v>
      </c>
      <c r="D1531" t="s">
        <v>13</v>
      </c>
      <c r="E1531" t="s">
        <v>40</v>
      </c>
      <c r="F1531" t="s">
        <v>18</v>
      </c>
      <c r="G1531">
        <v>2016</v>
      </c>
      <c r="H1531">
        <v>3.0457406056499998E-2</v>
      </c>
      <c r="I1531">
        <v>5.24225928804E-2</v>
      </c>
      <c r="J1531">
        <v>1.7202927716499901E-2</v>
      </c>
    </row>
    <row r="1532" spans="1:10" x14ac:dyDescent="0.25">
      <c r="A1532" t="s">
        <v>10</v>
      </c>
      <c r="B1532" t="s">
        <v>91</v>
      </c>
      <c r="C1532" t="s">
        <v>12</v>
      </c>
      <c r="D1532" t="s">
        <v>19</v>
      </c>
      <c r="E1532" t="s">
        <v>40</v>
      </c>
      <c r="F1532" t="s">
        <v>15</v>
      </c>
      <c r="G1532">
        <v>2016</v>
      </c>
      <c r="H1532">
        <v>0.69068723044900004</v>
      </c>
      <c r="I1532">
        <v>1.19497195787</v>
      </c>
      <c r="J1532">
        <v>0.37803953256900003</v>
      </c>
    </row>
    <row r="1533" spans="1:10" x14ac:dyDescent="0.25">
      <c r="A1533" t="s">
        <v>10</v>
      </c>
      <c r="B1533" t="s">
        <v>91</v>
      </c>
      <c r="C1533" t="s">
        <v>16</v>
      </c>
      <c r="D1533" t="s">
        <v>19</v>
      </c>
      <c r="E1533" t="s">
        <v>40</v>
      </c>
      <c r="F1533" t="s">
        <v>15</v>
      </c>
      <c r="G1533">
        <v>2016</v>
      </c>
      <c r="H1533">
        <v>0.37977762658899999</v>
      </c>
      <c r="I1533">
        <v>0.60221435577399995</v>
      </c>
      <c r="J1533">
        <v>0.228107461304</v>
      </c>
    </row>
    <row r="1534" spans="1:10" x14ac:dyDescent="0.25">
      <c r="A1534" t="s">
        <v>10</v>
      </c>
      <c r="B1534" t="s">
        <v>91</v>
      </c>
      <c r="C1534" t="s">
        <v>12</v>
      </c>
      <c r="D1534" t="s">
        <v>19</v>
      </c>
      <c r="E1534" t="s">
        <v>40</v>
      </c>
      <c r="F1534" t="s">
        <v>17</v>
      </c>
      <c r="G1534">
        <v>2016</v>
      </c>
      <c r="H1534">
        <v>9.69378529257E-4</v>
      </c>
      <c r="I1534">
        <v>1.66547763855E-3</v>
      </c>
      <c r="J1534">
        <v>5.3069945403699998E-4</v>
      </c>
    </row>
    <row r="1535" spans="1:10" x14ac:dyDescent="0.25">
      <c r="A1535" t="s">
        <v>10</v>
      </c>
      <c r="B1535" t="s">
        <v>91</v>
      </c>
      <c r="C1535" t="s">
        <v>16</v>
      </c>
      <c r="D1535" t="s">
        <v>19</v>
      </c>
      <c r="E1535" t="s">
        <v>40</v>
      </c>
      <c r="F1535" t="s">
        <v>17</v>
      </c>
      <c r="G1535">
        <v>2016</v>
      </c>
      <c r="H1535">
        <v>7.4273750339100004E-4</v>
      </c>
      <c r="I1535">
        <v>1.14604266892E-3</v>
      </c>
      <c r="J1535">
        <v>4.44062052503E-4</v>
      </c>
    </row>
    <row r="1536" spans="1:10" x14ac:dyDescent="0.25">
      <c r="A1536" t="s">
        <v>10</v>
      </c>
      <c r="B1536" t="s">
        <v>91</v>
      </c>
      <c r="C1536" t="s">
        <v>12</v>
      </c>
      <c r="D1536" t="s">
        <v>19</v>
      </c>
      <c r="E1536" t="s">
        <v>40</v>
      </c>
      <c r="F1536" t="s">
        <v>18</v>
      </c>
      <c r="G1536">
        <v>2016</v>
      </c>
      <c r="H1536">
        <v>3.5022984693399997E-2</v>
      </c>
      <c r="I1536">
        <v>6.0593974732199997E-2</v>
      </c>
      <c r="J1536">
        <v>1.9169418774499999E-2</v>
      </c>
    </row>
    <row r="1537" spans="1:10" x14ac:dyDescent="0.25">
      <c r="A1537" t="s">
        <v>10</v>
      </c>
      <c r="B1537" t="s">
        <v>91</v>
      </c>
      <c r="C1537" t="s">
        <v>16</v>
      </c>
      <c r="D1537" t="s">
        <v>19</v>
      </c>
      <c r="E1537" t="s">
        <v>40</v>
      </c>
      <c r="F1537" t="s">
        <v>18</v>
      </c>
      <c r="G1537">
        <v>2016</v>
      </c>
      <c r="H1537">
        <v>2.0067456973100001E-2</v>
      </c>
      <c r="I1537">
        <v>3.1821017951000001E-2</v>
      </c>
      <c r="J1537">
        <v>1.20532025703999E-2</v>
      </c>
    </row>
    <row r="1538" spans="1:10" x14ac:dyDescent="0.25">
      <c r="A1538" t="s">
        <v>10</v>
      </c>
      <c r="B1538" t="s">
        <v>91</v>
      </c>
      <c r="C1538" t="s">
        <v>12</v>
      </c>
      <c r="D1538" t="s">
        <v>20</v>
      </c>
      <c r="E1538" t="s">
        <v>40</v>
      </c>
      <c r="F1538" t="s">
        <v>15</v>
      </c>
      <c r="G1538">
        <v>2016</v>
      </c>
      <c r="H1538">
        <v>2.3970473785499999</v>
      </c>
      <c r="I1538">
        <v>3.8384907251099998</v>
      </c>
      <c r="J1538">
        <v>1.34197841192</v>
      </c>
    </row>
    <row r="1539" spans="1:10" x14ac:dyDescent="0.25">
      <c r="A1539" t="s">
        <v>10</v>
      </c>
      <c r="B1539" t="s">
        <v>91</v>
      </c>
      <c r="C1539" t="s">
        <v>16</v>
      </c>
      <c r="D1539" t="s">
        <v>20</v>
      </c>
      <c r="E1539" t="s">
        <v>40</v>
      </c>
      <c r="F1539" t="s">
        <v>15</v>
      </c>
      <c r="G1539">
        <v>2016</v>
      </c>
      <c r="H1539">
        <v>1.97919969051</v>
      </c>
      <c r="I1539">
        <v>3.0904358320699998</v>
      </c>
      <c r="J1539">
        <v>1.21750845584</v>
      </c>
    </row>
    <row r="1540" spans="1:10" x14ac:dyDescent="0.25">
      <c r="A1540" t="s">
        <v>10</v>
      </c>
      <c r="B1540" t="s">
        <v>91</v>
      </c>
      <c r="C1540" t="s">
        <v>12</v>
      </c>
      <c r="D1540" t="s">
        <v>20</v>
      </c>
      <c r="E1540" t="s">
        <v>40</v>
      </c>
      <c r="F1540" t="s">
        <v>17</v>
      </c>
      <c r="G1540">
        <v>2016</v>
      </c>
      <c r="H1540">
        <v>2.4706654539499999E-3</v>
      </c>
      <c r="I1540">
        <v>3.8396201908099999E-3</v>
      </c>
      <c r="J1540">
        <v>1.42064459873E-3</v>
      </c>
    </row>
    <row r="1541" spans="1:10" x14ac:dyDescent="0.25">
      <c r="A1541" t="s">
        <v>10</v>
      </c>
      <c r="B1541" t="s">
        <v>91</v>
      </c>
      <c r="C1541" t="s">
        <v>16</v>
      </c>
      <c r="D1541" t="s">
        <v>20</v>
      </c>
      <c r="E1541" t="s">
        <v>40</v>
      </c>
      <c r="F1541" t="s">
        <v>17</v>
      </c>
      <c r="G1541">
        <v>2016</v>
      </c>
      <c r="H1541">
        <v>2.9925496149999999E-3</v>
      </c>
      <c r="I1541">
        <v>4.6042104516100003E-3</v>
      </c>
      <c r="J1541">
        <v>1.8409839932600001E-3</v>
      </c>
    </row>
    <row r="1542" spans="1:10" x14ac:dyDescent="0.25">
      <c r="A1542" t="s">
        <v>10</v>
      </c>
      <c r="B1542" t="s">
        <v>91</v>
      </c>
      <c r="C1542" t="s">
        <v>12</v>
      </c>
      <c r="D1542" t="s">
        <v>20</v>
      </c>
      <c r="E1542" t="s">
        <v>40</v>
      </c>
      <c r="F1542" t="s">
        <v>18</v>
      </c>
      <c r="G1542">
        <v>2016</v>
      </c>
      <c r="H1542">
        <v>0.116103727866</v>
      </c>
      <c r="I1542">
        <v>0.18592168287999999</v>
      </c>
      <c r="J1542">
        <v>6.50002572887E-2</v>
      </c>
    </row>
    <row r="1543" spans="1:10" x14ac:dyDescent="0.25">
      <c r="A1543" t="s">
        <v>10</v>
      </c>
      <c r="B1543" t="s">
        <v>91</v>
      </c>
      <c r="C1543" t="s">
        <v>16</v>
      </c>
      <c r="D1543" t="s">
        <v>20</v>
      </c>
      <c r="E1543" t="s">
        <v>40</v>
      </c>
      <c r="F1543" t="s">
        <v>18</v>
      </c>
      <c r="G1543">
        <v>2016</v>
      </c>
      <c r="H1543">
        <v>9.9899489776600001E-2</v>
      </c>
      <c r="I1543">
        <v>0.15598878894900001</v>
      </c>
      <c r="J1543">
        <v>6.1453361235199899E-2</v>
      </c>
    </row>
    <row r="1544" spans="1:10" x14ac:dyDescent="0.25">
      <c r="A1544" t="s">
        <v>10</v>
      </c>
      <c r="B1544" t="s">
        <v>91</v>
      </c>
      <c r="C1544" t="s">
        <v>12</v>
      </c>
      <c r="D1544" t="s">
        <v>21</v>
      </c>
      <c r="E1544" t="s">
        <v>40</v>
      </c>
      <c r="F1544" t="s">
        <v>15</v>
      </c>
      <c r="G1544">
        <v>2016</v>
      </c>
      <c r="H1544">
        <v>24.923508217399998</v>
      </c>
      <c r="I1544">
        <v>39.275403388199997</v>
      </c>
      <c r="J1544">
        <v>15.481197587700001</v>
      </c>
    </row>
    <row r="1545" spans="1:10" x14ac:dyDescent="0.25">
      <c r="A1545" t="s">
        <v>10</v>
      </c>
      <c r="B1545" t="s">
        <v>91</v>
      </c>
      <c r="C1545" t="s">
        <v>16</v>
      </c>
      <c r="D1545" t="s">
        <v>21</v>
      </c>
      <c r="E1545" t="s">
        <v>40</v>
      </c>
      <c r="F1545" t="s">
        <v>15</v>
      </c>
      <c r="G1545">
        <v>2016</v>
      </c>
      <c r="H1545">
        <v>12.264420081200001</v>
      </c>
      <c r="I1545">
        <v>17.240984448999999</v>
      </c>
      <c r="J1545">
        <v>8.2942304261299995</v>
      </c>
    </row>
    <row r="1546" spans="1:10" x14ac:dyDescent="0.25">
      <c r="A1546" t="s">
        <v>10</v>
      </c>
      <c r="B1546" t="s">
        <v>91</v>
      </c>
      <c r="C1546" t="s">
        <v>12</v>
      </c>
      <c r="D1546" t="s">
        <v>21</v>
      </c>
      <c r="E1546" t="s">
        <v>40</v>
      </c>
      <c r="F1546" t="s">
        <v>17</v>
      </c>
      <c r="G1546">
        <v>2016</v>
      </c>
      <c r="H1546">
        <v>9.1964726191100001E-3</v>
      </c>
      <c r="I1546">
        <v>1.39600667948E-2</v>
      </c>
      <c r="J1546">
        <v>5.8170788847200002E-3</v>
      </c>
    </row>
    <row r="1547" spans="1:10" x14ac:dyDescent="0.25">
      <c r="A1547" t="s">
        <v>10</v>
      </c>
      <c r="B1547" t="s">
        <v>91</v>
      </c>
      <c r="C1547" t="s">
        <v>16</v>
      </c>
      <c r="D1547" t="s">
        <v>21</v>
      </c>
      <c r="E1547" t="s">
        <v>40</v>
      </c>
      <c r="F1547" t="s">
        <v>17</v>
      </c>
      <c r="G1547">
        <v>2016</v>
      </c>
      <c r="H1547">
        <v>1.47578735263E-2</v>
      </c>
      <c r="I1547">
        <v>2.0552319170799999E-2</v>
      </c>
      <c r="J1547">
        <v>1.00465778645E-2</v>
      </c>
    </row>
    <row r="1548" spans="1:10" x14ac:dyDescent="0.25">
      <c r="A1548" t="s">
        <v>10</v>
      </c>
      <c r="B1548" t="s">
        <v>91</v>
      </c>
      <c r="C1548" t="s">
        <v>12</v>
      </c>
      <c r="D1548" t="s">
        <v>21</v>
      </c>
      <c r="E1548" t="s">
        <v>40</v>
      </c>
      <c r="F1548" t="s">
        <v>18</v>
      </c>
      <c r="G1548">
        <v>2016</v>
      </c>
      <c r="H1548">
        <v>1.20810617319</v>
      </c>
      <c r="I1548">
        <v>1.9037792301999901</v>
      </c>
      <c r="J1548">
        <v>0.75041323279899996</v>
      </c>
    </row>
    <row r="1549" spans="1:10" x14ac:dyDescent="0.25">
      <c r="A1549" t="s">
        <v>10</v>
      </c>
      <c r="B1549" t="s">
        <v>91</v>
      </c>
      <c r="C1549" t="s">
        <v>16</v>
      </c>
      <c r="D1549" t="s">
        <v>21</v>
      </c>
      <c r="E1549" t="s">
        <v>40</v>
      </c>
      <c r="F1549" t="s">
        <v>18</v>
      </c>
      <c r="G1549">
        <v>2016</v>
      </c>
      <c r="H1549">
        <v>0.61674012320500005</v>
      </c>
      <c r="I1549">
        <v>0.866996303355</v>
      </c>
      <c r="J1549">
        <v>0.41709144509199902</v>
      </c>
    </row>
    <row r="1550" spans="1:10" x14ac:dyDescent="0.25">
      <c r="A1550" t="s">
        <v>10</v>
      </c>
      <c r="B1550" t="s">
        <v>91</v>
      </c>
      <c r="C1550" t="s">
        <v>12</v>
      </c>
      <c r="D1550" t="s">
        <v>22</v>
      </c>
      <c r="E1550" t="s">
        <v>40</v>
      </c>
      <c r="F1550" t="s">
        <v>15</v>
      </c>
      <c r="G1550">
        <v>2016</v>
      </c>
      <c r="H1550">
        <v>41.565965440900001</v>
      </c>
      <c r="I1550">
        <v>63.003657640999997</v>
      </c>
      <c r="J1550">
        <v>26.938748692699999</v>
      </c>
    </row>
    <row r="1551" spans="1:10" x14ac:dyDescent="0.25">
      <c r="A1551" t="s">
        <v>10</v>
      </c>
      <c r="B1551" t="s">
        <v>91</v>
      </c>
      <c r="C1551" t="s">
        <v>16</v>
      </c>
      <c r="D1551" t="s">
        <v>22</v>
      </c>
      <c r="E1551" t="s">
        <v>40</v>
      </c>
      <c r="F1551" t="s">
        <v>15</v>
      </c>
      <c r="G1551">
        <v>2016</v>
      </c>
      <c r="H1551">
        <v>17.7302422731</v>
      </c>
      <c r="I1551">
        <v>24.9485054407</v>
      </c>
      <c r="J1551">
        <v>12.4819196736</v>
      </c>
    </row>
    <row r="1552" spans="1:10" x14ac:dyDescent="0.25">
      <c r="A1552" t="s">
        <v>10</v>
      </c>
      <c r="B1552" t="s">
        <v>91</v>
      </c>
      <c r="C1552" t="s">
        <v>12</v>
      </c>
      <c r="D1552" t="s">
        <v>22</v>
      </c>
      <c r="E1552" t="s">
        <v>40</v>
      </c>
      <c r="F1552" t="s">
        <v>17</v>
      </c>
      <c r="G1552">
        <v>2016</v>
      </c>
      <c r="H1552">
        <v>9.1363653787000006E-3</v>
      </c>
      <c r="I1552">
        <v>1.36667558888E-2</v>
      </c>
      <c r="J1552">
        <v>6.09031905298E-3</v>
      </c>
    </row>
    <row r="1553" spans="1:10" x14ac:dyDescent="0.25">
      <c r="A1553" t="s">
        <v>10</v>
      </c>
      <c r="B1553" t="s">
        <v>91</v>
      </c>
      <c r="C1553" t="s">
        <v>16</v>
      </c>
      <c r="D1553" t="s">
        <v>22</v>
      </c>
      <c r="E1553" t="s">
        <v>40</v>
      </c>
      <c r="F1553" t="s">
        <v>17</v>
      </c>
      <c r="G1553">
        <v>2016</v>
      </c>
      <c r="H1553">
        <v>1.8485369759899999E-2</v>
      </c>
      <c r="I1553">
        <v>2.52970160571E-2</v>
      </c>
      <c r="J1553">
        <v>1.3115085208199999E-2</v>
      </c>
    </row>
    <row r="1554" spans="1:10" x14ac:dyDescent="0.25">
      <c r="A1554" t="s">
        <v>10</v>
      </c>
      <c r="B1554" t="s">
        <v>91</v>
      </c>
      <c r="C1554" t="s">
        <v>12</v>
      </c>
      <c r="D1554" t="s">
        <v>22</v>
      </c>
      <c r="E1554" t="s">
        <v>40</v>
      </c>
      <c r="F1554" t="s">
        <v>18</v>
      </c>
      <c r="G1554">
        <v>2016</v>
      </c>
      <c r="H1554">
        <v>1.9685291495999999</v>
      </c>
      <c r="I1554">
        <v>2.98380021449</v>
      </c>
      <c r="J1554">
        <v>1.2757964717799899</v>
      </c>
    </row>
    <row r="1555" spans="1:10" x14ac:dyDescent="0.25">
      <c r="A1555" t="s">
        <v>10</v>
      </c>
      <c r="B1555" t="s">
        <v>91</v>
      </c>
      <c r="C1555" t="s">
        <v>16</v>
      </c>
      <c r="D1555" t="s">
        <v>22</v>
      </c>
      <c r="E1555" t="s">
        <v>40</v>
      </c>
      <c r="F1555" t="s">
        <v>18</v>
      </c>
      <c r="G1555">
        <v>2016</v>
      </c>
      <c r="H1555">
        <v>0.86064458015599998</v>
      </c>
      <c r="I1555">
        <v>1.2110266548999999</v>
      </c>
      <c r="J1555">
        <v>0.60588548940999998</v>
      </c>
    </row>
    <row r="1556" spans="1:10" x14ac:dyDescent="0.25">
      <c r="A1556" t="s">
        <v>10</v>
      </c>
      <c r="B1556" t="s">
        <v>91</v>
      </c>
      <c r="C1556" t="s">
        <v>12</v>
      </c>
      <c r="D1556" t="s">
        <v>23</v>
      </c>
      <c r="E1556" t="s">
        <v>40</v>
      </c>
      <c r="F1556" t="s">
        <v>15</v>
      </c>
      <c r="G1556">
        <v>2016</v>
      </c>
      <c r="H1556">
        <v>59.617602615700001</v>
      </c>
      <c r="I1556">
        <v>86.507011091699994</v>
      </c>
      <c r="J1556">
        <v>39.725545221499999</v>
      </c>
    </row>
    <row r="1557" spans="1:10" x14ac:dyDescent="0.25">
      <c r="A1557" t="s">
        <v>10</v>
      </c>
      <c r="B1557" t="s">
        <v>91</v>
      </c>
      <c r="C1557" t="s">
        <v>16</v>
      </c>
      <c r="D1557" t="s">
        <v>23</v>
      </c>
      <c r="E1557" t="s">
        <v>40</v>
      </c>
      <c r="F1557" t="s">
        <v>15</v>
      </c>
      <c r="G1557">
        <v>2016</v>
      </c>
      <c r="H1557">
        <v>22.0908071297</v>
      </c>
      <c r="I1557">
        <v>30.736993645199998</v>
      </c>
      <c r="J1557">
        <v>15.650180348599999</v>
      </c>
    </row>
    <row r="1558" spans="1:10" x14ac:dyDescent="0.25">
      <c r="A1558" t="s">
        <v>10</v>
      </c>
      <c r="B1558" t="s">
        <v>91</v>
      </c>
      <c r="C1558" t="s">
        <v>12</v>
      </c>
      <c r="D1558" t="s">
        <v>23</v>
      </c>
      <c r="E1558" t="s">
        <v>40</v>
      </c>
      <c r="F1558" t="s">
        <v>17</v>
      </c>
      <c r="G1558">
        <v>2016</v>
      </c>
      <c r="H1558">
        <v>1.2640961828099999E-2</v>
      </c>
      <c r="I1558">
        <v>1.8182002309800001E-2</v>
      </c>
      <c r="J1558">
        <v>8.7026721250499997E-3</v>
      </c>
    </row>
    <row r="1559" spans="1:10" x14ac:dyDescent="0.25">
      <c r="A1559" t="s">
        <v>10</v>
      </c>
      <c r="B1559" t="s">
        <v>91</v>
      </c>
      <c r="C1559" t="s">
        <v>16</v>
      </c>
      <c r="D1559" t="s">
        <v>23</v>
      </c>
      <c r="E1559" t="s">
        <v>40</v>
      </c>
      <c r="F1559" t="s">
        <v>17</v>
      </c>
      <c r="G1559">
        <v>2016</v>
      </c>
      <c r="H1559">
        <v>2.06493578586E-2</v>
      </c>
      <c r="I1559">
        <v>2.7770302182600001E-2</v>
      </c>
      <c r="J1559">
        <v>1.4738692082499999E-2</v>
      </c>
    </row>
    <row r="1560" spans="1:10" x14ac:dyDescent="0.25">
      <c r="A1560" t="s">
        <v>10</v>
      </c>
      <c r="B1560" t="s">
        <v>91</v>
      </c>
      <c r="C1560" t="s">
        <v>12</v>
      </c>
      <c r="D1560" t="s">
        <v>23</v>
      </c>
      <c r="E1560" t="s">
        <v>40</v>
      </c>
      <c r="F1560" t="s">
        <v>18</v>
      </c>
      <c r="G1560">
        <v>2016</v>
      </c>
      <c r="H1560">
        <v>2.8969905275799999</v>
      </c>
      <c r="I1560">
        <v>4.2036241094399998</v>
      </c>
      <c r="J1560">
        <v>1.93037833057</v>
      </c>
    </row>
    <row r="1561" spans="1:10" x14ac:dyDescent="0.25">
      <c r="A1561" t="s">
        <v>10</v>
      </c>
      <c r="B1561" t="s">
        <v>91</v>
      </c>
      <c r="C1561" t="s">
        <v>16</v>
      </c>
      <c r="D1561" t="s">
        <v>23</v>
      </c>
      <c r="E1561" t="s">
        <v>40</v>
      </c>
      <c r="F1561" t="s">
        <v>18</v>
      </c>
      <c r="G1561">
        <v>2016</v>
      </c>
      <c r="H1561">
        <v>1.0778500935499999</v>
      </c>
      <c r="I1561">
        <v>1.4997130381499999</v>
      </c>
      <c r="J1561">
        <v>0.76360036343000004</v>
      </c>
    </row>
    <row r="1562" spans="1:10" x14ac:dyDescent="0.25">
      <c r="A1562" t="s">
        <v>10</v>
      </c>
      <c r="B1562" t="s">
        <v>91</v>
      </c>
      <c r="C1562" t="s">
        <v>12</v>
      </c>
      <c r="D1562" t="s">
        <v>24</v>
      </c>
      <c r="E1562" t="s">
        <v>40</v>
      </c>
      <c r="F1562" t="s">
        <v>15</v>
      </c>
      <c r="G1562">
        <v>2016</v>
      </c>
      <c r="H1562">
        <v>102.652141384</v>
      </c>
      <c r="I1562">
        <v>148.991555879</v>
      </c>
      <c r="J1562">
        <v>70.554557870799997</v>
      </c>
    </row>
    <row r="1563" spans="1:10" x14ac:dyDescent="0.25">
      <c r="A1563" t="s">
        <v>10</v>
      </c>
      <c r="B1563" t="s">
        <v>91</v>
      </c>
      <c r="C1563" t="s">
        <v>16</v>
      </c>
      <c r="D1563" t="s">
        <v>24</v>
      </c>
      <c r="E1563" t="s">
        <v>40</v>
      </c>
      <c r="F1563" t="s">
        <v>15</v>
      </c>
      <c r="G1563">
        <v>2016</v>
      </c>
      <c r="H1563">
        <v>34.302125372399999</v>
      </c>
      <c r="I1563">
        <v>46.924500819800002</v>
      </c>
      <c r="J1563">
        <v>24.134247768800002</v>
      </c>
    </row>
    <row r="1564" spans="1:10" x14ac:dyDescent="0.25">
      <c r="A1564" t="s">
        <v>10</v>
      </c>
      <c r="B1564" t="s">
        <v>91</v>
      </c>
      <c r="C1564" t="s">
        <v>12</v>
      </c>
      <c r="D1564" t="s">
        <v>24</v>
      </c>
      <c r="E1564" t="s">
        <v>40</v>
      </c>
      <c r="F1564" t="s">
        <v>17</v>
      </c>
      <c r="G1564">
        <v>2016</v>
      </c>
      <c r="H1564">
        <v>2.3579195355299998E-2</v>
      </c>
      <c r="I1564">
        <v>3.3014204004E-2</v>
      </c>
      <c r="J1564">
        <v>1.6478430178700001E-2</v>
      </c>
    </row>
    <row r="1565" spans="1:10" x14ac:dyDescent="0.25">
      <c r="A1565" t="s">
        <v>10</v>
      </c>
      <c r="B1565" t="s">
        <v>91</v>
      </c>
      <c r="C1565" t="s">
        <v>16</v>
      </c>
      <c r="D1565" t="s">
        <v>24</v>
      </c>
      <c r="E1565" t="s">
        <v>40</v>
      </c>
      <c r="F1565" t="s">
        <v>17</v>
      </c>
      <c r="G1565">
        <v>2016</v>
      </c>
      <c r="H1565">
        <v>2.76309258113E-2</v>
      </c>
      <c r="I1565">
        <v>3.7434994174499997E-2</v>
      </c>
      <c r="J1565">
        <v>1.9834967087299999E-2</v>
      </c>
    </row>
    <row r="1566" spans="1:10" x14ac:dyDescent="0.25">
      <c r="A1566" t="s">
        <v>10</v>
      </c>
      <c r="B1566" t="s">
        <v>91</v>
      </c>
      <c r="C1566" t="s">
        <v>12</v>
      </c>
      <c r="D1566" t="s">
        <v>24</v>
      </c>
      <c r="E1566" t="s">
        <v>40</v>
      </c>
      <c r="F1566" t="s">
        <v>18</v>
      </c>
      <c r="G1566">
        <v>2016</v>
      </c>
      <c r="H1566">
        <v>5.2248331860699997</v>
      </c>
      <c r="I1566">
        <v>7.5834367905299898</v>
      </c>
      <c r="J1566">
        <v>3.5911164679200001</v>
      </c>
    </row>
    <row r="1567" spans="1:10" x14ac:dyDescent="0.25">
      <c r="A1567" t="s">
        <v>10</v>
      </c>
      <c r="B1567" t="s">
        <v>91</v>
      </c>
      <c r="C1567" t="s">
        <v>16</v>
      </c>
      <c r="D1567" t="s">
        <v>24</v>
      </c>
      <c r="E1567" t="s">
        <v>40</v>
      </c>
      <c r="F1567" t="s">
        <v>18</v>
      </c>
      <c r="G1567">
        <v>2016</v>
      </c>
      <c r="H1567">
        <v>1.71149843847</v>
      </c>
      <c r="I1567">
        <v>2.3412896141899999</v>
      </c>
      <c r="J1567">
        <v>1.2041739956799999</v>
      </c>
    </row>
    <row r="1568" spans="1:10" x14ac:dyDescent="0.25">
      <c r="A1568" t="s">
        <v>10</v>
      </c>
      <c r="B1568" t="s">
        <v>91</v>
      </c>
      <c r="C1568" t="s">
        <v>12</v>
      </c>
      <c r="D1568" t="s">
        <v>25</v>
      </c>
      <c r="E1568" t="s">
        <v>40</v>
      </c>
      <c r="F1568" t="s">
        <v>15</v>
      </c>
      <c r="G1568">
        <v>2016</v>
      </c>
      <c r="H1568">
        <v>149.48461955799999</v>
      </c>
      <c r="I1568">
        <v>209.21017413800001</v>
      </c>
      <c r="J1568">
        <v>103.825852129</v>
      </c>
    </row>
    <row r="1569" spans="1:10" x14ac:dyDescent="0.25">
      <c r="A1569" t="s">
        <v>10</v>
      </c>
      <c r="B1569" t="s">
        <v>91</v>
      </c>
      <c r="C1569" t="s">
        <v>16</v>
      </c>
      <c r="D1569" t="s">
        <v>25</v>
      </c>
      <c r="E1569" t="s">
        <v>40</v>
      </c>
      <c r="F1569" t="s">
        <v>15</v>
      </c>
      <c r="G1569">
        <v>2016</v>
      </c>
      <c r="H1569">
        <v>57.644126079700001</v>
      </c>
      <c r="I1569">
        <v>76.762695723899995</v>
      </c>
      <c r="J1569">
        <v>41.271446783599998</v>
      </c>
    </row>
    <row r="1570" spans="1:10" x14ac:dyDescent="0.25">
      <c r="A1570" t="s">
        <v>10</v>
      </c>
      <c r="B1570" t="s">
        <v>91</v>
      </c>
      <c r="C1570" t="s">
        <v>12</v>
      </c>
      <c r="D1570" t="s">
        <v>25</v>
      </c>
      <c r="E1570" t="s">
        <v>40</v>
      </c>
      <c r="F1570" t="s">
        <v>17</v>
      </c>
      <c r="G1570">
        <v>2016</v>
      </c>
      <c r="H1570">
        <v>3.9719730037699998E-2</v>
      </c>
      <c r="I1570">
        <v>5.3304239984200003E-2</v>
      </c>
      <c r="J1570">
        <v>2.83751011887E-2</v>
      </c>
    </row>
    <row r="1571" spans="1:10" x14ac:dyDescent="0.25">
      <c r="A1571" t="s">
        <v>10</v>
      </c>
      <c r="B1571" t="s">
        <v>91</v>
      </c>
      <c r="C1571" t="s">
        <v>16</v>
      </c>
      <c r="D1571" t="s">
        <v>25</v>
      </c>
      <c r="E1571" t="s">
        <v>40</v>
      </c>
      <c r="F1571" t="s">
        <v>17</v>
      </c>
      <c r="G1571">
        <v>2016</v>
      </c>
      <c r="H1571">
        <v>3.9097843681300003E-2</v>
      </c>
      <c r="I1571">
        <v>5.0984339307500001E-2</v>
      </c>
      <c r="J1571">
        <v>2.8556477963900002E-2</v>
      </c>
    </row>
    <row r="1572" spans="1:10" x14ac:dyDescent="0.25">
      <c r="A1572" t="s">
        <v>10</v>
      </c>
      <c r="B1572" t="s">
        <v>91</v>
      </c>
      <c r="C1572" t="s">
        <v>12</v>
      </c>
      <c r="D1572" t="s">
        <v>25</v>
      </c>
      <c r="E1572" t="s">
        <v>40</v>
      </c>
      <c r="F1572" t="s">
        <v>18</v>
      </c>
      <c r="G1572">
        <v>2016</v>
      </c>
      <c r="H1572">
        <v>8.4150693967399999</v>
      </c>
      <c r="I1572">
        <v>11.777252663700001</v>
      </c>
      <c r="J1572">
        <v>5.84476017283</v>
      </c>
    </row>
    <row r="1573" spans="1:10" x14ac:dyDescent="0.25">
      <c r="A1573" t="s">
        <v>10</v>
      </c>
      <c r="B1573" t="s">
        <v>91</v>
      </c>
      <c r="C1573" t="s">
        <v>16</v>
      </c>
      <c r="D1573" t="s">
        <v>25</v>
      </c>
      <c r="E1573" t="s">
        <v>40</v>
      </c>
      <c r="F1573" t="s">
        <v>18</v>
      </c>
      <c r="G1573">
        <v>2016</v>
      </c>
      <c r="H1573">
        <v>3.10920635042</v>
      </c>
      <c r="I1573">
        <v>4.1404229234100001</v>
      </c>
      <c r="J1573">
        <v>2.22609749089</v>
      </c>
    </row>
    <row r="1574" spans="1:10" x14ac:dyDescent="0.25">
      <c r="A1574" t="s">
        <v>10</v>
      </c>
      <c r="B1574" t="s">
        <v>91</v>
      </c>
      <c r="C1574" t="s">
        <v>12</v>
      </c>
      <c r="D1574" t="s">
        <v>26</v>
      </c>
      <c r="E1574" t="s">
        <v>40</v>
      </c>
      <c r="F1574" t="s">
        <v>15</v>
      </c>
      <c r="G1574">
        <v>2016</v>
      </c>
      <c r="H1574">
        <v>242.00334992500001</v>
      </c>
      <c r="I1574">
        <v>324.74095714499998</v>
      </c>
      <c r="J1574">
        <v>175.91135735</v>
      </c>
    </row>
    <row r="1575" spans="1:10" x14ac:dyDescent="0.25">
      <c r="A1575" t="s">
        <v>10</v>
      </c>
      <c r="B1575" t="s">
        <v>91</v>
      </c>
      <c r="C1575" t="s">
        <v>16</v>
      </c>
      <c r="D1575" t="s">
        <v>26</v>
      </c>
      <c r="E1575" t="s">
        <v>40</v>
      </c>
      <c r="F1575" t="s">
        <v>15</v>
      </c>
      <c r="G1575">
        <v>2016</v>
      </c>
      <c r="H1575">
        <v>105.61725435300001</v>
      </c>
      <c r="I1575">
        <v>137.212494873</v>
      </c>
      <c r="J1575">
        <v>78.003177853599993</v>
      </c>
    </row>
    <row r="1576" spans="1:10" x14ac:dyDescent="0.25">
      <c r="A1576" t="s">
        <v>10</v>
      </c>
      <c r="B1576" t="s">
        <v>91</v>
      </c>
      <c r="C1576" t="s">
        <v>12</v>
      </c>
      <c r="D1576" t="s">
        <v>26</v>
      </c>
      <c r="E1576" t="s">
        <v>40</v>
      </c>
      <c r="F1576" t="s">
        <v>17</v>
      </c>
      <c r="G1576">
        <v>2016</v>
      </c>
      <c r="H1576">
        <v>6.9631354838499998E-2</v>
      </c>
      <c r="I1576">
        <v>9.0070915594599996E-2</v>
      </c>
      <c r="J1576">
        <v>5.1960560694900002E-2</v>
      </c>
    </row>
    <row r="1577" spans="1:10" x14ac:dyDescent="0.25">
      <c r="A1577" t="s">
        <v>10</v>
      </c>
      <c r="B1577" t="s">
        <v>91</v>
      </c>
      <c r="C1577" t="s">
        <v>16</v>
      </c>
      <c r="D1577" t="s">
        <v>26</v>
      </c>
      <c r="E1577" t="s">
        <v>40</v>
      </c>
      <c r="F1577" t="s">
        <v>17</v>
      </c>
      <c r="G1577">
        <v>2016</v>
      </c>
      <c r="H1577">
        <v>5.8905898599900003E-2</v>
      </c>
      <c r="I1577">
        <v>7.4886981947699993E-2</v>
      </c>
      <c r="J1577">
        <v>4.4910698101300002E-2</v>
      </c>
    </row>
    <row r="1578" spans="1:10" x14ac:dyDescent="0.25">
      <c r="A1578" t="s">
        <v>10</v>
      </c>
      <c r="B1578" t="s">
        <v>91</v>
      </c>
      <c r="C1578" t="s">
        <v>12</v>
      </c>
      <c r="D1578" t="s">
        <v>26</v>
      </c>
      <c r="E1578" t="s">
        <v>40</v>
      </c>
      <c r="F1578" t="s">
        <v>18</v>
      </c>
      <c r="G1578">
        <v>2016</v>
      </c>
      <c r="H1578">
        <v>15.672482669900001</v>
      </c>
      <c r="I1578">
        <v>21.030688313300001</v>
      </c>
      <c r="J1578">
        <v>11.392270810899999</v>
      </c>
    </row>
    <row r="1579" spans="1:10" x14ac:dyDescent="0.25">
      <c r="A1579" t="s">
        <v>10</v>
      </c>
      <c r="B1579" t="s">
        <v>91</v>
      </c>
      <c r="C1579" t="s">
        <v>16</v>
      </c>
      <c r="D1579" t="s">
        <v>26</v>
      </c>
      <c r="E1579" t="s">
        <v>40</v>
      </c>
      <c r="F1579" t="s">
        <v>18</v>
      </c>
      <c r="G1579">
        <v>2016</v>
      </c>
      <c r="H1579">
        <v>6.4304621597899896</v>
      </c>
      <c r="I1579">
        <v>8.3541251052100005</v>
      </c>
      <c r="J1579">
        <v>4.74919071325</v>
      </c>
    </row>
    <row r="1580" spans="1:10" x14ac:dyDescent="0.25">
      <c r="A1580" t="s">
        <v>10</v>
      </c>
      <c r="B1580" t="s">
        <v>91</v>
      </c>
      <c r="C1580" t="s">
        <v>12</v>
      </c>
      <c r="D1580" t="s">
        <v>27</v>
      </c>
      <c r="E1580" t="s">
        <v>40</v>
      </c>
      <c r="F1580" t="s">
        <v>15</v>
      </c>
      <c r="G1580">
        <v>2016</v>
      </c>
      <c r="H1580">
        <v>482.928103448</v>
      </c>
      <c r="I1580">
        <v>619.36023014</v>
      </c>
      <c r="J1580">
        <v>358.96138611499998</v>
      </c>
    </row>
    <row r="1581" spans="1:10" x14ac:dyDescent="0.25">
      <c r="A1581" t="s">
        <v>10</v>
      </c>
      <c r="B1581" t="s">
        <v>91</v>
      </c>
      <c r="C1581" t="s">
        <v>16</v>
      </c>
      <c r="D1581" t="s">
        <v>27</v>
      </c>
      <c r="E1581" t="s">
        <v>40</v>
      </c>
      <c r="F1581" t="s">
        <v>15</v>
      </c>
      <c r="G1581">
        <v>2016</v>
      </c>
      <c r="H1581">
        <v>223.83893439900001</v>
      </c>
      <c r="I1581">
        <v>284.11934406300003</v>
      </c>
      <c r="J1581">
        <v>167.53486328299999</v>
      </c>
    </row>
    <row r="1582" spans="1:10" x14ac:dyDescent="0.25">
      <c r="A1582" t="s">
        <v>10</v>
      </c>
      <c r="B1582" t="s">
        <v>91</v>
      </c>
      <c r="C1582" t="s">
        <v>12</v>
      </c>
      <c r="D1582" t="s">
        <v>27</v>
      </c>
      <c r="E1582" t="s">
        <v>40</v>
      </c>
      <c r="F1582" t="s">
        <v>17</v>
      </c>
      <c r="G1582">
        <v>2016</v>
      </c>
      <c r="H1582">
        <v>0.113220165666</v>
      </c>
      <c r="I1582">
        <v>0.140376460457</v>
      </c>
      <c r="J1582">
        <v>8.9522809910900003E-2</v>
      </c>
    </row>
    <row r="1583" spans="1:10" x14ac:dyDescent="0.25">
      <c r="A1583" t="s">
        <v>10</v>
      </c>
      <c r="B1583" t="s">
        <v>91</v>
      </c>
      <c r="C1583" t="s">
        <v>16</v>
      </c>
      <c r="D1583" t="s">
        <v>27</v>
      </c>
      <c r="E1583" t="s">
        <v>40</v>
      </c>
      <c r="F1583" t="s">
        <v>17</v>
      </c>
      <c r="G1583">
        <v>2016</v>
      </c>
      <c r="H1583">
        <v>8.3928227554800006E-2</v>
      </c>
      <c r="I1583">
        <v>0.104715383388</v>
      </c>
      <c r="J1583">
        <v>6.5102975664100005E-2</v>
      </c>
    </row>
    <row r="1584" spans="1:10" x14ac:dyDescent="0.25">
      <c r="A1584" t="s">
        <v>10</v>
      </c>
      <c r="B1584" t="s">
        <v>91</v>
      </c>
      <c r="C1584" t="s">
        <v>12</v>
      </c>
      <c r="D1584" t="s">
        <v>27</v>
      </c>
      <c r="E1584" t="s">
        <v>40</v>
      </c>
      <c r="F1584" t="s">
        <v>18</v>
      </c>
      <c r="G1584">
        <v>2016</v>
      </c>
      <c r="H1584">
        <v>31.415413706900001</v>
      </c>
      <c r="I1584">
        <v>40.290589271100004</v>
      </c>
      <c r="J1584">
        <v>23.3511372999</v>
      </c>
    </row>
    <row r="1585" spans="1:10" x14ac:dyDescent="0.25">
      <c r="A1585" t="s">
        <v>10</v>
      </c>
      <c r="B1585" t="s">
        <v>91</v>
      </c>
      <c r="C1585" t="s">
        <v>16</v>
      </c>
      <c r="D1585" t="s">
        <v>27</v>
      </c>
      <c r="E1585" t="s">
        <v>40</v>
      </c>
      <c r="F1585" t="s">
        <v>18</v>
      </c>
      <c r="G1585">
        <v>2016</v>
      </c>
      <c r="H1585">
        <v>13.505744116699899</v>
      </c>
      <c r="I1585">
        <v>17.142876282100001</v>
      </c>
      <c r="J1585">
        <v>10.108531834300001</v>
      </c>
    </row>
    <row r="1586" spans="1:10" x14ac:dyDescent="0.25">
      <c r="A1586" t="s">
        <v>10</v>
      </c>
      <c r="B1586" t="s">
        <v>91</v>
      </c>
      <c r="C1586" t="s">
        <v>12</v>
      </c>
      <c r="D1586" t="s">
        <v>28</v>
      </c>
      <c r="E1586" t="s">
        <v>40</v>
      </c>
      <c r="F1586" t="s">
        <v>15</v>
      </c>
      <c r="G1586">
        <v>2016</v>
      </c>
      <c r="H1586">
        <v>865.67844799399995</v>
      </c>
      <c r="I1586">
        <v>1063.6533572799999</v>
      </c>
      <c r="J1586">
        <v>670.07746753799995</v>
      </c>
    </row>
    <row r="1587" spans="1:10" x14ac:dyDescent="0.25">
      <c r="A1587" t="s">
        <v>10</v>
      </c>
      <c r="B1587" t="s">
        <v>91</v>
      </c>
      <c r="C1587" t="s">
        <v>16</v>
      </c>
      <c r="D1587" t="s">
        <v>28</v>
      </c>
      <c r="E1587" t="s">
        <v>40</v>
      </c>
      <c r="F1587" t="s">
        <v>15</v>
      </c>
      <c r="G1587">
        <v>2016</v>
      </c>
      <c r="H1587">
        <v>409.788362538</v>
      </c>
      <c r="I1587">
        <v>523.37777070000004</v>
      </c>
      <c r="J1587">
        <v>312.35741460000003</v>
      </c>
    </row>
    <row r="1588" spans="1:10" x14ac:dyDescent="0.25">
      <c r="A1588" t="s">
        <v>10</v>
      </c>
      <c r="B1588" t="s">
        <v>91</v>
      </c>
      <c r="C1588" t="s">
        <v>12</v>
      </c>
      <c r="D1588" t="s">
        <v>28</v>
      </c>
      <c r="E1588" t="s">
        <v>40</v>
      </c>
      <c r="F1588" t="s">
        <v>17</v>
      </c>
      <c r="G1588">
        <v>2016</v>
      </c>
      <c r="H1588">
        <v>0.158533074316</v>
      </c>
      <c r="I1588">
        <v>0.18631687917</v>
      </c>
      <c r="J1588">
        <v>0.12896276390799999</v>
      </c>
    </row>
    <row r="1589" spans="1:10" x14ac:dyDescent="0.25">
      <c r="A1589" t="s">
        <v>10</v>
      </c>
      <c r="B1589" t="s">
        <v>91</v>
      </c>
      <c r="C1589" t="s">
        <v>16</v>
      </c>
      <c r="D1589" t="s">
        <v>28</v>
      </c>
      <c r="E1589" t="s">
        <v>40</v>
      </c>
      <c r="F1589" t="s">
        <v>17</v>
      </c>
      <c r="G1589">
        <v>2016</v>
      </c>
      <c r="H1589">
        <v>0.10718391543</v>
      </c>
      <c r="I1589">
        <v>0.13311753856299999</v>
      </c>
      <c r="J1589">
        <v>8.5117286397900005E-2</v>
      </c>
    </row>
    <row r="1590" spans="1:10" x14ac:dyDescent="0.25">
      <c r="A1590" t="s">
        <v>10</v>
      </c>
      <c r="B1590" t="s">
        <v>91</v>
      </c>
      <c r="C1590" t="s">
        <v>12</v>
      </c>
      <c r="D1590" t="s">
        <v>28</v>
      </c>
      <c r="E1590" t="s">
        <v>40</v>
      </c>
      <c r="F1590" t="s">
        <v>18</v>
      </c>
      <c r="G1590">
        <v>2016</v>
      </c>
      <c r="H1590">
        <v>62.695612573399998</v>
      </c>
      <c r="I1590">
        <v>77.033682604800006</v>
      </c>
      <c r="J1590">
        <v>48.529471186799903</v>
      </c>
    </row>
    <row r="1591" spans="1:10" x14ac:dyDescent="0.25">
      <c r="A1591" t="s">
        <v>10</v>
      </c>
      <c r="B1591" t="s">
        <v>91</v>
      </c>
      <c r="C1591" t="s">
        <v>16</v>
      </c>
      <c r="D1591" t="s">
        <v>28</v>
      </c>
      <c r="E1591" t="s">
        <v>40</v>
      </c>
      <c r="F1591" t="s">
        <v>18</v>
      </c>
      <c r="G1591">
        <v>2016</v>
      </c>
      <c r="H1591">
        <v>27.177124226899998</v>
      </c>
      <c r="I1591">
        <v>34.710362695000001</v>
      </c>
      <c r="J1591">
        <v>20.715513264399998</v>
      </c>
    </row>
    <row r="1592" spans="1:10" x14ac:dyDescent="0.25">
      <c r="A1592" t="s">
        <v>10</v>
      </c>
      <c r="B1592" t="s">
        <v>91</v>
      </c>
      <c r="C1592" t="s">
        <v>12</v>
      </c>
      <c r="D1592" t="s">
        <v>29</v>
      </c>
      <c r="E1592" t="s">
        <v>40</v>
      </c>
      <c r="F1592" t="s">
        <v>15</v>
      </c>
      <c r="G1592">
        <v>2016</v>
      </c>
      <c r="H1592">
        <v>1271.6842726299999</v>
      </c>
      <c r="I1592">
        <v>1508.1699347000001</v>
      </c>
      <c r="J1592">
        <v>1052.3826562900001</v>
      </c>
    </row>
    <row r="1593" spans="1:10" x14ac:dyDescent="0.25">
      <c r="A1593" t="s">
        <v>10</v>
      </c>
      <c r="B1593" t="s">
        <v>91</v>
      </c>
      <c r="C1593" t="s">
        <v>16</v>
      </c>
      <c r="D1593" t="s">
        <v>29</v>
      </c>
      <c r="E1593" t="s">
        <v>40</v>
      </c>
      <c r="F1593" t="s">
        <v>15</v>
      </c>
      <c r="G1593">
        <v>2016</v>
      </c>
      <c r="H1593">
        <v>597.86212679799996</v>
      </c>
      <c r="I1593">
        <v>741.18644196800005</v>
      </c>
      <c r="J1593">
        <v>463.75166959199998</v>
      </c>
    </row>
    <row r="1594" spans="1:10" x14ac:dyDescent="0.25">
      <c r="A1594" t="s">
        <v>10</v>
      </c>
      <c r="B1594" t="s">
        <v>91</v>
      </c>
      <c r="C1594" t="s">
        <v>12</v>
      </c>
      <c r="D1594" t="s">
        <v>29</v>
      </c>
      <c r="E1594" t="s">
        <v>40</v>
      </c>
      <c r="F1594" t="s">
        <v>17</v>
      </c>
      <c r="G1594">
        <v>2016</v>
      </c>
      <c r="H1594">
        <v>0.19184788548600001</v>
      </c>
      <c r="I1594">
        <v>0.22026447754799999</v>
      </c>
      <c r="J1594">
        <v>0.16436652800500001</v>
      </c>
    </row>
    <row r="1595" spans="1:10" x14ac:dyDescent="0.25">
      <c r="A1595" t="s">
        <v>10</v>
      </c>
      <c r="B1595" t="s">
        <v>91</v>
      </c>
      <c r="C1595" t="s">
        <v>16</v>
      </c>
      <c r="D1595" t="s">
        <v>29</v>
      </c>
      <c r="E1595" t="s">
        <v>40</v>
      </c>
      <c r="F1595" t="s">
        <v>17</v>
      </c>
      <c r="G1595">
        <v>2016</v>
      </c>
      <c r="H1595">
        <v>0.12682748241700001</v>
      </c>
      <c r="I1595">
        <v>0.15152334885800001</v>
      </c>
      <c r="J1595">
        <v>0.10046651267999999</v>
      </c>
    </row>
    <row r="1596" spans="1:10" x14ac:dyDescent="0.25">
      <c r="A1596" t="s">
        <v>10</v>
      </c>
      <c r="B1596" t="s">
        <v>91</v>
      </c>
      <c r="C1596" t="s">
        <v>12</v>
      </c>
      <c r="D1596" t="s">
        <v>29</v>
      </c>
      <c r="E1596" t="s">
        <v>40</v>
      </c>
      <c r="F1596" t="s">
        <v>18</v>
      </c>
      <c r="G1596">
        <v>2016</v>
      </c>
      <c r="H1596">
        <v>113.53665046099999</v>
      </c>
      <c r="I1596">
        <v>134.65021656499999</v>
      </c>
      <c r="J1596">
        <v>93.957285129200002</v>
      </c>
    </row>
    <row r="1597" spans="1:10" x14ac:dyDescent="0.25">
      <c r="A1597" t="s">
        <v>10</v>
      </c>
      <c r="B1597" t="s">
        <v>91</v>
      </c>
      <c r="C1597" t="s">
        <v>16</v>
      </c>
      <c r="D1597" t="s">
        <v>29</v>
      </c>
      <c r="E1597" t="s">
        <v>40</v>
      </c>
      <c r="F1597" t="s">
        <v>18</v>
      </c>
      <c r="G1597">
        <v>2016</v>
      </c>
      <c r="H1597">
        <v>48.021555791200001</v>
      </c>
      <c r="I1597">
        <v>59.533669184300003</v>
      </c>
      <c r="J1597">
        <v>37.249519038499997</v>
      </c>
    </row>
    <row r="1598" spans="1:10" x14ac:dyDescent="0.25">
      <c r="A1598" t="s">
        <v>10</v>
      </c>
      <c r="B1598" t="s">
        <v>91</v>
      </c>
      <c r="C1598" t="s">
        <v>12</v>
      </c>
      <c r="D1598" t="s">
        <v>30</v>
      </c>
      <c r="E1598" t="s">
        <v>40</v>
      </c>
      <c r="F1598" t="s">
        <v>15</v>
      </c>
      <c r="G1598">
        <v>2016</v>
      </c>
      <c r="H1598">
        <v>1804.6967453100001</v>
      </c>
      <c r="I1598">
        <v>2121.1264411699999</v>
      </c>
      <c r="J1598">
        <v>1513.1851994000001</v>
      </c>
    </row>
    <row r="1599" spans="1:10" x14ac:dyDescent="0.25">
      <c r="A1599" t="s">
        <v>10</v>
      </c>
      <c r="B1599" t="s">
        <v>91</v>
      </c>
      <c r="C1599" t="s">
        <v>16</v>
      </c>
      <c r="D1599" t="s">
        <v>30</v>
      </c>
      <c r="E1599" t="s">
        <v>40</v>
      </c>
      <c r="F1599" t="s">
        <v>15</v>
      </c>
      <c r="G1599">
        <v>2016</v>
      </c>
      <c r="H1599">
        <v>991.63766801099996</v>
      </c>
      <c r="I1599">
        <v>1195.6100272000001</v>
      </c>
      <c r="J1599">
        <v>785.86485587100003</v>
      </c>
    </row>
    <row r="1600" spans="1:10" x14ac:dyDescent="0.25">
      <c r="A1600" t="s">
        <v>10</v>
      </c>
      <c r="B1600" t="s">
        <v>91</v>
      </c>
      <c r="C1600" t="s">
        <v>12</v>
      </c>
      <c r="D1600" t="s">
        <v>30</v>
      </c>
      <c r="E1600" t="s">
        <v>40</v>
      </c>
      <c r="F1600" t="s">
        <v>17</v>
      </c>
      <c r="G1600">
        <v>2016</v>
      </c>
      <c r="H1600">
        <v>0.21254261400999999</v>
      </c>
      <c r="I1600">
        <v>0.23627603618000001</v>
      </c>
      <c r="J1600">
        <v>0.18833669932</v>
      </c>
    </row>
    <row r="1601" spans="1:10" x14ac:dyDescent="0.25">
      <c r="A1601" t="s">
        <v>10</v>
      </c>
      <c r="B1601" t="s">
        <v>91</v>
      </c>
      <c r="C1601" t="s">
        <v>16</v>
      </c>
      <c r="D1601" t="s">
        <v>30</v>
      </c>
      <c r="E1601" t="s">
        <v>40</v>
      </c>
      <c r="F1601" t="s">
        <v>17</v>
      </c>
      <c r="G1601">
        <v>2016</v>
      </c>
      <c r="H1601">
        <v>0.15864748158399999</v>
      </c>
      <c r="I1601">
        <v>0.18391979855900001</v>
      </c>
      <c r="J1601">
        <v>0.12957636941299999</v>
      </c>
    </row>
    <row r="1602" spans="1:10" x14ac:dyDescent="0.25">
      <c r="A1602" t="s">
        <v>10</v>
      </c>
      <c r="B1602" t="s">
        <v>91</v>
      </c>
      <c r="C1602" t="s">
        <v>12</v>
      </c>
      <c r="D1602" t="s">
        <v>30</v>
      </c>
      <c r="E1602" t="s">
        <v>40</v>
      </c>
      <c r="F1602" t="s">
        <v>18</v>
      </c>
      <c r="G1602">
        <v>2016</v>
      </c>
      <c r="H1602">
        <v>203.14720185199999</v>
      </c>
      <c r="I1602">
        <v>238.76637580100001</v>
      </c>
      <c r="J1602">
        <v>170.33296033900001</v>
      </c>
    </row>
    <row r="1603" spans="1:10" x14ac:dyDescent="0.25">
      <c r="A1603" t="s">
        <v>10</v>
      </c>
      <c r="B1603" t="s">
        <v>91</v>
      </c>
      <c r="C1603" t="s">
        <v>16</v>
      </c>
      <c r="D1603" t="s">
        <v>30</v>
      </c>
      <c r="E1603" t="s">
        <v>40</v>
      </c>
      <c r="F1603" t="s">
        <v>18</v>
      </c>
      <c r="G1603">
        <v>2016</v>
      </c>
      <c r="H1603">
        <v>98.042456209899996</v>
      </c>
      <c r="I1603">
        <v>118.209047032</v>
      </c>
      <c r="J1603">
        <v>77.697855985099906</v>
      </c>
    </row>
    <row r="1604" spans="1:10" x14ac:dyDescent="0.25">
      <c r="A1604" t="s">
        <v>10</v>
      </c>
      <c r="B1604" t="s">
        <v>91</v>
      </c>
      <c r="C1604" t="s">
        <v>12</v>
      </c>
      <c r="D1604" t="s">
        <v>31</v>
      </c>
      <c r="E1604" t="s">
        <v>40</v>
      </c>
      <c r="F1604" t="s">
        <v>15</v>
      </c>
      <c r="G1604">
        <v>2016</v>
      </c>
      <c r="H1604">
        <v>2405.5004997400001</v>
      </c>
      <c r="I1604">
        <v>2793.1274388800002</v>
      </c>
      <c r="J1604">
        <v>2018.9500295400001</v>
      </c>
    </row>
    <row r="1605" spans="1:10" x14ac:dyDescent="0.25">
      <c r="A1605" t="s">
        <v>10</v>
      </c>
      <c r="B1605" t="s">
        <v>91</v>
      </c>
      <c r="C1605" t="s">
        <v>16</v>
      </c>
      <c r="D1605" t="s">
        <v>31</v>
      </c>
      <c r="E1605" t="s">
        <v>40</v>
      </c>
      <c r="F1605" t="s">
        <v>15</v>
      </c>
      <c r="G1605">
        <v>2016</v>
      </c>
      <c r="H1605">
        <v>1435.9145279500001</v>
      </c>
      <c r="I1605">
        <v>1718.55565333</v>
      </c>
      <c r="J1605">
        <v>1167.95004417</v>
      </c>
    </row>
    <row r="1606" spans="1:10" x14ac:dyDescent="0.25">
      <c r="A1606" t="s">
        <v>10</v>
      </c>
      <c r="B1606" t="s">
        <v>91</v>
      </c>
      <c r="C1606" t="s">
        <v>12</v>
      </c>
      <c r="D1606" t="s">
        <v>31</v>
      </c>
      <c r="E1606" t="s">
        <v>40</v>
      </c>
      <c r="F1606" t="s">
        <v>17</v>
      </c>
      <c r="G1606">
        <v>2016</v>
      </c>
      <c r="H1606">
        <v>0.22892641592900001</v>
      </c>
      <c r="I1606">
        <v>0.25250896317499999</v>
      </c>
      <c r="J1606">
        <v>0.203442052964</v>
      </c>
    </row>
    <row r="1607" spans="1:10" x14ac:dyDescent="0.25">
      <c r="A1607" t="s">
        <v>10</v>
      </c>
      <c r="B1607" t="s">
        <v>91</v>
      </c>
      <c r="C1607" t="s">
        <v>16</v>
      </c>
      <c r="D1607" t="s">
        <v>31</v>
      </c>
      <c r="E1607" t="s">
        <v>40</v>
      </c>
      <c r="F1607" t="s">
        <v>17</v>
      </c>
      <c r="G1607">
        <v>2016</v>
      </c>
      <c r="H1607">
        <v>0.18030045878299999</v>
      </c>
      <c r="I1607">
        <v>0.207580488934</v>
      </c>
      <c r="J1607">
        <v>0.15142380476299999</v>
      </c>
    </row>
    <row r="1608" spans="1:10" x14ac:dyDescent="0.25">
      <c r="A1608" t="s">
        <v>10</v>
      </c>
      <c r="B1608" t="s">
        <v>91</v>
      </c>
      <c r="C1608" t="s">
        <v>12</v>
      </c>
      <c r="D1608" t="s">
        <v>31</v>
      </c>
      <c r="E1608" t="s">
        <v>40</v>
      </c>
      <c r="F1608" t="s">
        <v>18</v>
      </c>
      <c r="G1608">
        <v>2016</v>
      </c>
      <c r="H1608">
        <v>377.56320112899999</v>
      </c>
      <c r="I1608">
        <v>438.40445558099998</v>
      </c>
      <c r="J1608">
        <v>316.89090738300001</v>
      </c>
    </row>
    <row r="1609" spans="1:10" x14ac:dyDescent="0.25">
      <c r="A1609" t="s">
        <v>10</v>
      </c>
      <c r="B1609" t="s">
        <v>91</v>
      </c>
      <c r="C1609" t="s">
        <v>16</v>
      </c>
      <c r="D1609" t="s">
        <v>31</v>
      </c>
      <c r="E1609" t="s">
        <v>40</v>
      </c>
      <c r="F1609" t="s">
        <v>18</v>
      </c>
      <c r="G1609">
        <v>2016</v>
      </c>
      <c r="H1609">
        <v>191.09346676300001</v>
      </c>
      <c r="I1609">
        <v>228.70773380099999</v>
      </c>
      <c r="J1609">
        <v>155.43238723600001</v>
      </c>
    </row>
    <row r="1610" spans="1:10" x14ac:dyDescent="0.25">
      <c r="A1610" t="s">
        <v>10</v>
      </c>
      <c r="B1610" t="s">
        <v>91</v>
      </c>
      <c r="C1610" t="s">
        <v>12</v>
      </c>
      <c r="D1610" t="s">
        <v>32</v>
      </c>
      <c r="E1610" t="s">
        <v>40</v>
      </c>
      <c r="F1610" t="s">
        <v>15</v>
      </c>
      <c r="G1610">
        <v>2016</v>
      </c>
      <c r="H1610">
        <v>2800.7313763699999</v>
      </c>
      <c r="I1610">
        <v>3246.6200702900001</v>
      </c>
      <c r="J1610">
        <v>2412.56072133</v>
      </c>
    </row>
    <row r="1611" spans="1:10" x14ac:dyDescent="0.25">
      <c r="A1611" t="s">
        <v>10</v>
      </c>
      <c r="B1611" t="s">
        <v>91</v>
      </c>
      <c r="C1611" t="s">
        <v>16</v>
      </c>
      <c r="D1611" t="s">
        <v>32</v>
      </c>
      <c r="E1611" t="s">
        <v>40</v>
      </c>
      <c r="F1611" t="s">
        <v>15</v>
      </c>
      <c r="G1611">
        <v>2016</v>
      </c>
      <c r="H1611">
        <v>1956.5094363600001</v>
      </c>
      <c r="I1611">
        <v>2329.4546479000001</v>
      </c>
      <c r="J1611">
        <v>1596.61800655</v>
      </c>
    </row>
    <row r="1612" spans="1:10" x14ac:dyDescent="0.25">
      <c r="A1612" t="s">
        <v>10</v>
      </c>
      <c r="B1612" t="s">
        <v>91</v>
      </c>
      <c r="C1612" t="s">
        <v>12</v>
      </c>
      <c r="D1612" t="s">
        <v>32</v>
      </c>
      <c r="E1612" t="s">
        <v>40</v>
      </c>
      <c r="F1612" t="s">
        <v>17</v>
      </c>
      <c r="G1612">
        <v>2016</v>
      </c>
      <c r="H1612">
        <v>0.235121569073</v>
      </c>
      <c r="I1612">
        <v>0.25858755258400001</v>
      </c>
      <c r="J1612">
        <v>0.20997475716700001</v>
      </c>
    </row>
    <row r="1613" spans="1:10" x14ac:dyDescent="0.25">
      <c r="A1613" t="s">
        <v>10</v>
      </c>
      <c r="B1613" t="s">
        <v>91</v>
      </c>
      <c r="C1613" t="s">
        <v>16</v>
      </c>
      <c r="D1613" t="s">
        <v>32</v>
      </c>
      <c r="E1613" t="s">
        <v>40</v>
      </c>
      <c r="F1613" t="s">
        <v>17</v>
      </c>
      <c r="G1613">
        <v>2016</v>
      </c>
      <c r="H1613">
        <v>0.202983294663</v>
      </c>
      <c r="I1613">
        <v>0.231495693807</v>
      </c>
      <c r="J1613">
        <v>0.170946068068</v>
      </c>
    </row>
    <row r="1614" spans="1:10" x14ac:dyDescent="0.25">
      <c r="A1614" t="s">
        <v>10</v>
      </c>
      <c r="B1614" t="s">
        <v>91</v>
      </c>
      <c r="C1614" t="s">
        <v>12</v>
      </c>
      <c r="D1614" t="s">
        <v>32</v>
      </c>
      <c r="E1614" t="s">
        <v>40</v>
      </c>
      <c r="F1614" t="s">
        <v>18</v>
      </c>
      <c r="G1614">
        <v>2016</v>
      </c>
      <c r="H1614">
        <v>686.72812333499996</v>
      </c>
      <c r="I1614">
        <v>796.05824637900002</v>
      </c>
      <c r="J1614">
        <v>591.55023240399998</v>
      </c>
    </row>
    <row r="1615" spans="1:10" x14ac:dyDescent="0.25">
      <c r="A1615" t="s">
        <v>10</v>
      </c>
      <c r="B1615" t="s">
        <v>91</v>
      </c>
      <c r="C1615" t="s">
        <v>16</v>
      </c>
      <c r="D1615" t="s">
        <v>32</v>
      </c>
      <c r="E1615" t="s">
        <v>40</v>
      </c>
      <c r="F1615" t="s">
        <v>18</v>
      </c>
      <c r="G1615">
        <v>2016</v>
      </c>
      <c r="H1615">
        <v>388.845936338</v>
      </c>
      <c r="I1615">
        <v>462.966831073999</v>
      </c>
      <c r="J1615">
        <v>317.31941190499998</v>
      </c>
    </row>
    <row r="1616" spans="1:10" x14ac:dyDescent="0.25">
      <c r="A1616" t="s">
        <v>10</v>
      </c>
      <c r="B1616" t="s">
        <v>91</v>
      </c>
      <c r="C1616" t="s">
        <v>12</v>
      </c>
      <c r="D1616" t="s">
        <v>33</v>
      </c>
      <c r="E1616" t="s">
        <v>40</v>
      </c>
      <c r="F1616" t="s">
        <v>15</v>
      </c>
      <c r="G1616">
        <v>2016</v>
      </c>
      <c r="H1616">
        <v>2995.3513167999999</v>
      </c>
      <c r="I1616">
        <v>3454.0836806900002</v>
      </c>
      <c r="J1616">
        <v>2547.2127829999999</v>
      </c>
    </row>
    <row r="1617" spans="1:10" x14ac:dyDescent="0.25">
      <c r="A1617" t="s">
        <v>10</v>
      </c>
      <c r="B1617" t="s">
        <v>91</v>
      </c>
      <c r="C1617" t="s">
        <v>16</v>
      </c>
      <c r="D1617" t="s">
        <v>33</v>
      </c>
      <c r="E1617" t="s">
        <v>40</v>
      </c>
      <c r="F1617" t="s">
        <v>15</v>
      </c>
      <c r="G1617">
        <v>2016</v>
      </c>
      <c r="H1617">
        <v>2491.6049796799998</v>
      </c>
      <c r="I1617">
        <v>2941.9225614000002</v>
      </c>
      <c r="J1617">
        <v>2104.1395797599998</v>
      </c>
    </row>
    <row r="1618" spans="1:10" x14ac:dyDescent="0.25">
      <c r="A1618" t="s">
        <v>10</v>
      </c>
      <c r="B1618" t="s">
        <v>91</v>
      </c>
      <c r="C1618" t="s">
        <v>12</v>
      </c>
      <c r="D1618" t="s">
        <v>33</v>
      </c>
      <c r="E1618" t="s">
        <v>40</v>
      </c>
      <c r="F1618" t="s">
        <v>17</v>
      </c>
      <c r="G1618">
        <v>2016</v>
      </c>
      <c r="H1618">
        <v>0.23883741502600001</v>
      </c>
      <c r="I1618">
        <v>0.26300713431700001</v>
      </c>
      <c r="J1618">
        <v>0.212507060005</v>
      </c>
    </row>
    <row r="1619" spans="1:10" x14ac:dyDescent="0.25">
      <c r="A1619" t="s">
        <v>10</v>
      </c>
      <c r="B1619" t="s">
        <v>91</v>
      </c>
      <c r="C1619" t="s">
        <v>16</v>
      </c>
      <c r="D1619" t="s">
        <v>33</v>
      </c>
      <c r="E1619" t="s">
        <v>40</v>
      </c>
      <c r="F1619" t="s">
        <v>17</v>
      </c>
      <c r="G1619">
        <v>2016</v>
      </c>
      <c r="H1619">
        <v>0.22346875493000001</v>
      </c>
      <c r="I1619">
        <v>0.25122362325199998</v>
      </c>
      <c r="J1619">
        <v>0.195008191473</v>
      </c>
    </row>
    <row r="1620" spans="1:10" x14ac:dyDescent="0.25">
      <c r="A1620" t="s">
        <v>10</v>
      </c>
      <c r="B1620" t="s">
        <v>91</v>
      </c>
      <c r="C1620" t="s">
        <v>12</v>
      </c>
      <c r="D1620" t="s">
        <v>33</v>
      </c>
      <c r="E1620" t="s">
        <v>40</v>
      </c>
      <c r="F1620" t="s">
        <v>18</v>
      </c>
      <c r="G1620">
        <v>2016</v>
      </c>
      <c r="H1620">
        <v>1165.6424615200001</v>
      </c>
      <c r="I1620">
        <v>1344.15839013</v>
      </c>
      <c r="J1620">
        <v>991.24912718500002</v>
      </c>
    </row>
    <row r="1621" spans="1:10" x14ac:dyDescent="0.25">
      <c r="A1621" t="s">
        <v>10</v>
      </c>
      <c r="B1621" t="s">
        <v>91</v>
      </c>
      <c r="C1621" t="s">
        <v>16</v>
      </c>
      <c r="D1621" t="s">
        <v>33</v>
      </c>
      <c r="E1621" t="s">
        <v>40</v>
      </c>
      <c r="F1621" t="s">
        <v>18</v>
      </c>
      <c r="G1621">
        <v>2016</v>
      </c>
      <c r="H1621">
        <v>737.88823114900003</v>
      </c>
      <c r="I1621">
        <v>871.24967750199903</v>
      </c>
      <c r="J1621">
        <v>623.14044371199998</v>
      </c>
    </row>
    <row r="1622" spans="1:10" x14ac:dyDescent="0.25">
      <c r="A1622" t="s">
        <v>10</v>
      </c>
      <c r="B1622" t="s">
        <v>91</v>
      </c>
      <c r="C1622" t="s">
        <v>12</v>
      </c>
      <c r="D1622" t="s">
        <v>34</v>
      </c>
      <c r="E1622" t="s">
        <v>40</v>
      </c>
      <c r="F1622" t="s">
        <v>15</v>
      </c>
      <c r="G1622">
        <v>2016</v>
      </c>
      <c r="H1622">
        <v>3160.8848423499999</v>
      </c>
      <c r="I1622">
        <v>3601.6173853300002</v>
      </c>
      <c r="J1622">
        <v>2709.4696943700001</v>
      </c>
    </row>
    <row r="1623" spans="1:10" x14ac:dyDescent="0.25">
      <c r="A1623" t="s">
        <v>10</v>
      </c>
      <c r="B1623" t="s">
        <v>91</v>
      </c>
      <c r="C1623" t="s">
        <v>16</v>
      </c>
      <c r="D1623" t="s">
        <v>34</v>
      </c>
      <c r="E1623" t="s">
        <v>40</v>
      </c>
      <c r="F1623" t="s">
        <v>15</v>
      </c>
      <c r="G1623">
        <v>2016</v>
      </c>
      <c r="H1623">
        <v>3084.1221212999999</v>
      </c>
      <c r="I1623">
        <v>3623.0742357499998</v>
      </c>
      <c r="J1623">
        <v>2609.41025575</v>
      </c>
    </row>
    <row r="1624" spans="1:10" x14ac:dyDescent="0.25">
      <c r="A1624" t="s">
        <v>10</v>
      </c>
      <c r="B1624" t="s">
        <v>91</v>
      </c>
      <c r="C1624" t="s">
        <v>12</v>
      </c>
      <c r="D1624" t="s">
        <v>34</v>
      </c>
      <c r="E1624" t="s">
        <v>40</v>
      </c>
      <c r="F1624" t="s">
        <v>17</v>
      </c>
      <c r="G1624">
        <v>2016</v>
      </c>
      <c r="H1624">
        <v>0.24597219724800001</v>
      </c>
      <c r="I1624">
        <v>0.27249559713799998</v>
      </c>
      <c r="J1624">
        <v>0.219584186076</v>
      </c>
    </row>
    <row r="1625" spans="1:10" x14ac:dyDescent="0.25">
      <c r="A1625" t="s">
        <v>10</v>
      </c>
      <c r="B1625" t="s">
        <v>91</v>
      </c>
      <c r="C1625" t="s">
        <v>16</v>
      </c>
      <c r="D1625" t="s">
        <v>34</v>
      </c>
      <c r="E1625" t="s">
        <v>40</v>
      </c>
      <c r="F1625" t="s">
        <v>17</v>
      </c>
      <c r="G1625">
        <v>2016</v>
      </c>
      <c r="H1625">
        <v>0.237987454031</v>
      </c>
      <c r="I1625">
        <v>0.26515323895699999</v>
      </c>
      <c r="J1625">
        <v>0.20598339314700001</v>
      </c>
    </row>
    <row r="1626" spans="1:10" x14ac:dyDescent="0.25">
      <c r="A1626" t="s">
        <v>10</v>
      </c>
      <c r="B1626" t="s">
        <v>91</v>
      </c>
      <c r="C1626" t="s">
        <v>12</v>
      </c>
      <c r="D1626" t="s">
        <v>34</v>
      </c>
      <c r="E1626" t="s">
        <v>40</v>
      </c>
      <c r="F1626" t="s">
        <v>18</v>
      </c>
      <c r="G1626">
        <v>2016</v>
      </c>
      <c r="H1626">
        <v>2011.5305067899999</v>
      </c>
      <c r="I1626">
        <v>2292.0048042599901</v>
      </c>
      <c r="J1626">
        <v>1724.2579908099999</v>
      </c>
    </row>
    <row r="1627" spans="1:10" x14ac:dyDescent="0.25">
      <c r="A1627" t="s">
        <v>10</v>
      </c>
      <c r="B1627" t="s">
        <v>91</v>
      </c>
      <c r="C1627" t="s">
        <v>16</v>
      </c>
      <c r="D1627" t="s">
        <v>34</v>
      </c>
      <c r="E1627" t="s">
        <v>40</v>
      </c>
      <c r="F1627" t="s">
        <v>18</v>
      </c>
      <c r="G1627">
        <v>2016</v>
      </c>
      <c r="H1627">
        <v>1417.7957960700001</v>
      </c>
      <c r="I1627">
        <v>1665.5564268400001</v>
      </c>
      <c r="J1627">
        <v>1199.5669254699999</v>
      </c>
    </row>
    <row r="1628" spans="1:10" x14ac:dyDescent="0.25">
      <c r="A1628" t="s">
        <v>10</v>
      </c>
      <c r="B1628" t="s">
        <v>91</v>
      </c>
      <c r="C1628" t="s">
        <v>12</v>
      </c>
      <c r="D1628" t="s">
        <v>35</v>
      </c>
      <c r="E1628" t="s">
        <v>40</v>
      </c>
      <c r="F1628" t="s">
        <v>15</v>
      </c>
      <c r="G1628">
        <v>2016</v>
      </c>
      <c r="H1628">
        <v>2611.0711495199998</v>
      </c>
      <c r="I1628">
        <v>2951.20458538</v>
      </c>
      <c r="J1628">
        <v>2269.4192768500002</v>
      </c>
    </row>
    <row r="1629" spans="1:10" x14ac:dyDescent="0.25">
      <c r="A1629" t="s">
        <v>10</v>
      </c>
      <c r="B1629" t="s">
        <v>91</v>
      </c>
      <c r="C1629" t="s">
        <v>16</v>
      </c>
      <c r="D1629" t="s">
        <v>35</v>
      </c>
      <c r="E1629" t="s">
        <v>40</v>
      </c>
      <c r="F1629" t="s">
        <v>15</v>
      </c>
      <c r="G1629">
        <v>2016</v>
      </c>
      <c r="H1629">
        <v>3112.8615253799999</v>
      </c>
      <c r="I1629">
        <v>3559.94831441</v>
      </c>
      <c r="J1629">
        <v>2638.9726629699999</v>
      </c>
    </row>
    <row r="1630" spans="1:10" x14ac:dyDescent="0.25">
      <c r="A1630" t="s">
        <v>10</v>
      </c>
      <c r="B1630" t="s">
        <v>91</v>
      </c>
      <c r="C1630" t="s">
        <v>12</v>
      </c>
      <c r="D1630" t="s">
        <v>35</v>
      </c>
      <c r="E1630" t="s">
        <v>40</v>
      </c>
      <c r="F1630" t="s">
        <v>17</v>
      </c>
      <c r="G1630">
        <v>2016</v>
      </c>
      <c r="H1630">
        <v>0.247773371337</v>
      </c>
      <c r="I1630">
        <v>0.27325788984799998</v>
      </c>
      <c r="J1630">
        <v>0.22103673979800001</v>
      </c>
    </row>
    <row r="1631" spans="1:10" x14ac:dyDescent="0.25">
      <c r="A1631" t="s">
        <v>10</v>
      </c>
      <c r="B1631" t="s">
        <v>91</v>
      </c>
      <c r="C1631" t="s">
        <v>16</v>
      </c>
      <c r="D1631" t="s">
        <v>35</v>
      </c>
      <c r="E1631" t="s">
        <v>40</v>
      </c>
      <c r="F1631" t="s">
        <v>17</v>
      </c>
      <c r="G1631">
        <v>2016</v>
      </c>
      <c r="H1631">
        <v>0.24697262966799999</v>
      </c>
      <c r="I1631">
        <v>0.27294146099599997</v>
      </c>
      <c r="J1631">
        <v>0.21163519270600001</v>
      </c>
    </row>
    <row r="1632" spans="1:10" x14ac:dyDescent="0.25">
      <c r="A1632" t="s">
        <v>10</v>
      </c>
      <c r="B1632" t="s">
        <v>91</v>
      </c>
      <c r="C1632" t="s">
        <v>12</v>
      </c>
      <c r="D1632" t="s">
        <v>35</v>
      </c>
      <c r="E1632" t="s">
        <v>40</v>
      </c>
      <c r="F1632" t="s">
        <v>18</v>
      </c>
      <c r="G1632">
        <v>2016</v>
      </c>
      <c r="H1632">
        <v>3379.1778811300001</v>
      </c>
      <c r="I1632">
        <v>3819.3694030400002</v>
      </c>
      <c r="J1632">
        <v>2937.0212392499998</v>
      </c>
    </row>
    <row r="1633" spans="1:10" x14ac:dyDescent="0.25">
      <c r="A1633" t="s">
        <v>10</v>
      </c>
      <c r="B1633" t="s">
        <v>91</v>
      </c>
      <c r="C1633" t="s">
        <v>16</v>
      </c>
      <c r="D1633" t="s">
        <v>35</v>
      </c>
      <c r="E1633" t="s">
        <v>40</v>
      </c>
      <c r="F1633" t="s">
        <v>18</v>
      </c>
      <c r="G1633">
        <v>2016</v>
      </c>
      <c r="H1633">
        <v>2542.3058141900001</v>
      </c>
      <c r="I1633">
        <v>2907.4461630000001</v>
      </c>
      <c r="J1633">
        <v>2155.2759381799901</v>
      </c>
    </row>
    <row r="1634" spans="1:10" x14ac:dyDescent="0.25">
      <c r="A1634" t="s">
        <v>10</v>
      </c>
      <c r="B1634" t="s">
        <v>91</v>
      </c>
      <c r="C1634" t="s">
        <v>12</v>
      </c>
      <c r="D1634" t="s">
        <v>36</v>
      </c>
      <c r="E1634" t="s">
        <v>40</v>
      </c>
      <c r="F1634" t="s">
        <v>15</v>
      </c>
      <c r="G1634">
        <v>2016</v>
      </c>
      <c r="H1634">
        <v>1571.10111026</v>
      </c>
      <c r="I1634">
        <v>1751.2477679900001</v>
      </c>
      <c r="J1634">
        <v>1381.5241077799999</v>
      </c>
    </row>
    <row r="1635" spans="1:10" x14ac:dyDescent="0.25">
      <c r="A1635" t="s">
        <v>10</v>
      </c>
      <c r="B1635" t="s">
        <v>91</v>
      </c>
      <c r="C1635" t="s">
        <v>16</v>
      </c>
      <c r="D1635" t="s">
        <v>36</v>
      </c>
      <c r="E1635" t="s">
        <v>40</v>
      </c>
      <c r="F1635" t="s">
        <v>15</v>
      </c>
      <c r="G1635">
        <v>2016</v>
      </c>
      <c r="H1635">
        <v>2342.8750210500002</v>
      </c>
      <c r="I1635">
        <v>2653.3796981199998</v>
      </c>
      <c r="J1635">
        <v>2024.55036421</v>
      </c>
    </row>
    <row r="1636" spans="1:10" x14ac:dyDescent="0.25">
      <c r="A1636" t="s">
        <v>10</v>
      </c>
      <c r="B1636" t="s">
        <v>91</v>
      </c>
      <c r="C1636" t="s">
        <v>12</v>
      </c>
      <c r="D1636" t="s">
        <v>36</v>
      </c>
      <c r="E1636" t="s">
        <v>40</v>
      </c>
      <c r="F1636" t="s">
        <v>17</v>
      </c>
      <c r="G1636">
        <v>2016</v>
      </c>
      <c r="H1636">
        <v>0.26618594277300001</v>
      </c>
      <c r="I1636">
        <v>0.29330238278199999</v>
      </c>
      <c r="J1636">
        <v>0.23811357002899999</v>
      </c>
    </row>
    <row r="1637" spans="1:10" x14ac:dyDescent="0.25">
      <c r="A1637" t="s">
        <v>10</v>
      </c>
      <c r="B1637" t="s">
        <v>91</v>
      </c>
      <c r="C1637" t="s">
        <v>16</v>
      </c>
      <c r="D1637" t="s">
        <v>36</v>
      </c>
      <c r="E1637" t="s">
        <v>40</v>
      </c>
      <c r="F1637" t="s">
        <v>17</v>
      </c>
      <c r="G1637">
        <v>2016</v>
      </c>
      <c r="H1637">
        <v>0.26775309486400001</v>
      </c>
      <c r="I1637">
        <v>0.295887062067</v>
      </c>
      <c r="J1637">
        <v>0.237480999725</v>
      </c>
    </row>
    <row r="1638" spans="1:10" x14ac:dyDescent="0.25">
      <c r="A1638" t="s">
        <v>10</v>
      </c>
      <c r="B1638" t="s">
        <v>91</v>
      </c>
      <c r="C1638" t="s">
        <v>12</v>
      </c>
      <c r="D1638" t="s">
        <v>36</v>
      </c>
      <c r="E1638" t="s">
        <v>40</v>
      </c>
      <c r="F1638" t="s">
        <v>18</v>
      </c>
      <c r="G1638">
        <v>2016</v>
      </c>
      <c r="H1638">
        <v>5894.4069027300002</v>
      </c>
      <c r="I1638">
        <v>6570.2753722199996</v>
      </c>
      <c r="J1638">
        <v>5183.15796735</v>
      </c>
    </row>
    <row r="1639" spans="1:10" x14ac:dyDescent="0.25">
      <c r="A1639" t="s">
        <v>10</v>
      </c>
      <c r="B1639" t="s">
        <v>91</v>
      </c>
      <c r="C1639" t="s">
        <v>16</v>
      </c>
      <c r="D1639" t="s">
        <v>36</v>
      </c>
      <c r="E1639" t="s">
        <v>40</v>
      </c>
      <c r="F1639" t="s">
        <v>18</v>
      </c>
      <c r="G1639">
        <v>2016</v>
      </c>
      <c r="H1639">
        <v>4589.0154323999996</v>
      </c>
      <c r="I1639">
        <v>5197.2044062300001</v>
      </c>
      <c r="J1639">
        <v>3965.5093769599998</v>
      </c>
    </row>
    <row r="1640" spans="1:10" x14ac:dyDescent="0.25">
      <c r="A1640" t="s">
        <v>10</v>
      </c>
      <c r="B1640" t="s">
        <v>91</v>
      </c>
      <c r="C1640" t="s">
        <v>12</v>
      </c>
      <c r="D1640" t="s">
        <v>37</v>
      </c>
      <c r="E1640" t="s">
        <v>40</v>
      </c>
      <c r="F1640" t="s">
        <v>15</v>
      </c>
      <c r="G1640">
        <v>2016</v>
      </c>
      <c r="H1640">
        <v>575.86734748499998</v>
      </c>
      <c r="I1640">
        <v>641.11258867900005</v>
      </c>
      <c r="J1640">
        <v>507.79028312000003</v>
      </c>
    </row>
    <row r="1641" spans="1:10" x14ac:dyDescent="0.25">
      <c r="A1641" t="s">
        <v>10</v>
      </c>
      <c r="B1641" t="s">
        <v>91</v>
      </c>
      <c r="C1641" t="s">
        <v>16</v>
      </c>
      <c r="D1641" t="s">
        <v>37</v>
      </c>
      <c r="E1641" t="s">
        <v>40</v>
      </c>
      <c r="F1641" t="s">
        <v>15</v>
      </c>
      <c r="G1641">
        <v>2016</v>
      </c>
      <c r="H1641">
        <v>1171.3835574300001</v>
      </c>
      <c r="I1641">
        <v>1305.4786661099999</v>
      </c>
      <c r="J1641">
        <v>1017.71952692</v>
      </c>
    </row>
    <row r="1642" spans="1:10" x14ac:dyDescent="0.25">
      <c r="A1642" t="s">
        <v>10</v>
      </c>
      <c r="B1642" t="s">
        <v>91</v>
      </c>
      <c r="C1642" t="s">
        <v>12</v>
      </c>
      <c r="D1642" t="s">
        <v>37</v>
      </c>
      <c r="E1642" t="s">
        <v>40</v>
      </c>
      <c r="F1642" t="s">
        <v>17</v>
      </c>
      <c r="G1642">
        <v>2016</v>
      </c>
      <c r="H1642">
        <v>0.29672024085699999</v>
      </c>
      <c r="I1642">
        <v>0.32433317042299997</v>
      </c>
      <c r="J1642">
        <v>0.26557303705700003</v>
      </c>
    </row>
    <row r="1643" spans="1:10" x14ac:dyDescent="0.25">
      <c r="A1643" t="s">
        <v>10</v>
      </c>
      <c r="B1643" t="s">
        <v>91</v>
      </c>
      <c r="C1643" t="s">
        <v>16</v>
      </c>
      <c r="D1643" t="s">
        <v>37</v>
      </c>
      <c r="E1643" t="s">
        <v>40</v>
      </c>
      <c r="F1643" t="s">
        <v>17</v>
      </c>
      <c r="G1643">
        <v>2016</v>
      </c>
      <c r="H1643">
        <v>0.29761815335199998</v>
      </c>
      <c r="I1643">
        <v>0.32814239241600002</v>
      </c>
      <c r="J1643">
        <v>0.262306660937</v>
      </c>
    </row>
    <row r="1644" spans="1:10" x14ac:dyDescent="0.25">
      <c r="A1644" t="s">
        <v>10</v>
      </c>
      <c r="B1644" t="s">
        <v>91</v>
      </c>
      <c r="C1644" t="s">
        <v>12</v>
      </c>
      <c r="D1644" t="s">
        <v>37</v>
      </c>
      <c r="E1644" t="s">
        <v>40</v>
      </c>
      <c r="F1644" t="s">
        <v>18</v>
      </c>
      <c r="G1644">
        <v>2016</v>
      </c>
      <c r="H1644">
        <v>9611.9026017300002</v>
      </c>
      <c r="I1644">
        <v>10700.922332300001</v>
      </c>
      <c r="J1644">
        <v>8475.6164154300004</v>
      </c>
    </row>
    <row r="1645" spans="1:10" x14ac:dyDescent="0.25">
      <c r="A1645" t="s">
        <v>10</v>
      </c>
      <c r="B1645" t="s">
        <v>91</v>
      </c>
      <c r="C1645" t="s">
        <v>16</v>
      </c>
      <c r="D1645" t="s">
        <v>37</v>
      </c>
      <c r="E1645" t="s">
        <v>40</v>
      </c>
      <c r="F1645" t="s">
        <v>18</v>
      </c>
      <c r="G1645">
        <v>2016</v>
      </c>
      <c r="H1645">
        <v>7838.3720089199996</v>
      </c>
      <c r="I1645">
        <v>8735.6761752300008</v>
      </c>
      <c r="J1645">
        <v>6810.1214176399999</v>
      </c>
    </row>
    <row r="1646" spans="1:10" x14ac:dyDescent="0.25">
      <c r="A1646" t="s">
        <v>10</v>
      </c>
      <c r="B1646" t="s">
        <v>91</v>
      </c>
      <c r="C1646" t="s">
        <v>12</v>
      </c>
      <c r="D1646" t="s">
        <v>13</v>
      </c>
      <c r="E1646" t="s">
        <v>41</v>
      </c>
      <c r="F1646" t="s">
        <v>15</v>
      </c>
      <c r="G1646">
        <v>2016</v>
      </c>
      <c r="H1646">
        <v>1.0342612523400001</v>
      </c>
      <c r="I1646">
        <v>1.67504537166</v>
      </c>
      <c r="J1646">
        <v>0.591948947</v>
      </c>
    </row>
    <row r="1647" spans="1:10" x14ac:dyDescent="0.25">
      <c r="A1647" t="s">
        <v>10</v>
      </c>
      <c r="B1647" t="s">
        <v>91</v>
      </c>
      <c r="C1647" t="s">
        <v>16</v>
      </c>
      <c r="D1647" t="s">
        <v>13</v>
      </c>
      <c r="E1647" t="s">
        <v>41</v>
      </c>
      <c r="F1647" t="s">
        <v>15</v>
      </c>
      <c r="G1647">
        <v>2016</v>
      </c>
      <c r="H1647">
        <v>0.78888060270299998</v>
      </c>
      <c r="I1647">
        <v>1.3385695119600001</v>
      </c>
      <c r="J1647">
        <v>0.43826939901599998</v>
      </c>
    </row>
    <row r="1648" spans="1:10" x14ac:dyDescent="0.25">
      <c r="A1648" t="s">
        <v>10</v>
      </c>
      <c r="B1648" t="s">
        <v>91</v>
      </c>
      <c r="C1648" t="s">
        <v>12</v>
      </c>
      <c r="D1648" t="s">
        <v>13</v>
      </c>
      <c r="E1648" t="s">
        <v>41</v>
      </c>
      <c r="F1648" t="s">
        <v>17</v>
      </c>
      <c r="G1648">
        <v>2016</v>
      </c>
      <c r="H1648">
        <v>1.70764612176E-4</v>
      </c>
      <c r="I1648">
        <v>2.5998671945600001E-4</v>
      </c>
      <c r="J1648">
        <v>1.01308638843E-4</v>
      </c>
    </row>
    <row r="1649" spans="1:10" x14ac:dyDescent="0.25">
      <c r="A1649" t="s">
        <v>10</v>
      </c>
      <c r="B1649" t="s">
        <v>91</v>
      </c>
      <c r="C1649" t="s">
        <v>16</v>
      </c>
      <c r="D1649" t="s">
        <v>13</v>
      </c>
      <c r="E1649" t="s">
        <v>41</v>
      </c>
      <c r="F1649" t="s">
        <v>17</v>
      </c>
      <c r="G1649">
        <v>2016</v>
      </c>
      <c r="H1649">
        <v>1.7072138827200001E-4</v>
      </c>
      <c r="I1649">
        <v>2.6915756118200002E-4</v>
      </c>
      <c r="J1649">
        <v>1.03550429204E-4</v>
      </c>
    </row>
    <row r="1650" spans="1:10" x14ac:dyDescent="0.25">
      <c r="A1650" t="s">
        <v>10</v>
      </c>
      <c r="B1650" t="s">
        <v>91</v>
      </c>
      <c r="C1650" t="s">
        <v>12</v>
      </c>
      <c r="D1650" t="s">
        <v>13</v>
      </c>
      <c r="E1650" t="s">
        <v>41</v>
      </c>
      <c r="F1650" t="s">
        <v>18</v>
      </c>
      <c r="G1650">
        <v>2016</v>
      </c>
      <c r="H1650">
        <v>5.6589862051299997E-2</v>
      </c>
      <c r="I1650">
        <v>9.1650524755800003E-2</v>
      </c>
      <c r="J1650">
        <v>3.2388634086700001E-2</v>
      </c>
    </row>
    <row r="1651" spans="1:10" x14ac:dyDescent="0.25">
      <c r="A1651" t="s">
        <v>10</v>
      </c>
      <c r="B1651" t="s">
        <v>91</v>
      </c>
      <c r="C1651" t="s">
        <v>16</v>
      </c>
      <c r="D1651" t="s">
        <v>13</v>
      </c>
      <c r="E1651" t="s">
        <v>41</v>
      </c>
      <c r="F1651" t="s">
        <v>18</v>
      </c>
      <c r="G1651">
        <v>2016</v>
      </c>
      <c r="H1651">
        <v>4.5190512147999899E-2</v>
      </c>
      <c r="I1651">
        <v>7.6679083734399994E-2</v>
      </c>
      <c r="J1651">
        <v>2.5105977422299999E-2</v>
      </c>
    </row>
    <row r="1652" spans="1:10" x14ac:dyDescent="0.25">
      <c r="A1652" t="s">
        <v>10</v>
      </c>
      <c r="B1652" t="s">
        <v>91</v>
      </c>
      <c r="C1652" t="s">
        <v>12</v>
      </c>
      <c r="D1652" t="s">
        <v>19</v>
      </c>
      <c r="E1652" t="s">
        <v>41</v>
      </c>
      <c r="F1652" t="s">
        <v>15</v>
      </c>
      <c r="G1652">
        <v>2016</v>
      </c>
      <c r="H1652">
        <v>0.66590781970299995</v>
      </c>
      <c r="I1652">
        <v>1.1575209093500001</v>
      </c>
      <c r="J1652">
        <v>0.35544877649500001</v>
      </c>
    </row>
    <row r="1653" spans="1:10" x14ac:dyDescent="0.25">
      <c r="A1653" t="s">
        <v>10</v>
      </c>
      <c r="B1653" t="s">
        <v>91</v>
      </c>
      <c r="C1653" t="s">
        <v>16</v>
      </c>
      <c r="D1653" t="s">
        <v>19</v>
      </c>
      <c r="E1653" t="s">
        <v>41</v>
      </c>
      <c r="F1653" t="s">
        <v>15</v>
      </c>
      <c r="G1653">
        <v>2016</v>
      </c>
      <c r="H1653">
        <v>0.58837050318100004</v>
      </c>
      <c r="I1653">
        <v>0.957405916799</v>
      </c>
      <c r="J1653">
        <v>0.34286702515099998</v>
      </c>
    </row>
    <row r="1654" spans="1:10" x14ac:dyDescent="0.25">
      <c r="A1654" t="s">
        <v>10</v>
      </c>
      <c r="B1654" t="s">
        <v>91</v>
      </c>
      <c r="C1654" t="s">
        <v>12</v>
      </c>
      <c r="D1654" t="s">
        <v>19</v>
      </c>
      <c r="E1654" t="s">
        <v>41</v>
      </c>
      <c r="F1654" t="s">
        <v>17</v>
      </c>
      <c r="G1654">
        <v>2016</v>
      </c>
      <c r="H1654">
        <v>9.3419279308399998E-4</v>
      </c>
      <c r="I1654">
        <v>1.6202624639400001E-3</v>
      </c>
      <c r="J1654">
        <v>5.0191750277600003E-4</v>
      </c>
    </row>
    <row r="1655" spans="1:10" x14ac:dyDescent="0.25">
      <c r="A1655" t="s">
        <v>10</v>
      </c>
      <c r="B1655" t="s">
        <v>91</v>
      </c>
      <c r="C1655" t="s">
        <v>16</v>
      </c>
      <c r="D1655" t="s">
        <v>19</v>
      </c>
      <c r="E1655" t="s">
        <v>41</v>
      </c>
      <c r="F1655" t="s">
        <v>17</v>
      </c>
      <c r="G1655">
        <v>2016</v>
      </c>
      <c r="H1655">
        <v>1.15054013703E-3</v>
      </c>
      <c r="I1655">
        <v>1.8110972101799999E-3</v>
      </c>
      <c r="J1655">
        <v>6.8564086928399998E-4</v>
      </c>
    </row>
    <row r="1656" spans="1:10" x14ac:dyDescent="0.25">
      <c r="A1656" t="s">
        <v>10</v>
      </c>
      <c r="B1656" t="s">
        <v>91</v>
      </c>
      <c r="C1656" t="s">
        <v>12</v>
      </c>
      <c r="D1656" t="s">
        <v>19</v>
      </c>
      <c r="E1656" t="s">
        <v>41</v>
      </c>
      <c r="F1656" t="s">
        <v>18</v>
      </c>
      <c r="G1656">
        <v>2016</v>
      </c>
      <c r="H1656">
        <v>3.3766484087899999E-2</v>
      </c>
      <c r="I1656">
        <v>5.8694927751900002E-2</v>
      </c>
      <c r="J1656">
        <v>1.8023899255199999E-2</v>
      </c>
    </row>
    <row r="1657" spans="1:10" x14ac:dyDescent="0.25">
      <c r="A1657" t="s">
        <v>10</v>
      </c>
      <c r="B1657" t="s">
        <v>91</v>
      </c>
      <c r="C1657" t="s">
        <v>16</v>
      </c>
      <c r="D1657" t="s">
        <v>19</v>
      </c>
      <c r="E1657" t="s">
        <v>41</v>
      </c>
      <c r="F1657" t="s">
        <v>18</v>
      </c>
      <c r="G1657">
        <v>2016</v>
      </c>
      <c r="H1657">
        <v>3.1089508518099999E-2</v>
      </c>
      <c r="I1657">
        <v>5.0589346754600001E-2</v>
      </c>
      <c r="J1657">
        <v>1.8117100094899901E-2</v>
      </c>
    </row>
    <row r="1658" spans="1:10" x14ac:dyDescent="0.25">
      <c r="A1658" t="s">
        <v>10</v>
      </c>
      <c r="B1658" t="s">
        <v>91</v>
      </c>
      <c r="C1658" t="s">
        <v>12</v>
      </c>
      <c r="D1658" t="s">
        <v>20</v>
      </c>
      <c r="E1658" t="s">
        <v>41</v>
      </c>
      <c r="F1658" t="s">
        <v>15</v>
      </c>
      <c r="G1658">
        <v>2016</v>
      </c>
      <c r="H1658">
        <v>1.03275568559</v>
      </c>
      <c r="I1658">
        <v>1.6542693664200001</v>
      </c>
      <c r="J1658">
        <v>0.62069530614799995</v>
      </c>
    </row>
    <row r="1659" spans="1:10" x14ac:dyDescent="0.25">
      <c r="A1659" t="s">
        <v>10</v>
      </c>
      <c r="B1659" t="s">
        <v>91</v>
      </c>
      <c r="C1659" t="s">
        <v>16</v>
      </c>
      <c r="D1659" t="s">
        <v>20</v>
      </c>
      <c r="E1659" t="s">
        <v>41</v>
      </c>
      <c r="F1659" t="s">
        <v>15</v>
      </c>
      <c r="G1659">
        <v>2016</v>
      </c>
      <c r="H1659">
        <v>0.83530460448400001</v>
      </c>
      <c r="I1659">
        <v>1.3348275889300001</v>
      </c>
      <c r="J1659">
        <v>0.49102895318099998</v>
      </c>
    </row>
    <row r="1660" spans="1:10" x14ac:dyDescent="0.25">
      <c r="A1660" t="s">
        <v>10</v>
      </c>
      <c r="B1660" t="s">
        <v>91</v>
      </c>
      <c r="C1660" t="s">
        <v>12</v>
      </c>
      <c r="D1660" t="s">
        <v>20</v>
      </c>
      <c r="E1660" t="s">
        <v>41</v>
      </c>
      <c r="F1660" t="s">
        <v>17</v>
      </c>
      <c r="G1660">
        <v>2016</v>
      </c>
      <c r="H1660">
        <v>1.0637483905699999E-3</v>
      </c>
      <c r="I1660">
        <v>1.6789733210199999E-3</v>
      </c>
      <c r="J1660">
        <v>6.4225889613700004E-4</v>
      </c>
    </row>
    <row r="1661" spans="1:10" x14ac:dyDescent="0.25">
      <c r="A1661" t="s">
        <v>10</v>
      </c>
      <c r="B1661" t="s">
        <v>91</v>
      </c>
      <c r="C1661" t="s">
        <v>16</v>
      </c>
      <c r="D1661" t="s">
        <v>20</v>
      </c>
      <c r="E1661" t="s">
        <v>41</v>
      </c>
      <c r="F1661" t="s">
        <v>17</v>
      </c>
      <c r="G1661">
        <v>2016</v>
      </c>
      <c r="H1661">
        <v>1.2629473437200001E-3</v>
      </c>
      <c r="I1661">
        <v>1.95183859508E-3</v>
      </c>
      <c r="J1661">
        <v>7.3231130665500003E-4</v>
      </c>
    </row>
    <row r="1662" spans="1:10" x14ac:dyDescent="0.25">
      <c r="A1662" t="s">
        <v>10</v>
      </c>
      <c r="B1662" t="s">
        <v>91</v>
      </c>
      <c r="C1662" t="s">
        <v>12</v>
      </c>
      <c r="D1662" t="s">
        <v>20</v>
      </c>
      <c r="E1662" t="s">
        <v>41</v>
      </c>
      <c r="F1662" t="s">
        <v>18</v>
      </c>
      <c r="G1662">
        <v>2016</v>
      </c>
      <c r="H1662">
        <v>5.0022701322100002E-2</v>
      </c>
      <c r="I1662">
        <v>8.0126426392000002E-2</v>
      </c>
      <c r="J1662">
        <v>3.0064086157599999E-2</v>
      </c>
    </row>
    <row r="1663" spans="1:10" x14ac:dyDescent="0.25">
      <c r="A1663" t="s">
        <v>10</v>
      </c>
      <c r="B1663" t="s">
        <v>91</v>
      </c>
      <c r="C1663" t="s">
        <v>16</v>
      </c>
      <c r="D1663" t="s">
        <v>20</v>
      </c>
      <c r="E1663" t="s">
        <v>41</v>
      </c>
      <c r="F1663" t="s">
        <v>18</v>
      </c>
      <c r="G1663">
        <v>2016</v>
      </c>
      <c r="H1663">
        <v>4.21617405238E-2</v>
      </c>
      <c r="I1663">
        <v>6.7375008046600002E-2</v>
      </c>
      <c r="J1663">
        <v>2.4784533932299999E-2</v>
      </c>
    </row>
    <row r="1664" spans="1:10" x14ac:dyDescent="0.25">
      <c r="A1664" t="s">
        <v>10</v>
      </c>
      <c r="B1664" t="s">
        <v>91</v>
      </c>
      <c r="C1664" t="s">
        <v>12</v>
      </c>
      <c r="D1664" t="s">
        <v>21</v>
      </c>
      <c r="E1664" t="s">
        <v>41</v>
      </c>
      <c r="F1664" t="s">
        <v>15</v>
      </c>
      <c r="G1664">
        <v>2016</v>
      </c>
      <c r="H1664">
        <v>2.6126994096999998</v>
      </c>
      <c r="I1664">
        <v>4.2646269858799997</v>
      </c>
      <c r="J1664">
        <v>1.4434049889</v>
      </c>
    </row>
    <row r="1665" spans="1:10" x14ac:dyDescent="0.25">
      <c r="A1665" t="s">
        <v>10</v>
      </c>
      <c r="B1665" t="s">
        <v>91</v>
      </c>
      <c r="C1665" t="s">
        <v>16</v>
      </c>
      <c r="D1665" t="s">
        <v>21</v>
      </c>
      <c r="E1665" t="s">
        <v>41</v>
      </c>
      <c r="F1665" t="s">
        <v>15</v>
      </c>
      <c r="G1665">
        <v>2016</v>
      </c>
      <c r="H1665">
        <v>2.0826265091899998</v>
      </c>
      <c r="I1665">
        <v>3.1971261104600002</v>
      </c>
      <c r="J1665">
        <v>1.26098966416</v>
      </c>
    </row>
    <row r="1666" spans="1:10" x14ac:dyDescent="0.25">
      <c r="A1666" t="s">
        <v>10</v>
      </c>
      <c r="B1666" t="s">
        <v>91</v>
      </c>
      <c r="C1666" t="s">
        <v>12</v>
      </c>
      <c r="D1666" t="s">
        <v>21</v>
      </c>
      <c r="E1666" t="s">
        <v>41</v>
      </c>
      <c r="F1666" t="s">
        <v>17</v>
      </c>
      <c r="G1666">
        <v>2016</v>
      </c>
      <c r="H1666">
        <v>9.6395141373699996E-4</v>
      </c>
      <c r="I1666">
        <v>1.55665183086E-3</v>
      </c>
      <c r="J1666">
        <v>5.39850261964E-4</v>
      </c>
    </row>
    <row r="1667" spans="1:10" x14ac:dyDescent="0.25">
      <c r="A1667" t="s">
        <v>10</v>
      </c>
      <c r="B1667" t="s">
        <v>91</v>
      </c>
      <c r="C1667" t="s">
        <v>16</v>
      </c>
      <c r="D1667" t="s">
        <v>21</v>
      </c>
      <c r="E1667" t="s">
        <v>41</v>
      </c>
      <c r="F1667" t="s">
        <v>17</v>
      </c>
      <c r="G1667">
        <v>2016</v>
      </c>
      <c r="H1667">
        <v>2.50568949102E-3</v>
      </c>
      <c r="I1667">
        <v>3.77768332449E-3</v>
      </c>
      <c r="J1667">
        <v>1.5790557386400001E-3</v>
      </c>
    </row>
    <row r="1668" spans="1:10" x14ac:dyDescent="0.25">
      <c r="A1668" t="s">
        <v>10</v>
      </c>
      <c r="B1668" t="s">
        <v>91</v>
      </c>
      <c r="C1668" t="s">
        <v>12</v>
      </c>
      <c r="D1668" t="s">
        <v>21</v>
      </c>
      <c r="E1668" t="s">
        <v>41</v>
      </c>
      <c r="F1668" t="s">
        <v>18</v>
      </c>
      <c r="G1668">
        <v>2016</v>
      </c>
      <c r="H1668">
        <v>0.12664422111199999</v>
      </c>
      <c r="I1668">
        <v>0.20671737473999999</v>
      </c>
      <c r="J1668">
        <v>6.9965530626799999E-2</v>
      </c>
    </row>
    <row r="1669" spans="1:10" x14ac:dyDescent="0.25">
      <c r="A1669" t="s">
        <v>10</v>
      </c>
      <c r="B1669" t="s">
        <v>91</v>
      </c>
      <c r="C1669" t="s">
        <v>16</v>
      </c>
      <c r="D1669" t="s">
        <v>21</v>
      </c>
      <c r="E1669" t="s">
        <v>41</v>
      </c>
      <c r="F1669" t="s">
        <v>18</v>
      </c>
      <c r="G1669">
        <v>2016</v>
      </c>
      <c r="H1669">
        <v>0.104728908611999</v>
      </c>
      <c r="I1669">
        <v>0.160773680142</v>
      </c>
      <c r="J1669">
        <v>6.3411308132200001E-2</v>
      </c>
    </row>
    <row r="1670" spans="1:10" x14ac:dyDescent="0.25">
      <c r="A1670" t="s">
        <v>10</v>
      </c>
      <c r="B1670" t="s">
        <v>91</v>
      </c>
      <c r="C1670" t="s">
        <v>12</v>
      </c>
      <c r="D1670" t="s">
        <v>22</v>
      </c>
      <c r="E1670" t="s">
        <v>41</v>
      </c>
      <c r="F1670" t="s">
        <v>15</v>
      </c>
      <c r="G1670">
        <v>2016</v>
      </c>
      <c r="H1670">
        <v>3.3068378952300002</v>
      </c>
      <c r="I1670">
        <v>5.3852138026</v>
      </c>
      <c r="J1670">
        <v>1.8685289547599999</v>
      </c>
    </row>
    <row r="1671" spans="1:10" x14ac:dyDescent="0.25">
      <c r="A1671" t="s">
        <v>10</v>
      </c>
      <c r="B1671" t="s">
        <v>91</v>
      </c>
      <c r="C1671" t="s">
        <v>16</v>
      </c>
      <c r="D1671" t="s">
        <v>22</v>
      </c>
      <c r="E1671" t="s">
        <v>41</v>
      </c>
      <c r="F1671" t="s">
        <v>15</v>
      </c>
      <c r="G1671">
        <v>2016</v>
      </c>
      <c r="H1671">
        <v>2.84758665781</v>
      </c>
      <c r="I1671">
        <v>4.3224745306600001</v>
      </c>
      <c r="J1671">
        <v>1.7131040682200001</v>
      </c>
    </row>
    <row r="1672" spans="1:10" x14ac:dyDescent="0.25">
      <c r="A1672" t="s">
        <v>10</v>
      </c>
      <c r="B1672" t="s">
        <v>91</v>
      </c>
      <c r="C1672" t="s">
        <v>12</v>
      </c>
      <c r="D1672" t="s">
        <v>22</v>
      </c>
      <c r="E1672" t="s">
        <v>41</v>
      </c>
      <c r="F1672" t="s">
        <v>17</v>
      </c>
      <c r="G1672">
        <v>2016</v>
      </c>
      <c r="H1672">
        <v>7.2712122263500001E-4</v>
      </c>
      <c r="I1672">
        <v>1.1707833701399999E-3</v>
      </c>
      <c r="J1672">
        <v>4.3262465639899998E-4</v>
      </c>
    </row>
    <row r="1673" spans="1:10" x14ac:dyDescent="0.25">
      <c r="A1673" t="s">
        <v>10</v>
      </c>
      <c r="B1673" t="s">
        <v>91</v>
      </c>
      <c r="C1673" t="s">
        <v>16</v>
      </c>
      <c r="D1673" t="s">
        <v>22</v>
      </c>
      <c r="E1673" t="s">
        <v>41</v>
      </c>
      <c r="F1673" t="s">
        <v>17</v>
      </c>
      <c r="G1673">
        <v>2016</v>
      </c>
      <c r="H1673">
        <v>2.9687976939799998E-3</v>
      </c>
      <c r="I1673">
        <v>4.5542540656999999E-3</v>
      </c>
      <c r="J1673">
        <v>1.82657669431E-3</v>
      </c>
    </row>
    <row r="1674" spans="1:10" x14ac:dyDescent="0.25">
      <c r="A1674" t="s">
        <v>10</v>
      </c>
      <c r="B1674" t="s">
        <v>91</v>
      </c>
      <c r="C1674" t="s">
        <v>12</v>
      </c>
      <c r="D1674" t="s">
        <v>22</v>
      </c>
      <c r="E1674" t="s">
        <v>41</v>
      </c>
      <c r="F1674" t="s">
        <v>18</v>
      </c>
      <c r="G1674">
        <v>2016</v>
      </c>
      <c r="H1674">
        <v>0.15660906033899999</v>
      </c>
      <c r="I1674">
        <v>0.255039194563</v>
      </c>
      <c r="J1674">
        <v>8.8491959113800006E-2</v>
      </c>
    </row>
    <row r="1675" spans="1:10" x14ac:dyDescent="0.25">
      <c r="A1675" t="s">
        <v>10</v>
      </c>
      <c r="B1675" t="s">
        <v>91</v>
      </c>
      <c r="C1675" t="s">
        <v>16</v>
      </c>
      <c r="D1675" t="s">
        <v>22</v>
      </c>
      <c r="E1675" t="s">
        <v>41</v>
      </c>
      <c r="F1675" t="s">
        <v>18</v>
      </c>
      <c r="G1675">
        <v>2016</v>
      </c>
      <c r="H1675">
        <v>0.13822484689199999</v>
      </c>
      <c r="I1675">
        <v>0.20981745316099901</v>
      </c>
      <c r="J1675">
        <v>8.3155870565399997E-2</v>
      </c>
    </row>
    <row r="1676" spans="1:10" x14ac:dyDescent="0.25">
      <c r="A1676" t="s">
        <v>10</v>
      </c>
      <c r="B1676" t="s">
        <v>91</v>
      </c>
      <c r="C1676" t="s">
        <v>12</v>
      </c>
      <c r="D1676" t="s">
        <v>23</v>
      </c>
      <c r="E1676" t="s">
        <v>41</v>
      </c>
      <c r="F1676" t="s">
        <v>15</v>
      </c>
      <c r="G1676">
        <v>2016</v>
      </c>
      <c r="H1676">
        <v>4.0663341013699998</v>
      </c>
      <c r="I1676">
        <v>6.8507394048599997</v>
      </c>
      <c r="J1676">
        <v>2.35361977126</v>
      </c>
    </row>
    <row r="1677" spans="1:10" x14ac:dyDescent="0.25">
      <c r="A1677" t="s">
        <v>10</v>
      </c>
      <c r="B1677" t="s">
        <v>91</v>
      </c>
      <c r="C1677" t="s">
        <v>16</v>
      </c>
      <c r="D1677" t="s">
        <v>23</v>
      </c>
      <c r="E1677" t="s">
        <v>41</v>
      </c>
      <c r="F1677" t="s">
        <v>15</v>
      </c>
      <c r="G1677">
        <v>2016</v>
      </c>
      <c r="H1677">
        <v>3.2091484386800002</v>
      </c>
      <c r="I1677">
        <v>4.8176555171000004</v>
      </c>
      <c r="J1677">
        <v>1.9677679260700001</v>
      </c>
    </row>
    <row r="1678" spans="1:10" x14ac:dyDescent="0.25">
      <c r="A1678" t="s">
        <v>10</v>
      </c>
      <c r="B1678" t="s">
        <v>91</v>
      </c>
      <c r="C1678" t="s">
        <v>12</v>
      </c>
      <c r="D1678" t="s">
        <v>23</v>
      </c>
      <c r="E1678" t="s">
        <v>41</v>
      </c>
      <c r="F1678" t="s">
        <v>17</v>
      </c>
      <c r="G1678">
        <v>2016</v>
      </c>
      <c r="H1678">
        <v>8.6225349147299999E-4</v>
      </c>
      <c r="I1678">
        <v>1.4312989860199999E-3</v>
      </c>
      <c r="J1678">
        <v>5.01643223633E-4</v>
      </c>
    </row>
    <row r="1679" spans="1:10" x14ac:dyDescent="0.25">
      <c r="A1679" t="s">
        <v>10</v>
      </c>
      <c r="B1679" t="s">
        <v>91</v>
      </c>
      <c r="C1679" t="s">
        <v>16</v>
      </c>
      <c r="D1679" t="s">
        <v>23</v>
      </c>
      <c r="E1679" t="s">
        <v>41</v>
      </c>
      <c r="F1679" t="s">
        <v>17</v>
      </c>
      <c r="G1679">
        <v>2016</v>
      </c>
      <c r="H1679">
        <v>2.9997056509300001E-3</v>
      </c>
      <c r="I1679">
        <v>4.4888956231000001E-3</v>
      </c>
      <c r="J1679">
        <v>1.89622517004E-3</v>
      </c>
    </row>
    <row r="1680" spans="1:10" x14ac:dyDescent="0.25">
      <c r="A1680" t="s">
        <v>10</v>
      </c>
      <c r="B1680" t="s">
        <v>91</v>
      </c>
      <c r="C1680" t="s">
        <v>12</v>
      </c>
      <c r="D1680" t="s">
        <v>23</v>
      </c>
      <c r="E1680" t="s">
        <v>41</v>
      </c>
      <c r="F1680" t="s">
        <v>18</v>
      </c>
      <c r="G1680">
        <v>2016</v>
      </c>
      <c r="H1680">
        <v>0.19759485213799999</v>
      </c>
      <c r="I1680">
        <v>0.33289710239999998</v>
      </c>
      <c r="J1680">
        <v>0.11436914407399899</v>
      </c>
    </row>
    <row r="1681" spans="1:10" x14ac:dyDescent="0.25">
      <c r="A1681" t="s">
        <v>10</v>
      </c>
      <c r="B1681" t="s">
        <v>91</v>
      </c>
      <c r="C1681" t="s">
        <v>16</v>
      </c>
      <c r="D1681" t="s">
        <v>23</v>
      </c>
      <c r="E1681" t="s">
        <v>41</v>
      </c>
      <c r="F1681" t="s">
        <v>18</v>
      </c>
      <c r="G1681">
        <v>2016</v>
      </c>
      <c r="H1681">
        <v>0.15658010703299999</v>
      </c>
      <c r="I1681">
        <v>0.23506205179699999</v>
      </c>
      <c r="J1681">
        <v>9.6010925754299994E-2</v>
      </c>
    </row>
    <row r="1682" spans="1:10" x14ac:dyDescent="0.25">
      <c r="A1682" t="s">
        <v>10</v>
      </c>
      <c r="B1682" t="s">
        <v>91</v>
      </c>
      <c r="C1682" t="s">
        <v>12</v>
      </c>
      <c r="D1682" t="s">
        <v>24</v>
      </c>
      <c r="E1682" t="s">
        <v>41</v>
      </c>
      <c r="F1682" t="s">
        <v>15</v>
      </c>
      <c r="G1682">
        <v>2016</v>
      </c>
      <c r="H1682">
        <v>5.11211377392</v>
      </c>
      <c r="I1682">
        <v>8.1986304544500008</v>
      </c>
      <c r="J1682">
        <v>2.9842219126099998</v>
      </c>
    </row>
    <row r="1683" spans="1:10" x14ac:dyDescent="0.25">
      <c r="A1683" t="s">
        <v>10</v>
      </c>
      <c r="B1683" t="s">
        <v>91</v>
      </c>
      <c r="C1683" t="s">
        <v>16</v>
      </c>
      <c r="D1683" t="s">
        <v>24</v>
      </c>
      <c r="E1683" t="s">
        <v>41</v>
      </c>
      <c r="F1683" t="s">
        <v>15</v>
      </c>
      <c r="G1683">
        <v>2016</v>
      </c>
      <c r="H1683">
        <v>3.24461725971</v>
      </c>
      <c r="I1683">
        <v>4.8641760840100003</v>
      </c>
      <c r="J1683">
        <v>2.0032985621399999</v>
      </c>
    </row>
    <row r="1684" spans="1:10" x14ac:dyDescent="0.25">
      <c r="A1684" t="s">
        <v>10</v>
      </c>
      <c r="B1684" t="s">
        <v>91</v>
      </c>
      <c r="C1684" t="s">
        <v>12</v>
      </c>
      <c r="D1684" t="s">
        <v>24</v>
      </c>
      <c r="E1684" t="s">
        <v>41</v>
      </c>
      <c r="F1684" t="s">
        <v>17</v>
      </c>
      <c r="G1684">
        <v>2016</v>
      </c>
      <c r="H1684">
        <v>1.17440147813E-3</v>
      </c>
      <c r="I1684">
        <v>1.8620968533999999E-3</v>
      </c>
      <c r="J1684">
        <v>7.13291146209E-4</v>
      </c>
    </row>
    <row r="1685" spans="1:10" x14ac:dyDescent="0.25">
      <c r="A1685" t="s">
        <v>10</v>
      </c>
      <c r="B1685" t="s">
        <v>91</v>
      </c>
      <c r="C1685" t="s">
        <v>16</v>
      </c>
      <c r="D1685" t="s">
        <v>24</v>
      </c>
      <c r="E1685" t="s">
        <v>41</v>
      </c>
      <c r="F1685" t="s">
        <v>17</v>
      </c>
      <c r="G1685">
        <v>2016</v>
      </c>
      <c r="H1685">
        <v>2.6129894948799999E-3</v>
      </c>
      <c r="I1685">
        <v>3.8286217071400001E-3</v>
      </c>
      <c r="J1685">
        <v>1.61879865976E-3</v>
      </c>
    </row>
    <row r="1686" spans="1:10" x14ac:dyDescent="0.25">
      <c r="A1686" t="s">
        <v>10</v>
      </c>
      <c r="B1686" t="s">
        <v>91</v>
      </c>
      <c r="C1686" t="s">
        <v>12</v>
      </c>
      <c r="D1686" t="s">
        <v>24</v>
      </c>
      <c r="E1686" t="s">
        <v>41</v>
      </c>
      <c r="F1686" t="s">
        <v>18</v>
      </c>
      <c r="G1686">
        <v>2016</v>
      </c>
      <c r="H1686">
        <v>0.26019858267699902</v>
      </c>
      <c r="I1686">
        <v>0.41729744651299999</v>
      </c>
      <c r="J1686">
        <v>0.1518922204</v>
      </c>
    </row>
    <row r="1687" spans="1:10" x14ac:dyDescent="0.25">
      <c r="A1687" t="s">
        <v>10</v>
      </c>
      <c r="B1687" t="s">
        <v>91</v>
      </c>
      <c r="C1687" t="s">
        <v>16</v>
      </c>
      <c r="D1687" t="s">
        <v>24</v>
      </c>
      <c r="E1687" t="s">
        <v>41</v>
      </c>
      <c r="F1687" t="s">
        <v>18</v>
      </c>
      <c r="G1687">
        <v>2016</v>
      </c>
      <c r="H1687">
        <v>0.16188960051699999</v>
      </c>
      <c r="I1687">
        <v>0.24269719971699999</v>
      </c>
      <c r="J1687">
        <v>9.9954225100400002E-2</v>
      </c>
    </row>
    <row r="1688" spans="1:10" x14ac:dyDescent="0.25">
      <c r="A1688" t="s">
        <v>10</v>
      </c>
      <c r="B1688" t="s">
        <v>91</v>
      </c>
      <c r="C1688" t="s">
        <v>12</v>
      </c>
      <c r="D1688" t="s">
        <v>25</v>
      </c>
      <c r="E1688" t="s">
        <v>41</v>
      </c>
      <c r="F1688" t="s">
        <v>15</v>
      </c>
      <c r="G1688">
        <v>2016</v>
      </c>
      <c r="H1688">
        <v>6.3458436768900004</v>
      </c>
      <c r="I1688">
        <v>10.3639531827</v>
      </c>
      <c r="J1688">
        <v>3.7533105958499999</v>
      </c>
    </row>
    <row r="1689" spans="1:10" x14ac:dyDescent="0.25">
      <c r="A1689" t="s">
        <v>10</v>
      </c>
      <c r="B1689" t="s">
        <v>91</v>
      </c>
      <c r="C1689" t="s">
        <v>16</v>
      </c>
      <c r="D1689" t="s">
        <v>25</v>
      </c>
      <c r="E1689" t="s">
        <v>41</v>
      </c>
      <c r="F1689" t="s">
        <v>15</v>
      </c>
      <c r="G1689">
        <v>2016</v>
      </c>
      <c r="H1689">
        <v>5.4793155731200001</v>
      </c>
      <c r="I1689">
        <v>8.2637501670700004</v>
      </c>
      <c r="J1689">
        <v>3.37373163515</v>
      </c>
    </row>
    <row r="1690" spans="1:10" x14ac:dyDescent="0.25">
      <c r="A1690" t="s">
        <v>10</v>
      </c>
      <c r="B1690" t="s">
        <v>91</v>
      </c>
      <c r="C1690" t="s">
        <v>12</v>
      </c>
      <c r="D1690" t="s">
        <v>25</v>
      </c>
      <c r="E1690" t="s">
        <v>41</v>
      </c>
      <c r="F1690" t="s">
        <v>17</v>
      </c>
      <c r="G1690">
        <v>2016</v>
      </c>
      <c r="H1690">
        <v>1.6860863061399999E-3</v>
      </c>
      <c r="I1690">
        <v>2.6924625960100001E-3</v>
      </c>
      <c r="J1690">
        <v>1.0290330412699999E-3</v>
      </c>
    </row>
    <row r="1691" spans="1:10" x14ac:dyDescent="0.25">
      <c r="A1691" t="s">
        <v>10</v>
      </c>
      <c r="B1691" t="s">
        <v>91</v>
      </c>
      <c r="C1691" t="s">
        <v>16</v>
      </c>
      <c r="D1691" t="s">
        <v>25</v>
      </c>
      <c r="E1691" t="s">
        <v>41</v>
      </c>
      <c r="F1691" t="s">
        <v>17</v>
      </c>
      <c r="G1691">
        <v>2016</v>
      </c>
      <c r="H1691">
        <v>3.7164036166499998E-3</v>
      </c>
      <c r="I1691">
        <v>5.41707633694E-3</v>
      </c>
      <c r="J1691">
        <v>2.3843794495299999E-3</v>
      </c>
    </row>
    <row r="1692" spans="1:10" x14ac:dyDescent="0.25">
      <c r="A1692" t="s">
        <v>10</v>
      </c>
      <c r="B1692" t="s">
        <v>91</v>
      </c>
      <c r="C1692" t="s">
        <v>12</v>
      </c>
      <c r="D1692" t="s">
        <v>25</v>
      </c>
      <c r="E1692" t="s">
        <v>41</v>
      </c>
      <c r="F1692" t="s">
        <v>18</v>
      </c>
      <c r="G1692">
        <v>2016</v>
      </c>
      <c r="H1692">
        <v>0.35723216930099999</v>
      </c>
      <c r="I1692">
        <v>0.58342714798600004</v>
      </c>
      <c r="J1692">
        <v>0.21128842034</v>
      </c>
    </row>
    <row r="1693" spans="1:10" x14ac:dyDescent="0.25">
      <c r="A1693" t="s">
        <v>10</v>
      </c>
      <c r="B1693" t="s">
        <v>91</v>
      </c>
      <c r="C1693" t="s">
        <v>16</v>
      </c>
      <c r="D1693" t="s">
        <v>25</v>
      </c>
      <c r="E1693" t="s">
        <v>41</v>
      </c>
      <c r="F1693" t="s">
        <v>18</v>
      </c>
      <c r="G1693">
        <v>2016</v>
      </c>
      <c r="H1693">
        <v>0.29554308364999998</v>
      </c>
      <c r="I1693">
        <v>0.44572979495300002</v>
      </c>
      <c r="J1693">
        <v>0.18197218932799999</v>
      </c>
    </row>
    <row r="1694" spans="1:10" x14ac:dyDescent="0.25">
      <c r="A1694" t="s">
        <v>10</v>
      </c>
      <c r="B1694" t="s">
        <v>91</v>
      </c>
      <c r="C1694" t="s">
        <v>12</v>
      </c>
      <c r="D1694" t="s">
        <v>26</v>
      </c>
      <c r="E1694" t="s">
        <v>41</v>
      </c>
      <c r="F1694" t="s">
        <v>15</v>
      </c>
      <c r="G1694">
        <v>2016</v>
      </c>
      <c r="H1694">
        <v>8.9629206066599991</v>
      </c>
      <c r="I1694">
        <v>13.601029732500001</v>
      </c>
      <c r="J1694">
        <v>5.4254363365699998</v>
      </c>
    </row>
    <row r="1695" spans="1:10" x14ac:dyDescent="0.25">
      <c r="A1695" t="s">
        <v>10</v>
      </c>
      <c r="B1695" t="s">
        <v>91</v>
      </c>
      <c r="C1695" t="s">
        <v>16</v>
      </c>
      <c r="D1695" t="s">
        <v>26</v>
      </c>
      <c r="E1695" t="s">
        <v>41</v>
      </c>
      <c r="F1695" t="s">
        <v>15</v>
      </c>
      <c r="G1695">
        <v>2016</v>
      </c>
      <c r="H1695">
        <v>8.53304573594</v>
      </c>
      <c r="I1695">
        <v>12.166270967100001</v>
      </c>
      <c r="J1695">
        <v>5.68425783044</v>
      </c>
    </row>
    <row r="1696" spans="1:10" x14ac:dyDescent="0.25">
      <c r="A1696" t="s">
        <v>10</v>
      </c>
      <c r="B1696" t="s">
        <v>91</v>
      </c>
      <c r="C1696" t="s">
        <v>12</v>
      </c>
      <c r="D1696" t="s">
        <v>26</v>
      </c>
      <c r="E1696" t="s">
        <v>41</v>
      </c>
      <c r="F1696" t="s">
        <v>17</v>
      </c>
      <c r="G1696">
        <v>2016</v>
      </c>
      <c r="H1696">
        <v>2.5778619790199999E-3</v>
      </c>
      <c r="I1696">
        <v>3.8129953913300001E-3</v>
      </c>
      <c r="J1696">
        <v>1.6360128414100001E-3</v>
      </c>
    </row>
    <row r="1697" spans="1:10" x14ac:dyDescent="0.25">
      <c r="A1697" t="s">
        <v>10</v>
      </c>
      <c r="B1697" t="s">
        <v>91</v>
      </c>
      <c r="C1697" t="s">
        <v>16</v>
      </c>
      <c r="D1697" t="s">
        <v>26</v>
      </c>
      <c r="E1697" t="s">
        <v>41</v>
      </c>
      <c r="F1697" t="s">
        <v>17</v>
      </c>
      <c r="G1697">
        <v>2016</v>
      </c>
      <c r="H1697">
        <v>4.7577849316799998E-3</v>
      </c>
      <c r="I1697">
        <v>6.7200032938899996E-3</v>
      </c>
      <c r="J1697">
        <v>3.2000309010800001E-3</v>
      </c>
    </row>
    <row r="1698" spans="1:10" x14ac:dyDescent="0.25">
      <c r="A1698" t="s">
        <v>10</v>
      </c>
      <c r="B1698" t="s">
        <v>91</v>
      </c>
      <c r="C1698" t="s">
        <v>12</v>
      </c>
      <c r="D1698" t="s">
        <v>26</v>
      </c>
      <c r="E1698" t="s">
        <v>41</v>
      </c>
      <c r="F1698" t="s">
        <v>18</v>
      </c>
      <c r="G1698">
        <v>2016</v>
      </c>
      <c r="H1698">
        <v>0.58045154301599999</v>
      </c>
      <c r="I1698">
        <v>0.88082211605899996</v>
      </c>
      <c r="J1698">
        <v>0.35135900799499997</v>
      </c>
    </row>
    <row r="1699" spans="1:10" x14ac:dyDescent="0.25">
      <c r="A1699" t="s">
        <v>10</v>
      </c>
      <c r="B1699" t="s">
        <v>91</v>
      </c>
      <c r="C1699" t="s">
        <v>16</v>
      </c>
      <c r="D1699" t="s">
        <v>26</v>
      </c>
      <c r="E1699" t="s">
        <v>41</v>
      </c>
      <c r="F1699" t="s">
        <v>18</v>
      </c>
      <c r="G1699">
        <v>2016</v>
      </c>
      <c r="H1699">
        <v>0.51953090476599995</v>
      </c>
      <c r="I1699">
        <v>0.74073829658900003</v>
      </c>
      <c r="J1699">
        <v>0.34608364996000002</v>
      </c>
    </row>
    <row r="1700" spans="1:10" x14ac:dyDescent="0.25">
      <c r="A1700" t="s">
        <v>10</v>
      </c>
      <c r="B1700" t="s">
        <v>91</v>
      </c>
      <c r="C1700" t="s">
        <v>12</v>
      </c>
      <c r="D1700" t="s">
        <v>27</v>
      </c>
      <c r="E1700" t="s">
        <v>41</v>
      </c>
      <c r="F1700" t="s">
        <v>15</v>
      </c>
      <c r="G1700">
        <v>2016</v>
      </c>
      <c r="H1700">
        <v>21.650663560000002</v>
      </c>
      <c r="I1700">
        <v>32.194031770400002</v>
      </c>
      <c r="J1700">
        <v>13.6381926671</v>
      </c>
    </row>
    <row r="1701" spans="1:10" x14ac:dyDescent="0.25">
      <c r="A1701" t="s">
        <v>10</v>
      </c>
      <c r="B1701" t="s">
        <v>91</v>
      </c>
      <c r="C1701" t="s">
        <v>16</v>
      </c>
      <c r="D1701" t="s">
        <v>27</v>
      </c>
      <c r="E1701" t="s">
        <v>41</v>
      </c>
      <c r="F1701" t="s">
        <v>15</v>
      </c>
      <c r="G1701">
        <v>2016</v>
      </c>
      <c r="H1701">
        <v>16.3745053574</v>
      </c>
      <c r="I1701">
        <v>23.019334907899999</v>
      </c>
      <c r="J1701">
        <v>10.526227712200001</v>
      </c>
    </row>
    <row r="1702" spans="1:10" x14ac:dyDescent="0.25">
      <c r="A1702" t="s">
        <v>10</v>
      </c>
      <c r="B1702" t="s">
        <v>91</v>
      </c>
      <c r="C1702" t="s">
        <v>12</v>
      </c>
      <c r="D1702" t="s">
        <v>27</v>
      </c>
      <c r="E1702" t="s">
        <v>41</v>
      </c>
      <c r="F1702" t="s">
        <v>17</v>
      </c>
      <c r="G1702">
        <v>2016</v>
      </c>
      <c r="H1702">
        <v>5.0753325680399997E-3</v>
      </c>
      <c r="I1702">
        <v>7.2978133486499997E-3</v>
      </c>
      <c r="J1702">
        <v>3.3657189932199999E-3</v>
      </c>
    </row>
    <row r="1703" spans="1:10" x14ac:dyDescent="0.25">
      <c r="A1703" t="s">
        <v>10</v>
      </c>
      <c r="B1703" t="s">
        <v>91</v>
      </c>
      <c r="C1703" t="s">
        <v>16</v>
      </c>
      <c r="D1703" t="s">
        <v>27</v>
      </c>
      <c r="E1703" t="s">
        <v>41</v>
      </c>
      <c r="F1703" t="s">
        <v>17</v>
      </c>
      <c r="G1703">
        <v>2016</v>
      </c>
      <c r="H1703">
        <v>6.1363684915199997E-3</v>
      </c>
      <c r="I1703">
        <v>8.5225857331399993E-3</v>
      </c>
      <c r="J1703">
        <v>4.0483768504099996E-3</v>
      </c>
    </row>
    <row r="1704" spans="1:10" x14ac:dyDescent="0.25">
      <c r="A1704" t="s">
        <v>10</v>
      </c>
      <c r="B1704" t="s">
        <v>91</v>
      </c>
      <c r="C1704" t="s">
        <v>12</v>
      </c>
      <c r="D1704" t="s">
        <v>27</v>
      </c>
      <c r="E1704" t="s">
        <v>41</v>
      </c>
      <c r="F1704" t="s">
        <v>18</v>
      </c>
      <c r="G1704">
        <v>2016</v>
      </c>
      <c r="H1704">
        <v>1.4084178326200001</v>
      </c>
      <c r="I1704">
        <v>2.0942844695499998</v>
      </c>
      <c r="J1704">
        <v>0.887190995496</v>
      </c>
    </row>
    <row r="1705" spans="1:10" x14ac:dyDescent="0.25">
      <c r="A1705" t="s">
        <v>10</v>
      </c>
      <c r="B1705" t="s">
        <v>91</v>
      </c>
      <c r="C1705" t="s">
        <v>16</v>
      </c>
      <c r="D1705" t="s">
        <v>27</v>
      </c>
      <c r="E1705" t="s">
        <v>41</v>
      </c>
      <c r="F1705" t="s">
        <v>18</v>
      </c>
      <c r="G1705">
        <v>2016</v>
      </c>
      <c r="H1705">
        <v>0.98798665204699998</v>
      </c>
      <c r="I1705">
        <v>1.3889149706499999</v>
      </c>
      <c r="J1705">
        <v>0.63511979440299904</v>
      </c>
    </row>
    <row r="1706" spans="1:10" x14ac:dyDescent="0.25">
      <c r="A1706" t="s">
        <v>10</v>
      </c>
      <c r="B1706" t="s">
        <v>91</v>
      </c>
      <c r="C1706" t="s">
        <v>12</v>
      </c>
      <c r="D1706" t="s">
        <v>28</v>
      </c>
      <c r="E1706" t="s">
        <v>41</v>
      </c>
      <c r="F1706" t="s">
        <v>15</v>
      </c>
      <c r="G1706">
        <v>2016</v>
      </c>
      <c r="H1706">
        <v>35.799397792900002</v>
      </c>
      <c r="I1706">
        <v>50.960287211900003</v>
      </c>
      <c r="J1706">
        <v>24.4225118353</v>
      </c>
    </row>
    <row r="1707" spans="1:10" x14ac:dyDescent="0.25">
      <c r="A1707" t="s">
        <v>10</v>
      </c>
      <c r="B1707" t="s">
        <v>91</v>
      </c>
      <c r="C1707" t="s">
        <v>16</v>
      </c>
      <c r="D1707" t="s">
        <v>28</v>
      </c>
      <c r="E1707" t="s">
        <v>41</v>
      </c>
      <c r="F1707" t="s">
        <v>15</v>
      </c>
      <c r="G1707">
        <v>2016</v>
      </c>
      <c r="H1707">
        <v>26.005504670499999</v>
      </c>
      <c r="I1707">
        <v>35.881761607800001</v>
      </c>
      <c r="J1707">
        <v>17.443646787399999</v>
      </c>
    </row>
    <row r="1708" spans="1:10" x14ac:dyDescent="0.25">
      <c r="A1708" t="s">
        <v>10</v>
      </c>
      <c r="B1708" t="s">
        <v>91</v>
      </c>
      <c r="C1708" t="s">
        <v>12</v>
      </c>
      <c r="D1708" t="s">
        <v>28</v>
      </c>
      <c r="E1708" t="s">
        <v>41</v>
      </c>
      <c r="F1708" t="s">
        <v>17</v>
      </c>
      <c r="G1708">
        <v>2016</v>
      </c>
      <c r="H1708">
        <v>6.55760817468E-3</v>
      </c>
      <c r="I1708">
        <v>9.1469757433900005E-3</v>
      </c>
      <c r="J1708">
        <v>4.5968004400099996E-3</v>
      </c>
    </row>
    <row r="1709" spans="1:10" x14ac:dyDescent="0.25">
      <c r="A1709" t="s">
        <v>10</v>
      </c>
      <c r="B1709" t="s">
        <v>91</v>
      </c>
      <c r="C1709" t="s">
        <v>16</v>
      </c>
      <c r="D1709" t="s">
        <v>28</v>
      </c>
      <c r="E1709" t="s">
        <v>41</v>
      </c>
      <c r="F1709" t="s">
        <v>17</v>
      </c>
      <c r="G1709">
        <v>2016</v>
      </c>
      <c r="H1709">
        <v>6.8074504663099998E-3</v>
      </c>
      <c r="I1709">
        <v>9.2017369622000005E-3</v>
      </c>
      <c r="J1709">
        <v>4.73385268814E-3</v>
      </c>
    </row>
    <row r="1710" spans="1:10" x14ac:dyDescent="0.25">
      <c r="A1710" t="s">
        <v>10</v>
      </c>
      <c r="B1710" t="s">
        <v>91</v>
      </c>
      <c r="C1710" t="s">
        <v>12</v>
      </c>
      <c r="D1710" t="s">
        <v>28</v>
      </c>
      <c r="E1710" t="s">
        <v>41</v>
      </c>
      <c r="F1710" t="s">
        <v>18</v>
      </c>
      <c r="G1710">
        <v>2016</v>
      </c>
      <c r="H1710">
        <v>2.5927238682999998</v>
      </c>
      <c r="I1710">
        <v>3.69073116129</v>
      </c>
      <c r="J1710">
        <v>1.76876800346</v>
      </c>
    </row>
    <row r="1711" spans="1:10" x14ac:dyDescent="0.25">
      <c r="A1711" t="s">
        <v>10</v>
      </c>
      <c r="B1711" t="s">
        <v>91</v>
      </c>
      <c r="C1711" t="s">
        <v>16</v>
      </c>
      <c r="D1711" t="s">
        <v>28</v>
      </c>
      <c r="E1711" t="s">
        <v>41</v>
      </c>
      <c r="F1711" t="s">
        <v>18</v>
      </c>
      <c r="G1711">
        <v>2016</v>
      </c>
      <c r="H1711">
        <v>1.7246825327999999</v>
      </c>
      <c r="I1711">
        <v>2.3796749293999899</v>
      </c>
      <c r="J1711">
        <v>1.15686095324</v>
      </c>
    </row>
    <row r="1712" spans="1:10" x14ac:dyDescent="0.25">
      <c r="A1712" t="s">
        <v>10</v>
      </c>
      <c r="B1712" t="s">
        <v>91</v>
      </c>
      <c r="C1712" t="s">
        <v>12</v>
      </c>
      <c r="D1712" t="s">
        <v>29</v>
      </c>
      <c r="E1712" t="s">
        <v>41</v>
      </c>
      <c r="F1712" t="s">
        <v>15</v>
      </c>
      <c r="G1712">
        <v>2016</v>
      </c>
      <c r="H1712">
        <v>53.051047260200001</v>
      </c>
      <c r="I1712">
        <v>76.253339009399994</v>
      </c>
      <c r="J1712">
        <v>36.310493770800001</v>
      </c>
    </row>
    <row r="1713" spans="1:10" x14ac:dyDescent="0.25">
      <c r="A1713" t="s">
        <v>10</v>
      </c>
      <c r="B1713" t="s">
        <v>91</v>
      </c>
      <c r="C1713" t="s">
        <v>16</v>
      </c>
      <c r="D1713" t="s">
        <v>29</v>
      </c>
      <c r="E1713" t="s">
        <v>41</v>
      </c>
      <c r="F1713" t="s">
        <v>15</v>
      </c>
      <c r="G1713">
        <v>2016</v>
      </c>
      <c r="H1713">
        <v>34.840183770400003</v>
      </c>
      <c r="I1713">
        <v>50.374988945799998</v>
      </c>
      <c r="J1713">
        <v>22.509340959999999</v>
      </c>
    </row>
    <row r="1714" spans="1:10" x14ac:dyDescent="0.25">
      <c r="A1714" t="s">
        <v>10</v>
      </c>
      <c r="B1714" t="s">
        <v>91</v>
      </c>
      <c r="C1714" t="s">
        <v>12</v>
      </c>
      <c r="D1714" t="s">
        <v>29</v>
      </c>
      <c r="E1714" t="s">
        <v>41</v>
      </c>
      <c r="F1714" t="s">
        <v>17</v>
      </c>
      <c r="G1714">
        <v>2016</v>
      </c>
      <c r="H1714">
        <v>8.0031399922500003E-3</v>
      </c>
      <c r="I1714">
        <v>1.1207690211500001E-2</v>
      </c>
      <c r="J1714">
        <v>5.5588969843700002E-3</v>
      </c>
    </row>
    <row r="1715" spans="1:10" x14ac:dyDescent="0.25">
      <c r="A1715" t="s">
        <v>10</v>
      </c>
      <c r="B1715" t="s">
        <v>91</v>
      </c>
      <c r="C1715" t="s">
        <v>16</v>
      </c>
      <c r="D1715" t="s">
        <v>29</v>
      </c>
      <c r="E1715" t="s">
        <v>41</v>
      </c>
      <c r="F1715" t="s">
        <v>17</v>
      </c>
      <c r="G1715">
        <v>2016</v>
      </c>
      <c r="H1715">
        <v>7.3896054156299996E-3</v>
      </c>
      <c r="I1715">
        <v>1.0389601278600001E-2</v>
      </c>
      <c r="J1715">
        <v>4.9897901395599999E-3</v>
      </c>
    </row>
    <row r="1716" spans="1:10" x14ac:dyDescent="0.25">
      <c r="A1716" t="s">
        <v>10</v>
      </c>
      <c r="B1716" t="s">
        <v>91</v>
      </c>
      <c r="C1716" t="s">
        <v>12</v>
      </c>
      <c r="D1716" t="s">
        <v>29</v>
      </c>
      <c r="E1716" t="s">
        <v>41</v>
      </c>
      <c r="F1716" t="s">
        <v>18</v>
      </c>
      <c r="G1716">
        <v>2016</v>
      </c>
      <c r="H1716">
        <v>4.73642580867</v>
      </c>
      <c r="I1716">
        <v>6.8079387973200003</v>
      </c>
      <c r="J1716">
        <v>3.2418202599799999</v>
      </c>
    </row>
    <row r="1717" spans="1:10" x14ac:dyDescent="0.25">
      <c r="A1717" t="s">
        <v>10</v>
      </c>
      <c r="B1717" t="s">
        <v>91</v>
      </c>
      <c r="C1717" t="s">
        <v>16</v>
      </c>
      <c r="D1717" t="s">
        <v>29</v>
      </c>
      <c r="E1717" t="s">
        <v>41</v>
      </c>
      <c r="F1717" t="s">
        <v>18</v>
      </c>
      <c r="G1717">
        <v>2016</v>
      </c>
      <c r="H1717">
        <v>2.7984375556000001</v>
      </c>
      <c r="I1717">
        <v>4.0462261008199896</v>
      </c>
      <c r="J1717">
        <v>1.80799807227</v>
      </c>
    </row>
    <row r="1718" spans="1:10" x14ac:dyDescent="0.25">
      <c r="A1718" t="s">
        <v>10</v>
      </c>
      <c r="B1718" t="s">
        <v>91</v>
      </c>
      <c r="C1718" t="s">
        <v>12</v>
      </c>
      <c r="D1718" t="s">
        <v>30</v>
      </c>
      <c r="E1718" t="s">
        <v>41</v>
      </c>
      <c r="F1718" t="s">
        <v>15</v>
      </c>
      <c r="G1718">
        <v>2016</v>
      </c>
      <c r="H1718">
        <v>136.50968638800001</v>
      </c>
      <c r="I1718">
        <v>186.83552255999999</v>
      </c>
      <c r="J1718">
        <v>95.137030382199995</v>
      </c>
    </row>
    <row r="1719" spans="1:10" x14ac:dyDescent="0.25">
      <c r="A1719" t="s">
        <v>10</v>
      </c>
      <c r="B1719" t="s">
        <v>91</v>
      </c>
      <c r="C1719" t="s">
        <v>16</v>
      </c>
      <c r="D1719" t="s">
        <v>30</v>
      </c>
      <c r="E1719" t="s">
        <v>41</v>
      </c>
      <c r="F1719" t="s">
        <v>15</v>
      </c>
      <c r="G1719">
        <v>2016</v>
      </c>
      <c r="H1719">
        <v>99.577914956599997</v>
      </c>
      <c r="I1719">
        <v>137.73903111999999</v>
      </c>
      <c r="J1719">
        <v>69.103079024300001</v>
      </c>
    </row>
    <row r="1720" spans="1:10" x14ac:dyDescent="0.25">
      <c r="A1720" t="s">
        <v>10</v>
      </c>
      <c r="B1720" t="s">
        <v>91</v>
      </c>
      <c r="C1720" t="s">
        <v>12</v>
      </c>
      <c r="D1720" t="s">
        <v>30</v>
      </c>
      <c r="E1720" t="s">
        <v>41</v>
      </c>
      <c r="F1720" t="s">
        <v>17</v>
      </c>
      <c r="G1720">
        <v>2016</v>
      </c>
      <c r="H1720">
        <v>1.6077687065500001E-2</v>
      </c>
      <c r="I1720">
        <v>2.13229613655E-2</v>
      </c>
      <c r="J1720">
        <v>1.1413930364199999E-2</v>
      </c>
    </row>
    <row r="1721" spans="1:10" x14ac:dyDescent="0.25">
      <c r="A1721" t="s">
        <v>10</v>
      </c>
      <c r="B1721" t="s">
        <v>91</v>
      </c>
      <c r="C1721" t="s">
        <v>16</v>
      </c>
      <c r="D1721" t="s">
        <v>30</v>
      </c>
      <c r="E1721" t="s">
        <v>41</v>
      </c>
      <c r="F1721" t="s">
        <v>17</v>
      </c>
      <c r="G1721">
        <v>2016</v>
      </c>
      <c r="H1721">
        <v>1.5938039343000001E-2</v>
      </c>
      <c r="I1721">
        <v>2.1776382903500001E-2</v>
      </c>
      <c r="J1721">
        <v>1.1381019231299999E-2</v>
      </c>
    </row>
    <row r="1722" spans="1:10" x14ac:dyDescent="0.25">
      <c r="A1722" t="s">
        <v>10</v>
      </c>
      <c r="B1722" t="s">
        <v>91</v>
      </c>
      <c r="C1722" t="s">
        <v>12</v>
      </c>
      <c r="D1722" t="s">
        <v>30</v>
      </c>
      <c r="E1722" t="s">
        <v>41</v>
      </c>
      <c r="F1722" t="s">
        <v>18</v>
      </c>
      <c r="G1722">
        <v>2016</v>
      </c>
      <c r="H1722">
        <v>15.366327272199999</v>
      </c>
      <c r="I1722">
        <v>21.0312972045</v>
      </c>
      <c r="J1722">
        <v>10.7091795699</v>
      </c>
    </row>
    <row r="1723" spans="1:10" x14ac:dyDescent="0.25">
      <c r="A1723" t="s">
        <v>10</v>
      </c>
      <c r="B1723" t="s">
        <v>91</v>
      </c>
      <c r="C1723" t="s">
        <v>16</v>
      </c>
      <c r="D1723" t="s">
        <v>30</v>
      </c>
      <c r="E1723" t="s">
        <v>41</v>
      </c>
      <c r="F1723" t="s">
        <v>18</v>
      </c>
      <c r="G1723">
        <v>2016</v>
      </c>
      <c r="H1723">
        <v>9.8451921316999993</v>
      </c>
      <c r="I1723">
        <v>13.618152438699999</v>
      </c>
      <c r="J1723">
        <v>6.8321684600800001</v>
      </c>
    </row>
    <row r="1724" spans="1:10" x14ac:dyDescent="0.25">
      <c r="A1724" t="s">
        <v>10</v>
      </c>
      <c r="B1724" t="s">
        <v>91</v>
      </c>
      <c r="C1724" t="s">
        <v>12</v>
      </c>
      <c r="D1724" t="s">
        <v>31</v>
      </c>
      <c r="E1724" t="s">
        <v>41</v>
      </c>
      <c r="F1724" t="s">
        <v>15</v>
      </c>
      <c r="G1724">
        <v>2016</v>
      </c>
      <c r="H1724">
        <v>198.197150196</v>
      </c>
      <c r="I1724">
        <v>266.72450176400002</v>
      </c>
      <c r="J1724">
        <v>138.55421463499999</v>
      </c>
    </row>
    <row r="1725" spans="1:10" x14ac:dyDescent="0.25">
      <c r="A1725" t="s">
        <v>10</v>
      </c>
      <c r="B1725" t="s">
        <v>91</v>
      </c>
      <c r="C1725" t="s">
        <v>16</v>
      </c>
      <c r="D1725" t="s">
        <v>31</v>
      </c>
      <c r="E1725" t="s">
        <v>41</v>
      </c>
      <c r="F1725" t="s">
        <v>15</v>
      </c>
      <c r="G1725">
        <v>2016</v>
      </c>
      <c r="H1725">
        <v>146.90256954700001</v>
      </c>
      <c r="I1725">
        <v>205.035882243</v>
      </c>
      <c r="J1725">
        <v>99.132597544600003</v>
      </c>
    </row>
    <row r="1726" spans="1:10" x14ac:dyDescent="0.25">
      <c r="A1726" t="s">
        <v>10</v>
      </c>
      <c r="B1726" t="s">
        <v>91</v>
      </c>
      <c r="C1726" t="s">
        <v>12</v>
      </c>
      <c r="D1726" t="s">
        <v>31</v>
      </c>
      <c r="E1726" t="s">
        <v>41</v>
      </c>
      <c r="F1726" t="s">
        <v>17</v>
      </c>
      <c r="G1726">
        <v>2016</v>
      </c>
      <c r="H1726">
        <v>1.8864937545700001E-2</v>
      </c>
      <c r="I1726">
        <v>2.5144612938200001E-2</v>
      </c>
      <c r="J1726">
        <v>1.3720822624399999E-2</v>
      </c>
    </row>
    <row r="1727" spans="1:10" x14ac:dyDescent="0.25">
      <c r="A1727" t="s">
        <v>10</v>
      </c>
      <c r="B1727" t="s">
        <v>91</v>
      </c>
      <c r="C1727" t="s">
        <v>16</v>
      </c>
      <c r="D1727" t="s">
        <v>31</v>
      </c>
      <c r="E1727" t="s">
        <v>41</v>
      </c>
      <c r="F1727" t="s">
        <v>17</v>
      </c>
      <c r="G1727">
        <v>2016</v>
      </c>
      <c r="H1727">
        <v>1.84457353994E-2</v>
      </c>
      <c r="I1727">
        <v>2.53470906906E-2</v>
      </c>
      <c r="J1727">
        <v>1.26370643188E-2</v>
      </c>
    </row>
    <row r="1728" spans="1:10" x14ac:dyDescent="0.25">
      <c r="A1728" t="s">
        <v>10</v>
      </c>
      <c r="B1728" t="s">
        <v>91</v>
      </c>
      <c r="C1728" t="s">
        <v>12</v>
      </c>
      <c r="D1728" t="s">
        <v>31</v>
      </c>
      <c r="E1728" t="s">
        <v>41</v>
      </c>
      <c r="F1728" t="s">
        <v>18</v>
      </c>
      <c r="G1728">
        <v>2016</v>
      </c>
      <c r="H1728">
        <v>31.108682160200001</v>
      </c>
      <c r="I1728">
        <v>41.864616830000003</v>
      </c>
      <c r="J1728">
        <v>21.747230072600001</v>
      </c>
    </row>
    <row r="1729" spans="1:10" x14ac:dyDescent="0.25">
      <c r="A1729" t="s">
        <v>10</v>
      </c>
      <c r="B1729" t="s">
        <v>91</v>
      </c>
      <c r="C1729" t="s">
        <v>16</v>
      </c>
      <c r="D1729" t="s">
        <v>31</v>
      </c>
      <c r="E1729" t="s">
        <v>41</v>
      </c>
      <c r="F1729" t="s">
        <v>18</v>
      </c>
      <c r="G1729">
        <v>2016</v>
      </c>
      <c r="H1729">
        <v>19.549994616399999</v>
      </c>
      <c r="I1729">
        <v>27.286455277000002</v>
      </c>
      <c r="J1729">
        <v>13.192701491099999</v>
      </c>
    </row>
    <row r="1730" spans="1:10" x14ac:dyDescent="0.25">
      <c r="A1730" t="s">
        <v>10</v>
      </c>
      <c r="B1730" t="s">
        <v>91</v>
      </c>
      <c r="C1730" t="s">
        <v>12</v>
      </c>
      <c r="D1730" t="s">
        <v>32</v>
      </c>
      <c r="E1730" t="s">
        <v>41</v>
      </c>
      <c r="F1730" t="s">
        <v>15</v>
      </c>
      <c r="G1730">
        <v>2016</v>
      </c>
      <c r="H1730">
        <v>256.24901852699998</v>
      </c>
      <c r="I1730">
        <v>348.80772904700001</v>
      </c>
      <c r="J1730">
        <v>180.70289335999999</v>
      </c>
    </row>
    <row r="1731" spans="1:10" x14ac:dyDescent="0.25">
      <c r="A1731" t="s">
        <v>10</v>
      </c>
      <c r="B1731" t="s">
        <v>91</v>
      </c>
      <c r="C1731" t="s">
        <v>16</v>
      </c>
      <c r="D1731" t="s">
        <v>32</v>
      </c>
      <c r="E1731" t="s">
        <v>41</v>
      </c>
      <c r="F1731" t="s">
        <v>15</v>
      </c>
      <c r="G1731">
        <v>2016</v>
      </c>
      <c r="H1731">
        <v>208.84037885000001</v>
      </c>
      <c r="I1731">
        <v>286.23822940899998</v>
      </c>
      <c r="J1731">
        <v>140.93068678099999</v>
      </c>
    </row>
    <row r="1732" spans="1:10" x14ac:dyDescent="0.25">
      <c r="A1732" t="s">
        <v>10</v>
      </c>
      <c r="B1732" t="s">
        <v>91</v>
      </c>
      <c r="C1732" t="s">
        <v>12</v>
      </c>
      <c r="D1732" t="s">
        <v>32</v>
      </c>
      <c r="E1732" t="s">
        <v>41</v>
      </c>
      <c r="F1732" t="s">
        <v>17</v>
      </c>
      <c r="G1732">
        <v>2016</v>
      </c>
      <c r="H1732">
        <v>2.1510462802700001E-2</v>
      </c>
      <c r="I1732">
        <v>2.92382252125E-2</v>
      </c>
      <c r="J1732">
        <v>1.57774384526E-2</v>
      </c>
    </row>
    <row r="1733" spans="1:10" x14ac:dyDescent="0.25">
      <c r="A1733" t="s">
        <v>10</v>
      </c>
      <c r="B1733" t="s">
        <v>91</v>
      </c>
      <c r="C1733" t="s">
        <v>16</v>
      </c>
      <c r="D1733" t="s">
        <v>32</v>
      </c>
      <c r="E1733" t="s">
        <v>41</v>
      </c>
      <c r="F1733" t="s">
        <v>17</v>
      </c>
      <c r="G1733">
        <v>2016</v>
      </c>
      <c r="H1733">
        <v>2.1667410446700001E-2</v>
      </c>
      <c r="I1733">
        <v>2.8992966241499999E-2</v>
      </c>
      <c r="J1733">
        <v>1.49720828381E-2</v>
      </c>
    </row>
    <row r="1734" spans="1:10" x14ac:dyDescent="0.25">
      <c r="A1734" t="s">
        <v>10</v>
      </c>
      <c r="B1734" t="s">
        <v>91</v>
      </c>
      <c r="C1734" t="s">
        <v>12</v>
      </c>
      <c r="D1734" t="s">
        <v>32</v>
      </c>
      <c r="E1734" t="s">
        <v>41</v>
      </c>
      <c r="F1734" t="s">
        <v>18</v>
      </c>
      <c r="G1734">
        <v>2016</v>
      </c>
      <c r="H1734">
        <v>62.831233685699999</v>
      </c>
      <c r="I1734">
        <v>85.526259031600006</v>
      </c>
      <c r="J1734">
        <v>44.307626174200003</v>
      </c>
    </row>
    <row r="1735" spans="1:10" x14ac:dyDescent="0.25">
      <c r="A1735" t="s">
        <v>10</v>
      </c>
      <c r="B1735" t="s">
        <v>91</v>
      </c>
      <c r="C1735" t="s">
        <v>16</v>
      </c>
      <c r="D1735" t="s">
        <v>32</v>
      </c>
      <c r="E1735" t="s">
        <v>41</v>
      </c>
      <c r="F1735" t="s">
        <v>18</v>
      </c>
      <c r="G1735">
        <v>2016</v>
      </c>
      <c r="H1735">
        <v>41.505924351899999</v>
      </c>
      <c r="I1735">
        <v>56.888339131799903</v>
      </c>
      <c r="J1735">
        <v>28.009231052799901</v>
      </c>
    </row>
    <row r="1736" spans="1:10" x14ac:dyDescent="0.25">
      <c r="A1736" t="s">
        <v>10</v>
      </c>
      <c r="B1736" t="s">
        <v>91</v>
      </c>
      <c r="C1736" t="s">
        <v>12</v>
      </c>
      <c r="D1736" t="s">
        <v>33</v>
      </c>
      <c r="E1736" t="s">
        <v>41</v>
      </c>
      <c r="F1736" t="s">
        <v>15</v>
      </c>
      <c r="G1736">
        <v>2016</v>
      </c>
      <c r="H1736">
        <v>371.74411372600002</v>
      </c>
      <c r="I1736">
        <v>486.01805857800002</v>
      </c>
      <c r="J1736">
        <v>267.69884158899998</v>
      </c>
    </row>
    <row r="1737" spans="1:10" x14ac:dyDescent="0.25">
      <c r="A1737" t="s">
        <v>10</v>
      </c>
      <c r="B1737" t="s">
        <v>91</v>
      </c>
      <c r="C1737" t="s">
        <v>16</v>
      </c>
      <c r="D1737" t="s">
        <v>33</v>
      </c>
      <c r="E1737" t="s">
        <v>41</v>
      </c>
      <c r="F1737" t="s">
        <v>15</v>
      </c>
      <c r="G1737">
        <v>2016</v>
      </c>
      <c r="H1737">
        <v>371.62955907999998</v>
      </c>
      <c r="I1737">
        <v>492.17674524900002</v>
      </c>
      <c r="J1737">
        <v>260.78296517799998</v>
      </c>
    </row>
    <row r="1738" spans="1:10" x14ac:dyDescent="0.25">
      <c r="A1738" t="s">
        <v>10</v>
      </c>
      <c r="B1738" t="s">
        <v>91</v>
      </c>
      <c r="C1738" t="s">
        <v>12</v>
      </c>
      <c r="D1738" t="s">
        <v>33</v>
      </c>
      <c r="E1738" t="s">
        <v>41</v>
      </c>
      <c r="F1738" t="s">
        <v>17</v>
      </c>
      <c r="G1738">
        <v>2016</v>
      </c>
      <c r="H1738">
        <v>2.9641133355200001E-2</v>
      </c>
      <c r="I1738">
        <v>3.82822164287E-2</v>
      </c>
      <c r="J1738">
        <v>2.19728699295E-2</v>
      </c>
    </row>
    <row r="1739" spans="1:10" x14ac:dyDescent="0.25">
      <c r="A1739" t="s">
        <v>10</v>
      </c>
      <c r="B1739" t="s">
        <v>91</v>
      </c>
      <c r="C1739" t="s">
        <v>16</v>
      </c>
      <c r="D1739" t="s">
        <v>33</v>
      </c>
      <c r="E1739" t="s">
        <v>41</v>
      </c>
      <c r="F1739" t="s">
        <v>17</v>
      </c>
      <c r="G1739">
        <v>2016</v>
      </c>
      <c r="H1739">
        <v>3.3322697980000003E-2</v>
      </c>
      <c r="I1739">
        <v>4.3265721259499998E-2</v>
      </c>
      <c r="J1739">
        <v>2.4308518411399999E-2</v>
      </c>
    </row>
    <row r="1740" spans="1:10" x14ac:dyDescent="0.25">
      <c r="A1740" t="s">
        <v>10</v>
      </c>
      <c r="B1740" t="s">
        <v>91</v>
      </c>
      <c r="C1740" t="s">
        <v>12</v>
      </c>
      <c r="D1740" t="s">
        <v>33</v>
      </c>
      <c r="E1740" t="s">
        <v>41</v>
      </c>
      <c r="F1740" t="s">
        <v>18</v>
      </c>
      <c r="G1740">
        <v>2016</v>
      </c>
      <c r="H1740">
        <v>144.66440759299999</v>
      </c>
      <c r="I1740">
        <v>189.13417032799899</v>
      </c>
      <c r="J1740">
        <v>104.175137956</v>
      </c>
    </row>
    <row r="1741" spans="1:10" x14ac:dyDescent="0.25">
      <c r="A1741" t="s">
        <v>10</v>
      </c>
      <c r="B1741" t="s">
        <v>91</v>
      </c>
      <c r="C1741" t="s">
        <v>16</v>
      </c>
      <c r="D1741" t="s">
        <v>33</v>
      </c>
      <c r="E1741" t="s">
        <v>41</v>
      </c>
      <c r="F1741" t="s">
        <v>18</v>
      </c>
      <c r="G1741">
        <v>2016</v>
      </c>
      <c r="H1741">
        <v>110.058006878</v>
      </c>
      <c r="I1741">
        <v>145.758027828</v>
      </c>
      <c r="J1741">
        <v>77.230814056699998</v>
      </c>
    </row>
    <row r="1742" spans="1:10" x14ac:dyDescent="0.25">
      <c r="A1742" t="s">
        <v>10</v>
      </c>
      <c r="B1742" t="s">
        <v>91</v>
      </c>
      <c r="C1742" t="s">
        <v>12</v>
      </c>
      <c r="D1742" t="s">
        <v>34</v>
      </c>
      <c r="E1742" t="s">
        <v>41</v>
      </c>
      <c r="F1742" t="s">
        <v>15</v>
      </c>
      <c r="G1742">
        <v>2016</v>
      </c>
      <c r="H1742">
        <v>392.95434645900002</v>
      </c>
      <c r="I1742">
        <v>513.50207780100004</v>
      </c>
      <c r="J1742">
        <v>288.50682301099999</v>
      </c>
    </row>
    <row r="1743" spans="1:10" x14ac:dyDescent="0.25">
      <c r="A1743" t="s">
        <v>10</v>
      </c>
      <c r="B1743" t="s">
        <v>91</v>
      </c>
      <c r="C1743" t="s">
        <v>16</v>
      </c>
      <c r="D1743" t="s">
        <v>34</v>
      </c>
      <c r="E1743" t="s">
        <v>41</v>
      </c>
      <c r="F1743" t="s">
        <v>15</v>
      </c>
      <c r="G1743">
        <v>2016</v>
      </c>
      <c r="H1743">
        <v>460.33438364800003</v>
      </c>
      <c r="I1743">
        <v>607.69204390300001</v>
      </c>
      <c r="J1743">
        <v>327.081946883</v>
      </c>
    </row>
    <row r="1744" spans="1:10" x14ac:dyDescent="0.25">
      <c r="A1744" t="s">
        <v>10</v>
      </c>
      <c r="B1744" t="s">
        <v>91</v>
      </c>
      <c r="C1744" t="s">
        <v>12</v>
      </c>
      <c r="D1744" t="s">
        <v>34</v>
      </c>
      <c r="E1744" t="s">
        <v>41</v>
      </c>
      <c r="F1744" t="s">
        <v>17</v>
      </c>
      <c r="G1744">
        <v>2016</v>
      </c>
      <c r="H1744">
        <v>3.0583144026799999E-2</v>
      </c>
      <c r="I1744">
        <v>3.9417208088599998E-2</v>
      </c>
      <c r="J1744">
        <v>2.2452804475100001E-2</v>
      </c>
    </row>
    <row r="1745" spans="1:10" x14ac:dyDescent="0.25">
      <c r="A1745" t="s">
        <v>10</v>
      </c>
      <c r="B1745" t="s">
        <v>91</v>
      </c>
      <c r="C1745" t="s">
        <v>16</v>
      </c>
      <c r="D1745" t="s">
        <v>34</v>
      </c>
      <c r="E1745" t="s">
        <v>41</v>
      </c>
      <c r="F1745" t="s">
        <v>17</v>
      </c>
      <c r="G1745">
        <v>2016</v>
      </c>
      <c r="H1745">
        <v>3.55255803094E-2</v>
      </c>
      <c r="I1745">
        <v>4.5933411011300003E-2</v>
      </c>
      <c r="J1745">
        <v>2.5642722004600001E-2</v>
      </c>
    </row>
    <row r="1746" spans="1:10" x14ac:dyDescent="0.25">
      <c r="A1746" t="s">
        <v>10</v>
      </c>
      <c r="B1746" t="s">
        <v>91</v>
      </c>
      <c r="C1746" t="s">
        <v>12</v>
      </c>
      <c r="D1746" t="s">
        <v>34</v>
      </c>
      <c r="E1746" t="s">
        <v>41</v>
      </c>
      <c r="F1746" t="s">
        <v>18</v>
      </c>
      <c r="G1746">
        <v>2016</v>
      </c>
      <c r="H1746">
        <v>250.06910884199999</v>
      </c>
      <c r="I1746">
        <v>326.78352623199999</v>
      </c>
      <c r="J1746">
        <v>183.600575424</v>
      </c>
    </row>
    <row r="1747" spans="1:10" x14ac:dyDescent="0.25">
      <c r="A1747" t="s">
        <v>10</v>
      </c>
      <c r="B1747" t="s">
        <v>91</v>
      </c>
      <c r="C1747" t="s">
        <v>16</v>
      </c>
      <c r="D1747" t="s">
        <v>34</v>
      </c>
      <c r="E1747" t="s">
        <v>41</v>
      </c>
      <c r="F1747" t="s">
        <v>18</v>
      </c>
      <c r="G1747">
        <v>2016</v>
      </c>
      <c r="H1747">
        <v>211.61942629200001</v>
      </c>
      <c r="I1747">
        <v>279.36093036</v>
      </c>
      <c r="J1747">
        <v>150.362207144</v>
      </c>
    </row>
    <row r="1748" spans="1:10" x14ac:dyDescent="0.25">
      <c r="A1748" t="s">
        <v>10</v>
      </c>
      <c r="B1748" t="s">
        <v>91</v>
      </c>
      <c r="C1748" t="s">
        <v>12</v>
      </c>
      <c r="D1748" t="s">
        <v>35</v>
      </c>
      <c r="E1748" t="s">
        <v>41</v>
      </c>
      <c r="F1748" t="s">
        <v>15</v>
      </c>
      <c r="G1748">
        <v>2016</v>
      </c>
      <c r="H1748">
        <v>317.61151828099997</v>
      </c>
      <c r="I1748">
        <v>416.92116577899998</v>
      </c>
      <c r="J1748">
        <v>235.422983899</v>
      </c>
    </row>
    <row r="1749" spans="1:10" x14ac:dyDescent="0.25">
      <c r="A1749" t="s">
        <v>10</v>
      </c>
      <c r="B1749" t="s">
        <v>91</v>
      </c>
      <c r="C1749" t="s">
        <v>16</v>
      </c>
      <c r="D1749" t="s">
        <v>35</v>
      </c>
      <c r="E1749" t="s">
        <v>41</v>
      </c>
      <c r="F1749" t="s">
        <v>15</v>
      </c>
      <c r="G1749">
        <v>2016</v>
      </c>
      <c r="H1749">
        <v>443.18837042500002</v>
      </c>
      <c r="I1749">
        <v>575.18712762600001</v>
      </c>
      <c r="J1749">
        <v>315.62815645400002</v>
      </c>
    </row>
    <row r="1750" spans="1:10" x14ac:dyDescent="0.25">
      <c r="A1750" t="s">
        <v>10</v>
      </c>
      <c r="B1750" t="s">
        <v>91</v>
      </c>
      <c r="C1750" t="s">
        <v>12</v>
      </c>
      <c r="D1750" t="s">
        <v>35</v>
      </c>
      <c r="E1750" t="s">
        <v>41</v>
      </c>
      <c r="F1750" t="s">
        <v>17</v>
      </c>
      <c r="G1750">
        <v>2016</v>
      </c>
      <c r="H1750">
        <v>3.0133521160099999E-2</v>
      </c>
      <c r="I1750">
        <v>3.9392029318800002E-2</v>
      </c>
      <c r="J1750">
        <v>2.24967318819E-2</v>
      </c>
    </row>
    <row r="1751" spans="1:10" x14ac:dyDescent="0.25">
      <c r="A1751" t="s">
        <v>10</v>
      </c>
      <c r="B1751" t="s">
        <v>91</v>
      </c>
      <c r="C1751" t="s">
        <v>16</v>
      </c>
      <c r="D1751" t="s">
        <v>35</v>
      </c>
      <c r="E1751" t="s">
        <v>41</v>
      </c>
      <c r="F1751" t="s">
        <v>17</v>
      </c>
      <c r="G1751">
        <v>2016</v>
      </c>
      <c r="H1751">
        <v>3.51605596386E-2</v>
      </c>
      <c r="I1751">
        <v>4.51212758927E-2</v>
      </c>
      <c r="J1751">
        <v>2.52168996174E-2</v>
      </c>
    </row>
    <row r="1752" spans="1:10" x14ac:dyDescent="0.25">
      <c r="A1752" t="s">
        <v>10</v>
      </c>
      <c r="B1752" t="s">
        <v>91</v>
      </c>
      <c r="C1752" t="s">
        <v>12</v>
      </c>
      <c r="D1752" t="s">
        <v>35</v>
      </c>
      <c r="E1752" t="s">
        <v>41</v>
      </c>
      <c r="F1752" t="s">
        <v>18</v>
      </c>
      <c r="G1752">
        <v>2016</v>
      </c>
      <c r="H1752">
        <v>411.04426341099997</v>
      </c>
      <c r="I1752">
        <v>539.56813158299997</v>
      </c>
      <c r="J1752">
        <v>304.67807820799999</v>
      </c>
    </row>
    <row r="1753" spans="1:10" x14ac:dyDescent="0.25">
      <c r="A1753" t="s">
        <v>10</v>
      </c>
      <c r="B1753" t="s">
        <v>91</v>
      </c>
      <c r="C1753" t="s">
        <v>16</v>
      </c>
      <c r="D1753" t="s">
        <v>35</v>
      </c>
      <c r="E1753" t="s">
        <v>41</v>
      </c>
      <c r="F1753" t="s">
        <v>18</v>
      </c>
      <c r="G1753">
        <v>2016</v>
      </c>
      <c r="H1753">
        <v>361.95647050999997</v>
      </c>
      <c r="I1753">
        <v>469.761204244</v>
      </c>
      <c r="J1753">
        <v>257.77674038200001</v>
      </c>
    </row>
    <row r="1754" spans="1:10" x14ac:dyDescent="0.25">
      <c r="A1754" t="s">
        <v>10</v>
      </c>
      <c r="B1754" t="s">
        <v>91</v>
      </c>
      <c r="C1754" t="s">
        <v>12</v>
      </c>
      <c r="D1754" t="s">
        <v>36</v>
      </c>
      <c r="E1754" t="s">
        <v>41</v>
      </c>
      <c r="F1754" t="s">
        <v>15</v>
      </c>
      <c r="G1754">
        <v>2016</v>
      </c>
      <c r="H1754">
        <v>161.83989398899999</v>
      </c>
      <c r="I1754">
        <v>215.620805606</v>
      </c>
      <c r="J1754">
        <v>116.99514672799999</v>
      </c>
    </row>
    <row r="1755" spans="1:10" x14ac:dyDescent="0.25">
      <c r="A1755" t="s">
        <v>10</v>
      </c>
      <c r="B1755" t="s">
        <v>91</v>
      </c>
      <c r="C1755" t="s">
        <v>16</v>
      </c>
      <c r="D1755" t="s">
        <v>36</v>
      </c>
      <c r="E1755" t="s">
        <v>41</v>
      </c>
      <c r="F1755" t="s">
        <v>15</v>
      </c>
      <c r="G1755">
        <v>2016</v>
      </c>
      <c r="H1755">
        <v>285.021357314</v>
      </c>
      <c r="I1755">
        <v>369.34270673100002</v>
      </c>
      <c r="J1755">
        <v>210.09571185600001</v>
      </c>
    </row>
    <row r="1756" spans="1:10" x14ac:dyDescent="0.25">
      <c r="A1756" t="s">
        <v>10</v>
      </c>
      <c r="B1756" t="s">
        <v>91</v>
      </c>
      <c r="C1756" t="s">
        <v>12</v>
      </c>
      <c r="D1756" t="s">
        <v>36</v>
      </c>
      <c r="E1756" t="s">
        <v>41</v>
      </c>
      <c r="F1756" t="s">
        <v>17</v>
      </c>
      <c r="G1756">
        <v>2016</v>
      </c>
      <c r="H1756">
        <v>2.7414144796699999E-2</v>
      </c>
      <c r="I1756">
        <v>3.6813360490299998E-2</v>
      </c>
      <c r="J1756">
        <v>2.01548995237E-2</v>
      </c>
    </row>
    <row r="1757" spans="1:10" x14ac:dyDescent="0.25">
      <c r="A1757" t="s">
        <v>10</v>
      </c>
      <c r="B1757" t="s">
        <v>91</v>
      </c>
      <c r="C1757" t="s">
        <v>16</v>
      </c>
      <c r="D1757" t="s">
        <v>36</v>
      </c>
      <c r="E1757" t="s">
        <v>41</v>
      </c>
      <c r="F1757" t="s">
        <v>17</v>
      </c>
      <c r="G1757">
        <v>2016</v>
      </c>
      <c r="H1757">
        <v>3.25744993984E-2</v>
      </c>
      <c r="I1757">
        <v>4.2247954317100003E-2</v>
      </c>
      <c r="J1757">
        <v>2.4129940659900002E-2</v>
      </c>
    </row>
    <row r="1758" spans="1:10" x14ac:dyDescent="0.25">
      <c r="A1758" t="s">
        <v>10</v>
      </c>
      <c r="B1758" t="s">
        <v>91</v>
      </c>
      <c r="C1758" t="s">
        <v>12</v>
      </c>
      <c r="D1758" t="s">
        <v>36</v>
      </c>
      <c r="E1758" t="s">
        <v>41</v>
      </c>
      <c r="F1758" t="s">
        <v>18</v>
      </c>
      <c r="G1758">
        <v>2016</v>
      </c>
      <c r="H1758">
        <v>607.18573873699995</v>
      </c>
      <c r="I1758">
        <v>808.95924306500001</v>
      </c>
      <c r="J1758">
        <v>438.93865006800002</v>
      </c>
    </row>
    <row r="1759" spans="1:10" x14ac:dyDescent="0.25">
      <c r="A1759" t="s">
        <v>10</v>
      </c>
      <c r="B1759" t="s">
        <v>91</v>
      </c>
      <c r="C1759" t="s">
        <v>16</v>
      </c>
      <c r="D1759" t="s">
        <v>36</v>
      </c>
      <c r="E1759" t="s">
        <v>41</v>
      </c>
      <c r="F1759" t="s">
        <v>18</v>
      </c>
      <c r="G1759">
        <v>2016</v>
      </c>
      <c r="H1759">
        <v>558.27451124100003</v>
      </c>
      <c r="I1759">
        <v>723.43567872799997</v>
      </c>
      <c r="J1759">
        <v>411.516813880999</v>
      </c>
    </row>
    <row r="1760" spans="1:10" x14ac:dyDescent="0.25">
      <c r="A1760" t="s">
        <v>10</v>
      </c>
      <c r="B1760" t="s">
        <v>91</v>
      </c>
      <c r="C1760" t="s">
        <v>12</v>
      </c>
      <c r="D1760" t="s">
        <v>37</v>
      </c>
      <c r="E1760" t="s">
        <v>41</v>
      </c>
      <c r="F1760" t="s">
        <v>15</v>
      </c>
      <c r="G1760">
        <v>2016</v>
      </c>
      <c r="H1760">
        <v>53.194805733199999</v>
      </c>
      <c r="I1760">
        <v>70.359476581899997</v>
      </c>
      <c r="J1760">
        <v>38.808032275599999</v>
      </c>
    </row>
    <row r="1761" spans="1:10" x14ac:dyDescent="0.25">
      <c r="A1761" t="s">
        <v>10</v>
      </c>
      <c r="B1761" t="s">
        <v>91</v>
      </c>
      <c r="C1761" t="s">
        <v>16</v>
      </c>
      <c r="D1761" t="s">
        <v>37</v>
      </c>
      <c r="E1761" t="s">
        <v>41</v>
      </c>
      <c r="F1761" t="s">
        <v>15</v>
      </c>
      <c r="G1761">
        <v>2016</v>
      </c>
      <c r="H1761">
        <v>127.306884368</v>
      </c>
      <c r="I1761">
        <v>169.32713632299999</v>
      </c>
      <c r="J1761">
        <v>91.1004520993</v>
      </c>
    </row>
    <row r="1762" spans="1:10" x14ac:dyDescent="0.25">
      <c r="A1762" t="s">
        <v>10</v>
      </c>
      <c r="B1762" t="s">
        <v>91</v>
      </c>
      <c r="C1762" t="s">
        <v>12</v>
      </c>
      <c r="D1762" t="s">
        <v>37</v>
      </c>
      <c r="E1762" t="s">
        <v>41</v>
      </c>
      <c r="F1762" t="s">
        <v>17</v>
      </c>
      <c r="G1762">
        <v>2016</v>
      </c>
      <c r="H1762">
        <v>2.7410807868899999E-2</v>
      </c>
      <c r="I1762">
        <v>3.6105831765599998E-2</v>
      </c>
      <c r="J1762">
        <v>2.0107071109100001E-2</v>
      </c>
    </row>
    <row r="1763" spans="1:10" x14ac:dyDescent="0.25">
      <c r="A1763" t="s">
        <v>10</v>
      </c>
      <c r="B1763" t="s">
        <v>91</v>
      </c>
      <c r="C1763" t="s">
        <v>16</v>
      </c>
      <c r="D1763" t="s">
        <v>37</v>
      </c>
      <c r="E1763" t="s">
        <v>41</v>
      </c>
      <c r="F1763" t="s">
        <v>17</v>
      </c>
      <c r="G1763">
        <v>2016</v>
      </c>
      <c r="H1763">
        <v>3.2331707833600003E-2</v>
      </c>
      <c r="I1763">
        <v>4.2836099002900002E-2</v>
      </c>
      <c r="J1763">
        <v>2.3464152597499999E-2</v>
      </c>
    </row>
    <row r="1764" spans="1:10" x14ac:dyDescent="0.25">
      <c r="A1764" t="s">
        <v>10</v>
      </c>
      <c r="B1764" t="s">
        <v>91</v>
      </c>
      <c r="C1764" t="s">
        <v>12</v>
      </c>
      <c r="D1764" t="s">
        <v>37</v>
      </c>
      <c r="E1764" t="s">
        <v>41</v>
      </c>
      <c r="F1764" t="s">
        <v>18</v>
      </c>
      <c r="G1764">
        <v>2016</v>
      </c>
      <c r="H1764">
        <v>887.88380494</v>
      </c>
      <c r="I1764">
        <v>1174.3823277500001</v>
      </c>
      <c r="J1764">
        <v>647.75165327100001</v>
      </c>
    </row>
    <row r="1765" spans="1:10" x14ac:dyDescent="0.25">
      <c r="A1765" t="s">
        <v>10</v>
      </c>
      <c r="B1765" t="s">
        <v>91</v>
      </c>
      <c r="C1765" t="s">
        <v>16</v>
      </c>
      <c r="D1765" t="s">
        <v>37</v>
      </c>
      <c r="E1765" t="s">
        <v>41</v>
      </c>
      <c r="F1765" t="s">
        <v>18</v>
      </c>
      <c r="G1765">
        <v>2016</v>
      </c>
      <c r="H1765">
        <v>851.88042178199998</v>
      </c>
      <c r="I1765">
        <v>1133.06105185</v>
      </c>
      <c r="J1765">
        <v>609.60325864599997</v>
      </c>
    </row>
    <row r="1766" spans="1:10" x14ac:dyDescent="0.25">
      <c r="A1766" t="s">
        <v>10</v>
      </c>
      <c r="B1766" t="s">
        <v>11</v>
      </c>
      <c r="C1766" t="s">
        <v>12</v>
      </c>
      <c r="D1766" t="s">
        <v>13</v>
      </c>
      <c r="E1766" t="s">
        <v>38</v>
      </c>
      <c r="F1766" t="s">
        <v>15</v>
      </c>
      <c r="G1766">
        <v>2016</v>
      </c>
      <c r="H1766">
        <v>0.110904766691</v>
      </c>
      <c r="I1766">
        <v>0.12275595866400001</v>
      </c>
      <c r="J1766">
        <v>0.10014378212199999</v>
      </c>
    </row>
    <row r="1767" spans="1:10" x14ac:dyDescent="0.25">
      <c r="A1767" t="s">
        <v>10</v>
      </c>
      <c r="B1767" t="s">
        <v>11</v>
      </c>
      <c r="C1767" t="s">
        <v>16</v>
      </c>
      <c r="D1767" t="s">
        <v>13</v>
      </c>
      <c r="E1767" t="s">
        <v>38</v>
      </c>
      <c r="F1767" t="s">
        <v>15</v>
      </c>
      <c r="G1767">
        <v>2016</v>
      </c>
      <c r="H1767">
        <v>0.122821791616</v>
      </c>
      <c r="I1767">
        <v>0.13499737883999999</v>
      </c>
      <c r="J1767">
        <v>0.112353711538</v>
      </c>
    </row>
    <row r="1768" spans="1:10" x14ac:dyDescent="0.25">
      <c r="A1768" t="s">
        <v>10</v>
      </c>
      <c r="B1768" t="s">
        <v>11</v>
      </c>
      <c r="C1768" t="s">
        <v>12</v>
      </c>
      <c r="D1768" t="s">
        <v>13</v>
      </c>
      <c r="E1768" t="s">
        <v>38</v>
      </c>
      <c r="F1768" t="s">
        <v>17</v>
      </c>
      <c r="G1768">
        <v>2016</v>
      </c>
      <c r="H1768">
        <v>3.7502821057200001E-4</v>
      </c>
      <c r="I1768">
        <v>4.1371405604399998E-4</v>
      </c>
      <c r="J1768">
        <v>3.4246471022900002E-4</v>
      </c>
    </row>
    <row r="1769" spans="1:10" x14ac:dyDescent="0.25">
      <c r="A1769" t="s">
        <v>10</v>
      </c>
      <c r="B1769" t="s">
        <v>11</v>
      </c>
      <c r="C1769" t="s">
        <v>16</v>
      </c>
      <c r="D1769" t="s">
        <v>13</v>
      </c>
      <c r="E1769" t="s">
        <v>38</v>
      </c>
      <c r="F1769" t="s">
        <v>17</v>
      </c>
      <c r="G1769">
        <v>2016</v>
      </c>
      <c r="H1769">
        <v>5.1907553839000004E-4</v>
      </c>
      <c r="I1769">
        <v>5.6814553437099997E-4</v>
      </c>
      <c r="J1769">
        <v>4.7576831388000001E-4</v>
      </c>
    </row>
    <row r="1770" spans="1:10" x14ac:dyDescent="0.25">
      <c r="A1770" t="s">
        <v>10</v>
      </c>
      <c r="B1770" t="s">
        <v>11</v>
      </c>
      <c r="C1770" t="s">
        <v>12</v>
      </c>
      <c r="D1770" t="s">
        <v>13</v>
      </c>
      <c r="E1770" t="s">
        <v>38</v>
      </c>
      <c r="F1770" t="s">
        <v>18</v>
      </c>
      <c r="G1770">
        <v>2016</v>
      </c>
      <c r="H1770">
        <v>3.3111545244700002E-2</v>
      </c>
      <c r="I1770">
        <v>3.6649817682799998E-2</v>
      </c>
      <c r="J1770">
        <v>2.9898763341200001E-2</v>
      </c>
    </row>
    <row r="1771" spans="1:10" x14ac:dyDescent="0.25">
      <c r="A1771" t="s">
        <v>10</v>
      </c>
      <c r="B1771" t="s">
        <v>11</v>
      </c>
      <c r="C1771" t="s">
        <v>16</v>
      </c>
      <c r="D1771" t="s">
        <v>13</v>
      </c>
      <c r="E1771" t="s">
        <v>38</v>
      </c>
      <c r="F1771" t="s">
        <v>18</v>
      </c>
      <c r="G1771">
        <v>2016</v>
      </c>
      <c r="H1771">
        <v>3.8677800003499997E-2</v>
      </c>
      <c r="I1771">
        <v>4.2512013145799998E-2</v>
      </c>
      <c r="J1771">
        <v>3.5381297792199999E-2</v>
      </c>
    </row>
    <row r="1772" spans="1:10" x14ac:dyDescent="0.25">
      <c r="A1772" t="s">
        <v>10</v>
      </c>
      <c r="B1772" t="s">
        <v>11</v>
      </c>
      <c r="C1772" t="s">
        <v>12</v>
      </c>
      <c r="D1772" t="s">
        <v>19</v>
      </c>
      <c r="E1772" t="s">
        <v>38</v>
      </c>
      <c r="F1772" t="s">
        <v>15</v>
      </c>
      <c r="G1772">
        <v>2016</v>
      </c>
      <c r="H1772">
        <v>3.4381846237899999E-2</v>
      </c>
      <c r="I1772">
        <v>3.7456432864899997E-2</v>
      </c>
      <c r="J1772">
        <v>3.1711288719099999E-2</v>
      </c>
    </row>
    <row r="1773" spans="1:10" x14ac:dyDescent="0.25">
      <c r="A1773" t="s">
        <v>10</v>
      </c>
      <c r="B1773" t="s">
        <v>11</v>
      </c>
      <c r="C1773" t="s">
        <v>16</v>
      </c>
      <c r="D1773" t="s">
        <v>19</v>
      </c>
      <c r="E1773" t="s">
        <v>38</v>
      </c>
      <c r="F1773" t="s">
        <v>15</v>
      </c>
      <c r="G1773">
        <v>2016</v>
      </c>
      <c r="H1773">
        <v>8.4742363122600001E-2</v>
      </c>
      <c r="I1773">
        <v>9.1454143477399996E-2</v>
      </c>
      <c r="J1773">
        <v>7.8580194057099997E-2</v>
      </c>
    </row>
    <row r="1774" spans="1:10" x14ac:dyDescent="0.25">
      <c r="A1774" t="s">
        <v>10</v>
      </c>
      <c r="B1774" t="s">
        <v>11</v>
      </c>
      <c r="C1774" t="s">
        <v>12</v>
      </c>
      <c r="D1774" t="s">
        <v>19</v>
      </c>
      <c r="E1774" t="s">
        <v>38</v>
      </c>
      <c r="F1774" t="s">
        <v>17</v>
      </c>
      <c r="G1774">
        <v>2016</v>
      </c>
      <c r="H1774">
        <v>1.31951923934E-3</v>
      </c>
      <c r="I1774">
        <v>1.4363316663199999E-3</v>
      </c>
      <c r="J1774">
        <v>1.2207074215499999E-3</v>
      </c>
    </row>
    <row r="1775" spans="1:10" x14ac:dyDescent="0.25">
      <c r="A1775" t="s">
        <v>10</v>
      </c>
      <c r="B1775" t="s">
        <v>11</v>
      </c>
      <c r="C1775" t="s">
        <v>16</v>
      </c>
      <c r="D1775" t="s">
        <v>19</v>
      </c>
      <c r="E1775" t="s">
        <v>38</v>
      </c>
      <c r="F1775" t="s">
        <v>17</v>
      </c>
      <c r="G1775">
        <v>2016</v>
      </c>
      <c r="H1775">
        <v>3.8891508721600001E-3</v>
      </c>
      <c r="I1775">
        <v>4.1962585661700002E-3</v>
      </c>
      <c r="J1775">
        <v>3.6256582738100002E-3</v>
      </c>
    </row>
    <row r="1776" spans="1:10" x14ac:dyDescent="0.25">
      <c r="A1776" t="s">
        <v>10</v>
      </c>
      <c r="B1776" t="s">
        <v>11</v>
      </c>
      <c r="C1776" t="s">
        <v>12</v>
      </c>
      <c r="D1776" t="s">
        <v>19</v>
      </c>
      <c r="E1776" t="s">
        <v>38</v>
      </c>
      <c r="F1776" t="s">
        <v>18</v>
      </c>
      <c r="G1776">
        <v>2016</v>
      </c>
      <c r="H1776">
        <v>1.22247734741E-2</v>
      </c>
      <c r="I1776">
        <v>1.33179702960999E-2</v>
      </c>
      <c r="J1776">
        <v>1.12752328214E-2</v>
      </c>
    </row>
    <row r="1777" spans="1:10" x14ac:dyDescent="0.25">
      <c r="A1777" t="s">
        <v>10</v>
      </c>
      <c r="B1777" t="s">
        <v>11</v>
      </c>
      <c r="C1777" t="s">
        <v>16</v>
      </c>
      <c r="D1777" t="s">
        <v>19</v>
      </c>
      <c r="E1777" t="s">
        <v>38</v>
      </c>
      <c r="F1777" t="s">
        <v>18</v>
      </c>
      <c r="G1777">
        <v>2016</v>
      </c>
      <c r="H1777">
        <v>3.1462086397899998E-2</v>
      </c>
      <c r="I1777">
        <v>3.39539523977E-2</v>
      </c>
      <c r="J1777">
        <v>2.9174273214600002E-2</v>
      </c>
    </row>
    <row r="1778" spans="1:10" x14ac:dyDescent="0.25">
      <c r="A1778" t="s">
        <v>10</v>
      </c>
      <c r="B1778" t="s">
        <v>11</v>
      </c>
      <c r="C1778" t="s">
        <v>12</v>
      </c>
      <c r="D1778" t="s">
        <v>20</v>
      </c>
      <c r="E1778" t="s">
        <v>38</v>
      </c>
      <c r="F1778" t="s">
        <v>15</v>
      </c>
      <c r="G1778">
        <v>2016</v>
      </c>
      <c r="H1778">
        <v>3.6977268415999999E-2</v>
      </c>
      <c r="I1778">
        <v>4.2097378887100002E-2</v>
      </c>
      <c r="J1778">
        <v>3.2953898280100001E-2</v>
      </c>
    </row>
    <row r="1779" spans="1:10" x14ac:dyDescent="0.25">
      <c r="A1779" t="s">
        <v>10</v>
      </c>
      <c r="B1779" t="s">
        <v>11</v>
      </c>
      <c r="C1779" t="s">
        <v>16</v>
      </c>
      <c r="D1779" t="s">
        <v>20</v>
      </c>
      <c r="E1779" t="s">
        <v>38</v>
      </c>
      <c r="F1779" t="s">
        <v>15</v>
      </c>
      <c r="G1779">
        <v>2016</v>
      </c>
      <c r="H1779">
        <v>0.107900679071</v>
      </c>
      <c r="I1779">
        <v>0.119725603679</v>
      </c>
      <c r="J1779">
        <v>9.8702304113699998E-2</v>
      </c>
    </row>
    <row r="1780" spans="1:10" x14ac:dyDescent="0.25">
      <c r="A1780" t="s">
        <v>10</v>
      </c>
      <c r="B1780" t="s">
        <v>11</v>
      </c>
      <c r="C1780" t="s">
        <v>12</v>
      </c>
      <c r="D1780" t="s">
        <v>20</v>
      </c>
      <c r="E1780" t="s">
        <v>38</v>
      </c>
      <c r="F1780" t="s">
        <v>17</v>
      </c>
      <c r="G1780">
        <v>2016</v>
      </c>
      <c r="H1780">
        <v>1.77782493468E-3</v>
      </c>
      <c r="I1780">
        <v>2.0231307611400001E-3</v>
      </c>
      <c r="J1780">
        <v>1.58608789143E-3</v>
      </c>
    </row>
    <row r="1781" spans="1:10" x14ac:dyDescent="0.25">
      <c r="A1781" t="s">
        <v>10</v>
      </c>
      <c r="B1781" t="s">
        <v>11</v>
      </c>
      <c r="C1781" t="s">
        <v>16</v>
      </c>
      <c r="D1781" t="s">
        <v>20</v>
      </c>
      <c r="E1781" t="s">
        <v>38</v>
      </c>
      <c r="F1781" t="s">
        <v>17</v>
      </c>
      <c r="G1781">
        <v>2016</v>
      </c>
      <c r="H1781">
        <v>6.1033805138299996E-3</v>
      </c>
      <c r="I1781">
        <v>6.7888142138699996E-3</v>
      </c>
      <c r="J1781">
        <v>5.6091441168900002E-3</v>
      </c>
    </row>
    <row r="1782" spans="1:10" x14ac:dyDescent="0.25">
      <c r="A1782" t="s">
        <v>10</v>
      </c>
      <c r="B1782" t="s">
        <v>11</v>
      </c>
      <c r="C1782" t="s">
        <v>12</v>
      </c>
      <c r="D1782" t="s">
        <v>20</v>
      </c>
      <c r="E1782" t="s">
        <v>38</v>
      </c>
      <c r="F1782" t="s">
        <v>18</v>
      </c>
      <c r="G1782">
        <v>2016</v>
      </c>
      <c r="H1782">
        <v>1.55241415E-2</v>
      </c>
      <c r="I1782">
        <v>1.7673714003699999E-2</v>
      </c>
      <c r="J1782">
        <v>1.3835012746799999E-2</v>
      </c>
    </row>
    <row r="1783" spans="1:10" x14ac:dyDescent="0.25">
      <c r="A1783" t="s">
        <v>10</v>
      </c>
      <c r="B1783" t="s">
        <v>11</v>
      </c>
      <c r="C1783" t="s">
        <v>16</v>
      </c>
      <c r="D1783" t="s">
        <v>20</v>
      </c>
      <c r="E1783" t="s">
        <v>38</v>
      </c>
      <c r="F1783" t="s">
        <v>18</v>
      </c>
      <c r="G1783">
        <v>2016</v>
      </c>
      <c r="H1783">
        <v>4.7400511059700001E-2</v>
      </c>
      <c r="I1783">
        <v>5.2595172246900003E-2</v>
      </c>
      <c r="J1783">
        <v>4.3359686871699998E-2</v>
      </c>
    </row>
    <row r="1784" spans="1:10" x14ac:dyDescent="0.25">
      <c r="A1784" t="s">
        <v>10</v>
      </c>
      <c r="B1784" t="s">
        <v>11</v>
      </c>
      <c r="C1784" t="s">
        <v>12</v>
      </c>
      <c r="D1784" t="s">
        <v>21</v>
      </c>
      <c r="E1784" t="s">
        <v>38</v>
      </c>
      <c r="F1784" t="s">
        <v>15</v>
      </c>
      <c r="G1784">
        <v>2016</v>
      </c>
      <c r="H1784">
        <v>0.41054547074699999</v>
      </c>
      <c r="I1784">
        <v>0.45083866912499998</v>
      </c>
      <c r="J1784">
        <v>0.372425037982</v>
      </c>
    </row>
    <row r="1785" spans="1:10" x14ac:dyDescent="0.25">
      <c r="A1785" t="s">
        <v>10</v>
      </c>
      <c r="B1785" t="s">
        <v>11</v>
      </c>
      <c r="C1785" t="s">
        <v>16</v>
      </c>
      <c r="D1785" t="s">
        <v>21</v>
      </c>
      <c r="E1785" t="s">
        <v>38</v>
      </c>
      <c r="F1785" t="s">
        <v>15</v>
      </c>
      <c r="G1785">
        <v>2016</v>
      </c>
      <c r="H1785">
        <v>0.19723849318299999</v>
      </c>
      <c r="I1785">
        <v>0.21459341972099999</v>
      </c>
      <c r="J1785">
        <v>0.18028940263500001</v>
      </c>
    </row>
    <row r="1786" spans="1:10" x14ac:dyDescent="0.25">
      <c r="A1786" t="s">
        <v>10</v>
      </c>
      <c r="B1786" t="s">
        <v>11</v>
      </c>
      <c r="C1786" t="s">
        <v>12</v>
      </c>
      <c r="D1786" t="s">
        <v>21</v>
      </c>
      <c r="E1786" t="s">
        <v>38</v>
      </c>
      <c r="F1786" t="s">
        <v>17</v>
      </c>
      <c r="G1786">
        <v>2016</v>
      </c>
      <c r="H1786">
        <v>5.15245044494E-3</v>
      </c>
      <c r="I1786">
        <v>5.62881666814E-3</v>
      </c>
      <c r="J1786">
        <v>4.6955823422000003E-3</v>
      </c>
    </row>
    <row r="1787" spans="1:10" x14ac:dyDescent="0.25">
      <c r="A1787" t="s">
        <v>10</v>
      </c>
      <c r="B1787" t="s">
        <v>11</v>
      </c>
      <c r="C1787" t="s">
        <v>16</v>
      </c>
      <c r="D1787" t="s">
        <v>21</v>
      </c>
      <c r="E1787" t="s">
        <v>38</v>
      </c>
      <c r="F1787" t="s">
        <v>17</v>
      </c>
      <c r="G1787">
        <v>2016</v>
      </c>
      <c r="H1787">
        <v>5.8553609271100003E-3</v>
      </c>
      <c r="I1787">
        <v>6.3120540766099997E-3</v>
      </c>
      <c r="J1787">
        <v>5.4024069897800004E-3</v>
      </c>
    </row>
    <row r="1788" spans="1:10" x14ac:dyDescent="0.25">
      <c r="A1788" t="s">
        <v>10</v>
      </c>
      <c r="B1788" t="s">
        <v>11</v>
      </c>
      <c r="C1788" t="s">
        <v>12</v>
      </c>
      <c r="D1788" t="s">
        <v>21</v>
      </c>
      <c r="E1788" t="s">
        <v>38</v>
      </c>
      <c r="F1788" t="s">
        <v>18</v>
      </c>
      <c r="G1788">
        <v>2016</v>
      </c>
      <c r="H1788">
        <v>0.16563521482899901</v>
      </c>
      <c r="I1788">
        <v>0.181891568984</v>
      </c>
      <c r="J1788">
        <v>0.15025546637099901</v>
      </c>
    </row>
    <row r="1789" spans="1:10" x14ac:dyDescent="0.25">
      <c r="A1789" t="s">
        <v>10</v>
      </c>
      <c r="B1789" t="s">
        <v>11</v>
      </c>
      <c r="C1789" t="s">
        <v>16</v>
      </c>
      <c r="D1789" t="s">
        <v>21</v>
      </c>
      <c r="E1789" t="s">
        <v>38</v>
      </c>
      <c r="F1789" t="s">
        <v>18</v>
      </c>
      <c r="G1789">
        <v>2016</v>
      </c>
      <c r="H1789">
        <v>8.4679598805700002E-2</v>
      </c>
      <c r="I1789">
        <v>9.2130518719400006E-2</v>
      </c>
      <c r="J1789">
        <v>7.7402914804899997E-2</v>
      </c>
    </row>
    <row r="1790" spans="1:10" x14ac:dyDescent="0.25">
      <c r="A1790" t="s">
        <v>10</v>
      </c>
      <c r="B1790" t="s">
        <v>11</v>
      </c>
      <c r="C1790" t="s">
        <v>12</v>
      </c>
      <c r="D1790" t="s">
        <v>22</v>
      </c>
      <c r="E1790" t="s">
        <v>38</v>
      </c>
      <c r="F1790" t="s">
        <v>15</v>
      </c>
      <c r="G1790">
        <v>2016</v>
      </c>
      <c r="H1790">
        <v>0.80507635744399997</v>
      </c>
      <c r="I1790">
        <v>0.88496996162399999</v>
      </c>
      <c r="J1790">
        <v>0.71431784371999996</v>
      </c>
    </row>
    <row r="1791" spans="1:10" x14ac:dyDescent="0.25">
      <c r="A1791" t="s">
        <v>10</v>
      </c>
      <c r="B1791" t="s">
        <v>11</v>
      </c>
      <c r="C1791" t="s">
        <v>16</v>
      </c>
      <c r="D1791" t="s">
        <v>22</v>
      </c>
      <c r="E1791" t="s">
        <v>38</v>
      </c>
      <c r="F1791" t="s">
        <v>15</v>
      </c>
      <c r="G1791">
        <v>2016</v>
      </c>
      <c r="H1791">
        <v>0.51910129738699995</v>
      </c>
      <c r="I1791">
        <v>0.56372361315999997</v>
      </c>
      <c r="J1791">
        <v>0.47824626363400002</v>
      </c>
    </row>
    <row r="1792" spans="1:10" x14ac:dyDescent="0.25">
      <c r="A1792" t="s">
        <v>10</v>
      </c>
      <c r="B1792" t="s">
        <v>11</v>
      </c>
      <c r="C1792" t="s">
        <v>12</v>
      </c>
      <c r="D1792" t="s">
        <v>22</v>
      </c>
      <c r="E1792" t="s">
        <v>38</v>
      </c>
      <c r="F1792" t="s">
        <v>17</v>
      </c>
      <c r="G1792">
        <v>2016</v>
      </c>
      <c r="H1792">
        <v>6.0024417328199998E-3</v>
      </c>
      <c r="I1792">
        <v>6.49664827649E-3</v>
      </c>
      <c r="J1792">
        <v>5.3680141386600001E-3</v>
      </c>
    </row>
    <row r="1793" spans="1:10" x14ac:dyDescent="0.25">
      <c r="A1793" t="s">
        <v>10</v>
      </c>
      <c r="B1793" t="s">
        <v>11</v>
      </c>
      <c r="C1793" t="s">
        <v>16</v>
      </c>
      <c r="D1793" t="s">
        <v>22</v>
      </c>
      <c r="E1793" t="s">
        <v>38</v>
      </c>
      <c r="F1793" t="s">
        <v>17</v>
      </c>
      <c r="G1793">
        <v>2016</v>
      </c>
      <c r="H1793">
        <v>8.9454754899399996E-3</v>
      </c>
      <c r="I1793">
        <v>9.6759130032599994E-3</v>
      </c>
      <c r="J1793">
        <v>8.3086300772200004E-3</v>
      </c>
    </row>
    <row r="1794" spans="1:10" x14ac:dyDescent="0.25">
      <c r="A1794" t="s">
        <v>10</v>
      </c>
      <c r="B1794" t="s">
        <v>11</v>
      </c>
      <c r="C1794" t="s">
        <v>12</v>
      </c>
      <c r="D1794" t="s">
        <v>22</v>
      </c>
      <c r="E1794" t="s">
        <v>38</v>
      </c>
      <c r="F1794" t="s">
        <v>18</v>
      </c>
      <c r="G1794">
        <v>2016</v>
      </c>
      <c r="H1794">
        <v>0.27301250322999998</v>
      </c>
      <c r="I1794">
        <v>0.30010552697600001</v>
      </c>
      <c r="J1794">
        <v>0.24223503871800001</v>
      </c>
    </row>
    <row r="1795" spans="1:10" x14ac:dyDescent="0.25">
      <c r="A1795" t="s">
        <v>10</v>
      </c>
      <c r="B1795" t="s">
        <v>11</v>
      </c>
      <c r="C1795" t="s">
        <v>16</v>
      </c>
      <c r="D1795" t="s">
        <v>22</v>
      </c>
      <c r="E1795" t="s">
        <v>38</v>
      </c>
      <c r="F1795" t="s">
        <v>18</v>
      </c>
      <c r="G1795">
        <v>2016</v>
      </c>
      <c r="H1795">
        <v>0.172341534421</v>
      </c>
      <c r="I1795">
        <v>0.18715613497799999</v>
      </c>
      <c r="J1795">
        <v>0.15877767079499999</v>
      </c>
    </row>
    <row r="1796" spans="1:10" x14ac:dyDescent="0.25">
      <c r="A1796" t="s">
        <v>10</v>
      </c>
      <c r="B1796" t="s">
        <v>11</v>
      </c>
      <c r="C1796" t="s">
        <v>12</v>
      </c>
      <c r="D1796" t="s">
        <v>23</v>
      </c>
      <c r="E1796" t="s">
        <v>38</v>
      </c>
      <c r="F1796" t="s">
        <v>15</v>
      </c>
      <c r="G1796">
        <v>2016</v>
      </c>
      <c r="H1796">
        <v>1.4867229477799999</v>
      </c>
      <c r="I1796">
        <v>1.6069385974799999</v>
      </c>
      <c r="J1796">
        <v>1.30692409993</v>
      </c>
    </row>
    <row r="1797" spans="1:10" x14ac:dyDescent="0.25">
      <c r="A1797" t="s">
        <v>10</v>
      </c>
      <c r="B1797" t="s">
        <v>11</v>
      </c>
      <c r="C1797" t="s">
        <v>16</v>
      </c>
      <c r="D1797" t="s">
        <v>23</v>
      </c>
      <c r="E1797" t="s">
        <v>38</v>
      </c>
      <c r="F1797" t="s">
        <v>15</v>
      </c>
      <c r="G1797">
        <v>2016</v>
      </c>
      <c r="H1797">
        <v>0.84896970105000003</v>
      </c>
      <c r="I1797">
        <v>0.91857555045399997</v>
      </c>
      <c r="J1797">
        <v>0.77427335508499995</v>
      </c>
    </row>
    <row r="1798" spans="1:10" x14ac:dyDescent="0.25">
      <c r="A1798" t="s">
        <v>10</v>
      </c>
      <c r="B1798" t="s">
        <v>11</v>
      </c>
      <c r="C1798" t="s">
        <v>12</v>
      </c>
      <c r="D1798" t="s">
        <v>23</v>
      </c>
      <c r="E1798" t="s">
        <v>38</v>
      </c>
      <c r="F1798" t="s">
        <v>17</v>
      </c>
      <c r="G1798">
        <v>2016</v>
      </c>
      <c r="H1798">
        <v>8.26114162422E-3</v>
      </c>
      <c r="I1798">
        <v>8.8824650644899993E-3</v>
      </c>
      <c r="J1798">
        <v>7.12329555923E-3</v>
      </c>
    </row>
    <row r="1799" spans="1:10" x14ac:dyDescent="0.25">
      <c r="A1799" t="s">
        <v>10</v>
      </c>
      <c r="B1799" t="s">
        <v>11</v>
      </c>
      <c r="C1799" t="s">
        <v>16</v>
      </c>
      <c r="D1799" t="s">
        <v>23</v>
      </c>
      <c r="E1799" t="s">
        <v>38</v>
      </c>
      <c r="F1799" t="s">
        <v>17</v>
      </c>
      <c r="G1799">
        <v>2016</v>
      </c>
      <c r="H1799">
        <v>1.04302020223E-2</v>
      </c>
      <c r="I1799">
        <v>1.1174535713699999E-2</v>
      </c>
      <c r="J1799">
        <v>9.5857026289100002E-3</v>
      </c>
    </row>
    <row r="1800" spans="1:10" x14ac:dyDescent="0.25">
      <c r="A1800" t="s">
        <v>10</v>
      </c>
      <c r="B1800" t="s">
        <v>11</v>
      </c>
      <c r="C1800" t="s">
        <v>12</v>
      </c>
      <c r="D1800" t="s">
        <v>23</v>
      </c>
      <c r="E1800" t="s">
        <v>38</v>
      </c>
      <c r="F1800" t="s">
        <v>18</v>
      </c>
      <c r="G1800">
        <v>2016</v>
      </c>
      <c r="H1800">
        <v>0.36176670307199998</v>
      </c>
      <c r="I1800">
        <v>0.39101897183699902</v>
      </c>
      <c r="J1800">
        <v>0.31801595818799999</v>
      </c>
    </row>
    <row r="1801" spans="1:10" x14ac:dyDescent="0.25">
      <c r="A1801" t="s">
        <v>10</v>
      </c>
      <c r="B1801" t="s">
        <v>11</v>
      </c>
      <c r="C1801" t="s">
        <v>16</v>
      </c>
      <c r="D1801" t="s">
        <v>23</v>
      </c>
      <c r="E1801" t="s">
        <v>38</v>
      </c>
      <c r="F1801" t="s">
        <v>18</v>
      </c>
      <c r="G1801">
        <v>2016</v>
      </c>
      <c r="H1801">
        <v>0.19871250537099999</v>
      </c>
      <c r="I1801">
        <v>0.21500466833699999</v>
      </c>
      <c r="J1801">
        <v>0.18122884484599999</v>
      </c>
    </row>
    <row r="1802" spans="1:10" x14ac:dyDescent="0.25">
      <c r="A1802" t="s">
        <v>10</v>
      </c>
      <c r="B1802" t="s">
        <v>11</v>
      </c>
      <c r="C1802" t="s">
        <v>12</v>
      </c>
      <c r="D1802" t="s">
        <v>24</v>
      </c>
      <c r="E1802" t="s">
        <v>38</v>
      </c>
      <c r="F1802" t="s">
        <v>15</v>
      </c>
      <c r="G1802">
        <v>2016</v>
      </c>
      <c r="H1802">
        <v>2.34550791217</v>
      </c>
      <c r="I1802">
        <v>2.5506048721000001</v>
      </c>
      <c r="J1802">
        <v>2.0683767256999999</v>
      </c>
    </row>
    <row r="1803" spans="1:10" x14ac:dyDescent="0.25">
      <c r="A1803" t="s">
        <v>10</v>
      </c>
      <c r="B1803" t="s">
        <v>11</v>
      </c>
      <c r="C1803" t="s">
        <v>16</v>
      </c>
      <c r="D1803" t="s">
        <v>24</v>
      </c>
      <c r="E1803" t="s">
        <v>38</v>
      </c>
      <c r="F1803" t="s">
        <v>15</v>
      </c>
      <c r="G1803">
        <v>2016</v>
      </c>
      <c r="H1803">
        <v>1.3603930470700001</v>
      </c>
      <c r="I1803">
        <v>1.4649456673900001</v>
      </c>
      <c r="J1803">
        <v>1.26067791195</v>
      </c>
    </row>
    <row r="1804" spans="1:10" x14ac:dyDescent="0.25">
      <c r="A1804" t="s">
        <v>10</v>
      </c>
      <c r="B1804" t="s">
        <v>11</v>
      </c>
      <c r="C1804" t="s">
        <v>12</v>
      </c>
      <c r="D1804" t="s">
        <v>24</v>
      </c>
      <c r="E1804" t="s">
        <v>38</v>
      </c>
      <c r="F1804" t="s">
        <v>17</v>
      </c>
      <c r="G1804">
        <v>2016</v>
      </c>
      <c r="H1804">
        <v>9.7076280329999997E-3</v>
      </c>
      <c r="I1804">
        <v>1.0437205861599999E-2</v>
      </c>
      <c r="J1804">
        <v>8.5529615908800007E-3</v>
      </c>
    </row>
    <row r="1805" spans="1:10" x14ac:dyDescent="0.25">
      <c r="A1805" t="s">
        <v>10</v>
      </c>
      <c r="B1805" t="s">
        <v>11</v>
      </c>
      <c r="C1805" t="s">
        <v>16</v>
      </c>
      <c r="D1805" t="s">
        <v>24</v>
      </c>
      <c r="E1805" t="s">
        <v>38</v>
      </c>
      <c r="F1805" t="s">
        <v>17</v>
      </c>
      <c r="G1805">
        <v>2016</v>
      </c>
      <c r="H1805">
        <v>1.0425416150599999E-2</v>
      </c>
      <c r="I1805">
        <v>1.1051359863500001E-2</v>
      </c>
      <c r="J1805">
        <v>9.7633491377399993E-3</v>
      </c>
    </row>
    <row r="1806" spans="1:10" x14ac:dyDescent="0.25">
      <c r="A1806" t="s">
        <v>10</v>
      </c>
      <c r="B1806" t="s">
        <v>11</v>
      </c>
      <c r="C1806" t="s">
        <v>12</v>
      </c>
      <c r="D1806" t="s">
        <v>24</v>
      </c>
      <c r="E1806" t="s">
        <v>38</v>
      </c>
      <c r="F1806" t="s">
        <v>18</v>
      </c>
      <c r="G1806">
        <v>2016</v>
      </c>
      <c r="H1806">
        <v>0.53217465057199997</v>
      </c>
      <c r="I1806">
        <v>0.57870930620700001</v>
      </c>
      <c r="J1806">
        <v>0.46929607678500002</v>
      </c>
    </row>
    <row r="1807" spans="1:10" x14ac:dyDescent="0.25">
      <c r="A1807" t="s">
        <v>10</v>
      </c>
      <c r="B1807" t="s">
        <v>11</v>
      </c>
      <c r="C1807" t="s">
        <v>16</v>
      </c>
      <c r="D1807" t="s">
        <v>24</v>
      </c>
      <c r="E1807" t="s">
        <v>38</v>
      </c>
      <c r="F1807" t="s">
        <v>18</v>
      </c>
      <c r="G1807">
        <v>2016</v>
      </c>
      <c r="H1807">
        <v>0.32319896929499897</v>
      </c>
      <c r="I1807">
        <v>0.34803833406399998</v>
      </c>
      <c r="J1807">
        <v>0.29950888284299998</v>
      </c>
    </row>
    <row r="1808" spans="1:10" x14ac:dyDescent="0.25">
      <c r="A1808" t="s">
        <v>10</v>
      </c>
      <c r="B1808" t="s">
        <v>11</v>
      </c>
      <c r="C1808" t="s">
        <v>12</v>
      </c>
      <c r="D1808" t="s">
        <v>25</v>
      </c>
      <c r="E1808" t="s">
        <v>38</v>
      </c>
      <c r="F1808" t="s">
        <v>15</v>
      </c>
      <c r="G1808">
        <v>2016</v>
      </c>
      <c r="H1808">
        <v>3.4602145701200002</v>
      </c>
      <c r="I1808">
        <v>3.7252264784200002</v>
      </c>
      <c r="J1808">
        <v>3.1850332107199999</v>
      </c>
    </row>
    <row r="1809" spans="1:10" x14ac:dyDescent="0.25">
      <c r="A1809" t="s">
        <v>10</v>
      </c>
      <c r="B1809" t="s">
        <v>11</v>
      </c>
      <c r="C1809" t="s">
        <v>16</v>
      </c>
      <c r="D1809" t="s">
        <v>25</v>
      </c>
      <c r="E1809" t="s">
        <v>38</v>
      </c>
      <c r="F1809" t="s">
        <v>15</v>
      </c>
      <c r="G1809">
        <v>2016</v>
      </c>
      <c r="H1809">
        <v>1.5528493004799999</v>
      </c>
      <c r="I1809">
        <v>1.67706751409</v>
      </c>
      <c r="J1809">
        <v>1.4393726038900001</v>
      </c>
    </row>
    <row r="1810" spans="1:10" x14ac:dyDescent="0.25">
      <c r="A1810" t="s">
        <v>10</v>
      </c>
      <c r="B1810" t="s">
        <v>11</v>
      </c>
      <c r="C1810" t="s">
        <v>12</v>
      </c>
      <c r="D1810" t="s">
        <v>25</v>
      </c>
      <c r="E1810" t="s">
        <v>38</v>
      </c>
      <c r="F1810" t="s">
        <v>17</v>
      </c>
      <c r="G1810">
        <v>2016</v>
      </c>
      <c r="H1810">
        <v>1.12363329503E-2</v>
      </c>
      <c r="I1810">
        <v>1.19509161774E-2</v>
      </c>
      <c r="J1810">
        <v>1.02874733055E-2</v>
      </c>
    </row>
    <row r="1811" spans="1:10" x14ac:dyDescent="0.25">
      <c r="A1811" t="s">
        <v>10</v>
      </c>
      <c r="B1811" t="s">
        <v>11</v>
      </c>
      <c r="C1811" t="s">
        <v>16</v>
      </c>
      <c r="D1811" t="s">
        <v>25</v>
      </c>
      <c r="E1811" t="s">
        <v>38</v>
      </c>
      <c r="F1811" t="s">
        <v>17</v>
      </c>
      <c r="G1811">
        <v>2016</v>
      </c>
      <c r="H1811">
        <v>9.4197337269100005E-3</v>
      </c>
      <c r="I1811">
        <v>9.9987473600299994E-3</v>
      </c>
      <c r="J1811">
        <v>8.8561666184399992E-3</v>
      </c>
    </row>
    <row r="1812" spans="1:10" x14ac:dyDescent="0.25">
      <c r="A1812" t="s">
        <v>10</v>
      </c>
      <c r="B1812" t="s">
        <v>11</v>
      </c>
      <c r="C1812" t="s">
        <v>12</v>
      </c>
      <c r="D1812" t="s">
        <v>25</v>
      </c>
      <c r="E1812" t="s">
        <v>38</v>
      </c>
      <c r="F1812" t="s">
        <v>18</v>
      </c>
      <c r="G1812">
        <v>2016</v>
      </c>
      <c r="H1812">
        <v>0.95425131543899999</v>
      </c>
      <c r="I1812">
        <v>1.0273357895299999</v>
      </c>
      <c r="J1812">
        <v>0.87836232969299999</v>
      </c>
    </row>
    <row r="1813" spans="1:10" x14ac:dyDescent="0.25">
      <c r="A1813" t="s">
        <v>10</v>
      </c>
      <c r="B1813" t="s">
        <v>11</v>
      </c>
      <c r="C1813" t="s">
        <v>16</v>
      </c>
      <c r="D1813" t="s">
        <v>25</v>
      </c>
      <c r="E1813" t="s">
        <v>38</v>
      </c>
      <c r="F1813" t="s">
        <v>18</v>
      </c>
      <c r="G1813">
        <v>2016</v>
      </c>
      <c r="H1813">
        <v>0.45394662416799902</v>
      </c>
      <c r="I1813">
        <v>0.490259509589</v>
      </c>
      <c r="J1813">
        <v>0.42077382154799903</v>
      </c>
    </row>
    <row r="1814" spans="1:10" x14ac:dyDescent="0.25">
      <c r="A1814" t="s">
        <v>10</v>
      </c>
      <c r="B1814" t="s">
        <v>11</v>
      </c>
      <c r="C1814" t="s">
        <v>12</v>
      </c>
      <c r="D1814" t="s">
        <v>26</v>
      </c>
      <c r="E1814" t="s">
        <v>38</v>
      </c>
      <c r="F1814" t="s">
        <v>15</v>
      </c>
      <c r="G1814">
        <v>2016</v>
      </c>
      <c r="H1814">
        <v>5.1307623295999996</v>
      </c>
      <c r="I1814">
        <v>5.4912640107100001</v>
      </c>
      <c r="J1814">
        <v>4.7740154452599999</v>
      </c>
    </row>
    <row r="1815" spans="1:10" x14ac:dyDescent="0.25">
      <c r="A1815" t="s">
        <v>10</v>
      </c>
      <c r="B1815" t="s">
        <v>11</v>
      </c>
      <c r="C1815" t="s">
        <v>16</v>
      </c>
      <c r="D1815" t="s">
        <v>26</v>
      </c>
      <c r="E1815" t="s">
        <v>38</v>
      </c>
      <c r="F1815" t="s">
        <v>15</v>
      </c>
      <c r="G1815">
        <v>2016</v>
      </c>
      <c r="H1815">
        <v>2.4291683293599999</v>
      </c>
      <c r="I1815">
        <v>2.59283728057</v>
      </c>
      <c r="J1815">
        <v>2.2716964503599999</v>
      </c>
    </row>
    <row r="1816" spans="1:10" x14ac:dyDescent="0.25">
      <c r="A1816" t="s">
        <v>10</v>
      </c>
      <c r="B1816" t="s">
        <v>11</v>
      </c>
      <c r="C1816" t="s">
        <v>12</v>
      </c>
      <c r="D1816" t="s">
        <v>26</v>
      </c>
      <c r="E1816" t="s">
        <v>38</v>
      </c>
      <c r="F1816" t="s">
        <v>17</v>
      </c>
      <c r="G1816">
        <v>2016</v>
      </c>
      <c r="H1816">
        <v>1.09504482114E-2</v>
      </c>
      <c r="I1816">
        <v>1.1651000266E-2</v>
      </c>
      <c r="J1816">
        <v>1.0227515431000001E-2</v>
      </c>
    </row>
    <row r="1817" spans="1:10" x14ac:dyDescent="0.25">
      <c r="A1817" t="s">
        <v>10</v>
      </c>
      <c r="B1817" t="s">
        <v>11</v>
      </c>
      <c r="C1817" t="s">
        <v>16</v>
      </c>
      <c r="D1817" t="s">
        <v>26</v>
      </c>
      <c r="E1817" t="s">
        <v>38</v>
      </c>
      <c r="F1817" t="s">
        <v>17</v>
      </c>
      <c r="G1817">
        <v>2016</v>
      </c>
      <c r="H1817">
        <v>8.4903088253399997E-3</v>
      </c>
      <c r="I1817">
        <v>8.9693711069799998E-3</v>
      </c>
      <c r="J1817">
        <v>8.03949123819E-3</v>
      </c>
    </row>
    <row r="1818" spans="1:10" x14ac:dyDescent="0.25">
      <c r="A1818" t="s">
        <v>10</v>
      </c>
      <c r="B1818" t="s">
        <v>11</v>
      </c>
      <c r="C1818" t="s">
        <v>12</v>
      </c>
      <c r="D1818" t="s">
        <v>26</v>
      </c>
      <c r="E1818" t="s">
        <v>38</v>
      </c>
      <c r="F1818" t="s">
        <v>18</v>
      </c>
      <c r="G1818">
        <v>2016</v>
      </c>
      <c r="H1818">
        <v>1.5123840852799999</v>
      </c>
      <c r="I1818">
        <v>1.61864841214</v>
      </c>
      <c r="J1818">
        <v>1.40722655201</v>
      </c>
    </row>
    <row r="1819" spans="1:10" x14ac:dyDescent="0.25">
      <c r="A1819" t="s">
        <v>10</v>
      </c>
      <c r="B1819" t="s">
        <v>11</v>
      </c>
      <c r="C1819" t="s">
        <v>16</v>
      </c>
      <c r="D1819" t="s">
        <v>26</v>
      </c>
      <c r="E1819" t="s">
        <v>38</v>
      </c>
      <c r="F1819" t="s">
        <v>18</v>
      </c>
      <c r="G1819">
        <v>2016</v>
      </c>
      <c r="H1819">
        <v>0.73888058577399995</v>
      </c>
      <c r="I1819">
        <v>0.78866380132299996</v>
      </c>
      <c r="J1819">
        <v>0.69098233484000005</v>
      </c>
    </row>
    <row r="1820" spans="1:10" x14ac:dyDescent="0.25">
      <c r="A1820" t="s">
        <v>10</v>
      </c>
      <c r="B1820" t="s">
        <v>11</v>
      </c>
      <c r="C1820" t="s">
        <v>12</v>
      </c>
      <c r="D1820" t="s">
        <v>27</v>
      </c>
      <c r="E1820" t="s">
        <v>38</v>
      </c>
      <c r="F1820" t="s">
        <v>15</v>
      </c>
      <c r="G1820">
        <v>2016</v>
      </c>
      <c r="H1820">
        <v>7.9992209455000003</v>
      </c>
      <c r="I1820">
        <v>8.5768771924500005</v>
      </c>
      <c r="J1820">
        <v>7.49790389102</v>
      </c>
    </row>
    <row r="1821" spans="1:10" x14ac:dyDescent="0.25">
      <c r="A1821" t="s">
        <v>10</v>
      </c>
      <c r="B1821" t="s">
        <v>11</v>
      </c>
      <c r="C1821" t="s">
        <v>16</v>
      </c>
      <c r="D1821" t="s">
        <v>27</v>
      </c>
      <c r="E1821" t="s">
        <v>38</v>
      </c>
      <c r="F1821" t="s">
        <v>15</v>
      </c>
      <c r="G1821">
        <v>2016</v>
      </c>
      <c r="H1821">
        <v>3.49950649592</v>
      </c>
      <c r="I1821">
        <v>3.7392735347600001</v>
      </c>
      <c r="J1821">
        <v>3.2529000694099999</v>
      </c>
    </row>
    <row r="1822" spans="1:10" x14ac:dyDescent="0.25">
      <c r="A1822" t="s">
        <v>10</v>
      </c>
      <c r="B1822" t="s">
        <v>11</v>
      </c>
      <c r="C1822" t="s">
        <v>12</v>
      </c>
      <c r="D1822" t="s">
        <v>27</v>
      </c>
      <c r="E1822" t="s">
        <v>38</v>
      </c>
      <c r="F1822" t="s">
        <v>17</v>
      </c>
      <c r="G1822">
        <v>2016</v>
      </c>
      <c r="H1822">
        <v>1.09658893956E-2</v>
      </c>
      <c r="I1822">
        <v>1.15212197846E-2</v>
      </c>
      <c r="J1822">
        <v>1.04231839154E-2</v>
      </c>
    </row>
    <row r="1823" spans="1:10" x14ac:dyDescent="0.25">
      <c r="A1823" t="s">
        <v>10</v>
      </c>
      <c r="B1823" t="s">
        <v>11</v>
      </c>
      <c r="C1823" t="s">
        <v>16</v>
      </c>
      <c r="D1823" t="s">
        <v>27</v>
      </c>
      <c r="E1823" t="s">
        <v>38</v>
      </c>
      <c r="F1823" t="s">
        <v>17</v>
      </c>
      <c r="G1823">
        <v>2016</v>
      </c>
      <c r="H1823">
        <v>7.6755562444500002E-3</v>
      </c>
      <c r="I1823">
        <v>8.1081141257399996E-3</v>
      </c>
      <c r="J1823">
        <v>7.2120112255200002E-3</v>
      </c>
    </row>
    <row r="1824" spans="1:10" x14ac:dyDescent="0.25">
      <c r="A1824" t="s">
        <v>10</v>
      </c>
      <c r="B1824" t="s">
        <v>11</v>
      </c>
      <c r="C1824" t="s">
        <v>12</v>
      </c>
      <c r="D1824" t="s">
        <v>27</v>
      </c>
      <c r="E1824" t="s">
        <v>38</v>
      </c>
      <c r="F1824" t="s">
        <v>18</v>
      </c>
      <c r="G1824">
        <v>2016</v>
      </c>
      <c r="H1824">
        <v>2.5477788646299899</v>
      </c>
      <c r="I1824">
        <v>2.73176432859999</v>
      </c>
      <c r="J1824">
        <v>2.3881076910800001</v>
      </c>
    </row>
    <row r="1825" spans="1:10" x14ac:dyDescent="0.25">
      <c r="A1825" t="s">
        <v>10</v>
      </c>
      <c r="B1825" t="s">
        <v>11</v>
      </c>
      <c r="C1825" t="s">
        <v>16</v>
      </c>
      <c r="D1825" t="s">
        <v>27</v>
      </c>
      <c r="E1825" t="s">
        <v>38</v>
      </c>
      <c r="F1825" t="s">
        <v>18</v>
      </c>
      <c r="G1825">
        <v>2016</v>
      </c>
      <c r="H1825">
        <v>1.1047258950000001</v>
      </c>
      <c r="I1825">
        <v>1.1804156692199901</v>
      </c>
      <c r="J1825">
        <v>1.0268770595800001</v>
      </c>
    </row>
    <row r="1826" spans="1:10" x14ac:dyDescent="0.25">
      <c r="A1826" t="s">
        <v>10</v>
      </c>
      <c r="B1826" t="s">
        <v>11</v>
      </c>
      <c r="C1826" t="s">
        <v>12</v>
      </c>
      <c r="D1826" t="s">
        <v>28</v>
      </c>
      <c r="E1826" t="s">
        <v>38</v>
      </c>
      <c r="F1826" t="s">
        <v>15</v>
      </c>
      <c r="G1826">
        <v>2016</v>
      </c>
      <c r="H1826">
        <v>9.6693311984600001</v>
      </c>
      <c r="I1826">
        <v>10.2951308325</v>
      </c>
      <c r="J1826">
        <v>9.0912320725899995</v>
      </c>
    </row>
    <row r="1827" spans="1:10" x14ac:dyDescent="0.25">
      <c r="A1827" t="s">
        <v>10</v>
      </c>
      <c r="B1827" t="s">
        <v>11</v>
      </c>
      <c r="C1827" t="s">
        <v>16</v>
      </c>
      <c r="D1827" t="s">
        <v>28</v>
      </c>
      <c r="E1827" t="s">
        <v>38</v>
      </c>
      <c r="F1827" t="s">
        <v>15</v>
      </c>
      <c r="G1827">
        <v>2016</v>
      </c>
      <c r="H1827">
        <v>4.6820361746800003</v>
      </c>
      <c r="I1827">
        <v>4.9680407657699996</v>
      </c>
      <c r="J1827">
        <v>4.3708785568600002</v>
      </c>
    </row>
    <row r="1828" spans="1:10" x14ac:dyDescent="0.25">
      <c r="A1828" t="s">
        <v>10</v>
      </c>
      <c r="B1828" t="s">
        <v>11</v>
      </c>
      <c r="C1828" t="s">
        <v>12</v>
      </c>
      <c r="D1828" t="s">
        <v>28</v>
      </c>
      <c r="E1828" t="s">
        <v>38</v>
      </c>
      <c r="F1828" t="s">
        <v>17</v>
      </c>
      <c r="G1828">
        <v>2016</v>
      </c>
      <c r="H1828">
        <v>9.7576066523099997E-3</v>
      </c>
      <c r="I1828">
        <v>1.0272137454600001E-2</v>
      </c>
      <c r="J1828">
        <v>9.26868544672E-3</v>
      </c>
    </row>
    <row r="1829" spans="1:10" x14ac:dyDescent="0.25">
      <c r="A1829" t="s">
        <v>10</v>
      </c>
      <c r="B1829" t="s">
        <v>11</v>
      </c>
      <c r="C1829" t="s">
        <v>16</v>
      </c>
      <c r="D1829" t="s">
        <v>28</v>
      </c>
      <c r="E1829" t="s">
        <v>38</v>
      </c>
      <c r="F1829" t="s">
        <v>17</v>
      </c>
      <c r="G1829">
        <v>2016</v>
      </c>
      <c r="H1829">
        <v>7.39115016071E-3</v>
      </c>
      <c r="I1829">
        <v>7.7831690334699997E-3</v>
      </c>
      <c r="J1829">
        <v>6.9772609579700001E-3</v>
      </c>
    </row>
    <row r="1830" spans="1:10" x14ac:dyDescent="0.25">
      <c r="A1830" t="s">
        <v>10</v>
      </c>
      <c r="B1830" t="s">
        <v>11</v>
      </c>
      <c r="C1830" t="s">
        <v>12</v>
      </c>
      <c r="D1830" t="s">
        <v>28</v>
      </c>
      <c r="E1830" t="s">
        <v>38</v>
      </c>
      <c r="F1830" t="s">
        <v>18</v>
      </c>
      <c r="G1830">
        <v>2016</v>
      </c>
      <c r="H1830">
        <v>3.68412914489</v>
      </c>
      <c r="I1830">
        <v>3.9225661808500001</v>
      </c>
      <c r="J1830">
        <v>3.46386656472</v>
      </c>
    </row>
    <row r="1831" spans="1:10" x14ac:dyDescent="0.25">
      <c r="A1831" t="s">
        <v>10</v>
      </c>
      <c r="B1831" t="s">
        <v>11</v>
      </c>
      <c r="C1831" t="s">
        <v>16</v>
      </c>
      <c r="D1831" t="s">
        <v>28</v>
      </c>
      <c r="E1831" t="s">
        <v>38</v>
      </c>
      <c r="F1831" t="s">
        <v>18</v>
      </c>
      <c r="G1831">
        <v>2016</v>
      </c>
      <c r="H1831">
        <v>1.7336029502300001</v>
      </c>
      <c r="I1831">
        <v>1.8395009792999999</v>
      </c>
      <c r="J1831">
        <v>1.61839158832</v>
      </c>
    </row>
    <row r="1832" spans="1:10" x14ac:dyDescent="0.25">
      <c r="A1832" t="s">
        <v>10</v>
      </c>
      <c r="B1832" t="s">
        <v>11</v>
      </c>
      <c r="C1832" t="s">
        <v>12</v>
      </c>
      <c r="D1832" t="s">
        <v>29</v>
      </c>
      <c r="E1832" t="s">
        <v>38</v>
      </c>
      <c r="F1832" t="s">
        <v>15</v>
      </c>
      <c r="G1832">
        <v>2016</v>
      </c>
      <c r="H1832">
        <v>11.8114407642</v>
      </c>
      <c r="I1832">
        <v>12.5727793742</v>
      </c>
      <c r="J1832">
        <v>11.1092479658</v>
      </c>
    </row>
    <row r="1833" spans="1:10" x14ac:dyDescent="0.25">
      <c r="A1833" t="s">
        <v>10</v>
      </c>
      <c r="B1833" t="s">
        <v>11</v>
      </c>
      <c r="C1833" t="s">
        <v>16</v>
      </c>
      <c r="D1833" t="s">
        <v>29</v>
      </c>
      <c r="E1833" t="s">
        <v>38</v>
      </c>
      <c r="F1833" t="s">
        <v>15</v>
      </c>
      <c r="G1833">
        <v>2016</v>
      </c>
      <c r="H1833">
        <v>5.4803385750600002</v>
      </c>
      <c r="I1833">
        <v>5.8496530022100002</v>
      </c>
      <c r="J1833">
        <v>5.1440799929100001</v>
      </c>
    </row>
    <row r="1834" spans="1:10" x14ac:dyDescent="0.25">
      <c r="A1834" t="s">
        <v>10</v>
      </c>
      <c r="B1834" t="s">
        <v>11</v>
      </c>
      <c r="C1834" t="s">
        <v>12</v>
      </c>
      <c r="D1834" t="s">
        <v>29</v>
      </c>
      <c r="E1834" t="s">
        <v>38</v>
      </c>
      <c r="F1834" t="s">
        <v>17</v>
      </c>
      <c r="G1834">
        <v>2016</v>
      </c>
      <c r="H1834">
        <v>9.3994506584900005E-3</v>
      </c>
      <c r="I1834">
        <v>9.8635189526700001E-3</v>
      </c>
      <c r="J1834">
        <v>8.9653701081400007E-3</v>
      </c>
    </row>
    <row r="1835" spans="1:10" x14ac:dyDescent="0.25">
      <c r="A1835" t="s">
        <v>10</v>
      </c>
      <c r="B1835" t="s">
        <v>11</v>
      </c>
      <c r="C1835" t="s">
        <v>16</v>
      </c>
      <c r="D1835" t="s">
        <v>29</v>
      </c>
      <c r="E1835" t="s">
        <v>38</v>
      </c>
      <c r="F1835" t="s">
        <v>17</v>
      </c>
      <c r="G1835">
        <v>2016</v>
      </c>
      <c r="H1835">
        <v>7.34867578773E-3</v>
      </c>
      <c r="I1835">
        <v>7.7572614259499998E-3</v>
      </c>
      <c r="J1835">
        <v>6.9547230318100003E-3</v>
      </c>
    </row>
    <row r="1836" spans="1:10" x14ac:dyDescent="0.25">
      <c r="A1836" t="s">
        <v>10</v>
      </c>
      <c r="B1836" t="s">
        <v>11</v>
      </c>
      <c r="C1836" t="s">
        <v>12</v>
      </c>
      <c r="D1836" t="s">
        <v>29</v>
      </c>
      <c r="E1836" t="s">
        <v>38</v>
      </c>
      <c r="F1836" t="s">
        <v>18</v>
      </c>
      <c r="G1836">
        <v>2016</v>
      </c>
      <c r="H1836">
        <v>5.6537741001499997</v>
      </c>
      <c r="I1836">
        <v>6.0182035207800002</v>
      </c>
      <c r="J1836">
        <v>5.3176559638100001</v>
      </c>
    </row>
    <row r="1837" spans="1:10" x14ac:dyDescent="0.25">
      <c r="A1837" t="s">
        <v>10</v>
      </c>
      <c r="B1837" t="s">
        <v>11</v>
      </c>
      <c r="C1837" t="s">
        <v>16</v>
      </c>
      <c r="D1837" t="s">
        <v>29</v>
      </c>
      <c r="E1837" t="s">
        <v>38</v>
      </c>
      <c r="F1837" t="s">
        <v>18</v>
      </c>
      <c r="G1837">
        <v>2016</v>
      </c>
      <c r="H1837">
        <v>2.5584264917900001</v>
      </c>
      <c r="I1837">
        <v>2.7308362437199998</v>
      </c>
      <c r="J1837">
        <v>2.4014484414599999</v>
      </c>
    </row>
    <row r="1838" spans="1:10" x14ac:dyDescent="0.25">
      <c r="A1838" t="s">
        <v>10</v>
      </c>
      <c r="B1838" t="s">
        <v>11</v>
      </c>
      <c r="C1838" t="s">
        <v>12</v>
      </c>
      <c r="D1838" t="s">
        <v>30</v>
      </c>
      <c r="E1838" t="s">
        <v>38</v>
      </c>
      <c r="F1838" t="s">
        <v>15</v>
      </c>
      <c r="G1838">
        <v>2016</v>
      </c>
      <c r="H1838">
        <v>15.2804018381</v>
      </c>
      <c r="I1838">
        <v>16.340428929400002</v>
      </c>
      <c r="J1838">
        <v>14.364549658</v>
      </c>
    </row>
    <row r="1839" spans="1:10" x14ac:dyDescent="0.25">
      <c r="A1839" t="s">
        <v>10</v>
      </c>
      <c r="B1839" t="s">
        <v>11</v>
      </c>
      <c r="C1839" t="s">
        <v>16</v>
      </c>
      <c r="D1839" t="s">
        <v>30</v>
      </c>
      <c r="E1839" t="s">
        <v>38</v>
      </c>
      <c r="F1839" t="s">
        <v>15</v>
      </c>
      <c r="G1839">
        <v>2016</v>
      </c>
      <c r="H1839">
        <v>8.2247032242800007</v>
      </c>
      <c r="I1839">
        <v>8.7770212676099995</v>
      </c>
      <c r="J1839">
        <v>7.7289493071799997</v>
      </c>
    </row>
    <row r="1840" spans="1:10" x14ac:dyDescent="0.25">
      <c r="A1840" t="s">
        <v>10</v>
      </c>
      <c r="B1840" t="s">
        <v>11</v>
      </c>
      <c r="C1840" t="s">
        <v>12</v>
      </c>
      <c r="D1840" t="s">
        <v>30</v>
      </c>
      <c r="E1840" t="s">
        <v>38</v>
      </c>
      <c r="F1840" t="s">
        <v>17</v>
      </c>
      <c r="G1840">
        <v>2016</v>
      </c>
      <c r="H1840">
        <v>9.0889482960999999E-3</v>
      </c>
      <c r="I1840">
        <v>9.6175873175399999E-3</v>
      </c>
      <c r="J1840">
        <v>8.6152815409799993E-3</v>
      </c>
    </row>
    <row r="1841" spans="1:10" x14ac:dyDescent="0.25">
      <c r="A1841" t="s">
        <v>10</v>
      </c>
      <c r="B1841" t="s">
        <v>11</v>
      </c>
      <c r="C1841" t="s">
        <v>16</v>
      </c>
      <c r="D1841" t="s">
        <v>30</v>
      </c>
      <c r="E1841" t="s">
        <v>38</v>
      </c>
      <c r="F1841" t="s">
        <v>17</v>
      </c>
      <c r="G1841">
        <v>2016</v>
      </c>
      <c r="H1841">
        <v>7.66419204963E-3</v>
      </c>
      <c r="I1841">
        <v>8.0729124152400002E-3</v>
      </c>
      <c r="J1841">
        <v>7.2441369831700003E-3</v>
      </c>
    </row>
    <row r="1842" spans="1:10" x14ac:dyDescent="0.25">
      <c r="A1842" t="s">
        <v>10</v>
      </c>
      <c r="B1842" t="s">
        <v>11</v>
      </c>
      <c r="C1842" t="s">
        <v>12</v>
      </c>
      <c r="D1842" t="s">
        <v>30</v>
      </c>
      <c r="E1842" t="s">
        <v>38</v>
      </c>
      <c r="F1842" t="s">
        <v>18</v>
      </c>
      <c r="G1842">
        <v>2016</v>
      </c>
      <c r="H1842">
        <v>8.6453318066700007</v>
      </c>
      <c r="I1842">
        <v>9.2450729670000005</v>
      </c>
      <c r="J1842">
        <v>8.1271617960399993</v>
      </c>
    </row>
    <row r="1843" spans="1:10" x14ac:dyDescent="0.25">
      <c r="A1843" t="s">
        <v>10</v>
      </c>
      <c r="B1843" t="s">
        <v>11</v>
      </c>
      <c r="C1843" t="s">
        <v>16</v>
      </c>
      <c r="D1843" t="s">
        <v>30</v>
      </c>
      <c r="E1843" t="s">
        <v>38</v>
      </c>
      <c r="F1843" t="s">
        <v>18</v>
      </c>
      <c r="G1843">
        <v>2016</v>
      </c>
      <c r="H1843">
        <v>4.3355741261</v>
      </c>
      <c r="I1843">
        <v>4.6267233326700001</v>
      </c>
      <c r="J1843">
        <v>4.0742421610099999</v>
      </c>
    </row>
    <row r="1844" spans="1:10" x14ac:dyDescent="0.25">
      <c r="A1844" t="s">
        <v>10</v>
      </c>
      <c r="B1844" t="s">
        <v>11</v>
      </c>
      <c r="C1844" t="s">
        <v>12</v>
      </c>
      <c r="D1844" t="s">
        <v>31</v>
      </c>
      <c r="E1844" t="s">
        <v>38</v>
      </c>
      <c r="F1844" t="s">
        <v>15</v>
      </c>
      <c r="G1844">
        <v>2016</v>
      </c>
      <c r="H1844">
        <v>22.671162520399999</v>
      </c>
      <c r="I1844">
        <v>24.1533163657</v>
      </c>
      <c r="J1844">
        <v>21.325845352999998</v>
      </c>
    </row>
    <row r="1845" spans="1:10" x14ac:dyDescent="0.25">
      <c r="A1845" t="s">
        <v>10</v>
      </c>
      <c r="B1845" t="s">
        <v>11</v>
      </c>
      <c r="C1845" t="s">
        <v>16</v>
      </c>
      <c r="D1845" t="s">
        <v>31</v>
      </c>
      <c r="E1845" t="s">
        <v>38</v>
      </c>
      <c r="F1845" t="s">
        <v>15</v>
      </c>
      <c r="G1845">
        <v>2016</v>
      </c>
      <c r="H1845">
        <v>12.5239967679</v>
      </c>
      <c r="I1845">
        <v>13.4036653804</v>
      </c>
      <c r="J1845">
        <v>11.691969097399999</v>
      </c>
    </row>
    <row r="1846" spans="1:10" x14ac:dyDescent="0.25">
      <c r="A1846" t="s">
        <v>10</v>
      </c>
      <c r="B1846" t="s">
        <v>11</v>
      </c>
      <c r="C1846" t="s">
        <v>12</v>
      </c>
      <c r="D1846" t="s">
        <v>31</v>
      </c>
      <c r="E1846" t="s">
        <v>38</v>
      </c>
      <c r="F1846" t="s">
        <v>17</v>
      </c>
      <c r="G1846">
        <v>2016</v>
      </c>
      <c r="H1846">
        <v>9.51973855071E-3</v>
      </c>
      <c r="I1846">
        <v>1.00586911604E-2</v>
      </c>
      <c r="J1846">
        <v>9.0220186990999998E-3</v>
      </c>
    </row>
    <row r="1847" spans="1:10" x14ac:dyDescent="0.25">
      <c r="A1847" t="s">
        <v>10</v>
      </c>
      <c r="B1847" t="s">
        <v>11</v>
      </c>
      <c r="C1847" t="s">
        <v>16</v>
      </c>
      <c r="D1847" t="s">
        <v>31</v>
      </c>
      <c r="E1847" t="s">
        <v>38</v>
      </c>
      <c r="F1847" t="s">
        <v>17</v>
      </c>
      <c r="G1847">
        <v>2016</v>
      </c>
      <c r="H1847">
        <v>8.0888536711699998E-3</v>
      </c>
      <c r="I1847">
        <v>8.5711419891200003E-3</v>
      </c>
      <c r="J1847">
        <v>7.6136890506700002E-3</v>
      </c>
    </row>
    <row r="1848" spans="1:10" x14ac:dyDescent="0.25">
      <c r="A1848" t="s">
        <v>10</v>
      </c>
      <c r="B1848" t="s">
        <v>11</v>
      </c>
      <c r="C1848" t="s">
        <v>12</v>
      </c>
      <c r="D1848" t="s">
        <v>31</v>
      </c>
      <c r="E1848" t="s">
        <v>38</v>
      </c>
      <c r="F1848" t="s">
        <v>18</v>
      </c>
      <c r="G1848">
        <v>2016</v>
      </c>
      <c r="H1848">
        <v>14.626417558</v>
      </c>
      <c r="I1848">
        <v>15.5826367641</v>
      </c>
      <c r="J1848">
        <v>13.7584792412</v>
      </c>
    </row>
    <row r="1849" spans="1:10" x14ac:dyDescent="0.25">
      <c r="A1849" t="s">
        <v>10</v>
      </c>
      <c r="B1849" t="s">
        <v>11</v>
      </c>
      <c r="C1849" t="s">
        <v>16</v>
      </c>
      <c r="D1849" t="s">
        <v>31</v>
      </c>
      <c r="E1849" t="s">
        <v>38</v>
      </c>
      <c r="F1849" t="s">
        <v>18</v>
      </c>
      <c r="G1849">
        <v>2016</v>
      </c>
      <c r="H1849">
        <v>7.3912601556600004</v>
      </c>
      <c r="I1849">
        <v>7.9104122830700003</v>
      </c>
      <c r="J1849">
        <v>6.9002241802100004</v>
      </c>
    </row>
    <row r="1850" spans="1:10" x14ac:dyDescent="0.25">
      <c r="A1850" t="s">
        <v>10</v>
      </c>
      <c r="B1850" t="s">
        <v>11</v>
      </c>
      <c r="C1850" t="s">
        <v>12</v>
      </c>
      <c r="D1850" t="s">
        <v>32</v>
      </c>
      <c r="E1850" t="s">
        <v>38</v>
      </c>
      <c r="F1850" t="s">
        <v>15</v>
      </c>
      <c r="G1850">
        <v>2016</v>
      </c>
      <c r="H1850">
        <v>24.685924898100001</v>
      </c>
      <c r="I1850">
        <v>26.292311976400001</v>
      </c>
      <c r="J1850">
        <v>23.176126519099999</v>
      </c>
    </row>
    <row r="1851" spans="1:10" x14ac:dyDescent="0.25">
      <c r="A1851" t="s">
        <v>10</v>
      </c>
      <c r="B1851" t="s">
        <v>11</v>
      </c>
      <c r="C1851" t="s">
        <v>16</v>
      </c>
      <c r="D1851" t="s">
        <v>32</v>
      </c>
      <c r="E1851" t="s">
        <v>38</v>
      </c>
      <c r="F1851" t="s">
        <v>15</v>
      </c>
      <c r="G1851">
        <v>2016</v>
      </c>
      <c r="H1851">
        <v>16.415973854400001</v>
      </c>
      <c r="I1851">
        <v>17.601351687499999</v>
      </c>
      <c r="J1851">
        <v>15.3608357736</v>
      </c>
    </row>
    <row r="1852" spans="1:10" x14ac:dyDescent="0.25">
      <c r="A1852" t="s">
        <v>10</v>
      </c>
      <c r="B1852" t="s">
        <v>11</v>
      </c>
      <c r="C1852" t="s">
        <v>12</v>
      </c>
      <c r="D1852" t="s">
        <v>32</v>
      </c>
      <c r="E1852" t="s">
        <v>38</v>
      </c>
      <c r="F1852" t="s">
        <v>17</v>
      </c>
      <c r="G1852">
        <v>2016</v>
      </c>
      <c r="H1852">
        <v>9.7867532946200007E-3</v>
      </c>
      <c r="I1852">
        <v>1.03379351763E-2</v>
      </c>
      <c r="J1852">
        <v>9.2706206705900004E-3</v>
      </c>
    </row>
    <row r="1853" spans="1:10" x14ac:dyDescent="0.25">
      <c r="A1853" t="s">
        <v>10</v>
      </c>
      <c r="B1853" t="s">
        <v>11</v>
      </c>
      <c r="C1853" t="s">
        <v>16</v>
      </c>
      <c r="D1853" t="s">
        <v>32</v>
      </c>
      <c r="E1853" t="s">
        <v>38</v>
      </c>
      <c r="F1853" t="s">
        <v>17</v>
      </c>
      <c r="G1853">
        <v>2016</v>
      </c>
      <c r="H1853">
        <v>9.2263529557800004E-3</v>
      </c>
      <c r="I1853">
        <v>9.7880270100599992E-3</v>
      </c>
      <c r="J1853">
        <v>8.6874026746900004E-3</v>
      </c>
    </row>
    <row r="1854" spans="1:10" x14ac:dyDescent="0.25">
      <c r="A1854" t="s">
        <v>10</v>
      </c>
      <c r="B1854" t="s">
        <v>11</v>
      </c>
      <c r="C1854" t="s">
        <v>12</v>
      </c>
      <c r="D1854" t="s">
        <v>32</v>
      </c>
      <c r="E1854" t="s">
        <v>38</v>
      </c>
      <c r="F1854" t="s">
        <v>18</v>
      </c>
      <c r="G1854">
        <v>2016</v>
      </c>
      <c r="H1854">
        <v>25.090237539699999</v>
      </c>
      <c r="I1854">
        <v>26.722934452800001</v>
      </c>
      <c r="J1854">
        <v>23.555711281499999</v>
      </c>
    </row>
    <row r="1855" spans="1:10" x14ac:dyDescent="0.25">
      <c r="A1855" t="s">
        <v>10</v>
      </c>
      <c r="B1855" t="s">
        <v>11</v>
      </c>
      <c r="C1855" t="s">
        <v>16</v>
      </c>
      <c r="D1855" t="s">
        <v>32</v>
      </c>
      <c r="E1855" t="s">
        <v>38</v>
      </c>
      <c r="F1855" t="s">
        <v>18</v>
      </c>
      <c r="G1855">
        <v>2016</v>
      </c>
      <c r="H1855">
        <v>14.2618740164</v>
      </c>
      <c r="I1855">
        <v>15.291706877199999</v>
      </c>
      <c r="J1855">
        <v>13.345190881299899</v>
      </c>
    </row>
    <row r="1856" spans="1:10" x14ac:dyDescent="0.25">
      <c r="A1856" t="s">
        <v>10</v>
      </c>
      <c r="B1856" t="s">
        <v>11</v>
      </c>
      <c r="C1856" t="s">
        <v>12</v>
      </c>
      <c r="D1856" t="s">
        <v>33</v>
      </c>
      <c r="E1856" t="s">
        <v>38</v>
      </c>
      <c r="F1856" t="s">
        <v>15</v>
      </c>
      <c r="G1856">
        <v>2016</v>
      </c>
      <c r="H1856">
        <v>36.175672106699999</v>
      </c>
      <c r="I1856">
        <v>38.664799403499998</v>
      </c>
      <c r="J1856">
        <v>33.764749191900002</v>
      </c>
    </row>
    <row r="1857" spans="1:10" x14ac:dyDescent="0.25">
      <c r="A1857" t="s">
        <v>10</v>
      </c>
      <c r="B1857" t="s">
        <v>11</v>
      </c>
      <c r="C1857" t="s">
        <v>16</v>
      </c>
      <c r="D1857" t="s">
        <v>33</v>
      </c>
      <c r="E1857" t="s">
        <v>38</v>
      </c>
      <c r="F1857" t="s">
        <v>15</v>
      </c>
      <c r="G1857">
        <v>2016</v>
      </c>
      <c r="H1857">
        <v>26.017845597499999</v>
      </c>
      <c r="I1857">
        <v>28.046512298700002</v>
      </c>
      <c r="J1857">
        <v>24.225641141800001</v>
      </c>
    </row>
    <row r="1858" spans="1:10" x14ac:dyDescent="0.25">
      <c r="A1858" t="s">
        <v>10</v>
      </c>
      <c r="B1858" t="s">
        <v>11</v>
      </c>
      <c r="C1858" t="s">
        <v>12</v>
      </c>
      <c r="D1858" t="s">
        <v>33</v>
      </c>
      <c r="E1858" t="s">
        <v>38</v>
      </c>
      <c r="F1858" t="s">
        <v>17</v>
      </c>
      <c r="G1858">
        <v>2016</v>
      </c>
      <c r="H1858">
        <v>1.0239484495199999E-2</v>
      </c>
      <c r="I1858">
        <v>1.0819025509600001E-2</v>
      </c>
      <c r="J1858">
        <v>9.6527326197000003E-3</v>
      </c>
    </row>
    <row r="1859" spans="1:10" x14ac:dyDescent="0.25">
      <c r="A1859" t="s">
        <v>10</v>
      </c>
      <c r="B1859" t="s">
        <v>11</v>
      </c>
      <c r="C1859" t="s">
        <v>16</v>
      </c>
      <c r="D1859" t="s">
        <v>33</v>
      </c>
      <c r="E1859" t="s">
        <v>38</v>
      </c>
      <c r="F1859" t="s">
        <v>17</v>
      </c>
      <c r="G1859">
        <v>2016</v>
      </c>
      <c r="H1859">
        <v>9.8122367283399996E-3</v>
      </c>
      <c r="I1859">
        <v>1.04688228701E-2</v>
      </c>
      <c r="J1859">
        <v>9.2092079016E-3</v>
      </c>
    </row>
    <row r="1860" spans="1:10" x14ac:dyDescent="0.25">
      <c r="A1860" t="s">
        <v>10</v>
      </c>
      <c r="B1860" t="s">
        <v>11</v>
      </c>
      <c r="C1860" t="s">
        <v>12</v>
      </c>
      <c r="D1860" t="s">
        <v>33</v>
      </c>
      <c r="E1860" t="s">
        <v>38</v>
      </c>
      <c r="F1860" t="s">
        <v>18</v>
      </c>
      <c r="G1860">
        <v>2016</v>
      </c>
      <c r="H1860">
        <v>42.193185679400003</v>
      </c>
      <c r="I1860">
        <v>45.096358007699997</v>
      </c>
      <c r="J1860">
        <v>39.381226363099998</v>
      </c>
    </row>
    <row r="1861" spans="1:10" x14ac:dyDescent="0.25">
      <c r="A1861" t="s">
        <v>10</v>
      </c>
      <c r="B1861" t="s">
        <v>11</v>
      </c>
      <c r="C1861" t="s">
        <v>16</v>
      </c>
      <c r="D1861" t="s">
        <v>33</v>
      </c>
      <c r="E1861" t="s">
        <v>38</v>
      </c>
      <c r="F1861" t="s">
        <v>18</v>
      </c>
      <c r="G1861">
        <v>2016</v>
      </c>
      <c r="H1861">
        <v>25.8451730318999</v>
      </c>
      <c r="I1861">
        <v>27.860376086199999</v>
      </c>
      <c r="J1861">
        <v>24.064862894699999</v>
      </c>
    </row>
    <row r="1862" spans="1:10" x14ac:dyDescent="0.25">
      <c r="A1862" t="s">
        <v>10</v>
      </c>
      <c r="B1862" t="s">
        <v>11</v>
      </c>
      <c r="C1862" t="s">
        <v>12</v>
      </c>
      <c r="D1862" t="s">
        <v>34</v>
      </c>
      <c r="E1862" t="s">
        <v>38</v>
      </c>
      <c r="F1862" t="s">
        <v>15</v>
      </c>
      <c r="G1862">
        <v>2016</v>
      </c>
      <c r="H1862">
        <v>42.080688994600003</v>
      </c>
      <c r="I1862">
        <v>45.055486032499999</v>
      </c>
      <c r="J1862">
        <v>39.300554749900002</v>
      </c>
    </row>
    <row r="1863" spans="1:10" x14ac:dyDescent="0.25">
      <c r="A1863" t="s">
        <v>10</v>
      </c>
      <c r="B1863" t="s">
        <v>11</v>
      </c>
      <c r="C1863" t="s">
        <v>16</v>
      </c>
      <c r="D1863" t="s">
        <v>34</v>
      </c>
      <c r="E1863" t="s">
        <v>38</v>
      </c>
      <c r="F1863" t="s">
        <v>15</v>
      </c>
      <c r="G1863">
        <v>2016</v>
      </c>
      <c r="H1863">
        <v>40.063271479400001</v>
      </c>
      <c r="I1863">
        <v>42.985188666799999</v>
      </c>
      <c r="J1863">
        <v>37.268662755999998</v>
      </c>
    </row>
    <row r="1864" spans="1:10" x14ac:dyDescent="0.25">
      <c r="A1864" t="s">
        <v>10</v>
      </c>
      <c r="B1864" t="s">
        <v>11</v>
      </c>
      <c r="C1864" t="s">
        <v>12</v>
      </c>
      <c r="D1864" t="s">
        <v>34</v>
      </c>
      <c r="E1864" t="s">
        <v>38</v>
      </c>
      <c r="F1864" t="s">
        <v>17</v>
      </c>
      <c r="G1864">
        <v>2016</v>
      </c>
      <c r="H1864">
        <v>1.0107509881300001E-2</v>
      </c>
      <c r="I1864">
        <v>1.0749762089500001E-2</v>
      </c>
      <c r="J1864">
        <v>9.4783271117800001E-3</v>
      </c>
    </row>
    <row r="1865" spans="1:10" x14ac:dyDescent="0.25">
      <c r="A1865" t="s">
        <v>10</v>
      </c>
      <c r="B1865" t="s">
        <v>11</v>
      </c>
      <c r="C1865" t="s">
        <v>16</v>
      </c>
      <c r="D1865" t="s">
        <v>34</v>
      </c>
      <c r="E1865" t="s">
        <v>38</v>
      </c>
      <c r="F1865" t="s">
        <v>17</v>
      </c>
      <c r="G1865">
        <v>2016</v>
      </c>
      <c r="H1865">
        <v>1.0756670292900001E-2</v>
      </c>
      <c r="I1865">
        <v>1.14471154554E-2</v>
      </c>
      <c r="J1865">
        <v>1.00897440486E-2</v>
      </c>
    </row>
    <row r="1866" spans="1:10" x14ac:dyDescent="0.25">
      <c r="A1866" t="s">
        <v>10</v>
      </c>
      <c r="B1866" t="s">
        <v>11</v>
      </c>
      <c r="C1866" t="s">
        <v>12</v>
      </c>
      <c r="D1866" t="s">
        <v>34</v>
      </c>
      <c r="E1866" t="s">
        <v>38</v>
      </c>
      <c r="F1866" t="s">
        <v>18</v>
      </c>
      <c r="G1866">
        <v>2016</v>
      </c>
      <c r="H1866">
        <v>69.820093133399993</v>
      </c>
      <c r="I1866">
        <v>74.755863226499997</v>
      </c>
      <c r="J1866">
        <v>65.207306685999995</v>
      </c>
    </row>
    <row r="1867" spans="1:10" x14ac:dyDescent="0.25">
      <c r="A1867" t="s">
        <v>10</v>
      </c>
      <c r="B1867" t="s">
        <v>11</v>
      </c>
      <c r="C1867" t="s">
        <v>16</v>
      </c>
      <c r="D1867" t="s">
        <v>34</v>
      </c>
      <c r="E1867" t="s">
        <v>38</v>
      </c>
      <c r="F1867" t="s">
        <v>18</v>
      </c>
      <c r="G1867">
        <v>2016</v>
      </c>
      <c r="H1867">
        <v>52.580272826300003</v>
      </c>
      <c r="I1867">
        <v>56.4150870393999</v>
      </c>
      <c r="J1867">
        <v>48.9125421670999</v>
      </c>
    </row>
    <row r="1868" spans="1:10" x14ac:dyDescent="0.25">
      <c r="A1868" t="s">
        <v>10</v>
      </c>
      <c r="B1868" t="s">
        <v>11</v>
      </c>
      <c r="C1868" t="s">
        <v>12</v>
      </c>
      <c r="D1868" t="s">
        <v>35</v>
      </c>
      <c r="E1868" t="s">
        <v>38</v>
      </c>
      <c r="F1868" t="s">
        <v>15</v>
      </c>
      <c r="G1868">
        <v>2016</v>
      </c>
      <c r="H1868">
        <v>44.294655184900002</v>
      </c>
      <c r="I1868">
        <v>47.048148150300001</v>
      </c>
      <c r="J1868">
        <v>41.558408047999997</v>
      </c>
    </row>
    <row r="1869" spans="1:10" x14ac:dyDescent="0.25">
      <c r="A1869" t="s">
        <v>10</v>
      </c>
      <c r="B1869" t="s">
        <v>11</v>
      </c>
      <c r="C1869" t="s">
        <v>16</v>
      </c>
      <c r="D1869" t="s">
        <v>35</v>
      </c>
      <c r="E1869" t="s">
        <v>38</v>
      </c>
      <c r="F1869" t="s">
        <v>15</v>
      </c>
      <c r="G1869">
        <v>2016</v>
      </c>
      <c r="H1869">
        <v>50.491367992299999</v>
      </c>
      <c r="I1869">
        <v>54.253795371700001</v>
      </c>
      <c r="J1869">
        <v>46.498189136299999</v>
      </c>
    </row>
    <row r="1870" spans="1:10" x14ac:dyDescent="0.25">
      <c r="A1870" t="s">
        <v>10</v>
      </c>
      <c r="B1870" t="s">
        <v>11</v>
      </c>
      <c r="C1870" t="s">
        <v>12</v>
      </c>
      <c r="D1870" t="s">
        <v>35</v>
      </c>
      <c r="E1870" t="s">
        <v>38</v>
      </c>
      <c r="F1870" t="s">
        <v>17</v>
      </c>
      <c r="G1870">
        <v>2016</v>
      </c>
      <c r="H1870">
        <v>1.0660669434699999E-2</v>
      </c>
      <c r="I1870">
        <v>1.12687506777E-2</v>
      </c>
      <c r="J1870">
        <v>1.00218249149E-2</v>
      </c>
    </row>
    <row r="1871" spans="1:10" x14ac:dyDescent="0.25">
      <c r="A1871" t="s">
        <v>10</v>
      </c>
      <c r="B1871" t="s">
        <v>11</v>
      </c>
      <c r="C1871" t="s">
        <v>16</v>
      </c>
      <c r="D1871" t="s">
        <v>35</v>
      </c>
      <c r="E1871" t="s">
        <v>38</v>
      </c>
      <c r="F1871" t="s">
        <v>17</v>
      </c>
      <c r="G1871">
        <v>2016</v>
      </c>
      <c r="H1871">
        <v>1.05762933525E-2</v>
      </c>
      <c r="I1871">
        <v>1.12942326988E-2</v>
      </c>
      <c r="J1871">
        <v>9.8590384066799992E-3</v>
      </c>
    </row>
    <row r="1872" spans="1:10" x14ac:dyDescent="0.25">
      <c r="A1872" t="s">
        <v>10</v>
      </c>
      <c r="B1872" t="s">
        <v>11</v>
      </c>
      <c r="C1872" t="s">
        <v>12</v>
      </c>
      <c r="D1872" t="s">
        <v>35</v>
      </c>
      <c r="E1872" t="s">
        <v>38</v>
      </c>
      <c r="F1872" t="s">
        <v>18</v>
      </c>
      <c r="G1872">
        <v>2016</v>
      </c>
      <c r="H1872">
        <v>125.234961497</v>
      </c>
      <c r="I1872">
        <v>133.01995460800001</v>
      </c>
      <c r="J1872">
        <v>117.498727782</v>
      </c>
    </row>
    <row r="1873" spans="1:10" x14ac:dyDescent="0.25">
      <c r="A1873" t="s">
        <v>10</v>
      </c>
      <c r="B1873" t="s">
        <v>11</v>
      </c>
      <c r="C1873" t="s">
        <v>16</v>
      </c>
      <c r="D1873" t="s">
        <v>35</v>
      </c>
      <c r="E1873" t="s">
        <v>38</v>
      </c>
      <c r="F1873" t="s">
        <v>18</v>
      </c>
      <c r="G1873">
        <v>2016</v>
      </c>
      <c r="H1873">
        <v>94.576259438099996</v>
      </c>
      <c r="I1873">
        <v>101.62372759100001</v>
      </c>
      <c r="J1873">
        <v>87.096566680999999</v>
      </c>
    </row>
    <row r="1874" spans="1:10" x14ac:dyDescent="0.25">
      <c r="A1874" t="s">
        <v>10</v>
      </c>
      <c r="B1874" t="s">
        <v>11</v>
      </c>
      <c r="C1874" t="s">
        <v>12</v>
      </c>
      <c r="D1874" t="s">
        <v>36</v>
      </c>
      <c r="E1874" t="s">
        <v>38</v>
      </c>
      <c r="F1874" t="s">
        <v>15</v>
      </c>
      <c r="G1874">
        <v>2016</v>
      </c>
      <c r="H1874">
        <v>25.8934703539</v>
      </c>
      <c r="I1874">
        <v>27.314776900999998</v>
      </c>
      <c r="J1874">
        <v>24.494688491200002</v>
      </c>
    </row>
    <row r="1875" spans="1:10" x14ac:dyDescent="0.25">
      <c r="A1875" t="s">
        <v>10</v>
      </c>
      <c r="B1875" t="s">
        <v>11</v>
      </c>
      <c r="C1875" t="s">
        <v>16</v>
      </c>
      <c r="D1875" t="s">
        <v>36</v>
      </c>
      <c r="E1875" t="s">
        <v>38</v>
      </c>
      <c r="F1875" t="s">
        <v>15</v>
      </c>
      <c r="G1875">
        <v>2016</v>
      </c>
      <c r="H1875">
        <v>39.995868971599997</v>
      </c>
      <c r="I1875">
        <v>43.0904508486</v>
      </c>
      <c r="J1875">
        <v>36.8961035552</v>
      </c>
    </row>
    <row r="1876" spans="1:10" x14ac:dyDescent="0.25">
      <c r="A1876" t="s">
        <v>10</v>
      </c>
      <c r="B1876" t="s">
        <v>11</v>
      </c>
      <c r="C1876" t="s">
        <v>12</v>
      </c>
      <c r="D1876" t="s">
        <v>36</v>
      </c>
      <c r="E1876" t="s">
        <v>38</v>
      </c>
      <c r="F1876" t="s">
        <v>17</v>
      </c>
      <c r="G1876">
        <v>2016</v>
      </c>
      <c r="H1876">
        <v>9.3576891659499992E-3</v>
      </c>
      <c r="I1876">
        <v>9.8489643633600001E-3</v>
      </c>
      <c r="J1876">
        <v>8.9007841200600003E-3</v>
      </c>
    </row>
    <row r="1877" spans="1:10" x14ac:dyDescent="0.25">
      <c r="A1877" t="s">
        <v>10</v>
      </c>
      <c r="B1877" t="s">
        <v>11</v>
      </c>
      <c r="C1877" t="s">
        <v>16</v>
      </c>
      <c r="D1877" t="s">
        <v>36</v>
      </c>
      <c r="E1877" t="s">
        <v>38</v>
      </c>
      <c r="F1877" t="s">
        <v>17</v>
      </c>
      <c r="G1877">
        <v>2016</v>
      </c>
      <c r="H1877">
        <v>8.5812750318499994E-3</v>
      </c>
      <c r="I1877">
        <v>9.2136530769500007E-3</v>
      </c>
      <c r="J1877">
        <v>7.9679365424100007E-3</v>
      </c>
    </row>
    <row r="1878" spans="1:10" x14ac:dyDescent="0.25">
      <c r="A1878" t="s">
        <v>10</v>
      </c>
      <c r="B1878" t="s">
        <v>11</v>
      </c>
      <c r="C1878" t="s">
        <v>12</v>
      </c>
      <c r="D1878" t="s">
        <v>36</v>
      </c>
      <c r="E1878" t="s">
        <v>38</v>
      </c>
      <c r="F1878" t="s">
        <v>18</v>
      </c>
      <c r="G1878">
        <v>2016</v>
      </c>
      <c r="H1878">
        <v>175.49396876099999</v>
      </c>
      <c r="I1878">
        <v>185.126927317</v>
      </c>
      <c r="J1878">
        <v>166.013672101</v>
      </c>
    </row>
    <row r="1879" spans="1:10" x14ac:dyDescent="0.25">
      <c r="A1879" t="s">
        <v>10</v>
      </c>
      <c r="B1879" t="s">
        <v>11</v>
      </c>
      <c r="C1879" t="s">
        <v>16</v>
      </c>
      <c r="D1879" t="s">
        <v>36</v>
      </c>
      <c r="E1879" t="s">
        <v>38</v>
      </c>
      <c r="F1879" t="s">
        <v>18</v>
      </c>
      <c r="G1879">
        <v>2016</v>
      </c>
      <c r="H1879">
        <v>128.89996674099999</v>
      </c>
      <c r="I1879">
        <v>138.87328426799999</v>
      </c>
      <c r="J1879">
        <v>118.90994353799999</v>
      </c>
    </row>
    <row r="1880" spans="1:10" x14ac:dyDescent="0.25">
      <c r="A1880" t="s">
        <v>10</v>
      </c>
      <c r="B1880" t="s">
        <v>11</v>
      </c>
      <c r="C1880" t="s">
        <v>12</v>
      </c>
      <c r="D1880" t="s">
        <v>37</v>
      </c>
      <c r="E1880" t="s">
        <v>38</v>
      </c>
      <c r="F1880" t="s">
        <v>15</v>
      </c>
      <c r="G1880">
        <v>2016</v>
      </c>
      <c r="H1880">
        <v>6.8542340931099996</v>
      </c>
      <c r="I1880">
        <v>7.2259948392700002</v>
      </c>
      <c r="J1880">
        <v>6.5069708462099998</v>
      </c>
    </row>
    <row r="1881" spans="1:10" x14ac:dyDescent="0.25">
      <c r="A1881" t="s">
        <v>10</v>
      </c>
      <c r="B1881" t="s">
        <v>11</v>
      </c>
      <c r="C1881" t="s">
        <v>16</v>
      </c>
      <c r="D1881" t="s">
        <v>37</v>
      </c>
      <c r="E1881" t="s">
        <v>38</v>
      </c>
      <c r="F1881" t="s">
        <v>15</v>
      </c>
      <c r="G1881">
        <v>2016</v>
      </c>
      <c r="H1881">
        <v>17.7905181235</v>
      </c>
      <c r="I1881">
        <v>19.221111178499999</v>
      </c>
      <c r="J1881">
        <v>16.432160846599999</v>
      </c>
    </row>
    <row r="1882" spans="1:10" x14ac:dyDescent="0.25">
      <c r="A1882" t="s">
        <v>10</v>
      </c>
      <c r="B1882" t="s">
        <v>11</v>
      </c>
      <c r="C1882" t="s">
        <v>12</v>
      </c>
      <c r="D1882" t="s">
        <v>37</v>
      </c>
      <c r="E1882" t="s">
        <v>38</v>
      </c>
      <c r="F1882" t="s">
        <v>17</v>
      </c>
      <c r="G1882">
        <v>2016</v>
      </c>
      <c r="H1882">
        <v>8.0666832851200004E-3</v>
      </c>
      <c r="I1882">
        <v>8.4757630423599999E-3</v>
      </c>
      <c r="J1882">
        <v>7.6987795761100002E-3</v>
      </c>
    </row>
    <row r="1883" spans="1:10" x14ac:dyDescent="0.25">
      <c r="A1883" t="s">
        <v>10</v>
      </c>
      <c r="B1883" t="s">
        <v>11</v>
      </c>
      <c r="C1883" t="s">
        <v>16</v>
      </c>
      <c r="D1883" t="s">
        <v>37</v>
      </c>
      <c r="E1883" t="s">
        <v>38</v>
      </c>
      <c r="F1883" t="s">
        <v>17</v>
      </c>
      <c r="G1883">
        <v>2016</v>
      </c>
      <c r="H1883">
        <v>7.14378228945E-3</v>
      </c>
      <c r="I1883">
        <v>7.6937543165000004E-3</v>
      </c>
      <c r="J1883">
        <v>6.6043754537699999E-3</v>
      </c>
    </row>
    <row r="1884" spans="1:10" x14ac:dyDescent="0.25">
      <c r="A1884" t="s">
        <v>10</v>
      </c>
      <c r="B1884" t="s">
        <v>11</v>
      </c>
      <c r="C1884" t="s">
        <v>12</v>
      </c>
      <c r="D1884" t="s">
        <v>37</v>
      </c>
      <c r="E1884" t="s">
        <v>38</v>
      </c>
      <c r="F1884" t="s">
        <v>18</v>
      </c>
      <c r="G1884">
        <v>2016</v>
      </c>
      <c r="H1884">
        <v>251.74725903300001</v>
      </c>
      <c r="I1884">
        <v>265.401556155999</v>
      </c>
      <c r="J1884">
        <v>238.992723751</v>
      </c>
    </row>
    <row r="1885" spans="1:10" x14ac:dyDescent="0.25">
      <c r="A1885" t="s">
        <v>10</v>
      </c>
      <c r="B1885" t="s">
        <v>11</v>
      </c>
      <c r="C1885" t="s">
        <v>16</v>
      </c>
      <c r="D1885" t="s">
        <v>37</v>
      </c>
      <c r="E1885" t="s">
        <v>38</v>
      </c>
      <c r="F1885" t="s">
        <v>18</v>
      </c>
      <c r="G1885">
        <v>2016</v>
      </c>
      <c r="H1885">
        <v>194.84529757499999</v>
      </c>
      <c r="I1885">
        <v>210.51343762400001</v>
      </c>
      <c r="J1885">
        <v>179.96829815300001</v>
      </c>
    </row>
    <row r="1886" spans="1:10" x14ac:dyDescent="0.25">
      <c r="A1886" t="s">
        <v>10</v>
      </c>
      <c r="B1886" t="s">
        <v>84</v>
      </c>
      <c r="C1886" t="s">
        <v>12</v>
      </c>
      <c r="D1886" t="s">
        <v>21</v>
      </c>
      <c r="E1886" t="s">
        <v>39</v>
      </c>
      <c r="F1886" t="s">
        <v>15</v>
      </c>
      <c r="G1886">
        <v>2016</v>
      </c>
      <c r="H1886">
        <v>15.427858758199999</v>
      </c>
      <c r="I1886">
        <v>21.539113246900001</v>
      </c>
      <c r="J1886">
        <v>13.0226583465</v>
      </c>
    </row>
    <row r="1887" spans="1:10" x14ac:dyDescent="0.25">
      <c r="A1887" t="s">
        <v>10</v>
      </c>
      <c r="B1887" t="s">
        <v>84</v>
      </c>
      <c r="C1887" t="s">
        <v>16</v>
      </c>
      <c r="D1887" t="s">
        <v>21</v>
      </c>
      <c r="E1887" t="s">
        <v>39</v>
      </c>
      <c r="F1887" t="s">
        <v>15</v>
      </c>
      <c r="G1887">
        <v>2016</v>
      </c>
      <c r="H1887">
        <v>11.678420515499999</v>
      </c>
      <c r="I1887">
        <v>13.0691961543</v>
      </c>
      <c r="J1887">
        <v>10.4358949995</v>
      </c>
    </row>
    <row r="1888" spans="1:10" x14ac:dyDescent="0.25">
      <c r="A1888" t="s">
        <v>10</v>
      </c>
      <c r="B1888" t="s">
        <v>84</v>
      </c>
      <c r="C1888" t="s">
        <v>12</v>
      </c>
      <c r="D1888" t="s">
        <v>21</v>
      </c>
      <c r="E1888" t="s">
        <v>39</v>
      </c>
      <c r="F1888" t="s">
        <v>17</v>
      </c>
      <c r="G1888">
        <v>2016</v>
      </c>
      <c r="H1888">
        <v>9.1785243445299998E-4</v>
      </c>
      <c r="I1888">
        <v>1.2791671637199999E-3</v>
      </c>
      <c r="J1888">
        <v>7.8038922606400002E-4</v>
      </c>
    </row>
    <row r="1889" spans="1:10" x14ac:dyDescent="0.25">
      <c r="A1889" t="s">
        <v>10</v>
      </c>
      <c r="B1889" t="s">
        <v>84</v>
      </c>
      <c r="C1889" t="s">
        <v>16</v>
      </c>
      <c r="D1889" t="s">
        <v>21</v>
      </c>
      <c r="E1889" t="s">
        <v>39</v>
      </c>
      <c r="F1889" t="s">
        <v>17</v>
      </c>
      <c r="G1889">
        <v>2016</v>
      </c>
      <c r="H1889">
        <v>2.9235804561999999E-3</v>
      </c>
      <c r="I1889">
        <v>3.2695562384399998E-3</v>
      </c>
      <c r="J1889">
        <v>2.6230237001999999E-3</v>
      </c>
    </row>
    <row r="1890" spans="1:10" x14ac:dyDescent="0.25">
      <c r="A1890" t="s">
        <v>10</v>
      </c>
      <c r="B1890" t="s">
        <v>84</v>
      </c>
      <c r="C1890" t="s">
        <v>12</v>
      </c>
      <c r="D1890" t="s">
        <v>21</v>
      </c>
      <c r="E1890" t="s">
        <v>39</v>
      </c>
      <c r="F1890" t="s">
        <v>18</v>
      </c>
      <c r="G1890">
        <v>2016</v>
      </c>
      <c r="H1890">
        <v>0.17280658084799999</v>
      </c>
      <c r="I1890">
        <v>0.241258399693</v>
      </c>
      <c r="J1890">
        <v>0.14586606590599999</v>
      </c>
    </row>
    <row r="1891" spans="1:10" x14ac:dyDescent="0.25">
      <c r="A1891" t="s">
        <v>10</v>
      </c>
      <c r="B1891" t="s">
        <v>84</v>
      </c>
      <c r="C1891" t="s">
        <v>16</v>
      </c>
      <c r="D1891" t="s">
        <v>21</v>
      </c>
      <c r="E1891" t="s">
        <v>39</v>
      </c>
      <c r="F1891" t="s">
        <v>18</v>
      </c>
      <c r="G1891">
        <v>2016</v>
      </c>
      <c r="H1891">
        <v>0.135379798405</v>
      </c>
      <c r="I1891">
        <v>0.15150209211400001</v>
      </c>
      <c r="J1891">
        <v>0.120976065158</v>
      </c>
    </row>
    <row r="1892" spans="1:10" x14ac:dyDescent="0.25">
      <c r="A1892" t="s">
        <v>10</v>
      </c>
      <c r="B1892" t="s">
        <v>84</v>
      </c>
      <c r="C1892" t="s">
        <v>12</v>
      </c>
      <c r="D1892" t="s">
        <v>22</v>
      </c>
      <c r="E1892" t="s">
        <v>39</v>
      </c>
      <c r="F1892" t="s">
        <v>15</v>
      </c>
      <c r="G1892">
        <v>2016</v>
      </c>
      <c r="H1892">
        <v>24.5287840481</v>
      </c>
      <c r="I1892">
        <v>33.409205382300001</v>
      </c>
      <c r="J1892">
        <v>20.289869920800001</v>
      </c>
    </row>
    <row r="1893" spans="1:10" x14ac:dyDescent="0.25">
      <c r="A1893" t="s">
        <v>10</v>
      </c>
      <c r="B1893" t="s">
        <v>84</v>
      </c>
      <c r="C1893" t="s">
        <v>16</v>
      </c>
      <c r="D1893" t="s">
        <v>22</v>
      </c>
      <c r="E1893" t="s">
        <v>39</v>
      </c>
      <c r="F1893" t="s">
        <v>15</v>
      </c>
      <c r="G1893">
        <v>2016</v>
      </c>
      <c r="H1893">
        <v>15.5903509145</v>
      </c>
      <c r="I1893">
        <v>17.877798282200001</v>
      </c>
      <c r="J1893">
        <v>13.704204002499999</v>
      </c>
    </row>
    <row r="1894" spans="1:10" x14ac:dyDescent="0.25">
      <c r="A1894" t="s">
        <v>10</v>
      </c>
      <c r="B1894" t="s">
        <v>84</v>
      </c>
      <c r="C1894" t="s">
        <v>12</v>
      </c>
      <c r="D1894" t="s">
        <v>22</v>
      </c>
      <c r="E1894" t="s">
        <v>39</v>
      </c>
      <c r="F1894" t="s">
        <v>17</v>
      </c>
      <c r="G1894">
        <v>2016</v>
      </c>
      <c r="H1894">
        <v>1.1313914124800001E-3</v>
      </c>
      <c r="I1894">
        <v>1.5593663884000001E-3</v>
      </c>
      <c r="J1894">
        <v>9.39301217506E-4</v>
      </c>
    </row>
    <row r="1895" spans="1:10" x14ac:dyDescent="0.25">
      <c r="A1895" t="s">
        <v>10</v>
      </c>
      <c r="B1895" t="s">
        <v>84</v>
      </c>
      <c r="C1895" t="s">
        <v>16</v>
      </c>
      <c r="D1895" t="s">
        <v>22</v>
      </c>
      <c r="E1895" t="s">
        <v>39</v>
      </c>
      <c r="F1895" t="s">
        <v>17</v>
      </c>
      <c r="G1895">
        <v>2016</v>
      </c>
      <c r="H1895">
        <v>3.4340127259099998E-3</v>
      </c>
      <c r="I1895">
        <v>3.8921136529200002E-3</v>
      </c>
      <c r="J1895">
        <v>3.0377584756700001E-3</v>
      </c>
    </row>
    <row r="1896" spans="1:10" x14ac:dyDescent="0.25">
      <c r="A1896" t="s">
        <v>10</v>
      </c>
      <c r="B1896" t="s">
        <v>84</v>
      </c>
      <c r="C1896" t="s">
        <v>12</v>
      </c>
      <c r="D1896" t="s">
        <v>22</v>
      </c>
      <c r="E1896" t="s">
        <v>39</v>
      </c>
      <c r="F1896" t="s">
        <v>18</v>
      </c>
      <c r="G1896">
        <v>2016</v>
      </c>
      <c r="H1896">
        <v>0.28990037768299998</v>
      </c>
      <c r="I1896">
        <v>0.39485615101799998</v>
      </c>
      <c r="J1896">
        <v>0.23980157115099901</v>
      </c>
    </row>
    <row r="1897" spans="1:10" x14ac:dyDescent="0.25">
      <c r="A1897" t="s">
        <v>10</v>
      </c>
      <c r="B1897" t="s">
        <v>84</v>
      </c>
      <c r="C1897" t="s">
        <v>16</v>
      </c>
      <c r="D1897" t="s">
        <v>22</v>
      </c>
      <c r="E1897" t="s">
        <v>39</v>
      </c>
      <c r="F1897" t="s">
        <v>18</v>
      </c>
      <c r="G1897">
        <v>2016</v>
      </c>
      <c r="H1897">
        <v>0.18929933883300001</v>
      </c>
      <c r="I1897">
        <v>0.217073715222</v>
      </c>
      <c r="J1897">
        <v>0.16639758599000001</v>
      </c>
    </row>
    <row r="1898" spans="1:10" x14ac:dyDescent="0.25">
      <c r="A1898" t="s">
        <v>10</v>
      </c>
      <c r="B1898" t="s">
        <v>84</v>
      </c>
      <c r="C1898" t="s">
        <v>12</v>
      </c>
      <c r="D1898" t="s">
        <v>23</v>
      </c>
      <c r="E1898" t="s">
        <v>39</v>
      </c>
      <c r="F1898" t="s">
        <v>15</v>
      </c>
      <c r="G1898">
        <v>2016</v>
      </c>
      <c r="H1898">
        <v>28.475759158999999</v>
      </c>
      <c r="I1898">
        <v>36.6070645856</v>
      </c>
      <c r="J1898">
        <v>24.331952692200002</v>
      </c>
    </row>
    <row r="1899" spans="1:10" x14ac:dyDescent="0.25">
      <c r="A1899" t="s">
        <v>10</v>
      </c>
      <c r="B1899" t="s">
        <v>84</v>
      </c>
      <c r="C1899" t="s">
        <v>16</v>
      </c>
      <c r="D1899" t="s">
        <v>23</v>
      </c>
      <c r="E1899" t="s">
        <v>39</v>
      </c>
      <c r="F1899" t="s">
        <v>15</v>
      </c>
      <c r="G1899">
        <v>2016</v>
      </c>
      <c r="H1899">
        <v>27.728468322499999</v>
      </c>
      <c r="I1899">
        <v>31.022249348199999</v>
      </c>
      <c r="J1899">
        <v>24.605785629500001</v>
      </c>
    </row>
    <row r="1900" spans="1:10" x14ac:dyDescent="0.25">
      <c r="A1900" t="s">
        <v>10</v>
      </c>
      <c r="B1900" t="s">
        <v>84</v>
      </c>
      <c r="C1900" t="s">
        <v>12</v>
      </c>
      <c r="D1900" t="s">
        <v>23</v>
      </c>
      <c r="E1900" t="s">
        <v>39</v>
      </c>
      <c r="F1900" t="s">
        <v>17</v>
      </c>
      <c r="G1900">
        <v>2016</v>
      </c>
      <c r="H1900">
        <v>1.35837599087E-3</v>
      </c>
      <c r="I1900">
        <v>1.7298655354700001E-3</v>
      </c>
      <c r="J1900">
        <v>1.167628975E-3</v>
      </c>
    </row>
    <row r="1901" spans="1:10" x14ac:dyDescent="0.25">
      <c r="A1901" t="s">
        <v>10</v>
      </c>
      <c r="B1901" t="s">
        <v>84</v>
      </c>
      <c r="C1901" t="s">
        <v>16</v>
      </c>
      <c r="D1901" t="s">
        <v>23</v>
      </c>
      <c r="E1901" t="s">
        <v>39</v>
      </c>
      <c r="F1901" t="s">
        <v>17</v>
      </c>
      <c r="G1901">
        <v>2016</v>
      </c>
      <c r="H1901">
        <v>5.0034186991099999E-3</v>
      </c>
      <c r="I1901">
        <v>5.5432647944399999E-3</v>
      </c>
      <c r="J1901">
        <v>4.5223729148899999E-3</v>
      </c>
    </row>
    <row r="1902" spans="1:10" x14ac:dyDescent="0.25">
      <c r="A1902" t="s">
        <v>10</v>
      </c>
      <c r="B1902" t="s">
        <v>84</v>
      </c>
      <c r="C1902" t="s">
        <v>12</v>
      </c>
      <c r="D1902" t="s">
        <v>23</v>
      </c>
      <c r="E1902" t="s">
        <v>39</v>
      </c>
      <c r="F1902" t="s">
        <v>18</v>
      </c>
      <c r="G1902">
        <v>2016</v>
      </c>
      <c r="H1902">
        <v>0.32914313630800002</v>
      </c>
      <c r="I1902">
        <v>0.42313056454199999</v>
      </c>
      <c r="J1902">
        <v>0.28124606536000002</v>
      </c>
    </row>
    <row r="1903" spans="1:10" x14ac:dyDescent="0.25">
      <c r="A1903" t="s">
        <v>10</v>
      </c>
      <c r="B1903" t="s">
        <v>84</v>
      </c>
      <c r="C1903" t="s">
        <v>16</v>
      </c>
      <c r="D1903" t="s">
        <v>23</v>
      </c>
      <c r="E1903" t="s">
        <v>39</v>
      </c>
      <c r="F1903" t="s">
        <v>18</v>
      </c>
      <c r="G1903">
        <v>2016</v>
      </c>
      <c r="H1903">
        <v>0.32518330624000003</v>
      </c>
      <c r="I1903">
        <v>0.36381084929399998</v>
      </c>
      <c r="J1903">
        <v>0.288562304652</v>
      </c>
    </row>
    <row r="1904" spans="1:10" x14ac:dyDescent="0.25">
      <c r="A1904" t="s">
        <v>10</v>
      </c>
      <c r="B1904" t="s">
        <v>84</v>
      </c>
      <c r="C1904" t="s">
        <v>12</v>
      </c>
      <c r="D1904" t="s">
        <v>24</v>
      </c>
      <c r="E1904" t="s">
        <v>39</v>
      </c>
      <c r="F1904" t="s">
        <v>15</v>
      </c>
      <c r="G1904">
        <v>2016</v>
      </c>
      <c r="H1904">
        <v>53.642142824499999</v>
      </c>
      <c r="I1904">
        <v>66.403515398799996</v>
      </c>
      <c r="J1904">
        <v>46.4798908514</v>
      </c>
    </row>
    <row r="1905" spans="1:10" x14ac:dyDescent="0.25">
      <c r="A1905" t="s">
        <v>10</v>
      </c>
      <c r="B1905" t="s">
        <v>84</v>
      </c>
      <c r="C1905" t="s">
        <v>16</v>
      </c>
      <c r="D1905" t="s">
        <v>24</v>
      </c>
      <c r="E1905" t="s">
        <v>39</v>
      </c>
      <c r="F1905" t="s">
        <v>15</v>
      </c>
      <c r="G1905">
        <v>2016</v>
      </c>
      <c r="H1905">
        <v>71.243834526200004</v>
      </c>
      <c r="I1905">
        <v>79.749674730799995</v>
      </c>
      <c r="J1905">
        <v>63.949413311800001</v>
      </c>
    </row>
    <row r="1906" spans="1:10" x14ac:dyDescent="0.25">
      <c r="A1906" t="s">
        <v>10</v>
      </c>
      <c r="B1906" t="s">
        <v>84</v>
      </c>
      <c r="C1906" t="s">
        <v>12</v>
      </c>
      <c r="D1906" t="s">
        <v>24</v>
      </c>
      <c r="E1906" t="s">
        <v>39</v>
      </c>
      <c r="F1906" t="s">
        <v>17</v>
      </c>
      <c r="G1906">
        <v>2016</v>
      </c>
      <c r="H1906">
        <v>2.35247647153E-3</v>
      </c>
      <c r="I1906">
        <v>2.9211810737199998E-3</v>
      </c>
      <c r="J1906">
        <v>2.04508793248E-3</v>
      </c>
    </row>
    <row r="1907" spans="1:10" x14ac:dyDescent="0.25">
      <c r="A1907" t="s">
        <v>10</v>
      </c>
      <c r="B1907" t="s">
        <v>84</v>
      </c>
      <c r="C1907" t="s">
        <v>16</v>
      </c>
      <c r="D1907" t="s">
        <v>24</v>
      </c>
      <c r="E1907" t="s">
        <v>39</v>
      </c>
      <c r="F1907" t="s">
        <v>17</v>
      </c>
      <c r="G1907">
        <v>2016</v>
      </c>
      <c r="H1907">
        <v>9.1545161650400005E-3</v>
      </c>
      <c r="I1907">
        <v>1.00955788219E-2</v>
      </c>
      <c r="J1907">
        <v>8.2853757451600007E-3</v>
      </c>
    </row>
    <row r="1908" spans="1:10" x14ac:dyDescent="0.25">
      <c r="A1908" t="s">
        <v>10</v>
      </c>
      <c r="B1908" t="s">
        <v>84</v>
      </c>
      <c r="C1908" t="s">
        <v>12</v>
      </c>
      <c r="D1908" t="s">
        <v>24</v>
      </c>
      <c r="E1908" t="s">
        <v>39</v>
      </c>
      <c r="F1908" t="s">
        <v>18</v>
      </c>
      <c r="G1908">
        <v>2016</v>
      </c>
      <c r="H1908">
        <v>0.60198993070100004</v>
      </c>
      <c r="I1908">
        <v>0.74520228925199905</v>
      </c>
      <c r="J1908">
        <v>0.52161276189399997</v>
      </c>
    </row>
    <row r="1909" spans="1:10" x14ac:dyDescent="0.25">
      <c r="A1909" t="s">
        <v>10</v>
      </c>
      <c r="B1909" t="s">
        <v>84</v>
      </c>
      <c r="C1909" t="s">
        <v>16</v>
      </c>
      <c r="D1909" t="s">
        <v>24</v>
      </c>
      <c r="E1909" t="s">
        <v>39</v>
      </c>
      <c r="F1909" t="s">
        <v>18</v>
      </c>
      <c r="G1909">
        <v>2016</v>
      </c>
      <c r="H1909">
        <v>0.79866555287999996</v>
      </c>
      <c r="I1909">
        <v>0.894018668204</v>
      </c>
      <c r="J1909">
        <v>0.71689282137499999</v>
      </c>
    </row>
    <row r="1910" spans="1:10" x14ac:dyDescent="0.25">
      <c r="A1910" t="s">
        <v>10</v>
      </c>
      <c r="B1910" t="s">
        <v>84</v>
      </c>
      <c r="C1910" t="s">
        <v>12</v>
      </c>
      <c r="D1910" t="s">
        <v>25</v>
      </c>
      <c r="E1910" t="s">
        <v>39</v>
      </c>
      <c r="F1910" t="s">
        <v>15</v>
      </c>
      <c r="G1910">
        <v>2016</v>
      </c>
      <c r="H1910">
        <v>102.848365915</v>
      </c>
      <c r="I1910">
        <v>119.355660259</v>
      </c>
      <c r="J1910">
        <v>90.324848269100002</v>
      </c>
    </row>
    <row r="1911" spans="1:10" x14ac:dyDescent="0.25">
      <c r="A1911" t="s">
        <v>10</v>
      </c>
      <c r="B1911" t="s">
        <v>84</v>
      </c>
      <c r="C1911" t="s">
        <v>16</v>
      </c>
      <c r="D1911" t="s">
        <v>25</v>
      </c>
      <c r="E1911" t="s">
        <v>39</v>
      </c>
      <c r="F1911" t="s">
        <v>15</v>
      </c>
      <c r="G1911">
        <v>2016</v>
      </c>
      <c r="H1911">
        <v>122.534715643</v>
      </c>
      <c r="I1911">
        <v>138.490727781</v>
      </c>
      <c r="J1911">
        <v>109.385100081</v>
      </c>
    </row>
    <row r="1912" spans="1:10" x14ac:dyDescent="0.25">
      <c r="A1912" t="s">
        <v>10</v>
      </c>
      <c r="B1912" t="s">
        <v>84</v>
      </c>
      <c r="C1912" t="s">
        <v>12</v>
      </c>
      <c r="D1912" t="s">
        <v>25</v>
      </c>
      <c r="E1912" t="s">
        <v>39</v>
      </c>
      <c r="F1912" t="s">
        <v>17</v>
      </c>
      <c r="G1912">
        <v>2016</v>
      </c>
      <c r="H1912">
        <v>4.1895032840000004E-3</v>
      </c>
      <c r="I1912">
        <v>4.8554534370299999E-3</v>
      </c>
      <c r="J1912">
        <v>3.7013690795300001E-3</v>
      </c>
    </row>
    <row r="1913" spans="1:10" x14ac:dyDescent="0.25">
      <c r="A1913" t="s">
        <v>10</v>
      </c>
      <c r="B1913" t="s">
        <v>84</v>
      </c>
      <c r="C1913" t="s">
        <v>16</v>
      </c>
      <c r="D1913" t="s">
        <v>25</v>
      </c>
      <c r="E1913" t="s">
        <v>39</v>
      </c>
      <c r="F1913" t="s">
        <v>17</v>
      </c>
      <c r="G1913">
        <v>2016</v>
      </c>
      <c r="H1913">
        <v>1.2175966949599999E-2</v>
      </c>
      <c r="I1913">
        <v>1.35967364959E-2</v>
      </c>
      <c r="J1913">
        <v>1.10215251841E-2</v>
      </c>
    </row>
    <row r="1914" spans="1:10" x14ac:dyDescent="0.25">
      <c r="A1914" t="s">
        <v>10</v>
      </c>
      <c r="B1914" t="s">
        <v>84</v>
      </c>
      <c r="C1914" t="s">
        <v>12</v>
      </c>
      <c r="D1914" t="s">
        <v>25</v>
      </c>
      <c r="E1914" t="s">
        <v>39</v>
      </c>
      <c r="F1914" t="s">
        <v>18</v>
      </c>
      <c r="G1914">
        <v>2016</v>
      </c>
      <c r="H1914">
        <v>1.24880449099</v>
      </c>
      <c r="I1914">
        <v>1.44923920989</v>
      </c>
      <c r="J1914">
        <v>1.0967415492099899</v>
      </c>
    </row>
    <row r="1915" spans="1:10" x14ac:dyDescent="0.25">
      <c r="A1915" t="s">
        <v>10</v>
      </c>
      <c r="B1915" t="s">
        <v>84</v>
      </c>
      <c r="C1915" t="s">
        <v>16</v>
      </c>
      <c r="D1915" t="s">
        <v>25</v>
      </c>
      <c r="E1915" t="s">
        <v>39</v>
      </c>
      <c r="F1915" t="s">
        <v>18</v>
      </c>
      <c r="G1915">
        <v>2016</v>
      </c>
      <c r="H1915">
        <v>1.4603683173099999</v>
      </c>
      <c r="I1915">
        <v>1.65053201478</v>
      </c>
      <c r="J1915">
        <v>1.3036512444999999</v>
      </c>
    </row>
    <row r="1916" spans="1:10" x14ac:dyDescent="0.25">
      <c r="A1916" t="s">
        <v>10</v>
      </c>
      <c r="B1916" t="s">
        <v>84</v>
      </c>
      <c r="C1916" t="s">
        <v>12</v>
      </c>
      <c r="D1916" t="s">
        <v>26</v>
      </c>
      <c r="E1916" t="s">
        <v>39</v>
      </c>
      <c r="F1916" t="s">
        <v>15</v>
      </c>
      <c r="G1916">
        <v>2016</v>
      </c>
      <c r="H1916">
        <v>225.80528710600001</v>
      </c>
      <c r="I1916">
        <v>250.874427228</v>
      </c>
      <c r="J1916">
        <v>202.35876386199999</v>
      </c>
    </row>
    <row r="1917" spans="1:10" x14ac:dyDescent="0.25">
      <c r="A1917" t="s">
        <v>10</v>
      </c>
      <c r="B1917" t="s">
        <v>84</v>
      </c>
      <c r="C1917" t="s">
        <v>16</v>
      </c>
      <c r="D1917" t="s">
        <v>26</v>
      </c>
      <c r="E1917" t="s">
        <v>39</v>
      </c>
      <c r="F1917" t="s">
        <v>15</v>
      </c>
      <c r="G1917">
        <v>2016</v>
      </c>
      <c r="H1917">
        <v>249.72648680399999</v>
      </c>
      <c r="I1917">
        <v>276.59280568600002</v>
      </c>
      <c r="J1917">
        <v>224.94587623999999</v>
      </c>
    </row>
    <row r="1918" spans="1:10" x14ac:dyDescent="0.25">
      <c r="A1918" t="s">
        <v>10</v>
      </c>
      <c r="B1918" t="s">
        <v>84</v>
      </c>
      <c r="C1918" t="s">
        <v>12</v>
      </c>
      <c r="D1918" t="s">
        <v>26</v>
      </c>
      <c r="E1918" t="s">
        <v>39</v>
      </c>
      <c r="F1918" t="s">
        <v>17</v>
      </c>
      <c r="G1918">
        <v>2016</v>
      </c>
      <c r="H1918">
        <v>8.1691492990799992E-3</v>
      </c>
      <c r="I1918">
        <v>8.9739952446600008E-3</v>
      </c>
      <c r="J1918">
        <v>7.3568682166499999E-3</v>
      </c>
    </row>
    <row r="1919" spans="1:10" x14ac:dyDescent="0.25">
      <c r="A1919" t="s">
        <v>10</v>
      </c>
      <c r="B1919" t="s">
        <v>84</v>
      </c>
      <c r="C1919" t="s">
        <v>16</v>
      </c>
      <c r="D1919" t="s">
        <v>26</v>
      </c>
      <c r="E1919" t="s">
        <v>39</v>
      </c>
      <c r="F1919" t="s">
        <v>17</v>
      </c>
      <c r="G1919">
        <v>2016</v>
      </c>
      <c r="H1919">
        <v>1.89996999773E-2</v>
      </c>
      <c r="I1919">
        <v>2.0835158191799999E-2</v>
      </c>
      <c r="J1919">
        <v>1.7376102369200001E-2</v>
      </c>
    </row>
    <row r="1920" spans="1:10" x14ac:dyDescent="0.25">
      <c r="A1920" t="s">
        <v>10</v>
      </c>
      <c r="B1920" t="s">
        <v>84</v>
      </c>
      <c r="C1920" t="s">
        <v>12</v>
      </c>
      <c r="D1920" t="s">
        <v>26</v>
      </c>
      <c r="E1920" t="s">
        <v>39</v>
      </c>
      <c r="F1920" t="s">
        <v>18</v>
      </c>
      <c r="G1920">
        <v>2016</v>
      </c>
      <c r="H1920">
        <v>3.1602617876400001</v>
      </c>
      <c r="I1920">
        <v>3.51111737029</v>
      </c>
      <c r="J1920">
        <v>2.8321155674499998</v>
      </c>
    </row>
    <row r="1921" spans="1:10" x14ac:dyDescent="0.25">
      <c r="A1921" t="s">
        <v>10</v>
      </c>
      <c r="B1921" t="s">
        <v>84</v>
      </c>
      <c r="C1921" t="s">
        <v>16</v>
      </c>
      <c r="D1921" t="s">
        <v>26</v>
      </c>
      <c r="E1921" t="s">
        <v>39</v>
      </c>
      <c r="F1921" t="s">
        <v>18</v>
      </c>
      <c r="G1921">
        <v>2016</v>
      </c>
      <c r="H1921">
        <v>3.34803550645</v>
      </c>
      <c r="I1921">
        <v>3.7082271332799999</v>
      </c>
      <c r="J1921">
        <v>3.01580657431</v>
      </c>
    </row>
    <row r="1922" spans="1:10" x14ac:dyDescent="0.25">
      <c r="A1922" t="s">
        <v>10</v>
      </c>
      <c r="B1922" t="s">
        <v>84</v>
      </c>
      <c r="C1922" t="s">
        <v>12</v>
      </c>
      <c r="D1922" t="s">
        <v>27</v>
      </c>
      <c r="E1922" t="s">
        <v>39</v>
      </c>
      <c r="F1922" t="s">
        <v>15</v>
      </c>
      <c r="G1922">
        <v>2016</v>
      </c>
      <c r="H1922">
        <v>533.357401783</v>
      </c>
      <c r="I1922">
        <v>591.04322945800004</v>
      </c>
      <c r="J1922">
        <v>484.23715216699998</v>
      </c>
    </row>
    <row r="1923" spans="1:10" x14ac:dyDescent="0.25">
      <c r="A1923" t="s">
        <v>10</v>
      </c>
      <c r="B1923" t="s">
        <v>84</v>
      </c>
      <c r="C1923" t="s">
        <v>16</v>
      </c>
      <c r="D1923" t="s">
        <v>27</v>
      </c>
      <c r="E1923" t="s">
        <v>39</v>
      </c>
      <c r="F1923" t="s">
        <v>15</v>
      </c>
      <c r="G1923">
        <v>2016</v>
      </c>
      <c r="H1923">
        <v>545.37058062300002</v>
      </c>
      <c r="I1923">
        <v>598.37121832900004</v>
      </c>
      <c r="J1923">
        <v>498.82743597000001</v>
      </c>
    </row>
    <row r="1924" spans="1:10" x14ac:dyDescent="0.25">
      <c r="A1924" t="s">
        <v>10</v>
      </c>
      <c r="B1924" t="s">
        <v>84</v>
      </c>
      <c r="C1924" t="s">
        <v>12</v>
      </c>
      <c r="D1924" t="s">
        <v>27</v>
      </c>
      <c r="E1924" t="s">
        <v>39</v>
      </c>
      <c r="F1924" t="s">
        <v>17</v>
      </c>
      <c r="G1924">
        <v>2016</v>
      </c>
      <c r="H1924">
        <v>1.5791129756699999E-2</v>
      </c>
      <c r="I1924">
        <v>1.7201972691E-2</v>
      </c>
      <c r="J1924">
        <v>1.43419119638E-2</v>
      </c>
    </row>
    <row r="1925" spans="1:10" x14ac:dyDescent="0.25">
      <c r="A1925" t="s">
        <v>10</v>
      </c>
      <c r="B1925" t="s">
        <v>84</v>
      </c>
      <c r="C1925" t="s">
        <v>16</v>
      </c>
      <c r="D1925" t="s">
        <v>27</v>
      </c>
      <c r="E1925" t="s">
        <v>39</v>
      </c>
      <c r="F1925" t="s">
        <v>17</v>
      </c>
      <c r="G1925">
        <v>2016</v>
      </c>
      <c r="H1925">
        <v>3.0409665084899999E-2</v>
      </c>
      <c r="I1925">
        <v>3.2935159984300001E-2</v>
      </c>
      <c r="J1925">
        <v>2.8182288213099999E-2</v>
      </c>
    </row>
    <row r="1926" spans="1:10" x14ac:dyDescent="0.25">
      <c r="A1926" t="s">
        <v>10</v>
      </c>
      <c r="B1926" t="s">
        <v>84</v>
      </c>
      <c r="C1926" t="s">
        <v>12</v>
      </c>
      <c r="D1926" t="s">
        <v>27</v>
      </c>
      <c r="E1926" t="s">
        <v>39</v>
      </c>
      <c r="F1926" t="s">
        <v>18</v>
      </c>
      <c r="G1926">
        <v>2016</v>
      </c>
      <c r="H1926">
        <v>8.3185112099200005</v>
      </c>
      <c r="I1926">
        <v>9.2182084909000004</v>
      </c>
      <c r="J1926">
        <v>7.5524070071900002</v>
      </c>
    </row>
    <row r="1927" spans="1:10" x14ac:dyDescent="0.25">
      <c r="A1927" t="s">
        <v>10</v>
      </c>
      <c r="B1927" t="s">
        <v>84</v>
      </c>
      <c r="C1927" t="s">
        <v>16</v>
      </c>
      <c r="D1927" t="s">
        <v>27</v>
      </c>
      <c r="E1927" t="s">
        <v>39</v>
      </c>
      <c r="F1927" t="s">
        <v>18</v>
      </c>
      <c r="G1927">
        <v>2016</v>
      </c>
      <c r="H1927">
        <v>7.9300769207000004</v>
      </c>
      <c r="I1927">
        <v>8.7007439658100001</v>
      </c>
      <c r="J1927">
        <v>7.2533064267599903</v>
      </c>
    </row>
    <row r="1928" spans="1:10" x14ac:dyDescent="0.25">
      <c r="A1928" t="s">
        <v>10</v>
      </c>
      <c r="B1928" t="s">
        <v>84</v>
      </c>
      <c r="C1928" t="s">
        <v>12</v>
      </c>
      <c r="D1928" t="s">
        <v>28</v>
      </c>
      <c r="E1928" t="s">
        <v>39</v>
      </c>
      <c r="F1928" t="s">
        <v>15</v>
      </c>
      <c r="G1928">
        <v>2016</v>
      </c>
      <c r="H1928">
        <v>1163.00574314</v>
      </c>
      <c r="I1928">
        <v>1274.52282995</v>
      </c>
      <c r="J1928">
        <v>1058.8493382500001</v>
      </c>
    </row>
    <row r="1929" spans="1:10" x14ac:dyDescent="0.25">
      <c r="A1929" t="s">
        <v>10</v>
      </c>
      <c r="B1929" t="s">
        <v>84</v>
      </c>
      <c r="C1929" t="s">
        <v>16</v>
      </c>
      <c r="D1929" t="s">
        <v>28</v>
      </c>
      <c r="E1929" t="s">
        <v>39</v>
      </c>
      <c r="F1929" t="s">
        <v>15</v>
      </c>
      <c r="G1929">
        <v>2016</v>
      </c>
      <c r="H1929">
        <v>1029.3530184900001</v>
      </c>
      <c r="I1929">
        <v>1126.39997836</v>
      </c>
      <c r="J1929">
        <v>943.04017588800002</v>
      </c>
    </row>
    <row r="1930" spans="1:10" x14ac:dyDescent="0.25">
      <c r="A1930" t="s">
        <v>10</v>
      </c>
      <c r="B1930" t="s">
        <v>84</v>
      </c>
      <c r="C1930" t="s">
        <v>12</v>
      </c>
      <c r="D1930" t="s">
        <v>28</v>
      </c>
      <c r="E1930" t="s">
        <v>39</v>
      </c>
      <c r="F1930" t="s">
        <v>17</v>
      </c>
      <c r="G1930">
        <v>2016</v>
      </c>
      <c r="H1930">
        <v>2.5862160519200001E-2</v>
      </c>
      <c r="I1930">
        <v>2.8038869046E-2</v>
      </c>
      <c r="J1930">
        <v>2.3872410145500001E-2</v>
      </c>
    </row>
    <row r="1931" spans="1:10" x14ac:dyDescent="0.25">
      <c r="A1931" t="s">
        <v>10</v>
      </c>
      <c r="B1931" t="s">
        <v>84</v>
      </c>
      <c r="C1931" t="s">
        <v>16</v>
      </c>
      <c r="D1931" t="s">
        <v>28</v>
      </c>
      <c r="E1931" t="s">
        <v>39</v>
      </c>
      <c r="F1931" t="s">
        <v>17</v>
      </c>
      <c r="G1931">
        <v>2016</v>
      </c>
      <c r="H1931">
        <v>4.0657357383500001E-2</v>
      </c>
      <c r="I1931">
        <v>4.37736605522E-2</v>
      </c>
      <c r="J1931">
        <v>3.7843722282400002E-2</v>
      </c>
    </row>
    <row r="1932" spans="1:10" x14ac:dyDescent="0.25">
      <c r="A1932" t="s">
        <v>10</v>
      </c>
      <c r="B1932" t="s">
        <v>84</v>
      </c>
      <c r="C1932" t="s">
        <v>12</v>
      </c>
      <c r="D1932" t="s">
        <v>28</v>
      </c>
      <c r="E1932" t="s">
        <v>39</v>
      </c>
      <c r="F1932" t="s">
        <v>18</v>
      </c>
      <c r="G1932">
        <v>2016</v>
      </c>
      <c r="H1932">
        <v>19.461505368299999</v>
      </c>
      <c r="I1932">
        <v>21.327609982399999</v>
      </c>
      <c r="J1932">
        <v>17.718572932299999</v>
      </c>
    </row>
    <row r="1933" spans="1:10" x14ac:dyDescent="0.25">
      <c r="A1933" t="s">
        <v>10</v>
      </c>
      <c r="B1933" t="s">
        <v>84</v>
      </c>
      <c r="C1933" t="s">
        <v>16</v>
      </c>
      <c r="D1933" t="s">
        <v>28</v>
      </c>
      <c r="E1933" t="s">
        <v>39</v>
      </c>
      <c r="F1933" t="s">
        <v>18</v>
      </c>
      <c r="G1933">
        <v>2016</v>
      </c>
      <c r="H1933">
        <v>15.730580351999899</v>
      </c>
      <c r="I1933">
        <v>17.213652702099999</v>
      </c>
      <c r="J1933">
        <v>14.4115468605</v>
      </c>
    </row>
    <row r="1934" spans="1:10" x14ac:dyDescent="0.25">
      <c r="A1934" t="s">
        <v>10</v>
      </c>
      <c r="B1934" t="s">
        <v>84</v>
      </c>
      <c r="C1934" t="s">
        <v>12</v>
      </c>
      <c r="D1934" t="s">
        <v>29</v>
      </c>
      <c r="E1934" t="s">
        <v>39</v>
      </c>
      <c r="F1934" t="s">
        <v>15</v>
      </c>
      <c r="G1934">
        <v>2016</v>
      </c>
      <c r="H1934">
        <v>1949.5740509899999</v>
      </c>
      <c r="I1934">
        <v>2153.3786672800002</v>
      </c>
      <c r="J1934">
        <v>1781.6302785</v>
      </c>
    </row>
    <row r="1935" spans="1:10" x14ac:dyDescent="0.25">
      <c r="A1935" t="s">
        <v>10</v>
      </c>
      <c r="B1935" t="s">
        <v>84</v>
      </c>
      <c r="C1935" t="s">
        <v>16</v>
      </c>
      <c r="D1935" t="s">
        <v>29</v>
      </c>
      <c r="E1935" t="s">
        <v>39</v>
      </c>
      <c r="F1935" t="s">
        <v>15</v>
      </c>
      <c r="G1935">
        <v>2016</v>
      </c>
      <c r="H1935">
        <v>1421.6892230000001</v>
      </c>
      <c r="I1935">
        <v>1568.80610262</v>
      </c>
      <c r="J1935">
        <v>1296.4476458300001</v>
      </c>
    </row>
    <row r="1936" spans="1:10" x14ac:dyDescent="0.25">
      <c r="A1936" t="s">
        <v>10</v>
      </c>
      <c r="B1936" t="s">
        <v>84</v>
      </c>
      <c r="C1936" t="s">
        <v>12</v>
      </c>
      <c r="D1936" t="s">
        <v>29</v>
      </c>
      <c r="E1936" t="s">
        <v>39</v>
      </c>
      <c r="F1936" t="s">
        <v>17</v>
      </c>
      <c r="G1936">
        <v>2016</v>
      </c>
      <c r="H1936">
        <v>3.5837407634999999E-2</v>
      </c>
      <c r="I1936">
        <v>3.9016191877999998E-2</v>
      </c>
      <c r="J1936">
        <v>3.3007972088399999E-2</v>
      </c>
    </row>
    <row r="1937" spans="1:10" x14ac:dyDescent="0.25">
      <c r="A1937" t="s">
        <v>10</v>
      </c>
      <c r="B1937" t="s">
        <v>84</v>
      </c>
      <c r="C1937" t="s">
        <v>16</v>
      </c>
      <c r="D1937" t="s">
        <v>29</v>
      </c>
      <c r="E1937" t="s">
        <v>39</v>
      </c>
      <c r="F1937" t="s">
        <v>17</v>
      </c>
      <c r="G1937">
        <v>2016</v>
      </c>
      <c r="H1937">
        <v>4.3937927914200002E-2</v>
      </c>
      <c r="I1937">
        <v>4.7683017525200003E-2</v>
      </c>
      <c r="J1937">
        <v>4.0494288298200003E-2</v>
      </c>
    </row>
    <row r="1938" spans="1:10" x14ac:dyDescent="0.25">
      <c r="A1938" t="s">
        <v>10</v>
      </c>
      <c r="B1938" t="s">
        <v>84</v>
      </c>
      <c r="C1938" t="s">
        <v>12</v>
      </c>
      <c r="D1938" t="s">
        <v>29</v>
      </c>
      <c r="E1938" t="s">
        <v>39</v>
      </c>
      <c r="F1938" t="s">
        <v>18</v>
      </c>
      <c r="G1938">
        <v>2016</v>
      </c>
      <c r="H1938">
        <v>39.471493776700001</v>
      </c>
      <c r="I1938">
        <v>43.597765686899997</v>
      </c>
      <c r="J1938">
        <v>36.071268190300003</v>
      </c>
    </row>
    <row r="1939" spans="1:10" x14ac:dyDescent="0.25">
      <c r="A1939" t="s">
        <v>10</v>
      </c>
      <c r="B1939" t="s">
        <v>84</v>
      </c>
      <c r="C1939" t="s">
        <v>16</v>
      </c>
      <c r="D1939" t="s">
        <v>29</v>
      </c>
      <c r="E1939" t="s">
        <v>39</v>
      </c>
      <c r="F1939" t="s">
        <v>18</v>
      </c>
      <c r="G1939">
        <v>2016</v>
      </c>
      <c r="H1939">
        <v>25.778603695099999</v>
      </c>
      <c r="I1939">
        <v>28.446182287499902</v>
      </c>
      <c r="J1939">
        <v>23.507676313800001</v>
      </c>
    </row>
    <row r="1940" spans="1:10" x14ac:dyDescent="0.25">
      <c r="A1940" t="s">
        <v>10</v>
      </c>
      <c r="B1940" t="s">
        <v>84</v>
      </c>
      <c r="C1940" t="s">
        <v>12</v>
      </c>
      <c r="D1940" t="s">
        <v>30</v>
      </c>
      <c r="E1940" t="s">
        <v>39</v>
      </c>
      <c r="F1940" t="s">
        <v>15</v>
      </c>
      <c r="G1940">
        <v>2016</v>
      </c>
      <c r="H1940">
        <v>2622.0030265599999</v>
      </c>
      <c r="I1940">
        <v>2876.19075281</v>
      </c>
      <c r="J1940">
        <v>2395.1310920800001</v>
      </c>
    </row>
    <row r="1941" spans="1:10" x14ac:dyDescent="0.25">
      <c r="A1941" t="s">
        <v>10</v>
      </c>
      <c r="B1941" t="s">
        <v>84</v>
      </c>
      <c r="C1941" t="s">
        <v>16</v>
      </c>
      <c r="D1941" t="s">
        <v>30</v>
      </c>
      <c r="E1941" t="s">
        <v>39</v>
      </c>
      <c r="F1941" t="s">
        <v>15</v>
      </c>
      <c r="G1941">
        <v>2016</v>
      </c>
      <c r="H1941">
        <v>1726.7880491999999</v>
      </c>
      <c r="I1941">
        <v>1892.7022105399999</v>
      </c>
      <c r="J1941">
        <v>1575.38768478</v>
      </c>
    </row>
    <row r="1942" spans="1:10" x14ac:dyDescent="0.25">
      <c r="A1942" t="s">
        <v>10</v>
      </c>
      <c r="B1942" t="s">
        <v>84</v>
      </c>
      <c r="C1942" t="s">
        <v>12</v>
      </c>
      <c r="D1942" t="s">
        <v>30</v>
      </c>
      <c r="E1942" t="s">
        <v>39</v>
      </c>
      <c r="F1942" t="s">
        <v>17</v>
      </c>
      <c r="G1942">
        <v>2016</v>
      </c>
      <c r="H1942">
        <v>4.2088577449500002E-2</v>
      </c>
      <c r="I1942">
        <v>4.5808645882499999E-2</v>
      </c>
      <c r="J1942">
        <v>3.8738818035800003E-2</v>
      </c>
    </row>
    <row r="1943" spans="1:10" x14ac:dyDescent="0.25">
      <c r="A1943" t="s">
        <v>10</v>
      </c>
      <c r="B1943" t="s">
        <v>84</v>
      </c>
      <c r="C1943" t="s">
        <v>16</v>
      </c>
      <c r="D1943" t="s">
        <v>30</v>
      </c>
      <c r="E1943" t="s">
        <v>39</v>
      </c>
      <c r="F1943" t="s">
        <v>17</v>
      </c>
      <c r="G1943">
        <v>2016</v>
      </c>
      <c r="H1943">
        <v>4.3464888474599998E-2</v>
      </c>
      <c r="I1943">
        <v>4.7060982537899997E-2</v>
      </c>
      <c r="J1943">
        <v>4.0075799388899998E-2</v>
      </c>
    </row>
    <row r="1944" spans="1:10" x14ac:dyDescent="0.25">
      <c r="A1944" t="s">
        <v>10</v>
      </c>
      <c r="B1944" t="s">
        <v>84</v>
      </c>
      <c r="C1944" t="s">
        <v>12</v>
      </c>
      <c r="D1944" t="s">
        <v>30</v>
      </c>
      <c r="E1944" t="s">
        <v>39</v>
      </c>
      <c r="F1944" t="s">
        <v>18</v>
      </c>
      <c r="G1944">
        <v>2016</v>
      </c>
      <c r="H1944">
        <v>67.331706277899997</v>
      </c>
      <c r="I1944">
        <v>73.859118012399904</v>
      </c>
      <c r="J1944">
        <v>61.505750205399998</v>
      </c>
    </row>
    <row r="1945" spans="1:10" x14ac:dyDescent="0.25">
      <c r="A1945" t="s">
        <v>10</v>
      </c>
      <c r="B1945" t="s">
        <v>84</v>
      </c>
      <c r="C1945" t="s">
        <v>16</v>
      </c>
      <c r="D1945" t="s">
        <v>30</v>
      </c>
      <c r="E1945" t="s">
        <v>39</v>
      </c>
      <c r="F1945" t="s">
        <v>18</v>
      </c>
      <c r="G1945">
        <v>2016</v>
      </c>
      <c r="H1945">
        <v>38.567017003300002</v>
      </c>
      <c r="I1945">
        <v>42.272633499999998</v>
      </c>
      <c r="J1945">
        <v>35.185559486499997</v>
      </c>
    </row>
    <row r="1946" spans="1:10" x14ac:dyDescent="0.25">
      <c r="A1946" t="s">
        <v>10</v>
      </c>
      <c r="B1946" t="s">
        <v>84</v>
      </c>
      <c r="C1946" t="s">
        <v>12</v>
      </c>
      <c r="D1946" t="s">
        <v>31</v>
      </c>
      <c r="E1946" t="s">
        <v>39</v>
      </c>
      <c r="F1946" t="s">
        <v>15</v>
      </c>
      <c r="G1946">
        <v>2016</v>
      </c>
      <c r="H1946">
        <v>2947.25631131</v>
      </c>
      <c r="I1946">
        <v>3205.5573613500001</v>
      </c>
      <c r="J1946">
        <v>2699.8468859200002</v>
      </c>
    </row>
    <row r="1947" spans="1:10" x14ac:dyDescent="0.25">
      <c r="A1947" t="s">
        <v>10</v>
      </c>
      <c r="B1947" t="s">
        <v>84</v>
      </c>
      <c r="C1947" t="s">
        <v>16</v>
      </c>
      <c r="D1947" t="s">
        <v>31</v>
      </c>
      <c r="E1947" t="s">
        <v>39</v>
      </c>
      <c r="F1947" t="s">
        <v>15</v>
      </c>
      <c r="G1947">
        <v>2016</v>
      </c>
      <c r="H1947">
        <v>1821.51591403</v>
      </c>
      <c r="I1947">
        <v>1994.6238535299999</v>
      </c>
      <c r="J1947">
        <v>1672.67228413</v>
      </c>
    </row>
    <row r="1948" spans="1:10" x14ac:dyDescent="0.25">
      <c r="A1948" t="s">
        <v>10</v>
      </c>
      <c r="B1948" t="s">
        <v>84</v>
      </c>
      <c r="C1948" t="s">
        <v>12</v>
      </c>
      <c r="D1948" t="s">
        <v>31</v>
      </c>
      <c r="E1948" t="s">
        <v>39</v>
      </c>
      <c r="F1948" t="s">
        <v>17</v>
      </c>
      <c r="G1948">
        <v>2016</v>
      </c>
      <c r="H1948">
        <v>4.3076085611499997E-2</v>
      </c>
      <c r="I1948">
        <v>4.67537342509E-2</v>
      </c>
      <c r="J1948">
        <v>4.0078732368100001E-2</v>
      </c>
    </row>
    <row r="1949" spans="1:10" x14ac:dyDescent="0.25">
      <c r="A1949" t="s">
        <v>10</v>
      </c>
      <c r="B1949" t="s">
        <v>84</v>
      </c>
      <c r="C1949" t="s">
        <v>16</v>
      </c>
      <c r="D1949" t="s">
        <v>31</v>
      </c>
      <c r="E1949" t="s">
        <v>39</v>
      </c>
      <c r="F1949" t="s">
        <v>17</v>
      </c>
      <c r="G1949">
        <v>2016</v>
      </c>
      <c r="H1949">
        <v>3.8299343614000003E-2</v>
      </c>
      <c r="I1949">
        <v>4.1491868908899998E-2</v>
      </c>
      <c r="J1949">
        <v>3.5451193796499997E-2</v>
      </c>
    </row>
    <row r="1950" spans="1:10" x14ac:dyDescent="0.25">
      <c r="A1950" t="s">
        <v>10</v>
      </c>
      <c r="B1950" t="s">
        <v>84</v>
      </c>
      <c r="C1950" t="s">
        <v>12</v>
      </c>
      <c r="D1950" t="s">
        <v>31</v>
      </c>
      <c r="E1950" t="s">
        <v>39</v>
      </c>
      <c r="F1950" t="s">
        <v>18</v>
      </c>
      <c r="G1950">
        <v>2016</v>
      </c>
      <c r="H1950">
        <v>103.716847413</v>
      </c>
      <c r="I1950">
        <v>112.806715332</v>
      </c>
      <c r="J1950">
        <v>95.010266474000005</v>
      </c>
    </row>
    <row r="1951" spans="1:10" x14ac:dyDescent="0.25">
      <c r="A1951" t="s">
        <v>10</v>
      </c>
      <c r="B1951" t="s">
        <v>84</v>
      </c>
      <c r="C1951" t="s">
        <v>16</v>
      </c>
      <c r="D1951" t="s">
        <v>31</v>
      </c>
      <c r="E1951" t="s">
        <v>39</v>
      </c>
      <c r="F1951" t="s">
        <v>18</v>
      </c>
      <c r="G1951">
        <v>2016</v>
      </c>
      <c r="H1951">
        <v>53.427167045499999</v>
      </c>
      <c r="I1951">
        <v>58.504622987099999</v>
      </c>
      <c r="J1951">
        <v>49.061411348699998</v>
      </c>
    </row>
    <row r="1952" spans="1:10" x14ac:dyDescent="0.25">
      <c r="A1952" t="s">
        <v>10</v>
      </c>
      <c r="B1952" t="s">
        <v>84</v>
      </c>
      <c r="C1952" t="s">
        <v>12</v>
      </c>
      <c r="D1952" t="s">
        <v>32</v>
      </c>
      <c r="E1952" t="s">
        <v>39</v>
      </c>
      <c r="F1952" t="s">
        <v>15</v>
      </c>
      <c r="G1952">
        <v>2016</v>
      </c>
      <c r="H1952">
        <v>2752.34922349</v>
      </c>
      <c r="I1952">
        <v>2988.1288275100001</v>
      </c>
      <c r="J1952">
        <v>2540.9113936700001</v>
      </c>
    </row>
    <row r="1953" spans="1:10" x14ac:dyDescent="0.25">
      <c r="A1953" t="s">
        <v>10</v>
      </c>
      <c r="B1953" t="s">
        <v>84</v>
      </c>
      <c r="C1953" t="s">
        <v>16</v>
      </c>
      <c r="D1953" t="s">
        <v>32</v>
      </c>
      <c r="E1953" t="s">
        <v>39</v>
      </c>
      <c r="F1953" t="s">
        <v>15</v>
      </c>
      <c r="G1953">
        <v>2016</v>
      </c>
      <c r="H1953">
        <v>1658.78731812</v>
      </c>
      <c r="I1953">
        <v>1811.9311638500001</v>
      </c>
      <c r="J1953">
        <v>1518.1124046100001</v>
      </c>
    </row>
    <row r="1954" spans="1:10" x14ac:dyDescent="0.25">
      <c r="A1954" t="s">
        <v>10</v>
      </c>
      <c r="B1954" t="s">
        <v>84</v>
      </c>
      <c r="C1954" t="s">
        <v>12</v>
      </c>
      <c r="D1954" t="s">
        <v>32</v>
      </c>
      <c r="E1954" t="s">
        <v>39</v>
      </c>
      <c r="F1954" t="s">
        <v>17</v>
      </c>
      <c r="G1954">
        <v>2016</v>
      </c>
      <c r="H1954">
        <v>3.93568976153E-2</v>
      </c>
      <c r="I1954">
        <v>4.2316909850700003E-2</v>
      </c>
      <c r="J1954">
        <v>3.6763674606499999E-2</v>
      </c>
    </row>
    <row r="1955" spans="1:10" x14ac:dyDescent="0.25">
      <c r="A1955" t="s">
        <v>10</v>
      </c>
      <c r="B1955" t="s">
        <v>84</v>
      </c>
      <c r="C1955" t="s">
        <v>16</v>
      </c>
      <c r="D1955" t="s">
        <v>32</v>
      </c>
      <c r="E1955" t="s">
        <v>39</v>
      </c>
      <c r="F1955" t="s">
        <v>17</v>
      </c>
      <c r="G1955">
        <v>2016</v>
      </c>
      <c r="H1955">
        <v>3.0946948374799998E-2</v>
      </c>
      <c r="I1955">
        <v>3.3573590080700003E-2</v>
      </c>
      <c r="J1955">
        <v>2.8531547781700001E-2</v>
      </c>
    </row>
    <row r="1956" spans="1:10" x14ac:dyDescent="0.25">
      <c r="A1956" t="s">
        <v>10</v>
      </c>
      <c r="B1956" t="s">
        <v>84</v>
      </c>
      <c r="C1956" t="s">
        <v>12</v>
      </c>
      <c r="D1956" t="s">
        <v>32</v>
      </c>
      <c r="E1956" t="s">
        <v>39</v>
      </c>
      <c r="F1956" t="s">
        <v>18</v>
      </c>
      <c r="G1956">
        <v>2016</v>
      </c>
      <c r="H1956">
        <v>143.80548301100001</v>
      </c>
      <c r="I1956">
        <v>156.124559221</v>
      </c>
      <c r="J1956">
        <v>132.75822237099999</v>
      </c>
    </row>
    <row r="1957" spans="1:10" x14ac:dyDescent="0.25">
      <c r="A1957" t="s">
        <v>10</v>
      </c>
      <c r="B1957" t="s">
        <v>84</v>
      </c>
      <c r="C1957" t="s">
        <v>16</v>
      </c>
      <c r="D1957" t="s">
        <v>32</v>
      </c>
      <c r="E1957" t="s">
        <v>39</v>
      </c>
      <c r="F1957" t="s">
        <v>18</v>
      </c>
      <c r="G1957">
        <v>2016</v>
      </c>
      <c r="H1957">
        <v>68.064345594499997</v>
      </c>
      <c r="I1957">
        <v>74.348234751299998</v>
      </c>
      <c r="J1957">
        <v>62.292089064000002</v>
      </c>
    </row>
    <row r="1958" spans="1:10" x14ac:dyDescent="0.25">
      <c r="A1958" t="s">
        <v>10</v>
      </c>
      <c r="B1958" t="s">
        <v>84</v>
      </c>
      <c r="C1958" t="s">
        <v>12</v>
      </c>
      <c r="D1958" t="s">
        <v>33</v>
      </c>
      <c r="E1958" t="s">
        <v>39</v>
      </c>
      <c r="F1958" t="s">
        <v>15</v>
      </c>
      <c r="G1958">
        <v>2016</v>
      </c>
      <c r="H1958">
        <v>2388.15511191</v>
      </c>
      <c r="I1958">
        <v>2619.6240149599998</v>
      </c>
      <c r="J1958">
        <v>2163.8784778899999</v>
      </c>
    </row>
    <row r="1959" spans="1:10" x14ac:dyDescent="0.25">
      <c r="A1959" t="s">
        <v>10</v>
      </c>
      <c r="B1959" t="s">
        <v>84</v>
      </c>
      <c r="C1959" t="s">
        <v>16</v>
      </c>
      <c r="D1959" t="s">
        <v>33</v>
      </c>
      <c r="E1959" t="s">
        <v>39</v>
      </c>
      <c r="F1959" t="s">
        <v>15</v>
      </c>
      <c r="G1959">
        <v>2016</v>
      </c>
      <c r="H1959">
        <v>1422.17419337</v>
      </c>
      <c r="I1959">
        <v>1565.5606278600001</v>
      </c>
      <c r="J1959">
        <v>1288.42418387</v>
      </c>
    </row>
    <row r="1960" spans="1:10" x14ac:dyDescent="0.25">
      <c r="A1960" t="s">
        <v>10</v>
      </c>
      <c r="B1960" t="s">
        <v>84</v>
      </c>
      <c r="C1960" t="s">
        <v>12</v>
      </c>
      <c r="D1960" t="s">
        <v>33</v>
      </c>
      <c r="E1960" t="s">
        <v>39</v>
      </c>
      <c r="F1960" t="s">
        <v>17</v>
      </c>
      <c r="G1960">
        <v>2016</v>
      </c>
      <c r="H1960">
        <v>3.2190611868799998E-2</v>
      </c>
      <c r="I1960">
        <v>3.5086287413600002E-2</v>
      </c>
      <c r="J1960">
        <v>2.9312904145199999E-2</v>
      </c>
    </row>
    <row r="1961" spans="1:10" x14ac:dyDescent="0.25">
      <c r="A1961" t="s">
        <v>10</v>
      </c>
      <c r="B1961" t="s">
        <v>84</v>
      </c>
      <c r="C1961" t="s">
        <v>16</v>
      </c>
      <c r="D1961" t="s">
        <v>33</v>
      </c>
      <c r="E1961" t="s">
        <v>39</v>
      </c>
      <c r="F1961" t="s">
        <v>17</v>
      </c>
      <c r="G1961">
        <v>2016</v>
      </c>
      <c r="H1961">
        <v>2.15661377596E-2</v>
      </c>
      <c r="I1961">
        <v>2.3389335965999999E-2</v>
      </c>
      <c r="J1961">
        <v>1.9700346086900002E-2</v>
      </c>
    </row>
    <row r="1962" spans="1:10" x14ac:dyDescent="0.25">
      <c r="A1962" t="s">
        <v>10</v>
      </c>
      <c r="B1962" t="s">
        <v>84</v>
      </c>
      <c r="C1962" t="s">
        <v>12</v>
      </c>
      <c r="D1962" t="s">
        <v>33</v>
      </c>
      <c r="E1962" t="s">
        <v>39</v>
      </c>
      <c r="F1962" t="s">
        <v>18</v>
      </c>
      <c r="G1962">
        <v>2016</v>
      </c>
      <c r="H1962">
        <v>181.346730487</v>
      </c>
      <c r="I1962">
        <v>198.92353216399999</v>
      </c>
      <c r="J1962">
        <v>164.31608029899999</v>
      </c>
    </row>
    <row r="1963" spans="1:10" x14ac:dyDescent="0.25">
      <c r="A1963" t="s">
        <v>10</v>
      </c>
      <c r="B1963" t="s">
        <v>84</v>
      </c>
      <c r="C1963" t="s">
        <v>16</v>
      </c>
      <c r="D1963" t="s">
        <v>33</v>
      </c>
      <c r="E1963" t="s">
        <v>39</v>
      </c>
      <c r="F1963" t="s">
        <v>18</v>
      </c>
      <c r="G1963">
        <v>2016</v>
      </c>
      <c r="H1963">
        <v>78.089908437799906</v>
      </c>
      <c r="I1963">
        <v>85.963088525900005</v>
      </c>
      <c r="J1963">
        <v>70.745853086699995</v>
      </c>
    </row>
    <row r="1964" spans="1:10" x14ac:dyDescent="0.25">
      <c r="A1964" t="s">
        <v>10</v>
      </c>
      <c r="B1964" t="s">
        <v>84</v>
      </c>
      <c r="C1964" t="s">
        <v>12</v>
      </c>
      <c r="D1964" t="s">
        <v>34</v>
      </c>
      <c r="E1964" t="s">
        <v>39</v>
      </c>
      <c r="F1964" t="s">
        <v>15</v>
      </c>
      <c r="G1964">
        <v>2016</v>
      </c>
      <c r="H1964">
        <v>1622.78739694</v>
      </c>
      <c r="I1964">
        <v>1803.1600522900001</v>
      </c>
      <c r="J1964">
        <v>1461.02309949</v>
      </c>
    </row>
    <row r="1965" spans="1:10" x14ac:dyDescent="0.25">
      <c r="A1965" t="s">
        <v>10</v>
      </c>
      <c r="B1965" t="s">
        <v>84</v>
      </c>
      <c r="C1965" t="s">
        <v>16</v>
      </c>
      <c r="D1965" t="s">
        <v>34</v>
      </c>
      <c r="E1965" t="s">
        <v>39</v>
      </c>
      <c r="F1965" t="s">
        <v>15</v>
      </c>
      <c r="G1965">
        <v>2016</v>
      </c>
      <c r="H1965">
        <v>1153.33816551</v>
      </c>
      <c r="I1965">
        <v>1268.86150415</v>
      </c>
      <c r="J1965">
        <v>1035.43829759</v>
      </c>
    </row>
    <row r="1966" spans="1:10" x14ac:dyDescent="0.25">
      <c r="A1966" t="s">
        <v>10</v>
      </c>
      <c r="B1966" t="s">
        <v>84</v>
      </c>
      <c r="C1966" t="s">
        <v>12</v>
      </c>
      <c r="D1966" t="s">
        <v>34</v>
      </c>
      <c r="E1966" t="s">
        <v>39</v>
      </c>
      <c r="F1966" t="s">
        <v>17</v>
      </c>
      <c r="G1966">
        <v>2016</v>
      </c>
      <c r="H1966">
        <v>2.3306132346199999E-2</v>
      </c>
      <c r="I1966">
        <v>2.58299564236E-2</v>
      </c>
      <c r="J1966">
        <v>2.10065529131E-2</v>
      </c>
    </row>
    <row r="1967" spans="1:10" x14ac:dyDescent="0.25">
      <c r="A1967" t="s">
        <v>10</v>
      </c>
      <c r="B1967" t="s">
        <v>84</v>
      </c>
      <c r="C1967" t="s">
        <v>16</v>
      </c>
      <c r="D1967" t="s">
        <v>34</v>
      </c>
      <c r="E1967" t="s">
        <v>39</v>
      </c>
      <c r="F1967" t="s">
        <v>17</v>
      </c>
      <c r="G1967">
        <v>2016</v>
      </c>
      <c r="H1967">
        <v>1.54265406492E-2</v>
      </c>
      <c r="I1967">
        <v>1.6953144572499999E-2</v>
      </c>
      <c r="J1967">
        <v>1.3937009983400001E-2</v>
      </c>
    </row>
    <row r="1968" spans="1:10" x14ac:dyDescent="0.25">
      <c r="A1968" t="s">
        <v>10</v>
      </c>
      <c r="B1968" t="s">
        <v>84</v>
      </c>
      <c r="C1968" t="s">
        <v>12</v>
      </c>
      <c r="D1968" t="s">
        <v>34</v>
      </c>
      <c r="E1968" t="s">
        <v>39</v>
      </c>
      <c r="F1968" t="s">
        <v>18</v>
      </c>
      <c r="G1968">
        <v>2016</v>
      </c>
      <c r="H1968">
        <v>216.35282734500001</v>
      </c>
      <c r="I1968">
        <v>240.40042226400001</v>
      </c>
      <c r="J1968">
        <v>194.786130942</v>
      </c>
    </row>
    <row r="1969" spans="1:10" x14ac:dyDescent="0.25">
      <c r="A1969" t="s">
        <v>10</v>
      </c>
      <c r="B1969" t="s">
        <v>84</v>
      </c>
      <c r="C1969" t="s">
        <v>16</v>
      </c>
      <c r="D1969" t="s">
        <v>34</v>
      </c>
      <c r="E1969" t="s">
        <v>39</v>
      </c>
      <c r="F1969" t="s">
        <v>18</v>
      </c>
      <c r="G1969">
        <v>2016</v>
      </c>
      <c r="H1969">
        <v>98.976684249399995</v>
      </c>
      <c r="I1969">
        <v>108.890617001</v>
      </c>
      <c r="J1969">
        <v>88.858803519700004</v>
      </c>
    </row>
    <row r="1970" spans="1:10" x14ac:dyDescent="0.25">
      <c r="A1970" t="s">
        <v>10</v>
      </c>
      <c r="B1970" t="s">
        <v>84</v>
      </c>
      <c r="C1970" t="s">
        <v>12</v>
      </c>
      <c r="D1970" t="s">
        <v>35</v>
      </c>
      <c r="E1970" t="s">
        <v>39</v>
      </c>
      <c r="F1970" t="s">
        <v>15</v>
      </c>
      <c r="G1970">
        <v>2016</v>
      </c>
      <c r="H1970">
        <v>838.00595974999999</v>
      </c>
      <c r="I1970">
        <v>934.90311995399998</v>
      </c>
      <c r="J1970">
        <v>749.63517372399997</v>
      </c>
    </row>
    <row r="1971" spans="1:10" x14ac:dyDescent="0.25">
      <c r="A1971" t="s">
        <v>10</v>
      </c>
      <c r="B1971" t="s">
        <v>84</v>
      </c>
      <c r="C1971" t="s">
        <v>16</v>
      </c>
      <c r="D1971" t="s">
        <v>35</v>
      </c>
      <c r="E1971" t="s">
        <v>39</v>
      </c>
      <c r="F1971" t="s">
        <v>15</v>
      </c>
      <c r="G1971">
        <v>2016</v>
      </c>
      <c r="H1971">
        <v>702.94723564399999</v>
      </c>
      <c r="I1971">
        <v>770.36258241500002</v>
      </c>
      <c r="J1971">
        <v>638.660574451</v>
      </c>
    </row>
    <row r="1972" spans="1:10" x14ac:dyDescent="0.25">
      <c r="A1972" t="s">
        <v>10</v>
      </c>
      <c r="B1972" t="s">
        <v>84</v>
      </c>
      <c r="C1972" t="s">
        <v>12</v>
      </c>
      <c r="D1972" t="s">
        <v>35</v>
      </c>
      <c r="E1972" t="s">
        <v>39</v>
      </c>
      <c r="F1972" t="s">
        <v>17</v>
      </c>
      <c r="G1972">
        <v>2016</v>
      </c>
      <c r="H1972">
        <v>1.5990077353399999E-2</v>
      </c>
      <c r="I1972">
        <v>1.7765433153199998E-2</v>
      </c>
      <c r="J1972">
        <v>1.4375618453699999E-2</v>
      </c>
    </row>
    <row r="1973" spans="1:10" x14ac:dyDescent="0.25">
      <c r="A1973" t="s">
        <v>10</v>
      </c>
      <c r="B1973" t="s">
        <v>84</v>
      </c>
      <c r="C1973" t="s">
        <v>16</v>
      </c>
      <c r="D1973" t="s">
        <v>35</v>
      </c>
      <c r="E1973" t="s">
        <v>39</v>
      </c>
      <c r="F1973" t="s">
        <v>17</v>
      </c>
      <c r="G1973">
        <v>2016</v>
      </c>
      <c r="H1973">
        <v>1.05378001941E-2</v>
      </c>
      <c r="I1973">
        <v>1.1522576563799999E-2</v>
      </c>
      <c r="J1973">
        <v>9.6083596788599998E-3</v>
      </c>
    </row>
    <row r="1974" spans="1:10" x14ac:dyDescent="0.25">
      <c r="A1974" t="s">
        <v>10</v>
      </c>
      <c r="B1974" t="s">
        <v>84</v>
      </c>
      <c r="C1974" t="s">
        <v>12</v>
      </c>
      <c r="D1974" t="s">
        <v>35</v>
      </c>
      <c r="E1974" t="s">
        <v>39</v>
      </c>
      <c r="F1974" t="s">
        <v>18</v>
      </c>
      <c r="G1974">
        <v>2016</v>
      </c>
      <c r="H1974">
        <v>251.06059155999901</v>
      </c>
      <c r="I1974">
        <v>280.09028768399997</v>
      </c>
      <c r="J1974">
        <v>224.585336154</v>
      </c>
    </row>
    <row r="1975" spans="1:10" x14ac:dyDescent="0.25">
      <c r="A1975" t="s">
        <v>10</v>
      </c>
      <c r="B1975" t="s">
        <v>84</v>
      </c>
      <c r="C1975" t="s">
        <v>16</v>
      </c>
      <c r="D1975" t="s">
        <v>35</v>
      </c>
      <c r="E1975" t="s">
        <v>39</v>
      </c>
      <c r="F1975" t="s">
        <v>18</v>
      </c>
      <c r="G1975">
        <v>2016</v>
      </c>
      <c r="H1975">
        <v>114.963183285</v>
      </c>
      <c r="I1975">
        <v>125.988595257</v>
      </c>
      <c r="J1975">
        <v>104.449450762</v>
      </c>
    </row>
    <row r="1976" spans="1:10" x14ac:dyDescent="0.25">
      <c r="A1976" t="s">
        <v>10</v>
      </c>
      <c r="B1976" t="s">
        <v>84</v>
      </c>
      <c r="C1976" t="s">
        <v>12</v>
      </c>
      <c r="D1976" t="s">
        <v>36</v>
      </c>
      <c r="E1976" t="s">
        <v>39</v>
      </c>
      <c r="F1976" t="s">
        <v>15</v>
      </c>
      <c r="G1976">
        <v>2016</v>
      </c>
      <c r="H1976">
        <v>337.90307160600003</v>
      </c>
      <c r="I1976">
        <v>372.11736520199997</v>
      </c>
      <c r="J1976">
        <v>307.67027524299999</v>
      </c>
    </row>
    <row r="1977" spans="1:10" x14ac:dyDescent="0.25">
      <c r="A1977" t="s">
        <v>10</v>
      </c>
      <c r="B1977" t="s">
        <v>84</v>
      </c>
      <c r="C1977" t="s">
        <v>16</v>
      </c>
      <c r="D1977" t="s">
        <v>36</v>
      </c>
      <c r="E1977" t="s">
        <v>39</v>
      </c>
      <c r="F1977" t="s">
        <v>15</v>
      </c>
      <c r="G1977">
        <v>2016</v>
      </c>
      <c r="H1977">
        <v>340.01658396800002</v>
      </c>
      <c r="I1977">
        <v>373.980905689</v>
      </c>
      <c r="J1977">
        <v>309.35053527500003</v>
      </c>
    </row>
    <row r="1978" spans="1:10" x14ac:dyDescent="0.25">
      <c r="A1978" t="s">
        <v>10</v>
      </c>
      <c r="B1978" t="s">
        <v>84</v>
      </c>
      <c r="C1978" t="s">
        <v>12</v>
      </c>
      <c r="D1978" t="s">
        <v>36</v>
      </c>
      <c r="E1978" t="s">
        <v>39</v>
      </c>
      <c r="F1978" t="s">
        <v>17</v>
      </c>
      <c r="G1978">
        <v>2016</v>
      </c>
      <c r="H1978">
        <v>1.07504379528E-2</v>
      </c>
      <c r="I1978">
        <v>1.17897825358E-2</v>
      </c>
      <c r="J1978">
        <v>9.8270722718000001E-3</v>
      </c>
    </row>
    <row r="1979" spans="1:10" x14ac:dyDescent="0.25">
      <c r="A1979" t="s">
        <v>10</v>
      </c>
      <c r="B1979" t="s">
        <v>84</v>
      </c>
      <c r="C1979" t="s">
        <v>16</v>
      </c>
      <c r="D1979" t="s">
        <v>36</v>
      </c>
      <c r="E1979" t="s">
        <v>39</v>
      </c>
      <c r="F1979" t="s">
        <v>17</v>
      </c>
      <c r="G1979">
        <v>2016</v>
      </c>
      <c r="H1979">
        <v>7.1364929950900003E-3</v>
      </c>
      <c r="I1979">
        <v>7.8338362079900005E-3</v>
      </c>
      <c r="J1979">
        <v>6.5100806720600002E-3</v>
      </c>
    </row>
    <row r="1980" spans="1:10" x14ac:dyDescent="0.25">
      <c r="A1980" t="s">
        <v>10</v>
      </c>
      <c r="B1980" t="s">
        <v>84</v>
      </c>
      <c r="C1980" t="s">
        <v>12</v>
      </c>
      <c r="D1980" t="s">
        <v>36</v>
      </c>
      <c r="E1980" t="s">
        <v>39</v>
      </c>
      <c r="F1980" t="s">
        <v>18</v>
      </c>
      <c r="G1980">
        <v>2016</v>
      </c>
      <c r="H1980">
        <v>325.44641481100001</v>
      </c>
      <c r="I1980">
        <v>358.39941264399999</v>
      </c>
      <c r="J1980">
        <v>296.328137965</v>
      </c>
    </row>
    <row r="1981" spans="1:10" x14ac:dyDescent="0.25">
      <c r="A1981" t="s">
        <v>10</v>
      </c>
      <c r="B1981" t="s">
        <v>84</v>
      </c>
      <c r="C1981" t="s">
        <v>16</v>
      </c>
      <c r="D1981" t="s">
        <v>36</v>
      </c>
      <c r="E1981" t="s">
        <v>39</v>
      </c>
      <c r="F1981" t="s">
        <v>18</v>
      </c>
      <c r="G1981">
        <v>2016</v>
      </c>
      <c r="H1981">
        <v>142.358552624</v>
      </c>
      <c r="I1981">
        <v>156.57877572199999</v>
      </c>
      <c r="J1981">
        <v>129.51925444700001</v>
      </c>
    </row>
    <row r="1982" spans="1:10" x14ac:dyDescent="0.25">
      <c r="A1982" t="s">
        <v>10</v>
      </c>
      <c r="B1982" t="s">
        <v>84</v>
      </c>
      <c r="C1982" t="s">
        <v>12</v>
      </c>
      <c r="D1982" t="s">
        <v>37</v>
      </c>
      <c r="E1982" t="s">
        <v>39</v>
      </c>
      <c r="F1982" t="s">
        <v>15</v>
      </c>
      <c r="G1982">
        <v>2016</v>
      </c>
      <c r="H1982">
        <v>51.153007957900002</v>
      </c>
      <c r="I1982">
        <v>56.183930356499999</v>
      </c>
      <c r="J1982">
        <v>46.396501406799999</v>
      </c>
    </row>
    <row r="1983" spans="1:10" x14ac:dyDescent="0.25">
      <c r="A1983" t="s">
        <v>10</v>
      </c>
      <c r="B1983" t="s">
        <v>84</v>
      </c>
      <c r="C1983" t="s">
        <v>16</v>
      </c>
      <c r="D1983" t="s">
        <v>37</v>
      </c>
      <c r="E1983" t="s">
        <v>39</v>
      </c>
      <c r="F1983" t="s">
        <v>15</v>
      </c>
      <c r="G1983">
        <v>2016</v>
      </c>
      <c r="H1983">
        <v>88.962341572499994</v>
      </c>
      <c r="I1983">
        <v>97.898703687500003</v>
      </c>
      <c r="J1983">
        <v>80.197712802799998</v>
      </c>
    </row>
    <row r="1984" spans="1:10" x14ac:dyDescent="0.25">
      <c r="A1984" t="s">
        <v>10</v>
      </c>
      <c r="B1984" t="s">
        <v>84</v>
      </c>
      <c r="C1984" t="s">
        <v>12</v>
      </c>
      <c r="D1984" t="s">
        <v>37</v>
      </c>
      <c r="E1984" t="s">
        <v>39</v>
      </c>
      <c r="F1984" t="s">
        <v>17</v>
      </c>
      <c r="G1984">
        <v>2016</v>
      </c>
      <c r="H1984">
        <v>6.86472664046E-3</v>
      </c>
      <c r="I1984">
        <v>7.5350221331399996E-3</v>
      </c>
      <c r="J1984">
        <v>6.2326985626700001E-3</v>
      </c>
    </row>
    <row r="1985" spans="1:10" x14ac:dyDescent="0.25">
      <c r="A1985" t="s">
        <v>10</v>
      </c>
      <c r="B1985" t="s">
        <v>84</v>
      </c>
      <c r="C1985" t="s">
        <v>16</v>
      </c>
      <c r="D1985" t="s">
        <v>37</v>
      </c>
      <c r="E1985" t="s">
        <v>39</v>
      </c>
      <c r="F1985" t="s">
        <v>17</v>
      </c>
      <c r="G1985">
        <v>2016</v>
      </c>
      <c r="H1985">
        <v>5.2097165829299999E-3</v>
      </c>
      <c r="I1985">
        <v>5.7155558924199996E-3</v>
      </c>
      <c r="J1985">
        <v>4.7217539422700003E-3</v>
      </c>
    </row>
    <row r="1986" spans="1:10" x14ac:dyDescent="0.25">
      <c r="A1986" t="s">
        <v>10</v>
      </c>
      <c r="B1986" t="s">
        <v>84</v>
      </c>
      <c r="C1986" t="s">
        <v>12</v>
      </c>
      <c r="D1986" t="s">
        <v>37</v>
      </c>
      <c r="E1986" t="s">
        <v>39</v>
      </c>
      <c r="F1986" t="s">
        <v>18</v>
      </c>
      <c r="G1986">
        <v>2016</v>
      </c>
      <c r="H1986">
        <v>303.97917706300001</v>
      </c>
      <c r="I1986">
        <v>333.875672141</v>
      </c>
      <c r="J1986">
        <v>275.71341118200002</v>
      </c>
    </row>
    <row r="1987" spans="1:10" x14ac:dyDescent="0.25">
      <c r="A1987" t="s">
        <v>10</v>
      </c>
      <c r="B1987" t="s">
        <v>84</v>
      </c>
      <c r="C1987" t="s">
        <v>16</v>
      </c>
      <c r="D1987" t="s">
        <v>37</v>
      </c>
      <c r="E1987" t="s">
        <v>39</v>
      </c>
      <c r="F1987" t="s">
        <v>18</v>
      </c>
      <c r="G1987">
        <v>2016</v>
      </c>
      <c r="H1987">
        <v>159.711216065</v>
      </c>
      <c r="I1987">
        <v>175.754378097</v>
      </c>
      <c r="J1987">
        <v>143.976361357</v>
      </c>
    </row>
    <row r="1988" spans="1:10" x14ac:dyDescent="0.25">
      <c r="A1988" t="s">
        <v>10</v>
      </c>
      <c r="B1988" t="s">
        <v>91</v>
      </c>
      <c r="C1988" t="s">
        <v>12</v>
      </c>
      <c r="D1988" t="s">
        <v>13</v>
      </c>
      <c r="E1988" t="s">
        <v>92</v>
      </c>
      <c r="F1988" t="s">
        <v>15</v>
      </c>
      <c r="G1988">
        <v>2016</v>
      </c>
      <c r="H1988">
        <v>5.1270292876500001</v>
      </c>
      <c r="I1988">
        <v>9.1871354420099998</v>
      </c>
      <c r="J1988">
        <v>2.5452487917000002</v>
      </c>
    </row>
    <row r="1989" spans="1:10" x14ac:dyDescent="0.25">
      <c r="A1989" t="s">
        <v>10</v>
      </c>
      <c r="B1989" t="s">
        <v>91</v>
      </c>
      <c r="C1989" t="s">
        <v>16</v>
      </c>
      <c r="D1989" t="s">
        <v>13</v>
      </c>
      <c r="E1989" t="s">
        <v>92</v>
      </c>
      <c r="F1989" t="s">
        <v>15</v>
      </c>
      <c r="G1989">
        <v>2016</v>
      </c>
      <c r="H1989">
        <v>2.86491682146</v>
      </c>
      <c r="I1989">
        <v>5.7104807592400002</v>
      </c>
      <c r="J1989">
        <v>1.28565861194</v>
      </c>
    </row>
    <row r="1990" spans="1:10" x14ac:dyDescent="0.25">
      <c r="A1990" t="s">
        <v>10</v>
      </c>
      <c r="B1990" t="s">
        <v>91</v>
      </c>
      <c r="C1990" t="s">
        <v>12</v>
      </c>
      <c r="D1990" t="s">
        <v>13</v>
      </c>
      <c r="E1990" t="s">
        <v>92</v>
      </c>
      <c r="F1990" t="s">
        <v>17</v>
      </c>
      <c r="G1990">
        <v>2016</v>
      </c>
      <c r="H1990">
        <v>8.4753282039799998E-4</v>
      </c>
      <c r="I1990">
        <v>1.5004968123799999E-3</v>
      </c>
      <c r="J1990">
        <v>4.4358184071599998E-4</v>
      </c>
    </row>
    <row r="1991" spans="1:10" x14ac:dyDescent="0.25">
      <c r="A1991" t="s">
        <v>10</v>
      </c>
      <c r="B1991" t="s">
        <v>91</v>
      </c>
      <c r="C1991" t="s">
        <v>16</v>
      </c>
      <c r="D1991" t="s">
        <v>13</v>
      </c>
      <c r="E1991" t="s">
        <v>92</v>
      </c>
      <c r="F1991" t="s">
        <v>17</v>
      </c>
      <c r="G1991">
        <v>2016</v>
      </c>
      <c r="H1991">
        <v>6.1771934519000004E-4</v>
      </c>
      <c r="I1991">
        <v>1.1665264904199999E-3</v>
      </c>
      <c r="J1991">
        <v>3.07721928451E-4</v>
      </c>
    </row>
    <row r="1992" spans="1:10" x14ac:dyDescent="0.25">
      <c r="A1992" t="s">
        <v>10</v>
      </c>
      <c r="B1992" t="s">
        <v>91</v>
      </c>
      <c r="C1992" t="s">
        <v>12</v>
      </c>
      <c r="D1992" t="s">
        <v>13</v>
      </c>
      <c r="E1992" t="s">
        <v>92</v>
      </c>
      <c r="F1992" t="s">
        <v>18</v>
      </c>
      <c r="G1992">
        <v>2016</v>
      </c>
      <c r="H1992">
        <v>0.280526684591</v>
      </c>
      <c r="I1992">
        <v>0.50267640418000004</v>
      </c>
      <c r="J1992">
        <v>0.13926392164699999</v>
      </c>
    </row>
    <row r="1993" spans="1:10" x14ac:dyDescent="0.25">
      <c r="A1993" t="s">
        <v>10</v>
      </c>
      <c r="B1993" t="s">
        <v>91</v>
      </c>
      <c r="C1993" t="s">
        <v>16</v>
      </c>
      <c r="D1993" t="s">
        <v>13</v>
      </c>
      <c r="E1993" t="s">
        <v>92</v>
      </c>
      <c r="F1993" t="s">
        <v>18</v>
      </c>
      <c r="G1993">
        <v>2016</v>
      </c>
      <c r="H1993">
        <v>0.16411489644899999</v>
      </c>
      <c r="I1993">
        <v>0.32712117554600001</v>
      </c>
      <c r="J1993">
        <v>7.3648117246200004E-2</v>
      </c>
    </row>
    <row r="1994" spans="1:10" x14ac:dyDescent="0.25">
      <c r="A1994" t="s">
        <v>10</v>
      </c>
      <c r="B1994" t="s">
        <v>91</v>
      </c>
      <c r="C1994" t="s">
        <v>12</v>
      </c>
      <c r="D1994" t="s">
        <v>19</v>
      </c>
      <c r="E1994" t="s">
        <v>92</v>
      </c>
      <c r="F1994" t="s">
        <v>15</v>
      </c>
      <c r="G1994">
        <v>2016</v>
      </c>
      <c r="H1994">
        <v>1.94258511215</v>
      </c>
      <c r="I1994">
        <v>3.3434461586599999</v>
      </c>
      <c r="J1994">
        <v>1.07788085379</v>
      </c>
    </row>
    <row r="1995" spans="1:10" x14ac:dyDescent="0.25">
      <c r="A1995" t="s">
        <v>10</v>
      </c>
      <c r="B1995" t="s">
        <v>91</v>
      </c>
      <c r="C1995" t="s">
        <v>16</v>
      </c>
      <c r="D1995" t="s">
        <v>19</v>
      </c>
      <c r="E1995" t="s">
        <v>92</v>
      </c>
      <c r="F1995" t="s">
        <v>15</v>
      </c>
      <c r="G1995">
        <v>2016</v>
      </c>
      <c r="H1995">
        <v>1.5016302169</v>
      </c>
      <c r="I1995">
        <v>2.8071162794500002</v>
      </c>
      <c r="J1995">
        <v>0.73989699140800003</v>
      </c>
    </row>
    <row r="1996" spans="1:10" x14ac:dyDescent="0.25">
      <c r="A1996" t="s">
        <v>10</v>
      </c>
      <c r="B1996" t="s">
        <v>91</v>
      </c>
      <c r="C1996" t="s">
        <v>12</v>
      </c>
      <c r="D1996" t="s">
        <v>19</v>
      </c>
      <c r="E1996" t="s">
        <v>92</v>
      </c>
      <c r="F1996" t="s">
        <v>17</v>
      </c>
      <c r="G1996">
        <v>2016</v>
      </c>
      <c r="H1996">
        <v>2.7230024911999999E-3</v>
      </c>
      <c r="I1996">
        <v>4.5774391776200003E-3</v>
      </c>
      <c r="J1996">
        <v>1.5440878100300001E-3</v>
      </c>
    </row>
    <row r="1997" spans="1:10" x14ac:dyDescent="0.25">
      <c r="A1997" t="s">
        <v>10</v>
      </c>
      <c r="B1997" t="s">
        <v>91</v>
      </c>
      <c r="C1997" t="s">
        <v>16</v>
      </c>
      <c r="D1997" t="s">
        <v>19</v>
      </c>
      <c r="E1997" t="s">
        <v>92</v>
      </c>
      <c r="F1997" t="s">
        <v>17</v>
      </c>
      <c r="G1997">
        <v>2016</v>
      </c>
      <c r="H1997">
        <v>2.9382450410899998E-3</v>
      </c>
      <c r="I1997">
        <v>5.58833896426E-3</v>
      </c>
      <c r="J1997">
        <v>1.5009061809800001E-3</v>
      </c>
    </row>
    <row r="1998" spans="1:10" x14ac:dyDescent="0.25">
      <c r="A1998" t="s">
        <v>10</v>
      </c>
      <c r="B1998" t="s">
        <v>91</v>
      </c>
      <c r="C1998" t="s">
        <v>12</v>
      </c>
      <c r="D1998" t="s">
        <v>19</v>
      </c>
      <c r="E1998" t="s">
        <v>92</v>
      </c>
      <c r="F1998" t="s">
        <v>18</v>
      </c>
      <c r="G1998">
        <v>2016</v>
      </c>
      <c r="H1998">
        <v>9.8503527572300006E-2</v>
      </c>
      <c r="I1998">
        <v>0.169537611926</v>
      </c>
      <c r="J1998">
        <v>5.4656584021399897E-2</v>
      </c>
    </row>
    <row r="1999" spans="1:10" x14ac:dyDescent="0.25">
      <c r="A1999" t="s">
        <v>10</v>
      </c>
      <c r="B1999" t="s">
        <v>91</v>
      </c>
      <c r="C1999" t="s">
        <v>16</v>
      </c>
      <c r="D1999" t="s">
        <v>19</v>
      </c>
      <c r="E1999" t="s">
        <v>92</v>
      </c>
      <c r="F1999" t="s">
        <v>18</v>
      </c>
      <c r="G1999">
        <v>2016</v>
      </c>
      <c r="H1999">
        <v>7.9346169066899994E-2</v>
      </c>
      <c r="I1999">
        <v>0.14832807730799999</v>
      </c>
      <c r="J1999">
        <v>3.9096171022399998E-2</v>
      </c>
    </row>
    <row r="2000" spans="1:10" x14ac:dyDescent="0.25">
      <c r="A2000" t="s">
        <v>10</v>
      </c>
      <c r="B2000" t="s">
        <v>91</v>
      </c>
      <c r="C2000" t="s">
        <v>12</v>
      </c>
      <c r="D2000" t="s">
        <v>20</v>
      </c>
      <c r="E2000" t="s">
        <v>92</v>
      </c>
      <c r="F2000" t="s">
        <v>15</v>
      </c>
      <c r="G2000">
        <v>2016</v>
      </c>
      <c r="H2000">
        <v>1.67335458536</v>
      </c>
      <c r="I2000">
        <v>2.8752399508700002</v>
      </c>
      <c r="J2000">
        <v>0.90185369077599997</v>
      </c>
    </row>
    <row r="2001" spans="1:10" x14ac:dyDescent="0.25">
      <c r="A2001" t="s">
        <v>10</v>
      </c>
      <c r="B2001" t="s">
        <v>91</v>
      </c>
      <c r="C2001" t="s">
        <v>16</v>
      </c>
      <c r="D2001" t="s">
        <v>20</v>
      </c>
      <c r="E2001" t="s">
        <v>92</v>
      </c>
      <c r="F2001" t="s">
        <v>15</v>
      </c>
      <c r="G2001">
        <v>2016</v>
      </c>
      <c r="H2001">
        <v>1.94114703551</v>
      </c>
      <c r="I2001">
        <v>3.3384551117700001</v>
      </c>
      <c r="J2001">
        <v>1.0251653353400001</v>
      </c>
    </row>
    <row r="2002" spans="1:10" x14ac:dyDescent="0.25">
      <c r="A2002" t="s">
        <v>10</v>
      </c>
      <c r="B2002" t="s">
        <v>91</v>
      </c>
      <c r="C2002" t="s">
        <v>12</v>
      </c>
      <c r="D2002" t="s">
        <v>20</v>
      </c>
      <c r="E2002" t="s">
        <v>92</v>
      </c>
      <c r="F2002" t="s">
        <v>17</v>
      </c>
      <c r="G2002">
        <v>2016</v>
      </c>
      <c r="H2002">
        <v>1.7246926894799999E-3</v>
      </c>
      <c r="I2002">
        <v>2.8706348871899998E-3</v>
      </c>
      <c r="J2002">
        <v>9.6424002435099995E-4</v>
      </c>
    </row>
    <row r="2003" spans="1:10" x14ac:dyDescent="0.25">
      <c r="A2003" t="s">
        <v>10</v>
      </c>
      <c r="B2003" t="s">
        <v>91</v>
      </c>
      <c r="C2003" t="s">
        <v>16</v>
      </c>
      <c r="D2003" t="s">
        <v>20</v>
      </c>
      <c r="E2003" t="s">
        <v>92</v>
      </c>
      <c r="F2003" t="s">
        <v>17</v>
      </c>
      <c r="G2003">
        <v>2016</v>
      </c>
      <c r="H2003">
        <v>2.93607238557E-3</v>
      </c>
      <c r="I2003">
        <v>4.9551275368200001E-3</v>
      </c>
      <c r="J2003">
        <v>1.5473060651899999E-3</v>
      </c>
    </row>
    <row r="2004" spans="1:10" x14ac:dyDescent="0.25">
      <c r="A2004" t="s">
        <v>10</v>
      </c>
      <c r="B2004" t="s">
        <v>91</v>
      </c>
      <c r="C2004" t="s">
        <v>12</v>
      </c>
      <c r="D2004" t="s">
        <v>20</v>
      </c>
      <c r="E2004" t="s">
        <v>92</v>
      </c>
      <c r="F2004" t="s">
        <v>18</v>
      </c>
      <c r="G2004">
        <v>2016</v>
      </c>
      <c r="H2004">
        <v>8.1050840771799998E-2</v>
      </c>
      <c r="I2004">
        <v>0.13926553133399999</v>
      </c>
      <c r="J2004">
        <v>4.3682313677100001E-2</v>
      </c>
    </row>
    <row r="2005" spans="1:10" x14ac:dyDescent="0.25">
      <c r="A2005" t="s">
        <v>10</v>
      </c>
      <c r="B2005" t="s">
        <v>91</v>
      </c>
      <c r="C2005" t="s">
        <v>16</v>
      </c>
      <c r="D2005" t="s">
        <v>20</v>
      </c>
      <c r="E2005" t="s">
        <v>92</v>
      </c>
      <c r="F2005" t="s">
        <v>18</v>
      </c>
      <c r="G2005">
        <v>2016</v>
      </c>
      <c r="H2005">
        <v>9.7978793831799998E-2</v>
      </c>
      <c r="I2005">
        <v>0.16850748507499999</v>
      </c>
      <c r="J2005">
        <v>5.1744901956100001E-2</v>
      </c>
    </row>
    <row r="2006" spans="1:10" x14ac:dyDescent="0.25">
      <c r="A2006" t="s">
        <v>10</v>
      </c>
      <c r="B2006" t="s">
        <v>91</v>
      </c>
      <c r="C2006" t="s">
        <v>12</v>
      </c>
      <c r="D2006" t="s">
        <v>21</v>
      </c>
      <c r="E2006" t="s">
        <v>92</v>
      </c>
      <c r="F2006" t="s">
        <v>15</v>
      </c>
      <c r="G2006">
        <v>2016</v>
      </c>
      <c r="H2006">
        <v>6.51802820266</v>
      </c>
      <c r="I2006">
        <v>10.065531446</v>
      </c>
      <c r="J2006">
        <v>3.9174920397899999</v>
      </c>
    </row>
    <row r="2007" spans="1:10" x14ac:dyDescent="0.25">
      <c r="A2007" t="s">
        <v>10</v>
      </c>
      <c r="B2007" t="s">
        <v>91</v>
      </c>
      <c r="C2007" t="s">
        <v>16</v>
      </c>
      <c r="D2007" t="s">
        <v>21</v>
      </c>
      <c r="E2007" t="s">
        <v>92</v>
      </c>
      <c r="F2007" t="s">
        <v>15</v>
      </c>
      <c r="G2007">
        <v>2016</v>
      </c>
      <c r="H2007">
        <v>4.72116081301</v>
      </c>
      <c r="I2007">
        <v>7.0937277440499997</v>
      </c>
      <c r="J2007">
        <v>2.9471547039299999</v>
      </c>
    </row>
    <row r="2008" spans="1:10" x14ac:dyDescent="0.25">
      <c r="A2008" t="s">
        <v>10</v>
      </c>
      <c r="B2008" t="s">
        <v>91</v>
      </c>
      <c r="C2008" t="s">
        <v>12</v>
      </c>
      <c r="D2008" t="s">
        <v>21</v>
      </c>
      <c r="E2008" t="s">
        <v>92</v>
      </c>
      <c r="F2008" t="s">
        <v>17</v>
      </c>
      <c r="G2008">
        <v>2016</v>
      </c>
      <c r="H2008">
        <v>2.4045220338899998E-3</v>
      </c>
      <c r="I2008">
        <v>3.6432679619200002E-3</v>
      </c>
      <c r="J2008">
        <v>1.4602952632099999E-3</v>
      </c>
    </row>
    <row r="2009" spans="1:10" x14ac:dyDescent="0.25">
      <c r="A2009" t="s">
        <v>10</v>
      </c>
      <c r="B2009" t="s">
        <v>91</v>
      </c>
      <c r="C2009" t="s">
        <v>16</v>
      </c>
      <c r="D2009" t="s">
        <v>21</v>
      </c>
      <c r="E2009" t="s">
        <v>92</v>
      </c>
      <c r="F2009" t="s">
        <v>17</v>
      </c>
      <c r="G2009">
        <v>2016</v>
      </c>
      <c r="H2009">
        <v>5.6755663651200002E-3</v>
      </c>
      <c r="I2009">
        <v>8.5635801568400005E-3</v>
      </c>
      <c r="J2009">
        <v>3.6097369061199999E-3</v>
      </c>
    </row>
    <row r="2010" spans="1:10" x14ac:dyDescent="0.25">
      <c r="A2010" t="s">
        <v>10</v>
      </c>
      <c r="B2010" t="s">
        <v>91</v>
      </c>
      <c r="C2010" t="s">
        <v>12</v>
      </c>
      <c r="D2010" t="s">
        <v>21</v>
      </c>
      <c r="E2010" t="s">
        <v>92</v>
      </c>
      <c r="F2010" t="s">
        <v>18</v>
      </c>
      <c r="G2010">
        <v>2016</v>
      </c>
      <c r="H2010">
        <v>0.31594549370800001</v>
      </c>
      <c r="I2010">
        <v>0.48790204694699901</v>
      </c>
      <c r="J2010">
        <v>0.189890856272</v>
      </c>
    </row>
    <row r="2011" spans="1:10" x14ac:dyDescent="0.25">
      <c r="A2011" t="s">
        <v>10</v>
      </c>
      <c r="B2011" t="s">
        <v>91</v>
      </c>
      <c r="C2011" t="s">
        <v>16</v>
      </c>
      <c r="D2011" t="s">
        <v>21</v>
      </c>
      <c r="E2011" t="s">
        <v>92</v>
      </c>
      <c r="F2011" t="s">
        <v>18</v>
      </c>
      <c r="G2011">
        <v>2016</v>
      </c>
      <c r="H2011">
        <v>0.237412717617</v>
      </c>
      <c r="I2011">
        <v>0.356721842033</v>
      </c>
      <c r="J2011">
        <v>0.14820338370399999</v>
      </c>
    </row>
    <row r="2012" spans="1:10" x14ac:dyDescent="0.25">
      <c r="A2012" t="s">
        <v>10</v>
      </c>
      <c r="B2012" t="s">
        <v>91</v>
      </c>
      <c r="C2012" t="s">
        <v>12</v>
      </c>
      <c r="D2012" t="s">
        <v>22</v>
      </c>
      <c r="E2012" t="s">
        <v>92</v>
      </c>
      <c r="F2012" t="s">
        <v>15</v>
      </c>
      <c r="G2012">
        <v>2016</v>
      </c>
      <c r="H2012">
        <v>8.1348031077100007</v>
      </c>
      <c r="I2012">
        <v>12.7307040691</v>
      </c>
      <c r="J2012">
        <v>4.9176160796400001</v>
      </c>
    </row>
    <row r="2013" spans="1:10" x14ac:dyDescent="0.25">
      <c r="A2013" t="s">
        <v>10</v>
      </c>
      <c r="B2013" t="s">
        <v>91</v>
      </c>
      <c r="C2013" t="s">
        <v>16</v>
      </c>
      <c r="D2013" t="s">
        <v>22</v>
      </c>
      <c r="E2013" t="s">
        <v>92</v>
      </c>
      <c r="F2013" t="s">
        <v>15</v>
      </c>
      <c r="G2013">
        <v>2016</v>
      </c>
      <c r="H2013">
        <v>5.3718813867100002</v>
      </c>
      <c r="I2013">
        <v>8.5336780302200008</v>
      </c>
      <c r="J2013">
        <v>3.2896566494599999</v>
      </c>
    </row>
    <row r="2014" spans="1:10" x14ac:dyDescent="0.25">
      <c r="A2014" t="s">
        <v>10</v>
      </c>
      <c r="B2014" t="s">
        <v>91</v>
      </c>
      <c r="C2014" t="s">
        <v>12</v>
      </c>
      <c r="D2014" t="s">
        <v>22</v>
      </c>
      <c r="E2014" t="s">
        <v>92</v>
      </c>
      <c r="F2014" t="s">
        <v>17</v>
      </c>
      <c r="G2014">
        <v>2016</v>
      </c>
      <c r="H2014">
        <v>1.78797541482E-3</v>
      </c>
      <c r="I2014">
        <v>2.8178201545999999E-3</v>
      </c>
      <c r="J2014">
        <v>1.08501534898E-3</v>
      </c>
    </row>
    <row r="2015" spans="1:10" x14ac:dyDescent="0.25">
      <c r="A2015" t="s">
        <v>10</v>
      </c>
      <c r="B2015" t="s">
        <v>91</v>
      </c>
      <c r="C2015" t="s">
        <v>16</v>
      </c>
      <c r="D2015" t="s">
        <v>22</v>
      </c>
      <c r="E2015" t="s">
        <v>92</v>
      </c>
      <c r="F2015" t="s">
        <v>17</v>
      </c>
      <c r="G2015">
        <v>2016</v>
      </c>
      <c r="H2015">
        <v>5.6009972263799997E-3</v>
      </c>
      <c r="I2015">
        <v>8.5606679844399992E-3</v>
      </c>
      <c r="J2015">
        <v>3.47313830727E-3</v>
      </c>
    </row>
    <row r="2016" spans="1:10" x14ac:dyDescent="0.25">
      <c r="A2016" t="s">
        <v>10</v>
      </c>
      <c r="B2016" t="s">
        <v>91</v>
      </c>
      <c r="C2016" t="s">
        <v>12</v>
      </c>
      <c r="D2016" t="s">
        <v>22</v>
      </c>
      <c r="E2016" t="s">
        <v>92</v>
      </c>
      <c r="F2016" t="s">
        <v>18</v>
      </c>
      <c r="G2016">
        <v>2016</v>
      </c>
      <c r="H2016">
        <v>0.38525743054299999</v>
      </c>
      <c r="I2016">
        <v>0.60291543307399997</v>
      </c>
      <c r="J2016">
        <v>0.23289415984100001</v>
      </c>
    </row>
    <row r="2017" spans="1:10" x14ac:dyDescent="0.25">
      <c r="A2017" t="s">
        <v>10</v>
      </c>
      <c r="B2017" t="s">
        <v>91</v>
      </c>
      <c r="C2017" t="s">
        <v>16</v>
      </c>
      <c r="D2017" t="s">
        <v>22</v>
      </c>
      <c r="E2017" t="s">
        <v>92</v>
      </c>
      <c r="F2017" t="s">
        <v>18</v>
      </c>
      <c r="G2017">
        <v>2016</v>
      </c>
      <c r="H2017">
        <v>0.26075676403600001</v>
      </c>
      <c r="I2017">
        <v>0.41423369361599999</v>
      </c>
      <c r="J2017">
        <v>0.15968338854700001</v>
      </c>
    </row>
    <row r="2018" spans="1:10" x14ac:dyDescent="0.25">
      <c r="A2018" t="s">
        <v>10</v>
      </c>
      <c r="B2018" t="s">
        <v>91</v>
      </c>
      <c r="C2018" t="s">
        <v>12</v>
      </c>
      <c r="D2018" t="s">
        <v>23</v>
      </c>
      <c r="E2018" t="s">
        <v>92</v>
      </c>
      <c r="F2018" t="s">
        <v>15</v>
      </c>
      <c r="G2018">
        <v>2016</v>
      </c>
      <c r="H2018">
        <v>10.161837007600001</v>
      </c>
      <c r="I2018">
        <v>15.9132445708</v>
      </c>
      <c r="J2018">
        <v>6.2643648125400002</v>
      </c>
    </row>
    <row r="2019" spans="1:10" x14ac:dyDescent="0.25">
      <c r="A2019" t="s">
        <v>10</v>
      </c>
      <c r="B2019" t="s">
        <v>91</v>
      </c>
      <c r="C2019" t="s">
        <v>16</v>
      </c>
      <c r="D2019" t="s">
        <v>23</v>
      </c>
      <c r="E2019" t="s">
        <v>92</v>
      </c>
      <c r="F2019" t="s">
        <v>15</v>
      </c>
      <c r="G2019">
        <v>2016</v>
      </c>
      <c r="H2019">
        <v>6.0206143122400002</v>
      </c>
      <c r="I2019">
        <v>9.4206327756300006</v>
      </c>
      <c r="J2019">
        <v>3.7207494785700002</v>
      </c>
    </row>
    <row r="2020" spans="1:10" x14ac:dyDescent="0.25">
      <c r="A2020" t="s">
        <v>10</v>
      </c>
      <c r="B2020" t="s">
        <v>91</v>
      </c>
      <c r="C2020" t="s">
        <v>12</v>
      </c>
      <c r="D2020" t="s">
        <v>23</v>
      </c>
      <c r="E2020" t="s">
        <v>92</v>
      </c>
      <c r="F2020" t="s">
        <v>17</v>
      </c>
      <c r="G2020">
        <v>2016</v>
      </c>
      <c r="H2020">
        <v>2.1563953094000002E-3</v>
      </c>
      <c r="I2020">
        <v>3.3271314286500001E-3</v>
      </c>
      <c r="J2020">
        <v>1.31528622675E-3</v>
      </c>
    </row>
    <row r="2021" spans="1:10" x14ac:dyDescent="0.25">
      <c r="A2021" t="s">
        <v>10</v>
      </c>
      <c r="B2021" t="s">
        <v>91</v>
      </c>
      <c r="C2021" t="s">
        <v>16</v>
      </c>
      <c r="D2021" t="s">
        <v>23</v>
      </c>
      <c r="E2021" t="s">
        <v>92</v>
      </c>
      <c r="F2021" t="s">
        <v>17</v>
      </c>
      <c r="G2021">
        <v>2016</v>
      </c>
      <c r="H2021">
        <v>5.6309260372499996E-3</v>
      </c>
      <c r="I2021">
        <v>8.9856873262399994E-3</v>
      </c>
      <c r="J2021">
        <v>3.5257061761099998E-3</v>
      </c>
    </row>
    <row r="2022" spans="1:10" x14ac:dyDescent="0.25">
      <c r="A2022" t="s">
        <v>10</v>
      </c>
      <c r="B2022" t="s">
        <v>91</v>
      </c>
      <c r="C2022" t="s">
        <v>12</v>
      </c>
      <c r="D2022" t="s">
        <v>23</v>
      </c>
      <c r="E2022" t="s">
        <v>92</v>
      </c>
      <c r="F2022" t="s">
        <v>18</v>
      </c>
      <c r="G2022">
        <v>2016</v>
      </c>
      <c r="H2022">
        <v>0.49379284409500002</v>
      </c>
      <c r="I2022">
        <v>0.77327025512499903</v>
      </c>
      <c r="J2022">
        <v>0.304403476944</v>
      </c>
    </row>
    <row r="2023" spans="1:10" x14ac:dyDescent="0.25">
      <c r="A2023" t="s">
        <v>10</v>
      </c>
      <c r="B2023" t="s">
        <v>91</v>
      </c>
      <c r="C2023" t="s">
        <v>16</v>
      </c>
      <c r="D2023" t="s">
        <v>23</v>
      </c>
      <c r="E2023" t="s">
        <v>92</v>
      </c>
      <c r="F2023" t="s">
        <v>18</v>
      </c>
      <c r="G2023">
        <v>2016</v>
      </c>
      <c r="H2023">
        <v>0.29375656858299998</v>
      </c>
      <c r="I2023">
        <v>0.45964956639400001</v>
      </c>
      <c r="J2023">
        <v>0.18154203918299999</v>
      </c>
    </row>
    <row r="2024" spans="1:10" x14ac:dyDescent="0.25">
      <c r="A2024" t="s">
        <v>10</v>
      </c>
      <c r="B2024" t="s">
        <v>91</v>
      </c>
      <c r="C2024" t="s">
        <v>12</v>
      </c>
      <c r="D2024" t="s">
        <v>24</v>
      </c>
      <c r="E2024" t="s">
        <v>92</v>
      </c>
      <c r="F2024" t="s">
        <v>15</v>
      </c>
      <c r="G2024">
        <v>2016</v>
      </c>
      <c r="H2024">
        <v>14.4725853317</v>
      </c>
      <c r="I2024">
        <v>21.5910547579</v>
      </c>
      <c r="J2024">
        <v>9.3144482601299998</v>
      </c>
    </row>
    <row r="2025" spans="1:10" x14ac:dyDescent="0.25">
      <c r="A2025" t="s">
        <v>10</v>
      </c>
      <c r="B2025" t="s">
        <v>91</v>
      </c>
      <c r="C2025" t="s">
        <v>16</v>
      </c>
      <c r="D2025" t="s">
        <v>24</v>
      </c>
      <c r="E2025" t="s">
        <v>92</v>
      </c>
      <c r="F2025" t="s">
        <v>15</v>
      </c>
      <c r="G2025">
        <v>2016</v>
      </c>
      <c r="H2025">
        <v>6.3656225287100003</v>
      </c>
      <c r="I2025">
        <v>10.1664398503</v>
      </c>
      <c r="J2025">
        <v>3.9340365473499999</v>
      </c>
    </row>
    <row r="2026" spans="1:10" x14ac:dyDescent="0.25">
      <c r="A2026" t="s">
        <v>10</v>
      </c>
      <c r="B2026" t="s">
        <v>91</v>
      </c>
      <c r="C2026" t="s">
        <v>12</v>
      </c>
      <c r="D2026" t="s">
        <v>24</v>
      </c>
      <c r="E2026" t="s">
        <v>92</v>
      </c>
      <c r="F2026" t="s">
        <v>17</v>
      </c>
      <c r="G2026">
        <v>2016</v>
      </c>
      <c r="H2026">
        <v>3.3265309494199999E-3</v>
      </c>
      <c r="I2026">
        <v>4.9285792687000004E-3</v>
      </c>
      <c r="J2026">
        <v>2.1801616061E-3</v>
      </c>
    </row>
    <row r="2027" spans="1:10" x14ac:dyDescent="0.25">
      <c r="A2027" t="s">
        <v>10</v>
      </c>
      <c r="B2027" t="s">
        <v>91</v>
      </c>
      <c r="C2027" t="s">
        <v>16</v>
      </c>
      <c r="D2027" t="s">
        <v>24</v>
      </c>
      <c r="E2027" t="s">
        <v>92</v>
      </c>
      <c r="F2027" t="s">
        <v>17</v>
      </c>
      <c r="G2027">
        <v>2016</v>
      </c>
      <c r="H2027">
        <v>5.1232469197499998E-3</v>
      </c>
      <c r="I2027">
        <v>8.0115836750900005E-3</v>
      </c>
      <c r="J2027">
        <v>3.2507925029099998E-3</v>
      </c>
    </row>
    <row r="2028" spans="1:10" x14ac:dyDescent="0.25">
      <c r="A2028" t="s">
        <v>10</v>
      </c>
      <c r="B2028" t="s">
        <v>91</v>
      </c>
      <c r="C2028" t="s">
        <v>12</v>
      </c>
      <c r="D2028" t="s">
        <v>24</v>
      </c>
      <c r="E2028" t="s">
        <v>92</v>
      </c>
      <c r="F2028" t="s">
        <v>18</v>
      </c>
      <c r="G2028">
        <v>2016</v>
      </c>
      <c r="H2028">
        <v>0.73663192126199994</v>
      </c>
      <c r="I2028">
        <v>1.09895086357</v>
      </c>
      <c r="J2028">
        <v>0.47409082483099901</v>
      </c>
    </row>
    <row r="2029" spans="1:10" x14ac:dyDescent="0.25">
      <c r="A2029" t="s">
        <v>10</v>
      </c>
      <c r="B2029" t="s">
        <v>91</v>
      </c>
      <c r="C2029" t="s">
        <v>16</v>
      </c>
      <c r="D2029" t="s">
        <v>24</v>
      </c>
      <c r="E2029" t="s">
        <v>92</v>
      </c>
      <c r="F2029" t="s">
        <v>18</v>
      </c>
      <c r="G2029">
        <v>2016</v>
      </c>
      <c r="H2029">
        <v>0.317611602765</v>
      </c>
      <c r="I2029">
        <v>0.50725270634499997</v>
      </c>
      <c r="J2029">
        <v>0.19628805313299999</v>
      </c>
    </row>
    <row r="2030" spans="1:10" x14ac:dyDescent="0.25">
      <c r="A2030" t="s">
        <v>10</v>
      </c>
      <c r="B2030" t="s">
        <v>91</v>
      </c>
      <c r="C2030" t="s">
        <v>12</v>
      </c>
      <c r="D2030" t="s">
        <v>25</v>
      </c>
      <c r="E2030" t="s">
        <v>92</v>
      </c>
      <c r="F2030" t="s">
        <v>15</v>
      </c>
      <c r="G2030">
        <v>2016</v>
      </c>
      <c r="H2030">
        <v>15.8911109535</v>
      </c>
      <c r="I2030">
        <v>23.1475932295</v>
      </c>
      <c r="J2030">
        <v>10.5256745052</v>
      </c>
    </row>
    <row r="2031" spans="1:10" x14ac:dyDescent="0.25">
      <c r="A2031" t="s">
        <v>10</v>
      </c>
      <c r="B2031" t="s">
        <v>91</v>
      </c>
      <c r="C2031" t="s">
        <v>16</v>
      </c>
      <c r="D2031" t="s">
        <v>25</v>
      </c>
      <c r="E2031" t="s">
        <v>92</v>
      </c>
      <c r="F2031" t="s">
        <v>15</v>
      </c>
      <c r="G2031">
        <v>2016</v>
      </c>
      <c r="H2031">
        <v>8.6510012971400005</v>
      </c>
      <c r="I2031">
        <v>12.9106861966</v>
      </c>
      <c r="J2031">
        <v>5.3670757467500003</v>
      </c>
    </row>
    <row r="2032" spans="1:10" x14ac:dyDescent="0.25">
      <c r="A2032" t="s">
        <v>10</v>
      </c>
      <c r="B2032" t="s">
        <v>91</v>
      </c>
      <c r="C2032" t="s">
        <v>12</v>
      </c>
      <c r="D2032" t="s">
        <v>25</v>
      </c>
      <c r="E2032" t="s">
        <v>92</v>
      </c>
      <c r="F2032" t="s">
        <v>17</v>
      </c>
      <c r="G2032">
        <v>2016</v>
      </c>
      <c r="H2032">
        <v>4.2207468671600001E-3</v>
      </c>
      <c r="I2032">
        <v>5.8524977175199999E-3</v>
      </c>
      <c r="J2032">
        <v>2.8833852232300001E-3</v>
      </c>
    </row>
    <row r="2033" spans="1:10" x14ac:dyDescent="0.25">
      <c r="A2033" t="s">
        <v>10</v>
      </c>
      <c r="B2033" t="s">
        <v>91</v>
      </c>
      <c r="C2033" t="s">
        <v>16</v>
      </c>
      <c r="D2033" t="s">
        <v>25</v>
      </c>
      <c r="E2033" t="s">
        <v>92</v>
      </c>
      <c r="F2033" t="s">
        <v>17</v>
      </c>
      <c r="G2033">
        <v>2016</v>
      </c>
      <c r="H2033">
        <v>5.87298610622E-3</v>
      </c>
      <c r="I2033">
        <v>8.7194619546799995E-3</v>
      </c>
      <c r="J2033">
        <v>3.7344336186899999E-3</v>
      </c>
    </row>
    <row r="2034" spans="1:10" x14ac:dyDescent="0.25">
      <c r="A2034" t="s">
        <v>10</v>
      </c>
      <c r="B2034" t="s">
        <v>91</v>
      </c>
      <c r="C2034" t="s">
        <v>12</v>
      </c>
      <c r="D2034" t="s">
        <v>25</v>
      </c>
      <c r="E2034" t="s">
        <v>92</v>
      </c>
      <c r="F2034" t="s">
        <v>18</v>
      </c>
      <c r="G2034">
        <v>2016</v>
      </c>
      <c r="H2034">
        <v>0.89457231024999995</v>
      </c>
      <c r="I2034">
        <v>1.3030678605599999</v>
      </c>
      <c r="J2034">
        <v>0.59253106888599905</v>
      </c>
    </row>
    <row r="2035" spans="1:10" x14ac:dyDescent="0.25">
      <c r="A2035" t="s">
        <v>10</v>
      </c>
      <c r="B2035" t="s">
        <v>91</v>
      </c>
      <c r="C2035" t="s">
        <v>16</v>
      </c>
      <c r="D2035" t="s">
        <v>25</v>
      </c>
      <c r="E2035" t="s">
        <v>92</v>
      </c>
      <c r="F2035" t="s">
        <v>18</v>
      </c>
      <c r="G2035">
        <v>2016</v>
      </c>
      <c r="H2035">
        <v>0.46661732946399997</v>
      </c>
      <c r="I2035">
        <v>0.696376027201</v>
      </c>
      <c r="J2035">
        <v>0.28948909680599999</v>
      </c>
    </row>
    <row r="2036" spans="1:10" x14ac:dyDescent="0.25">
      <c r="A2036" t="s">
        <v>10</v>
      </c>
      <c r="B2036" t="s">
        <v>91</v>
      </c>
      <c r="C2036" t="s">
        <v>12</v>
      </c>
      <c r="D2036" t="s">
        <v>26</v>
      </c>
      <c r="E2036" t="s">
        <v>92</v>
      </c>
      <c r="F2036" t="s">
        <v>15</v>
      </c>
      <c r="G2036">
        <v>2016</v>
      </c>
      <c r="H2036">
        <v>24.047022956399999</v>
      </c>
      <c r="I2036">
        <v>32.988666678800001</v>
      </c>
      <c r="J2036">
        <v>16.098329821299998</v>
      </c>
    </row>
    <row r="2037" spans="1:10" x14ac:dyDescent="0.25">
      <c r="A2037" t="s">
        <v>10</v>
      </c>
      <c r="B2037" t="s">
        <v>91</v>
      </c>
      <c r="C2037" t="s">
        <v>16</v>
      </c>
      <c r="D2037" t="s">
        <v>26</v>
      </c>
      <c r="E2037" t="s">
        <v>92</v>
      </c>
      <c r="F2037" t="s">
        <v>15</v>
      </c>
      <c r="G2037">
        <v>2016</v>
      </c>
      <c r="H2037">
        <v>15.5670577957</v>
      </c>
      <c r="I2037">
        <v>22.053777802799999</v>
      </c>
      <c r="J2037">
        <v>10.8345030893</v>
      </c>
    </row>
    <row r="2038" spans="1:10" x14ac:dyDescent="0.25">
      <c r="A2038" t="s">
        <v>10</v>
      </c>
      <c r="B2038" t="s">
        <v>91</v>
      </c>
      <c r="C2038" t="s">
        <v>12</v>
      </c>
      <c r="D2038" t="s">
        <v>26</v>
      </c>
      <c r="E2038" t="s">
        <v>92</v>
      </c>
      <c r="F2038" t="s">
        <v>17</v>
      </c>
      <c r="G2038">
        <v>2016</v>
      </c>
      <c r="H2038">
        <v>6.9182211838400001E-3</v>
      </c>
      <c r="I2038">
        <v>9.1929745509000006E-3</v>
      </c>
      <c r="J2038">
        <v>4.80382762801E-3</v>
      </c>
    </row>
    <row r="2039" spans="1:10" x14ac:dyDescent="0.25">
      <c r="A2039" t="s">
        <v>10</v>
      </c>
      <c r="B2039" t="s">
        <v>91</v>
      </c>
      <c r="C2039" t="s">
        <v>16</v>
      </c>
      <c r="D2039" t="s">
        <v>26</v>
      </c>
      <c r="E2039" t="s">
        <v>92</v>
      </c>
      <c r="F2039" t="s">
        <v>17</v>
      </c>
      <c r="G2039">
        <v>2016</v>
      </c>
      <c r="H2039">
        <v>8.6724689745099996E-3</v>
      </c>
      <c r="I2039">
        <v>1.2079953854699999E-2</v>
      </c>
      <c r="J2039">
        <v>6.1899920163399997E-3</v>
      </c>
    </row>
    <row r="2040" spans="1:10" x14ac:dyDescent="0.25">
      <c r="A2040" t="s">
        <v>10</v>
      </c>
      <c r="B2040" t="s">
        <v>91</v>
      </c>
      <c r="C2040" t="s">
        <v>12</v>
      </c>
      <c r="D2040" t="s">
        <v>26</v>
      </c>
      <c r="E2040" t="s">
        <v>92</v>
      </c>
      <c r="F2040" t="s">
        <v>18</v>
      </c>
      <c r="G2040">
        <v>2016</v>
      </c>
      <c r="H2040">
        <v>1.5573195605100001</v>
      </c>
      <c r="I2040">
        <v>2.1363931821</v>
      </c>
      <c r="J2040">
        <v>1.0425508374799899</v>
      </c>
    </row>
    <row r="2041" spans="1:10" x14ac:dyDescent="0.25">
      <c r="A2041" t="s">
        <v>10</v>
      </c>
      <c r="B2041" t="s">
        <v>91</v>
      </c>
      <c r="C2041" t="s">
        <v>16</v>
      </c>
      <c r="D2041" t="s">
        <v>26</v>
      </c>
      <c r="E2041" t="s">
        <v>92</v>
      </c>
      <c r="F2041" t="s">
        <v>18</v>
      </c>
      <c r="G2041">
        <v>2016</v>
      </c>
      <c r="H2041">
        <v>0.94779377392200004</v>
      </c>
      <c r="I2041">
        <v>1.3427349963799999</v>
      </c>
      <c r="J2041">
        <v>0.65965416884799999</v>
      </c>
    </row>
    <row r="2042" spans="1:10" x14ac:dyDescent="0.25">
      <c r="A2042" t="s">
        <v>10</v>
      </c>
      <c r="B2042" t="s">
        <v>91</v>
      </c>
      <c r="C2042" t="s">
        <v>12</v>
      </c>
      <c r="D2042" t="s">
        <v>27</v>
      </c>
      <c r="E2042" t="s">
        <v>92</v>
      </c>
      <c r="F2042" t="s">
        <v>15</v>
      </c>
      <c r="G2042">
        <v>2016</v>
      </c>
      <c r="H2042">
        <v>52.412174512299998</v>
      </c>
      <c r="I2042">
        <v>70.365591037599998</v>
      </c>
      <c r="J2042">
        <v>38.3075762032</v>
      </c>
    </row>
    <row r="2043" spans="1:10" x14ac:dyDescent="0.25">
      <c r="A2043" t="s">
        <v>10</v>
      </c>
      <c r="B2043" t="s">
        <v>91</v>
      </c>
      <c r="C2043" t="s">
        <v>16</v>
      </c>
      <c r="D2043" t="s">
        <v>27</v>
      </c>
      <c r="E2043" t="s">
        <v>92</v>
      </c>
      <c r="F2043" t="s">
        <v>15</v>
      </c>
      <c r="G2043">
        <v>2016</v>
      </c>
      <c r="H2043">
        <v>37.1361016894</v>
      </c>
      <c r="I2043">
        <v>48.865076888899999</v>
      </c>
      <c r="J2043">
        <v>27.318582358099999</v>
      </c>
    </row>
    <row r="2044" spans="1:10" x14ac:dyDescent="0.25">
      <c r="A2044" t="s">
        <v>10</v>
      </c>
      <c r="B2044" t="s">
        <v>91</v>
      </c>
      <c r="C2044" t="s">
        <v>12</v>
      </c>
      <c r="D2044" t="s">
        <v>27</v>
      </c>
      <c r="E2044" t="s">
        <v>92</v>
      </c>
      <c r="F2044" t="s">
        <v>17</v>
      </c>
      <c r="G2044">
        <v>2016</v>
      </c>
      <c r="H2044">
        <v>1.2289139290999999E-2</v>
      </c>
      <c r="I2044">
        <v>1.5969106384700001E-2</v>
      </c>
      <c r="J2044">
        <v>9.2269840508199998E-3</v>
      </c>
    </row>
    <row r="2045" spans="1:10" x14ac:dyDescent="0.25">
      <c r="A2045" t="s">
        <v>10</v>
      </c>
      <c r="B2045" t="s">
        <v>91</v>
      </c>
      <c r="C2045" t="s">
        <v>16</v>
      </c>
      <c r="D2045" t="s">
        <v>27</v>
      </c>
      <c r="E2045" t="s">
        <v>92</v>
      </c>
      <c r="F2045" t="s">
        <v>17</v>
      </c>
      <c r="G2045">
        <v>2016</v>
      </c>
      <c r="H2045">
        <v>1.39102301884E-2</v>
      </c>
      <c r="I2045">
        <v>1.7882361020000001E-2</v>
      </c>
      <c r="J2045">
        <v>1.05960419067E-2</v>
      </c>
    </row>
    <row r="2046" spans="1:10" x14ac:dyDescent="0.25">
      <c r="A2046" t="s">
        <v>10</v>
      </c>
      <c r="B2046" t="s">
        <v>91</v>
      </c>
      <c r="C2046" t="s">
        <v>12</v>
      </c>
      <c r="D2046" t="s">
        <v>27</v>
      </c>
      <c r="E2046" t="s">
        <v>92</v>
      </c>
      <c r="F2046" t="s">
        <v>18</v>
      </c>
      <c r="G2046">
        <v>2016</v>
      </c>
      <c r="H2046">
        <v>3.4095140328900002</v>
      </c>
      <c r="I2046">
        <v>4.5774187449300001</v>
      </c>
      <c r="J2046">
        <v>2.4919824419899999</v>
      </c>
    </row>
    <row r="2047" spans="1:10" x14ac:dyDescent="0.25">
      <c r="A2047" t="s">
        <v>10</v>
      </c>
      <c r="B2047" t="s">
        <v>91</v>
      </c>
      <c r="C2047" t="s">
        <v>16</v>
      </c>
      <c r="D2047" t="s">
        <v>27</v>
      </c>
      <c r="E2047" t="s">
        <v>92</v>
      </c>
      <c r="F2047" t="s">
        <v>18</v>
      </c>
      <c r="G2047">
        <v>2016</v>
      </c>
      <c r="H2047">
        <v>2.2406767091400002</v>
      </c>
      <c r="I2047">
        <v>2.9483665407699999</v>
      </c>
      <c r="J2047">
        <v>1.6483181710499999</v>
      </c>
    </row>
    <row r="2048" spans="1:10" x14ac:dyDescent="0.25">
      <c r="A2048" t="s">
        <v>10</v>
      </c>
      <c r="B2048" t="s">
        <v>91</v>
      </c>
      <c r="C2048" t="s">
        <v>12</v>
      </c>
      <c r="D2048" t="s">
        <v>28</v>
      </c>
      <c r="E2048" t="s">
        <v>92</v>
      </c>
      <c r="F2048" t="s">
        <v>15</v>
      </c>
      <c r="G2048">
        <v>2016</v>
      </c>
      <c r="H2048">
        <v>115.065312107</v>
      </c>
      <c r="I2048">
        <v>149.80769606300001</v>
      </c>
      <c r="J2048">
        <v>85.626869256199996</v>
      </c>
    </row>
    <row r="2049" spans="1:10" x14ac:dyDescent="0.25">
      <c r="A2049" t="s">
        <v>10</v>
      </c>
      <c r="B2049" t="s">
        <v>91</v>
      </c>
      <c r="C2049" t="s">
        <v>16</v>
      </c>
      <c r="D2049" t="s">
        <v>28</v>
      </c>
      <c r="E2049" t="s">
        <v>92</v>
      </c>
      <c r="F2049" t="s">
        <v>15</v>
      </c>
      <c r="G2049">
        <v>2016</v>
      </c>
      <c r="H2049">
        <v>81.4527346964</v>
      </c>
      <c r="I2049">
        <v>105.012343104</v>
      </c>
      <c r="J2049">
        <v>61.367668111599997</v>
      </c>
    </row>
    <row r="2050" spans="1:10" x14ac:dyDescent="0.25">
      <c r="A2050" t="s">
        <v>10</v>
      </c>
      <c r="B2050" t="s">
        <v>91</v>
      </c>
      <c r="C2050" t="s">
        <v>12</v>
      </c>
      <c r="D2050" t="s">
        <v>28</v>
      </c>
      <c r="E2050" t="s">
        <v>92</v>
      </c>
      <c r="F2050" t="s">
        <v>17</v>
      </c>
      <c r="G2050">
        <v>2016</v>
      </c>
      <c r="H2050">
        <v>2.1079206765799999E-2</v>
      </c>
      <c r="I2050">
        <v>2.6652115118900001E-2</v>
      </c>
      <c r="J2050">
        <v>1.62417170363E-2</v>
      </c>
    </row>
    <row r="2051" spans="1:10" x14ac:dyDescent="0.25">
      <c r="A2051" t="s">
        <v>10</v>
      </c>
      <c r="B2051" t="s">
        <v>91</v>
      </c>
      <c r="C2051" t="s">
        <v>16</v>
      </c>
      <c r="D2051" t="s">
        <v>28</v>
      </c>
      <c r="E2051" t="s">
        <v>92</v>
      </c>
      <c r="F2051" t="s">
        <v>17</v>
      </c>
      <c r="G2051">
        <v>2016</v>
      </c>
      <c r="H2051">
        <v>2.1306564705699998E-2</v>
      </c>
      <c r="I2051">
        <v>2.6875678036700001E-2</v>
      </c>
      <c r="J2051">
        <v>1.6728110852299999E-2</v>
      </c>
    </row>
    <row r="2052" spans="1:10" x14ac:dyDescent="0.25">
      <c r="A2052" t="s">
        <v>10</v>
      </c>
      <c r="B2052" t="s">
        <v>91</v>
      </c>
      <c r="C2052" t="s">
        <v>12</v>
      </c>
      <c r="D2052" t="s">
        <v>28</v>
      </c>
      <c r="E2052" t="s">
        <v>92</v>
      </c>
      <c r="F2052" t="s">
        <v>18</v>
      </c>
      <c r="G2052">
        <v>2016</v>
      </c>
      <c r="H2052">
        <v>8.3334525021600001</v>
      </c>
      <c r="I2052">
        <v>10.8496235463</v>
      </c>
      <c r="J2052">
        <v>6.2014123525900002</v>
      </c>
    </row>
    <row r="2053" spans="1:10" x14ac:dyDescent="0.25">
      <c r="A2053" t="s">
        <v>10</v>
      </c>
      <c r="B2053" t="s">
        <v>91</v>
      </c>
      <c r="C2053" t="s">
        <v>16</v>
      </c>
      <c r="D2053" t="s">
        <v>28</v>
      </c>
      <c r="E2053" t="s">
        <v>92</v>
      </c>
      <c r="F2053" t="s">
        <v>18</v>
      </c>
      <c r="G2053">
        <v>2016</v>
      </c>
      <c r="H2053">
        <v>5.4019374189900002</v>
      </c>
      <c r="I2053">
        <v>6.9644083502300003</v>
      </c>
      <c r="J2053">
        <v>4.0698977624700001</v>
      </c>
    </row>
    <row r="2054" spans="1:10" x14ac:dyDescent="0.25">
      <c r="A2054" t="s">
        <v>10</v>
      </c>
      <c r="B2054" t="s">
        <v>91</v>
      </c>
      <c r="C2054" t="s">
        <v>12</v>
      </c>
      <c r="D2054" t="s">
        <v>29</v>
      </c>
      <c r="E2054" t="s">
        <v>92</v>
      </c>
      <c r="F2054" t="s">
        <v>15</v>
      </c>
      <c r="G2054">
        <v>2016</v>
      </c>
      <c r="H2054">
        <v>208.567694929</v>
      </c>
      <c r="I2054">
        <v>276.01271620799997</v>
      </c>
      <c r="J2054">
        <v>154.974952726</v>
      </c>
    </row>
    <row r="2055" spans="1:10" x14ac:dyDescent="0.25">
      <c r="A2055" t="s">
        <v>10</v>
      </c>
      <c r="B2055" t="s">
        <v>91</v>
      </c>
      <c r="C2055" t="s">
        <v>16</v>
      </c>
      <c r="D2055" t="s">
        <v>29</v>
      </c>
      <c r="E2055" t="s">
        <v>92</v>
      </c>
      <c r="F2055" t="s">
        <v>15</v>
      </c>
      <c r="G2055">
        <v>2016</v>
      </c>
      <c r="H2055">
        <v>136.01372777500001</v>
      </c>
      <c r="I2055">
        <v>178.171951576</v>
      </c>
      <c r="J2055">
        <v>101.332717965</v>
      </c>
    </row>
    <row r="2056" spans="1:10" x14ac:dyDescent="0.25">
      <c r="A2056" t="s">
        <v>10</v>
      </c>
      <c r="B2056" t="s">
        <v>91</v>
      </c>
      <c r="C2056" t="s">
        <v>12</v>
      </c>
      <c r="D2056" t="s">
        <v>29</v>
      </c>
      <c r="E2056" t="s">
        <v>92</v>
      </c>
      <c r="F2056" t="s">
        <v>17</v>
      </c>
      <c r="G2056">
        <v>2016</v>
      </c>
      <c r="H2056">
        <v>3.1456920039899999E-2</v>
      </c>
      <c r="I2056">
        <v>3.9942577397899998E-2</v>
      </c>
      <c r="J2056">
        <v>2.41309999808E-2</v>
      </c>
    </row>
    <row r="2057" spans="1:10" x14ac:dyDescent="0.25">
      <c r="A2057" t="s">
        <v>10</v>
      </c>
      <c r="B2057" t="s">
        <v>91</v>
      </c>
      <c r="C2057" t="s">
        <v>16</v>
      </c>
      <c r="D2057" t="s">
        <v>29</v>
      </c>
      <c r="E2057" t="s">
        <v>92</v>
      </c>
      <c r="F2057" t="s">
        <v>17</v>
      </c>
      <c r="G2057">
        <v>2016</v>
      </c>
      <c r="H2057">
        <v>2.8831271619700002E-2</v>
      </c>
      <c r="I2057">
        <v>3.6260398527900001E-2</v>
      </c>
      <c r="J2057">
        <v>2.2312687292100002E-2</v>
      </c>
    </row>
    <row r="2058" spans="1:10" x14ac:dyDescent="0.25">
      <c r="A2058" t="s">
        <v>10</v>
      </c>
      <c r="B2058" t="s">
        <v>91</v>
      </c>
      <c r="C2058" t="s">
        <v>12</v>
      </c>
      <c r="D2058" t="s">
        <v>29</v>
      </c>
      <c r="E2058" t="s">
        <v>92</v>
      </c>
      <c r="F2058" t="s">
        <v>18</v>
      </c>
      <c r="G2058">
        <v>2016</v>
      </c>
      <c r="H2058">
        <v>18.6210350998</v>
      </c>
      <c r="I2058">
        <v>24.642562589899999</v>
      </c>
      <c r="J2058">
        <v>13.8362464776</v>
      </c>
    </row>
    <row r="2059" spans="1:10" x14ac:dyDescent="0.25">
      <c r="A2059" t="s">
        <v>10</v>
      </c>
      <c r="B2059" t="s">
        <v>91</v>
      </c>
      <c r="C2059" t="s">
        <v>16</v>
      </c>
      <c r="D2059" t="s">
        <v>29</v>
      </c>
      <c r="E2059" t="s">
        <v>92</v>
      </c>
      <c r="F2059" t="s">
        <v>18</v>
      </c>
      <c r="G2059">
        <v>2016</v>
      </c>
      <c r="H2059">
        <v>10.924911486999999</v>
      </c>
      <c r="I2059">
        <v>14.311149560300001</v>
      </c>
      <c r="J2059">
        <v>8.1392591220099995</v>
      </c>
    </row>
    <row r="2060" spans="1:10" x14ac:dyDescent="0.25">
      <c r="A2060" t="s">
        <v>10</v>
      </c>
      <c r="B2060" t="s">
        <v>91</v>
      </c>
      <c r="C2060" t="s">
        <v>12</v>
      </c>
      <c r="D2060" t="s">
        <v>30</v>
      </c>
      <c r="E2060" t="s">
        <v>92</v>
      </c>
      <c r="F2060" t="s">
        <v>15</v>
      </c>
      <c r="G2060">
        <v>2016</v>
      </c>
      <c r="H2060">
        <v>406.61940570799999</v>
      </c>
      <c r="I2060">
        <v>516.11880860700001</v>
      </c>
      <c r="J2060">
        <v>310.36194487199998</v>
      </c>
    </row>
    <row r="2061" spans="1:10" x14ac:dyDescent="0.25">
      <c r="A2061" t="s">
        <v>10</v>
      </c>
      <c r="B2061" t="s">
        <v>91</v>
      </c>
      <c r="C2061" t="s">
        <v>16</v>
      </c>
      <c r="D2061" t="s">
        <v>30</v>
      </c>
      <c r="E2061" t="s">
        <v>92</v>
      </c>
      <c r="F2061" t="s">
        <v>15</v>
      </c>
      <c r="G2061">
        <v>2016</v>
      </c>
      <c r="H2061">
        <v>257.34161639199999</v>
      </c>
      <c r="I2061">
        <v>336.95216757999998</v>
      </c>
      <c r="J2061">
        <v>192.02346728000001</v>
      </c>
    </row>
    <row r="2062" spans="1:10" x14ac:dyDescent="0.25">
      <c r="A2062" t="s">
        <v>10</v>
      </c>
      <c r="B2062" t="s">
        <v>91</v>
      </c>
      <c r="C2062" t="s">
        <v>12</v>
      </c>
      <c r="D2062" t="s">
        <v>30</v>
      </c>
      <c r="E2062" t="s">
        <v>92</v>
      </c>
      <c r="F2062" t="s">
        <v>17</v>
      </c>
      <c r="G2062">
        <v>2016</v>
      </c>
      <c r="H2062">
        <v>4.7871468637600001E-2</v>
      </c>
      <c r="I2062">
        <v>5.8381881057700001E-2</v>
      </c>
      <c r="J2062">
        <v>3.7548540333099997E-2</v>
      </c>
    </row>
    <row r="2063" spans="1:10" x14ac:dyDescent="0.25">
      <c r="A2063" t="s">
        <v>10</v>
      </c>
      <c r="B2063" t="s">
        <v>91</v>
      </c>
      <c r="C2063" t="s">
        <v>16</v>
      </c>
      <c r="D2063" t="s">
        <v>30</v>
      </c>
      <c r="E2063" t="s">
        <v>92</v>
      </c>
      <c r="F2063" t="s">
        <v>17</v>
      </c>
      <c r="G2063">
        <v>2016</v>
      </c>
      <c r="H2063">
        <v>4.11504233284E-2</v>
      </c>
      <c r="I2063">
        <v>5.2890536016299998E-2</v>
      </c>
      <c r="J2063">
        <v>3.1807854139800001E-2</v>
      </c>
    </row>
    <row r="2064" spans="1:10" x14ac:dyDescent="0.25">
      <c r="A2064" t="s">
        <v>10</v>
      </c>
      <c r="B2064" t="s">
        <v>91</v>
      </c>
      <c r="C2064" t="s">
        <v>12</v>
      </c>
      <c r="D2064" t="s">
        <v>30</v>
      </c>
      <c r="E2064" t="s">
        <v>92</v>
      </c>
      <c r="F2064" t="s">
        <v>18</v>
      </c>
      <c r="G2064">
        <v>2016</v>
      </c>
      <c r="H2064">
        <v>45.771454236300002</v>
      </c>
      <c r="I2064">
        <v>58.0973463073</v>
      </c>
      <c r="J2064">
        <v>34.9361524734</v>
      </c>
    </row>
    <row r="2065" spans="1:10" x14ac:dyDescent="0.25">
      <c r="A2065" t="s">
        <v>10</v>
      </c>
      <c r="B2065" t="s">
        <v>91</v>
      </c>
      <c r="C2065" t="s">
        <v>16</v>
      </c>
      <c r="D2065" t="s">
        <v>30</v>
      </c>
      <c r="E2065" t="s">
        <v>92</v>
      </c>
      <c r="F2065" t="s">
        <v>18</v>
      </c>
      <c r="G2065">
        <v>2016</v>
      </c>
      <c r="H2065">
        <v>25.443168376899902</v>
      </c>
      <c r="I2065">
        <v>33.3142025565</v>
      </c>
      <c r="J2065">
        <v>18.985213036299999</v>
      </c>
    </row>
    <row r="2066" spans="1:10" x14ac:dyDescent="0.25">
      <c r="A2066" t="s">
        <v>10</v>
      </c>
      <c r="B2066" t="s">
        <v>91</v>
      </c>
      <c r="C2066" t="s">
        <v>12</v>
      </c>
      <c r="D2066" t="s">
        <v>31</v>
      </c>
      <c r="E2066" t="s">
        <v>92</v>
      </c>
      <c r="F2066" t="s">
        <v>15</v>
      </c>
      <c r="G2066">
        <v>2016</v>
      </c>
      <c r="H2066">
        <v>637.70355494</v>
      </c>
      <c r="I2066">
        <v>806.86435313899995</v>
      </c>
      <c r="J2066">
        <v>500.237921546</v>
      </c>
    </row>
    <row r="2067" spans="1:10" x14ac:dyDescent="0.25">
      <c r="A2067" t="s">
        <v>10</v>
      </c>
      <c r="B2067" t="s">
        <v>91</v>
      </c>
      <c r="C2067" t="s">
        <v>16</v>
      </c>
      <c r="D2067" t="s">
        <v>31</v>
      </c>
      <c r="E2067" t="s">
        <v>92</v>
      </c>
      <c r="F2067" t="s">
        <v>15</v>
      </c>
      <c r="G2067">
        <v>2016</v>
      </c>
      <c r="H2067">
        <v>427.82173562399998</v>
      </c>
      <c r="I2067">
        <v>546.23790483799996</v>
      </c>
      <c r="J2067">
        <v>323.52104633599998</v>
      </c>
    </row>
    <row r="2068" spans="1:10" x14ac:dyDescent="0.25">
      <c r="A2068" t="s">
        <v>10</v>
      </c>
      <c r="B2068" t="s">
        <v>91</v>
      </c>
      <c r="C2068" t="s">
        <v>12</v>
      </c>
      <c r="D2068" t="s">
        <v>31</v>
      </c>
      <c r="E2068" t="s">
        <v>92</v>
      </c>
      <c r="F2068" t="s">
        <v>17</v>
      </c>
      <c r="G2068">
        <v>2016</v>
      </c>
      <c r="H2068">
        <v>6.0688959843400003E-2</v>
      </c>
      <c r="I2068">
        <v>7.4790484574800004E-2</v>
      </c>
      <c r="J2068">
        <v>4.8659110328000001E-2</v>
      </c>
    </row>
    <row r="2069" spans="1:10" x14ac:dyDescent="0.25">
      <c r="A2069" t="s">
        <v>10</v>
      </c>
      <c r="B2069" t="s">
        <v>91</v>
      </c>
      <c r="C2069" t="s">
        <v>16</v>
      </c>
      <c r="D2069" t="s">
        <v>31</v>
      </c>
      <c r="E2069" t="s">
        <v>92</v>
      </c>
      <c r="F2069" t="s">
        <v>17</v>
      </c>
      <c r="G2069">
        <v>2016</v>
      </c>
      <c r="H2069">
        <v>5.3701253365399999E-2</v>
      </c>
      <c r="I2069">
        <v>6.84249371873E-2</v>
      </c>
      <c r="J2069">
        <v>4.1809300586999998E-2</v>
      </c>
    </row>
    <row r="2070" spans="1:10" x14ac:dyDescent="0.25">
      <c r="A2070" t="s">
        <v>10</v>
      </c>
      <c r="B2070" t="s">
        <v>91</v>
      </c>
      <c r="C2070" t="s">
        <v>12</v>
      </c>
      <c r="D2070" t="s">
        <v>31</v>
      </c>
      <c r="E2070" t="s">
        <v>92</v>
      </c>
      <c r="F2070" t="s">
        <v>18</v>
      </c>
      <c r="G2070">
        <v>2016</v>
      </c>
      <c r="H2070">
        <v>100.09284787099899</v>
      </c>
      <c r="I2070">
        <v>126.644034404</v>
      </c>
      <c r="J2070">
        <v>78.516479629100004</v>
      </c>
    </row>
    <row r="2071" spans="1:10" x14ac:dyDescent="0.25">
      <c r="A2071" t="s">
        <v>10</v>
      </c>
      <c r="B2071" t="s">
        <v>91</v>
      </c>
      <c r="C2071" t="s">
        <v>16</v>
      </c>
      <c r="D2071" t="s">
        <v>31</v>
      </c>
      <c r="E2071" t="s">
        <v>92</v>
      </c>
      <c r="F2071" t="s">
        <v>18</v>
      </c>
      <c r="G2071">
        <v>2016</v>
      </c>
      <c r="H2071">
        <v>56.935100958699998</v>
      </c>
      <c r="I2071">
        <v>72.694086507999998</v>
      </c>
      <c r="J2071">
        <v>43.054622759099999</v>
      </c>
    </row>
    <row r="2072" spans="1:10" x14ac:dyDescent="0.25">
      <c r="A2072" t="s">
        <v>10</v>
      </c>
      <c r="B2072" t="s">
        <v>91</v>
      </c>
      <c r="C2072" t="s">
        <v>12</v>
      </c>
      <c r="D2072" t="s">
        <v>32</v>
      </c>
      <c r="E2072" t="s">
        <v>92</v>
      </c>
      <c r="F2072" t="s">
        <v>15</v>
      </c>
      <c r="G2072">
        <v>2016</v>
      </c>
      <c r="H2072">
        <v>924.69724140100004</v>
      </c>
      <c r="I2072">
        <v>1139.6542541399999</v>
      </c>
      <c r="J2072">
        <v>736.84802395099996</v>
      </c>
    </row>
    <row r="2073" spans="1:10" x14ac:dyDescent="0.25">
      <c r="A2073" t="s">
        <v>10</v>
      </c>
      <c r="B2073" t="s">
        <v>91</v>
      </c>
      <c r="C2073" t="s">
        <v>16</v>
      </c>
      <c r="D2073" t="s">
        <v>32</v>
      </c>
      <c r="E2073" t="s">
        <v>92</v>
      </c>
      <c r="F2073" t="s">
        <v>15</v>
      </c>
      <c r="G2073">
        <v>2016</v>
      </c>
      <c r="H2073">
        <v>650.93901951099997</v>
      </c>
      <c r="I2073">
        <v>829.313409288</v>
      </c>
      <c r="J2073">
        <v>497.18038248599998</v>
      </c>
    </row>
    <row r="2074" spans="1:10" x14ac:dyDescent="0.25">
      <c r="A2074" t="s">
        <v>10</v>
      </c>
      <c r="B2074" t="s">
        <v>91</v>
      </c>
      <c r="C2074" t="s">
        <v>12</v>
      </c>
      <c r="D2074" t="s">
        <v>32</v>
      </c>
      <c r="E2074" t="s">
        <v>92</v>
      </c>
      <c r="F2074" t="s">
        <v>17</v>
      </c>
      <c r="G2074">
        <v>2016</v>
      </c>
      <c r="H2074">
        <v>7.75971137437E-2</v>
      </c>
      <c r="I2074">
        <v>9.3656371068799996E-2</v>
      </c>
      <c r="J2074">
        <v>6.3266757505099996E-2</v>
      </c>
    </row>
    <row r="2075" spans="1:10" x14ac:dyDescent="0.25">
      <c r="A2075" t="s">
        <v>10</v>
      </c>
      <c r="B2075" t="s">
        <v>91</v>
      </c>
      <c r="C2075" t="s">
        <v>16</v>
      </c>
      <c r="D2075" t="s">
        <v>32</v>
      </c>
      <c r="E2075" t="s">
        <v>92</v>
      </c>
      <c r="F2075" t="s">
        <v>17</v>
      </c>
      <c r="G2075">
        <v>2016</v>
      </c>
      <c r="H2075">
        <v>6.7533494039399997E-2</v>
      </c>
      <c r="I2075">
        <v>8.3717518254599999E-2</v>
      </c>
      <c r="J2075">
        <v>5.2911244841600001E-2</v>
      </c>
    </row>
    <row r="2076" spans="1:10" x14ac:dyDescent="0.25">
      <c r="A2076" t="s">
        <v>10</v>
      </c>
      <c r="B2076" t="s">
        <v>91</v>
      </c>
      <c r="C2076" t="s">
        <v>12</v>
      </c>
      <c r="D2076" t="s">
        <v>32</v>
      </c>
      <c r="E2076" t="s">
        <v>92</v>
      </c>
      <c r="F2076" t="s">
        <v>18</v>
      </c>
      <c r="G2076">
        <v>2016</v>
      </c>
      <c r="H2076">
        <v>226.73206241700001</v>
      </c>
      <c r="I2076">
        <v>279.438661558999</v>
      </c>
      <c r="J2076">
        <v>180.67218617999899</v>
      </c>
    </row>
    <row r="2077" spans="1:10" x14ac:dyDescent="0.25">
      <c r="A2077" t="s">
        <v>10</v>
      </c>
      <c r="B2077" t="s">
        <v>91</v>
      </c>
      <c r="C2077" t="s">
        <v>16</v>
      </c>
      <c r="D2077" t="s">
        <v>32</v>
      </c>
      <c r="E2077" t="s">
        <v>92</v>
      </c>
      <c r="F2077" t="s">
        <v>18</v>
      </c>
      <c r="G2077">
        <v>2016</v>
      </c>
      <c r="H2077">
        <v>129.37069857</v>
      </c>
      <c r="I2077">
        <v>164.82166820099999</v>
      </c>
      <c r="J2077">
        <v>98.811980031399997</v>
      </c>
    </row>
    <row r="2078" spans="1:10" x14ac:dyDescent="0.25">
      <c r="A2078" t="s">
        <v>10</v>
      </c>
      <c r="B2078" t="s">
        <v>91</v>
      </c>
      <c r="C2078" t="s">
        <v>12</v>
      </c>
      <c r="D2078" t="s">
        <v>33</v>
      </c>
      <c r="E2078" t="s">
        <v>92</v>
      </c>
      <c r="F2078" t="s">
        <v>15</v>
      </c>
      <c r="G2078">
        <v>2016</v>
      </c>
      <c r="H2078">
        <v>1158.7828099799999</v>
      </c>
      <c r="I2078">
        <v>1427.4827524299999</v>
      </c>
      <c r="J2078">
        <v>920.85402088000001</v>
      </c>
    </row>
    <row r="2079" spans="1:10" x14ac:dyDescent="0.25">
      <c r="A2079" t="s">
        <v>10</v>
      </c>
      <c r="B2079" t="s">
        <v>91</v>
      </c>
      <c r="C2079" t="s">
        <v>16</v>
      </c>
      <c r="D2079" t="s">
        <v>33</v>
      </c>
      <c r="E2079" t="s">
        <v>92</v>
      </c>
      <c r="F2079" t="s">
        <v>15</v>
      </c>
      <c r="G2079">
        <v>2016</v>
      </c>
      <c r="H2079">
        <v>829.68491682399997</v>
      </c>
      <c r="I2079">
        <v>1055.6664517700001</v>
      </c>
      <c r="J2079">
        <v>637.95252146899998</v>
      </c>
    </row>
    <row r="2080" spans="1:10" x14ac:dyDescent="0.25">
      <c r="A2080" t="s">
        <v>10</v>
      </c>
      <c r="B2080" t="s">
        <v>91</v>
      </c>
      <c r="C2080" t="s">
        <v>12</v>
      </c>
      <c r="D2080" t="s">
        <v>33</v>
      </c>
      <c r="E2080" t="s">
        <v>92</v>
      </c>
      <c r="F2080" t="s">
        <v>17</v>
      </c>
      <c r="G2080">
        <v>2016</v>
      </c>
      <c r="H2080">
        <v>9.2345901915500003E-2</v>
      </c>
      <c r="I2080">
        <v>0.109652802998</v>
      </c>
      <c r="J2080">
        <v>7.6840531317100003E-2</v>
      </c>
    </row>
    <row r="2081" spans="1:10" x14ac:dyDescent="0.25">
      <c r="A2081" t="s">
        <v>10</v>
      </c>
      <c r="B2081" t="s">
        <v>91</v>
      </c>
      <c r="C2081" t="s">
        <v>16</v>
      </c>
      <c r="D2081" t="s">
        <v>33</v>
      </c>
      <c r="E2081" t="s">
        <v>92</v>
      </c>
      <c r="F2081" t="s">
        <v>17</v>
      </c>
      <c r="G2081">
        <v>2016</v>
      </c>
      <c r="H2081">
        <v>7.4418465242400006E-2</v>
      </c>
      <c r="I2081">
        <v>9.1762220190099997E-2</v>
      </c>
      <c r="J2081">
        <v>5.8591756978699998E-2</v>
      </c>
    </row>
    <row r="2082" spans="1:10" x14ac:dyDescent="0.25">
      <c r="A2082" t="s">
        <v>10</v>
      </c>
      <c r="B2082" t="s">
        <v>91</v>
      </c>
      <c r="C2082" t="s">
        <v>12</v>
      </c>
      <c r="D2082" t="s">
        <v>33</v>
      </c>
      <c r="E2082" t="s">
        <v>92</v>
      </c>
      <c r="F2082" t="s">
        <v>18</v>
      </c>
      <c r="G2082">
        <v>2016</v>
      </c>
      <c r="H2082">
        <v>450.94090947299998</v>
      </c>
      <c r="I2082">
        <v>555.50562632900005</v>
      </c>
      <c r="J2082">
        <v>358.35080231699999</v>
      </c>
    </row>
    <row r="2083" spans="1:10" x14ac:dyDescent="0.25">
      <c r="A2083" t="s">
        <v>10</v>
      </c>
      <c r="B2083" t="s">
        <v>91</v>
      </c>
      <c r="C2083" t="s">
        <v>16</v>
      </c>
      <c r="D2083" t="s">
        <v>33</v>
      </c>
      <c r="E2083" t="s">
        <v>92</v>
      </c>
      <c r="F2083" t="s">
        <v>18</v>
      </c>
      <c r="G2083">
        <v>2016</v>
      </c>
      <c r="H2083">
        <v>245.710993788</v>
      </c>
      <c r="I2083">
        <v>312.63537243399998</v>
      </c>
      <c r="J2083">
        <v>188.92948981199899</v>
      </c>
    </row>
    <row r="2084" spans="1:10" x14ac:dyDescent="0.25">
      <c r="A2084" t="s">
        <v>10</v>
      </c>
      <c r="B2084" t="s">
        <v>91</v>
      </c>
      <c r="C2084" t="s">
        <v>12</v>
      </c>
      <c r="D2084" t="s">
        <v>34</v>
      </c>
      <c r="E2084" t="s">
        <v>92</v>
      </c>
      <c r="F2084" t="s">
        <v>15</v>
      </c>
      <c r="G2084">
        <v>2016</v>
      </c>
      <c r="H2084">
        <v>1346.1567643599999</v>
      </c>
      <c r="I2084">
        <v>1616.6025253400001</v>
      </c>
      <c r="J2084">
        <v>1107.38599073</v>
      </c>
    </row>
    <row r="2085" spans="1:10" x14ac:dyDescent="0.25">
      <c r="A2085" t="s">
        <v>10</v>
      </c>
      <c r="B2085" t="s">
        <v>91</v>
      </c>
      <c r="C2085" t="s">
        <v>16</v>
      </c>
      <c r="D2085" t="s">
        <v>34</v>
      </c>
      <c r="E2085" t="s">
        <v>92</v>
      </c>
      <c r="F2085" t="s">
        <v>15</v>
      </c>
      <c r="G2085">
        <v>2016</v>
      </c>
      <c r="H2085">
        <v>1161.8931519</v>
      </c>
      <c r="I2085">
        <v>1423.6439816100001</v>
      </c>
      <c r="J2085">
        <v>923.933460244</v>
      </c>
    </row>
    <row r="2086" spans="1:10" x14ac:dyDescent="0.25">
      <c r="A2086" t="s">
        <v>10</v>
      </c>
      <c r="B2086" t="s">
        <v>91</v>
      </c>
      <c r="C2086" t="s">
        <v>12</v>
      </c>
      <c r="D2086" t="s">
        <v>34</v>
      </c>
      <c r="E2086" t="s">
        <v>92</v>
      </c>
      <c r="F2086" t="s">
        <v>17</v>
      </c>
      <c r="G2086">
        <v>2016</v>
      </c>
      <c r="H2086">
        <v>0.10476726558500001</v>
      </c>
      <c r="I2086">
        <v>0.123142172028</v>
      </c>
      <c r="J2086">
        <v>8.8260866331200005E-2</v>
      </c>
    </row>
    <row r="2087" spans="1:10" x14ac:dyDescent="0.25">
      <c r="A2087" t="s">
        <v>10</v>
      </c>
      <c r="B2087" t="s">
        <v>91</v>
      </c>
      <c r="C2087" t="s">
        <v>16</v>
      </c>
      <c r="D2087" t="s">
        <v>34</v>
      </c>
      <c r="E2087" t="s">
        <v>92</v>
      </c>
      <c r="F2087" t="s">
        <v>17</v>
      </c>
      <c r="G2087">
        <v>2016</v>
      </c>
      <c r="H2087">
        <v>8.9653126009700004E-2</v>
      </c>
      <c r="I2087">
        <v>0.10677262276799999</v>
      </c>
      <c r="J2087">
        <v>7.3434133305700006E-2</v>
      </c>
    </row>
    <row r="2088" spans="1:10" x14ac:dyDescent="0.25">
      <c r="A2088" t="s">
        <v>10</v>
      </c>
      <c r="B2088" t="s">
        <v>91</v>
      </c>
      <c r="C2088" t="s">
        <v>12</v>
      </c>
      <c r="D2088" t="s">
        <v>34</v>
      </c>
      <c r="E2088" t="s">
        <v>92</v>
      </c>
      <c r="F2088" t="s">
        <v>18</v>
      </c>
      <c r="G2088">
        <v>2016</v>
      </c>
      <c r="H2088">
        <v>856.67005711799902</v>
      </c>
      <c r="I2088">
        <v>1028.77689610999</v>
      </c>
      <c r="J2088">
        <v>704.72061282000004</v>
      </c>
    </row>
    <row r="2089" spans="1:10" x14ac:dyDescent="0.25">
      <c r="A2089" t="s">
        <v>10</v>
      </c>
      <c r="B2089" t="s">
        <v>91</v>
      </c>
      <c r="C2089" t="s">
        <v>16</v>
      </c>
      <c r="D2089" t="s">
        <v>34</v>
      </c>
      <c r="E2089" t="s">
        <v>92</v>
      </c>
      <c r="F2089" t="s">
        <v>18</v>
      </c>
      <c r="G2089">
        <v>2016</v>
      </c>
      <c r="H2089">
        <v>534.13164636800002</v>
      </c>
      <c r="I2089">
        <v>654.46061240300003</v>
      </c>
      <c r="J2089">
        <v>424.739658244</v>
      </c>
    </row>
    <row r="2090" spans="1:10" x14ac:dyDescent="0.25">
      <c r="A2090" t="s">
        <v>10</v>
      </c>
      <c r="B2090" t="s">
        <v>91</v>
      </c>
      <c r="C2090" t="s">
        <v>12</v>
      </c>
      <c r="D2090" t="s">
        <v>35</v>
      </c>
      <c r="E2090" t="s">
        <v>92</v>
      </c>
      <c r="F2090" t="s">
        <v>15</v>
      </c>
      <c r="G2090">
        <v>2016</v>
      </c>
      <c r="H2090">
        <v>1194.6195111899999</v>
      </c>
      <c r="I2090">
        <v>1422.00955858</v>
      </c>
      <c r="J2090">
        <v>984.92053546</v>
      </c>
    </row>
    <row r="2091" spans="1:10" x14ac:dyDescent="0.25">
      <c r="A2091" t="s">
        <v>10</v>
      </c>
      <c r="B2091" t="s">
        <v>91</v>
      </c>
      <c r="C2091" t="s">
        <v>16</v>
      </c>
      <c r="D2091" t="s">
        <v>35</v>
      </c>
      <c r="E2091" t="s">
        <v>92</v>
      </c>
      <c r="F2091" t="s">
        <v>15</v>
      </c>
      <c r="G2091">
        <v>2016</v>
      </c>
      <c r="H2091">
        <v>1229.8782321199999</v>
      </c>
      <c r="I2091">
        <v>1494.19936246</v>
      </c>
      <c r="J2091">
        <v>1000.02797048</v>
      </c>
    </row>
    <row r="2092" spans="1:10" x14ac:dyDescent="0.25">
      <c r="A2092" t="s">
        <v>10</v>
      </c>
      <c r="B2092" t="s">
        <v>91</v>
      </c>
      <c r="C2092" t="s">
        <v>12</v>
      </c>
      <c r="D2092" t="s">
        <v>35</v>
      </c>
      <c r="E2092" t="s">
        <v>92</v>
      </c>
      <c r="F2092" t="s">
        <v>17</v>
      </c>
      <c r="G2092">
        <v>2016</v>
      </c>
      <c r="H2092">
        <v>0.113338329207</v>
      </c>
      <c r="I2092">
        <v>0.13297898426599999</v>
      </c>
      <c r="J2092">
        <v>9.4443418741600005E-2</v>
      </c>
    </row>
    <row r="2093" spans="1:10" x14ac:dyDescent="0.25">
      <c r="A2093" t="s">
        <v>10</v>
      </c>
      <c r="B2093" t="s">
        <v>91</v>
      </c>
      <c r="C2093" t="s">
        <v>16</v>
      </c>
      <c r="D2093" t="s">
        <v>35</v>
      </c>
      <c r="E2093" t="s">
        <v>92</v>
      </c>
      <c r="F2093" t="s">
        <v>17</v>
      </c>
      <c r="G2093">
        <v>2016</v>
      </c>
      <c r="H2093">
        <v>9.7568817098900001E-2</v>
      </c>
      <c r="I2093">
        <v>0.115512669432</v>
      </c>
      <c r="J2093">
        <v>8.1930267837600004E-2</v>
      </c>
    </row>
    <row r="2094" spans="1:10" x14ac:dyDescent="0.25">
      <c r="A2094" t="s">
        <v>10</v>
      </c>
      <c r="B2094" t="s">
        <v>91</v>
      </c>
      <c r="C2094" t="s">
        <v>12</v>
      </c>
      <c r="D2094" t="s">
        <v>35</v>
      </c>
      <c r="E2094" t="s">
        <v>92</v>
      </c>
      <c r="F2094" t="s">
        <v>18</v>
      </c>
      <c r="G2094">
        <v>2016</v>
      </c>
      <c r="H2094">
        <v>1546.0443616499999</v>
      </c>
      <c r="I2094">
        <v>1840.32643001</v>
      </c>
      <c r="J2094">
        <v>1274.6576012400001</v>
      </c>
    </row>
    <row r="2095" spans="1:10" x14ac:dyDescent="0.25">
      <c r="A2095" t="s">
        <v>10</v>
      </c>
      <c r="B2095" t="s">
        <v>91</v>
      </c>
      <c r="C2095" t="s">
        <v>16</v>
      </c>
      <c r="D2095" t="s">
        <v>35</v>
      </c>
      <c r="E2095" t="s">
        <v>92</v>
      </c>
      <c r="F2095" t="s">
        <v>18</v>
      </c>
      <c r="G2095">
        <v>2016</v>
      </c>
      <c r="H2095">
        <v>1004.45411875</v>
      </c>
      <c r="I2095">
        <v>1220.3278866599901</v>
      </c>
      <c r="J2095">
        <v>816.73306151799898</v>
      </c>
    </row>
    <row r="2096" spans="1:10" x14ac:dyDescent="0.25">
      <c r="A2096" t="s">
        <v>10</v>
      </c>
      <c r="B2096" t="s">
        <v>91</v>
      </c>
      <c r="C2096" t="s">
        <v>12</v>
      </c>
      <c r="D2096" t="s">
        <v>36</v>
      </c>
      <c r="E2096" t="s">
        <v>92</v>
      </c>
      <c r="F2096" t="s">
        <v>15</v>
      </c>
      <c r="G2096">
        <v>2016</v>
      </c>
      <c r="H2096">
        <v>721.73621155900003</v>
      </c>
      <c r="I2096">
        <v>839.701500517</v>
      </c>
      <c r="J2096">
        <v>609.55945842599999</v>
      </c>
    </row>
    <row r="2097" spans="1:10" x14ac:dyDescent="0.25">
      <c r="A2097" t="s">
        <v>10</v>
      </c>
      <c r="B2097" t="s">
        <v>91</v>
      </c>
      <c r="C2097" t="s">
        <v>16</v>
      </c>
      <c r="D2097" t="s">
        <v>36</v>
      </c>
      <c r="E2097" t="s">
        <v>92</v>
      </c>
      <c r="F2097" t="s">
        <v>15</v>
      </c>
      <c r="G2097">
        <v>2016</v>
      </c>
      <c r="H2097">
        <v>865.64875055000005</v>
      </c>
      <c r="I2097">
        <v>1031.12307852</v>
      </c>
      <c r="J2097">
        <v>719.60939755699997</v>
      </c>
    </row>
    <row r="2098" spans="1:10" x14ac:dyDescent="0.25">
      <c r="A2098" t="s">
        <v>10</v>
      </c>
      <c r="B2098" t="s">
        <v>91</v>
      </c>
      <c r="C2098" t="s">
        <v>12</v>
      </c>
      <c r="D2098" t="s">
        <v>36</v>
      </c>
      <c r="E2098" t="s">
        <v>92</v>
      </c>
      <c r="F2098" t="s">
        <v>17</v>
      </c>
      <c r="G2098">
        <v>2016</v>
      </c>
      <c r="H2098">
        <v>0.122277781771</v>
      </c>
      <c r="I2098">
        <v>0.14239167045000001</v>
      </c>
      <c r="J2098">
        <v>0.10447600047699999</v>
      </c>
    </row>
    <row r="2099" spans="1:10" x14ac:dyDescent="0.25">
      <c r="A2099" t="s">
        <v>10</v>
      </c>
      <c r="B2099" t="s">
        <v>91</v>
      </c>
      <c r="C2099" t="s">
        <v>16</v>
      </c>
      <c r="D2099" t="s">
        <v>36</v>
      </c>
      <c r="E2099" t="s">
        <v>92</v>
      </c>
      <c r="F2099" t="s">
        <v>17</v>
      </c>
      <c r="G2099">
        <v>2016</v>
      </c>
      <c r="H2099">
        <v>9.8916494701900004E-2</v>
      </c>
      <c r="I2099">
        <v>0.116357282031</v>
      </c>
      <c r="J2099">
        <v>8.3177173992199996E-2</v>
      </c>
    </row>
    <row r="2100" spans="1:10" x14ac:dyDescent="0.25">
      <c r="A2100" t="s">
        <v>10</v>
      </c>
      <c r="B2100" t="s">
        <v>91</v>
      </c>
      <c r="C2100" t="s">
        <v>12</v>
      </c>
      <c r="D2100" t="s">
        <v>36</v>
      </c>
      <c r="E2100" t="s">
        <v>92</v>
      </c>
      <c r="F2100" t="s">
        <v>18</v>
      </c>
      <c r="G2100">
        <v>2016</v>
      </c>
      <c r="H2100">
        <v>2707.7868378899998</v>
      </c>
      <c r="I2100">
        <v>3150.3652365600001</v>
      </c>
      <c r="J2100">
        <v>2286.9256828299999</v>
      </c>
    </row>
    <row r="2101" spans="1:10" x14ac:dyDescent="0.25">
      <c r="A2101" t="s">
        <v>10</v>
      </c>
      <c r="B2101" t="s">
        <v>91</v>
      </c>
      <c r="C2101" t="s">
        <v>16</v>
      </c>
      <c r="D2101" t="s">
        <v>36</v>
      </c>
      <c r="E2101" t="s">
        <v>92</v>
      </c>
      <c r="F2101" t="s">
        <v>18</v>
      </c>
      <c r="G2101">
        <v>2016</v>
      </c>
      <c r="H2101">
        <v>1695.55586176</v>
      </c>
      <c r="I2101">
        <v>2019.6722733900001</v>
      </c>
      <c r="J2101">
        <v>1409.50695236</v>
      </c>
    </row>
    <row r="2102" spans="1:10" x14ac:dyDescent="0.25">
      <c r="A2102" t="s">
        <v>10</v>
      </c>
      <c r="B2102" t="s">
        <v>91</v>
      </c>
      <c r="C2102" t="s">
        <v>12</v>
      </c>
      <c r="D2102" t="s">
        <v>37</v>
      </c>
      <c r="E2102" t="s">
        <v>92</v>
      </c>
      <c r="F2102" t="s">
        <v>15</v>
      </c>
      <c r="G2102">
        <v>2016</v>
      </c>
      <c r="H2102">
        <v>237.71325997</v>
      </c>
      <c r="I2102">
        <v>273.99528660300001</v>
      </c>
      <c r="J2102">
        <v>202.15682792300001</v>
      </c>
    </row>
    <row r="2103" spans="1:10" x14ac:dyDescent="0.25">
      <c r="A2103" t="s">
        <v>10</v>
      </c>
      <c r="B2103" t="s">
        <v>91</v>
      </c>
      <c r="C2103" t="s">
        <v>16</v>
      </c>
      <c r="D2103" t="s">
        <v>37</v>
      </c>
      <c r="E2103" t="s">
        <v>92</v>
      </c>
      <c r="F2103" t="s">
        <v>15</v>
      </c>
      <c r="G2103">
        <v>2016</v>
      </c>
      <c r="H2103">
        <v>404.92304964200002</v>
      </c>
      <c r="I2103">
        <v>480.430234627</v>
      </c>
      <c r="J2103">
        <v>335.34540388400001</v>
      </c>
    </row>
    <row r="2104" spans="1:10" x14ac:dyDescent="0.25">
      <c r="A2104" t="s">
        <v>10</v>
      </c>
      <c r="B2104" t="s">
        <v>91</v>
      </c>
      <c r="C2104" t="s">
        <v>12</v>
      </c>
      <c r="D2104" t="s">
        <v>37</v>
      </c>
      <c r="E2104" t="s">
        <v>92</v>
      </c>
      <c r="F2104" t="s">
        <v>17</v>
      </c>
      <c r="G2104">
        <v>2016</v>
      </c>
      <c r="H2104">
        <v>0.122464722417</v>
      </c>
      <c r="I2104">
        <v>0.13779282591200001</v>
      </c>
      <c r="J2104">
        <v>0.10577406519599999</v>
      </c>
    </row>
    <row r="2105" spans="1:10" x14ac:dyDescent="0.25">
      <c r="A2105" t="s">
        <v>10</v>
      </c>
      <c r="B2105" t="s">
        <v>91</v>
      </c>
      <c r="C2105" t="s">
        <v>16</v>
      </c>
      <c r="D2105" t="s">
        <v>37</v>
      </c>
      <c r="E2105" t="s">
        <v>92</v>
      </c>
      <c r="F2105" t="s">
        <v>17</v>
      </c>
      <c r="G2105">
        <v>2016</v>
      </c>
      <c r="H2105">
        <v>0.102848820422</v>
      </c>
      <c r="I2105">
        <v>0.12023303639500001</v>
      </c>
      <c r="J2105">
        <v>8.6646935780000003E-2</v>
      </c>
    </row>
    <row r="2106" spans="1:10" x14ac:dyDescent="0.25">
      <c r="A2106" t="s">
        <v>10</v>
      </c>
      <c r="B2106" t="s">
        <v>91</v>
      </c>
      <c r="C2106" t="s">
        <v>12</v>
      </c>
      <c r="D2106" t="s">
        <v>37</v>
      </c>
      <c r="E2106" t="s">
        <v>92</v>
      </c>
      <c r="F2106" t="s">
        <v>18</v>
      </c>
      <c r="G2106">
        <v>2016</v>
      </c>
      <c r="H2106">
        <v>3967.7135922900002</v>
      </c>
      <c r="I2106">
        <v>4573.3032436399999</v>
      </c>
      <c r="J2106">
        <v>3374.23496707</v>
      </c>
    </row>
    <row r="2107" spans="1:10" x14ac:dyDescent="0.25">
      <c r="A2107" t="s">
        <v>10</v>
      </c>
      <c r="B2107" t="s">
        <v>91</v>
      </c>
      <c r="C2107" t="s">
        <v>16</v>
      </c>
      <c r="D2107" t="s">
        <v>37</v>
      </c>
      <c r="E2107" t="s">
        <v>92</v>
      </c>
      <c r="F2107" t="s">
        <v>18</v>
      </c>
      <c r="G2107">
        <v>2016</v>
      </c>
      <c r="H2107">
        <v>2709.56295907</v>
      </c>
      <c r="I2107">
        <v>3214.8230862999999</v>
      </c>
      <c r="J2107">
        <v>2243.98064191</v>
      </c>
    </row>
    <row r="2108" spans="1:10" x14ac:dyDescent="0.25">
      <c r="A2108" t="s">
        <v>10</v>
      </c>
      <c r="B2108" t="s">
        <v>87</v>
      </c>
      <c r="C2108" t="s">
        <v>12</v>
      </c>
      <c r="D2108" t="s">
        <v>21</v>
      </c>
      <c r="E2108" t="s">
        <v>39</v>
      </c>
      <c r="F2108" t="s">
        <v>15</v>
      </c>
      <c r="G2108">
        <v>2016</v>
      </c>
      <c r="H2108">
        <v>102.90465662699999</v>
      </c>
      <c r="I2108">
        <v>125.49724711099999</v>
      </c>
      <c r="J2108">
        <v>85.004703814899997</v>
      </c>
    </row>
    <row r="2109" spans="1:10" x14ac:dyDescent="0.25">
      <c r="A2109" t="s">
        <v>10</v>
      </c>
      <c r="B2109" t="s">
        <v>87</v>
      </c>
      <c r="C2109" t="s">
        <v>16</v>
      </c>
      <c r="D2109" t="s">
        <v>21</v>
      </c>
      <c r="E2109" t="s">
        <v>39</v>
      </c>
      <c r="F2109" t="s">
        <v>15</v>
      </c>
      <c r="G2109">
        <v>2016</v>
      </c>
      <c r="H2109">
        <v>53.837677951800003</v>
      </c>
      <c r="I2109">
        <v>65.375414817700005</v>
      </c>
      <c r="J2109">
        <v>43.542674368299998</v>
      </c>
    </row>
    <row r="2110" spans="1:10" x14ac:dyDescent="0.25">
      <c r="A2110" t="s">
        <v>10</v>
      </c>
      <c r="B2110" t="s">
        <v>87</v>
      </c>
      <c r="C2110" t="s">
        <v>12</v>
      </c>
      <c r="D2110" t="s">
        <v>21</v>
      </c>
      <c r="E2110" t="s">
        <v>39</v>
      </c>
      <c r="F2110" t="s">
        <v>17</v>
      </c>
      <c r="G2110">
        <v>2016</v>
      </c>
      <c r="H2110">
        <v>1.4188577961199999E-3</v>
      </c>
      <c r="I2110">
        <v>1.73217081002E-3</v>
      </c>
      <c r="J2110">
        <v>1.17765977703E-3</v>
      </c>
    </row>
    <row r="2111" spans="1:10" x14ac:dyDescent="0.25">
      <c r="A2111" t="s">
        <v>10</v>
      </c>
      <c r="B2111" t="s">
        <v>87</v>
      </c>
      <c r="C2111" t="s">
        <v>16</v>
      </c>
      <c r="D2111" t="s">
        <v>21</v>
      </c>
      <c r="E2111" t="s">
        <v>39</v>
      </c>
      <c r="F2111" t="s">
        <v>17</v>
      </c>
      <c r="G2111">
        <v>2016</v>
      </c>
      <c r="H2111">
        <v>7.6724859243000002E-4</v>
      </c>
      <c r="I2111">
        <v>9.23057109667E-4</v>
      </c>
      <c r="J2111">
        <v>6.2333953894199996E-4</v>
      </c>
    </row>
    <row r="2112" spans="1:10" x14ac:dyDescent="0.25">
      <c r="A2112" t="s">
        <v>10</v>
      </c>
      <c r="B2112" t="s">
        <v>87</v>
      </c>
      <c r="C2112" t="s">
        <v>12</v>
      </c>
      <c r="D2112" t="s">
        <v>21</v>
      </c>
      <c r="E2112" t="s">
        <v>39</v>
      </c>
      <c r="F2112" t="s">
        <v>18</v>
      </c>
      <c r="G2112">
        <v>2016</v>
      </c>
      <c r="H2112">
        <v>0.15742957171499999</v>
      </c>
      <c r="I2112">
        <v>0.19199304007899901</v>
      </c>
      <c r="J2112">
        <v>0.13004517534999999</v>
      </c>
    </row>
    <row r="2113" spans="1:10" x14ac:dyDescent="0.25">
      <c r="A2113" t="s">
        <v>10</v>
      </c>
      <c r="B2113" t="s">
        <v>87</v>
      </c>
      <c r="C2113" t="s">
        <v>16</v>
      </c>
      <c r="D2113" t="s">
        <v>21</v>
      </c>
      <c r="E2113" t="s">
        <v>39</v>
      </c>
      <c r="F2113" t="s">
        <v>18</v>
      </c>
      <c r="G2113">
        <v>2016</v>
      </c>
      <c r="H2113">
        <v>9.1713287387000006E-2</v>
      </c>
      <c r="I2113">
        <v>0.111367994225</v>
      </c>
      <c r="J2113">
        <v>7.4175595231099997E-2</v>
      </c>
    </row>
    <row r="2114" spans="1:10" x14ac:dyDescent="0.25">
      <c r="A2114" t="s">
        <v>10</v>
      </c>
      <c r="B2114" t="s">
        <v>87</v>
      </c>
      <c r="C2114" t="s">
        <v>12</v>
      </c>
      <c r="D2114" t="s">
        <v>22</v>
      </c>
      <c r="E2114" t="s">
        <v>39</v>
      </c>
      <c r="F2114" t="s">
        <v>15</v>
      </c>
      <c r="G2114">
        <v>2016</v>
      </c>
      <c r="H2114">
        <v>148.18027558099999</v>
      </c>
      <c r="I2114">
        <v>173.05705374999999</v>
      </c>
      <c r="J2114">
        <v>124.94175271899999</v>
      </c>
    </row>
    <row r="2115" spans="1:10" x14ac:dyDescent="0.25">
      <c r="A2115" t="s">
        <v>10</v>
      </c>
      <c r="B2115" t="s">
        <v>87</v>
      </c>
      <c r="C2115" t="s">
        <v>16</v>
      </c>
      <c r="D2115" t="s">
        <v>22</v>
      </c>
      <c r="E2115" t="s">
        <v>39</v>
      </c>
      <c r="F2115" t="s">
        <v>15</v>
      </c>
      <c r="G2115">
        <v>2016</v>
      </c>
      <c r="H2115">
        <v>88.908441594400003</v>
      </c>
      <c r="I2115">
        <v>104.47471287</v>
      </c>
      <c r="J2115">
        <v>73.755676923899998</v>
      </c>
    </row>
    <row r="2116" spans="1:10" x14ac:dyDescent="0.25">
      <c r="A2116" t="s">
        <v>10</v>
      </c>
      <c r="B2116" t="s">
        <v>87</v>
      </c>
      <c r="C2116" t="s">
        <v>12</v>
      </c>
      <c r="D2116" t="s">
        <v>22</v>
      </c>
      <c r="E2116" t="s">
        <v>39</v>
      </c>
      <c r="F2116" t="s">
        <v>17</v>
      </c>
      <c r="G2116">
        <v>2016</v>
      </c>
      <c r="H2116">
        <v>1.3463038217900001E-3</v>
      </c>
      <c r="I2116">
        <v>1.56786092146E-3</v>
      </c>
      <c r="J2116">
        <v>1.13723953729E-3</v>
      </c>
    </row>
    <row r="2117" spans="1:10" x14ac:dyDescent="0.25">
      <c r="A2117" t="s">
        <v>10</v>
      </c>
      <c r="B2117" t="s">
        <v>87</v>
      </c>
      <c r="C2117" t="s">
        <v>16</v>
      </c>
      <c r="D2117" t="s">
        <v>22</v>
      </c>
      <c r="E2117" t="s">
        <v>39</v>
      </c>
      <c r="F2117" t="s">
        <v>17</v>
      </c>
      <c r="G2117">
        <v>2016</v>
      </c>
      <c r="H2117">
        <v>1.01644262016E-3</v>
      </c>
      <c r="I2117">
        <v>1.1899761810000001E-3</v>
      </c>
      <c r="J2117">
        <v>8.5100261129900003E-4</v>
      </c>
    </row>
    <row r="2118" spans="1:10" x14ac:dyDescent="0.25">
      <c r="A2118" t="s">
        <v>10</v>
      </c>
      <c r="B2118" t="s">
        <v>87</v>
      </c>
      <c r="C2118" t="s">
        <v>12</v>
      </c>
      <c r="D2118" t="s">
        <v>22</v>
      </c>
      <c r="E2118" t="s">
        <v>39</v>
      </c>
      <c r="F2118" t="s">
        <v>18</v>
      </c>
      <c r="G2118">
        <v>2016</v>
      </c>
      <c r="H2118">
        <v>0.23687002785299999</v>
      </c>
      <c r="I2118">
        <v>0.27663620533099997</v>
      </c>
      <c r="J2118">
        <v>0.199722644127</v>
      </c>
    </row>
    <row r="2119" spans="1:10" x14ac:dyDescent="0.25">
      <c r="A2119" t="s">
        <v>10</v>
      </c>
      <c r="B2119" t="s">
        <v>87</v>
      </c>
      <c r="C2119" t="s">
        <v>16</v>
      </c>
      <c r="D2119" t="s">
        <v>22</v>
      </c>
      <c r="E2119" t="s">
        <v>39</v>
      </c>
      <c r="F2119" t="s">
        <v>18</v>
      </c>
      <c r="G2119">
        <v>2016</v>
      </c>
      <c r="H2119">
        <v>0.157425930597</v>
      </c>
      <c r="I2119">
        <v>0.18498838358299999</v>
      </c>
      <c r="J2119">
        <v>0.13059565400499901</v>
      </c>
    </row>
    <row r="2120" spans="1:10" x14ac:dyDescent="0.25">
      <c r="A2120" t="s">
        <v>10</v>
      </c>
      <c r="B2120" t="s">
        <v>87</v>
      </c>
      <c r="C2120" t="s">
        <v>12</v>
      </c>
      <c r="D2120" t="s">
        <v>23</v>
      </c>
      <c r="E2120" t="s">
        <v>39</v>
      </c>
      <c r="F2120" t="s">
        <v>15</v>
      </c>
      <c r="G2120">
        <v>2016</v>
      </c>
      <c r="H2120">
        <v>297.86935988499999</v>
      </c>
      <c r="I2120">
        <v>342.92784552799998</v>
      </c>
      <c r="J2120">
        <v>254.78335892199999</v>
      </c>
    </row>
    <row r="2121" spans="1:10" x14ac:dyDescent="0.25">
      <c r="A2121" t="s">
        <v>10</v>
      </c>
      <c r="B2121" t="s">
        <v>87</v>
      </c>
      <c r="C2121" t="s">
        <v>16</v>
      </c>
      <c r="D2121" t="s">
        <v>23</v>
      </c>
      <c r="E2121" t="s">
        <v>39</v>
      </c>
      <c r="F2121" t="s">
        <v>15</v>
      </c>
      <c r="G2121">
        <v>2016</v>
      </c>
      <c r="H2121">
        <v>120.22204969400001</v>
      </c>
      <c r="I2121">
        <v>142.70179236800001</v>
      </c>
      <c r="J2121">
        <v>102.780953724</v>
      </c>
    </row>
    <row r="2122" spans="1:10" x14ac:dyDescent="0.25">
      <c r="A2122" t="s">
        <v>10</v>
      </c>
      <c r="B2122" t="s">
        <v>87</v>
      </c>
      <c r="C2122" t="s">
        <v>12</v>
      </c>
      <c r="D2122" t="s">
        <v>23</v>
      </c>
      <c r="E2122" t="s">
        <v>39</v>
      </c>
      <c r="F2122" t="s">
        <v>17</v>
      </c>
      <c r="G2122">
        <v>2016</v>
      </c>
      <c r="H2122">
        <v>2.2118368280599999E-3</v>
      </c>
      <c r="I2122">
        <v>2.53729403838E-3</v>
      </c>
      <c r="J2122">
        <v>1.90466355972E-3</v>
      </c>
    </row>
    <row r="2123" spans="1:10" x14ac:dyDescent="0.25">
      <c r="A2123" t="s">
        <v>10</v>
      </c>
      <c r="B2123" t="s">
        <v>87</v>
      </c>
      <c r="C2123" t="s">
        <v>16</v>
      </c>
      <c r="D2123" t="s">
        <v>23</v>
      </c>
      <c r="E2123" t="s">
        <v>39</v>
      </c>
      <c r="F2123" t="s">
        <v>17</v>
      </c>
      <c r="G2123">
        <v>2016</v>
      </c>
      <c r="H2123">
        <v>1.3393293504800001E-3</v>
      </c>
      <c r="I2123">
        <v>1.5924482302099999E-3</v>
      </c>
      <c r="J2123">
        <v>1.15469816428E-3</v>
      </c>
    </row>
    <row r="2124" spans="1:10" x14ac:dyDescent="0.25">
      <c r="A2124" t="s">
        <v>10</v>
      </c>
      <c r="B2124" t="s">
        <v>87</v>
      </c>
      <c r="C2124" t="s">
        <v>12</v>
      </c>
      <c r="D2124" t="s">
        <v>23</v>
      </c>
      <c r="E2124" t="s">
        <v>39</v>
      </c>
      <c r="F2124" t="s">
        <v>18</v>
      </c>
      <c r="G2124">
        <v>2016</v>
      </c>
      <c r="H2124">
        <v>0.501962074634</v>
      </c>
      <c r="I2124">
        <v>0.57789351968699998</v>
      </c>
      <c r="J2124">
        <v>0.42935461195500002</v>
      </c>
    </row>
    <row r="2125" spans="1:10" x14ac:dyDescent="0.25">
      <c r="A2125" t="s">
        <v>10</v>
      </c>
      <c r="B2125" t="s">
        <v>87</v>
      </c>
      <c r="C2125" t="s">
        <v>16</v>
      </c>
      <c r="D2125" t="s">
        <v>23</v>
      </c>
      <c r="E2125" t="s">
        <v>39</v>
      </c>
      <c r="F2125" t="s">
        <v>18</v>
      </c>
      <c r="G2125">
        <v>2016</v>
      </c>
      <c r="H2125">
        <v>0.22049136000399999</v>
      </c>
      <c r="I2125">
        <v>0.26171997860899998</v>
      </c>
      <c r="J2125">
        <v>0.18850379216400001</v>
      </c>
    </row>
    <row r="2126" spans="1:10" x14ac:dyDescent="0.25">
      <c r="A2126" t="s">
        <v>10</v>
      </c>
      <c r="B2126" t="s">
        <v>87</v>
      </c>
      <c r="C2126" t="s">
        <v>12</v>
      </c>
      <c r="D2126" t="s">
        <v>24</v>
      </c>
      <c r="E2126" t="s">
        <v>39</v>
      </c>
      <c r="F2126" t="s">
        <v>15</v>
      </c>
      <c r="G2126">
        <v>2016</v>
      </c>
      <c r="H2126">
        <v>487.97768675999998</v>
      </c>
      <c r="I2126">
        <v>570.31165596000005</v>
      </c>
      <c r="J2126">
        <v>418.34725618599998</v>
      </c>
    </row>
    <row r="2127" spans="1:10" x14ac:dyDescent="0.25">
      <c r="A2127" t="s">
        <v>10</v>
      </c>
      <c r="B2127" t="s">
        <v>87</v>
      </c>
      <c r="C2127" t="s">
        <v>16</v>
      </c>
      <c r="D2127" t="s">
        <v>24</v>
      </c>
      <c r="E2127" t="s">
        <v>39</v>
      </c>
      <c r="F2127" t="s">
        <v>15</v>
      </c>
      <c r="G2127">
        <v>2016</v>
      </c>
      <c r="H2127">
        <v>279.68942904199997</v>
      </c>
      <c r="I2127">
        <v>331.595773517</v>
      </c>
      <c r="J2127">
        <v>243.554491867</v>
      </c>
    </row>
    <row r="2128" spans="1:10" x14ac:dyDescent="0.25">
      <c r="A2128" t="s">
        <v>10</v>
      </c>
      <c r="B2128" t="s">
        <v>87</v>
      </c>
      <c r="C2128" t="s">
        <v>12</v>
      </c>
      <c r="D2128" t="s">
        <v>24</v>
      </c>
      <c r="E2128" t="s">
        <v>39</v>
      </c>
      <c r="F2128" t="s">
        <v>17</v>
      </c>
      <c r="G2128">
        <v>2016</v>
      </c>
      <c r="H2128">
        <v>3.02586778252E-3</v>
      </c>
      <c r="I2128">
        <v>3.5132797676899999E-3</v>
      </c>
      <c r="J2128">
        <v>2.58389771345E-3</v>
      </c>
    </row>
    <row r="2129" spans="1:10" x14ac:dyDescent="0.25">
      <c r="A2129" t="s">
        <v>10</v>
      </c>
      <c r="B2129" t="s">
        <v>87</v>
      </c>
      <c r="C2129" t="s">
        <v>16</v>
      </c>
      <c r="D2129" t="s">
        <v>24</v>
      </c>
      <c r="E2129" t="s">
        <v>39</v>
      </c>
      <c r="F2129" t="s">
        <v>17</v>
      </c>
      <c r="G2129">
        <v>2016</v>
      </c>
      <c r="H2129">
        <v>3.05928254388E-3</v>
      </c>
      <c r="I2129">
        <v>3.6769729588900001E-3</v>
      </c>
      <c r="J2129">
        <v>2.6859287574900002E-3</v>
      </c>
    </row>
    <row r="2130" spans="1:10" x14ac:dyDescent="0.25">
      <c r="A2130" t="s">
        <v>10</v>
      </c>
      <c r="B2130" t="s">
        <v>87</v>
      </c>
      <c r="C2130" t="s">
        <v>12</v>
      </c>
      <c r="D2130" t="s">
        <v>24</v>
      </c>
      <c r="E2130" t="s">
        <v>39</v>
      </c>
      <c r="F2130" t="s">
        <v>18</v>
      </c>
      <c r="G2130">
        <v>2016</v>
      </c>
      <c r="H2130">
        <v>0.88631696312499997</v>
      </c>
      <c r="I2130">
        <v>1.0358606728499999</v>
      </c>
      <c r="J2130">
        <v>0.75984677106200005</v>
      </c>
    </row>
    <row r="2131" spans="1:10" x14ac:dyDescent="0.25">
      <c r="A2131" t="s">
        <v>10</v>
      </c>
      <c r="B2131" t="s">
        <v>87</v>
      </c>
      <c r="C2131" t="s">
        <v>16</v>
      </c>
      <c r="D2131" t="s">
        <v>24</v>
      </c>
      <c r="E2131" t="s">
        <v>39</v>
      </c>
      <c r="F2131" t="s">
        <v>18</v>
      </c>
      <c r="G2131">
        <v>2016</v>
      </c>
      <c r="H2131">
        <v>0.54767687618500005</v>
      </c>
      <c r="I2131">
        <v>0.64931784521899905</v>
      </c>
      <c r="J2131">
        <v>0.47691885869099998</v>
      </c>
    </row>
    <row r="2132" spans="1:10" x14ac:dyDescent="0.25">
      <c r="A2132" t="s">
        <v>10</v>
      </c>
      <c r="B2132" t="s">
        <v>87</v>
      </c>
      <c r="C2132" t="s">
        <v>12</v>
      </c>
      <c r="D2132" t="s">
        <v>25</v>
      </c>
      <c r="E2132" t="s">
        <v>39</v>
      </c>
      <c r="F2132" t="s">
        <v>15</v>
      </c>
      <c r="G2132">
        <v>2016</v>
      </c>
      <c r="H2132">
        <v>844.14214823099996</v>
      </c>
      <c r="I2132">
        <v>954.97906455299994</v>
      </c>
      <c r="J2132">
        <v>733.89097166099998</v>
      </c>
    </row>
    <row r="2133" spans="1:10" x14ac:dyDescent="0.25">
      <c r="A2133" t="s">
        <v>10</v>
      </c>
      <c r="B2133" t="s">
        <v>87</v>
      </c>
      <c r="C2133" t="s">
        <v>16</v>
      </c>
      <c r="D2133" t="s">
        <v>25</v>
      </c>
      <c r="E2133" t="s">
        <v>39</v>
      </c>
      <c r="F2133" t="s">
        <v>15</v>
      </c>
      <c r="G2133">
        <v>2016</v>
      </c>
      <c r="H2133">
        <v>476.68502553799999</v>
      </c>
      <c r="I2133">
        <v>570.76563376399997</v>
      </c>
      <c r="J2133">
        <v>418.770937334</v>
      </c>
    </row>
    <row r="2134" spans="1:10" x14ac:dyDescent="0.25">
      <c r="A2134" t="s">
        <v>10</v>
      </c>
      <c r="B2134" t="s">
        <v>87</v>
      </c>
      <c r="C2134" t="s">
        <v>12</v>
      </c>
      <c r="D2134" t="s">
        <v>25</v>
      </c>
      <c r="E2134" t="s">
        <v>39</v>
      </c>
      <c r="F2134" t="s">
        <v>17</v>
      </c>
      <c r="G2134">
        <v>2016</v>
      </c>
      <c r="H2134">
        <v>4.2282096134199998E-3</v>
      </c>
      <c r="I2134">
        <v>4.7562080385200002E-3</v>
      </c>
      <c r="J2134">
        <v>3.7084497508899999E-3</v>
      </c>
    </row>
    <row r="2135" spans="1:10" x14ac:dyDescent="0.25">
      <c r="A2135" t="s">
        <v>10</v>
      </c>
      <c r="B2135" t="s">
        <v>87</v>
      </c>
      <c r="C2135" t="s">
        <v>16</v>
      </c>
      <c r="D2135" t="s">
        <v>25</v>
      </c>
      <c r="E2135" t="s">
        <v>39</v>
      </c>
      <c r="F2135" t="s">
        <v>17</v>
      </c>
      <c r="G2135">
        <v>2016</v>
      </c>
      <c r="H2135">
        <v>4.7240742695100002E-3</v>
      </c>
      <c r="I2135">
        <v>5.6550541047099999E-3</v>
      </c>
      <c r="J2135">
        <v>4.2266773102199997E-3</v>
      </c>
    </row>
    <row r="2136" spans="1:10" x14ac:dyDescent="0.25">
      <c r="A2136" t="s">
        <v>10</v>
      </c>
      <c r="B2136" t="s">
        <v>87</v>
      </c>
      <c r="C2136" t="s">
        <v>12</v>
      </c>
      <c r="D2136" t="s">
        <v>25</v>
      </c>
      <c r="E2136" t="s">
        <v>39</v>
      </c>
      <c r="F2136" t="s">
        <v>18</v>
      </c>
      <c r="G2136">
        <v>2016</v>
      </c>
      <c r="H2136">
        <v>1.7470644185899999</v>
      </c>
      <c r="I2136">
        <v>1.9764561545399999</v>
      </c>
      <c r="J2136">
        <v>1.51888494894</v>
      </c>
    </row>
    <row r="2137" spans="1:10" x14ac:dyDescent="0.25">
      <c r="A2137" t="s">
        <v>10</v>
      </c>
      <c r="B2137" t="s">
        <v>87</v>
      </c>
      <c r="C2137" t="s">
        <v>16</v>
      </c>
      <c r="D2137" t="s">
        <v>25</v>
      </c>
      <c r="E2137" t="s">
        <v>39</v>
      </c>
      <c r="F2137" t="s">
        <v>18</v>
      </c>
      <c r="G2137">
        <v>2016</v>
      </c>
      <c r="H2137">
        <v>1.0545798046499999</v>
      </c>
      <c r="I2137">
        <v>1.2627162136600001</v>
      </c>
      <c r="J2137">
        <v>0.92645531037700002</v>
      </c>
    </row>
    <row r="2138" spans="1:10" x14ac:dyDescent="0.25">
      <c r="A2138" t="s">
        <v>10</v>
      </c>
      <c r="B2138" t="s">
        <v>87</v>
      </c>
      <c r="C2138" t="s">
        <v>12</v>
      </c>
      <c r="D2138" t="s">
        <v>26</v>
      </c>
      <c r="E2138" t="s">
        <v>39</v>
      </c>
      <c r="F2138" t="s">
        <v>15</v>
      </c>
      <c r="G2138">
        <v>2016</v>
      </c>
      <c r="H2138">
        <v>1454.04322785</v>
      </c>
      <c r="I2138">
        <v>1611.91001478</v>
      </c>
      <c r="J2138">
        <v>1287.8985635199999</v>
      </c>
    </row>
    <row r="2139" spans="1:10" x14ac:dyDescent="0.25">
      <c r="A2139" t="s">
        <v>10</v>
      </c>
      <c r="B2139" t="s">
        <v>87</v>
      </c>
      <c r="C2139" t="s">
        <v>16</v>
      </c>
      <c r="D2139" t="s">
        <v>26</v>
      </c>
      <c r="E2139" t="s">
        <v>39</v>
      </c>
      <c r="F2139" t="s">
        <v>15</v>
      </c>
      <c r="G2139">
        <v>2016</v>
      </c>
      <c r="H2139">
        <v>837.03165954899998</v>
      </c>
      <c r="I2139">
        <v>1043.8915133400001</v>
      </c>
      <c r="J2139">
        <v>743.429493815</v>
      </c>
    </row>
    <row r="2140" spans="1:10" x14ac:dyDescent="0.25">
      <c r="A2140" t="s">
        <v>10</v>
      </c>
      <c r="B2140" t="s">
        <v>87</v>
      </c>
      <c r="C2140" t="s">
        <v>12</v>
      </c>
      <c r="D2140" t="s">
        <v>26</v>
      </c>
      <c r="E2140" t="s">
        <v>39</v>
      </c>
      <c r="F2140" t="s">
        <v>17</v>
      </c>
      <c r="G2140">
        <v>2016</v>
      </c>
      <c r="H2140">
        <v>6.4226453768799997E-3</v>
      </c>
      <c r="I2140">
        <v>7.0417589120900003E-3</v>
      </c>
      <c r="J2140">
        <v>5.7348298897700002E-3</v>
      </c>
    </row>
    <row r="2141" spans="1:10" x14ac:dyDescent="0.25">
      <c r="A2141" t="s">
        <v>10</v>
      </c>
      <c r="B2141" t="s">
        <v>87</v>
      </c>
      <c r="C2141" t="s">
        <v>16</v>
      </c>
      <c r="D2141" t="s">
        <v>26</v>
      </c>
      <c r="E2141" t="s">
        <v>39</v>
      </c>
      <c r="F2141" t="s">
        <v>17</v>
      </c>
      <c r="G2141">
        <v>2016</v>
      </c>
      <c r="H2141">
        <v>7.2300488729099997E-3</v>
      </c>
      <c r="I2141">
        <v>8.9295436674699993E-3</v>
      </c>
      <c r="J2141">
        <v>6.5048727665999997E-3</v>
      </c>
    </row>
    <row r="2142" spans="1:10" x14ac:dyDescent="0.25">
      <c r="A2142" t="s">
        <v>10</v>
      </c>
      <c r="B2142" t="s">
        <v>87</v>
      </c>
      <c r="C2142" t="s">
        <v>12</v>
      </c>
      <c r="D2142" t="s">
        <v>26</v>
      </c>
      <c r="E2142" t="s">
        <v>39</v>
      </c>
      <c r="F2142" t="s">
        <v>18</v>
      </c>
      <c r="G2142">
        <v>2016</v>
      </c>
      <c r="H2142">
        <v>3.41400314329</v>
      </c>
      <c r="I2142">
        <v>3.7846645490199902</v>
      </c>
      <c r="J2142">
        <v>3.02390579584999</v>
      </c>
    </row>
    <row r="2143" spans="1:10" x14ac:dyDescent="0.25">
      <c r="A2143" t="s">
        <v>10</v>
      </c>
      <c r="B2143" t="s">
        <v>87</v>
      </c>
      <c r="C2143" t="s">
        <v>16</v>
      </c>
      <c r="D2143" t="s">
        <v>26</v>
      </c>
      <c r="E2143" t="s">
        <v>39</v>
      </c>
      <c r="F2143" t="s">
        <v>18</v>
      </c>
      <c r="G2143">
        <v>2016</v>
      </c>
      <c r="H2143">
        <v>2.08809788149</v>
      </c>
      <c r="I2143">
        <v>2.6041400377699899</v>
      </c>
      <c r="J2143">
        <v>1.85459359077</v>
      </c>
    </row>
    <row r="2144" spans="1:10" x14ac:dyDescent="0.25">
      <c r="A2144" t="s">
        <v>10</v>
      </c>
      <c r="B2144" t="s">
        <v>87</v>
      </c>
      <c r="C2144" t="s">
        <v>12</v>
      </c>
      <c r="D2144" t="s">
        <v>27</v>
      </c>
      <c r="E2144" t="s">
        <v>39</v>
      </c>
      <c r="F2144" t="s">
        <v>15</v>
      </c>
      <c r="G2144">
        <v>2016</v>
      </c>
      <c r="H2144">
        <v>2784.3273240200001</v>
      </c>
      <c r="I2144">
        <v>3071.1002116300001</v>
      </c>
      <c r="J2144">
        <v>2499.20042242</v>
      </c>
    </row>
    <row r="2145" spans="1:10" x14ac:dyDescent="0.25">
      <c r="A2145" t="s">
        <v>10</v>
      </c>
      <c r="B2145" t="s">
        <v>87</v>
      </c>
      <c r="C2145" t="s">
        <v>16</v>
      </c>
      <c r="D2145" t="s">
        <v>27</v>
      </c>
      <c r="E2145" t="s">
        <v>39</v>
      </c>
      <c r="F2145" t="s">
        <v>15</v>
      </c>
      <c r="G2145">
        <v>2016</v>
      </c>
      <c r="H2145">
        <v>1173.44143452</v>
      </c>
      <c r="I2145">
        <v>1476.0126451799999</v>
      </c>
      <c r="J2145">
        <v>1060.34725052</v>
      </c>
    </row>
    <row r="2146" spans="1:10" x14ac:dyDescent="0.25">
      <c r="A2146" t="s">
        <v>10</v>
      </c>
      <c r="B2146" t="s">
        <v>87</v>
      </c>
      <c r="C2146" t="s">
        <v>12</v>
      </c>
      <c r="D2146" t="s">
        <v>27</v>
      </c>
      <c r="E2146" t="s">
        <v>39</v>
      </c>
      <c r="F2146" t="s">
        <v>17</v>
      </c>
      <c r="G2146">
        <v>2016</v>
      </c>
      <c r="H2146">
        <v>9.9802047240600007E-3</v>
      </c>
      <c r="I2146">
        <v>1.0891144105900001E-2</v>
      </c>
      <c r="J2146">
        <v>8.9994972939800005E-3</v>
      </c>
    </row>
    <row r="2147" spans="1:10" x14ac:dyDescent="0.25">
      <c r="A2147" t="s">
        <v>10</v>
      </c>
      <c r="B2147" t="s">
        <v>87</v>
      </c>
      <c r="C2147" t="s">
        <v>16</v>
      </c>
      <c r="D2147" t="s">
        <v>27</v>
      </c>
      <c r="E2147" t="s">
        <v>39</v>
      </c>
      <c r="F2147" t="s">
        <v>17</v>
      </c>
      <c r="G2147">
        <v>2016</v>
      </c>
      <c r="H2147">
        <v>7.8079350326000002E-3</v>
      </c>
      <c r="I2147">
        <v>9.7287266868599995E-3</v>
      </c>
      <c r="J2147">
        <v>7.1237242007799999E-3</v>
      </c>
    </row>
    <row r="2148" spans="1:10" x14ac:dyDescent="0.25">
      <c r="A2148" t="s">
        <v>10</v>
      </c>
      <c r="B2148" t="s">
        <v>87</v>
      </c>
      <c r="C2148" t="s">
        <v>12</v>
      </c>
      <c r="D2148" t="s">
        <v>27</v>
      </c>
      <c r="E2148" t="s">
        <v>39</v>
      </c>
      <c r="F2148" t="s">
        <v>18</v>
      </c>
      <c r="G2148">
        <v>2016</v>
      </c>
      <c r="H2148">
        <v>7.47296387959</v>
      </c>
      <c r="I2148">
        <v>8.2426447329600006</v>
      </c>
      <c r="J2148">
        <v>6.70770075181</v>
      </c>
    </row>
    <row r="2149" spans="1:10" x14ac:dyDescent="0.25">
      <c r="A2149" t="s">
        <v>10</v>
      </c>
      <c r="B2149" t="s">
        <v>87</v>
      </c>
      <c r="C2149" t="s">
        <v>16</v>
      </c>
      <c r="D2149" t="s">
        <v>27</v>
      </c>
      <c r="E2149" t="s">
        <v>39</v>
      </c>
      <c r="F2149" t="s">
        <v>18</v>
      </c>
      <c r="G2149">
        <v>2016</v>
      </c>
      <c r="H2149">
        <v>3.3201110806599998</v>
      </c>
      <c r="I2149">
        <v>4.1761998462700003</v>
      </c>
      <c r="J2149">
        <v>3.0001247205200001</v>
      </c>
    </row>
    <row r="2150" spans="1:10" x14ac:dyDescent="0.25">
      <c r="A2150" t="s">
        <v>10</v>
      </c>
      <c r="B2150" t="s">
        <v>87</v>
      </c>
      <c r="C2150" t="s">
        <v>12</v>
      </c>
      <c r="D2150" t="s">
        <v>28</v>
      </c>
      <c r="E2150" t="s">
        <v>39</v>
      </c>
      <c r="F2150" t="s">
        <v>15</v>
      </c>
      <c r="G2150">
        <v>2016</v>
      </c>
      <c r="H2150">
        <v>4600.1618249499998</v>
      </c>
      <c r="I2150">
        <v>5066.6648031499999</v>
      </c>
      <c r="J2150">
        <v>4121.7348825299996</v>
      </c>
    </row>
    <row r="2151" spans="1:10" x14ac:dyDescent="0.25">
      <c r="A2151" t="s">
        <v>10</v>
      </c>
      <c r="B2151" t="s">
        <v>87</v>
      </c>
      <c r="C2151" t="s">
        <v>16</v>
      </c>
      <c r="D2151" t="s">
        <v>28</v>
      </c>
      <c r="E2151" t="s">
        <v>39</v>
      </c>
      <c r="F2151" t="s">
        <v>15</v>
      </c>
      <c r="G2151">
        <v>2016</v>
      </c>
      <c r="H2151">
        <v>1873.3907367700001</v>
      </c>
      <c r="I2151">
        <v>2343.44654666</v>
      </c>
      <c r="J2151">
        <v>1685.65070199</v>
      </c>
    </row>
    <row r="2152" spans="1:10" x14ac:dyDescent="0.25">
      <c r="A2152" t="s">
        <v>10</v>
      </c>
      <c r="B2152" t="s">
        <v>87</v>
      </c>
      <c r="C2152" t="s">
        <v>12</v>
      </c>
      <c r="D2152" t="s">
        <v>28</v>
      </c>
      <c r="E2152" t="s">
        <v>39</v>
      </c>
      <c r="F2152" t="s">
        <v>17</v>
      </c>
      <c r="G2152">
        <v>2016</v>
      </c>
      <c r="H2152">
        <v>1.3315821148299999E-2</v>
      </c>
      <c r="I2152">
        <v>1.45375013689E-2</v>
      </c>
      <c r="J2152">
        <v>1.19502789595E-2</v>
      </c>
    </row>
    <row r="2153" spans="1:10" x14ac:dyDescent="0.25">
      <c r="A2153" t="s">
        <v>10</v>
      </c>
      <c r="B2153" t="s">
        <v>87</v>
      </c>
      <c r="C2153" t="s">
        <v>16</v>
      </c>
      <c r="D2153" t="s">
        <v>28</v>
      </c>
      <c r="E2153" t="s">
        <v>39</v>
      </c>
      <c r="F2153" t="s">
        <v>17</v>
      </c>
      <c r="G2153">
        <v>2016</v>
      </c>
      <c r="H2153">
        <v>8.65875999417E-3</v>
      </c>
      <c r="I2153">
        <v>1.09953638554E-2</v>
      </c>
      <c r="J2153">
        <v>7.8360899219E-3</v>
      </c>
    </row>
    <row r="2154" spans="1:10" x14ac:dyDescent="0.25">
      <c r="A2154" t="s">
        <v>10</v>
      </c>
      <c r="B2154" t="s">
        <v>87</v>
      </c>
      <c r="C2154" t="s">
        <v>12</v>
      </c>
      <c r="D2154" t="s">
        <v>28</v>
      </c>
      <c r="E2154" t="s">
        <v>39</v>
      </c>
      <c r="F2154" t="s">
        <v>18</v>
      </c>
      <c r="G2154">
        <v>2016</v>
      </c>
      <c r="H2154">
        <v>14.164287842699901</v>
      </c>
      <c r="I2154">
        <v>15.600690020299901</v>
      </c>
      <c r="J2154">
        <v>12.691170769399999</v>
      </c>
    </row>
    <row r="2155" spans="1:10" x14ac:dyDescent="0.25">
      <c r="A2155" t="s">
        <v>10</v>
      </c>
      <c r="B2155" t="s">
        <v>87</v>
      </c>
      <c r="C2155" t="s">
        <v>16</v>
      </c>
      <c r="D2155" t="s">
        <v>28</v>
      </c>
      <c r="E2155" t="s">
        <v>39</v>
      </c>
      <c r="F2155" t="s">
        <v>18</v>
      </c>
      <c r="G2155">
        <v>2016</v>
      </c>
      <c r="H2155">
        <v>6.0297165908799997</v>
      </c>
      <c r="I2155">
        <v>7.5426435312699898</v>
      </c>
      <c r="J2155">
        <v>5.4254543938399999</v>
      </c>
    </row>
    <row r="2156" spans="1:10" x14ac:dyDescent="0.25">
      <c r="A2156" t="s">
        <v>10</v>
      </c>
      <c r="B2156" t="s">
        <v>87</v>
      </c>
      <c r="C2156" t="s">
        <v>12</v>
      </c>
      <c r="D2156" t="s">
        <v>29</v>
      </c>
      <c r="E2156" t="s">
        <v>39</v>
      </c>
      <c r="F2156" t="s">
        <v>15</v>
      </c>
      <c r="G2156">
        <v>2016</v>
      </c>
      <c r="H2156">
        <v>6842.0003168599997</v>
      </c>
      <c r="I2156">
        <v>7453.3117730399999</v>
      </c>
      <c r="J2156">
        <v>6222.8820247699996</v>
      </c>
    </row>
    <row r="2157" spans="1:10" x14ac:dyDescent="0.25">
      <c r="A2157" t="s">
        <v>10</v>
      </c>
      <c r="B2157" t="s">
        <v>87</v>
      </c>
      <c r="C2157" t="s">
        <v>16</v>
      </c>
      <c r="D2157" t="s">
        <v>29</v>
      </c>
      <c r="E2157" t="s">
        <v>39</v>
      </c>
      <c r="F2157" t="s">
        <v>15</v>
      </c>
      <c r="G2157">
        <v>2016</v>
      </c>
      <c r="H2157">
        <v>2207.5678249600001</v>
      </c>
      <c r="I2157">
        <v>2814.7067753199999</v>
      </c>
      <c r="J2157">
        <v>1961.2146045100001</v>
      </c>
    </row>
    <row r="2158" spans="1:10" x14ac:dyDescent="0.25">
      <c r="A2158" t="s">
        <v>10</v>
      </c>
      <c r="B2158" t="s">
        <v>87</v>
      </c>
      <c r="C2158" t="s">
        <v>12</v>
      </c>
      <c r="D2158" t="s">
        <v>29</v>
      </c>
      <c r="E2158" t="s">
        <v>39</v>
      </c>
      <c r="F2158" t="s">
        <v>17</v>
      </c>
      <c r="G2158">
        <v>2016</v>
      </c>
      <c r="H2158">
        <v>1.56131893029E-2</v>
      </c>
      <c r="I2158">
        <v>1.68266099648E-2</v>
      </c>
      <c r="J2158">
        <v>1.41950934099E-2</v>
      </c>
    </row>
    <row r="2159" spans="1:10" x14ac:dyDescent="0.25">
      <c r="A2159" t="s">
        <v>10</v>
      </c>
      <c r="B2159" t="s">
        <v>87</v>
      </c>
      <c r="C2159" t="s">
        <v>16</v>
      </c>
      <c r="D2159" t="s">
        <v>29</v>
      </c>
      <c r="E2159" t="s">
        <v>39</v>
      </c>
      <c r="F2159" t="s">
        <v>17</v>
      </c>
      <c r="G2159">
        <v>2016</v>
      </c>
      <c r="H2159">
        <v>8.0360637248299994E-3</v>
      </c>
      <c r="I2159">
        <v>1.0209292699E-2</v>
      </c>
      <c r="J2159">
        <v>7.21915661968E-3</v>
      </c>
    </row>
    <row r="2160" spans="1:10" x14ac:dyDescent="0.25">
      <c r="A2160" t="s">
        <v>10</v>
      </c>
      <c r="B2160" t="s">
        <v>87</v>
      </c>
      <c r="C2160" t="s">
        <v>12</v>
      </c>
      <c r="D2160" t="s">
        <v>29</v>
      </c>
      <c r="E2160" t="s">
        <v>39</v>
      </c>
      <c r="F2160" t="s">
        <v>18</v>
      </c>
      <c r="G2160">
        <v>2016</v>
      </c>
      <c r="H2160">
        <v>24.956107306099899</v>
      </c>
      <c r="I2160">
        <v>27.185857904099901</v>
      </c>
      <c r="J2160">
        <v>22.697881375599898</v>
      </c>
    </row>
    <row r="2161" spans="1:10" x14ac:dyDescent="0.25">
      <c r="A2161" t="s">
        <v>10</v>
      </c>
      <c r="B2161" t="s">
        <v>87</v>
      </c>
      <c r="C2161" t="s">
        <v>16</v>
      </c>
      <c r="D2161" t="s">
        <v>29</v>
      </c>
      <c r="E2161" t="s">
        <v>39</v>
      </c>
      <c r="F2161" t="s">
        <v>18</v>
      </c>
      <c r="G2161">
        <v>2016</v>
      </c>
      <c r="H2161">
        <v>8.3195319081699992</v>
      </c>
      <c r="I2161">
        <v>10.6076210047</v>
      </c>
      <c r="J2161">
        <v>7.3911149168600003</v>
      </c>
    </row>
    <row r="2162" spans="1:10" x14ac:dyDescent="0.25">
      <c r="A2162" t="s">
        <v>10</v>
      </c>
      <c r="B2162" t="s">
        <v>87</v>
      </c>
      <c r="C2162" t="s">
        <v>12</v>
      </c>
      <c r="D2162" t="s">
        <v>30</v>
      </c>
      <c r="E2162" t="s">
        <v>39</v>
      </c>
      <c r="F2162" t="s">
        <v>15</v>
      </c>
      <c r="G2162">
        <v>2016</v>
      </c>
      <c r="H2162">
        <v>7962.5389307400001</v>
      </c>
      <c r="I2162">
        <v>8757.0270009199994</v>
      </c>
      <c r="J2162">
        <v>7075.6585624099998</v>
      </c>
    </row>
    <row r="2163" spans="1:10" x14ac:dyDescent="0.25">
      <c r="A2163" t="s">
        <v>10</v>
      </c>
      <c r="B2163" t="s">
        <v>87</v>
      </c>
      <c r="C2163" t="s">
        <v>16</v>
      </c>
      <c r="D2163" t="s">
        <v>30</v>
      </c>
      <c r="E2163" t="s">
        <v>39</v>
      </c>
      <c r="F2163" t="s">
        <v>15</v>
      </c>
      <c r="G2163">
        <v>2016</v>
      </c>
      <c r="H2163">
        <v>2727.1407738600001</v>
      </c>
      <c r="I2163">
        <v>3563.9800022499999</v>
      </c>
      <c r="J2163">
        <v>2393.15981728</v>
      </c>
    </row>
    <row r="2164" spans="1:10" x14ac:dyDescent="0.25">
      <c r="A2164" t="s">
        <v>10</v>
      </c>
      <c r="B2164" t="s">
        <v>87</v>
      </c>
      <c r="C2164" t="s">
        <v>12</v>
      </c>
      <c r="D2164" t="s">
        <v>30</v>
      </c>
      <c r="E2164" t="s">
        <v>39</v>
      </c>
      <c r="F2164" t="s">
        <v>17</v>
      </c>
      <c r="G2164">
        <v>2016</v>
      </c>
      <c r="H2164">
        <v>1.53074363222E-2</v>
      </c>
      <c r="I2164">
        <v>1.67741212922E-2</v>
      </c>
      <c r="J2164">
        <v>1.35695323204E-2</v>
      </c>
    </row>
    <row r="2165" spans="1:10" x14ac:dyDescent="0.25">
      <c r="A2165" t="s">
        <v>10</v>
      </c>
      <c r="B2165" t="s">
        <v>87</v>
      </c>
      <c r="C2165" t="s">
        <v>16</v>
      </c>
      <c r="D2165" t="s">
        <v>30</v>
      </c>
      <c r="E2165" t="s">
        <v>39</v>
      </c>
      <c r="F2165" t="s">
        <v>17</v>
      </c>
      <c r="G2165">
        <v>2016</v>
      </c>
      <c r="H2165">
        <v>7.1846575192699999E-3</v>
      </c>
      <c r="I2165">
        <v>9.5106913861500008E-3</v>
      </c>
      <c r="J2165">
        <v>6.4026583624099999E-3</v>
      </c>
    </row>
    <row r="2166" spans="1:10" x14ac:dyDescent="0.25">
      <c r="A2166" t="s">
        <v>10</v>
      </c>
      <c r="B2166" t="s">
        <v>87</v>
      </c>
      <c r="C2166" t="s">
        <v>12</v>
      </c>
      <c r="D2166" t="s">
        <v>30</v>
      </c>
      <c r="E2166" t="s">
        <v>39</v>
      </c>
      <c r="F2166" t="s">
        <v>18</v>
      </c>
      <c r="G2166">
        <v>2016</v>
      </c>
      <c r="H2166">
        <v>35.620183076499998</v>
      </c>
      <c r="I2166">
        <v>39.174302027499998</v>
      </c>
      <c r="J2166">
        <v>31.6527499046</v>
      </c>
    </row>
    <row r="2167" spans="1:10" x14ac:dyDescent="0.25">
      <c r="A2167" t="s">
        <v>10</v>
      </c>
      <c r="B2167" t="s">
        <v>87</v>
      </c>
      <c r="C2167" t="s">
        <v>16</v>
      </c>
      <c r="D2167" t="s">
        <v>30</v>
      </c>
      <c r="E2167" t="s">
        <v>39</v>
      </c>
      <c r="F2167" t="s">
        <v>18</v>
      </c>
      <c r="G2167">
        <v>2016</v>
      </c>
      <c r="H2167">
        <v>12.431957799399999</v>
      </c>
      <c r="I2167">
        <v>16.2467773614</v>
      </c>
      <c r="J2167">
        <v>10.9094705124</v>
      </c>
    </row>
    <row r="2168" spans="1:10" x14ac:dyDescent="0.25">
      <c r="A2168" t="s">
        <v>10</v>
      </c>
      <c r="B2168" t="s">
        <v>87</v>
      </c>
      <c r="C2168" t="s">
        <v>12</v>
      </c>
      <c r="D2168" t="s">
        <v>31</v>
      </c>
      <c r="E2168" t="s">
        <v>39</v>
      </c>
      <c r="F2168" t="s">
        <v>15</v>
      </c>
      <c r="G2168">
        <v>2016</v>
      </c>
      <c r="H2168">
        <v>8018.7032980200001</v>
      </c>
      <c r="I2168">
        <v>8811.0174888199999</v>
      </c>
      <c r="J2168">
        <v>7095.5264495000001</v>
      </c>
    </row>
    <row r="2169" spans="1:10" x14ac:dyDescent="0.25">
      <c r="A2169" t="s">
        <v>10</v>
      </c>
      <c r="B2169" t="s">
        <v>87</v>
      </c>
      <c r="C2169" t="s">
        <v>16</v>
      </c>
      <c r="D2169" t="s">
        <v>31</v>
      </c>
      <c r="E2169" t="s">
        <v>39</v>
      </c>
      <c r="F2169" t="s">
        <v>15</v>
      </c>
      <c r="G2169">
        <v>2016</v>
      </c>
      <c r="H2169">
        <v>2734.7588243999999</v>
      </c>
      <c r="I2169">
        <v>3437.0336516399998</v>
      </c>
      <c r="J2169">
        <v>2395.9627157899999</v>
      </c>
    </row>
    <row r="2170" spans="1:10" x14ac:dyDescent="0.25">
      <c r="A2170" t="s">
        <v>10</v>
      </c>
      <c r="B2170" t="s">
        <v>87</v>
      </c>
      <c r="C2170" t="s">
        <v>12</v>
      </c>
      <c r="D2170" t="s">
        <v>31</v>
      </c>
      <c r="E2170" t="s">
        <v>39</v>
      </c>
      <c r="F2170" t="s">
        <v>17</v>
      </c>
      <c r="G2170">
        <v>2016</v>
      </c>
      <c r="H2170">
        <v>1.51348433714E-2</v>
      </c>
      <c r="I2170">
        <v>1.6534664496099999E-2</v>
      </c>
      <c r="J2170">
        <v>1.3460079828399999E-2</v>
      </c>
    </row>
    <row r="2171" spans="1:10" x14ac:dyDescent="0.25">
      <c r="A2171" t="s">
        <v>10</v>
      </c>
      <c r="B2171" t="s">
        <v>87</v>
      </c>
      <c r="C2171" t="s">
        <v>16</v>
      </c>
      <c r="D2171" t="s">
        <v>31</v>
      </c>
      <c r="E2171" t="s">
        <v>39</v>
      </c>
      <c r="F2171" t="s">
        <v>17</v>
      </c>
      <c r="G2171">
        <v>2016</v>
      </c>
      <c r="H2171">
        <v>6.2743076206400001E-3</v>
      </c>
      <c r="I2171">
        <v>8.0187545994699991E-3</v>
      </c>
      <c r="J2171">
        <v>5.53048190475E-3</v>
      </c>
    </row>
    <row r="2172" spans="1:10" x14ac:dyDescent="0.25">
      <c r="A2172" t="s">
        <v>10</v>
      </c>
      <c r="B2172" t="s">
        <v>87</v>
      </c>
      <c r="C2172" t="s">
        <v>12</v>
      </c>
      <c r="D2172" t="s">
        <v>31</v>
      </c>
      <c r="E2172" t="s">
        <v>39</v>
      </c>
      <c r="F2172" t="s">
        <v>18</v>
      </c>
      <c r="G2172">
        <v>2016</v>
      </c>
      <c r="H2172">
        <v>53.481000990200002</v>
      </c>
      <c r="I2172">
        <v>58.765366111100001</v>
      </c>
      <c r="J2172">
        <v>47.323843141300003</v>
      </c>
    </row>
    <row r="2173" spans="1:10" x14ac:dyDescent="0.25">
      <c r="A2173" t="s">
        <v>10</v>
      </c>
      <c r="B2173" t="s">
        <v>87</v>
      </c>
      <c r="C2173" t="s">
        <v>16</v>
      </c>
      <c r="D2173" t="s">
        <v>31</v>
      </c>
      <c r="E2173" t="s">
        <v>39</v>
      </c>
      <c r="F2173" t="s">
        <v>18</v>
      </c>
      <c r="G2173">
        <v>2016</v>
      </c>
      <c r="H2173">
        <v>17.588746585500001</v>
      </c>
      <c r="I2173">
        <v>22.105464425299999</v>
      </c>
      <c r="J2173">
        <v>15.409761423999999</v>
      </c>
    </row>
    <row r="2174" spans="1:10" x14ac:dyDescent="0.25">
      <c r="A2174" t="s">
        <v>10</v>
      </c>
      <c r="B2174" t="s">
        <v>87</v>
      </c>
      <c r="C2174" t="s">
        <v>12</v>
      </c>
      <c r="D2174" t="s">
        <v>32</v>
      </c>
      <c r="E2174" t="s">
        <v>39</v>
      </c>
      <c r="F2174" t="s">
        <v>15</v>
      </c>
      <c r="G2174">
        <v>2016</v>
      </c>
      <c r="H2174">
        <v>6683.0306072100002</v>
      </c>
      <c r="I2174">
        <v>7304.1537218000003</v>
      </c>
      <c r="J2174">
        <v>5861.9809601999996</v>
      </c>
    </row>
    <row r="2175" spans="1:10" x14ac:dyDescent="0.25">
      <c r="A2175" t="s">
        <v>10</v>
      </c>
      <c r="B2175" t="s">
        <v>87</v>
      </c>
      <c r="C2175" t="s">
        <v>16</v>
      </c>
      <c r="D2175" t="s">
        <v>32</v>
      </c>
      <c r="E2175" t="s">
        <v>39</v>
      </c>
      <c r="F2175" t="s">
        <v>15</v>
      </c>
      <c r="G2175">
        <v>2016</v>
      </c>
      <c r="H2175">
        <v>2508.66571032</v>
      </c>
      <c r="I2175">
        <v>3111.92423001</v>
      </c>
      <c r="J2175">
        <v>2142.44408256</v>
      </c>
    </row>
    <row r="2176" spans="1:10" x14ac:dyDescent="0.25">
      <c r="A2176" t="s">
        <v>10</v>
      </c>
      <c r="B2176" t="s">
        <v>87</v>
      </c>
      <c r="C2176" t="s">
        <v>12</v>
      </c>
      <c r="D2176" t="s">
        <v>32</v>
      </c>
      <c r="E2176" t="s">
        <v>39</v>
      </c>
      <c r="F2176" t="s">
        <v>17</v>
      </c>
      <c r="G2176">
        <v>2016</v>
      </c>
      <c r="H2176">
        <v>1.2564672412100001E-2</v>
      </c>
      <c r="I2176">
        <v>1.3698885033500001E-2</v>
      </c>
      <c r="J2176">
        <v>1.1096600307399999E-2</v>
      </c>
    </row>
    <row r="2177" spans="1:10" x14ac:dyDescent="0.25">
      <c r="A2177" t="s">
        <v>10</v>
      </c>
      <c r="B2177" t="s">
        <v>87</v>
      </c>
      <c r="C2177" t="s">
        <v>16</v>
      </c>
      <c r="D2177" t="s">
        <v>32</v>
      </c>
      <c r="E2177" t="s">
        <v>39</v>
      </c>
      <c r="F2177" t="s">
        <v>17</v>
      </c>
      <c r="G2177">
        <v>2016</v>
      </c>
      <c r="H2177">
        <v>5.3324556017000004E-3</v>
      </c>
      <c r="I2177">
        <v>6.62672181919E-3</v>
      </c>
      <c r="J2177">
        <v>4.6132880626999998E-3</v>
      </c>
    </row>
    <row r="2178" spans="1:10" x14ac:dyDescent="0.25">
      <c r="A2178" t="s">
        <v>10</v>
      </c>
      <c r="B2178" t="s">
        <v>87</v>
      </c>
      <c r="C2178" t="s">
        <v>12</v>
      </c>
      <c r="D2178" t="s">
        <v>32</v>
      </c>
      <c r="E2178" t="s">
        <v>39</v>
      </c>
      <c r="F2178" t="s">
        <v>18</v>
      </c>
      <c r="G2178">
        <v>2016</v>
      </c>
      <c r="H2178">
        <v>67.788111413500005</v>
      </c>
      <c r="I2178">
        <v>74.088361310300002</v>
      </c>
      <c r="J2178">
        <v>59.459942919500001</v>
      </c>
    </row>
    <row r="2179" spans="1:10" x14ac:dyDescent="0.25">
      <c r="A2179" t="s">
        <v>10</v>
      </c>
      <c r="B2179" t="s">
        <v>87</v>
      </c>
      <c r="C2179" t="s">
        <v>16</v>
      </c>
      <c r="D2179" t="s">
        <v>32</v>
      </c>
      <c r="E2179" t="s">
        <v>39</v>
      </c>
      <c r="F2179" t="s">
        <v>18</v>
      </c>
      <c r="G2179">
        <v>2016</v>
      </c>
      <c r="H2179">
        <v>23.340804598599998</v>
      </c>
      <c r="I2179">
        <v>28.953564868999901</v>
      </c>
      <c r="J2179">
        <v>19.9334524679</v>
      </c>
    </row>
    <row r="2180" spans="1:10" x14ac:dyDescent="0.25">
      <c r="A2180" t="s">
        <v>10</v>
      </c>
      <c r="B2180" t="s">
        <v>87</v>
      </c>
      <c r="C2180" t="s">
        <v>12</v>
      </c>
      <c r="D2180" t="s">
        <v>33</v>
      </c>
      <c r="E2180" t="s">
        <v>39</v>
      </c>
      <c r="F2180" t="s">
        <v>15</v>
      </c>
      <c r="G2180">
        <v>2016</v>
      </c>
      <c r="H2180">
        <v>5311.5200129100003</v>
      </c>
      <c r="I2180">
        <v>5823.6334699899999</v>
      </c>
      <c r="J2180">
        <v>4696.8214191899997</v>
      </c>
    </row>
    <row r="2181" spans="1:10" x14ac:dyDescent="0.25">
      <c r="A2181" t="s">
        <v>10</v>
      </c>
      <c r="B2181" t="s">
        <v>87</v>
      </c>
      <c r="C2181" t="s">
        <v>16</v>
      </c>
      <c r="D2181" t="s">
        <v>33</v>
      </c>
      <c r="E2181" t="s">
        <v>39</v>
      </c>
      <c r="F2181" t="s">
        <v>15</v>
      </c>
      <c r="G2181">
        <v>2016</v>
      </c>
      <c r="H2181">
        <v>1905.9131727399999</v>
      </c>
      <c r="I2181">
        <v>2268.8850548300002</v>
      </c>
      <c r="J2181">
        <v>1633.06756337</v>
      </c>
    </row>
    <row r="2182" spans="1:10" x14ac:dyDescent="0.25">
      <c r="A2182" t="s">
        <v>10</v>
      </c>
      <c r="B2182" t="s">
        <v>87</v>
      </c>
      <c r="C2182" t="s">
        <v>12</v>
      </c>
      <c r="D2182" t="s">
        <v>33</v>
      </c>
      <c r="E2182" t="s">
        <v>39</v>
      </c>
      <c r="F2182" t="s">
        <v>17</v>
      </c>
      <c r="G2182">
        <v>2016</v>
      </c>
      <c r="H2182">
        <v>1.0594617710699999E-2</v>
      </c>
      <c r="I2182">
        <v>1.1589940045599999E-2</v>
      </c>
      <c r="J2182">
        <v>9.3287150428299995E-3</v>
      </c>
    </row>
    <row r="2183" spans="1:10" x14ac:dyDescent="0.25">
      <c r="A2183" t="s">
        <v>10</v>
      </c>
      <c r="B2183" t="s">
        <v>87</v>
      </c>
      <c r="C2183" t="s">
        <v>16</v>
      </c>
      <c r="D2183" t="s">
        <v>33</v>
      </c>
      <c r="E2183" t="s">
        <v>39</v>
      </c>
      <c r="F2183" t="s">
        <v>17</v>
      </c>
      <c r="G2183">
        <v>2016</v>
      </c>
      <c r="H2183">
        <v>4.03456705521E-3</v>
      </c>
      <c r="I2183">
        <v>4.8295383934100003E-3</v>
      </c>
      <c r="J2183">
        <v>3.42636832181E-3</v>
      </c>
    </row>
    <row r="2184" spans="1:10" x14ac:dyDescent="0.25">
      <c r="A2184" t="s">
        <v>10</v>
      </c>
      <c r="B2184" t="s">
        <v>87</v>
      </c>
      <c r="C2184" t="s">
        <v>12</v>
      </c>
      <c r="D2184" t="s">
        <v>33</v>
      </c>
      <c r="E2184" t="s">
        <v>39</v>
      </c>
      <c r="F2184" t="s">
        <v>18</v>
      </c>
      <c r="G2184">
        <v>2016</v>
      </c>
      <c r="H2184">
        <v>84.724237132300004</v>
      </c>
      <c r="I2184">
        <v>92.892976376700005</v>
      </c>
      <c r="J2184">
        <v>74.9191588698</v>
      </c>
    </row>
    <row r="2185" spans="1:10" x14ac:dyDescent="0.25">
      <c r="A2185" t="s">
        <v>10</v>
      </c>
      <c r="B2185" t="s">
        <v>87</v>
      </c>
      <c r="C2185" t="s">
        <v>16</v>
      </c>
      <c r="D2185" t="s">
        <v>33</v>
      </c>
      <c r="E2185" t="s">
        <v>39</v>
      </c>
      <c r="F2185" t="s">
        <v>18</v>
      </c>
      <c r="G2185">
        <v>2016</v>
      </c>
      <c r="H2185">
        <v>26.166808962400001</v>
      </c>
      <c r="I2185">
        <v>31.150150298900002</v>
      </c>
      <c r="J2185">
        <v>22.420836145500001</v>
      </c>
    </row>
    <row r="2186" spans="1:10" x14ac:dyDescent="0.25">
      <c r="A2186" t="s">
        <v>10</v>
      </c>
      <c r="B2186" t="s">
        <v>87</v>
      </c>
      <c r="C2186" t="s">
        <v>12</v>
      </c>
      <c r="D2186" t="s">
        <v>34</v>
      </c>
      <c r="E2186" t="s">
        <v>39</v>
      </c>
      <c r="F2186" t="s">
        <v>15</v>
      </c>
      <c r="G2186">
        <v>2016</v>
      </c>
      <c r="H2186">
        <v>2941.4521634900002</v>
      </c>
      <c r="I2186">
        <v>3278.7074863299999</v>
      </c>
      <c r="J2186">
        <v>2591.9371302499999</v>
      </c>
    </row>
    <row r="2187" spans="1:10" x14ac:dyDescent="0.25">
      <c r="A2187" t="s">
        <v>10</v>
      </c>
      <c r="B2187" t="s">
        <v>87</v>
      </c>
      <c r="C2187" t="s">
        <v>16</v>
      </c>
      <c r="D2187" t="s">
        <v>34</v>
      </c>
      <c r="E2187" t="s">
        <v>39</v>
      </c>
      <c r="F2187" t="s">
        <v>15</v>
      </c>
      <c r="G2187">
        <v>2016</v>
      </c>
      <c r="H2187">
        <v>1283.2321334200001</v>
      </c>
      <c r="I2187">
        <v>1524.69737141</v>
      </c>
      <c r="J2187">
        <v>1052.9069022199999</v>
      </c>
    </row>
    <row r="2188" spans="1:10" x14ac:dyDescent="0.25">
      <c r="A2188" t="s">
        <v>10</v>
      </c>
      <c r="B2188" t="s">
        <v>87</v>
      </c>
      <c r="C2188" t="s">
        <v>12</v>
      </c>
      <c r="D2188" t="s">
        <v>34</v>
      </c>
      <c r="E2188" t="s">
        <v>39</v>
      </c>
      <c r="F2188" t="s">
        <v>17</v>
      </c>
      <c r="G2188">
        <v>2016</v>
      </c>
      <c r="H2188">
        <v>6.6950843021499999E-3</v>
      </c>
      <c r="I2188">
        <v>7.4320508846800002E-3</v>
      </c>
      <c r="J2188">
        <v>5.8405289940499996E-3</v>
      </c>
    </row>
    <row r="2189" spans="1:10" x14ac:dyDescent="0.25">
      <c r="A2189" t="s">
        <v>10</v>
      </c>
      <c r="B2189" t="s">
        <v>87</v>
      </c>
      <c r="C2189" t="s">
        <v>16</v>
      </c>
      <c r="D2189" t="s">
        <v>34</v>
      </c>
      <c r="E2189" t="s">
        <v>39</v>
      </c>
      <c r="F2189" t="s">
        <v>17</v>
      </c>
      <c r="G2189">
        <v>2016</v>
      </c>
      <c r="H2189">
        <v>2.8705986711599998E-3</v>
      </c>
      <c r="I2189">
        <v>3.3958419752899999E-3</v>
      </c>
      <c r="J2189">
        <v>2.3422542367099999E-3</v>
      </c>
    </row>
    <row r="2190" spans="1:10" x14ac:dyDescent="0.25">
      <c r="A2190" t="s">
        <v>10</v>
      </c>
      <c r="B2190" t="s">
        <v>87</v>
      </c>
      <c r="C2190" t="s">
        <v>12</v>
      </c>
      <c r="D2190" t="s">
        <v>34</v>
      </c>
      <c r="E2190" t="s">
        <v>39</v>
      </c>
      <c r="F2190" t="s">
        <v>18</v>
      </c>
      <c r="G2190">
        <v>2016</v>
      </c>
      <c r="H2190">
        <v>83.580068468500002</v>
      </c>
      <c r="I2190">
        <v>93.163030015499999</v>
      </c>
      <c r="J2190">
        <v>73.648752647400002</v>
      </c>
    </row>
    <row r="2191" spans="1:10" x14ac:dyDescent="0.25">
      <c r="A2191" t="s">
        <v>10</v>
      </c>
      <c r="B2191" t="s">
        <v>87</v>
      </c>
      <c r="C2191" t="s">
        <v>16</v>
      </c>
      <c r="D2191" t="s">
        <v>34</v>
      </c>
      <c r="E2191" t="s">
        <v>39</v>
      </c>
      <c r="F2191" t="s">
        <v>18</v>
      </c>
      <c r="G2191">
        <v>2016</v>
      </c>
      <c r="H2191">
        <v>30.4386272938</v>
      </c>
      <c r="I2191">
        <v>36.166250684699897</v>
      </c>
      <c r="J2191">
        <v>24.975247998399901</v>
      </c>
    </row>
    <row r="2192" spans="1:10" x14ac:dyDescent="0.25">
      <c r="A2192" t="s">
        <v>10</v>
      </c>
      <c r="B2192" t="s">
        <v>87</v>
      </c>
      <c r="C2192" t="s">
        <v>12</v>
      </c>
      <c r="D2192" t="s">
        <v>35</v>
      </c>
      <c r="E2192" t="s">
        <v>39</v>
      </c>
      <c r="F2192" t="s">
        <v>15</v>
      </c>
      <c r="G2192">
        <v>2016</v>
      </c>
      <c r="H2192">
        <v>1393.2377259899999</v>
      </c>
      <c r="I2192">
        <v>1559.44603824</v>
      </c>
      <c r="J2192">
        <v>1210.26681895</v>
      </c>
    </row>
    <row r="2193" spans="1:10" x14ac:dyDescent="0.25">
      <c r="A2193" t="s">
        <v>10</v>
      </c>
      <c r="B2193" t="s">
        <v>87</v>
      </c>
      <c r="C2193" t="s">
        <v>16</v>
      </c>
      <c r="D2193" t="s">
        <v>35</v>
      </c>
      <c r="E2193" t="s">
        <v>39</v>
      </c>
      <c r="F2193" t="s">
        <v>15</v>
      </c>
      <c r="G2193">
        <v>2016</v>
      </c>
      <c r="H2193">
        <v>670.46456219799995</v>
      </c>
      <c r="I2193">
        <v>790.74162537999996</v>
      </c>
      <c r="J2193">
        <v>539.15342907700006</v>
      </c>
    </row>
    <row r="2194" spans="1:10" x14ac:dyDescent="0.25">
      <c r="A2194" t="s">
        <v>10</v>
      </c>
      <c r="B2194" t="s">
        <v>87</v>
      </c>
      <c r="C2194" t="s">
        <v>12</v>
      </c>
      <c r="D2194" t="s">
        <v>35</v>
      </c>
      <c r="E2194" t="s">
        <v>39</v>
      </c>
      <c r="F2194" t="s">
        <v>17</v>
      </c>
      <c r="G2194">
        <v>2016</v>
      </c>
      <c r="H2194">
        <v>5.1890269144799998E-3</v>
      </c>
      <c r="I2194">
        <v>5.7896231494700004E-3</v>
      </c>
      <c r="J2194">
        <v>4.4990568884700002E-3</v>
      </c>
    </row>
    <row r="2195" spans="1:10" x14ac:dyDescent="0.25">
      <c r="A2195" t="s">
        <v>10</v>
      </c>
      <c r="B2195" t="s">
        <v>87</v>
      </c>
      <c r="C2195" t="s">
        <v>16</v>
      </c>
      <c r="D2195" t="s">
        <v>35</v>
      </c>
      <c r="E2195" t="s">
        <v>39</v>
      </c>
      <c r="F2195" t="s">
        <v>17</v>
      </c>
      <c r="G2195">
        <v>2016</v>
      </c>
      <c r="H2195">
        <v>2.1787807725200002E-3</v>
      </c>
      <c r="I2195">
        <v>2.5589746754200002E-3</v>
      </c>
      <c r="J2195">
        <v>1.7604958139199999E-3</v>
      </c>
    </row>
    <row r="2196" spans="1:10" x14ac:dyDescent="0.25">
      <c r="A2196" t="s">
        <v>10</v>
      </c>
      <c r="B2196" t="s">
        <v>87</v>
      </c>
      <c r="C2196" t="s">
        <v>12</v>
      </c>
      <c r="D2196" t="s">
        <v>35</v>
      </c>
      <c r="E2196" t="s">
        <v>39</v>
      </c>
      <c r="F2196" t="s">
        <v>18</v>
      </c>
      <c r="G2196">
        <v>2016</v>
      </c>
      <c r="H2196">
        <v>97.8857500612</v>
      </c>
      <c r="I2196">
        <v>109.563172376</v>
      </c>
      <c r="J2196">
        <v>85.030625525799906</v>
      </c>
    </row>
    <row r="2197" spans="1:10" x14ac:dyDescent="0.25">
      <c r="A2197" t="s">
        <v>10</v>
      </c>
      <c r="B2197" t="s">
        <v>87</v>
      </c>
      <c r="C2197" t="s">
        <v>16</v>
      </c>
      <c r="D2197" t="s">
        <v>35</v>
      </c>
      <c r="E2197" t="s">
        <v>39</v>
      </c>
      <c r="F2197" t="s">
        <v>18</v>
      </c>
      <c r="G2197">
        <v>2016</v>
      </c>
      <c r="H2197">
        <v>36.9175230066</v>
      </c>
      <c r="I2197">
        <v>43.5402910058</v>
      </c>
      <c r="J2197">
        <v>29.687190411300001</v>
      </c>
    </row>
    <row r="2198" spans="1:10" x14ac:dyDescent="0.25">
      <c r="A2198" t="s">
        <v>10</v>
      </c>
      <c r="B2198" t="s">
        <v>87</v>
      </c>
      <c r="C2198" t="s">
        <v>12</v>
      </c>
      <c r="D2198" t="s">
        <v>36</v>
      </c>
      <c r="E2198" t="s">
        <v>39</v>
      </c>
      <c r="F2198" t="s">
        <v>15</v>
      </c>
      <c r="G2198">
        <v>2016</v>
      </c>
      <c r="H2198">
        <v>467.583026399</v>
      </c>
      <c r="I2198">
        <v>521.57756917100005</v>
      </c>
      <c r="J2198">
        <v>396.95183233799997</v>
      </c>
    </row>
    <row r="2199" spans="1:10" x14ac:dyDescent="0.25">
      <c r="A2199" t="s">
        <v>10</v>
      </c>
      <c r="B2199" t="s">
        <v>87</v>
      </c>
      <c r="C2199" t="s">
        <v>16</v>
      </c>
      <c r="D2199" t="s">
        <v>36</v>
      </c>
      <c r="E2199" t="s">
        <v>39</v>
      </c>
      <c r="F2199" t="s">
        <v>15</v>
      </c>
      <c r="G2199">
        <v>2016</v>
      </c>
      <c r="H2199">
        <v>210.62379756199999</v>
      </c>
      <c r="I2199">
        <v>248.21534822199999</v>
      </c>
      <c r="J2199">
        <v>172.31742354799999</v>
      </c>
    </row>
    <row r="2200" spans="1:10" x14ac:dyDescent="0.25">
      <c r="A2200" t="s">
        <v>10</v>
      </c>
      <c r="B2200" t="s">
        <v>87</v>
      </c>
      <c r="C2200" t="s">
        <v>12</v>
      </c>
      <c r="D2200" t="s">
        <v>36</v>
      </c>
      <c r="E2200" t="s">
        <v>39</v>
      </c>
      <c r="F2200" t="s">
        <v>17</v>
      </c>
      <c r="G2200">
        <v>2016</v>
      </c>
      <c r="H2200">
        <v>4.2974117484300004E-3</v>
      </c>
      <c r="I2200">
        <v>4.7947245448899996E-3</v>
      </c>
      <c r="J2200">
        <v>3.63662968572E-3</v>
      </c>
    </row>
    <row r="2201" spans="1:10" x14ac:dyDescent="0.25">
      <c r="A2201" t="s">
        <v>10</v>
      </c>
      <c r="B2201" t="s">
        <v>87</v>
      </c>
      <c r="C2201" t="s">
        <v>16</v>
      </c>
      <c r="D2201" t="s">
        <v>36</v>
      </c>
      <c r="E2201" t="s">
        <v>39</v>
      </c>
      <c r="F2201" t="s">
        <v>17</v>
      </c>
      <c r="G2201">
        <v>2016</v>
      </c>
      <c r="H2201">
        <v>1.5769292382200001E-3</v>
      </c>
      <c r="I2201">
        <v>1.8541504025100001E-3</v>
      </c>
      <c r="J2201">
        <v>1.2791206436800001E-3</v>
      </c>
    </row>
    <row r="2202" spans="1:10" x14ac:dyDescent="0.25">
      <c r="A2202" t="s">
        <v>10</v>
      </c>
      <c r="B2202" t="s">
        <v>87</v>
      </c>
      <c r="C2202" t="s">
        <v>12</v>
      </c>
      <c r="D2202" t="s">
        <v>36</v>
      </c>
      <c r="E2202" t="s">
        <v>39</v>
      </c>
      <c r="F2202" t="s">
        <v>18</v>
      </c>
      <c r="G2202">
        <v>2016</v>
      </c>
      <c r="H2202">
        <v>120.741774529</v>
      </c>
      <c r="I2202">
        <v>134.68453237400001</v>
      </c>
      <c r="J2202">
        <v>102.503012156</v>
      </c>
    </row>
    <row r="2203" spans="1:10" x14ac:dyDescent="0.25">
      <c r="A2203" t="s">
        <v>10</v>
      </c>
      <c r="B2203" t="s">
        <v>87</v>
      </c>
      <c r="C2203" t="s">
        <v>16</v>
      </c>
      <c r="D2203" t="s">
        <v>36</v>
      </c>
      <c r="E2203" t="s">
        <v>39</v>
      </c>
      <c r="F2203" t="s">
        <v>18</v>
      </c>
      <c r="G2203">
        <v>2016</v>
      </c>
      <c r="H2203">
        <v>40.849903469899999</v>
      </c>
      <c r="I2203">
        <v>48.140680834699999</v>
      </c>
      <c r="J2203">
        <v>33.420488091199999</v>
      </c>
    </row>
    <row r="2204" spans="1:10" x14ac:dyDescent="0.25">
      <c r="A2204" t="s">
        <v>10</v>
      </c>
      <c r="B2204" t="s">
        <v>87</v>
      </c>
      <c r="C2204" t="s">
        <v>12</v>
      </c>
      <c r="D2204" t="s">
        <v>37</v>
      </c>
      <c r="E2204" t="s">
        <v>39</v>
      </c>
      <c r="F2204" t="s">
        <v>15</v>
      </c>
      <c r="G2204">
        <v>2016</v>
      </c>
      <c r="H2204">
        <v>70.508908633299995</v>
      </c>
      <c r="I2204">
        <v>79.007838170699998</v>
      </c>
      <c r="J2204">
        <v>58.958923765100003</v>
      </c>
    </row>
    <row r="2205" spans="1:10" x14ac:dyDescent="0.25">
      <c r="A2205" t="s">
        <v>10</v>
      </c>
      <c r="B2205" t="s">
        <v>87</v>
      </c>
      <c r="C2205" t="s">
        <v>16</v>
      </c>
      <c r="D2205" t="s">
        <v>37</v>
      </c>
      <c r="E2205" t="s">
        <v>39</v>
      </c>
      <c r="F2205" t="s">
        <v>15</v>
      </c>
      <c r="G2205">
        <v>2016</v>
      </c>
      <c r="H2205">
        <v>38.993258621999999</v>
      </c>
      <c r="I2205">
        <v>45.977634720399998</v>
      </c>
      <c r="J2205">
        <v>31.3665460289</v>
      </c>
    </row>
    <row r="2206" spans="1:10" x14ac:dyDescent="0.25">
      <c r="A2206" t="s">
        <v>10</v>
      </c>
      <c r="B2206" t="s">
        <v>87</v>
      </c>
      <c r="C2206" t="s">
        <v>12</v>
      </c>
      <c r="D2206" t="s">
        <v>37</v>
      </c>
      <c r="E2206" t="s">
        <v>39</v>
      </c>
      <c r="F2206" t="s">
        <v>17</v>
      </c>
      <c r="G2206">
        <v>2016</v>
      </c>
      <c r="H2206">
        <v>2.6424956393299999E-3</v>
      </c>
      <c r="I2206">
        <v>2.9562498689499998E-3</v>
      </c>
      <c r="J2206">
        <v>2.2005178683100002E-3</v>
      </c>
    </row>
    <row r="2207" spans="1:10" x14ac:dyDescent="0.25">
      <c r="A2207" t="s">
        <v>10</v>
      </c>
      <c r="B2207" t="s">
        <v>87</v>
      </c>
      <c r="C2207" t="s">
        <v>16</v>
      </c>
      <c r="D2207" t="s">
        <v>37</v>
      </c>
      <c r="E2207" t="s">
        <v>39</v>
      </c>
      <c r="F2207" t="s">
        <v>17</v>
      </c>
      <c r="G2207">
        <v>2016</v>
      </c>
      <c r="H2207">
        <v>1.0516343910100001E-3</v>
      </c>
      <c r="I2207">
        <v>1.2444057259699999E-3</v>
      </c>
      <c r="J2207">
        <v>8.4998093997800002E-4</v>
      </c>
    </row>
    <row r="2208" spans="1:10" x14ac:dyDescent="0.25">
      <c r="A2208" t="s">
        <v>10</v>
      </c>
      <c r="B2208" t="s">
        <v>87</v>
      </c>
      <c r="C2208" t="s">
        <v>12</v>
      </c>
      <c r="D2208" t="s">
        <v>37</v>
      </c>
      <c r="E2208" t="s">
        <v>39</v>
      </c>
      <c r="F2208" t="s">
        <v>18</v>
      </c>
      <c r="G2208">
        <v>2016</v>
      </c>
      <c r="H2208">
        <v>108.605085608</v>
      </c>
      <c r="I2208">
        <v>121.696012526</v>
      </c>
      <c r="J2208">
        <v>90.814608919500003</v>
      </c>
    </row>
    <row r="2209" spans="1:10" x14ac:dyDescent="0.25">
      <c r="A2209" t="s">
        <v>10</v>
      </c>
      <c r="B2209" t="s">
        <v>87</v>
      </c>
      <c r="C2209" t="s">
        <v>16</v>
      </c>
      <c r="D2209" t="s">
        <v>37</v>
      </c>
      <c r="E2209" t="s">
        <v>39</v>
      </c>
      <c r="F2209" t="s">
        <v>18</v>
      </c>
      <c r="G2209">
        <v>2016</v>
      </c>
      <c r="H2209">
        <v>41.866214557200003</v>
      </c>
      <c r="I2209">
        <v>49.365187421199998</v>
      </c>
      <c r="J2209">
        <v>33.677578955199998</v>
      </c>
    </row>
    <row r="2210" spans="1:10" x14ac:dyDescent="0.25">
      <c r="A2210" t="s">
        <v>10</v>
      </c>
      <c r="B2210" t="s">
        <v>93</v>
      </c>
      <c r="C2210" t="s">
        <v>12</v>
      </c>
      <c r="D2210" t="s">
        <v>13</v>
      </c>
      <c r="E2210" t="s">
        <v>38</v>
      </c>
      <c r="F2210" t="s">
        <v>15</v>
      </c>
      <c r="G2210">
        <v>2016</v>
      </c>
      <c r="H2210">
        <v>2.10723871742</v>
      </c>
      <c r="I2210">
        <v>2.9338747503299998</v>
      </c>
      <c r="J2210">
        <v>1.47482223742</v>
      </c>
    </row>
    <row r="2211" spans="1:10" x14ac:dyDescent="0.25">
      <c r="A2211" t="s">
        <v>10</v>
      </c>
      <c r="B2211" t="s">
        <v>93</v>
      </c>
      <c r="C2211" t="s">
        <v>16</v>
      </c>
      <c r="D2211" t="s">
        <v>13</v>
      </c>
      <c r="E2211" t="s">
        <v>38</v>
      </c>
      <c r="F2211" t="s">
        <v>15</v>
      </c>
      <c r="G2211">
        <v>2016</v>
      </c>
      <c r="H2211">
        <v>1.77433604459</v>
      </c>
      <c r="I2211">
        <v>2.2978216682100001</v>
      </c>
      <c r="J2211">
        <v>1.3416321013100001</v>
      </c>
    </row>
    <row r="2212" spans="1:10" x14ac:dyDescent="0.25">
      <c r="A2212" t="s">
        <v>10</v>
      </c>
      <c r="B2212" t="s">
        <v>93</v>
      </c>
      <c r="C2212" t="s">
        <v>12</v>
      </c>
      <c r="D2212" t="s">
        <v>13</v>
      </c>
      <c r="E2212" t="s">
        <v>38</v>
      </c>
      <c r="F2212" t="s">
        <v>17</v>
      </c>
      <c r="G2212">
        <v>2016</v>
      </c>
      <c r="H2212">
        <v>4.2352524250199999E-4</v>
      </c>
      <c r="I2212">
        <v>5.78998144592E-4</v>
      </c>
      <c r="J2212">
        <v>3.0281342335100001E-4</v>
      </c>
    </row>
    <row r="2213" spans="1:10" x14ac:dyDescent="0.25">
      <c r="A2213" t="s">
        <v>10</v>
      </c>
      <c r="B2213" t="s">
        <v>93</v>
      </c>
      <c r="C2213" t="s">
        <v>16</v>
      </c>
      <c r="D2213" t="s">
        <v>13</v>
      </c>
      <c r="E2213" t="s">
        <v>38</v>
      </c>
      <c r="F2213" t="s">
        <v>17</v>
      </c>
      <c r="G2213">
        <v>2016</v>
      </c>
      <c r="H2213">
        <v>4.5779125100599998E-4</v>
      </c>
      <c r="I2213">
        <v>5.7576063016799995E-4</v>
      </c>
      <c r="J2213">
        <v>3.57142607162E-4</v>
      </c>
    </row>
    <row r="2214" spans="1:10" x14ac:dyDescent="0.25">
      <c r="A2214" t="s">
        <v>10</v>
      </c>
      <c r="B2214" t="s">
        <v>93</v>
      </c>
      <c r="C2214" t="s">
        <v>12</v>
      </c>
      <c r="D2214" t="s">
        <v>13</v>
      </c>
      <c r="E2214" t="s">
        <v>38</v>
      </c>
      <c r="F2214" t="s">
        <v>18</v>
      </c>
      <c r="G2214">
        <v>2016</v>
      </c>
      <c r="H2214">
        <v>0.115539172702999</v>
      </c>
      <c r="I2214">
        <v>0.16086334152099999</v>
      </c>
      <c r="J2214">
        <v>8.08639950409E-2</v>
      </c>
    </row>
    <row r="2215" spans="1:10" x14ac:dyDescent="0.25">
      <c r="A2215" t="s">
        <v>10</v>
      </c>
      <c r="B2215" t="s">
        <v>93</v>
      </c>
      <c r="C2215" t="s">
        <v>16</v>
      </c>
      <c r="D2215" t="s">
        <v>13</v>
      </c>
      <c r="E2215" t="s">
        <v>38</v>
      </c>
      <c r="F2215" t="s">
        <v>18</v>
      </c>
      <c r="G2215">
        <v>2016</v>
      </c>
      <c r="H2215">
        <v>0.100940192719</v>
      </c>
      <c r="I2215">
        <v>0.130720763258</v>
      </c>
      <c r="J2215">
        <v>7.6324100655999996E-2</v>
      </c>
    </row>
    <row r="2216" spans="1:10" x14ac:dyDescent="0.25">
      <c r="A2216" t="s">
        <v>10</v>
      </c>
      <c r="B2216" t="s">
        <v>93</v>
      </c>
      <c r="C2216" t="s">
        <v>12</v>
      </c>
      <c r="D2216" t="s">
        <v>19</v>
      </c>
      <c r="E2216" t="s">
        <v>38</v>
      </c>
      <c r="F2216" t="s">
        <v>15</v>
      </c>
      <c r="G2216">
        <v>2016</v>
      </c>
      <c r="H2216">
        <v>1.4103708718900001</v>
      </c>
      <c r="I2216">
        <v>1.9774898133600001</v>
      </c>
      <c r="J2216">
        <v>0.954540638597</v>
      </c>
    </row>
    <row r="2217" spans="1:10" x14ac:dyDescent="0.25">
      <c r="A2217" t="s">
        <v>10</v>
      </c>
      <c r="B2217" t="s">
        <v>93</v>
      </c>
      <c r="C2217" t="s">
        <v>16</v>
      </c>
      <c r="D2217" t="s">
        <v>19</v>
      </c>
      <c r="E2217" t="s">
        <v>38</v>
      </c>
      <c r="F2217" t="s">
        <v>15</v>
      </c>
      <c r="G2217">
        <v>2016</v>
      </c>
      <c r="H2217">
        <v>1.3352610088200001</v>
      </c>
      <c r="I2217">
        <v>1.7720321834599999</v>
      </c>
      <c r="J2217">
        <v>0.98832939042300005</v>
      </c>
    </row>
    <row r="2218" spans="1:10" x14ac:dyDescent="0.25">
      <c r="A2218" t="s">
        <v>10</v>
      </c>
      <c r="B2218" t="s">
        <v>93</v>
      </c>
      <c r="C2218" t="s">
        <v>12</v>
      </c>
      <c r="D2218" t="s">
        <v>19</v>
      </c>
      <c r="E2218" t="s">
        <v>38</v>
      </c>
      <c r="F2218" t="s">
        <v>17</v>
      </c>
      <c r="G2218">
        <v>2016</v>
      </c>
      <c r="H2218">
        <v>3.6750536124199999E-3</v>
      </c>
      <c r="I2218">
        <v>5.1355081141899999E-3</v>
      </c>
      <c r="J2218">
        <v>2.4582005443500002E-3</v>
      </c>
    </row>
    <row r="2219" spans="1:10" x14ac:dyDescent="0.25">
      <c r="A2219" t="s">
        <v>10</v>
      </c>
      <c r="B2219" t="s">
        <v>93</v>
      </c>
      <c r="C2219" t="s">
        <v>16</v>
      </c>
      <c r="D2219" t="s">
        <v>19</v>
      </c>
      <c r="E2219" t="s">
        <v>38</v>
      </c>
      <c r="F2219" t="s">
        <v>17</v>
      </c>
      <c r="G2219">
        <v>2016</v>
      </c>
      <c r="H2219">
        <v>4.2883630922000001E-3</v>
      </c>
      <c r="I2219">
        <v>5.6778188239100004E-3</v>
      </c>
      <c r="J2219">
        <v>3.18383655501E-3</v>
      </c>
    </row>
    <row r="2220" spans="1:10" x14ac:dyDescent="0.25">
      <c r="A2220" t="s">
        <v>10</v>
      </c>
      <c r="B2220" t="s">
        <v>93</v>
      </c>
      <c r="C2220" t="s">
        <v>12</v>
      </c>
      <c r="D2220" t="s">
        <v>19</v>
      </c>
      <c r="E2220" t="s">
        <v>38</v>
      </c>
      <c r="F2220" t="s">
        <v>18</v>
      </c>
      <c r="G2220">
        <v>2016</v>
      </c>
      <c r="H2220">
        <v>7.5988172640999996E-2</v>
      </c>
      <c r="I2220">
        <v>0.106543491735999</v>
      </c>
      <c r="J2220">
        <v>5.1428883199699897E-2</v>
      </c>
    </row>
    <row r="2221" spans="1:10" x14ac:dyDescent="0.25">
      <c r="A2221" t="s">
        <v>10</v>
      </c>
      <c r="B2221" t="s">
        <v>93</v>
      </c>
      <c r="C2221" t="s">
        <v>16</v>
      </c>
      <c r="D2221" t="s">
        <v>19</v>
      </c>
      <c r="E2221" t="s">
        <v>38</v>
      </c>
      <c r="F2221" t="s">
        <v>18</v>
      </c>
      <c r="G2221">
        <v>2016</v>
      </c>
      <c r="H2221">
        <v>7.4444867420499994E-2</v>
      </c>
      <c r="I2221">
        <v>9.8796190475999995E-2</v>
      </c>
      <c r="J2221">
        <v>5.5102373207699999E-2</v>
      </c>
    </row>
    <row r="2222" spans="1:10" x14ac:dyDescent="0.25">
      <c r="A2222" t="s">
        <v>10</v>
      </c>
      <c r="B2222" t="s">
        <v>93</v>
      </c>
      <c r="C2222" t="s">
        <v>12</v>
      </c>
      <c r="D2222" t="s">
        <v>20</v>
      </c>
      <c r="E2222" t="s">
        <v>38</v>
      </c>
      <c r="F2222" t="s">
        <v>15</v>
      </c>
      <c r="G2222">
        <v>2016</v>
      </c>
      <c r="H2222">
        <v>1.6466517143399999</v>
      </c>
      <c r="I2222">
        <v>2.37780620781</v>
      </c>
      <c r="J2222">
        <v>1.0812607080100001</v>
      </c>
    </row>
    <row r="2223" spans="1:10" x14ac:dyDescent="0.25">
      <c r="A2223" t="s">
        <v>10</v>
      </c>
      <c r="B2223" t="s">
        <v>93</v>
      </c>
      <c r="C2223" t="s">
        <v>16</v>
      </c>
      <c r="D2223" t="s">
        <v>20</v>
      </c>
      <c r="E2223" t="s">
        <v>38</v>
      </c>
      <c r="F2223" t="s">
        <v>15</v>
      </c>
      <c r="G2223">
        <v>2016</v>
      </c>
      <c r="H2223">
        <v>1.93729416823</v>
      </c>
      <c r="I2223">
        <v>2.7290677581999998</v>
      </c>
      <c r="J2223">
        <v>1.3309103801</v>
      </c>
    </row>
    <row r="2224" spans="1:10" x14ac:dyDescent="0.25">
      <c r="A2224" t="s">
        <v>10</v>
      </c>
      <c r="B2224" t="s">
        <v>93</v>
      </c>
      <c r="C2224" t="s">
        <v>12</v>
      </c>
      <c r="D2224" t="s">
        <v>20</v>
      </c>
      <c r="E2224" t="s">
        <v>38</v>
      </c>
      <c r="F2224" t="s">
        <v>17</v>
      </c>
      <c r="G2224">
        <v>2016</v>
      </c>
      <c r="H2224">
        <v>3.2031806399000001E-3</v>
      </c>
      <c r="I2224">
        <v>4.55350971951E-3</v>
      </c>
      <c r="J2224">
        <v>2.0867929990499999E-3</v>
      </c>
    </row>
    <row r="2225" spans="1:10" x14ac:dyDescent="0.25">
      <c r="A2225" t="s">
        <v>10</v>
      </c>
      <c r="B2225" t="s">
        <v>93</v>
      </c>
      <c r="C2225" t="s">
        <v>16</v>
      </c>
      <c r="D2225" t="s">
        <v>20</v>
      </c>
      <c r="E2225" t="s">
        <v>38</v>
      </c>
      <c r="F2225" t="s">
        <v>17</v>
      </c>
      <c r="G2225">
        <v>2016</v>
      </c>
      <c r="H2225">
        <v>5.2578363092800002E-3</v>
      </c>
      <c r="I2225">
        <v>7.3691918125900003E-3</v>
      </c>
      <c r="J2225">
        <v>3.6422631564499998E-3</v>
      </c>
    </row>
    <row r="2226" spans="1:10" x14ac:dyDescent="0.25">
      <c r="A2226" t="s">
        <v>10</v>
      </c>
      <c r="B2226" t="s">
        <v>93</v>
      </c>
      <c r="C2226" t="s">
        <v>12</v>
      </c>
      <c r="D2226" t="s">
        <v>20</v>
      </c>
      <c r="E2226" t="s">
        <v>38</v>
      </c>
      <c r="F2226" t="s">
        <v>18</v>
      </c>
      <c r="G2226">
        <v>2016</v>
      </c>
      <c r="H2226">
        <v>8.9943712131299994E-2</v>
      </c>
      <c r="I2226">
        <v>0.12988096705399901</v>
      </c>
      <c r="J2226">
        <v>5.9060820824300003E-2</v>
      </c>
    </row>
    <row r="2227" spans="1:10" x14ac:dyDescent="0.25">
      <c r="A2227" t="s">
        <v>10</v>
      </c>
      <c r="B2227" t="s">
        <v>93</v>
      </c>
      <c r="C2227" t="s">
        <v>16</v>
      </c>
      <c r="D2227" t="s">
        <v>20</v>
      </c>
      <c r="E2227" t="s">
        <v>38</v>
      </c>
      <c r="F2227" t="s">
        <v>18</v>
      </c>
      <c r="G2227">
        <v>2016</v>
      </c>
      <c r="H2227">
        <v>0.10942636301399999</v>
      </c>
      <c r="I2227">
        <v>0.15414900023700001</v>
      </c>
      <c r="J2227">
        <v>7.5175306249399998E-2</v>
      </c>
    </row>
    <row r="2228" spans="1:10" x14ac:dyDescent="0.25">
      <c r="A2228" t="s">
        <v>10</v>
      </c>
      <c r="B2228" t="s">
        <v>93</v>
      </c>
      <c r="C2228" t="s">
        <v>12</v>
      </c>
      <c r="D2228" t="s">
        <v>21</v>
      </c>
      <c r="E2228" t="s">
        <v>38</v>
      </c>
      <c r="F2228" t="s">
        <v>15</v>
      </c>
      <c r="G2228">
        <v>2016</v>
      </c>
      <c r="H2228">
        <v>3.7980339751100001</v>
      </c>
      <c r="I2228">
        <v>5.6576728482599998</v>
      </c>
      <c r="J2228">
        <v>2.48885051764</v>
      </c>
    </row>
    <row r="2229" spans="1:10" x14ac:dyDescent="0.25">
      <c r="A2229" t="s">
        <v>10</v>
      </c>
      <c r="B2229" t="s">
        <v>93</v>
      </c>
      <c r="C2229" t="s">
        <v>16</v>
      </c>
      <c r="D2229" t="s">
        <v>21</v>
      </c>
      <c r="E2229" t="s">
        <v>38</v>
      </c>
      <c r="F2229" t="s">
        <v>15</v>
      </c>
      <c r="G2229">
        <v>2016</v>
      </c>
      <c r="H2229">
        <v>4.8288423088399997</v>
      </c>
      <c r="I2229">
        <v>6.6761675144400003</v>
      </c>
      <c r="J2229">
        <v>3.5118484784300001</v>
      </c>
    </row>
    <row r="2230" spans="1:10" x14ac:dyDescent="0.25">
      <c r="A2230" t="s">
        <v>10</v>
      </c>
      <c r="B2230" t="s">
        <v>93</v>
      </c>
      <c r="C2230" t="s">
        <v>12</v>
      </c>
      <c r="D2230" t="s">
        <v>21</v>
      </c>
      <c r="E2230" t="s">
        <v>38</v>
      </c>
      <c r="F2230" t="s">
        <v>17</v>
      </c>
      <c r="G2230">
        <v>2016</v>
      </c>
      <c r="H2230">
        <v>2.09366514584E-3</v>
      </c>
      <c r="I2230">
        <v>3.0888818191499999E-3</v>
      </c>
      <c r="J2230">
        <v>1.4057549430700001E-3</v>
      </c>
    </row>
    <row r="2231" spans="1:10" x14ac:dyDescent="0.25">
      <c r="A2231" t="s">
        <v>10</v>
      </c>
      <c r="B2231" t="s">
        <v>93</v>
      </c>
      <c r="C2231" t="s">
        <v>16</v>
      </c>
      <c r="D2231" t="s">
        <v>21</v>
      </c>
      <c r="E2231" t="s">
        <v>38</v>
      </c>
      <c r="F2231" t="s">
        <v>17</v>
      </c>
      <c r="G2231">
        <v>2016</v>
      </c>
      <c r="H2231">
        <v>6.7176877445800001E-3</v>
      </c>
      <c r="I2231">
        <v>9.0027366435700001E-3</v>
      </c>
      <c r="J2231">
        <v>5.0173425824700003E-3</v>
      </c>
    </row>
    <row r="2232" spans="1:10" x14ac:dyDescent="0.25">
      <c r="A2232" t="s">
        <v>10</v>
      </c>
      <c r="B2232" t="s">
        <v>93</v>
      </c>
      <c r="C2232" t="s">
        <v>12</v>
      </c>
      <c r="D2232" t="s">
        <v>21</v>
      </c>
      <c r="E2232" t="s">
        <v>38</v>
      </c>
      <c r="F2232" t="s">
        <v>18</v>
      </c>
      <c r="G2232">
        <v>2016</v>
      </c>
      <c r="H2232">
        <v>0.21641367206600001</v>
      </c>
      <c r="I2232">
        <v>0.32237672555399999</v>
      </c>
      <c r="J2232">
        <v>0.14181581399099999</v>
      </c>
    </row>
    <row r="2233" spans="1:10" x14ac:dyDescent="0.25">
      <c r="A2233" t="s">
        <v>10</v>
      </c>
      <c r="B2233" t="s">
        <v>93</v>
      </c>
      <c r="C2233" t="s">
        <v>16</v>
      </c>
      <c r="D2233" t="s">
        <v>21</v>
      </c>
      <c r="E2233" t="s">
        <v>38</v>
      </c>
      <c r="F2233" t="s">
        <v>18</v>
      </c>
      <c r="G2233">
        <v>2016</v>
      </c>
      <c r="H2233">
        <v>0.284196493883</v>
      </c>
      <c r="I2233">
        <v>0.392918898327</v>
      </c>
      <c r="J2233">
        <v>0.206686191179</v>
      </c>
    </row>
    <row r="2234" spans="1:10" x14ac:dyDescent="0.25">
      <c r="A2234" t="s">
        <v>10</v>
      </c>
      <c r="B2234" t="s">
        <v>93</v>
      </c>
      <c r="C2234" t="s">
        <v>12</v>
      </c>
      <c r="D2234" t="s">
        <v>22</v>
      </c>
      <c r="E2234" t="s">
        <v>38</v>
      </c>
      <c r="F2234" t="s">
        <v>15</v>
      </c>
      <c r="G2234">
        <v>2016</v>
      </c>
      <c r="H2234">
        <v>6.8427614193500004</v>
      </c>
      <c r="I2234">
        <v>9.0369835706600004</v>
      </c>
      <c r="J2234">
        <v>5.0631132434000001</v>
      </c>
    </row>
    <row r="2235" spans="1:10" x14ac:dyDescent="0.25">
      <c r="A2235" t="s">
        <v>10</v>
      </c>
      <c r="B2235" t="s">
        <v>93</v>
      </c>
      <c r="C2235" t="s">
        <v>16</v>
      </c>
      <c r="D2235" t="s">
        <v>22</v>
      </c>
      <c r="E2235" t="s">
        <v>38</v>
      </c>
      <c r="F2235" t="s">
        <v>15</v>
      </c>
      <c r="G2235">
        <v>2016</v>
      </c>
      <c r="H2235">
        <v>7.45624454855</v>
      </c>
      <c r="I2235">
        <v>10.360695529399999</v>
      </c>
      <c r="J2235">
        <v>5.2150137731999999</v>
      </c>
    </row>
    <row r="2236" spans="1:10" x14ac:dyDescent="0.25">
      <c r="A2236" t="s">
        <v>10</v>
      </c>
      <c r="B2236" t="s">
        <v>93</v>
      </c>
      <c r="C2236" t="s">
        <v>12</v>
      </c>
      <c r="D2236" t="s">
        <v>22</v>
      </c>
      <c r="E2236" t="s">
        <v>38</v>
      </c>
      <c r="F2236" t="s">
        <v>17</v>
      </c>
      <c r="G2236">
        <v>2016</v>
      </c>
      <c r="H2236">
        <v>2.7629034846900001E-3</v>
      </c>
      <c r="I2236">
        <v>3.5710438010399998E-3</v>
      </c>
      <c r="J2236">
        <v>2.0788457951100001E-3</v>
      </c>
    </row>
    <row r="2237" spans="1:10" x14ac:dyDescent="0.25">
      <c r="A2237" t="s">
        <v>10</v>
      </c>
      <c r="B2237" t="s">
        <v>93</v>
      </c>
      <c r="C2237" t="s">
        <v>16</v>
      </c>
      <c r="D2237" t="s">
        <v>22</v>
      </c>
      <c r="E2237" t="s">
        <v>38</v>
      </c>
      <c r="F2237" t="s">
        <v>17</v>
      </c>
      <c r="G2237">
        <v>2016</v>
      </c>
      <c r="H2237">
        <v>9.3365778166900008E-3</v>
      </c>
      <c r="I2237">
        <v>1.27278715292E-2</v>
      </c>
      <c r="J2237">
        <v>6.5746724299799997E-3</v>
      </c>
    </row>
    <row r="2238" spans="1:10" x14ac:dyDescent="0.25">
      <c r="A2238" t="s">
        <v>10</v>
      </c>
      <c r="B2238" t="s">
        <v>93</v>
      </c>
      <c r="C2238" t="s">
        <v>12</v>
      </c>
      <c r="D2238" t="s">
        <v>22</v>
      </c>
      <c r="E2238" t="s">
        <v>38</v>
      </c>
      <c r="F2238" t="s">
        <v>18</v>
      </c>
      <c r="G2238">
        <v>2016</v>
      </c>
      <c r="H2238">
        <v>0.39020020245600001</v>
      </c>
      <c r="I2238">
        <v>0.51532306955599905</v>
      </c>
      <c r="J2238">
        <v>0.28871791540800001</v>
      </c>
    </row>
    <row r="2239" spans="1:10" x14ac:dyDescent="0.25">
      <c r="A2239" t="s">
        <v>10</v>
      </c>
      <c r="B2239" t="s">
        <v>93</v>
      </c>
      <c r="C2239" t="s">
        <v>16</v>
      </c>
      <c r="D2239" t="s">
        <v>22</v>
      </c>
      <c r="E2239" t="s">
        <v>38</v>
      </c>
      <c r="F2239" t="s">
        <v>18</v>
      </c>
      <c r="G2239">
        <v>2016</v>
      </c>
      <c r="H2239">
        <v>0.43780555685700001</v>
      </c>
      <c r="I2239">
        <v>0.60834513221099995</v>
      </c>
      <c r="J2239">
        <v>0.30620803732099999</v>
      </c>
    </row>
    <row r="2240" spans="1:10" x14ac:dyDescent="0.25">
      <c r="A2240" t="s">
        <v>10</v>
      </c>
      <c r="B2240" t="s">
        <v>93</v>
      </c>
      <c r="C2240" t="s">
        <v>12</v>
      </c>
      <c r="D2240" t="s">
        <v>23</v>
      </c>
      <c r="E2240" t="s">
        <v>38</v>
      </c>
      <c r="F2240" t="s">
        <v>15</v>
      </c>
      <c r="G2240">
        <v>2016</v>
      </c>
      <c r="H2240">
        <v>12.515456926000001</v>
      </c>
      <c r="I2240">
        <v>16.511685450000002</v>
      </c>
      <c r="J2240">
        <v>9.1497015463300002</v>
      </c>
    </row>
    <row r="2241" spans="1:10" x14ac:dyDescent="0.25">
      <c r="A2241" t="s">
        <v>10</v>
      </c>
      <c r="B2241" t="s">
        <v>93</v>
      </c>
      <c r="C2241" t="s">
        <v>16</v>
      </c>
      <c r="D2241" t="s">
        <v>23</v>
      </c>
      <c r="E2241" t="s">
        <v>38</v>
      </c>
      <c r="F2241" t="s">
        <v>15</v>
      </c>
      <c r="G2241">
        <v>2016</v>
      </c>
      <c r="H2241">
        <v>11.3683362184</v>
      </c>
      <c r="I2241">
        <v>15.5217374989</v>
      </c>
      <c r="J2241">
        <v>8.0008210676000004</v>
      </c>
    </row>
    <row r="2242" spans="1:10" x14ac:dyDescent="0.25">
      <c r="A2242" t="s">
        <v>10</v>
      </c>
      <c r="B2242" t="s">
        <v>93</v>
      </c>
      <c r="C2242" t="s">
        <v>12</v>
      </c>
      <c r="D2242" t="s">
        <v>23</v>
      </c>
      <c r="E2242" t="s">
        <v>38</v>
      </c>
      <c r="F2242" t="s">
        <v>17</v>
      </c>
      <c r="G2242">
        <v>2016</v>
      </c>
      <c r="H2242">
        <v>5.3689797931999999E-3</v>
      </c>
      <c r="I2242">
        <v>6.9556244599399998E-3</v>
      </c>
      <c r="J2242">
        <v>4.0108728990599996E-3</v>
      </c>
    </row>
    <row r="2243" spans="1:10" x14ac:dyDescent="0.25">
      <c r="A2243" t="s">
        <v>10</v>
      </c>
      <c r="B2243" t="s">
        <v>93</v>
      </c>
      <c r="C2243" t="s">
        <v>16</v>
      </c>
      <c r="D2243" t="s">
        <v>23</v>
      </c>
      <c r="E2243" t="s">
        <v>38</v>
      </c>
      <c r="F2243" t="s">
        <v>17</v>
      </c>
      <c r="G2243">
        <v>2016</v>
      </c>
      <c r="H2243">
        <v>1.27236875202E-2</v>
      </c>
      <c r="I2243">
        <v>1.71012389657E-2</v>
      </c>
      <c r="J2243">
        <v>9.2844854610700002E-3</v>
      </c>
    </row>
    <row r="2244" spans="1:10" x14ac:dyDescent="0.25">
      <c r="A2244" t="s">
        <v>10</v>
      </c>
      <c r="B2244" t="s">
        <v>93</v>
      </c>
      <c r="C2244" t="s">
        <v>12</v>
      </c>
      <c r="D2244" t="s">
        <v>23</v>
      </c>
      <c r="E2244" t="s">
        <v>38</v>
      </c>
      <c r="F2244" t="s">
        <v>18</v>
      </c>
      <c r="G2244">
        <v>2016</v>
      </c>
      <c r="H2244">
        <v>0.736233235328</v>
      </c>
      <c r="I2244">
        <v>0.97131504438499905</v>
      </c>
      <c r="J2244">
        <v>0.53823958738</v>
      </c>
    </row>
    <row r="2245" spans="1:10" x14ac:dyDescent="0.25">
      <c r="A2245" t="s">
        <v>10</v>
      </c>
      <c r="B2245" t="s">
        <v>93</v>
      </c>
      <c r="C2245" t="s">
        <v>16</v>
      </c>
      <c r="D2245" t="s">
        <v>23</v>
      </c>
      <c r="E2245" t="s">
        <v>38</v>
      </c>
      <c r="F2245" t="s">
        <v>18</v>
      </c>
      <c r="G2245">
        <v>2016</v>
      </c>
      <c r="H2245">
        <v>0.68269234453700001</v>
      </c>
      <c r="I2245">
        <v>0.93211277014299998</v>
      </c>
      <c r="J2245">
        <v>0.48046602316699999</v>
      </c>
    </row>
    <row r="2246" spans="1:10" x14ac:dyDescent="0.25">
      <c r="A2246" t="s">
        <v>10</v>
      </c>
      <c r="B2246" t="s">
        <v>93</v>
      </c>
      <c r="C2246" t="s">
        <v>12</v>
      </c>
      <c r="D2246" t="s">
        <v>24</v>
      </c>
      <c r="E2246" t="s">
        <v>38</v>
      </c>
      <c r="F2246" t="s">
        <v>15</v>
      </c>
      <c r="G2246">
        <v>2016</v>
      </c>
      <c r="H2246">
        <v>19.337552706899999</v>
      </c>
      <c r="I2246">
        <v>26.318041076699998</v>
      </c>
      <c r="J2246">
        <v>13.895266059300001</v>
      </c>
    </row>
    <row r="2247" spans="1:10" x14ac:dyDescent="0.25">
      <c r="A2247" t="s">
        <v>10</v>
      </c>
      <c r="B2247" t="s">
        <v>93</v>
      </c>
      <c r="C2247" t="s">
        <v>16</v>
      </c>
      <c r="D2247" t="s">
        <v>24</v>
      </c>
      <c r="E2247" t="s">
        <v>38</v>
      </c>
      <c r="F2247" t="s">
        <v>15</v>
      </c>
      <c r="G2247">
        <v>2016</v>
      </c>
      <c r="H2247">
        <v>14.7981211934</v>
      </c>
      <c r="I2247">
        <v>19.654215815600001</v>
      </c>
      <c r="J2247">
        <v>10.8041258945</v>
      </c>
    </row>
    <row r="2248" spans="1:10" x14ac:dyDescent="0.25">
      <c r="A2248" t="s">
        <v>10</v>
      </c>
      <c r="B2248" t="s">
        <v>93</v>
      </c>
      <c r="C2248" t="s">
        <v>12</v>
      </c>
      <c r="D2248" t="s">
        <v>24</v>
      </c>
      <c r="E2248" t="s">
        <v>38</v>
      </c>
      <c r="F2248" t="s">
        <v>17</v>
      </c>
      <c r="G2248">
        <v>2016</v>
      </c>
      <c r="H2248">
        <v>8.1480920626700003E-3</v>
      </c>
      <c r="I2248">
        <v>1.07854056657E-2</v>
      </c>
      <c r="J2248">
        <v>5.96480085322E-3</v>
      </c>
    </row>
    <row r="2249" spans="1:10" x14ac:dyDescent="0.25">
      <c r="A2249" t="s">
        <v>10</v>
      </c>
      <c r="B2249" t="s">
        <v>93</v>
      </c>
      <c r="C2249" t="s">
        <v>16</v>
      </c>
      <c r="D2249" t="s">
        <v>24</v>
      </c>
      <c r="E2249" t="s">
        <v>38</v>
      </c>
      <c r="F2249" t="s">
        <v>17</v>
      </c>
      <c r="G2249">
        <v>2016</v>
      </c>
      <c r="H2249">
        <v>1.3006816111599999E-2</v>
      </c>
      <c r="I2249">
        <v>1.6996053162999999E-2</v>
      </c>
      <c r="J2249">
        <v>9.8922837089499994E-3</v>
      </c>
    </row>
    <row r="2250" spans="1:10" x14ac:dyDescent="0.25">
      <c r="A2250" t="s">
        <v>10</v>
      </c>
      <c r="B2250" t="s">
        <v>93</v>
      </c>
      <c r="C2250" t="s">
        <v>12</v>
      </c>
      <c r="D2250" t="s">
        <v>24</v>
      </c>
      <c r="E2250" t="s">
        <v>38</v>
      </c>
      <c r="F2250" t="s">
        <v>18</v>
      </c>
      <c r="G2250">
        <v>2016</v>
      </c>
      <c r="H2250">
        <v>1.20183895352</v>
      </c>
      <c r="I2250">
        <v>1.6356799345599999</v>
      </c>
      <c r="J2250">
        <v>0.86359800915399998</v>
      </c>
    </row>
    <row r="2251" spans="1:10" x14ac:dyDescent="0.25">
      <c r="A2251" t="s">
        <v>10</v>
      </c>
      <c r="B2251" t="s">
        <v>93</v>
      </c>
      <c r="C2251" t="s">
        <v>16</v>
      </c>
      <c r="D2251" t="s">
        <v>24</v>
      </c>
      <c r="E2251" t="s">
        <v>38</v>
      </c>
      <c r="F2251" t="s">
        <v>18</v>
      </c>
      <c r="G2251">
        <v>2016</v>
      </c>
      <c r="H2251">
        <v>0.933003789447999</v>
      </c>
      <c r="I2251">
        <v>1.23917473002</v>
      </c>
      <c r="J2251">
        <v>0.68118717704200005</v>
      </c>
    </row>
    <row r="2252" spans="1:10" x14ac:dyDescent="0.25">
      <c r="A2252" t="s">
        <v>10</v>
      </c>
      <c r="B2252" t="s">
        <v>93</v>
      </c>
      <c r="C2252" t="s">
        <v>12</v>
      </c>
      <c r="D2252" t="s">
        <v>25</v>
      </c>
      <c r="E2252" t="s">
        <v>38</v>
      </c>
      <c r="F2252" t="s">
        <v>15</v>
      </c>
      <c r="G2252">
        <v>2016</v>
      </c>
      <c r="H2252">
        <v>31.789359412900001</v>
      </c>
      <c r="I2252">
        <v>41.348721645099999</v>
      </c>
      <c r="J2252">
        <v>23.857546939900001</v>
      </c>
    </row>
    <row r="2253" spans="1:10" x14ac:dyDescent="0.25">
      <c r="A2253" t="s">
        <v>10</v>
      </c>
      <c r="B2253" t="s">
        <v>93</v>
      </c>
      <c r="C2253" t="s">
        <v>16</v>
      </c>
      <c r="D2253" t="s">
        <v>25</v>
      </c>
      <c r="E2253" t="s">
        <v>38</v>
      </c>
      <c r="F2253" t="s">
        <v>15</v>
      </c>
      <c r="G2253">
        <v>2016</v>
      </c>
      <c r="H2253">
        <v>23.369840547599999</v>
      </c>
      <c r="I2253">
        <v>31.623747343800002</v>
      </c>
      <c r="J2253">
        <v>17.181410770700001</v>
      </c>
    </row>
    <row r="2254" spans="1:10" x14ac:dyDescent="0.25">
      <c r="A2254" t="s">
        <v>10</v>
      </c>
      <c r="B2254" t="s">
        <v>93</v>
      </c>
      <c r="C2254" t="s">
        <v>12</v>
      </c>
      <c r="D2254" t="s">
        <v>25</v>
      </c>
      <c r="E2254" t="s">
        <v>38</v>
      </c>
      <c r="F2254" t="s">
        <v>17</v>
      </c>
      <c r="G2254">
        <v>2016</v>
      </c>
      <c r="H2254">
        <v>1.1029621342200001E-2</v>
      </c>
      <c r="I2254">
        <v>1.40305942675E-2</v>
      </c>
      <c r="J2254">
        <v>8.6194256424299998E-3</v>
      </c>
    </row>
    <row r="2255" spans="1:10" x14ac:dyDescent="0.25">
      <c r="A2255" t="s">
        <v>10</v>
      </c>
      <c r="B2255" t="s">
        <v>93</v>
      </c>
      <c r="C2255" t="s">
        <v>16</v>
      </c>
      <c r="D2255" t="s">
        <v>25</v>
      </c>
      <c r="E2255" t="s">
        <v>38</v>
      </c>
      <c r="F2255" t="s">
        <v>17</v>
      </c>
      <c r="G2255">
        <v>2016</v>
      </c>
      <c r="H2255">
        <v>1.43429131295E-2</v>
      </c>
      <c r="I2255">
        <v>1.8820173746799999E-2</v>
      </c>
      <c r="J2255">
        <v>1.0714086679299999E-2</v>
      </c>
    </row>
    <row r="2256" spans="1:10" x14ac:dyDescent="0.25">
      <c r="A2256" t="s">
        <v>10</v>
      </c>
      <c r="B2256" t="s">
        <v>93</v>
      </c>
      <c r="C2256" t="s">
        <v>12</v>
      </c>
      <c r="D2256" t="s">
        <v>25</v>
      </c>
      <c r="E2256" t="s">
        <v>38</v>
      </c>
      <c r="F2256" t="s">
        <v>18</v>
      </c>
      <c r="G2256">
        <v>2016</v>
      </c>
      <c r="H2256">
        <v>1.95945162682</v>
      </c>
      <c r="I2256">
        <v>2.54867733703</v>
      </c>
      <c r="J2256">
        <v>1.4705458060999901</v>
      </c>
    </row>
    <row r="2257" spans="1:10" x14ac:dyDescent="0.25">
      <c r="A2257" t="s">
        <v>10</v>
      </c>
      <c r="B2257" t="s">
        <v>93</v>
      </c>
      <c r="C2257" t="s">
        <v>16</v>
      </c>
      <c r="D2257" t="s">
        <v>25</v>
      </c>
      <c r="E2257" t="s">
        <v>38</v>
      </c>
      <c r="F2257" t="s">
        <v>18</v>
      </c>
      <c r="G2257">
        <v>2016</v>
      </c>
      <c r="H2257">
        <v>1.4366737550399999</v>
      </c>
      <c r="I2257">
        <v>1.9440871987299999</v>
      </c>
      <c r="J2257">
        <v>1.0562366430599901</v>
      </c>
    </row>
    <row r="2258" spans="1:10" x14ac:dyDescent="0.25">
      <c r="A2258" t="s">
        <v>10</v>
      </c>
      <c r="B2258" t="s">
        <v>93</v>
      </c>
      <c r="C2258" t="s">
        <v>12</v>
      </c>
      <c r="D2258" t="s">
        <v>26</v>
      </c>
      <c r="E2258" t="s">
        <v>38</v>
      </c>
      <c r="F2258" t="s">
        <v>15</v>
      </c>
      <c r="G2258">
        <v>2016</v>
      </c>
      <c r="H2258">
        <v>57.560428099600003</v>
      </c>
      <c r="I2258">
        <v>76.147269295100003</v>
      </c>
      <c r="J2258">
        <v>41.882427227800001</v>
      </c>
    </row>
    <row r="2259" spans="1:10" x14ac:dyDescent="0.25">
      <c r="A2259" t="s">
        <v>10</v>
      </c>
      <c r="B2259" t="s">
        <v>93</v>
      </c>
      <c r="C2259" t="s">
        <v>16</v>
      </c>
      <c r="D2259" t="s">
        <v>26</v>
      </c>
      <c r="E2259" t="s">
        <v>38</v>
      </c>
      <c r="F2259" t="s">
        <v>15</v>
      </c>
      <c r="G2259">
        <v>2016</v>
      </c>
      <c r="H2259">
        <v>38.562367475899997</v>
      </c>
      <c r="I2259">
        <v>50.345162501600001</v>
      </c>
      <c r="J2259">
        <v>28.314503561900001</v>
      </c>
    </row>
    <row r="2260" spans="1:10" x14ac:dyDescent="0.25">
      <c r="A2260" t="s">
        <v>10</v>
      </c>
      <c r="B2260" t="s">
        <v>93</v>
      </c>
      <c r="C2260" t="s">
        <v>12</v>
      </c>
      <c r="D2260" t="s">
        <v>26</v>
      </c>
      <c r="E2260" t="s">
        <v>38</v>
      </c>
      <c r="F2260" t="s">
        <v>17</v>
      </c>
      <c r="G2260">
        <v>2016</v>
      </c>
      <c r="H2260">
        <v>1.6290452886899998E-2</v>
      </c>
      <c r="I2260">
        <v>2.1123861667400001E-2</v>
      </c>
      <c r="J2260">
        <v>1.2433416187700001E-2</v>
      </c>
    </row>
    <row r="2261" spans="1:10" x14ac:dyDescent="0.25">
      <c r="A2261" t="s">
        <v>10</v>
      </c>
      <c r="B2261" t="s">
        <v>93</v>
      </c>
      <c r="C2261" t="s">
        <v>16</v>
      </c>
      <c r="D2261" t="s">
        <v>26</v>
      </c>
      <c r="E2261" t="s">
        <v>38</v>
      </c>
      <c r="F2261" t="s">
        <v>17</v>
      </c>
      <c r="G2261">
        <v>2016</v>
      </c>
      <c r="H2261">
        <v>1.7511520204999999E-2</v>
      </c>
      <c r="I2261">
        <v>2.2449324539899999E-2</v>
      </c>
      <c r="J2261">
        <v>1.33662220763E-2</v>
      </c>
    </row>
    <row r="2262" spans="1:10" x14ac:dyDescent="0.25">
      <c r="A2262" t="s">
        <v>10</v>
      </c>
      <c r="B2262" t="s">
        <v>93</v>
      </c>
      <c r="C2262" t="s">
        <v>12</v>
      </c>
      <c r="D2262" t="s">
        <v>26</v>
      </c>
      <c r="E2262" t="s">
        <v>38</v>
      </c>
      <c r="F2262" t="s">
        <v>18</v>
      </c>
      <c r="G2262">
        <v>2016</v>
      </c>
      <c r="H2262">
        <v>4.1643885281599999</v>
      </c>
      <c r="I2262">
        <v>5.5091114707299997</v>
      </c>
      <c r="J2262">
        <v>3.0301147027100002</v>
      </c>
    </row>
    <row r="2263" spans="1:10" x14ac:dyDescent="0.25">
      <c r="A2263" t="s">
        <v>10</v>
      </c>
      <c r="B2263" t="s">
        <v>93</v>
      </c>
      <c r="C2263" t="s">
        <v>16</v>
      </c>
      <c r="D2263" t="s">
        <v>26</v>
      </c>
      <c r="E2263" t="s">
        <v>38</v>
      </c>
      <c r="F2263" t="s">
        <v>18</v>
      </c>
      <c r="G2263">
        <v>2016</v>
      </c>
      <c r="H2263">
        <v>2.7329794575499999</v>
      </c>
      <c r="I2263">
        <v>3.56804584133</v>
      </c>
      <c r="J2263">
        <v>2.0066962080100001</v>
      </c>
    </row>
    <row r="2264" spans="1:10" x14ac:dyDescent="0.25">
      <c r="A2264" t="s">
        <v>10</v>
      </c>
      <c r="B2264" t="s">
        <v>93</v>
      </c>
      <c r="C2264" t="s">
        <v>12</v>
      </c>
      <c r="D2264" t="s">
        <v>27</v>
      </c>
      <c r="E2264" t="s">
        <v>38</v>
      </c>
      <c r="F2264" t="s">
        <v>15</v>
      </c>
      <c r="G2264">
        <v>2016</v>
      </c>
      <c r="H2264">
        <v>98.612896386900005</v>
      </c>
      <c r="I2264">
        <v>125.23836306699999</v>
      </c>
      <c r="J2264">
        <v>75.253576930199998</v>
      </c>
    </row>
    <row r="2265" spans="1:10" x14ac:dyDescent="0.25">
      <c r="A2265" t="s">
        <v>10</v>
      </c>
      <c r="B2265" t="s">
        <v>93</v>
      </c>
      <c r="C2265" t="s">
        <v>16</v>
      </c>
      <c r="D2265" t="s">
        <v>27</v>
      </c>
      <c r="E2265" t="s">
        <v>38</v>
      </c>
      <c r="F2265" t="s">
        <v>15</v>
      </c>
      <c r="G2265">
        <v>2016</v>
      </c>
      <c r="H2265">
        <v>62.119815427399999</v>
      </c>
      <c r="I2265">
        <v>81.825338478500001</v>
      </c>
      <c r="J2265">
        <v>45.997581150499997</v>
      </c>
    </row>
    <row r="2266" spans="1:10" x14ac:dyDescent="0.25">
      <c r="A2266" t="s">
        <v>10</v>
      </c>
      <c r="B2266" t="s">
        <v>93</v>
      </c>
      <c r="C2266" t="s">
        <v>12</v>
      </c>
      <c r="D2266" t="s">
        <v>27</v>
      </c>
      <c r="E2266" t="s">
        <v>38</v>
      </c>
      <c r="F2266" t="s">
        <v>17</v>
      </c>
      <c r="G2266">
        <v>2016</v>
      </c>
      <c r="H2266">
        <v>2.1056362428199998E-2</v>
      </c>
      <c r="I2266">
        <v>2.6300010899700001E-2</v>
      </c>
      <c r="J2266">
        <v>1.6794093573100001E-2</v>
      </c>
    </row>
    <row r="2267" spans="1:10" x14ac:dyDescent="0.25">
      <c r="A2267" t="s">
        <v>10</v>
      </c>
      <c r="B2267" t="s">
        <v>93</v>
      </c>
      <c r="C2267" t="s">
        <v>16</v>
      </c>
      <c r="D2267" t="s">
        <v>27</v>
      </c>
      <c r="E2267" t="s">
        <v>38</v>
      </c>
      <c r="F2267" t="s">
        <v>17</v>
      </c>
      <c r="G2267">
        <v>2016</v>
      </c>
      <c r="H2267">
        <v>2.1727538858800001E-2</v>
      </c>
      <c r="I2267">
        <v>2.8278926576999999E-2</v>
      </c>
      <c r="J2267">
        <v>1.6200425331699998E-2</v>
      </c>
    </row>
    <row r="2268" spans="1:10" x14ac:dyDescent="0.25">
      <c r="A2268" t="s">
        <v>10</v>
      </c>
      <c r="B2268" t="s">
        <v>93</v>
      </c>
      <c r="C2268" t="s">
        <v>12</v>
      </c>
      <c r="D2268" t="s">
        <v>27</v>
      </c>
      <c r="E2268" t="s">
        <v>38</v>
      </c>
      <c r="F2268" t="s">
        <v>18</v>
      </c>
      <c r="G2268">
        <v>2016</v>
      </c>
      <c r="H2268">
        <v>8.3463446963199992</v>
      </c>
      <c r="I2268">
        <v>10.5998564656</v>
      </c>
      <c r="J2268">
        <v>6.3692713195099904</v>
      </c>
    </row>
    <row r="2269" spans="1:10" x14ac:dyDescent="0.25">
      <c r="A2269" t="s">
        <v>10</v>
      </c>
      <c r="B2269" t="s">
        <v>93</v>
      </c>
      <c r="C2269" t="s">
        <v>16</v>
      </c>
      <c r="D2269" t="s">
        <v>27</v>
      </c>
      <c r="E2269" t="s">
        <v>38</v>
      </c>
      <c r="F2269" t="s">
        <v>18</v>
      </c>
      <c r="G2269">
        <v>2016</v>
      </c>
      <c r="H2269">
        <v>5.09631221297</v>
      </c>
      <c r="I2269">
        <v>6.7129541346800004</v>
      </c>
      <c r="J2269">
        <v>3.7736434497100002</v>
      </c>
    </row>
    <row r="2270" spans="1:10" x14ac:dyDescent="0.25">
      <c r="A2270" t="s">
        <v>10</v>
      </c>
      <c r="B2270" t="s">
        <v>93</v>
      </c>
      <c r="C2270" t="s">
        <v>12</v>
      </c>
      <c r="D2270" t="s">
        <v>28</v>
      </c>
      <c r="E2270" t="s">
        <v>38</v>
      </c>
      <c r="F2270" t="s">
        <v>15</v>
      </c>
      <c r="G2270">
        <v>2016</v>
      </c>
      <c r="H2270">
        <v>194.82866121000001</v>
      </c>
      <c r="I2270">
        <v>249.714201433</v>
      </c>
      <c r="J2270">
        <v>150.528856445</v>
      </c>
    </row>
    <row r="2271" spans="1:10" x14ac:dyDescent="0.25">
      <c r="A2271" t="s">
        <v>10</v>
      </c>
      <c r="B2271" t="s">
        <v>93</v>
      </c>
      <c r="C2271" t="s">
        <v>16</v>
      </c>
      <c r="D2271" t="s">
        <v>28</v>
      </c>
      <c r="E2271" t="s">
        <v>38</v>
      </c>
      <c r="F2271" t="s">
        <v>15</v>
      </c>
      <c r="G2271">
        <v>2016</v>
      </c>
      <c r="H2271">
        <v>114.98266094100001</v>
      </c>
      <c r="I2271">
        <v>147.28939065099999</v>
      </c>
      <c r="J2271">
        <v>86.198673405999997</v>
      </c>
    </row>
    <row r="2272" spans="1:10" x14ac:dyDescent="0.25">
      <c r="A2272" t="s">
        <v>10</v>
      </c>
      <c r="B2272" t="s">
        <v>93</v>
      </c>
      <c r="C2272" t="s">
        <v>12</v>
      </c>
      <c r="D2272" t="s">
        <v>28</v>
      </c>
      <c r="E2272" t="s">
        <v>38</v>
      </c>
      <c r="F2272" t="s">
        <v>17</v>
      </c>
      <c r="G2272">
        <v>2016</v>
      </c>
      <c r="H2272">
        <v>2.7135037291299999E-2</v>
      </c>
      <c r="I2272">
        <v>3.3744652789800003E-2</v>
      </c>
      <c r="J2272">
        <v>2.15481908976E-2</v>
      </c>
    </row>
    <row r="2273" spans="1:10" x14ac:dyDescent="0.25">
      <c r="A2273" t="s">
        <v>10</v>
      </c>
      <c r="B2273" t="s">
        <v>93</v>
      </c>
      <c r="C2273" t="s">
        <v>16</v>
      </c>
      <c r="D2273" t="s">
        <v>28</v>
      </c>
      <c r="E2273" t="s">
        <v>38</v>
      </c>
      <c r="F2273" t="s">
        <v>17</v>
      </c>
      <c r="G2273">
        <v>2016</v>
      </c>
      <c r="H2273">
        <v>2.75465579537E-2</v>
      </c>
      <c r="I2273">
        <v>3.4696338458799998E-2</v>
      </c>
      <c r="J2273">
        <v>2.11552891546E-2</v>
      </c>
    </row>
    <row r="2274" spans="1:10" x14ac:dyDescent="0.25">
      <c r="A2274" t="s">
        <v>10</v>
      </c>
      <c r="B2274" t="s">
        <v>93</v>
      </c>
      <c r="C2274" t="s">
        <v>12</v>
      </c>
      <c r="D2274" t="s">
        <v>28</v>
      </c>
      <c r="E2274" t="s">
        <v>38</v>
      </c>
      <c r="F2274" t="s">
        <v>18</v>
      </c>
      <c r="G2274">
        <v>2016</v>
      </c>
      <c r="H2274">
        <v>18.135557424399899</v>
      </c>
      <c r="I2274">
        <v>23.244558637599901</v>
      </c>
      <c r="J2274">
        <v>14.011925674199899</v>
      </c>
    </row>
    <row r="2275" spans="1:10" x14ac:dyDescent="0.25">
      <c r="A2275" t="s">
        <v>10</v>
      </c>
      <c r="B2275" t="s">
        <v>93</v>
      </c>
      <c r="C2275" t="s">
        <v>16</v>
      </c>
      <c r="D2275" t="s">
        <v>28</v>
      </c>
      <c r="E2275" t="s">
        <v>38</v>
      </c>
      <c r="F2275" t="s">
        <v>18</v>
      </c>
      <c r="G2275">
        <v>2016</v>
      </c>
      <c r="H2275">
        <v>10.134130989899999</v>
      </c>
      <c r="I2275">
        <v>12.981522310000001</v>
      </c>
      <c r="J2275">
        <v>7.5972206617599998</v>
      </c>
    </row>
    <row r="2276" spans="1:10" x14ac:dyDescent="0.25">
      <c r="A2276" t="s">
        <v>10</v>
      </c>
      <c r="B2276" t="s">
        <v>93</v>
      </c>
      <c r="C2276" t="s">
        <v>12</v>
      </c>
      <c r="D2276" t="s">
        <v>29</v>
      </c>
      <c r="E2276" t="s">
        <v>38</v>
      </c>
      <c r="F2276" t="s">
        <v>15</v>
      </c>
      <c r="G2276">
        <v>2016</v>
      </c>
      <c r="H2276">
        <v>352.72500304099998</v>
      </c>
      <c r="I2276">
        <v>450.75514191799999</v>
      </c>
      <c r="J2276">
        <v>276.86091536100002</v>
      </c>
    </row>
    <row r="2277" spans="1:10" x14ac:dyDescent="0.25">
      <c r="A2277" t="s">
        <v>10</v>
      </c>
      <c r="B2277" t="s">
        <v>93</v>
      </c>
      <c r="C2277" t="s">
        <v>16</v>
      </c>
      <c r="D2277" t="s">
        <v>29</v>
      </c>
      <c r="E2277" t="s">
        <v>38</v>
      </c>
      <c r="F2277" t="s">
        <v>15</v>
      </c>
      <c r="G2277">
        <v>2016</v>
      </c>
      <c r="H2277">
        <v>215.797476639</v>
      </c>
      <c r="I2277">
        <v>281.126958161</v>
      </c>
      <c r="J2277">
        <v>167.184496166</v>
      </c>
    </row>
    <row r="2278" spans="1:10" x14ac:dyDescent="0.25">
      <c r="A2278" t="s">
        <v>10</v>
      </c>
      <c r="B2278" t="s">
        <v>93</v>
      </c>
      <c r="C2278" t="s">
        <v>12</v>
      </c>
      <c r="D2278" t="s">
        <v>29</v>
      </c>
      <c r="E2278" t="s">
        <v>38</v>
      </c>
      <c r="F2278" t="s">
        <v>17</v>
      </c>
      <c r="G2278">
        <v>2016</v>
      </c>
      <c r="H2278">
        <v>3.3082638062599999E-2</v>
      </c>
      <c r="I2278">
        <v>4.1124024058200002E-2</v>
      </c>
      <c r="J2278">
        <v>2.6504093270300001E-2</v>
      </c>
    </row>
    <row r="2279" spans="1:10" x14ac:dyDescent="0.25">
      <c r="A2279" t="s">
        <v>10</v>
      </c>
      <c r="B2279" t="s">
        <v>93</v>
      </c>
      <c r="C2279" t="s">
        <v>16</v>
      </c>
      <c r="D2279" t="s">
        <v>29</v>
      </c>
      <c r="E2279" t="s">
        <v>38</v>
      </c>
      <c r="F2279" t="s">
        <v>17</v>
      </c>
      <c r="G2279">
        <v>2016</v>
      </c>
      <c r="H2279">
        <v>3.60567444744E-2</v>
      </c>
      <c r="I2279">
        <v>4.62106862427E-2</v>
      </c>
      <c r="J2279">
        <v>2.8248300402499999E-2</v>
      </c>
    </row>
    <row r="2280" spans="1:10" x14ac:dyDescent="0.25">
      <c r="A2280" t="s">
        <v>10</v>
      </c>
      <c r="B2280" t="s">
        <v>93</v>
      </c>
      <c r="C2280" t="s">
        <v>12</v>
      </c>
      <c r="D2280" t="s">
        <v>29</v>
      </c>
      <c r="E2280" t="s">
        <v>38</v>
      </c>
      <c r="F2280" t="s">
        <v>18</v>
      </c>
      <c r="G2280">
        <v>2016</v>
      </c>
      <c r="H2280">
        <v>35.972048735900003</v>
      </c>
      <c r="I2280">
        <v>45.9694827223</v>
      </c>
      <c r="J2280">
        <v>28.235181102999999</v>
      </c>
    </row>
    <row r="2281" spans="1:10" x14ac:dyDescent="0.25">
      <c r="A2281" t="s">
        <v>10</v>
      </c>
      <c r="B2281" t="s">
        <v>93</v>
      </c>
      <c r="C2281" t="s">
        <v>16</v>
      </c>
      <c r="D2281" t="s">
        <v>29</v>
      </c>
      <c r="E2281" t="s">
        <v>38</v>
      </c>
      <c r="F2281" t="s">
        <v>18</v>
      </c>
      <c r="G2281">
        <v>2016</v>
      </c>
      <c r="H2281">
        <v>20.2108657281</v>
      </c>
      <c r="I2281">
        <v>26.3294052018</v>
      </c>
      <c r="J2281">
        <v>15.6579375090999</v>
      </c>
    </row>
    <row r="2282" spans="1:10" x14ac:dyDescent="0.25">
      <c r="A2282" t="s">
        <v>10</v>
      </c>
      <c r="B2282" t="s">
        <v>93</v>
      </c>
      <c r="C2282" t="s">
        <v>12</v>
      </c>
      <c r="D2282" t="s">
        <v>30</v>
      </c>
      <c r="E2282" t="s">
        <v>38</v>
      </c>
      <c r="F2282" t="s">
        <v>15</v>
      </c>
      <c r="G2282">
        <v>2016</v>
      </c>
      <c r="H2282">
        <v>534.35253284700002</v>
      </c>
      <c r="I2282">
        <v>668.464084791</v>
      </c>
      <c r="J2282">
        <v>412.92545912499997</v>
      </c>
    </row>
    <row r="2283" spans="1:10" x14ac:dyDescent="0.25">
      <c r="A2283" t="s">
        <v>10</v>
      </c>
      <c r="B2283" t="s">
        <v>93</v>
      </c>
      <c r="C2283" t="s">
        <v>16</v>
      </c>
      <c r="D2283" t="s">
        <v>30</v>
      </c>
      <c r="E2283" t="s">
        <v>38</v>
      </c>
      <c r="F2283" t="s">
        <v>15</v>
      </c>
      <c r="G2283">
        <v>2016</v>
      </c>
      <c r="H2283">
        <v>365.82691806299999</v>
      </c>
      <c r="I2283">
        <v>479.64325236600001</v>
      </c>
      <c r="J2283">
        <v>281.11382545200001</v>
      </c>
    </row>
    <row r="2284" spans="1:10" x14ac:dyDescent="0.25">
      <c r="A2284" t="s">
        <v>10</v>
      </c>
      <c r="B2284" t="s">
        <v>93</v>
      </c>
      <c r="C2284" t="s">
        <v>12</v>
      </c>
      <c r="D2284" t="s">
        <v>30</v>
      </c>
      <c r="E2284" t="s">
        <v>38</v>
      </c>
      <c r="F2284" t="s">
        <v>17</v>
      </c>
      <c r="G2284">
        <v>2016</v>
      </c>
      <c r="H2284">
        <v>3.6439305442599997E-2</v>
      </c>
      <c r="I2284">
        <v>4.46865065723E-2</v>
      </c>
      <c r="J2284">
        <v>2.8193874615599999E-2</v>
      </c>
    </row>
    <row r="2285" spans="1:10" x14ac:dyDescent="0.25">
      <c r="A2285" t="s">
        <v>10</v>
      </c>
      <c r="B2285" t="s">
        <v>93</v>
      </c>
      <c r="C2285" t="s">
        <v>16</v>
      </c>
      <c r="D2285" t="s">
        <v>30</v>
      </c>
      <c r="E2285" t="s">
        <v>38</v>
      </c>
      <c r="F2285" t="s">
        <v>17</v>
      </c>
      <c r="G2285">
        <v>2016</v>
      </c>
      <c r="H2285">
        <v>4.3277985672000002E-2</v>
      </c>
      <c r="I2285">
        <v>5.5374841860200003E-2</v>
      </c>
      <c r="J2285">
        <v>3.3726847169999997E-2</v>
      </c>
    </row>
    <row r="2286" spans="1:10" x14ac:dyDescent="0.25">
      <c r="A2286" t="s">
        <v>10</v>
      </c>
      <c r="B2286" t="s">
        <v>93</v>
      </c>
      <c r="C2286" t="s">
        <v>12</v>
      </c>
      <c r="D2286" t="s">
        <v>30</v>
      </c>
      <c r="E2286" t="s">
        <v>38</v>
      </c>
      <c r="F2286" t="s">
        <v>18</v>
      </c>
      <c r="G2286">
        <v>2016</v>
      </c>
      <c r="H2286">
        <v>62.216995556499903</v>
      </c>
      <c r="I2286">
        <v>77.832188371100003</v>
      </c>
      <c r="J2286">
        <v>48.078711854600002</v>
      </c>
    </row>
    <row r="2287" spans="1:10" x14ac:dyDescent="0.25">
      <c r="A2287" t="s">
        <v>10</v>
      </c>
      <c r="B2287" t="s">
        <v>93</v>
      </c>
      <c r="C2287" t="s">
        <v>16</v>
      </c>
      <c r="D2287" t="s">
        <v>30</v>
      </c>
      <c r="E2287" t="s">
        <v>38</v>
      </c>
      <c r="F2287" t="s">
        <v>18</v>
      </c>
      <c r="G2287">
        <v>2016</v>
      </c>
      <c r="H2287">
        <v>37.266380828899997</v>
      </c>
      <c r="I2287">
        <v>48.860724080600001</v>
      </c>
      <c r="J2287">
        <v>28.636752404799999</v>
      </c>
    </row>
    <row r="2288" spans="1:10" x14ac:dyDescent="0.25">
      <c r="A2288" t="s">
        <v>10</v>
      </c>
      <c r="B2288" t="s">
        <v>93</v>
      </c>
      <c r="C2288" t="s">
        <v>12</v>
      </c>
      <c r="D2288" t="s">
        <v>31</v>
      </c>
      <c r="E2288" t="s">
        <v>38</v>
      </c>
      <c r="F2288" t="s">
        <v>15</v>
      </c>
      <c r="G2288">
        <v>2016</v>
      </c>
      <c r="H2288">
        <v>726.61054638600001</v>
      </c>
      <c r="I2288">
        <v>929.60327452000001</v>
      </c>
      <c r="J2288">
        <v>549.73416983200002</v>
      </c>
    </row>
    <row r="2289" spans="1:10" x14ac:dyDescent="0.25">
      <c r="A2289" t="s">
        <v>10</v>
      </c>
      <c r="B2289" t="s">
        <v>93</v>
      </c>
      <c r="C2289" t="s">
        <v>16</v>
      </c>
      <c r="D2289" t="s">
        <v>31</v>
      </c>
      <c r="E2289" t="s">
        <v>38</v>
      </c>
      <c r="F2289" t="s">
        <v>15</v>
      </c>
      <c r="G2289">
        <v>2016</v>
      </c>
      <c r="H2289">
        <v>502.74177232900001</v>
      </c>
      <c r="I2289">
        <v>647.50484840199999</v>
      </c>
      <c r="J2289">
        <v>384.17878001600002</v>
      </c>
    </row>
    <row r="2290" spans="1:10" x14ac:dyDescent="0.25">
      <c r="A2290" t="s">
        <v>10</v>
      </c>
      <c r="B2290" t="s">
        <v>93</v>
      </c>
      <c r="C2290" t="s">
        <v>12</v>
      </c>
      <c r="D2290" t="s">
        <v>31</v>
      </c>
      <c r="E2290" t="s">
        <v>38</v>
      </c>
      <c r="F2290" t="s">
        <v>17</v>
      </c>
      <c r="G2290">
        <v>2016</v>
      </c>
      <c r="H2290">
        <v>3.9832812529599998E-2</v>
      </c>
      <c r="I2290">
        <v>5.0191834648300002E-2</v>
      </c>
      <c r="J2290">
        <v>3.0525204872999999E-2</v>
      </c>
    </row>
    <row r="2291" spans="1:10" x14ac:dyDescent="0.25">
      <c r="A2291" t="s">
        <v>10</v>
      </c>
      <c r="B2291" t="s">
        <v>93</v>
      </c>
      <c r="C2291" t="s">
        <v>16</v>
      </c>
      <c r="D2291" t="s">
        <v>31</v>
      </c>
      <c r="E2291" t="s">
        <v>38</v>
      </c>
      <c r="F2291" t="s">
        <v>17</v>
      </c>
      <c r="G2291">
        <v>2016</v>
      </c>
      <c r="H2291">
        <v>4.5959284083100002E-2</v>
      </c>
      <c r="I2291">
        <v>5.7794859171600002E-2</v>
      </c>
      <c r="J2291">
        <v>3.5819519538E-2</v>
      </c>
    </row>
    <row r="2292" spans="1:10" x14ac:dyDescent="0.25">
      <c r="A2292" t="s">
        <v>10</v>
      </c>
      <c r="B2292" t="s">
        <v>93</v>
      </c>
      <c r="C2292" t="s">
        <v>12</v>
      </c>
      <c r="D2292" t="s">
        <v>31</v>
      </c>
      <c r="E2292" t="s">
        <v>38</v>
      </c>
      <c r="F2292" t="s">
        <v>18</v>
      </c>
      <c r="G2292">
        <v>2016</v>
      </c>
      <c r="H2292">
        <v>103.402077695</v>
      </c>
      <c r="I2292">
        <v>132.289450649</v>
      </c>
      <c r="J2292">
        <v>78.231255551299995</v>
      </c>
    </row>
    <row r="2293" spans="1:10" x14ac:dyDescent="0.25">
      <c r="A2293" t="s">
        <v>10</v>
      </c>
      <c r="B2293" t="s">
        <v>93</v>
      </c>
      <c r="C2293" t="s">
        <v>16</v>
      </c>
      <c r="D2293" t="s">
        <v>31</v>
      </c>
      <c r="E2293" t="s">
        <v>38</v>
      </c>
      <c r="F2293" t="s">
        <v>18</v>
      </c>
      <c r="G2293">
        <v>2016</v>
      </c>
      <c r="H2293">
        <v>59.6055444235</v>
      </c>
      <c r="I2293">
        <v>76.768792907399998</v>
      </c>
      <c r="J2293">
        <v>45.548602879599997</v>
      </c>
    </row>
    <row r="2294" spans="1:10" x14ac:dyDescent="0.25">
      <c r="A2294" t="s">
        <v>10</v>
      </c>
      <c r="B2294" t="s">
        <v>93</v>
      </c>
      <c r="C2294" t="s">
        <v>12</v>
      </c>
      <c r="D2294" t="s">
        <v>32</v>
      </c>
      <c r="E2294" t="s">
        <v>38</v>
      </c>
      <c r="F2294" t="s">
        <v>15</v>
      </c>
      <c r="G2294">
        <v>2016</v>
      </c>
      <c r="H2294">
        <v>792.16000154100004</v>
      </c>
      <c r="I2294">
        <v>1019.18699306</v>
      </c>
      <c r="J2294">
        <v>604.29886536599997</v>
      </c>
    </row>
    <row r="2295" spans="1:10" x14ac:dyDescent="0.25">
      <c r="A2295" t="s">
        <v>10</v>
      </c>
      <c r="B2295" t="s">
        <v>93</v>
      </c>
      <c r="C2295" t="s">
        <v>16</v>
      </c>
      <c r="D2295" t="s">
        <v>32</v>
      </c>
      <c r="E2295" t="s">
        <v>38</v>
      </c>
      <c r="F2295" t="s">
        <v>15</v>
      </c>
      <c r="G2295">
        <v>2016</v>
      </c>
      <c r="H2295">
        <v>623.25777627399998</v>
      </c>
      <c r="I2295">
        <v>800.20901324099998</v>
      </c>
      <c r="J2295">
        <v>468.316158347</v>
      </c>
    </row>
    <row r="2296" spans="1:10" x14ac:dyDescent="0.25">
      <c r="A2296" t="s">
        <v>10</v>
      </c>
      <c r="B2296" t="s">
        <v>93</v>
      </c>
      <c r="C2296" t="s">
        <v>12</v>
      </c>
      <c r="D2296" t="s">
        <v>32</v>
      </c>
      <c r="E2296" t="s">
        <v>38</v>
      </c>
      <c r="F2296" t="s">
        <v>17</v>
      </c>
      <c r="G2296">
        <v>2016</v>
      </c>
      <c r="H2296">
        <v>3.8491022862300002E-2</v>
      </c>
      <c r="I2296">
        <v>4.9219809882399997E-2</v>
      </c>
      <c r="J2296">
        <v>2.9802799238099999E-2</v>
      </c>
    </row>
    <row r="2297" spans="1:10" x14ac:dyDescent="0.25">
      <c r="A2297" t="s">
        <v>10</v>
      </c>
      <c r="B2297" t="s">
        <v>93</v>
      </c>
      <c r="C2297" t="s">
        <v>16</v>
      </c>
      <c r="D2297" t="s">
        <v>32</v>
      </c>
      <c r="E2297" t="s">
        <v>38</v>
      </c>
      <c r="F2297" t="s">
        <v>17</v>
      </c>
      <c r="G2297">
        <v>2016</v>
      </c>
      <c r="H2297">
        <v>4.5270746726899999E-2</v>
      </c>
      <c r="I2297">
        <v>5.75744069659E-2</v>
      </c>
      <c r="J2297">
        <v>3.50922069175E-2</v>
      </c>
    </row>
    <row r="2298" spans="1:10" x14ac:dyDescent="0.25">
      <c r="A2298" t="s">
        <v>10</v>
      </c>
      <c r="B2298" t="s">
        <v>93</v>
      </c>
      <c r="C2298" t="s">
        <v>12</v>
      </c>
      <c r="D2298" t="s">
        <v>32</v>
      </c>
      <c r="E2298" t="s">
        <v>38</v>
      </c>
      <c r="F2298" t="s">
        <v>18</v>
      </c>
      <c r="G2298">
        <v>2016</v>
      </c>
      <c r="H2298">
        <v>153.03890914999999</v>
      </c>
      <c r="I2298">
        <v>196.89868881799899</v>
      </c>
      <c r="J2298">
        <v>116.74565615</v>
      </c>
    </row>
    <row r="2299" spans="1:10" x14ac:dyDescent="0.25">
      <c r="A2299" t="s">
        <v>10</v>
      </c>
      <c r="B2299" t="s">
        <v>93</v>
      </c>
      <c r="C2299" t="s">
        <v>16</v>
      </c>
      <c r="D2299" t="s">
        <v>32</v>
      </c>
      <c r="E2299" t="s">
        <v>38</v>
      </c>
      <c r="F2299" t="s">
        <v>18</v>
      </c>
      <c r="G2299">
        <v>2016</v>
      </c>
      <c r="H2299">
        <v>91.236938791699998</v>
      </c>
      <c r="I2299">
        <v>117.140328674999</v>
      </c>
      <c r="J2299">
        <v>68.555474638000007</v>
      </c>
    </row>
    <row r="2300" spans="1:10" x14ac:dyDescent="0.25">
      <c r="A2300" t="s">
        <v>10</v>
      </c>
      <c r="B2300" t="s">
        <v>93</v>
      </c>
      <c r="C2300" t="s">
        <v>12</v>
      </c>
      <c r="D2300" t="s">
        <v>33</v>
      </c>
      <c r="E2300" t="s">
        <v>38</v>
      </c>
      <c r="F2300" t="s">
        <v>15</v>
      </c>
      <c r="G2300">
        <v>2016</v>
      </c>
      <c r="H2300">
        <v>780.16556727600005</v>
      </c>
      <c r="I2300">
        <v>1017.33168011</v>
      </c>
      <c r="J2300">
        <v>586.72563618200002</v>
      </c>
    </row>
    <row r="2301" spans="1:10" x14ac:dyDescent="0.25">
      <c r="A2301" t="s">
        <v>10</v>
      </c>
      <c r="B2301" t="s">
        <v>93</v>
      </c>
      <c r="C2301" t="s">
        <v>16</v>
      </c>
      <c r="D2301" t="s">
        <v>33</v>
      </c>
      <c r="E2301" t="s">
        <v>38</v>
      </c>
      <c r="F2301" t="s">
        <v>15</v>
      </c>
      <c r="G2301">
        <v>2016</v>
      </c>
      <c r="H2301">
        <v>704.968532772</v>
      </c>
      <c r="I2301">
        <v>906.27871418500001</v>
      </c>
      <c r="J2301">
        <v>522.42600155100001</v>
      </c>
    </row>
    <row r="2302" spans="1:10" x14ac:dyDescent="0.25">
      <c r="A2302" t="s">
        <v>10</v>
      </c>
      <c r="B2302" t="s">
        <v>93</v>
      </c>
      <c r="C2302" t="s">
        <v>12</v>
      </c>
      <c r="D2302" t="s">
        <v>33</v>
      </c>
      <c r="E2302" t="s">
        <v>38</v>
      </c>
      <c r="F2302" t="s">
        <v>17</v>
      </c>
      <c r="G2302">
        <v>2016</v>
      </c>
      <c r="H2302">
        <v>3.6369686563599998E-2</v>
      </c>
      <c r="I2302">
        <v>4.7169906822700003E-2</v>
      </c>
      <c r="J2302">
        <v>2.8125984024299999E-2</v>
      </c>
    </row>
    <row r="2303" spans="1:10" x14ac:dyDescent="0.25">
      <c r="A2303" t="s">
        <v>10</v>
      </c>
      <c r="B2303" t="s">
        <v>93</v>
      </c>
      <c r="C2303" t="s">
        <v>16</v>
      </c>
      <c r="D2303" t="s">
        <v>33</v>
      </c>
      <c r="E2303" t="s">
        <v>38</v>
      </c>
      <c r="F2303" t="s">
        <v>17</v>
      </c>
      <c r="G2303">
        <v>2016</v>
      </c>
      <c r="H2303">
        <v>3.9632028974799997E-2</v>
      </c>
      <c r="I2303">
        <v>4.9915068898299997E-2</v>
      </c>
      <c r="J2303">
        <v>3.0332717540600001E-2</v>
      </c>
    </row>
    <row r="2304" spans="1:10" x14ac:dyDescent="0.25">
      <c r="A2304" t="s">
        <v>10</v>
      </c>
      <c r="B2304" t="s">
        <v>93</v>
      </c>
      <c r="C2304" t="s">
        <v>12</v>
      </c>
      <c r="D2304" t="s">
        <v>33</v>
      </c>
      <c r="E2304" t="s">
        <v>38</v>
      </c>
      <c r="F2304" t="s">
        <v>18</v>
      </c>
      <c r="G2304">
        <v>2016</v>
      </c>
      <c r="H2304">
        <v>221.20119229299999</v>
      </c>
      <c r="I2304">
        <v>288.44515835700003</v>
      </c>
      <c r="J2304">
        <v>166.35495812099899</v>
      </c>
    </row>
    <row r="2305" spans="1:10" x14ac:dyDescent="0.25">
      <c r="A2305" t="s">
        <v>10</v>
      </c>
      <c r="B2305" t="s">
        <v>93</v>
      </c>
      <c r="C2305" t="s">
        <v>16</v>
      </c>
      <c r="D2305" t="s">
        <v>33</v>
      </c>
      <c r="E2305" t="s">
        <v>38</v>
      </c>
      <c r="F2305" t="s">
        <v>18</v>
      </c>
      <c r="G2305">
        <v>2016</v>
      </c>
      <c r="H2305">
        <v>132.08113815600001</v>
      </c>
      <c r="I2305">
        <v>169.79810940599901</v>
      </c>
      <c r="J2305">
        <v>97.880426826499999</v>
      </c>
    </row>
    <row r="2306" spans="1:10" x14ac:dyDescent="0.25">
      <c r="A2306" t="s">
        <v>10</v>
      </c>
      <c r="B2306" t="s">
        <v>93</v>
      </c>
      <c r="C2306" t="s">
        <v>12</v>
      </c>
      <c r="D2306" t="s">
        <v>34</v>
      </c>
      <c r="E2306" t="s">
        <v>38</v>
      </c>
      <c r="F2306" t="s">
        <v>15</v>
      </c>
      <c r="G2306">
        <v>2016</v>
      </c>
      <c r="H2306">
        <v>680.03868490800005</v>
      </c>
      <c r="I2306">
        <v>881.30111367300003</v>
      </c>
      <c r="J2306">
        <v>503.738734803</v>
      </c>
    </row>
    <row r="2307" spans="1:10" x14ac:dyDescent="0.25">
      <c r="A2307" t="s">
        <v>10</v>
      </c>
      <c r="B2307" t="s">
        <v>93</v>
      </c>
      <c r="C2307" t="s">
        <v>16</v>
      </c>
      <c r="D2307" t="s">
        <v>34</v>
      </c>
      <c r="E2307" t="s">
        <v>38</v>
      </c>
      <c r="F2307" t="s">
        <v>15</v>
      </c>
      <c r="G2307">
        <v>2016</v>
      </c>
      <c r="H2307">
        <v>824.29599397799996</v>
      </c>
      <c r="I2307">
        <v>1051.6480457299999</v>
      </c>
      <c r="J2307">
        <v>626.83983101000001</v>
      </c>
    </row>
    <row r="2308" spans="1:10" x14ac:dyDescent="0.25">
      <c r="A2308" t="s">
        <v>10</v>
      </c>
      <c r="B2308" t="s">
        <v>93</v>
      </c>
      <c r="C2308" t="s">
        <v>12</v>
      </c>
      <c r="D2308" t="s">
        <v>34</v>
      </c>
      <c r="E2308" t="s">
        <v>38</v>
      </c>
      <c r="F2308" t="s">
        <v>17</v>
      </c>
      <c r="G2308">
        <v>2016</v>
      </c>
      <c r="H2308">
        <v>3.0407718088999999E-2</v>
      </c>
      <c r="I2308">
        <v>3.8628580378600001E-2</v>
      </c>
      <c r="J2308">
        <v>2.2774571435500001E-2</v>
      </c>
    </row>
    <row r="2309" spans="1:10" x14ac:dyDescent="0.25">
      <c r="A2309" t="s">
        <v>10</v>
      </c>
      <c r="B2309" t="s">
        <v>93</v>
      </c>
      <c r="C2309" t="s">
        <v>16</v>
      </c>
      <c r="D2309" t="s">
        <v>34</v>
      </c>
      <c r="E2309" t="s">
        <v>38</v>
      </c>
      <c r="F2309" t="s">
        <v>17</v>
      </c>
      <c r="G2309">
        <v>2016</v>
      </c>
      <c r="H2309">
        <v>3.22319069762E-2</v>
      </c>
      <c r="I2309">
        <v>4.0461061631400001E-2</v>
      </c>
      <c r="J2309">
        <v>2.49225805821E-2</v>
      </c>
    </row>
    <row r="2310" spans="1:10" x14ac:dyDescent="0.25">
      <c r="A2310" t="s">
        <v>10</v>
      </c>
      <c r="B2310" t="s">
        <v>93</v>
      </c>
      <c r="C2310" t="s">
        <v>12</v>
      </c>
      <c r="D2310" t="s">
        <v>34</v>
      </c>
      <c r="E2310" t="s">
        <v>38</v>
      </c>
      <c r="F2310" t="s">
        <v>18</v>
      </c>
      <c r="G2310">
        <v>2016</v>
      </c>
      <c r="H2310">
        <v>306.898724673</v>
      </c>
      <c r="I2310">
        <v>397.72764967799998</v>
      </c>
      <c r="J2310">
        <v>227.335265935</v>
      </c>
    </row>
    <row r="2311" spans="1:10" x14ac:dyDescent="0.25">
      <c r="A2311" t="s">
        <v>10</v>
      </c>
      <c r="B2311" t="s">
        <v>93</v>
      </c>
      <c r="C2311" t="s">
        <v>16</v>
      </c>
      <c r="D2311" t="s">
        <v>34</v>
      </c>
      <c r="E2311" t="s">
        <v>38</v>
      </c>
      <c r="F2311" t="s">
        <v>18</v>
      </c>
      <c r="G2311">
        <v>2016</v>
      </c>
      <c r="H2311">
        <v>196.75625671500001</v>
      </c>
      <c r="I2311">
        <v>251.02430967999999</v>
      </c>
      <c r="J2311">
        <v>149.62423645199999</v>
      </c>
    </row>
    <row r="2312" spans="1:10" x14ac:dyDescent="0.25">
      <c r="A2312" t="s">
        <v>10</v>
      </c>
      <c r="B2312" t="s">
        <v>93</v>
      </c>
      <c r="C2312" t="s">
        <v>12</v>
      </c>
      <c r="D2312" t="s">
        <v>35</v>
      </c>
      <c r="E2312" t="s">
        <v>38</v>
      </c>
      <c r="F2312" t="s">
        <v>15</v>
      </c>
      <c r="G2312">
        <v>2016</v>
      </c>
      <c r="H2312">
        <v>439.04136596699999</v>
      </c>
      <c r="I2312">
        <v>547.28158322100001</v>
      </c>
      <c r="J2312">
        <v>336.58385277399998</v>
      </c>
    </row>
    <row r="2313" spans="1:10" x14ac:dyDescent="0.25">
      <c r="A2313" t="s">
        <v>10</v>
      </c>
      <c r="B2313" t="s">
        <v>93</v>
      </c>
      <c r="C2313" t="s">
        <v>16</v>
      </c>
      <c r="D2313" t="s">
        <v>35</v>
      </c>
      <c r="E2313" t="s">
        <v>38</v>
      </c>
      <c r="F2313" t="s">
        <v>15</v>
      </c>
      <c r="G2313">
        <v>2016</v>
      </c>
      <c r="H2313">
        <v>736.288189386</v>
      </c>
      <c r="I2313">
        <v>937.025822952</v>
      </c>
      <c r="J2313">
        <v>560.97089665700003</v>
      </c>
    </row>
    <row r="2314" spans="1:10" x14ac:dyDescent="0.25">
      <c r="A2314" t="s">
        <v>10</v>
      </c>
      <c r="B2314" t="s">
        <v>93</v>
      </c>
      <c r="C2314" t="s">
        <v>12</v>
      </c>
      <c r="D2314" t="s">
        <v>35</v>
      </c>
      <c r="E2314" t="s">
        <v>38</v>
      </c>
      <c r="F2314" t="s">
        <v>17</v>
      </c>
      <c r="G2314">
        <v>2016</v>
      </c>
      <c r="H2314">
        <v>2.4398642884699999E-2</v>
      </c>
      <c r="I2314">
        <v>3.0546539041E-2</v>
      </c>
      <c r="J2314">
        <v>1.89412649542E-2</v>
      </c>
    </row>
    <row r="2315" spans="1:10" x14ac:dyDescent="0.25">
      <c r="A2315" t="s">
        <v>10</v>
      </c>
      <c r="B2315" t="s">
        <v>93</v>
      </c>
      <c r="C2315" t="s">
        <v>16</v>
      </c>
      <c r="D2315" t="s">
        <v>35</v>
      </c>
      <c r="E2315" t="s">
        <v>38</v>
      </c>
      <c r="F2315" t="s">
        <v>17</v>
      </c>
      <c r="G2315">
        <v>2016</v>
      </c>
      <c r="H2315">
        <v>2.4855508457400002E-2</v>
      </c>
      <c r="I2315">
        <v>3.1315510308300001E-2</v>
      </c>
      <c r="J2315">
        <v>1.9203623217200001E-2</v>
      </c>
    </row>
    <row r="2316" spans="1:10" x14ac:dyDescent="0.25">
      <c r="A2316" t="s">
        <v>10</v>
      </c>
      <c r="B2316" t="s">
        <v>93</v>
      </c>
      <c r="C2316" t="s">
        <v>12</v>
      </c>
      <c r="D2316" t="s">
        <v>35</v>
      </c>
      <c r="E2316" t="s">
        <v>38</v>
      </c>
      <c r="F2316" t="s">
        <v>18</v>
      </c>
      <c r="G2316">
        <v>2016</v>
      </c>
      <c r="H2316">
        <v>390.87090471499999</v>
      </c>
      <c r="I2316">
        <v>487.23529067999903</v>
      </c>
      <c r="J2316">
        <v>299.65475976599998</v>
      </c>
    </row>
    <row r="2317" spans="1:10" x14ac:dyDescent="0.25">
      <c r="A2317" t="s">
        <v>10</v>
      </c>
      <c r="B2317" t="s">
        <v>93</v>
      </c>
      <c r="C2317" t="s">
        <v>16</v>
      </c>
      <c r="D2317" t="s">
        <v>35</v>
      </c>
      <c r="E2317" t="s">
        <v>38</v>
      </c>
      <c r="F2317" t="s">
        <v>18</v>
      </c>
      <c r="G2317">
        <v>2016</v>
      </c>
      <c r="H2317">
        <v>276.44007555100001</v>
      </c>
      <c r="I2317">
        <v>351.80720405899899</v>
      </c>
      <c r="J2317">
        <v>210.61703730799999</v>
      </c>
    </row>
    <row r="2318" spans="1:10" x14ac:dyDescent="0.25">
      <c r="A2318" t="s">
        <v>10</v>
      </c>
      <c r="B2318" t="s">
        <v>93</v>
      </c>
      <c r="C2318" t="s">
        <v>12</v>
      </c>
      <c r="D2318" t="s">
        <v>36</v>
      </c>
      <c r="E2318" t="s">
        <v>38</v>
      </c>
      <c r="F2318" t="s">
        <v>15</v>
      </c>
      <c r="G2318">
        <v>2016</v>
      </c>
      <c r="H2318">
        <v>182.27885778999999</v>
      </c>
      <c r="I2318">
        <v>226.510170604</v>
      </c>
      <c r="J2318">
        <v>144.956039078</v>
      </c>
    </row>
    <row r="2319" spans="1:10" x14ac:dyDescent="0.25">
      <c r="A2319" t="s">
        <v>10</v>
      </c>
      <c r="B2319" t="s">
        <v>93</v>
      </c>
      <c r="C2319" t="s">
        <v>16</v>
      </c>
      <c r="D2319" t="s">
        <v>36</v>
      </c>
      <c r="E2319" t="s">
        <v>38</v>
      </c>
      <c r="F2319" t="s">
        <v>15</v>
      </c>
      <c r="G2319">
        <v>2016</v>
      </c>
      <c r="H2319">
        <v>439.09387457700001</v>
      </c>
      <c r="I2319">
        <v>565.472056157</v>
      </c>
      <c r="J2319">
        <v>339.38294147400001</v>
      </c>
    </row>
    <row r="2320" spans="1:10" x14ac:dyDescent="0.25">
      <c r="A2320" t="s">
        <v>10</v>
      </c>
      <c r="B2320" t="s">
        <v>93</v>
      </c>
      <c r="C2320" t="s">
        <v>12</v>
      </c>
      <c r="D2320" t="s">
        <v>36</v>
      </c>
      <c r="E2320" t="s">
        <v>38</v>
      </c>
      <c r="F2320" t="s">
        <v>17</v>
      </c>
      <c r="G2320">
        <v>2016</v>
      </c>
      <c r="H2320">
        <v>1.8844844018E-2</v>
      </c>
      <c r="I2320">
        <v>2.3193760475200002E-2</v>
      </c>
      <c r="J2320">
        <v>1.52013798076E-2</v>
      </c>
    </row>
    <row r="2321" spans="1:10" x14ac:dyDescent="0.25">
      <c r="A2321" t="s">
        <v>10</v>
      </c>
      <c r="B2321" t="s">
        <v>93</v>
      </c>
      <c r="C2321" t="s">
        <v>16</v>
      </c>
      <c r="D2321" t="s">
        <v>36</v>
      </c>
      <c r="E2321" t="s">
        <v>38</v>
      </c>
      <c r="F2321" t="s">
        <v>17</v>
      </c>
      <c r="G2321">
        <v>2016</v>
      </c>
      <c r="H2321">
        <v>1.9456864775800001E-2</v>
      </c>
      <c r="I2321">
        <v>2.4851205291E-2</v>
      </c>
      <c r="J2321">
        <v>1.5099530170499999E-2</v>
      </c>
    </row>
    <row r="2322" spans="1:10" x14ac:dyDescent="0.25">
      <c r="A2322" t="s">
        <v>10</v>
      </c>
      <c r="B2322" t="s">
        <v>93</v>
      </c>
      <c r="C2322" t="s">
        <v>12</v>
      </c>
      <c r="D2322" t="s">
        <v>36</v>
      </c>
      <c r="E2322" t="s">
        <v>38</v>
      </c>
      <c r="F2322" t="s">
        <v>18</v>
      </c>
      <c r="G2322">
        <v>2016</v>
      </c>
      <c r="H2322">
        <v>477.63654322399998</v>
      </c>
      <c r="I2322">
        <v>593.53858261100004</v>
      </c>
      <c r="J2322">
        <v>379.83725739699997</v>
      </c>
    </row>
    <row r="2323" spans="1:10" x14ac:dyDescent="0.25">
      <c r="A2323" t="s">
        <v>10</v>
      </c>
      <c r="B2323" t="s">
        <v>93</v>
      </c>
      <c r="C2323" t="s">
        <v>16</v>
      </c>
      <c r="D2323" t="s">
        <v>36</v>
      </c>
      <c r="E2323" t="s">
        <v>38</v>
      </c>
      <c r="F2323" t="s">
        <v>18</v>
      </c>
      <c r="G2323">
        <v>2016</v>
      </c>
      <c r="H2323">
        <v>373.63827717300001</v>
      </c>
      <c r="I2323">
        <v>481.17729962800001</v>
      </c>
      <c r="J2323">
        <v>288.79122414699998</v>
      </c>
    </row>
    <row r="2324" spans="1:10" x14ac:dyDescent="0.25">
      <c r="A2324" t="s">
        <v>10</v>
      </c>
      <c r="B2324" t="s">
        <v>87</v>
      </c>
      <c r="C2324" t="s">
        <v>12</v>
      </c>
      <c r="D2324" t="s">
        <v>13</v>
      </c>
      <c r="E2324" t="s">
        <v>40</v>
      </c>
      <c r="F2324" t="s">
        <v>15</v>
      </c>
      <c r="G2324">
        <v>2016</v>
      </c>
      <c r="H2324">
        <v>348.913009531</v>
      </c>
      <c r="I2324">
        <v>441.493245758</v>
      </c>
      <c r="J2324">
        <v>280.549213296</v>
      </c>
    </row>
    <row r="2325" spans="1:10" x14ac:dyDescent="0.25">
      <c r="A2325" t="s">
        <v>10</v>
      </c>
      <c r="B2325" t="s">
        <v>87</v>
      </c>
      <c r="C2325" t="s">
        <v>16</v>
      </c>
      <c r="D2325" t="s">
        <v>13</v>
      </c>
      <c r="E2325" t="s">
        <v>40</v>
      </c>
      <c r="F2325" t="s">
        <v>15</v>
      </c>
      <c r="G2325">
        <v>2016</v>
      </c>
      <c r="H2325">
        <v>285.77301106499999</v>
      </c>
      <c r="I2325">
        <v>386.37460883199998</v>
      </c>
      <c r="J2325">
        <v>225.20833277200001</v>
      </c>
    </row>
    <row r="2326" spans="1:10" x14ac:dyDescent="0.25">
      <c r="A2326" t="s">
        <v>10</v>
      </c>
      <c r="B2326" t="s">
        <v>87</v>
      </c>
      <c r="C2326" t="s">
        <v>12</v>
      </c>
      <c r="D2326" t="s">
        <v>13</v>
      </c>
      <c r="E2326" t="s">
        <v>40</v>
      </c>
      <c r="F2326" t="s">
        <v>17</v>
      </c>
      <c r="G2326">
        <v>2016</v>
      </c>
      <c r="H2326">
        <v>7.9673419708299999E-4</v>
      </c>
      <c r="I2326">
        <v>1.00466823708E-3</v>
      </c>
      <c r="J2326">
        <v>6.4575404893500005E-4</v>
      </c>
    </row>
    <row r="2327" spans="1:10" x14ac:dyDescent="0.25">
      <c r="A2327" t="s">
        <v>10</v>
      </c>
      <c r="B2327" t="s">
        <v>87</v>
      </c>
      <c r="C2327" t="s">
        <v>16</v>
      </c>
      <c r="D2327" t="s">
        <v>13</v>
      </c>
      <c r="E2327" t="s">
        <v>40</v>
      </c>
      <c r="F2327" t="s">
        <v>17</v>
      </c>
      <c r="G2327">
        <v>2016</v>
      </c>
      <c r="H2327">
        <v>6.6843070279000005E-4</v>
      </c>
      <c r="I2327">
        <v>9.0452352349599998E-4</v>
      </c>
      <c r="J2327">
        <v>5.3571021249599997E-4</v>
      </c>
    </row>
    <row r="2328" spans="1:10" x14ac:dyDescent="0.25">
      <c r="A2328" t="s">
        <v>10</v>
      </c>
      <c r="B2328" t="s">
        <v>87</v>
      </c>
      <c r="C2328" t="s">
        <v>12</v>
      </c>
      <c r="D2328" t="s">
        <v>13</v>
      </c>
      <c r="E2328" t="s">
        <v>40</v>
      </c>
      <c r="F2328" t="s">
        <v>18</v>
      </c>
      <c r="G2328">
        <v>2016</v>
      </c>
      <c r="H2328">
        <v>0.59123450747899997</v>
      </c>
      <c r="I2328">
        <v>0.74811209264299905</v>
      </c>
      <c r="J2328">
        <v>0.47539177793699999</v>
      </c>
    </row>
    <row r="2329" spans="1:10" x14ac:dyDescent="0.25">
      <c r="A2329" t="s">
        <v>10</v>
      </c>
      <c r="B2329" t="s">
        <v>87</v>
      </c>
      <c r="C2329" t="s">
        <v>16</v>
      </c>
      <c r="D2329" t="s">
        <v>13</v>
      </c>
      <c r="E2329" t="s">
        <v>40</v>
      </c>
      <c r="F2329" t="s">
        <v>18</v>
      </c>
      <c r="G2329">
        <v>2016</v>
      </c>
      <c r="H2329">
        <v>0.53791223653499998</v>
      </c>
      <c r="I2329">
        <v>0.72727522169500003</v>
      </c>
      <c r="J2329">
        <v>0.42391098276299999</v>
      </c>
    </row>
    <row r="2330" spans="1:10" x14ac:dyDescent="0.25">
      <c r="A2330" t="s">
        <v>10</v>
      </c>
      <c r="B2330" t="s">
        <v>87</v>
      </c>
      <c r="C2330" t="s">
        <v>12</v>
      </c>
      <c r="D2330" t="s">
        <v>19</v>
      </c>
      <c r="E2330" t="s">
        <v>40</v>
      </c>
      <c r="F2330" t="s">
        <v>15</v>
      </c>
      <c r="G2330">
        <v>2016</v>
      </c>
      <c r="H2330">
        <v>60.488763584099999</v>
      </c>
      <c r="I2330">
        <v>80.4050602481</v>
      </c>
      <c r="J2330">
        <v>43.925645286799998</v>
      </c>
    </row>
    <row r="2331" spans="1:10" x14ac:dyDescent="0.25">
      <c r="A2331" t="s">
        <v>10</v>
      </c>
      <c r="B2331" t="s">
        <v>87</v>
      </c>
      <c r="C2331" t="s">
        <v>16</v>
      </c>
      <c r="D2331" t="s">
        <v>19</v>
      </c>
      <c r="E2331" t="s">
        <v>40</v>
      </c>
      <c r="F2331" t="s">
        <v>15</v>
      </c>
      <c r="G2331">
        <v>2016</v>
      </c>
      <c r="H2331">
        <v>88.380992066600001</v>
      </c>
      <c r="I2331">
        <v>119.930313062</v>
      </c>
      <c r="J2331">
        <v>67.558656289499993</v>
      </c>
    </row>
    <row r="2332" spans="1:10" x14ac:dyDescent="0.25">
      <c r="A2332" t="s">
        <v>10</v>
      </c>
      <c r="B2332" t="s">
        <v>87</v>
      </c>
      <c r="C2332" t="s">
        <v>12</v>
      </c>
      <c r="D2332" t="s">
        <v>19</v>
      </c>
      <c r="E2332" t="s">
        <v>40</v>
      </c>
      <c r="F2332" t="s">
        <v>17</v>
      </c>
      <c r="G2332">
        <v>2016</v>
      </c>
      <c r="H2332">
        <v>1.4013393829800001E-3</v>
      </c>
      <c r="I2332">
        <v>1.8476826316400001E-3</v>
      </c>
      <c r="J2332">
        <v>1.0280437488999999E-3</v>
      </c>
    </row>
    <row r="2333" spans="1:10" x14ac:dyDescent="0.25">
      <c r="A2333" t="s">
        <v>10</v>
      </c>
      <c r="B2333" t="s">
        <v>87</v>
      </c>
      <c r="C2333" t="s">
        <v>16</v>
      </c>
      <c r="D2333" t="s">
        <v>19</v>
      </c>
      <c r="E2333" t="s">
        <v>40</v>
      </c>
      <c r="F2333" t="s">
        <v>17</v>
      </c>
      <c r="G2333">
        <v>2016</v>
      </c>
      <c r="H2333">
        <v>2.3205717480299999E-3</v>
      </c>
      <c r="I2333">
        <v>3.16470794164E-3</v>
      </c>
      <c r="J2333">
        <v>1.7748357030200001E-3</v>
      </c>
    </row>
    <row r="2334" spans="1:10" x14ac:dyDescent="0.25">
      <c r="A2334" t="s">
        <v>10</v>
      </c>
      <c r="B2334" t="s">
        <v>87</v>
      </c>
      <c r="C2334" t="s">
        <v>12</v>
      </c>
      <c r="D2334" t="s">
        <v>19</v>
      </c>
      <c r="E2334" t="s">
        <v>40</v>
      </c>
      <c r="F2334" t="s">
        <v>18</v>
      </c>
      <c r="G2334">
        <v>2016</v>
      </c>
      <c r="H2334">
        <v>9.0726340460500002E-2</v>
      </c>
      <c r="I2334">
        <v>0.120598544896</v>
      </c>
      <c r="J2334">
        <v>6.58835263463E-2</v>
      </c>
    </row>
    <row r="2335" spans="1:10" x14ac:dyDescent="0.25">
      <c r="A2335" t="s">
        <v>10</v>
      </c>
      <c r="B2335" t="s">
        <v>87</v>
      </c>
      <c r="C2335" t="s">
        <v>16</v>
      </c>
      <c r="D2335" t="s">
        <v>19</v>
      </c>
      <c r="E2335" t="s">
        <v>40</v>
      </c>
      <c r="F2335" t="s">
        <v>18</v>
      </c>
      <c r="G2335">
        <v>2016</v>
      </c>
      <c r="H2335">
        <v>0.147768636816</v>
      </c>
      <c r="I2335">
        <v>0.20051753730899999</v>
      </c>
      <c r="J2335">
        <v>0.11295472376599899</v>
      </c>
    </row>
    <row r="2336" spans="1:10" x14ac:dyDescent="0.25">
      <c r="A2336" t="s">
        <v>10</v>
      </c>
      <c r="B2336" t="s">
        <v>87</v>
      </c>
      <c r="C2336" t="s">
        <v>12</v>
      </c>
      <c r="D2336" t="s">
        <v>20</v>
      </c>
      <c r="E2336" t="s">
        <v>40</v>
      </c>
      <c r="F2336" t="s">
        <v>15</v>
      </c>
      <c r="G2336">
        <v>2016</v>
      </c>
      <c r="H2336">
        <v>13.815531504100001</v>
      </c>
      <c r="I2336">
        <v>17.788220626400001</v>
      </c>
      <c r="J2336">
        <v>10.7233931563</v>
      </c>
    </row>
    <row r="2337" spans="1:10" x14ac:dyDescent="0.25">
      <c r="A2337" t="s">
        <v>10</v>
      </c>
      <c r="B2337" t="s">
        <v>87</v>
      </c>
      <c r="C2337" t="s">
        <v>16</v>
      </c>
      <c r="D2337" t="s">
        <v>20</v>
      </c>
      <c r="E2337" t="s">
        <v>40</v>
      </c>
      <c r="F2337" t="s">
        <v>15</v>
      </c>
      <c r="G2337">
        <v>2016</v>
      </c>
      <c r="H2337">
        <v>100.98013088899999</v>
      </c>
      <c r="I2337">
        <v>126.321815917</v>
      </c>
      <c r="J2337">
        <v>79.473075439699997</v>
      </c>
    </row>
    <row r="2338" spans="1:10" x14ac:dyDescent="0.25">
      <c r="A2338" t="s">
        <v>10</v>
      </c>
      <c r="B2338" t="s">
        <v>87</v>
      </c>
      <c r="C2338" t="s">
        <v>12</v>
      </c>
      <c r="D2338" t="s">
        <v>20</v>
      </c>
      <c r="E2338" t="s">
        <v>40</v>
      </c>
      <c r="F2338" t="s">
        <v>17</v>
      </c>
      <c r="G2338">
        <v>2016</v>
      </c>
      <c r="H2338">
        <v>3.4873010119000001E-4</v>
      </c>
      <c r="I2338">
        <v>4.4908659153300001E-4</v>
      </c>
      <c r="J2338">
        <v>2.6891826512100001E-4</v>
      </c>
    </row>
    <row r="2339" spans="1:10" x14ac:dyDescent="0.25">
      <c r="A2339" t="s">
        <v>10</v>
      </c>
      <c r="B2339" t="s">
        <v>87</v>
      </c>
      <c r="C2339" t="s">
        <v>16</v>
      </c>
      <c r="D2339" t="s">
        <v>20</v>
      </c>
      <c r="E2339" t="s">
        <v>40</v>
      </c>
      <c r="F2339" t="s">
        <v>17</v>
      </c>
      <c r="G2339">
        <v>2016</v>
      </c>
      <c r="H2339">
        <v>2.9703372685299999E-3</v>
      </c>
      <c r="I2339">
        <v>3.7278672116800001E-3</v>
      </c>
      <c r="J2339">
        <v>2.3540939908299999E-3</v>
      </c>
    </row>
    <row r="2340" spans="1:10" x14ac:dyDescent="0.25">
      <c r="A2340" t="s">
        <v>10</v>
      </c>
      <c r="B2340" t="s">
        <v>87</v>
      </c>
      <c r="C2340" t="s">
        <v>12</v>
      </c>
      <c r="D2340" t="s">
        <v>20</v>
      </c>
      <c r="E2340" t="s">
        <v>40</v>
      </c>
      <c r="F2340" t="s">
        <v>18</v>
      </c>
      <c r="G2340">
        <v>2016</v>
      </c>
      <c r="H2340">
        <v>2.06128670161E-2</v>
      </c>
      <c r="I2340">
        <v>2.6540146219900002E-2</v>
      </c>
      <c r="J2340">
        <v>1.5999375559800001E-2</v>
      </c>
    </row>
    <row r="2341" spans="1:10" x14ac:dyDescent="0.25">
      <c r="A2341" t="s">
        <v>10</v>
      </c>
      <c r="B2341" t="s">
        <v>87</v>
      </c>
      <c r="C2341" t="s">
        <v>16</v>
      </c>
      <c r="D2341" t="s">
        <v>20</v>
      </c>
      <c r="E2341" t="s">
        <v>40</v>
      </c>
      <c r="F2341" t="s">
        <v>18</v>
      </c>
      <c r="G2341">
        <v>2016</v>
      </c>
      <c r="H2341">
        <v>0.168370392122</v>
      </c>
      <c r="I2341">
        <v>0.21062414449399999</v>
      </c>
      <c r="J2341">
        <v>0.13251035384000001</v>
      </c>
    </row>
    <row r="2342" spans="1:10" x14ac:dyDescent="0.25">
      <c r="A2342" t="s">
        <v>10</v>
      </c>
      <c r="B2342" t="s">
        <v>87</v>
      </c>
      <c r="C2342" t="s">
        <v>12</v>
      </c>
      <c r="D2342" t="s">
        <v>21</v>
      </c>
      <c r="E2342" t="s">
        <v>40</v>
      </c>
      <c r="F2342" t="s">
        <v>15</v>
      </c>
      <c r="G2342">
        <v>2016</v>
      </c>
      <c r="H2342">
        <v>1592.6015566399999</v>
      </c>
      <c r="I2342">
        <v>1808.9718648999999</v>
      </c>
      <c r="J2342">
        <v>1400.4340227299999</v>
      </c>
    </row>
    <row r="2343" spans="1:10" x14ac:dyDescent="0.25">
      <c r="A2343" t="s">
        <v>10</v>
      </c>
      <c r="B2343" t="s">
        <v>87</v>
      </c>
      <c r="C2343" t="s">
        <v>16</v>
      </c>
      <c r="D2343" t="s">
        <v>21</v>
      </c>
      <c r="E2343" t="s">
        <v>40</v>
      </c>
      <c r="F2343" t="s">
        <v>15</v>
      </c>
      <c r="G2343">
        <v>2016</v>
      </c>
      <c r="H2343">
        <v>1912.9614339300001</v>
      </c>
      <c r="I2343">
        <v>2264.1430882599998</v>
      </c>
      <c r="J2343">
        <v>1643.44034261</v>
      </c>
    </row>
    <row r="2344" spans="1:10" x14ac:dyDescent="0.25">
      <c r="A2344" t="s">
        <v>10</v>
      </c>
      <c r="B2344" t="s">
        <v>87</v>
      </c>
      <c r="C2344" t="s">
        <v>12</v>
      </c>
      <c r="D2344" t="s">
        <v>21</v>
      </c>
      <c r="E2344" t="s">
        <v>40</v>
      </c>
      <c r="F2344" t="s">
        <v>17</v>
      </c>
      <c r="G2344">
        <v>2016</v>
      </c>
      <c r="H2344">
        <v>2.19600892352E-2</v>
      </c>
      <c r="I2344">
        <v>2.49549079559E-2</v>
      </c>
      <c r="J2344">
        <v>1.94457977532E-2</v>
      </c>
    </row>
    <row r="2345" spans="1:10" x14ac:dyDescent="0.25">
      <c r="A2345" t="s">
        <v>10</v>
      </c>
      <c r="B2345" t="s">
        <v>87</v>
      </c>
      <c r="C2345" t="s">
        <v>16</v>
      </c>
      <c r="D2345" t="s">
        <v>21</v>
      </c>
      <c r="E2345" t="s">
        <v>40</v>
      </c>
      <c r="F2345" t="s">
        <v>17</v>
      </c>
      <c r="G2345">
        <v>2016</v>
      </c>
      <c r="H2345">
        <v>2.72651597422E-2</v>
      </c>
      <c r="I2345">
        <v>3.2169328286599998E-2</v>
      </c>
      <c r="J2345">
        <v>2.3572185845499999E-2</v>
      </c>
    </row>
    <row r="2346" spans="1:10" x14ac:dyDescent="0.25">
      <c r="A2346" t="s">
        <v>10</v>
      </c>
      <c r="B2346" t="s">
        <v>87</v>
      </c>
      <c r="C2346" t="s">
        <v>12</v>
      </c>
      <c r="D2346" t="s">
        <v>21</v>
      </c>
      <c r="E2346" t="s">
        <v>40</v>
      </c>
      <c r="F2346" t="s">
        <v>18</v>
      </c>
      <c r="G2346">
        <v>2016</v>
      </c>
      <c r="H2346">
        <v>2.4364551536699999</v>
      </c>
      <c r="I2346">
        <v>2.7674711259100002</v>
      </c>
      <c r="J2346">
        <v>2.14246600339</v>
      </c>
    </row>
    <row r="2347" spans="1:10" x14ac:dyDescent="0.25">
      <c r="A2347" t="s">
        <v>10</v>
      </c>
      <c r="B2347" t="s">
        <v>87</v>
      </c>
      <c r="C2347" t="s">
        <v>16</v>
      </c>
      <c r="D2347" t="s">
        <v>21</v>
      </c>
      <c r="E2347" t="s">
        <v>40</v>
      </c>
      <c r="F2347" t="s">
        <v>18</v>
      </c>
      <c r="G2347">
        <v>2016</v>
      </c>
      <c r="H2347">
        <v>3.25875833478</v>
      </c>
      <c r="I2347">
        <v>3.8570015208399999</v>
      </c>
      <c r="J2347">
        <v>2.7996251357599999</v>
      </c>
    </row>
    <row r="2348" spans="1:10" x14ac:dyDescent="0.25">
      <c r="A2348" t="s">
        <v>10</v>
      </c>
      <c r="B2348" t="s">
        <v>87</v>
      </c>
      <c r="C2348" t="s">
        <v>12</v>
      </c>
      <c r="D2348" t="s">
        <v>22</v>
      </c>
      <c r="E2348" t="s">
        <v>40</v>
      </c>
      <c r="F2348" t="s">
        <v>15</v>
      </c>
      <c r="G2348">
        <v>2016</v>
      </c>
      <c r="H2348">
        <v>4486.3227074599999</v>
      </c>
      <c r="I2348">
        <v>4974.0079436100004</v>
      </c>
      <c r="J2348">
        <v>4089.8229338299998</v>
      </c>
    </row>
    <row r="2349" spans="1:10" x14ac:dyDescent="0.25">
      <c r="A2349" t="s">
        <v>10</v>
      </c>
      <c r="B2349" t="s">
        <v>87</v>
      </c>
      <c r="C2349" t="s">
        <v>16</v>
      </c>
      <c r="D2349" t="s">
        <v>22</v>
      </c>
      <c r="E2349" t="s">
        <v>40</v>
      </c>
      <c r="F2349" t="s">
        <v>15</v>
      </c>
      <c r="G2349">
        <v>2016</v>
      </c>
      <c r="H2349">
        <v>2904.1552388499999</v>
      </c>
      <c r="I2349">
        <v>3288.90500703</v>
      </c>
      <c r="J2349">
        <v>2579.82124871</v>
      </c>
    </row>
    <row r="2350" spans="1:10" x14ac:dyDescent="0.25">
      <c r="A2350" t="s">
        <v>10</v>
      </c>
      <c r="B2350" t="s">
        <v>87</v>
      </c>
      <c r="C2350" t="s">
        <v>12</v>
      </c>
      <c r="D2350" t="s">
        <v>22</v>
      </c>
      <c r="E2350" t="s">
        <v>40</v>
      </c>
      <c r="F2350" t="s">
        <v>17</v>
      </c>
      <c r="G2350">
        <v>2016</v>
      </c>
      <c r="H2350">
        <v>4.0761456826599998E-2</v>
      </c>
      <c r="I2350">
        <v>4.4754968859800001E-2</v>
      </c>
      <c r="J2350">
        <v>3.7386916272399998E-2</v>
      </c>
    </row>
    <row r="2351" spans="1:10" x14ac:dyDescent="0.25">
      <c r="A2351" t="s">
        <v>10</v>
      </c>
      <c r="B2351" t="s">
        <v>87</v>
      </c>
      <c r="C2351" t="s">
        <v>16</v>
      </c>
      <c r="D2351" t="s">
        <v>22</v>
      </c>
      <c r="E2351" t="s">
        <v>40</v>
      </c>
      <c r="F2351" t="s">
        <v>17</v>
      </c>
      <c r="G2351">
        <v>2016</v>
      </c>
      <c r="H2351">
        <v>3.3203566008300003E-2</v>
      </c>
      <c r="I2351">
        <v>3.7549567742499998E-2</v>
      </c>
      <c r="J2351">
        <v>2.9634245984499999E-2</v>
      </c>
    </row>
    <row r="2352" spans="1:10" x14ac:dyDescent="0.25">
      <c r="A2352" t="s">
        <v>10</v>
      </c>
      <c r="B2352" t="s">
        <v>87</v>
      </c>
      <c r="C2352" t="s">
        <v>12</v>
      </c>
      <c r="D2352" t="s">
        <v>22</v>
      </c>
      <c r="E2352" t="s">
        <v>40</v>
      </c>
      <c r="F2352" t="s">
        <v>18</v>
      </c>
      <c r="G2352">
        <v>2016</v>
      </c>
      <c r="H2352">
        <v>7.1715036330099897</v>
      </c>
      <c r="I2352">
        <v>7.9510811781199999</v>
      </c>
      <c r="J2352">
        <v>6.5376884234199997</v>
      </c>
    </row>
    <row r="2353" spans="1:10" x14ac:dyDescent="0.25">
      <c r="A2353" t="s">
        <v>10</v>
      </c>
      <c r="B2353" t="s">
        <v>87</v>
      </c>
      <c r="C2353" t="s">
        <v>16</v>
      </c>
      <c r="D2353" t="s">
        <v>22</v>
      </c>
      <c r="E2353" t="s">
        <v>40</v>
      </c>
      <c r="F2353" t="s">
        <v>18</v>
      </c>
      <c r="G2353">
        <v>2016</v>
      </c>
      <c r="H2353">
        <v>5.1422489571899996</v>
      </c>
      <c r="I2353">
        <v>5.8235069931699996</v>
      </c>
      <c r="J2353">
        <v>4.5679662534699998</v>
      </c>
    </row>
    <row r="2354" spans="1:10" x14ac:dyDescent="0.25">
      <c r="A2354" t="s">
        <v>10</v>
      </c>
      <c r="B2354" t="s">
        <v>87</v>
      </c>
      <c r="C2354" t="s">
        <v>12</v>
      </c>
      <c r="D2354" t="s">
        <v>23</v>
      </c>
      <c r="E2354" t="s">
        <v>40</v>
      </c>
      <c r="F2354" t="s">
        <v>15</v>
      </c>
      <c r="G2354">
        <v>2016</v>
      </c>
      <c r="H2354">
        <v>8865.6098776800009</v>
      </c>
      <c r="I2354">
        <v>9671.2203397199992</v>
      </c>
      <c r="J2354">
        <v>8154.6303228400002</v>
      </c>
    </row>
    <row r="2355" spans="1:10" x14ac:dyDescent="0.25">
      <c r="A2355" t="s">
        <v>10</v>
      </c>
      <c r="B2355" t="s">
        <v>87</v>
      </c>
      <c r="C2355" t="s">
        <v>16</v>
      </c>
      <c r="D2355" t="s">
        <v>23</v>
      </c>
      <c r="E2355" t="s">
        <v>40</v>
      </c>
      <c r="F2355" t="s">
        <v>15</v>
      </c>
      <c r="G2355">
        <v>2016</v>
      </c>
      <c r="H2355">
        <v>4348.8191264200004</v>
      </c>
      <c r="I2355">
        <v>4829.9231992599998</v>
      </c>
      <c r="J2355">
        <v>3893.0666565800002</v>
      </c>
    </row>
    <row r="2356" spans="1:10" x14ac:dyDescent="0.25">
      <c r="A2356" t="s">
        <v>10</v>
      </c>
      <c r="B2356" t="s">
        <v>87</v>
      </c>
      <c r="C2356" t="s">
        <v>12</v>
      </c>
      <c r="D2356" t="s">
        <v>23</v>
      </c>
      <c r="E2356" t="s">
        <v>40</v>
      </c>
      <c r="F2356" t="s">
        <v>17</v>
      </c>
      <c r="G2356">
        <v>2016</v>
      </c>
      <c r="H2356">
        <v>6.5835259353299994E-2</v>
      </c>
      <c r="I2356">
        <v>7.11262277577E-2</v>
      </c>
      <c r="J2356">
        <v>6.0716942590400003E-2</v>
      </c>
    </row>
    <row r="2357" spans="1:10" x14ac:dyDescent="0.25">
      <c r="A2357" t="s">
        <v>10</v>
      </c>
      <c r="B2357" t="s">
        <v>87</v>
      </c>
      <c r="C2357" t="s">
        <v>16</v>
      </c>
      <c r="D2357" t="s">
        <v>23</v>
      </c>
      <c r="E2357" t="s">
        <v>40</v>
      </c>
      <c r="F2357" t="s">
        <v>17</v>
      </c>
      <c r="G2357">
        <v>2016</v>
      </c>
      <c r="H2357">
        <v>4.8453485092699998E-2</v>
      </c>
      <c r="I2357">
        <v>5.3523669933E-2</v>
      </c>
      <c r="J2357">
        <v>4.3710152421700003E-2</v>
      </c>
    </row>
    <row r="2358" spans="1:10" x14ac:dyDescent="0.25">
      <c r="A2358" t="s">
        <v>10</v>
      </c>
      <c r="B2358" t="s">
        <v>87</v>
      </c>
      <c r="C2358" t="s">
        <v>12</v>
      </c>
      <c r="D2358" t="s">
        <v>23</v>
      </c>
      <c r="E2358" t="s">
        <v>40</v>
      </c>
      <c r="F2358" t="s">
        <v>18</v>
      </c>
      <c r="G2358">
        <v>2016</v>
      </c>
      <c r="H2358">
        <v>14.9401063903</v>
      </c>
      <c r="I2358">
        <v>16.297701206500001</v>
      </c>
      <c r="J2358">
        <v>13.741981237399999</v>
      </c>
    </row>
    <row r="2359" spans="1:10" x14ac:dyDescent="0.25">
      <c r="A2359" t="s">
        <v>10</v>
      </c>
      <c r="B2359" t="s">
        <v>87</v>
      </c>
      <c r="C2359" t="s">
        <v>16</v>
      </c>
      <c r="D2359" t="s">
        <v>23</v>
      </c>
      <c r="E2359" t="s">
        <v>40</v>
      </c>
      <c r="F2359" t="s">
        <v>18</v>
      </c>
      <c r="G2359">
        <v>2016</v>
      </c>
      <c r="H2359">
        <v>7.9758833428300004</v>
      </c>
      <c r="I2359">
        <v>8.8582447032899996</v>
      </c>
      <c r="J2359">
        <v>7.1400176912599997</v>
      </c>
    </row>
    <row r="2360" spans="1:10" x14ac:dyDescent="0.25">
      <c r="A2360" t="s">
        <v>10</v>
      </c>
      <c r="B2360" t="s">
        <v>87</v>
      </c>
      <c r="C2360" t="s">
        <v>12</v>
      </c>
      <c r="D2360" t="s">
        <v>24</v>
      </c>
      <c r="E2360" t="s">
        <v>40</v>
      </c>
      <c r="F2360" t="s">
        <v>15</v>
      </c>
      <c r="G2360">
        <v>2016</v>
      </c>
      <c r="H2360">
        <v>17410.8573521</v>
      </c>
      <c r="I2360">
        <v>18904.142005000002</v>
      </c>
      <c r="J2360">
        <v>16074.021136699999</v>
      </c>
    </row>
    <row r="2361" spans="1:10" x14ac:dyDescent="0.25">
      <c r="A2361" t="s">
        <v>10</v>
      </c>
      <c r="B2361" t="s">
        <v>87</v>
      </c>
      <c r="C2361" t="s">
        <v>16</v>
      </c>
      <c r="D2361" t="s">
        <v>24</v>
      </c>
      <c r="E2361" t="s">
        <v>40</v>
      </c>
      <c r="F2361" t="s">
        <v>15</v>
      </c>
      <c r="G2361">
        <v>2016</v>
      </c>
      <c r="H2361">
        <v>6916.6682431999998</v>
      </c>
      <c r="I2361">
        <v>7665.2688499699998</v>
      </c>
      <c r="J2361">
        <v>6249.3180607499999</v>
      </c>
    </row>
    <row r="2362" spans="1:10" x14ac:dyDescent="0.25">
      <c r="A2362" t="s">
        <v>10</v>
      </c>
      <c r="B2362" t="s">
        <v>87</v>
      </c>
      <c r="C2362" t="s">
        <v>12</v>
      </c>
      <c r="D2362" t="s">
        <v>24</v>
      </c>
      <c r="E2362" t="s">
        <v>40</v>
      </c>
      <c r="F2362" t="s">
        <v>17</v>
      </c>
      <c r="G2362">
        <v>2016</v>
      </c>
      <c r="H2362">
        <v>0.107958134926</v>
      </c>
      <c r="I2362">
        <v>0.116562765862</v>
      </c>
      <c r="J2362">
        <v>0.100434868747</v>
      </c>
    </row>
    <row r="2363" spans="1:10" x14ac:dyDescent="0.25">
      <c r="A2363" t="s">
        <v>10</v>
      </c>
      <c r="B2363" t="s">
        <v>87</v>
      </c>
      <c r="C2363" t="s">
        <v>16</v>
      </c>
      <c r="D2363" t="s">
        <v>24</v>
      </c>
      <c r="E2363" t="s">
        <v>40</v>
      </c>
      <c r="F2363" t="s">
        <v>17</v>
      </c>
      <c r="G2363">
        <v>2016</v>
      </c>
      <c r="H2363">
        <v>7.5656888314399998E-2</v>
      </c>
      <c r="I2363">
        <v>8.3173507477999994E-2</v>
      </c>
      <c r="J2363">
        <v>6.8612138782600002E-2</v>
      </c>
    </row>
    <row r="2364" spans="1:10" x14ac:dyDescent="0.25">
      <c r="A2364" t="s">
        <v>10</v>
      </c>
      <c r="B2364" t="s">
        <v>87</v>
      </c>
      <c r="C2364" t="s">
        <v>12</v>
      </c>
      <c r="D2364" t="s">
        <v>24</v>
      </c>
      <c r="E2364" t="s">
        <v>40</v>
      </c>
      <c r="F2364" t="s">
        <v>18</v>
      </c>
      <c r="G2364">
        <v>2016</v>
      </c>
      <c r="H2364">
        <v>31.623450482399999</v>
      </c>
      <c r="I2364">
        <v>34.335712855299903</v>
      </c>
      <c r="J2364">
        <v>29.1953463973</v>
      </c>
    </row>
    <row r="2365" spans="1:10" x14ac:dyDescent="0.25">
      <c r="A2365" t="s">
        <v>10</v>
      </c>
      <c r="B2365" t="s">
        <v>87</v>
      </c>
      <c r="C2365" t="s">
        <v>16</v>
      </c>
      <c r="D2365" t="s">
        <v>24</v>
      </c>
      <c r="E2365" t="s">
        <v>40</v>
      </c>
      <c r="F2365" t="s">
        <v>18</v>
      </c>
      <c r="G2365">
        <v>2016</v>
      </c>
      <c r="H2365">
        <v>13.543948621899901</v>
      </c>
      <c r="I2365">
        <v>15.0098289851</v>
      </c>
      <c r="J2365">
        <v>12.237169654700001</v>
      </c>
    </row>
    <row r="2366" spans="1:10" x14ac:dyDescent="0.25">
      <c r="A2366" t="s">
        <v>10</v>
      </c>
      <c r="B2366" t="s">
        <v>87</v>
      </c>
      <c r="C2366" t="s">
        <v>12</v>
      </c>
      <c r="D2366" t="s">
        <v>25</v>
      </c>
      <c r="E2366" t="s">
        <v>40</v>
      </c>
      <c r="F2366" t="s">
        <v>15</v>
      </c>
      <c r="G2366">
        <v>2016</v>
      </c>
      <c r="H2366">
        <v>27994.744212000001</v>
      </c>
      <c r="I2366">
        <v>30135.9351355</v>
      </c>
      <c r="J2366">
        <v>25813.362961899998</v>
      </c>
    </row>
    <row r="2367" spans="1:10" x14ac:dyDescent="0.25">
      <c r="A2367" t="s">
        <v>10</v>
      </c>
      <c r="B2367" t="s">
        <v>87</v>
      </c>
      <c r="C2367" t="s">
        <v>16</v>
      </c>
      <c r="D2367" t="s">
        <v>25</v>
      </c>
      <c r="E2367" t="s">
        <v>40</v>
      </c>
      <c r="F2367" t="s">
        <v>15</v>
      </c>
      <c r="G2367">
        <v>2016</v>
      </c>
      <c r="H2367">
        <v>9300.1661105300009</v>
      </c>
      <c r="I2367">
        <v>10150.3373696</v>
      </c>
      <c r="J2367">
        <v>8438.2539318700001</v>
      </c>
    </row>
    <row r="2368" spans="1:10" x14ac:dyDescent="0.25">
      <c r="A2368" t="s">
        <v>10</v>
      </c>
      <c r="B2368" t="s">
        <v>87</v>
      </c>
      <c r="C2368" t="s">
        <v>12</v>
      </c>
      <c r="D2368" t="s">
        <v>25</v>
      </c>
      <c r="E2368" t="s">
        <v>40</v>
      </c>
      <c r="F2368" t="s">
        <v>17</v>
      </c>
      <c r="G2368">
        <v>2016</v>
      </c>
      <c r="H2368">
        <v>0.140222327043</v>
      </c>
      <c r="I2368">
        <v>0.14968418007600001</v>
      </c>
      <c r="J2368">
        <v>0.13072207776200001</v>
      </c>
    </row>
    <row r="2369" spans="1:10" x14ac:dyDescent="0.25">
      <c r="A2369" t="s">
        <v>10</v>
      </c>
      <c r="B2369" t="s">
        <v>87</v>
      </c>
      <c r="C2369" t="s">
        <v>16</v>
      </c>
      <c r="D2369" t="s">
        <v>25</v>
      </c>
      <c r="E2369" t="s">
        <v>40</v>
      </c>
      <c r="F2369" t="s">
        <v>17</v>
      </c>
      <c r="G2369">
        <v>2016</v>
      </c>
      <c r="H2369">
        <v>9.2168483341900004E-2</v>
      </c>
      <c r="I2369">
        <v>9.9408241164100006E-2</v>
      </c>
      <c r="J2369">
        <v>8.4677120920900004E-2</v>
      </c>
    </row>
    <row r="2370" spans="1:10" x14ac:dyDescent="0.25">
      <c r="A2370" t="s">
        <v>10</v>
      </c>
      <c r="B2370" t="s">
        <v>87</v>
      </c>
      <c r="C2370" t="s">
        <v>12</v>
      </c>
      <c r="D2370" t="s">
        <v>25</v>
      </c>
      <c r="E2370" t="s">
        <v>40</v>
      </c>
      <c r="F2370" t="s">
        <v>18</v>
      </c>
      <c r="G2370">
        <v>2016</v>
      </c>
      <c r="H2370">
        <v>57.938845516500002</v>
      </c>
      <c r="I2370">
        <v>62.370324839799999</v>
      </c>
      <c r="J2370">
        <v>53.424186968199997</v>
      </c>
    </row>
    <row r="2371" spans="1:10" x14ac:dyDescent="0.25">
      <c r="A2371" t="s">
        <v>10</v>
      </c>
      <c r="B2371" t="s">
        <v>87</v>
      </c>
      <c r="C2371" t="s">
        <v>16</v>
      </c>
      <c r="D2371" t="s">
        <v>25</v>
      </c>
      <c r="E2371" t="s">
        <v>40</v>
      </c>
      <c r="F2371" t="s">
        <v>18</v>
      </c>
      <c r="G2371">
        <v>2016</v>
      </c>
      <c r="H2371">
        <v>20.574943274099901</v>
      </c>
      <c r="I2371">
        <v>22.4557941343</v>
      </c>
      <c r="J2371">
        <v>18.668117743</v>
      </c>
    </row>
    <row r="2372" spans="1:10" x14ac:dyDescent="0.25">
      <c r="A2372" t="s">
        <v>10</v>
      </c>
      <c r="B2372" t="s">
        <v>87</v>
      </c>
      <c r="C2372" t="s">
        <v>12</v>
      </c>
      <c r="D2372" t="s">
        <v>26</v>
      </c>
      <c r="E2372" t="s">
        <v>40</v>
      </c>
      <c r="F2372" t="s">
        <v>15</v>
      </c>
      <c r="G2372">
        <v>2016</v>
      </c>
      <c r="H2372">
        <v>41183.456231199998</v>
      </c>
      <c r="I2372">
        <v>43852.091879599997</v>
      </c>
      <c r="J2372">
        <v>38196.857446000002</v>
      </c>
    </row>
    <row r="2373" spans="1:10" x14ac:dyDescent="0.25">
      <c r="A2373" t="s">
        <v>10</v>
      </c>
      <c r="B2373" t="s">
        <v>87</v>
      </c>
      <c r="C2373" t="s">
        <v>16</v>
      </c>
      <c r="D2373" t="s">
        <v>26</v>
      </c>
      <c r="E2373" t="s">
        <v>40</v>
      </c>
      <c r="F2373" t="s">
        <v>15</v>
      </c>
      <c r="G2373">
        <v>2016</v>
      </c>
      <c r="H2373">
        <v>14915.677673800001</v>
      </c>
      <c r="I2373">
        <v>16096.523096000001</v>
      </c>
      <c r="J2373">
        <v>13692.0867272</v>
      </c>
    </row>
    <row r="2374" spans="1:10" x14ac:dyDescent="0.25">
      <c r="A2374" t="s">
        <v>10</v>
      </c>
      <c r="B2374" t="s">
        <v>87</v>
      </c>
      <c r="C2374" t="s">
        <v>12</v>
      </c>
      <c r="D2374" t="s">
        <v>26</v>
      </c>
      <c r="E2374" t="s">
        <v>40</v>
      </c>
      <c r="F2374" t="s">
        <v>17</v>
      </c>
      <c r="G2374">
        <v>2016</v>
      </c>
      <c r="H2374">
        <v>0.181912731538</v>
      </c>
      <c r="I2374">
        <v>0.192031284218</v>
      </c>
      <c r="J2374">
        <v>0.17053419213400001</v>
      </c>
    </row>
    <row r="2375" spans="1:10" x14ac:dyDescent="0.25">
      <c r="A2375" t="s">
        <v>10</v>
      </c>
      <c r="B2375" t="s">
        <v>87</v>
      </c>
      <c r="C2375" t="s">
        <v>16</v>
      </c>
      <c r="D2375" t="s">
        <v>26</v>
      </c>
      <c r="E2375" t="s">
        <v>40</v>
      </c>
      <c r="F2375" t="s">
        <v>17</v>
      </c>
      <c r="G2375">
        <v>2016</v>
      </c>
      <c r="H2375">
        <v>0.128842849309</v>
      </c>
      <c r="I2375">
        <v>0.13737647081400001</v>
      </c>
      <c r="J2375">
        <v>0.119625828175</v>
      </c>
    </row>
    <row r="2376" spans="1:10" x14ac:dyDescent="0.25">
      <c r="A2376" t="s">
        <v>10</v>
      </c>
      <c r="B2376" t="s">
        <v>87</v>
      </c>
      <c r="C2376" t="s">
        <v>12</v>
      </c>
      <c r="D2376" t="s">
        <v>26</v>
      </c>
      <c r="E2376" t="s">
        <v>40</v>
      </c>
      <c r="F2376" t="s">
        <v>18</v>
      </c>
      <c r="G2376">
        <v>2016</v>
      </c>
      <c r="H2376">
        <v>96.696196049899996</v>
      </c>
      <c r="I2376">
        <v>102.961986721</v>
      </c>
      <c r="J2376">
        <v>89.683847692499995</v>
      </c>
    </row>
    <row r="2377" spans="1:10" x14ac:dyDescent="0.25">
      <c r="A2377" t="s">
        <v>10</v>
      </c>
      <c r="B2377" t="s">
        <v>87</v>
      </c>
      <c r="C2377" t="s">
        <v>16</v>
      </c>
      <c r="D2377" t="s">
        <v>26</v>
      </c>
      <c r="E2377" t="s">
        <v>40</v>
      </c>
      <c r="F2377" t="s">
        <v>18</v>
      </c>
      <c r="G2377">
        <v>2016</v>
      </c>
      <c r="H2377">
        <v>37.209339212399897</v>
      </c>
      <c r="I2377">
        <v>40.155130803699997</v>
      </c>
      <c r="J2377">
        <v>34.156912659200003</v>
      </c>
    </row>
    <row r="2378" spans="1:10" x14ac:dyDescent="0.25">
      <c r="A2378" t="s">
        <v>10</v>
      </c>
      <c r="B2378" t="s">
        <v>87</v>
      </c>
      <c r="C2378" t="s">
        <v>12</v>
      </c>
      <c r="D2378" t="s">
        <v>27</v>
      </c>
      <c r="E2378" t="s">
        <v>40</v>
      </c>
      <c r="F2378" t="s">
        <v>15</v>
      </c>
      <c r="G2378">
        <v>2016</v>
      </c>
      <c r="H2378">
        <v>61854.072711100001</v>
      </c>
      <c r="I2378">
        <v>66202.509421900002</v>
      </c>
      <c r="J2378">
        <v>57529.2494726</v>
      </c>
    </row>
    <row r="2379" spans="1:10" x14ac:dyDescent="0.25">
      <c r="A2379" t="s">
        <v>10</v>
      </c>
      <c r="B2379" t="s">
        <v>87</v>
      </c>
      <c r="C2379" t="s">
        <v>16</v>
      </c>
      <c r="D2379" t="s">
        <v>27</v>
      </c>
      <c r="E2379" t="s">
        <v>40</v>
      </c>
      <c r="F2379" t="s">
        <v>15</v>
      </c>
      <c r="G2379">
        <v>2016</v>
      </c>
      <c r="H2379">
        <v>23159.0363956</v>
      </c>
      <c r="I2379">
        <v>24996.641661900001</v>
      </c>
      <c r="J2379">
        <v>21325.230320899998</v>
      </c>
    </row>
    <row r="2380" spans="1:10" x14ac:dyDescent="0.25">
      <c r="A2380" t="s">
        <v>10</v>
      </c>
      <c r="B2380" t="s">
        <v>87</v>
      </c>
      <c r="C2380" t="s">
        <v>12</v>
      </c>
      <c r="D2380" t="s">
        <v>27</v>
      </c>
      <c r="E2380" t="s">
        <v>40</v>
      </c>
      <c r="F2380" t="s">
        <v>17</v>
      </c>
      <c r="G2380">
        <v>2016</v>
      </c>
      <c r="H2380">
        <v>0.221687948474</v>
      </c>
      <c r="I2380">
        <v>0.23218694077300001</v>
      </c>
      <c r="J2380">
        <v>0.209851773651</v>
      </c>
    </row>
    <row r="2381" spans="1:10" x14ac:dyDescent="0.25">
      <c r="A2381" t="s">
        <v>10</v>
      </c>
      <c r="B2381" t="s">
        <v>87</v>
      </c>
      <c r="C2381" t="s">
        <v>16</v>
      </c>
      <c r="D2381" t="s">
        <v>27</v>
      </c>
      <c r="E2381" t="s">
        <v>40</v>
      </c>
      <c r="F2381" t="s">
        <v>17</v>
      </c>
      <c r="G2381">
        <v>2016</v>
      </c>
      <c r="H2381">
        <v>0.15410443629100001</v>
      </c>
      <c r="I2381">
        <v>0.16452417124900001</v>
      </c>
      <c r="J2381">
        <v>0.14287626315999999</v>
      </c>
    </row>
    <row r="2382" spans="1:10" x14ac:dyDescent="0.25">
      <c r="A2382" t="s">
        <v>10</v>
      </c>
      <c r="B2382" t="s">
        <v>87</v>
      </c>
      <c r="C2382" t="s">
        <v>12</v>
      </c>
      <c r="D2382" t="s">
        <v>27</v>
      </c>
      <c r="E2382" t="s">
        <v>40</v>
      </c>
      <c r="F2382" t="s">
        <v>18</v>
      </c>
      <c r="G2382">
        <v>2016</v>
      </c>
      <c r="H2382">
        <v>166.012539973</v>
      </c>
      <c r="I2382">
        <v>177.68347757800001</v>
      </c>
      <c r="J2382">
        <v>154.40497947899999</v>
      </c>
    </row>
    <row r="2383" spans="1:10" x14ac:dyDescent="0.25">
      <c r="A2383" t="s">
        <v>10</v>
      </c>
      <c r="B2383" t="s">
        <v>87</v>
      </c>
      <c r="C2383" t="s">
        <v>16</v>
      </c>
      <c r="D2383" t="s">
        <v>27</v>
      </c>
      <c r="E2383" t="s">
        <v>40</v>
      </c>
      <c r="F2383" t="s">
        <v>18</v>
      </c>
      <c r="G2383">
        <v>2016</v>
      </c>
      <c r="H2383">
        <v>65.525701660199999</v>
      </c>
      <c r="I2383">
        <v>70.724984237900003</v>
      </c>
      <c r="J2383">
        <v>60.337168437199999</v>
      </c>
    </row>
    <row r="2384" spans="1:10" x14ac:dyDescent="0.25">
      <c r="A2384" t="s">
        <v>10</v>
      </c>
      <c r="B2384" t="s">
        <v>87</v>
      </c>
      <c r="C2384" t="s">
        <v>12</v>
      </c>
      <c r="D2384" t="s">
        <v>28</v>
      </c>
      <c r="E2384" t="s">
        <v>40</v>
      </c>
      <c r="F2384" t="s">
        <v>15</v>
      </c>
      <c r="G2384">
        <v>2016</v>
      </c>
      <c r="H2384">
        <v>86815.755242800005</v>
      </c>
      <c r="I2384">
        <v>91950.489140399994</v>
      </c>
      <c r="J2384">
        <v>81446.900449399996</v>
      </c>
    </row>
    <row r="2385" spans="1:10" x14ac:dyDescent="0.25">
      <c r="A2385" t="s">
        <v>10</v>
      </c>
      <c r="B2385" t="s">
        <v>87</v>
      </c>
      <c r="C2385" t="s">
        <v>16</v>
      </c>
      <c r="D2385" t="s">
        <v>28</v>
      </c>
      <c r="E2385" t="s">
        <v>40</v>
      </c>
      <c r="F2385" t="s">
        <v>15</v>
      </c>
      <c r="G2385">
        <v>2016</v>
      </c>
      <c r="H2385">
        <v>35447.557914199999</v>
      </c>
      <c r="I2385">
        <v>38512.1229666</v>
      </c>
      <c r="J2385">
        <v>32347.339056000001</v>
      </c>
    </row>
    <row r="2386" spans="1:10" x14ac:dyDescent="0.25">
      <c r="A2386" t="s">
        <v>10</v>
      </c>
      <c r="B2386" t="s">
        <v>87</v>
      </c>
      <c r="C2386" t="s">
        <v>12</v>
      </c>
      <c r="D2386" t="s">
        <v>28</v>
      </c>
      <c r="E2386" t="s">
        <v>40</v>
      </c>
      <c r="F2386" t="s">
        <v>17</v>
      </c>
      <c r="G2386">
        <v>2016</v>
      </c>
      <c r="H2386">
        <v>0.25128539350700002</v>
      </c>
      <c r="I2386">
        <v>0.26206200044400002</v>
      </c>
      <c r="J2386">
        <v>0.23886409672700001</v>
      </c>
    </row>
    <row r="2387" spans="1:10" x14ac:dyDescent="0.25">
      <c r="A2387" t="s">
        <v>10</v>
      </c>
      <c r="B2387" t="s">
        <v>87</v>
      </c>
      <c r="C2387" t="s">
        <v>16</v>
      </c>
      <c r="D2387" t="s">
        <v>28</v>
      </c>
      <c r="E2387" t="s">
        <v>40</v>
      </c>
      <c r="F2387" t="s">
        <v>17</v>
      </c>
      <c r="G2387">
        <v>2016</v>
      </c>
      <c r="H2387">
        <v>0.16383490657499999</v>
      </c>
      <c r="I2387">
        <v>0.176842889236</v>
      </c>
      <c r="J2387">
        <v>0.15053095961599999</v>
      </c>
    </row>
    <row r="2388" spans="1:10" x14ac:dyDescent="0.25">
      <c r="A2388" t="s">
        <v>10</v>
      </c>
      <c r="B2388" t="s">
        <v>87</v>
      </c>
      <c r="C2388" t="s">
        <v>12</v>
      </c>
      <c r="D2388" t="s">
        <v>28</v>
      </c>
      <c r="E2388" t="s">
        <v>40</v>
      </c>
      <c r="F2388" t="s">
        <v>18</v>
      </c>
      <c r="G2388">
        <v>2016</v>
      </c>
      <c r="H2388">
        <v>267.313062742</v>
      </c>
      <c r="I2388">
        <v>283.12334326899997</v>
      </c>
      <c r="J2388">
        <v>250.78190415</v>
      </c>
    </row>
    <row r="2389" spans="1:10" x14ac:dyDescent="0.25">
      <c r="A2389" t="s">
        <v>10</v>
      </c>
      <c r="B2389" t="s">
        <v>87</v>
      </c>
      <c r="C2389" t="s">
        <v>16</v>
      </c>
      <c r="D2389" t="s">
        <v>28</v>
      </c>
      <c r="E2389" t="s">
        <v>40</v>
      </c>
      <c r="F2389" t="s">
        <v>18</v>
      </c>
      <c r="G2389">
        <v>2016</v>
      </c>
      <c r="H2389">
        <v>114.091910388</v>
      </c>
      <c r="I2389">
        <v>123.95555408899899</v>
      </c>
      <c r="J2389">
        <v>104.113510945</v>
      </c>
    </row>
    <row r="2390" spans="1:10" x14ac:dyDescent="0.25">
      <c r="A2390" t="s">
        <v>10</v>
      </c>
      <c r="B2390" t="s">
        <v>87</v>
      </c>
      <c r="C2390" t="s">
        <v>12</v>
      </c>
      <c r="D2390" t="s">
        <v>29</v>
      </c>
      <c r="E2390" t="s">
        <v>40</v>
      </c>
      <c r="F2390" t="s">
        <v>15</v>
      </c>
      <c r="G2390">
        <v>2016</v>
      </c>
      <c r="H2390">
        <v>114711.262462</v>
      </c>
      <c r="I2390">
        <v>121192.681169</v>
      </c>
      <c r="J2390">
        <v>107781.02368300001</v>
      </c>
    </row>
    <row r="2391" spans="1:10" x14ac:dyDescent="0.25">
      <c r="A2391" t="s">
        <v>10</v>
      </c>
      <c r="B2391" t="s">
        <v>87</v>
      </c>
      <c r="C2391" t="s">
        <v>16</v>
      </c>
      <c r="D2391" t="s">
        <v>29</v>
      </c>
      <c r="E2391" t="s">
        <v>40</v>
      </c>
      <c r="F2391" t="s">
        <v>15</v>
      </c>
      <c r="G2391">
        <v>2016</v>
      </c>
      <c r="H2391">
        <v>50643.548355300001</v>
      </c>
      <c r="I2391">
        <v>54580.090247799999</v>
      </c>
      <c r="J2391">
        <v>46188.1560952</v>
      </c>
    </row>
    <row r="2392" spans="1:10" x14ac:dyDescent="0.25">
      <c r="A2392" t="s">
        <v>10</v>
      </c>
      <c r="B2392" t="s">
        <v>87</v>
      </c>
      <c r="C2392" t="s">
        <v>12</v>
      </c>
      <c r="D2392" t="s">
        <v>29</v>
      </c>
      <c r="E2392" t="s">
        <v>40</v>
      </c>
      <c r="F2392" t="s">
        <v>17</v>
      </c>
      <c r="G2392">
        <v>2016</v>
      </c>
      <c r="H2392">
        <v>0.26176095622200002</v>
      </c>
      <c r="I2392">
        <v>0.272752427829</v>
      </c>
      <c r="J2392">
        <v>0.24857724768</v>
      </c>
    </row>
    <row r="2393" spans="1:10" x14ac:dyDescent="0.25">
      <c r="A2393" t="s">
        <v>10</v>
      </c>
      <c r="B2393" t="s">
        <v>87</v>
      </c>
      <c r="C2393" t="s">
        <v>16</v>
      </c>
      <c r="D2393" t="s">
        <v>29</v>
      </c>
      <c r="E2393" t="s">
        <v>40</v>
      </c>
      <c r="F2393" t="s">
        <v>17</v>
      </c>
      <c r="G2393">
        <v>2016</v>
      </c>
      <c r="H2393">
        <v>0.18435340643500001</v>
      </c>
      <c r="I2393">
        <v>0.19615715266</v>
      </c>
      <c r="J2393">
        <v>0.169735234022</v>
      </c>
    </row>
    <row r="2394" spans="1:10" x14ac:dyDescent="0.25">
      <c r="A2394" t="s">
        <v>10</v>
      </c>
      <c r="B2394" t="s">
        <v>87</v>
      </c>
      <c r="C2394" t="s">
        <v>12</v>
      </c>
      <c r="D2394" t="s">
        <v>29</v>
      </c>
      <c r="E2394" t="s">
        <v>40</v>
      </c>
      <c r="F2394" t="s">
        <v>18</v>
      </c>
      <c r="G2394">
        <v>2016</v>
      </c>
      <c r="H2394">
        <v>418.40784020000001</v>
      </c>
      <c r="I2394">
        <v>442.04873076799998</v>
      </c>
      <c r="J2394">
        <v>393.12988424999998</v>
      </c>
    </row>
    <row r="2395" spans="1:10" x14ac:dyDescent="0.25">
      <c r="A2395" t="s">
        <v>10</v>
      </c>
      <c r="B2395" t="s">
        <v>87</v>
      </c>
      <c r="C2395" t="s">
        <v>16</v>
      </c>
      <c r="D2395" t="s">
        <v>29</v>
      </c>
      <c r="E2395" t="s">
        <v>40</v>
      </c>
      <c r="F2395" t="s">
        <v>18</v>
      </c>
      <c r="G2395">
        <v>2016</v>
      </c>
      <c r="H2395">
        <v>190.857382374</v>
      </c>
      <c r="I2395">
        <v>205.69279785399999</v>
      </c>
      <c r="J2395">
        <v>174.066605823</v>
      </c>
    </row>
    <row r="2396" spans="1:10" x14ac:dyDescent="0.25">
      <c r="A2396" t="s">
        <v>10</v>
      </c>
      <c r="B2396" t="s">
        <v>87</v>
      </c>
      <c r="C2396" t="s">
        <v>12</v>
      </c>
      <c r="D2396" t="s">
        <v>30</v>
      </c>
      <c r="E2396" t="s">
        <v>40</v>
      </c>
      <c r="F2396" t="s">
        <v>15</v>
      </c>
      <c r="G2396">
        <v>2016</v>
      </c>
      <c r="H2396">
        <v>127428.305628</v>
      </c>
      <c r="I2396">
        <v>134556.64363100001</v>
      </c>
      <c r="J2396">
        <v>119970.874948</v>
      </c>
    </row>
    <row r="2397" spans="1:10" x14ac:dyDescent="0.25">
      <c r="A2397" t="s">
        <v>10</v>
      </c>
      <c r="B2397" t="s">
        <v>87</v>
      </c>
      <c r="C2397" t="s">
        <v>16</v>
      </c>
      <c r="D2397" t="s">
        <v>30</v>
      </c>
      <c r="E2397" t="s">
        <v>40</v>
      </c>
      <c r="F2397" t="s">
        <v>15</v>
      </c>
      <c r="G2397">
        <v>2016</v>
      </c>
      <c r="H2397">
        <v>70978.0150039</v>
      </c>
      <c r="I2397">
        <v>76604.502657499994</v>
      </c>
      <c r="J2397">
        <v>65083.252772</v>
      </c>
    </row>
    <row r="2398" spans="1:10" x14ac:dyDescent="0.25">
      <c r="A2398" t="s">
        <v>10</v>
      </c>
      <c r="B2398" t="s">
        <v>87</v>
      </c>
      <c r="C2398" t="s">
        <v>12</v>
      </c>
      <c r="D2398" t="s">
        <v>30</v>
      </c>
      <c r="E2398" t="s">
        <v>40</v>
      </c>
      <c r="F2398" t="s">
        <v>17</v>
      </c>
      <c r="G2398">
        <v>2016</v>
      </c>
      <c r="H2398">
        <v>0.24495073555399999</v>
      </c>
      <c r="I2398">
        <v>0.25484759568999998</v>
      </c>
      <c r="J2398">
        <v>0.233153222454</v>
      </c>
    </row>
    <row r="2399" spans="1:10" x14ac:dyDescent="0.25">
      <c r="A2399" t="s">
        <v>10</v>
      </c>
      <c r="B2399" t="s">
        <v>87</v>
      </c>
      <c r="C2399" t="s">
        <v>16</v>
      </c>
      <c r="D2399" t="s">
        <v>30</v>
      </c>
      <c r="E2399" t="s">
        <v>40</v>
      </c>
      <c r="F2399" t="s">
        <v>17</v>
      </c>
      <c r="G2399">
        <v>2016</v>
      </c>
      <c r="H2399">
        <v>0.186986754103</v>
      </c>
      <c r="I2399">
        <v>0.199331694537</v>
      </c>
      <c r="J2399">
        <v>0.17162281495600001</v>
      </c>
    </row>
    <row r="2400" spans="1:10" x14ac:dyDescent="0.25">
      <c r="A2400" t="s">
        <v>10</v>
      </c>
      <c r="B2400" t="s">
        <v>87</v>
      </c>
      <c r="C2400" t="s">
        <v>12</v>
      </c>
      <c r="D2400" t="s">
        <v>30</v>
      </c>
      <c r="E2400" t="s">
        <v>40</v>
      </c>
      <c r="F2400" t="s">
        <v>18</v>
      </c>
      <c r="G2400">
        <v>2016</v>
      </c>
      <c r="H2400">
        <v>570.04676712900005</v>
      </c>
      <c r="I2400">
        <v>601.93517695699995</v>
      </c>
      <c r="J2400">
        <v>536.68617091299996</v>
      </c>
    </row>
    <row r="2401" spans="1:10" x14ac:dyDescent="0.25">
      <c r="A2401" t="s">
        <v>10</v>
      </c>
      <c r="B2401" t="s">
        <v>87</v>
      </c>
      <c r="C2401" t="s">
        <v>16</v>
      </c>
      <c r="D2401" t="s">
        <v>30</v>
      </c>
      <c r="E2401" t="s">
        <v>40</v>
      </c>
      <c r="F2401" t="s">
        <v>18</v>
      </c>
      <c r="G2401">
        <v>2016</v>
      </c>
      <c r="H2401">
        <v>323.560740125</v>
      </c>
      <c r="I2401">
        <v>349.20967535400001</v>
      </c>
      <c r="J2401">
        <v>296.68884703999998</v>
      </c>
    </row>
    <row r="2402" spans="1:10" x14ac:dyDescent="0.25">
      <c r="A2402" t="s">
        <v>10</v>
      </c>
      <c r="B2402" t="s">
        <v>87</v>
      </c>
      <c r="C2402" t="s">
        <v>12</v>
      </c>
      <c r="D2402" t="s">
        <v>31</v>
      </c>
      <c r="E2402" t="s">
        <v>40</v>
      </c>
      <c r="F2402" t="s">
        <v>15</v>
      </c>
      <c r="G2402">
        <v>2016</v>
      </c>
      <c r="H2402">
        <v>124839.21167400001</v>
      </c>
      <c r="I2402">
        <v>132473.91317499999</v>
      </c>
      <c r="J2402">
        <v>117139.31166399999</v>
      </c>
    </row>
    <row r="2403" spans="1:10" x14ac:dyDescent="0.25">
      <c r="A2403" t="s">
        <v>10</v>
      </c>
      <c r="B2403" t="s">
        <v>87</v>
      </c>
      <c r="C2403" t="s">
        <v>16</v>
      </c>
      <c r="D2403" t="s">
        <v>31</v>
      </c>
      <c r="E2403" t="s">
        <v>40</v>
      </c>
      <c r="F2403" t="s">
        <v>15</v>
      </c>
      <c r="G2403">
        <v>2016</v>
      </c>
      <c r="H2403">
        <v>81918.816135300003</v>
      </c>
      <c r="I2403">
        <v>88567.640854400001</v>
      </c>
      <c r="J2403">
        <v>74136.197988999993</v>
      </c>
    </row>
    <row r="2404" spans="1:10" x14ac:dyDescent="0.25">
      <c r="A2404" t="s">
        <v>10</v>
      </c>
      <c r="B2404" t="s">
        <v>87</v>
      </c>
      <c r="C2404" t="s">
        <v>12</v>
      </c>
      <c r="D2404" t="s">
        <v>31</v>
      </c>
      <c r="E2404" t="s">
        <v>40</v>
      </c>
      <c r="F2404" t="s">
        <v>17</v>
      </c>
      <c r="G2404">
        <v>2016</v>
      </c>
      <c r="H2404">
        <v>0.23561371816500001</v>
      </c>
      <c r="I2404">
        <v>0.246119673948</v>
      </c>
      <c r="J2404">
        <v>0.222789822794</v>
      </c>
    </row>
    <row r="2405" spans="1:10" x14ac:dyDescent="0.25">
      <c r="A2405" t="s">
        <v>10</v>
      </c>
      <c r="B2405" t="s">
        <v>87</v>
      </c>
      <c r="C2405" t="s">
        <v>16</v>
      </c>
      <c r="D2405" t="s">
        <v>31</v>
      </c>
      <c r="E2405" t="s">
        <v>40</v>
      </c>
      <c r="F2405" t="s">
        <v>17</v>
      </c>
      <c r="G2405">
        <v>2016</v>
      </c>
      <c r="H2405">
        <v>0.18794419766199999</v>
      </c>
      <c r="I2405">
        <v>0.200872434022</v>
      </c>
      <c r="J2405">
        <v>0.17157075742399999</v>
      </c>
    </row>
    <row r="2406" spans="1:10" x14ac:dyDescent="0.25">
      <c r="A2406" t="s">
        <v>10</v>
      </c>
      <c r="B2406" t="s">
        <v>87</v>
      </c>
      <c r="C2406" t="s">
        <v>12</v>
      </c>
      <c r="D2406" t="s">
        <v>31</v>
      </c>
      <c r="E2406" t="s">
        <v>40</v>
      </c>
      <c r="F2406" t="s">
        <v>18</v>
      </c>
      <c r="G2406">
        <v>2016</v>
      </c>
      <c r="H2406">
        <v>832.61915985699898</v>
      </c>
      <c r="I2406">
        <v>883.53904844600004</v>
      </c>
      <c r="J2406">
        <v>781.26442771199902</v>
      </c>
    </row>
    <row r="2407" spans="1:10" x14ac:dyDescent="0.25">
      <c r="A2407" t="s">
        <v>10</v>
      </c>
      <c r="B2407" t="s">
        <v>87</v>
      </c>
      <c r="C2407" t="s">
        <v>16</v>
      </c>
      <c r="D2407" t="s">
        <v>31</v>
      </c>
      <c r="E2407" t="s">
        <v>40</v>
      </c>
      <c r="F2407" t="s">
        <v>18</v>
      </c>
      <c r="G2407">
        <v>2016</v>
      </c>
      <c r="H2407">
        <v>526.865215584</v>
      </c>
      <c r="I2407">
        <v>569.62748479499999</v>
      </c>
      <c r="J2407">
        <v>476.81089374499999</v>
      </c>
    </row>
    <row r="2408" spans="1:10" x14ac:dyDescent="0.25">
      <c r="A2408" t="s">
        <v>10</v>
      </c>
      <c r="B2408" t="s">
        <v>87</v>
      </c>
      <c r="C2408" t="s">
        <v>12</v>
      </c>
      <c r="D2408" t="s">
        <v>32</v>
      </c>
      <c r="E2408" t="s">
        <v>40</v>
      </c>
      <c r="F2408" t="s">
        <v>15</v>
      </c>
      <c r="G2408">
        <v>2016</v>
      </c>
      <c r="H2408">
        <v>124675.119236</v>
      </c>
      <c r="I2408">
        <v>132161.081725</v>
      </c>
      <c r="J2408">
        <v>115561.51214200001</v>
      </c>
    </row>
    <row r="2409" spans="1:10" x14ac:dyDescent="0.25">
      <c r="A2409" t="s">
        <v>10</v>
      </c>
      <c r="B2409" t="s">
        <v>87</v>
      </c>
      <c r="C2409" t="s">
        <v>16</v>
      </c>
      <c r="D2409" t="s">
        <v>32</v>
      </c>
      <c r="E2409" t="s">
        <v>40</v>
      </c>
      <c r="F2409" t="s">
        <v>15</v>
      </c>
      <c r="G2409">
        <v>2016</v>
      </c>
      <c r="H2409">
        <v>89461.544767700005</v>
      </c>
      <c r="I2409">
        <v>97830.953428699999</v>
      </c>
      <c r="J2409">
        <v>78881.017116899995</v>
      </c>
    </row>
    <row r="2410" spans="1:10" x14ac:dyDescent="0.25">
      <c r="A2410" t="s">
        <v>10</v>
      </c>
      <c r="B2410" t="s">
        <v>87</v>
      </c>
      <c r="C2410" t="s">
        <v>12</v>
      </c>
      <c r="D2410" t="s">
        <v>32</v>
      </c>
      <c r="E2410" t="s">
        <v>40</v>
      </c>
      <c r="F2410" t="s">
        <v>17</v>
      </c>
      <c r="G2410">
        <v>2016</v>
      </c>
      <c r="H2410">
        <v>0.23439026775399999</v>
      </c>
      <c r="I2410">
        <v>0.24734867496400001</v>
      </c>
      <c r="J2410">
        <v>0.21885015709299999</v>
      </c>
    </row>
    <row r="2411" spans="1:10" x14ac:dyDescent="0.25">
      <c r="A2411" t="s">
        <v>10</v>
      </c>
      <c r="B2411" t="s">
        <v>87</v>
      </c>
      <c r="C2411" t="s">
        <v>16</v>
      </c>
      <c r="D2411" t="s">
        <v>32</v>
      </c>
      <c r="E2411" t="s">
        <v>40</v>
      </c>
      <c r="F2411" t="s">
        <v>17</v>
      </c>
      <c r="G2411">
        <v>2016</v>
      </c>
      <c r="H2411">
        <v>0.19016372610599999</v>
      </c>
      <c r="I2411">
        <v>0.205574320561</v>
      </c>
      <c r="J2411">
        <v>0.16843935179799999</v>
      </c>
    </row>
    <row r="2412" spans="1:10" x14ac:dyDescent="0.25">
      <c r="A2412" t="s">
        <v>10</v>
      </c>
      <c r="B2412" t="s">
        <v>87</v>
      </c>
      <c r="C2412" t="s">
        <v>12</v>
      </c>
      <c r="D2412" t="s">
        <v>32</v>
      </c>
      <c r="E2412" t="s">
        <v>40</v>
      </c>
      <c r="F2412" t="s">
        <v>18</v>
      </c>
      <c r="G2412">
        <v>2016</v>
      </c>
      <c r="H2412">
        <v>1264.6195072200001</v>
      </c>
      <c r="I2412">
        <v>1340.5520128599901</v>
      </c>
      <c r="J2412">
        <v>1172.1772831199901</v>
      </c>
    </row>
    <row r="2413" spans="1:10" x14ac:dyDescent="0.25">
      <c r="A2413" t="s">
        <v>10</v>
      </c>
      <c r="B2413" t="s">
        <v>87</v>
      </c>
      <c r="C2413" t="s">
        <v>16</v>
      </c>
      <c r="D2413" t="s">
        <v>32</v>
      </c>
      <c r="E2413" t="s">
        <v>40</v>
      </c>
      <c r="F2413" t="s">
        <v>18</v>
      </c>
      <c r="G2413">
        <v>2016</v>
      </c>
      <c r="H2413">
        <v>832.35658976799903</v>
      </c>
      <c r="I2413">
        <v>910.22616456200001</v>
      </c>
      <c r="J2413">
        <v>733.91460627399999</v>
      </c>
    </row>
    <row r="2414" spans="1:10" x14ac:dyDescent="0.25">
      <c r="A2414" t="s">
        <v>10</v>
      </c>
      <c r="B2414" t="s">
        <v>87</v>
      </c>
      <c r="C2414" t="s">
        <v>12</v>
      </c>
      <c r="D2414" t="s">
        <v>33</v>
      </c>
      <c r="E2414" t="s">
        <v>40</v>
      </c>
      <c r="F2414" t="s">
        <v>15</v>
      </c>
      <c r="G2414">
        <v>2016</v>
      </c>
      <c r="H2414">
        <v>118956.112563</v>
      </c>
      <c r="I2414">
        <v>126444.693016</v>
      </c>
      <c r="J2414">
        <v>109787.962441</v>
      </c>
    </row>
    <row r="2415" spans="1:10" x14ac:dyDescent="0.25">
      <c r="A2415" t="s">
        <v>10</v>
      </c>
      <c r="B2415" t="s">
        <v>87</v>
      </c>
      <c r="C2415" t="s">
        <v>16</v>
      </c>
      <c r="D2415" t="s">
        <v>33</v>
      </c>
      <c r="E2415" t="s">
        <v>40</v>
      </c>
      <c r="F2415" t="s">
        <v>15</v>
      </c>
      <c r="G2415">
        <v>2016</v>
      </c>
      <c r="H2415">
        <v>98113.0986041</v>
      </c>
      <c r="I2415">
        <v>106627.554474</v>
      </c>
      <c r="J2415">
        <v>85932.634857099998</v>
      </c>
    </row>
    <row r="2416" spans="1:10" x14ac:dyDescent="0.25">
      <c r="A2416" t="s">
        <v>10</v>
      </c>
      <c r="B2416" t="s">
        <v>87</v>
      </c>
      <c r="C2416" t="s">
        <v>12</v>
      </c>
      <c r="D2416" t="s">
        <v>33</v>
      </c>
      <c r="E2416" t="s">
        <v>40</v>
      </c>
      <c r="F2416" t="s">
        <v>17</v>
      </c>
      <c r="G2416">
        <v>2016</v>
      </c>
      <c r="H2416">
        <v>0.23726246756700001</v>
      </c>
      <c r="I2416">
        <v>0.25150152806100001</v>
      </c>
      <c r="J2416">
        <v>0.22035622140200001</v>
      </c>
    </row>
    <row r="2417" spans="1:10" x14ac:dyDescent="0.25">
      <c r="A2417" t="s">
        <v>10</v>
      </c>
      <c r="B2417" t="s">
        <v>87</v>
      </c>
      <c r="C2417" t="s">
        <v>16</v>
      </c>
      <c r="D2417" t="s">
        <v>33</v>
      </c>
      <c r="E2417" t="s">
        <v>40</v>
      </c>
      <c r="F2417" t="s">
        <v>17</v>
      </c>
      <c r="G2417">
        <v>2016</v>
      </c>
      <c r="H2417">
        <v>0.20768489097100001</v>
      </c>
      <c r="I2417">
        <v>0.22400891742699999</v>
      </c>
      <c r="J2417">
        <v>0.181547618923</v>
      </c>
    </row>
    <row r="2418" spans="1:10" x14ac:dyDescent="0.25">
      <c r="A2418" t="s">
        <v>10</v>
      </c>
      <c r="B2418" t="s">
        <v>87</v>
      </c>
      <c r="C2418" t="s">
        <v>12</v>
      </c>
      <c r="D2418" t="s">
        <v>33</v>
      </c>
      <c r="E2418" t="s">
        <v>40</v>
      </c>
      <c r="F2418" t="s">
        <v>18</v>
      </c>
      <c r="G2418">
        <v>2016</v>
      </c>
      <c r="H2418">
        <v>1897.47301425</v>
      </c>
      <c r="I2418">
        <v>2016.9236168099901</v>
      </c>
      <c r="J2418">
        <v>1751.2315385300001</v>
      </c>
    </row>
    <row r="2419" spans="1:10" x14ac:dyDescent="0.25">
      <c r="A2419" t="s">
        <v>10</v>
      </c>
      <c r="B2419" t="s">
        <v>87</v>
      </c>
      <c r="C2419" t="s">
        <v>16</v>
      </c>
      <c r="D2419" t="s">
        <v>33</v>
      </c>
      <c r="E2419" t="s">
        <v>40</v>
      </c>
      <c r="F2419" t="s">
        <v>18</v>
      </c>
      <c r="G2419">
        <v>2016</v>
      </c>
      <c r="H2419">
        <v>1347.0218605</v>
      </c>
      <c r="I2419">
        <v>1463.91917951</v>
      </c>
      <c r="J2419">
        <v>1179.79290563</v>
      </c>
    </row>
    <row r="2420" spans="1:10" x14ac:dyDescent="0.25">
      <c r="A2420" t="s">
        <v>10</v>
      </c>
      <c r="B2420" t="s">
        <v>87</v>
      </c>
      <c r="C2420" t="s">
        <v>12</v>
      </c>
      <c r="D2420" t="s">
        <v>34</v>
      </c>
      <c r="E2420" t="s">
        <v>40</v>
      </c>
      <c r="F2420" t="s">
        <v>15</v>
      </c>
      <c r="G2420">
        <v>2016</v>
      </c>
      <c r="H2420">
        <v>104152.630758</v>
      </c>
      <c r="I2420">
        <v>111380.686952</v>
      </c>
      <c r="J2420">
        <v>94050.283423700006</v>
      </c>
    </row>
    <row r="2421" spans="1:10" x14ac:dyDescent="0.25">
      <c r="A2421" t="s">
        <v>10</v>
      </c>
      <c r="B2421" t="s">
        <v>87</v>
      </c>
      <c r="C2421" t="s">
        <v>16</v>
      </c>
      <c r="D2421" t="s">
        <v>34</v>
      </c>
      <c r="E2421" t="s">
        <v>40</v>
      </c>
      <c r="F2421" t="s">
        <v>15</v>
      </c>
      <c r="G2421">
        <v>2016</v>
      </c>
      <c r="H2421">
        <v>90950.569289999999</v>
      </c>
      <c r="I2421">
        <v>100408.44339</v>
      </c>
      <c r="J2421">
        <v>76321.3275975</v>
      </c>
    </row>
    <row r="2422" spans="1:10" x14ac:dyDescent="0.25">
      <c r="A2422" t="s">
        <v>10</v>
      </c>
      <c r="B2422" t="s">
        <v>87</v>
      </c>
      <c r="C2422" t="s">
        <v>12</v>
      </c>
      <c r="D2422" t="s">
        <v>34</v>
      </c>
      <c r="E2422" t="s">
        <v>40</v>
      </c>
      <c r="F2422" t="s">
        <v>17</v>
      </c>
      <c r="G2422">
        <v>2016</v>
      </c>
      <c r="H2422">
        <v>0.23706105620699999</v>
      </c>
      <c r="I2422">
        <v>0.252576911264</v>
      </c>
      <c r="J2422">
        <v>0.213881672759</v>
      </c>
    </row>
    <row r="2423" spans="1:10" x14ac:dyDescent="0.25">
      <c r="A2423" t="s">
        <v>10</v>
      </c>
      <c r="B2423" t="s">
        <v>87</v>
      </c>
      <c r="C2423" t="s">
        <v>16</v>
      </c>
      <c r="D2423" t="s">
        <v>34</v>
      </c>
      <c r="E2423" t="s">
        <v>40</v>
      </c>
      <c r="F2423" t="s">
        <v>17</v>
      </c>
      <c r="G2423">
        <v>2016</v>
      </c>
      <c r="H2423">
        <v>0.20344882459399999</v>
      </c>
      <c r="I2423">
        <v>0.22294785323499999</v>
      </c>
      <c r="J2423">
        <v>0.171906352263</v>
      </c>
    </row>
    <row r="2424" spans="1:10" x14ac:dyDescent="0.25">
      <c r="A2424" t="s">
        <v>10</v>
      </c>
      <c r="B2424" t="s">
        <v>87</v>
      </c>
      <c r="C2424" t="s">
        <v>12</v>
      </c>
      <c r="D2424" t="s">
        <v>34</v>
      </c>
      <c r="E2424" t="s">
        <v>40</v>
      </c>
      <c r="F2424" t="s">
        <v>18</v>
      </c>
      <c r="G2424">
        <v>2016</v>
      </c>
      <c r="H2424">
        <v>2959.4511575000001</v>
      </c>
      <c r="I2424">
        <v>3164.8331926299902</v>
      </c>
      <c r="J2424">
        <v>2672.3974048</v>
      </c>
    </row>
    <row r="2425" spans="1:10" x14ac:dyDescent="0.25">
      <c r="A2425" t="s">
        <v>10</v>
      </c>
      <c r="B2425" t="s">
        <v>87</v>
      </c>
      <c r="C2425" t="s">
        <v>16</v>
      </c>
      <c r="D2425" t="s">
        <v>34</v>
      </c>
      <c r="E2425" t="s">
        <v>40</v>
      </c>
      <c r="F2425" t="s">
        <v>18</v>
      </c>
      <c r="G2425">
        <v>2016</v>
      </c>
      <c r="H2425">
        <v>2157.3730961599999</v>
      </c>
      <c r="I2425">
        <v>2381.7165311499998</v>
      </c>
      <c r="J2425">
        <v>1810.36336669</v>
      </c>
    </row>
    <row r="2426" spans="1:10" x14ac:dyDescent="0.25">
      <c r="A2426" t="s">
        <v>10</v>
      </c>
      <c r="B2426" t="s">
        <v>87</v>
      </c>
      <c r="C2426" t="s">
        <v>12</v>
      </c>
      <c r="D2426" t="s">
        <v>35</v>
      </c>
      <c r="E2426" t="s">
        <v>40</v>
      </c>
      <c r="F2426" t="s">
        <v>15</v>
      </c>
      <c r="G2426">
        <v>2016</v>
      </c>
      <c r="H2426">
        <v>63374.030093000001</v>
      </c>
      <c r="I2426">
        <v>67996.177976100007</v>
      </c>
      <c r="J2426">
        <v>56730.0232282</v>
      </c>
    </row>
    <row r="2427" spans="1:10" x14ac:dyDescent="0.25">
      <c r="A2427" t="s">
        <v>10</v>
      </c>
      <c r="B2427" t="s">
        <v>87</v>
      </c>
      <c r="C2427" t="s">
        <v>16</v>
      </c>
      <c r="D2427" t="s">
        <v>35</v>
      </c>
      <c r="E2427" t="s">
        <v>40</v>
      </c>
      <c r="F2427" t="s">
        <v>15</v>
      </c>
      <c r="G2427">
        <v>2016</v>
      </c>
      <c r="H2427">
        <v>63096.576878499996</v>
      </c>
      <c r="I2427">
        <v>69596.885455900003</v>
      </c>
      <c r="J2427">
        <v>52339.246378299998</v>
      </c>
    </row>
    <row r="2428" spans="1:10" x14ac:dyDescent="0.25">
      <c r="A2428" t="s">
        <v>10</v>
      </c>
      <c r="B2428" t="s">
        <v>87</v>
      </c>
      <c r="C2428" t="s">
        <v>12</v>
      </c>
      <c r="D2428" t="s">
        <v>35</v>
      </c>
      <c r="E2428" t="s">
        <v>40</v>
      </c>
      <c r="F2428" t="s">
        <v>17</v>
      </c>
      <c r="G2428">
        <v>2016</v>
      </c>
      <c r="H2428">
        <v>0.236028151598</v>
      </c>
      <c r="I2428">
        <v>0.25470725768399999</v>
      </c>
      <c r="J2428">
        <v>0.21114108658700001</v>
      </c>
    </row>
    <row r="2429" spans="1:10" x14ac:dyDescent="0.25">
      <c r="A2429" t="s">
        <v>10</v>
      </c>
      <c r="B2429" t="s">
        <v>87</v>
      </c>
      <c r="C2429" t="s">
        <v>16</v>
      </c>
      <c r="D2429" t="s">
        <v>35</v>
      </c>
      <c r="E2429" t="s">
        <v>40</v>
      </c>
      <c r="F2429" t="s">
        <v>17</v>
      </c>
      <c r="G2429">
        <v>2016</v>
      </c>
      <c r="H2429">
        <v>0.20503572325700001</v>
      </c>
      <c r="I2429">
        <v>0.22477342509500001</v>
      </c>
      <c r="J2429">
        <v>0.17047144032</v>
      </c>
    </row>
    <row r="2430" spans="1:10" x14ac:dyDescent="0.25">
      <c r="A2430" t="s">
        <v>10</v>
      </c>
      <c r="B2430" t="s">
        <v>87</v>
      </c>
      <c r="C2430" t="s">
        <v>12</v>
      </c>
      <c r="D2430" t="s">
        <v>35</v>
      </c>
      <c r="E2430" t="s">
        <v>40</v>
      </c>
      <c r="F2430" t="s">
        <v>18</v>
      </c>
      <c r="G2430">
        <v>2016</v>
      </c>
      <c r="H2430">
        <v>4452.51686367</v>
      </c>
      <c r="I2430">
        <v>4777.2585814599997</v>
      </c>
      <c r="J2430">
        <v>3985.72387979</v>
      </c>
    </row>
    <row r="2431" spans="1:10" x14ac:dyDescent="0.25">
      <c r="A2431" t="s">
        <v>10</v>
      </c>
      <c r="B2431" t="s">
        <v>87</v>
      </c>
      <c r="C2431" t="s">
        <v>16</v>
      </c>
      <c r="D2431" t="s">
        <v>35</v>
      </c>
      <c r="E2431" t="s">
        <v>40</v>
      </c>
      <c r="F2431" t="s">
        <v>18</v>
      </c>
      <c r="G2431">
        <v>2016</v>
      </c>
      <c r="H2431">
        <v>3474.2616685199901</v>
      </c>
      <c r="I2431">
        <v>3832.1855693299999</v>
      </c>
      <c r="J2431">
        <v>2881.9350660099999</v>
      </c>
    </row>
    <row r="2432" spans="1:10" x14ac:dyDescent="0.25">
      <c r="A2432" t="s">
        <v>10</v>
      </c>
      <c r="B2432" t="s">
        <v>87</v>
      </c>
      <c r="C2432" t="s">
        <v>12</v>
      </c>
      <c r="D2432" t="s">
        <v>36</v>
      </c>
      <c r="E2432" t="s">
        <v>40</v>
      </c>
      <c r="F2432" t="s">
        <v>15</v>
      </c>
      <c r="G2432">
        <v>2016</v>
      </c>
      <c r="H2432">
        <v>26217.536398799999</v>
      </c>
      <c r="I2432">
        <v>28153.190684900001</v>
      </c>
      <c r="J2432">
        <v>23168.184306399999</v>
      </c>
    </row>
    <row r="2433" spans="1:10" x14ac:dyDescent="0.25">
      <c r="A2433" t="s">
        <v>10</v>
      </c>
      <c r="B2433" t="s">
        <v>87</v>
      </c>
      <c r="C2433" t="s">
        <v>16</v>
      </c>
      <c r="D2433" t="s">
        <v>36</v>
      </c>
      <c r="E2433" t="s">
        <v>40</v>
      </c>
      <c r="F2433" t="s">
        <v>15</v>
      </c>
      <c r="G2433">
        <v>2016</v>
      </c>
      <c r="H2433">
        <v>29014.6094557</v>
      </c>
      <c r="I2433">
        <v>31994.3545185</v>
      </c>
      <c r="J2433">
        <v>24463.139294600001</v>
      </c>
    </row>
    <row r="2434" spans="1:10" x14ac:dyDescent="0.25">
      <c r="A2434" t="s">
        <v>10</v>
      </c>
      <c r="B2434" t="s">
        <v>87</v>
      </c>
      <c r="C2434" t="s">
        <v>12</v>
      </c>
      <c r="D2434" t="s">
        <v>36</v>
      </c>
      <c r="E2434" t="s">
        <v>40</v>
      </c>
      <c r="F2434" t="s">
        <v>17</v>
      </c>
      <c r="G2434">
        <v>2016</v>
      </c>
      <c r="H2434">
        <v>0.240951958302</v>
      </c>
      <c r="I2434">
        <v>0.25985580185200002</v>
      </c>
      <c r="J2434">
        <v>0.21368355424999999</v>
      </c>
    </row>
    <row r="2435" spans="1:10" x14ac:dyDescent="0.25">
      <c r="A2435" t="s">
        <v>10</v>
      </c>
      <c r="B2435" t="s">
        <v>87</v>
      </c>
      <c r="C2435" t="s">
        <v>16</v>
      </c>
      <c r="D2435" t="s">
        <v>36</v>
      </c>
      <c r="E2435" t="s">
        <v>40</v>
      </c>
      <c r="F2435" t="s">
        <v>17</v>
      </c>
      <c r="G2435">
        <v>2016</v>
      </c>
      <c r="H2435">
        <v>0.217224183534</v>
      </c>
      <c r="I2435">
        <v>0.23907132895399999</v>
      </c>
      <c r="J2435">
        <v>0.183211826272</v>
      </c>
    </row>
    <row r="2436" spans="1:10" x14ac:dyDescent="0.25">
      <c r="A2436" t="s">
        <v>10</v>
      </c>
      <c r="B2436" t="s">
        <v>87</v>
      </c>
      <c r="C2436" t="s">
        <v>12</v>
      </c>
      <c r="D2436" t="s">
        <v>36</v>
      </c>
      <c r="E2436" t="s">
        <v>40</v>
      </c>
      <c r="F2436" t="s">
        <v>18</v>
      </c>
      <c r="G2436">
        <v>2016</v>
      </c>
      <c r="H2436">
        <v>6770.0316090400001</v>
      </c>
      <c r="I2436">
        <v>7269.8665478499997</v>
      </c>
      <c r="J2436">
        <v>5982.6117028199997</v>
      </c>
    </row>
    <row r="2437" spans="1:10" x14ac:dyDescent="0.25">
      <c r="A2437" t="s">
        <v>10</v>
      </c>
      <c r="B2437" t="s">
        <v>87</v>
      </c>
      <c r="C2437" t="s">
        <v>16</v>
      </c>
      <c r="D2437" t="s">
        <v>36</v>
      </c>
      <c r="E2437" t="s">
        <v>40</v>
      </c>
      <c r="F2437" t="s">
        <v>18</v>
      </c>
      <c r="G2437">
        <v>2016</v>
      </c>
      <c r="H2437">
        <v>5627.3033209100004</v>
      </c>
      <c r="I2437">
        <v>6205.2166411899998</v>
      </c>
      <c r="J2437">
        <v>4744.5582613300003</v>
      </c>
    </row>
    <row r="2438" spans="1:10" x14ac:dyDescent="0.25">
      <c r="A2438" t="s">
        <v>10</v>
      </c>
      <c r="B2438" t="s">
        <v>87</v>
      </c>
      <c r="C2438" t="s">
        <v>12</v>
      </c>
      <c r="D2438" t="s">
        <v>37</v>
      </c>
      <c r="E2438" t="s">
        <v>40</v>
      </c>
      <c r="F2438" t="s">
        <v>15</v>
      </c>
      <c r="G2438">
        <v>2016</v>
      </c>
      <c r="H2438">
        <v>6301.9498400100001</v>
      </c>
      <c r="I2438">
        <v>6847.7955588000004</v>
      </c>
      <c r="J2438">
        <v>5467.9582957700004</v>
      </c>
    </row>
    <row r="2439" spans="1:10" x14ac:dyDescent="0.25">
      <c r="A2439" t="s">
        <v>10</v>
      </c>
      <c r="B2439" t="s">
        <v>87</v>
      </c>
      <c r="C2439" t="s">
        <v>16</v>
      </c>
      <c r="D2439" t="s">
        <v>37</v>
      </c>
      <c r="E2439" t="s">
        <v>40</v>
      </c>
      <c r="F2439" t="s">
        <v>15</v>
      </c>
      <c r="G2439">
        <v>2016</v>
      </c>
      <c r="H2439">
        <v>8484.8556513999993</v>
      </c>
      <c r="I2439">
        <v>9328.5222767600008</v>
      </c>
      <c r="J2439">
        <v>7106.2604590499996</v>
      </c>
    </row>
    <row r="2440" spans="1:10" x14ac:dyDescent="0.25">
      <c r="A2440" t="s">
        <v>10</v>
      </c>
      <c r="B2440" t="s">
        <v>87</v>
      </c>
      <c r="C2440" t="s">
        <v>12</v>
      </c>
      <c r="D2440" t="s">
        <v>37</v>
      </c>
      <c r="E2440" t="s">
        <v>40</v>
      </c>
      <c r="F2440" t="s">
        <v>17</v>
      </c>
      <c r="G2440">
        <v>2016</v>
      </c>
      <c r="H2440">
        <v>0.23617729871199999</v>
      </c>
      <c r="I2440">
        <v>0.25702388213999999</v>
      </c>
      <c r="J2440">
        <v>0.205750751506</v>
      </c>
    </row>
    <row r="2441" spans="1:10" x14ac:dyDescent="0.25">
      <c r="A2441" t="s">
        <v>10</v>
      </c>
      <c r="B2441" t="s">
        <v>87</v>
      </c>
      <c r="C2441" t="s">
        <v>16</v>
      </c>
      <c r="D2441" t="s">
        <v>37</v>
      </c>
      <c r="E2441" t="s">
        <v>40</v>
      </c>
      <c r="F2441" t="s">
        <v>17</v>
      </c>
      <c r="G2441">
        <v>2016</v>
      </c>
      <c r="H2441">
        <v>0.22882930264699999</v>
      </c>
      <c r="I2441">
        <v>0.25070601265699999</v>
      </c>
      <c r="J2441">
        <v>0.19239723701299999</v>
      </c>
    </row>
    <row r="2442" spans="1:10" x14ac:dyDescent="0.25">
      <c r="A2442" t="s">
        <v>10</v>
      </c>
      <c r="B2442" t="s">
        <v>87</v>
      </c>
      <c r="C2442" t="s">
        <v>12</v>
      </c>
      <c r="D2442" t="s">
        <v>37</v>
      </c>
      <c r="E2442" t="s">
        <v>40</v>
      </c>
      <c r="F2442" t="s">
        <v>18</v>
      </c>
      <c r="G2442">
        <v>2016</v>
      </c>
      <c r="H2442">
        <v>9706.9124333199998</v>
      </c>
      <c r="I2442">
        <v>10547.6802479</v>
      </c>
      <c r="J2442">
        <v>8422.3127307699997</v>
      </c>
    </row>
    <row r="2443" spans="1:10" x14ac:dyDescent="0.25">
      <c r="A2443" t="s">
        <v>10</v>
      </c>
      <c r="B2443" t="s">
        <v>87</v>
      </c>
      <c r="C2443" t="s">
        <v>16</v>
      </c>
      <c r="D2443" t="s">
        <v>37</v>
      </c>
      <c r="E2443" t="s">
        <v>40</v>
      </c>
      <c r="F2443" t="s">
        <v>18</v>
      </c>
      <c r="G2443">
        <v>2016</v>
      </c>
      <c r="H2443">
        <v>9110.0051583799996</v>
      </c>
      <c r="I2443">
        <v>10015.831683300001</v>
      </c>
      <c r="J2443">
        <v>7629.8374537500003</v>
      </c>
    </row>
    <row r="2444" spans="1:10" x14ac:dyDescent="0.25">
      <c r="A2444" t="s">
        <v>10</v>
      </c>
      <c r="B2444" t="s">
        <v>87</v>
      </c>
      <c r="C2444" t="s">
        <v>12</v>
      </c>
      <c r="D2444" t="s">
        <v>13</v>
      </c>
      <c r="E2444" t="s">
        <v>41</v>
      </c>
      <c r="F2444" t="s">
        <v>15</v>
      </c>
      <c r="G2444">
        <v>2016</v>
      </c>
      <c r="H2444">
        <v>15.583404764100001</v>
      </c>
      <c r="I2444">
        <v>20.233146771200001</v>
      </c>
      <c r="J2444">
        <v>10.6722093797</v>
      </c>
    </row>
    <row r="2445" spans="1:10" x14ac:dyDescent="0.25">
      <c r="A2445" t="s">
        <v>10</v>
      </c>
      <c r="B2445" t="s">
        <v>87</v>
      </c>
      <c r="C2445" t="s">
        <v>16</v>
      </c>
      <c r="D2445" t="s">
        <v>13</v>
      </c>
      <c r="E2445" t="s">
        <v>41</v>
      </c>
      <c r="F2445" t="s">
        <v>15</v>
      </c>
      <c r="G2445">
        <v>2016</v>
      </c>
      <c r="H2445">
        <v>28.379362616400002</v>
      </c>
      <c r="I2445">
        <v>41.564624344099997</v>
      </c>
      <c r="J2445">
        <v>19.181143801600001</v>
      </c>
    </row>
    <row r="2446" spans="1:10" x14ac:dyDescent="0.25">
      <c r="A2446" t="s">
        <v>10</v>
      </c>
      <c r="B2446" t="s">
        <v>87</v>
      </c>
      <c r="C2446" t="s">
        <v>12</v>
      </c>
      <c r="D2446" t="s">
        <v>13</v>
      </c>
      <c r="E2446" t="s">
        <v>41</v>
      </c>
      <c r="F2446" t="s">
        <v>17</v>
      </c>
      <c r="G2446">
        <v>2016</v>
      </c>
      <c r="H2446" s="1">
        <v>3.5583550197399998E-5</v>
      </c>
      <c r="I2446" s="1">
        <v>4.65167669468E-5</v>
      </c>
      <c r="J2446" s="1">
        <v>2.4454410543200001E-5</v>
      </c>
    </row>
    <row r="2447" spans="1:10" x14ac:dyDescent="0.25">
      <c r="A2447" t="s">
        <v>10</v>
      </c>
      <c r="B2447" t="s">
        <v>87</v>
      </c>
      <c r="C2447" t="s">
        <v>16</v>
      </c>
      <c r="D2447" t="s">
        <v>13</v>
      </c>
      <c r="E2447" t="s">
        <v>41</v>
      </c>
      <c r="F2447" t="s">
        <v>17</v>
      </c>
      <c r="G2447">
        <v>2016</v>
      </c>
      <c r="H2447" s="1">
        <v>6.6386949819099996E-5</v>
      </c>
      <c r="I2447" s="1">
        <v>9.6844767793799997E-5</v>
      </c>
      <c r="J2447" s="1">
        <v>4.4618251252299997E-5</v>
      </c>
    </row>
    <row r="2448" spans="1:10" x14ac:dyDescent="0.25">
      <c r="A2448" t="s">
        <v>10</v>
      </c>
      <c r="B2448" t="s">
        <v>87</v>
      </c>
      <c r="C2448" t="s">
        <v>12</v>
      </c>
      <c r="D2448" t="s">
        <v>13</v>
      </c>
      <c r="E2448" t="s">
        <v>41</v>
      </c>
      <c r="F2448" t="s">
        <v>18</v>
      </c>
      <c r="G2448">
        <v>2016</v>
      </c>
      <c r="H2448">
        <v>2.64061424735E-2</v>
      </c>
      <c r="I2448">
        <v>3.4285149132400002E-2</v>
      </c>
      <c r="J2448">
        <v>1.8084102008100001E-2</v>
      </c>
    </row>
    <row r="2449" spans="1:10" x14ac:dyDescent="0.25">
      <c r="A2449" t="s">
        <v>10</v>
      </c>
      <c r="B2449" t="s">
        <v>87</v>
      </c>
      <c r="C2449" t="s">
        <v>16</v>
      </c>
      <c r="D2449" t="s">
        <v>13</v>
      </c>
      <c r="E2449" t="s">
        <v>41</v>
      </c>
      <c r="F2449" t="s">
        <v>18</v>
      </c>
      <c r="G2449">
        <v>2016</v>
      </c>
      <c r="H2449">
        <v>5.34186428576E-2</v>
      </c>
      <c r="I2449">
        <v>7.82373393428E-2</v>
      </c>
      <c r="J2449">
        <v>3.6104780934900001E-2</v>
      </c>
    </row>
    <row r="2450" spans="1:10" x14ac:dyDescent="0.25">
      <c r="A2450" t="s">
        <v>10</v>
      </c>
      <c r="B2450" t="s">
        <v>87</v>
      </c>
      <c r="C2450" t="s">
        <v>12</v>
      </c>
      <c r="D2450" t="s">
        <v>19</v>
      </c>
      <c r="E2450" t="s">
        <v>41</v>
      </c>
      <c r="F2450" t="s">
        <v>15</v>
      </c>
      <c r="G2450">
        <v>2016</v>
      </c>
      <c r="H2450">
        <v>3.4484706744900002</v>
      </c>
      <c r="I2450">
        <v>4.5834844906700001</v>
      </c>
      <c r="J2450">
        <v>2.36520742636</v>
      </c>
    </row>
    <row r="2451" spans="1:10" x14ac:dyDescent="0.25">
      <c r="A2451" t="s">
        <v>10</v>
      </c>
      <c r="B2451" t="s">
        <v>87</v>
      </c>
      <c r="C2451" t="s">
        <v>16</v>
      </c>
      <c r="D2451" t="s">
        <v>19</v>
      </c>
      <c r="E2451" t="s">
        <v>41</v>
      </c>
      <c r="F2451" t="s">
        <v>15</v>
      </c>
      <c r="G2451">
        <v>2016</v>
      </c>
      <c r="H2451">
        <v>5.1020143445099997</v>
      </c>
      <c r="I2451">
        <v>7.2642361878199999</v>
      </c>
      <c r="J2451">
        <v>3.3622362161099999</v>
      </c>
    </row>
    <row r="2452" spans="1:10" x14ac:dyDescent="0.25">
      <c r="A2452" t="s">
        <v>10</v>
      </c>
      <c r="B2452" t="s">
        <v>87</v>
      </c>
      <c r="C2452" t="s">
        <v>12</v>
      </c>
      <c r="D2452" t="s">
        <v>19</v>
      </c>
      <c r="E2452" t="s">
        <v>41</v>
      </c>
      <c r="F2452" t="s">
        <v>17</v>
      </c>
      <c r="G2452">
        <v>2016</v>
      </c>
      <c r="H2452" s="1">
        <v>7.98985861276E-5</v>
      </c>
      <c r="I2452">
        <v>1.07151440782E-4</v>
      </c>
      <c r="J2452" s="1">
        <v>5.5392751653599999E-5</v>
      </c>
    </row>
    <row r="2453" spans="1:10" x14ac:dyDescent="0.25">
      <c r="A2453" t="s">
        <v>10</v>
      </c>
      <c r="B2453" t="s">
        <v>87</v>
      </c>
      <c r="C2453" t="s">
        <v>16</v>
      </c>
      <c r="D2453" t="s">
        <v>19</v>
      </c>
      <c r="E2453" t="s">
        <v>41</v>
      </c>
      <c r="F2453" t="s">
        <v>17</v>
      </c>
      <c r="G2453">
        <v>2016</v>
      </c>
      <c r="H2453">
        <v>1.3396250700200001E-4</v>
      </c>
      <c r="I2453">
        <v>1.90866738819E-4</v>
      </c>
      <c r="J2453" s="1">
        <v>8.9743407628200004E-5</v>
      </c>
    </row>
    <row r="2454" spans="1:10" x14ac:dyDescent="0.25">
      <c r="A2454" t="s">
        <v>10</v>
      </c>
      <c r="B2454" t="s">
        <v>87</v>
      </c>
      <c r="C2454" t="s">
        <v>12</v>
      </c>
      <c r="D2454" t="s">
        <v>19</v>
      </c>
      <c r="E2454" t="s">
        <v>41</v>
      </c>
      <c r="F2454" t="s">
        <v>18</v>
      </c>
      <c r="G2454">
        <v>2016</v>
      </c>
      <c r="H2454">
        <v>5.1723180627900002E-3</v>
      </c>
      <c r="I2454">
        <v>6.8747110993300003E-3</v>
      </c>
      <c r="J2454">
        <v>3.5475450564599999E-3</v>
      </c>
    </row>
    <row r="2455" spans="1:10" x14ac:dyDescent="0.25">
      <c r="A2455" t="s">
        <v>10</v>
      </c>
      <c r="B2455" t="s">
        <v>87</v>
      </c>
      <c r="C2455" t="s">
        <v>16</v>
      </c>
      <c r="D2455" t="s">
        <v>19</v>
      </c>
      <c r="E2455" t="s">
        <v>41</v>
      </c>
      <c r="F2455" t="s">
        <v>18</v>
      </c>
      <c r="G2455">
        <v>2016</v>
      </c>
      <c r="H2455">
        <v>8.5303150267399992E-3</v>
      </c>
      <c r="I2455">
        <v>1.21454427460999E-2</v>
      </c>
      <c r="J2455">
        <v>5.6214922540500003E-3</v>
      </c>
    </row>
    <row r="2456" spans="1:10" x14ac:dyDescent="0.25">
      <c r="A2456" t="s">
        <v>10</v>
      </c>
      <c r="B2456" t="s">
        <v>87</v>
      </c>
      <c r="C2456" t="s">
        <v>12</v>
      </c>
      <c r="D2456" t="s">
        <v>20</v>
      </c>
      <c r="E2456" t="s">
        <v>41</v>
      </c>
      <c r="F2456" t="s">
        <v>15</v>
      </c>
      <c r="G2456">
        <v>2016</v>
      </c>
      <c r="H2456">
        <v>3.7498577970700002</v>
      </c>
      <c r="I2456">
        <v>4.8573556610099997</v>
      </c>
      <c r="J2456">
        <v>2.7336545355399999</v>
      </c>
    </row>
    <row r="2457" spans="1:10" x14ac:dyDescent="0.25">
      <c r="A2457" t="s">
        <v>10</v>
      </c>
      <c r="B2457" t="s">
        <v>87</v>
      </c>
      <c r="C2457" t="s">
        <v>16</v>
      </c>
      <c r="D2457" t="s">
        <v>20</v>
      </c>
      <c r="E2457" t="s">
        <v>41</v>
      </c>
      <c r="F2457" t="s">
        <v>15</v>
      </c>
      <c r="G2457">
        <v>2016</v>
      </c>
      <c r="H2457">
        <v>5.7469714598100001</v>
      </c>
      <c r="I2457">
        <v>7.8708710450300003</v>
      </c>
      <c r="J2457">
        <v>4.1148722443599999</v>
      </c>
    </row>
    <row r="2458" spans="1:10" x14ac:dyDescent="0.25">
      <c r="A2458" t="s">
        <v>10</v>
      </c>
      <c r="B2458" t="s">
        <v>87</v>
      </c>
      <c r="C2458" t="s">
        <v>12</v>
      </c>
      <c r="D2458" t="s">
        <v>20</v>
      </c>
      <c r="E2458" t="s">
        <v>41</v>
      </c>
      <c r="F2458" t="s">
        <v>17</v>
      </c>
      <c r="G2458">
        <v>2016</v>
      </c>
      <c r="H2458" s="1">
        <v>9.4648690960200005E-5</v>
      </c>
      <c r="I2458">
        <v>1.22250395925E-4</v>
      </c>
      <c r="J2458" s="1">
        <v>6.9178038507000005E-5</v>
      </c>
    </row>
    <row r="2459" spans="1:10" x14ac:dyDescent="0.25">
      <c r="A2459" t="s">
        <v>10</v>
      </c>
      <c r="B2459" t="s">
        <v>87</v>
      </c>
      <c r="C2459" t="s">
        <v>16</v>
      </c>
      <c r="D2459" t="s">
        <v>20</v>
      </c>
      <c r="E2459" t="s">
        <v>41</v>
      </c>
      <c r="F2459" t="s">
        <v>17</v>
      </c>
      <c r="G2459">
        <v>2016</v>
      </c>
      <c r="H2459">
        <v>1.69056601831E-4</v>
      </c>
      <c r="I2459">
        <v>2.2988723764400001E-4</v>
      </c>
      <c r="J2459">
        <v>1.20385251607E-4</v>
      </c>
    </row>
    <row r="2460" spans="1:10" x14ac:dyDescent="0.25">
      <c r="A2460" t="s">
        <v>10</v>
      </c>
      <c r="B2460" t="s">
        <v>87</v>
      </c>
      <c r="C2460" t="s">
        <v>12</v>
      </c>
      <c r="D2460" t="s">
        <v>20</v>
      </c>
      <c r="E2460" t="s">
        <v>41</v>
      </c>
      <c r="F2460" t="s">
        <v>18</v>
      </c>
      <c r="G2460">
        <v>2016</v>
      </c>
      <c r="H2460">
        <v>5.59481335028E-3</v>
      </c>
      <c r="I2460">
        <v>7.2472076995800001E-3</v>
      </c>
      <c r="J2460">
        <v>4.0786311690099997E-3</v>
      </c>
    </row>
    <row r="2461" spans="1:10" x14ac:dyDescent="0.25">
      <c r="A2461" t="s">
        <v>10</v>
      </c>
      <c r="B2461" t="s">
        <v>87</v>
      </c>
      <c r="C2461" t="s">
        <v>16</v>
      </c>
      <c r="D2461" t="s">
        <v>20</v>
      </c>
      <c r="E2461" t="s">
        <v>41</v>
      </c>
      <c r="F2461" t="s">
        <v>18</v>
      </c>
      <c r="G2461">
        <v>2016</v>
      </c>
      <c r="H2461">
        <v>9.5822795007499996E-3</v>
      </c>
      <c r="I2461">
        <v>1.31235881012E-2</v>
      </c>
      <c r="J2461">
        <v>6.8609799493500002E-3</v>
      </c>
    </row>
    <row r="2462" spans="1:10" x14ac:dyDescent="0.25">
      <c r="A2462" t="s">
        <v>10</v>
      </c>
      <c r="B2462" t="s">
        <v>87</v>
      </c>
      <c r="C2462" t="s">
        <v>12</v>
      </c>
      <c r="D2462" t="s">
        <v>21</v>
      </c>
      <c r="E2462" t="s">
        <v>41</v>
      </c>
      <c r="F2462" t="s">
        <v>15</v>
      </c>
      <c r="G2462">
        <v>2016</v>
      </c>
      <c r="H2462">
        <v>16.361980184</v>
      </c>
      <c r="I2462">
        <v>20.440849348899999</v>
      </c>
      <c r="J2462">
        <v>12.6612220583</v>
      </c>
    </row>
    <row r="2463" spans="1:10" x14ac:dyDescent="0.25">
      <c r="A2463" t="s">
        <v>10</v>
      </c>
      <c r="B2463" t="s">
        <v>87</v>
      </c>
      <c r="C2463" t="s">
        <v>16</v>
      </c>
      <c r="D2463" t="s">
        <v>21</v>
      </c>
      <c r="E2463" t="s">
        <v>41</v>
      </c>
      <c r="F2463" t="s">
        <v>15</v>
      </c>
      <c r="G2463">
        <v>2016</v>
      </c>
      <c r="H2463">
        <v>22.338810230299998</v>
      </c>
      <c r="I2463">
        <v>28.557784821799999</v>
      </c>
      <c r="J2463">
        <v>16.739803479700001</v>
      </c>
    </row>
    <row r="2464" spans="1:10" x14ac:dyDescent="0.25">
      <c r="A2464" t="s">
        <v>10</v>
      </c>
      <c r="B2464" t="s">
        <v>87</v>
      </c>
      <c r="C2464" t="s">
        <v>12</v>
      </c>
      <c r="D2464" t="s">
        <v>21</v>
      </c>
      <c r="E2464" t="s">
        <v>41</v>
      </c>
      <c r="F2464" t="s">
        <v>17</v>
      </c>
      <c r="G2464">
        <v>2016</v>
      </c>
      <c r="H2464">
        <v>2.25623238624E-4</v>
      </c>
      <c r="I2464">
        <v>2.80504049956E-4</v>
      </c>
      <c r="J2464">
        <v>1.7344693817E-4</v>
      </c>
    </row>
    <row r="2465" spans="1:10" x14ac:dyDescent="0.25">
      <c r="A2465" t="s">
        <v>10</v>
      </c>
      <c r="B2465" t="s">
        <v>87</v>
      </c>
      <c r="C2465" t="s">
        <v>16</v>
      </c>
      <c r="D2465" t="s">
        <v>21</v>
      </c>
      <c r="E2465" t="s">
        <v>41</v>
      </c>
      <c r="F2465" t="s">
        <v>17</v>
      </c>
      <c r="G2465">
        <v>2016</v>
      </c>
      <c r="H2465">
        <v>3.1842111539100002E-4</v>
      </c>
      <c r="I2465">
        <v>4.0173020274999999E-4</v>
      </c>
      <c r="J2465">
        <v>2.3944768970399999E-4</v>
      </c>
    </row>
    <row r="2466" spans="1:10" x14ac:dyDescent="0.25">
      <c r="A2466" t="s">
        <v>10</v>
      </c>
      <c r="B2466" t="s">
        <v>87</v>
      </c>
      <c r="C2466" t="s">
        <v>12</v>
      </c>
      <c r="D2466" t="s">
        <v>21</v>
      </c>
      <c r="E2466" t="s">
        <v>41</v>
      </c>
      <c r="F2466" t="s">
        <v>18</v>
      </c>
      <c r="G2466">
        <v>2016</v>
      </c>
      <c r="H2466">
        <v>2.5031515746900001E-2</v>
      </c>
      <c r="I2466">
        <v>3.1271608729599998E-2</v>
      </c>
      <c r="J2466">
        <v>1.9369879181099999E-2</v>
      </c>
    </row>
    <row r="2467" spans="1:10" x14ac:dyDescent="0.25">
      <c r="A2467" t="s">
        <v>10</v>
      </c>
      <c r="B2467" t="s">
        <v>87</v>
      </c>
      <c r="C2467" t="s">
        <v>16</v>
      </c>
      <c r="D2467" t="s">
        <v>21</v>
      </c>
      <c r="E2467" t="s">
        <v>41</v>
      </c>
      <c r="F2467" t="s">
        <v>18</v>
      </c>
      <c r="G2467">
        <v>2016</v>
      </c>
      <c r="H2467">
        <v>3.8054496413599898E-2</v>
      </c>
      <c r="I2467">
        <v>4.8648612387099999E-2</v>
      </c>
      <c r="J2467">
        <v>2.8516504904000001E-2</v>
      </c>
    </row>
    <row r="2468" spans="1:10" x14ac:dyDescent="0.25">
      <c r="A2468" t="s">
        <v>10</v>
      </c>
      <c r="B2468" t="s">
        <v>87</v>
      </c>
      <c r="C2468" t="s">
        <v>12</v>
      </c>
      <c r="D2468" t="s">
        <v>22</v>
      </c>
      <c r="E2468" t="s">
        <v>41</v>
      </c>
      <c r="F2468" t="s">
        <v>15</v>
      </c>
      <c r="G2468">
        <v>2016</v>
      </c>
      <c r="H2468">
        <v>249.24335739099999</v>
      </c>
      <c r="I2468">
        <v>303.742323833</v>
      </c>
      <c r="J2468">
        <v>197.762296795</v>
      </c>
    </row>
    <row r="2469" spans="1:10" x14ac:dyDescent="0.25">
      <c r="A2469" t="s">
        <v>10</v>
      </c>
      <c r="B2469" t="s">
        <v>87</v>
      </c>
      <c r="C2469" t="s">
        <v>16</v>
      </c>
      <c r="D2469" t="s">
        <v>22</v>
      </c>
      <c r="E2469" t="s">
        <v>41</v>
      </c>
      <c r="F2469" t="s">
        <v>15</v>
      </c>
      <c r="G2469">
        <v>2016</v>
      </c>
      <c r="H2469">
        <v>269.920891299</v>
      </c>
      <c r="I2469">
        <v>336.233375459</v>
      </c>
      <c r="J2469">
        <v>211.631550452</v>
      </c>
    </row>
    <row r="2470" spans="1:10" x14ac:dyDescent="0.25">
      <c r="A2470" t="s">
        <v>10</v>
      </c>
      <c r="B2470" t="s">
        <v>87</v>
      </c>
      <c r="C2470" t="s">
        <v>12</v>
      </c>
      <c r="D2470" t="s">
        <v>22</v>
      </c>
      <c r="E2470" t="s">
        <v>41</v>
      </c>
      <c r="F2470" t="s">
        <v>17</v>
      </c>
      <c r="G2470">
        <v>2016</v>
      </c>
      <c r="H2470">
        <v>2.26450610862E-3</v>
      </c>
      <c r="I2470">
        <v>2.7437447083400002E-3</v>
      </c>
      <c r="J2470">
        <v>1.7902826687600001E-3</v>
      </c>
    </row>
    <row r="2471" spans="1:10" x14ac:dyDescent="0.25">
      <c r="A2471" t="s">
        <v>10</v>
      </c>
      <c r="B2471" t="s">
        <v>87</v>
      </c>
      <c r="C2471" t="s">
        <v>16</v>
      </c>
      <c r="D2471" t="s">
        <v>22</v>
      </c>
      <c r="E2471" t="s">
        <v>41</v>
      </c>
      <c r="F2471" t="s">
        <v>17</v>
      </c>
      <c r="G2471">
        <v>2016</v>
      </c>
      <c r="H2471">
        <v>3.0863974287100001E-3</v>
      </c>
      <c r="I2471">
        <v>3.8558417764699999E-3</v>
      </c>
      <c r="J2471">
        <v>2.42346198479E-3</v>
      </c>
    </row>
    <row r="2472" spans="1:10" x14ac:dyDescent="0.25">
      <c r="A2472" t="s">
        <v>10</v>
      </c>
      <c r="B2472" t="s">
        <v>87</v>
      </c>
      <c r="C2472" t="s">
        <v>12</v>
      </c>
      <c r="D2472" t="s">
        <v>22</v>
      </c>
      <c r="E2472" t="s">
        <v>41</v>
      </c>
      <c r="F2472" t="s">
        <v>18</v>
      </c>
      <c r="G2472">
        <v>2016</v>
      </c>
      <c r="H2472">
        <v>0.39842199493500002</v>
      </c>
      <c r="I2472">
        <v>0.48554001147699999</v>
      </c>
      <c r="J2472">
        <v>0.316128179452</v>
      </c>
    </row>
    <row r="2473" spans="1:10" x14ac:dyDescent="0.25">
      <c r="A2473" t="s">
        <v>10</v>
      </c>
      <c r="B2473" t="s">
        <v>87</v>
      </c>
      <c r="C2473" t="s">
        <v>16</v>
      </c>
      <c r="D2473" t="s">
        <v>22</v>
      </c>
      <c r="E2473" t="s">
        <v>41</v>
      </c>
      <c r="F2473" t="s">
        <v>18</v>
      </c>
      <c r="G2473">
        <v>2016</v>
      </c>
      <c r="H2473">
        <v>0.47793602877699998</v>
      </c>
      <c r="I2473">
        <v>0.59535237689699905</v>
      </c>
      <c r="J2473">
        <v>0.37472587727500001</v>
      </c>
    </row>
    <row r="2474" spans="1:10" x14ac:dyDescent="0.25">
      <c r="A2474" t="s">
        <v>10</v>
      </c>
      <c r="B2474" t="s">
        <v>87</v>
      </c>
      <c r="C2474" t="s">
        <v>12</v>
      </c>
      <c r="D2474" t="s">
        <v>23</v>
      </c>
      <c r="E2474" t="s">
        <v>41</v>
      </c>
      <c r="F2474" t="s">
        <v>15</v>
      </c>
      <c r="G2474">
        <v>2016</v>
      </c>
      <c r="H2474">
        <v>373.14359448900001</v>
      </c>
      <c r="I2474">
        <v>464.312439971</v>
      </c>
      <c r="J2474">
        <v>289.48379706100002</v>
      </c>
    </row>
    <row r="2475" spans="1:10" x14ac:dyDescent="0.25">
      <c r="A2475" t="s">
        <v>10</v>
      </c>
      <c r="B2475" t="s">
        <v>87</v>
      </c>
      <c r="C2475" t="s">
        <v>16</v>
      </c>
      <c r="D2475" t="s">
        <v>23</v>
      </c>
      <c r="E2475" t="s">
        <v>41</v>
      </c>
      <c r="F2475" t="s">
        <v>15</v>
      </c>
      <c r="G2475">
        <v>2016</v>
      </c>
      <c r="H2475">
        <v>350.915585658</v>
      </c>
      <c r="I2475">
        <v>432.08214639900001</v>
      </c>
      <c r="J2475">
        <v>283.07579019799999</v>
      </c>
    </row>
    <row r="2476" spans="1:10" x14ac:dyDescent="0.25">
      <c r="A2476" t="s">
        <v>10</v>
      </c>
      <c r="B2476" t="s">
        <v>87</v>
      </c>
      <c r="C2476" t="s">
        <v>12</v>
      </c>
      <c r="D2476" t="s">
        <v>23</v>
      </c>
      <c r="E2476" t="s">
        <v>41</v>
      </c>
      <c r="F2476" t="s">
        <v>17</v>
      </c>
      <c r="G2476">
        <v>2016</v>
      </c>
      <c r="H2476">
        <v>2.77078808943E-3</v>
      </c>
      <c r="I2476">
        <v>3.45902009473E-3</v>
      </c>
      <c r="J2476">
        <v>2.1698719206500001E-3</v>
      </c>
    </row>
    <row r="2477" spans="1:10" x14ac:dyDescent="0.25">
      <c r="A2477" t="s">
        <v>10</v>
      </c>
      <c r="B2477" t="s">
        <v>87</v>
      </c>
      <c r="C2477" t="s">
        <v>16</v>
      </c>
      <c r="D2477" t="s">
        <v>23</v>
      </c>
      <c r="E2477" t="s">
        <v>41</v>
      </c>
      <c r="F2477" t="s">
        <v>17</v>
      </c>
      <c r="G2477">
        <v>2016</v>
      </c>
      <c r="H2477">
        <v>3.910335325E-3</v>
      </c>
      <c r="I2477">
        <v>4.7804426700000001E-3</v>
      </c>
      <c r="J2477">
        <v>3.1631880491099999E-3</v>
      </c>
    </row>
    <row r="2478" spans="1:10" x14ac:dyDescent="0.25">
      <c r="A2478" t="s">
        <v>10</v>
      </c>
      <c r="B2478" t="s">
        <v>87</v>
      </c>
      <c r="C2478" t="s">
        <v>12</v>
      </c>
      <c r="D2478" t="s">
        <v>23</v>
      </c>
      <c r="E2478" t="s">
        <v>41</v>
      </c>
      <c r="F2478" t="s">
        <v>18</v>
      </c>
      <c r="G2478">
        <v>2016</v>
      </c>
      <c r="H2478">
        <v>0.62881235216099995</v>
      </c>
      <c r="I2478">
        <v>0.78244783463499901</v>
      </c>
      <c r="J2478">
        <v>0.48783093165999902</v>
      </c>
    </row>
    <row r="2479" spans="1:10" x14ac:dyDescent="0.25">
      <c r="A2479" t="s">
        <v>10</v>
      </c>
      <c r="B2479" t="s">
        <v>87</v>
      </c>
      <c r="C2479" t="s">
        <v>16</v>
      </c>
      <c r="D2479" t="s">
        <v>23</v>
      </c>
      <c r="E2479" t="s">
        <v>41</v>
      </c>
      <c r="F2479" t="s">
        <v>18</v>
      </c>
      <c r="G2479">
        <v>2016</v>
      </c>
      <c r="H2479">
        <v>0.64359121247100004</v>
      </c>
      <c r="I2479">
        <v>0.79245346702599995</v>
      </c>
      <c r="J2479">
        <v>0.51917070224499995</v>
      </c>
    </row>
    <row r="2480" spans="1:10" x14ac:dyDescent="0.25">
      <c r="A2480" t="s">
        <v>10</v>
      </c>
      <c r="B2480" t="s">
        <v>87</v>
      </c>
      <c r="C2480" t="s">
        <v>12</v>
      </c>
      <c r="D2480" t="s">
        <v>24</v>
      </c>
      <c r="E2480" t="s">
        <v>41</v>
      </c>
      <c r="F2480" t="s">
        <v>15</v>
      </c>
      <c r="G2480">
        <v>2016</v>
      </c>
      <c r="H2480">
        <v>655.67425524999999</v>
      </c>
      <c r="I2480">
        <v>795.99651747500002</v>
      </c>
      <c r="J2480">
        <v>517.81832740100003</v>
      </c>
    </row>
    <row r="2481" spans="1:10" x14ac:dyDescent="0.25">
      <c r="A2481" t="s">
        <v>10</v>
      </c>
      <c r="B2481" t="s">
        <v>87</v>
      </c>
      <c r="C2481" t="s">
        <v>16</v>
      </c>
      <c r="D2481" t="s">
        <v>24</v>
      </c>
      <c r="E2481" t="s">
        <v>41</v>
      </c>
      <c r="F2481" t="s">
        <v>15</v>
      </c>
      <c r="G2481">
        <v>2016</v>
      </c>
      <c r="H2481">
        <v>427.54050178900002</v>
      </c>
      <c r="I2481">
        <v>524.50416327200003</v>
      </c>
      <c r="J2481">
        <v>343.99088050300003</v>
      </c>
    </row>
    <row r="2482" spans="1:10" x14ac:dyDescent="0.25">
      <c r="A2482" t="s">
        <v>10</v>
      </c>
      <c r="B2482" t="s">
        <v>87</v>
      </c>
      <c r="C2482" t="s">
        <v>12</v>
      </c>
      <c r="D2482" t="s">
        <v>24</v>
      </c>
      <c r="E2482" t="s">
        <v>41</v>
      </c>
      <c r="F2482" t="s">
        <v>17</v>
      </c>
      <c r="G2482">
        <v>2016</v>
      </c>
      <c r="H2482">
        <v>4.0655434262299997E-3</v>
      </c>
      <c r="I2482">
        <v>4.9242873459200004E-3</v>
      </c>
      <c r="J2482">
        <v>3.2338737956600001E-3</v>
      </c>
    </row>
    <row r="2483" spans="1:10" x14ac:dyDescent="0.25">
      <c r="A2483" t="s">
        <v>10</v>
      </c>
      <c r="B2483" t="s">
        <v>87</v>
      </c>
      <c r="C2483" t="s">
        <v>16</v>
      </c>
      <c r="D2483" t="s">
        <v>24</v>
      </c>
      <c r="E2483" t="s">
        <v>41</v>
      </c>
      <c r="F2483" t="s">
        <v>17</v>
      </c>
      <c r="G2483">
        <v>2016</v>
      </c>
      <c r="H2483">
        <v>4.67696083117E-3</v>
      </c>
      <c r="I2483">
        <v>5.7576104411099999E-3</v>
      </c>
      <c r="J2483">
        <v>3.7951912937100002E-3</v>
      </c>
    </row>
    <row r="2484" spans="1:10" x14ac:dyDescent="0.25">
      <c r="A2484" t="s">
        <v>10</v>
      </c>
      <c r="B2484" t="s">
        <v>87</v>
      </c>
      <c r="C2484" t="s">
        <v>12</v>
      </c>
      <c r="D2484" t="s">
        <v>24</v>
      </c>
      <c r="E2484" t="s">
        <v>41</v>
      </c>
      <c r="F2484" t="s">
        <v>18</v>
      </c>
      <c r="G2484">
        <v>2016</v>
      </c>
      <c r="H2484">
        <v>1.1909053026</v>
      </c>
      <c r="I2484">
        <v>1.4457735162300001</v>
      </c>
      <c r="J2484">
        <v>0.94051670772099905</v>
      </c>
    </row>
    <row r="2485" spans="1:10" x14ac:dyDescent="0.25">
      <c r="A2485" t="s">
        <v>10</v>
      </c>
      <c r="B2485" t="s">
        <v>87</v>
      </c>
      <c r="C2485" t="s">
        <v>16</v>
      </c>
      <c r="D2485" t="s">
        <v>24</v>
      </c>
      <c r="E2485" t="s">
        <v>41</v>
      </c>
      <c r="F2485" t="s">
        <v>18</v>
      </c>
      <c r="G2485">
        <v>2016</v>
      </c>
      <c r="H2485">
        <v>0.837193051109</v>
      </c>
      <c r="I2485">
        <v>1.0270634920699999</v>
      </c>
      <c r="J2485">
        <v>0.67358945783299995</v>
      </c>
    </row>
    <row r="2486" spans="1:10" x14ac:dyDescent="0.25">
      <c r="A2486" t="s">
        <v>10</v>
      </c>
      <c r="B2486" t="s">
        <v>87</v>
      </c>
      <c r="C2486" t="s">
        <v>12</v>
      </c>
      <c r="D2486" t="s">
        <v>25</v>
      </c>
      <c r="E2486" t="s">
        <v>41</v>
      </c>
      <c r="F2486" t="s">
        <v>15</v>
      </c>
      <c r="G2486">
        <v>2016</v>
      </c>
      <c r="H2486">
        <v>1216.9088224499999</v>
      </c>
      <c r="I2486">
        <v>1495.1070328599999</v>
      </c>
      <c r="J2486">
        <v>964.32488295600001</v>
      </c>
    </row>
    <row r="2487" spans="1:10" x14ac:dyDescent="0.25">
      <c r="A2487" t="s">
        <v>10</v>
      </c>
      <c r="B2487" t="s">
        <v>87</v>
      </c>
      <c r="C2487" t="s">
        <v>16</v>
      </c>
      <c r="D2487" t="s">
        <v>25</v>
      </c>
      <c r="E2487" t="s">
        <v>41</v>
      </c>
      <c r="F2487" t="s">
        <v>15</v>
      </c>
      <c r="G2487">
        <v>2016</v>
      </c>
      <c r="H2487">
        <v>711.10512701899995</v>
      </c>
      <c r="I2487">
        <v>864.26852045199996</v>
      </c>
      <c r="J2487">
        <v>576.82973932599998</v>
      </c>
    </row>
    <row r="2488" spans="1:10" x14ac:dyDescent="0.25">
      <c r="A2488" t="s">
        <v>10</v>
      </c>
      <c r="B2488" t="s">
        <v>87</v>
      </c>
      <c r="C2488" t="s">
        <v>12</v>
      </c>
      <c r="D2488" t="s">
        <v>25</v>
      </c>
      <c r="E2488" t="s">
        <v>41</v>
      </c>
      <c r="F2488" t="s">
        <v>17</v>
      </c>
      <c r="G2488">
        <v>2016</v>
      </c>
      <c r="H2488">
        <v>6.0953403094499998E-3</v>
      </c>
      <c r="I2488">
        <v>7.4842562646899998E-3</v>
      </c>
      <c r="J2488">
        <v>4.8584957876800002E-3</v>
      </c>
    </row>
    <row r="2489" spans="1:10" x14ac:dyDescent="0.25">
      <c r="A2489" t="s">
        <v>10</v>
      </c>
      <c r="B2489" t="s">
        <v>87</v>
      </c>
      <c r="C2489" t="s">
        <v>16</v>
      </c>
      <c r="D2489" t="s">
        <v>25</v>
      </c>
      <c r="E2489" t="s">
        <v>41</v>
      </c>
      <c r="F2489" t="s">
        <v>17</v>
      </c>
      <c r="G2489">
        <v>2016</v>
      </c>
      <c r="H2489">
        <v>7.0485671004900004E-3</v>
      </c>
      <c r="I2489">
        <v>8.5215424208799993E-3</v>
      </c>
      <c r="J2489">
        <v>5.7271575527299999E-3</v>
      </c>
    </row>
    <row r="2490" spans="1:10" x14ac:dyDescent="0.25">
      <c r="A2490" t="s">
        <v>10</v>
      </c>
      <c r="B2490" t="s">
        <v>87</v>
      </c>
      <c r="C2490" t="s">
        <v>12</v>
      </c>
      <c r="D2490" t="s">
        <v>25</v>
      </c>
      <c r="E2490" t="s">
        <v>41</v>
      </c>
      <c r="F2490" t="s">
        <v>18</v>
      </c>
      <c r="G2490">
        <v>2016</v>
      </c>
      <c r="H2490">
        <v>2.5185546164499999</v>
      </c>
      <c r="I2490">
        <v>3.0943228039999999</v>
      </c>
      <c r="J2490">
        <v>1.9957985684099999</v>
      </c>
    </row>
    <row r="2491" spans="1:10" x14ac:dyDescent="0.25">
      <c r="A2491" t="s">
        <v>10</v>
      </c>
      <c r="B2491" t="s">
        <v>87</v>
      </c>
      <c r="C2491" t="s">
        <v>16</v>
      </c>
      <c r="D2491" t="s">
        <v>25</v>
      </c>
      <c r="E2491" t="s">
        <v>41</v>
      </c>
      <c r="F2491" t="s">
        <v>18</v>
      </c>
      <c r="G2491">
        <v>2016</v>
      </c>
      <c r="H2491">
        <v>1.5731920781299999</v>
      </c>
      <c r="I2491">
        <v>1.91203851314</v>
      </c>
      <c r="J2491">
        <v>1.2761319555399999</v>
      </c>
    </row>
    <row r="2492" spans="1:10" x14ac:dyDescent="0.25">
      <c r="A2492" t="s">
        <v>10</v>
      </c>
      <c r="B2492" t="s">
        <v>87</v>
      </c>
      <c r="C2492" t="s">
        <v>12</v>
      </c>
      <c r="D2492" t="s">
        <v>26</v>
      </c>
      <c r="E2492" t="s">
        <v>41</v>
      </c>
      <c r="F2492" t="s">
        <v>15</v>
      </c>
      <c r="G2492">
        <v>2016</v>
      </c>
      <c r="H2492">
        <v>1916.95438762</v>
      </c>
      <c r="I2492">
        <v>2312.6933375799999</v>
      </c>
      <c r="J2492">
        <v>1512.84935359</v>
      </c>
    </row>
    <row r="2493" spans="1:10" x14ac:dyDescent="0.25">
      <c r="A2493" t="s">
        <v>10</v>
      </c>
      <c r="B2493" t="s">
        <v>87</v>
      </c>
      <c r="C2493" t="s">
        <v>16</v>
      </c>
      <c r="D2493" t="s">
        <v>26</v>
      </c>
      <c r="E2493" t="s">
        <v>41</v>
      </c>
      <c r="F2493" t="s">
        <v>15</v>
      </c>
      <c r="G2493">
        <v>2016</v>
      </c>
      <c r="H2493">
        <v>1128.8138731199999</v>
      </c>
      <c r="I2493">
        <v>1357.2656496100001</v>
      </c>
      <c r="J2493">
        <v>931.02374086400005</v>
      </c>
    </row>
    <row r="2494" spans="1:10" x14ac:dyDescent="0.25">
      <c r="A2494" t="s">
        <v>10</v>
      </c>
      <c r="B2494" t="s">
        <v>87</v>
      </c>
      <c r="C2494" t="s">
        <v>12</v>
      </c>
      <c r="D2494" t="s">
        <v>26</v>
      </c>
      <c r="E2494" t="s">
        <v>41</v>
      </c>
      <c r="F2494" t="s">
        <v>17</v>
      </c>
      <c r="G2494">
        <v>2016</v>
      </c>
      <c r="H2494">
        <v>8.4671109779899997E-3</v>
      </c>
      <c r="I2494">
        <v>1.01783300756E-2</v>
      </c>
      <c r="J2494">
        <v>6.7222147784600002E-3</v>
      </c>
    </row>
    <row r="2495" spans="1:10" x14ac:dyDescent="0.25">
      <c r="A2495" t="s">
        <v>10</v>
      </c>
      <c r="B2495" t="s">
        <v>87</v>
      </c>
      <c r="C2495" t="s">
        <v>16</v>
      </c>
      <c r="D2495" t="s">
        <v>26</v>
      </c>
      <c r="E2495" t="s">
        <v>41</v>
      </c>
      <c r="F2495" t="s">
        <v>17</v>
      </c>
      <c r="G2495">
        <v>2016</v>
      </c>
      <c r="H2495">
        <v>9.7511498094000008E-3</v>
      </c>
      <c r="I2495">
        <v>1.16283326341E-2</v>
      </c>
      <c r="J2495">
        <v>8.0923667706200002E-3</v>
      </c>
    </row>
    <row r="2496" spans="1:10" x14ac:dyDescent="0.25">
      <c r="A2496" t="s">
        <v>10</v>
      </c>
      <c r="B2496" t="s">
        <v>87</v>
      </c>
      <c r="C2496" t="s">
        <v>12</v>
      </c>
      <c r="D2496" t="s">
        <v>26</v>
      </c>
      <c r="E2496" t="s">
        <v>41</v>
      </c>
      <c r="F2496" t="s">
        <v>18</v>
      </c>
      <c r="G2496">
        <v>2016</v>
      </c>
      <c r="H2496">
        <v>4.5008897806799997</v>
      </c>
      <c r="I2496">
        <v>5.4300602435799998</v>
      </c>
      <c r="J2496">
        <v>3.5520762722699999</v>
      </c>
    </row>
    <row r="2497" spans="1:10" x14ac:dyDescent="0.25">
      <c r="A2497" t="s">
        <v>10</v>
      </c>
      <c r="B2497" t="s">
        <v>87</v>
      </c>
      <c r="C2497" t="s">
        <v>16</v>
      </c>
      <c r="D2497" t="s">
        <v>26</v>
      </c>
      <c r="E2497" t="s">
        <v>41</v>
      </c>
      <c r="F2497" t="s">
        <v>18</v>
      </c>
      <c r="G2497">
        <v>2016</v>
      </c>
      <c r="H2497">
        <v>2.8159912832099998</v>
      </c>
      <c r="I2497">
        <v>3.3858976482299998</v>
      </c>
      <c r="J2497">
        <v>2.3225748736399998</v>
      </c>
    </row>
    <row r="2498" spans="1:10" x14ac:dyDescent="0.25">
      <c r="A2498" t="s">
        <v>10</v>
      </c>
      <c r="B2498" t="s">
        <v>87</v>
      </c>
      <c r="C2498" t="s">
        <v>12</v>
      </c>
      <c r="D2498" t="s">
        <v>27</v>
      </c>
      <c r="E2498" t="s">
        <v>41</v>
      </c>
      <c r="F2498" t="s">
        <v>15</v>
      </c>
      <c r="G2498">
        <v>2016</v>
      </c>
      <c r="H2498">
        <v>4131.0189057999996</v>
      </c>
      <c r="I2498">
        <v>4951.6146103499996</v>
      </c>
      <c r="J2498">
        <v>3343.1370514700002</v>
      </c>
    </row>
    <row r="2499" spans="1:10" x14ac:dyDescent="0.25">
      <c r="A2499" t="s">
        <v>10</v>
      </c>
      <c r="B2499" t="s">
        <v>87</v>
      </c>
      <c r="C2499" t="s">
        <v>16</v>
      </c>
      <c r="D2499" t="s">
        <v>27</v>
      </c>
      <c r="E2499" t="s">
        <v>41</v>
      </c>
      <c r="F2499" t="s">
        <v>15</v>
      </c>
      <c r="G2499">
        <v>2016</v>
      </c>
      <c r="H2499">
        <v>2512.8242523099998</v>
      </c>
      <c r="I2499">
        <v>2981.1135356200002</v>
      </c>
      <c r="J2499">
        <v>2052.2056649400001</v>
      </c>
    </row>
    <row r="2500" spans="1:10" x14ac:dyDescent="0.25">
      <c r="A2500" t="s">
        <v>10</v>
      </c>
      <c r="B2500" t="s">
        <v>87</v>
      </c>
      <c r="C2500" t="s">
        <v>12</v>
      </c>
      <c r="D2500" t="s">
        <v>27</v>
      </c>
      <c r="E2500" t="s">
        <v>41</v>
      </c>
      <c r="F2500" t="s">
        <v>17</v>
      </c>
      <c r="G2500">
        <v>2016</v>
      </c>
      <c r="H2500">
        <v>1.48055197626E-2</v>
      </c>
      <c r="I2500">
        <v>1.7579638576599999E-2</v>
      </c>
      <c r="J2500">
        <v>1.20324911579E-2</v>
      </c>
    </row>
    <row r="2501" spans="1:10" x14ac:dyDescent="0.25">
      <c r="A2501" t="s">
        <v>10</v>
      </c>
      <c r="B2501" t="s">
        <v>87</v>
      </c>
      <c r="C2501" t="s">
        <v>16</v>
      </c>
      <c r="D2501" t="s">
        <v>27</v>
      </c>
      <c r="E2501" t="s">
        <v>41</v>
      </c>
      <c r="F2501" t="s">
        <v>17</v>
      </c>
      <c r="G2501">
        <v>2016</v>
      </c>
      <c r="H2501">
        <v>1.6722418096299999E-2</v>
      </c>
      <c r="I2501">
        <v>1.9791411496599999E-2</v>
      </c>
      <c r="J2501">
        <v>1.36982457503E-2</v>
      </c>
    </row>
    <row r="2502" spans="1:10" x14ac:dyDescent="0.25">
      <c r="A2502" t="s">
        <v>10</v>
      </c>
      <c r="B2502" t="s">
        <v>87</v>
      </c>
      <c r="C2502" t="s">
        <v>12</v>
      </c>
      <c r="D2502" t="s">
        <v>27</v>
      </c>
      <c r="E2502" t="s">
        <v>41</v>
      </c>
      <c r="F2502" t="s">
        <v>18</v>
      </c>
      <c r="G2502">
        <v>2016</v>
      </c>
      <c r="H2502">
        <v>11.0874015431</v>
      </c>
      <c r="I2502">
        <v>13.289830117899999</v>
      </c>
      <c r="J2502">
        <v>8.9727749373000005</v>
      </c>
    </row>
    <row r="2503" spans="1:10" x14ac:dyDescent="0.25">
      <c r="A2503" t="s">
        <v>10</v>
      </c>
      <c r="B2503" t="s">
        <v>87</v>
      </c>
      <c r="C2503" t="s">
        <v>16</v>
      </c>
      <c r="D2503" t="s">
        <v>27</v>
      </c>
      <c r="E2503" t="s">
        <v>41</v>
      </c>
      <c r="F2503" t="s">
        <v>18</v>
      </c>
      <c r="G2503">
        <v>2016</v>
      </c>
      <c r="H2503">
        <v>7.1097333010300003</v>
      </c>
      <c r="I2503">
        <v>8.4347013758999996</v>
      </c>
      <c r="J2503">
        <v>5.8064685356199996</v>
      </c>
    </row>
    <row r="2504" spans="1:10" x14ac:dyDescent="0.25">
      <c r="A2504" t="s">
        <v>10</v>
      </c>
      <c r="B2504" t="s">
        <v>87</v>
      </c>
      <c r="C2504" t="s">
        <v>12</v>
      </c>
      <c r="D2504" t="s">
        <v>28</v>
      </c>
      <c r="E2504" t="s">
        <v>41</v>
      </c>
      <c r="F2504" t="s">
        <v>15</v>
      </c>
      <c r="G2504">
        <v>2016</v>
      </c>
      <c r="H2504">
        <v>8054.6697708900001</v>
      </c>
      <c r="I2504">
        <v>9562.1259300199999</v>
      </c>
      <c r="J2504">
        <v>6498.6365975600002</v>
      </c>
    </row>
    <row r="2505" spans="1:10" x14ac:dyDescent="0.25">
      <c r="A2505" t="s">
        <v>10</v>
      </c>
      <c r="B2505" t="s">
        <v>87</v>
      </c>
      <c r="C2505" t="s">
        <v>16</v>
      </c>
      <c r="D2505" t="s">
        <v>28</v>
      </c>
      <c r="E2505" t="s">
        <v>41</v>
      </c>
      <c r="F2505" t="s">
        <v>15</v>
      </c>
      <c r="G2505">
        <v>2016</v>
      </c>
      <c r="H2505">
        <v>4431.9302633500001</v>
      </c>
      <c r="I2505">
        <v>5146.5347915700004</v>
      </c>
      <c r="J2505">
        <v>3644.0423797899998</v>
      </c>
    </row>
    <row r="2506" spans="1:10" x14ac:dyDescent="0.25">
      <c r="A2506" t="s">
        <v>10</v>
      </c>
      <c r="B2506" t="s">
        <v>87</v>
      </c>
      <c r="C2506" t="s">
        <v>12</v>
      </c>
      <c r="D2506" t="s">
        <v>28</v>
      </c>
      <c r="E2506" t="s">
        <v>41</v>
      </c>
      <c r="F2506" t="s">
        <v>17</v>
      </c>
      <c r="G2506">
        <v>2016</v>
      </c>
      <c r="H2506">
        <v>2.3313997920099999E-2</v>
      </c>
      <c r="I2506">
        <v>2.7401826112599999E-2</v>
      </c>
      <c r="J2506">
        <v>1.89661569395E-2</v>
      </c>
    </row>
    <row r="2507" spans="1:10" x14ac:dyDescent="0.25">
      <c r="A2507" t="s">
        <v>10</v>
      </c>
      <c r="B2507" t="s">
        <v>87</v>
      </c>
      <c r="C2507" t="s">
        <v>16</v>
      </c>
      <c r="D2507" t="s">
        <v>28</v>
      </c>
      <c r="E2507" t="s">
        <v>41</v>
      </c>
      <c r="F2507" t="s">
        <v>17</v>
      </c>
      <c r="G2507">
        <v>2016</v>
      </c>
      <c r="H2507">
        <v>2.0486016922599999E-2</v>
      </c>
      <c r="I2507">
        <v>2.3786047687999998E-2</v>
      </c>
      <c r="J2507">
        <v>1.6904791689400001E-2</v>
      </c>
    </row>
    <row r="2508" spans="1:10" x14ac:dyDescent="0.25">
      <c r="A2508" t="s">
        <v>10</v>
      </c>
      <c r="B2508" t="s">
        <v>87</v>
      </c>
      <c r="C2508" t="s">
        <v>12</v>
      </c>
      <c r="D2508" t="s">
        <v>28</v>
      </c>
      <c r="E2508" t="s">
        <v>41</v>
      </c>
      <c r="F2508" t="s">
        <v>18</v>
      </c>
      <c r="G2508">
        <v>2016</v>
      </c>
      <c r="H2508">
        <v>24.8010103674</v>
      </c>
      <c r="I2508">
        <v>29.442595546499899</v>
      </c>
      <c r="J2508">
        <v>20.009852447699998</v>
      </c>
    </row>
    <row r="2509" spans="1:10" x14ac:dyDescent="0.25">
      <c r="A2509" t="s">
        <v>10</v>
      </c>
      <c r="B2509" t="s">
        <v>87</v>
      </c>
      <c r="C2509" t="s">
        <v>16</v>
      </c>
      <c r="D2509" t="s">
        <v>28</v>
      </c>
      <c r="E2509" t="s">
        <v>41</v>
      </c>
      <c r="F2509" t="s">
        <v>18</v>
      </c>
      <c r="G2509">
        <v>2016</v>
      </c>
      <c r="H2509">
        <v>14.264660817399999</v>
      </c>
      <c r="I2509">
        <v>16.564695025500001</v>
      </c>
      <c r="J2509">
        <v>11.7287559739</v>
      </c>
    </row>
    <row r="2510" spans="1:10" x14ac:dyDescent="0.25">
      <c r="A2510" t="s">
        <v>10</v>
      </c>
      <c r="B2510" t="s">
        <v>87</v>
      </c>
      <c r="C2510" t="s">
        <v>12</v>
      </c>
      <c r="D2510" t="s">
        <v>29</v>
      </c>
      <c r="E2510" t="s">
        <v>41</v>
      </c>
      <c r="F2510" t="s">
        <v>15</v>
      </c>
      <c r="G2510">
        <v>2016</v>
      </c>
      <c r="H2510">
        <v>13200.965885</v>
      </c>
      <c r="I2510">
        <v>15593.0476686</v>
      </c>
      <c r="J2510">
        <v>10764.971665700001</v>
      </c>
    </row>
    <row r="2511" spans="1:10" x14ac:dyDescent="0.25">
      <c r="A2511" t="s">
        <v>10</v>
      </c>
      <c r="B2511" t="s">
        <v>87</v>
      </c>
      <c r="C2511" t="s">
        <v>16</v>
      </c>
      <c r="D2511" t="s">
        <v>29</v>
      </c>
      <c r="E2511" t="s">
        <v>41</v>
      </c>
      <c r="F2511" t="s">
        <v>15</v>
      </c>
      <c r="G2511">
        <v>2016</v>
      </c>
      <c r="H2511">
        <v>7470.3306424599996</v>
      </c>
      <c r="I2511">
        <v>8763.1320825399998</v>
      </c>
      <c r="J2511">
        <v>6304.99270024</v>
      </c>
    </row>
    <row r="2512" spans="1:10" x14ac:dyDescent="0.25">
      <c r="A2512" t="s">
        <v>10</v>
      </c>
      <c r="B2512" t="s">
        <v>87</v>
      </c>
      <c r="C2512" t="s">
        <v>12</v>
      </c>
      <c r="D2512" t="s">
        <v>29</v>
      </c>
      <c r="E2512" t="s">
        <v>41</v>
      </c>
      <c r="F2512" t="s">
        <v>17</v>
      </c>
      <c r="G2512">
        <v>2016</v>
      </c>
      <c r="H2512">
        <v>3.0124262326799999E-2</v>
      </c>
      <c r="I2512">
        <v>3.5385343877900002E-2</v>
      </c>
      <c r="J2512">
        <v>2.4684763519500001E-2</v>
      </c>
    </row>
    <row r="2513" spans="1:10" x14ac:dyDescent="0.25">
      <c r="A2513" t="s">
        <v>10</v>
      </c>
      <c r="B2513" t="s">
        <v>87</v>
      </c>
      <c r="C2513" t="s">
        <v>16</v>
      </c>
      <c r="D2513" t="s">
        <v>29</v>
      </c>
      <c r="E2513" t="s">
        <v>41</v>
      </c>
      <c r="F2513" t="s">
        <v>17</v>
      </c>
      <c r="G2513">
        <v>2016</v>
      </c>
      <c r="H2513">
        <v>2.71966262806E-2</v>
      </c>
      <c r="I2513">
        <v>3.17362697636E-2</v>
      </c>
      <c r="J2513">
        <v>2.28095821101E-2</v>
      </c>
    </row>
    <row r="2514" spans="1:10" x14ac:dyDescent="0.25">
      <c r="A2514" t="s">
        <v>10</v>
      </c>
      <c r="B2514" t="s">
        <v>87</v>
      </c>
      <c r="C2514" t="s">
        <v>12</v>
      </c>
      <c r="D2514" t="s">
        <v>29</v>
      </c>
      <c r="E2514" t="s">
        <v>41</v>
      </c>
      <c r="F2514" t="s">
        <v>18</v>
      </c>
      <c r="G2514">
        <v>2016</v>
      </c>
      <c r="H2514">
        <v>48.150351638799997</v>
      </c>
      <c r="I2514">
        <v>56.875438881099903</v>
      </c>
      <c r="J2514">
        <v>39.265094357599999</v>
      </c>
    </row>
    <row r="2515" spans="1:10" x14ac:dyDescent="0.25">
      <c r="A2515" t="s">
        <v>10</v>
      </c>
      <c r="B2515" t="s">
        <v>87</v>
      </c>
      <c r="C2515" t="s">
        <v>16</v>
      </c>
      <c r="D2515" t="s">
        <v>29</v>
      </c>
      <c r="E2515" t="s">
        <v>41</v>
      </c>
      <c r="F2515" t="s">
        <v>18</v>
      </c>
      <c r="G2515">
        <v>2016</v>
      </c>
      <c r="H2515">
        <v>28.152998717399999</v>
      </c>
      <c r="I2515">
        <v>33.025103986399998</v>
      </c>
      <c r="J2515">
        <v>23.761257687000001</v>
      </c>
    </row>
    <row r="2516" spans="1:10" x14ac:dyDescent="0.25">
      <c r="A2516" t="s">
        <v>10</v>
      </c>
      <c r="B2516" t="s">
        <v>87</v>
      </c>
      <c r="C2516" t="s">
        <v>12</v>
      </c>
      <c r="D2516" t="s">
        <v>30</v>
      </c>
      <c r="E2516" t="s">
        <v>41</v>
      </c>
      <c r="F2516" t="s">
        <v>15</v>
      </c>
      <c r="G2516">
        <v>2016</v>
      </c>
      <c r="H2516">
        <v>26475.1561889</v>
      </c>
      <c r="I2516">
        <v>30006.671960299998</v>
      </c>
      <c r="J2516">
        <v>22510.6621466</v>
      </c>
    </row>
    <row r="2517" spans="1:10" x14ac:dyDescent="0.25">
      <c r="A2517" t="s">
        <v>10</v>
      </c>
      <c r="B2517" t="s">
        <v>87</v>
      </c>
      <c r="C2517" t="s">
        <v>16</v>
      </c>
      <c r="D2517" t="s">
        <v>30</v>
      </c>
      <c r="E2517" t="s">
        <v>41</v>
      </c>
      <c r="F2517" t="s">
        <v>15</v>
      </c>
      <c r="G2517">
        <v>2016</v>
      </c>
      <c r="H2517">
        <v>20447.264732399999</v>
      </c>
      <c r="I2517">
        <v>23149.089385499999</v>
      </c>
      <c r="J2517">
        <v>17617.163355000001</v>
      </c>
    </row>
    <row r="2518" spans="1:10" x14ac:dyDescent="0.25">
      <c r="A2518" t="s">
        <v>10</v>
      </c>
      <c r="B2518" t="s">
        <v>87</v>
      </c>
      <c r="C2518" t="s">
        <v>12</v>
      </c>
      <c r="D2518" t="s">
        <v>30</v>
      </c>
      <c r="E2518" t="s">
        <v>41</v>
      </c>
      <c r="F2518" t="s">
        <v>17</v>
      </c>
      <c r="G2518">
        <v>2016</v>
      </c>
      <c r="H2518">
        <v>5.0890844935100002E-2</v>
      </c>
      <c r="I2518">
        <v>5.75303203902E-2</v>
      </c>
      <c r="J2518">
        <v>4.3319425117200001E-2</v>
      </c>
    </row>
    <row r="2519" spans="1:10" x14ac:dyDescent="0.25">
      <c r="A2519" t="s">
        <v>10</v>
      </c>
      <c r="B2519" t="s">
        <v>87</v>
      </c>
      <c r="C2519" t="s">
        <v>16</v>
      </c>
      <c r="D2519" t="s">
        <v>30</v>
      </c>
      <c r="E2519" t="s">
        <v>41</v>
      </c>
      <c r="F2519" t="s">
        <v>17</v>
      </c>
      <c r="G2519">
        <v>2016</v>
      </c>
      <c r="H2519">
        <v>5.3868594429499997E-2</v>
      </c>
      <c r="I2519">
        <v>6.0855651304200002E-2</v>
      </c>
      <c r="J2519">
        <v>4.6324390449400003E-2</v>
      </c>
    </row>
    <row r="2520" spans="1:10" x14ac:dyDescent="0.25">
      <c r="A2520" t="s">
        <v>10</v>
      </c>
      <c r="B2520" t="s">
        <v>87</v>
      </c>
      <c r="C2520" t="s">
        <v>12</v>
      </c>
      <c r="D2520" t="s">
        <v>30</v>
      </c>
      <c r="E2520" t="s">
        <v>41</v>
      </c>
      <c r="F2520" t="s">
        <v>18</v>
      </c>
      <c r="G2520">
        <v>2016</v>
      </c>
      <c r="H2520">
        <v>118.435830409</v>
      </c>
      <c r="I2520">
        <v>134.23396206199999</v>
      </c>
      <c r="J2520">
        <v>100.700783231</v>
      </c>
    </row>
    <row r="2521" spans="1:10" x14ac:dyDescent="0.25">
      <c r="A2521" t="s">
        <v>10</v>
      </c>
      <c r="B2521" t="s">
        <v>87</v>
      </c>
      <c r="C2521" t="s">
        <v>16</v>
      </c>
      <c r="D2521" t="s">
        <v>30</v>
      </c>
      <c r="E2521" t="s">
        <v>41</v>
      </c>
      <c r="F2521" t="s">
        <v>18</v>
      </c>
      <c r="G2521">
        <v>2016</v>
      </c>
      <c r="H2521">
        <v>93.211004984900001</v>
      </c>
      <c r="I2521">
        <v>105.527556588</v>
      </c>
      <c r="J2521">
        <v>80.309690454899993</v>
      </c>
    </row>
    <row r="2522" spans="1:10" x14ac:dyDescent="0.25">
      <c r="A2522" t="s">
        <v>10</v>
      </c>
      <c r="B2522" t="s">
        <v>87</v>
      </c>
      <c r="C2522" t="s">
        <v>12</v>
      </c>
      <c r="D2522" t="s">
        <v>31</v>
      </c>
      <c r="E2522" t="s">
        <v>41</v>
      </c>
      <c r="F2522" t="s">
        <v>15</v>
      </c>
      <c r="G2522">
        <v>2016</v>
      </c>
      <c r="H2522">
        <v>31923.578604900002</v>
      </c>
      <c r="I2522">
        <v>35871.743823600002</v>
      </c>
      <c r="J2522">
        <v>27463.007076900001</v>
      </c>
    </row>
    <row r="2523" spans="1:10" x14ac:dyDescent="0.25">
      <c r="A2523" t="s">
        <v>10</v>
      </c>
      <c r="B2523" t="s">
        <v>87</v>
      </c>
      <c r="C2523" t="s">
        <v>16</v>
      </c>
      <c r="D2523" t="s">
        <v>31</v>
      </c>
      <c r="E2523" t="s">
        <v>41</v>
      </c>
      <c r="F2523" t="s">
        <v>15</v>
      </c>
      <c r="G2523">
        <v>2016</v>
      </c>
      <c r="H2523">
        <v>26515.0324827</v>
      </c>
      <c r="I2523">
        <v>30073.605545300001</v>
      </c>
      <c r="J2523">
        <v>23182.191903499999</v>
      </c>
    </row>
    <row r="2524" spans="1:10" x14ac:dyDescent="0.25">
      <c r="A2524" t="s">
        <v>10</v>
      </c>
      <c r="B2524" t="s">
        <v>87</v>
      </c>
      <c r="C2524" t="s">
        <v>12</v>
      </c>
      <c r="D2524" t="s">
        <v>31</v>
      </c>
      <c r="E2524" t="s">
        <v>41</v>
      </c>
      <c r="F2524" t="s">
        <v>17</v>
      </c>
      <c r="G2524">
        <v>2016</v>
      </c>
      <c r="H2524">
        <v>6.0252702861900001E-2</v>
      </c>
      <c r="I2524">
        <v>6.7227347180800007E-2</v>
      </c>
      <c r="J2524">
        <v>5.2073232799400002E-2</v>
      </c>
    </row>
    <row r="2525" spans="1:10" x14ac:dyDescent="0.25">
      <c r="A2525" t="s">
        <v>10</v>
      </c>
      <c r="B2525" t="s">
        <v>87</v>
      </c>
      <c r="C2525" t="s">
        <v>16</v>
      </c>
      <c r="D2525" t="s">
        <v>31</v>
      </c>
      <c r="E2525" t="s">
        <v>41</v>
      </c>
      <c r="F2525" t="s">
        <v>17</v>
      </c>
      <c r="G2525">
        <v>2016</v>
      </c>
      <c r="H2525">
        <v>6.0833356257499999E-2</v>
      </c>
      <c r="I2525">
        <v>6.8363240609700004E-2</v>
      </c>
      <c r="J2525">
        <v>5.3206519950099999E-2</v>
      </c>
    </row>
    <row r="2526" spans="1:10" x14ac:dyDescent="0.25">
      <c r="A2526" t="s">
        <v>10</v>
      </c>
      <c r="B2526" t="s">
        <v>87</v>
      </c>
      <c r="C2526" t="s">
        <v>12</v>
      </c>
      <c r="D2526" t="s">
        <v>31</v>
      </c>
      <c r="E2526" t="s">
        <v>41</v>
      </c>
      <c r="F2526" t="s">
        <v>18</v>
      </c>
      <c r="G2526">
        <v>2016</v>
      </c>
      <c r="H2526">
        <v>212.91533999000001</v>
      </c>
      <c r="I2526">
        <v>239.24775560999899</v>
      </c>
      <c r="J2526">
        <v>183.165413919</v>
      </c>
    </row>
    <row r="2527" spans="1:10" x14ac:dyDescent="0.25">
      <c r="A2527" t="s">
        <v>10</v>
      </c>
      <c r="B2527" t="s">
        <v>87</v>
      </c>
      <c r="C2527" t="s">
        <v>16</v>
      </c>
      <c r="D2527" t="s">
        <v>31</v>
      </c>
      <c r="E2527" t="s">
        <v>41</v>
      </c>
      <c r="F2527" t="s">
        <v>18</v>
      </c>
      <c r="G2527">
        <v>2016</v>
      </c>
      <c r="H2527">
        <v>170.53283927000001</v>
      </c>
      <c r="I2527">
        <v>193.41999086999999</v>
      </c>
      <c r="J2527">
        <v>149.09749812300001</v>
      </c>
    </row>
    <row r="2528" spans="1:10" x14ac:dyDescent="0.25">
      <c r="A2528" t="s">
        <v>10</v>
      </c>
      <c r="B2528" t="s">
        <v>87</v>
      </c>
      <c r="C2528" t="s">
        <v>12</v>
      </c>
      <c r="D2528" t="s">
        <v>32</v>
      </c>
      <c r="E2528" t="s">
        <v>41</v>
      </c>
      <c r="F2528" t="s">
        <v>15</v>
      </c>
      <c r="G2528">
        <v>2016</v>
      </c>
      <c r="H2528">
        <v>31204.977371000001</v>
      </c>
      <c r="I2528">
        <v>35107.649512399999</v>
      </c>
      <c r="J2528">
        <v>27092.156462800001</v>
      </c>
    </row>
    <row r="2529" spans="1:10" x14ac:dyDescent="0.25">
      <c r="A2529" t="s">
        <v>10</v>
      </c>
      <c r="B2529" t="s">
        <v>87</v>
      </c>
      <c r="C2529" t="s">
        <v>16</v>
      </c>
      <c r="D2529" t="s">
        <v>32</v>
      </c>
      <c r="E2529" t="s">
        <v>41</v>
      </c>
      <c r="F2529" t="s">
        <v>15</v>
      </c>
      <c r="G2529">
        <v>2016</v>
      </c>
      <c r="H2529">
        <v>27396.809878299999</v>
      </c>
      <c r="I2529">
        <v>31191.601238499999</v>
      </c>
      <c r="J2529">
        <v>23499.465712000001</v>
      </c>
    </row>
    <row r="2530" spans="1:10" x14ac:dyDescent="0.25">
      <c r="A2530" t="s">
        <v>10</v>
      </c>
      <c r="B2530" t="s">
        <v>87</v>
      </c>
      <c r="C2530" t="s">
        <v>12</v>
      </c>
      <c r="D2530" t="s">
        <v>32</v>
      </c>
      <c r="E2530" t="s">
        <v>41</v>
      </c>
      <c r="F2530" t="s">
        <v>17</v>
      </c>
      <c r="G2530">
        <v>2016</v>
      </c>
      <c r="H2530">
        <v>5.8664402779099997E-2</v>
      </c>
      <c r="I2530">
        <v>6.5557361389099997E-2</v>
      </c>
      <c r="J2530">
        <v>5.1183729281199998E-2</v>
      </c>
    </row>
    <row r="2531" spans="1:10" x14ac:dyDescent="0.25">
      <c r="A2531" t="s">
        <v>10</v>
      </c>
      <c r="B2531" t="s">
        <v>87</v>
      </c>
      <c r="C2531" t="s">
        <v>16</v>
      </c>
      <c r="D2531" t="s">
        <v>32</v>
      </c>
      <c r="E2531" t="s">
        <v>41</v>
      </c>
      <c r="F2531" t="s">
        <v>17</v>
      </c>
      <c r="G2531">
        <v>2016</v>
      </c>
      <c r="H2531">
        <v>5.8237327321699998E-2</v>
      </c>
      <c r="I2531">
        <v>6.6123337837100005E-2</v>
      </c>
      <c r="J2531">
        <v>4.9773804589500002E-2</v>
      </c>
    </row>
    <row r="2532" spans="1:10" x14ac:dyDescent="0.25">
      <c r="A2532" t="s">
        <v>10</v>
      </c>
      <c r="B2532" t="s">
        <v>87</v>
      </c>
      <c r="C2532" t="s">
        <v>12</v>
      </c>
      <c r="D2532" t="s">
        <v>32</v>
      </c>
      <c r="E2532" t="s">
        <v>41</v>
      </c>
      <c r="F2532" t="s">
        <v>18</v>
      </c>
      <c r="G2532">
        <v>2016</v>
      </c>
      <c r="H2532">
        <v>316.52204022500001</v>
      </c>
      <c r="I2532">
        <v>356.10808875399999</v>
      </c>
      <c r="J2532">
        <v>274.80438571500002</v>
      </c>
    </row>
    <row r="2533" spans="1:10" x14ac:dyDescent="0.25">
      <c r="A2533" t="s">
        <v>10</v>
      </c>
      <c r="B2533" t="s">
        <v>87</v>
      </c>
      <c r="C2533" t="s">
        <v>16</v>
      </c>
      <c r="D2533" t="s">
        <v>32</v>
      </c>
      <c r="E2533" t="s">
        <v>41</v>
      </c>
      <c r="F2533" t="s">
        <v>18</v>
      </c>
      <c r="G2533">
        <v>2016</v>
      </c>
      <c r="H2533">
        <v>254.90187208399999</v>
      </c>
      <c r="I2533">
        <v>290.20888141099999</v>
      </c>
      <c r="J2533">
        <v>218.64070414</v>
      </c>
    </row>
    <row r="2534" spans="1:10" x14ac:dyDescent="0.25">
      <c r="A2534" t="s">
        <v>10</v>
      </c>
      <c r="B2534" t="s">
        <v>87</v>
      </c>
      <c r="C2534" t="s">
        <v>12</v>
      </c>
      <c r="D2534" t="s">
        <v>33</v>
      </c>
      <c r="E2534" t="s">
        <v>41</v>
      </c>
      <c r="F2534" t="s">
        <v>15</v>
      </c>
      <c r="G2534">
        <v>2016</v>
      </c>
      <c r="H2534">
        <v>31617.8955556</v>
      </c>
      <c r="I2534">
        <v>35343.351503999998</v>
      </c>
      <c r="J2534">
        <v>27738.647270599999</v>
      </c>
    </row>
    <row r="2535" spans="1:10" x14ac:dyDescent="0.25">
      <c r="A2535" t="s">
        <v>10</v>
      </c>
      <c r="B2535" t="s">
        <v>87</v>
      </c>
      <c r="C2535" t="s">
        <v>16</v>
      </c>
      <c r="D2535" t="s">
        <v>33</v>
      </c>
      <c r="E2535" t="s">
        <v>41</v>
      </c>
      <c r="F2535" t="s">
        <v>15</v>
      </c>
      <c r="G2535">
        <v>2016</v>
      </c>
      <c r="H2535">
        <v>29527.591494299999</v>
      </c>
      <c r="I2535">
        <v>33219.607730700001</v>
      </c>
      <c r="J2535">
        <v>24877.6121733</v>
      </c>
    </row>
    <row r="2536" spans="1:10" x14ac:dyDescent="0.25">
      <c r="A2536" t="s">
        <v>10</v>
      </c>
      <c r="B2536" t="s">
        <v>87</v>
      </c>
      <c r="C2536" t="s">
        <v>12</v>
      </c>
      <c r="D2536" t="s">
        <v>33</v>
      </c>
      <c r="E2536" t="s">
        <v>41</v>
      </c>
      <c r="F2536" t="s">
        <v>17</v>
      </c>
      <c r="G2536">
        <v>2016</v>
      </c>
      <c r="H2536">
        <v>6.3062518711999999E-2</v>
      </c>
      <c r="I2536">
        <v>7.0083684932799997E-2</v>
      </c>
      <c r="J2536">
        <v>5.5394800280000003E-2</v>
      </c>
    </row>
    <row r="2537" spans="1:10" x14ac:dyDescent="0.25">
      <c r="A2537" t="s">
        <v>10</v>
      </c>
      <c r="B2537" t="s">
        <v>87</v>
      </c>
      <c r="C2537" t="s">
        <v>16</v>
      </c>
      <c r="D2537" t="s">
        <v>33</v>
      </c>
      <c r="E2537" t="s">
        <v>41</v>
      </c>
      <c r="F2537" t="s">
        <v>17</v>
      </c>
      <c r="G2537">
        <v>2016</v>
      </c>
      <c r="H2537">
        <v>6.2503821476999996E-2</v>
      </c>
      <c r="I2537">
        <v>7.0175277141600004E-2</v>
      </c>
      <c r="J2537">
        <v>5.25016810806E-2</v>
      </c>
    </row>
    <row r="2538" spans="1:10" x14ac:dyDescent="0.25">
      <c r="A2538" t="s">
        <v>10</v>
      </c>
      <c r="B2538" t="s">
        <v>87</v>
      </c>
      <c r="C2538" t="s">
        <v>12</v>
      </c>
      <c r="D2538" t="s">
        <v>33</v>
      </c>
      <c r="E2538" t="s">
        <v>41</v>
      </c>
      <c r="F2538" t="s">
        <v>18</v>
      </c>
      <c r="G2538">
        <v>2016</v>
      </c>
      <c r="H2538">
        <v>504.338131865999</v>
      </c>
      <c r="I2538">
        <v>563.76300693500002</v>
      </c>
      <c r="J2538">
        <v>442.460109983</v>
      </c>
    </row>
    <row r="2539" spans="1:10" x14ac:dyDescent="0.25">
      <c r="A2539" t="s">
        <v>10</v>
      </c>
      <c r="B2539" t="s">
        <v>87</v>
      </c>
      <c r="C2539" t="s">
        <v>16</v>
      </c>
      <c r="D2539" t="s">
        <v>33</v>
      </c>
      <c r="E2539" t="s">
        <v>41</v>
      </c>
      <c r="F2539" t="s">
        <v>18</v>
      </c>
      <c r="G2539">
        <v>2016</v>
      </c>
      <c r="H2539">
        <v>405.39246845299999</v>
      </c>
      <c r="I2539">
        <v>456.08118026099999</v>
      </c>
      <c r="J2539">
        <v>341.55161656500002</v>
      </c>
    </row>
    <row r="2540" spans="1:10" x14ac:dyDescent="0.25">
      <c r="A2540" t="s">
        <v>10</v>
      </c>
      <c r="B2540" t="s">
        <v>87</v>
      </c>
      <c r="C2540" t="s">
        <v>12</v>
      </c>
      <c r="D2540" t="s">
        <v>34</v>
      </c>
      <c r="E2540" t="s">
        <v>41</v>
      </c>
      <c r="F2540" t="s">
        <v>15</v>
      </c>
      <c r="G2540">
        <v>2016</v>
      </c>
      <c r="H2540">
        <v>21890.658212800001</v>
      </c>
      <c r="I2540">
        <v>24725.011974199999</v>
      </c>
      <c r="J2540">
        <v>18659.486655500001</v>
      </c>
    </row>
    <row r="2541" spans="1:10" x14ac:dyDescent="0.25">
      <c r="A2541" t="s">
        <v>10</v>
      </c>
      <c r="B2541" t="s">
        <v>87</v>
      </c>
      <c r="C2541" t="s">
        <v>16</v>
      </c>
      <c r="D2541" t="s">
        <v>34</v>
      </c>
      <c r="E2541" t="s">
        <v>41</v>
      </c>
      <c r="F2541" t="s">
        <v>15</v>
      </c>
      <c r="G2541">
        <v>2016</v>
      </c>
      <c r="H2541">
        <v>22635.406259899999</v>
      </c>
      <c r="I2541">
        <v>25905.9502288</v>
      </c>
      <c r="J2541">
        <v>18627.3854087</v>
      </c>
    </row>
    <row r="2542" spans="1:10" x14ac:dyDescent="0.25">
      <c r="A2542" t="s">
        <v>10</v>
      </c>
      <c r="B2542" t="s">
        <v>87</v>
      </c>
      <c r="C2542" t="s">
        <v>12</v>
      </c>
      <c r="D2542" t="s">
        <v>34</v>
      </c>
      <c r="E2542" t="s">
        <v>41</v>
      </c>
      <c r="F2542" t="s">
        <v>17</v>
      </c>
      <c r="G2542">
        <v>2016</v>
      </c>
      <c r="H2542">
        <v>4.9824924351100003E-2</v>
      </c>
      <c r="I2542">
        <v>5.6149313873199998E-2</v>
      </c>
      <c r="J2542">
        <v>4.2692764513300001E-2</v>
      </c>
    </row>
    <row r="2543" spans="1:10" x14ac:dyDescent="0.25">
      <c r="A2543" t="s">
        <v>10</v>
      </c>
      <c r="B2543" t="s">
        <v>87</v>
      </c>
      <c r="C2543" t="s">
        <v>16</v>
      </c>
      <c r="D2543" t="s">
        <v>34</v>
      </c>
      <c r="E2543" t="s">
        <v>41</v>
      </c>
      <c r="F2543" t="s">
        <v>17</v>
      </c>
      <c r="G2543">
        <v>2016</v>
      </c>
      <c r="H2543">
        <v>5.06313249215E-2</v>
      </c>
      <c r="I2543">
        <v>5.7861369843999998E-2</v>
      </c>
      <c r="J2543">
        <v>4.1444139399399997E-2</v>
      </c>
    </row>
    <row r="2544" spans="1:10" x14ac:dyDescent="0.25">
      <c r="A2544" t="s">
        <v>10</v>
      </c>
      <c r="B2544" t="s">
        <v>87</v>
      </c>
      <c r="C2544" t="s">
        <v>12</v>
      </c>
      <c r="D2544" t="s">
        <v>34</v>
      </c>
      <c r="E2544" t="s">
        <v>41</v>
      </c>
      <c r="F2544" t="s">
        <v>18</v>
      </c>
      <c r="G2544">
        <v>2016</v>
      </c>
      <c r="H2544">
        <v>622.01341737099995</v>
      </c>
      <c r="I2544">
        <v>702.55033188599998</v>
      </c>
      <c r="J2544">
        <v>530.20109985599902</v>
      </c>
    </row>
    <row r="2545" spans="1:10" x14ac:dyDescent="0.25">
      <c r="A2545" t="s">
        <v>10</v>
      </c>
      <c r="B2545" t="s">
        <v>87</v>
      </c>
      <c r="C2545" t="s">
        <v>16</v>
      </c>
      <c r="D2545" t="s">
        <v>34</v>
      </c>
      <c r="E2545" t="s">
        <v>41</v>
      </c>
      <c r="F2545" t="s">
        <v>18</v>
      </c>
      <c r="G2545">
        <v>2016</v>
      </c>
      <c r="H2545">
        <v>536.91820586599999</v>
      </c>
      <c r="I2545">
        <v>614.49642910700004</v>
      </c>
      <c r="J2545">
        <v>441.84682345799899</v>
      </c>
    </row>
    <row r="2546" spans="1:10" x14ac:dyDescent="0.25">
      <c r="A2546" t="s">
        <v>10</v>
      </c>
      <c r="B2546" t="s">
        <v>87</v>
      </c>
      <c r="C2546" t="s">
        <v>12</v>
      </c>
      <c r="D2546" t="s">
        <v>35</v>
      </c>
      <c r="E2546" t="s">
        <v>41</v>
      </c>
      <c r="F2546" t="s">
        <v>15</v>
      </c>
      <c r="G2546">
        <v>2016</v>
      </c>
      <c r="H2546">
        <v>12913.126675899999</v>
      </c>
      <c r="I2546">
        <v>14605.445437099999</v>
      </c>
      <c r="J2546">
        <v>11078.3059605</v>
      </c>
    </row>
    <row r="2547" spans="1:10" x14ac:dyDescent="0.25">
      <c r="A2547" t="s">
        <v>10</v>
      </c>
      <c r="B2547" t="s">
        <v>87</v>
      </c>
      <c r="C2547" t="s">
        <v>16</v>
      </c>
      <c r="D2547" t="s">
        <v>35</v>
      </c>
      <c r="E2547" t="s">
        <v>41</v>
      </c>
      <c r="F2547" t="s">
        <v>15</v>
      </c>
      <c r="G2547">
        <v>2016</v>
      </c>
      <c r="H2547">
        <v>14948.0622936</v>
      </c>
      <c r="I2547">
        <v>17218.7598306</v>
      </c>
      <c r="J2547">
        <v>12125.6243399</v>
      </c>
    </row>
    <row r="2548" spans="1:10" x14ac:dyDescent="0.25">
      <c r="A2548" t="s">
        <v>10</v>
      </c>
      <c r="B2548" t="s">
        <v>87</v>
      </c>
      <c r="C2548" t="s">
        <v>12</v>
      </c>
      <c r="D2548" t="s">
        <v>35</v>
      </c>
      <c r="E2548" t="s">
        <v>41</v>
      </c>
      <c r="F2548" t="s">
        <v>17</v>
      </c>
      <c r="G2548">
        <v>2016</v>
      </c>
      <c r="H2548">
        <v>4.8092670578799998E-2</v>
      </c>
      <c r="I2548">
        <v>5.4455479131499999E-2</v>
      </c>
      <c r="J2548">
        <v>4.1530244751500002E-2</v>
      </c>
    </row>
    <row r="2549" spans="1:10" x14ac:dyDescent="0.25">
      <c r="A2549" t="s">
        <v>10</v>
      </c>
      <c r="B2549" t="s">
        <v>87</v>
      </c>
      <c r="C2549" t="s">
        <v>16</v>
      </c>
      <c r="D2549" t="s">
        <v>35</v>
      </c>
      <c r="E2549" t="s">
        <v>41</v>
      </c>
      <c r="F2549" t="s">
        <v>17</v>
      </c>
      <c r="G2549">
        <v>2016</v>
      </c>
      <c r="H2549">
        <v>4.85737988254E-2</v>
      </c>
      <c r="I2549">
        <v>5.5972004073099997E-2</v>
      </c>
      <c r="J2549">
        <v>3.9181060818399997E-2</v>
      </c>
    </row>
    <row r="2550" spans="1:10" x14ac:dyDescent="0.25">
      <c r="A2550" t="s">
        <v>10</v>
      </c>
      <c r="B2550" t="s">
        <v>87</v>
      </c>
      <c r="C2550" t="s">
        <v>12</v>
      </c>
      <c r="D2550" t="s">
        <v>35</v>
      </c>
      <c r="E2550" t="s">
        <v>41</v>
      </c>
      <c r="F2550" t="s">
        <v>18</v>
      </c>
      <c r="G2550">
        <v>2016</v>
      </c>
      <c r="H2550">
        <v>907.24724627199998</v>
      </c>
      <c r="I2550">
        <v>1026.14575741</v>
      </c>
      <c r="J2550">
        <v>778.33686823699998</v>
      </c>
    </row>
    <row r="2551" spans="1:10" x14ac:dyDescent="0.25">
      <c r="A2551" t="s">
        <v>10</v>
      </c>
      <c r="B2551" t="s">
        <v>87</v>
      </c>
      <c r="C2551" t="s">
        <v>16</v>
      </c>
      <c r="D2551" t="s">
        <v>35</v>
      </c>
      <c r="E2551" t="s">
        <v>41</v>
      </c>
      <c r="F2551" t="s">
        <v>18</v>
      </c>
      <c r="G2551">
        <v>2016</v>
      </c>
      <c r="H2551">
        <v>823.07919723299995</v>
      </c>
      <c r="I2551">
        <v>948.10971083699997</v>
      </c>
      <c r="J2551">
        <v>667.66842093599996</v>
      </c>
    </row>
    <row r="2552" spans="1:10" x14ac:dyDescent="0.25">
      <c r="A2552" t="s">
        <v>10</v>
      </c>
      <c r="B2552" t="s">
        <v>87</v>
      </c>
      <c r="C2552" t="s">
        <v>12</v>
      </c>
      <c r="D2552" t="s">
        <v>36</v>
      </c>
      <c r="E2552" t="s">
        <v>41</v>
      </c>
      <c r="F2552" t="s">
        <v>15</v>
      </c>
      <c r="G2552">
        <v>2016</v>
      </c>
      <c r="H2552">
        <v>5155.2379763700001</v>
      </c>
      <c r="I2552">
        <v>5867.8707989900004</v>
      </c>
      <c r="J2552">
        <v>4405.5121765699996</v>
      </c>
    </row>
    <row r="2553" spans="1:10" x14ac:dyDescent="0.25">
      <c r="A2553" t="s">
        <v>10</v>
      </c>
      <c r="B2553" t="s">
        <v>87</v>
      </c>
      <c r="C2553" t="s">
        <v>16</v>
      </c>
      <c r="D2553" t="s">
        <v>36</v>
      </c>
      <c r="E2553" t="s">
        <v>41</v>
      </c>
      <c r="F2553" t="s">
        <v>15</v>
      </c>
      <c r="G2553">
        <v>2016</v>
      </c>
      <c r="H2553">
        <v>6420.01457252</v>
      </c>
      <c r="I2553">
        <v>7382.5859015799997</v>
      </c>
      <c r="J2553">
        <v>5258.7560869999998</v>
      </c>
    </row>
    <row r="2554" spans="1:10" x14ac:dyDescent="0.25">
      <c r="A2554" t="s">
        <v>10</v>
      </c>
      <c r="B2554" t="s">
        <v>87</v>
      </c>
      <c r="C2554" t="s">
        <v>12</v>
      </c>
      <c r="D2554" t="s">
        <v>36</v>
      </c>
      <c r="E2554" t="s">
        <v>41</v>
      </c>
      <c r="F2554" t="s">
        <v>17</v>
      </c>
      <c r="G2554">
        <v>2016</v>
      </c>
      <c r="H2554">
        <v>4.7379557435800003E-2</v>
      </c>
      <c r="I2554">
        <v>5.3917062571599998E-2</v>
      </c>
      <c r="J2554">
        <v>4.0374718769100003E-2</v>
      </c>
    </row>
    <row r="2555" spans="1:10" x14ac:dyDescent="0.25">
      <c r="A2555" t="s">
        <v>10</v>
      </c>
      <c r="B2555" t="s">
        <v>87</v>
      </c>
      <c r="C2555" t="s">
        <v>16</v>
      </c>
      <c r="D2555" t="s">
        <v>36</v>
      </c>
      <c r="E2555" t="s">
        <v>41</v>
      </c>
      <c r="F2555" t="s">
        <v>17</v>
      </c>
      <c r="G2555">
        <v>2016</v>
      </c>
      <c r="H2555">
        <v>4.8063765221800003E-2</v>
      </c>
      <c r="I2555">
        <v>5.5172556956900001E-2</v>
      </c>
      <c r="J2555">
        <v>3.9341129254399997E-2</v>
      </c>
    </row>
    <row r="2556" spans="1:10" x14ac:dyDescent="0.25">
      <c r="A2556" t="s">
        <v>10</v>
      </c>
      <c r="B2556" t="s">
        <v>87</v>
      </c>
      <c r="C2556" t="s">
        <v>12</v>
      </c>
      <c r="D2556" t="s">
        <v>36</v>
      </c>
      <c r="E2556" t="s">
        <v>41</v>
      </c>
      <c r="F2556" t="s">
        <v>18</v>
      </c>
      <c r="G2556">
        <v>2016</v>
      </c>
      <c r="H2556">
        <v>1331.2129530899999</v>
      </c>
      <c r="I2556">
        <v>1515.2327885699999</v>
      </c>
      <c r="J2556">
        <v>1137.6147718699999</v>
      </c>
    </row>
    <row r="2557" spans="1:10" x14ac:dyDescent="0.25">
      <c r="A2557" t="s">
        <v>10</v>
      </c>
      <c r="B2557" t="s">
        <v>87</v>
      </c>
      <c r="C2557" t="s">
        <v>16</v>
      </c>
      <c r="D2557" t="s">
        <v>36</v>
      </c>
      <c r="E2557" t="s">
        <v>41</v>
      </c>
      <c r="F2557" t="s">
        <v>18</v>
      </c>
      <c r="G2557">
        <v>2016</v>
      </c>
      <c r="H2557">
        <v>1245.14408437</v>
      </c>
      <c r="I2557">
        <v>1431.8321335399901</v>
      </c>
      <c r="J2557">
        <v>1019.92121029</v>
      </c>
    </row>
    <row r="2558" spans="1:10" x14ac:dyDescent="0.25">
      <c r="A2558" t="s">
        <v>10</v>
      </c>
      <c r="B2558" t="s">
        <v>87</v>
      </c>
      <c r="C2558" t="s">
        <v>12</v>
      </c>
      <c r="D2558" t="s">
        <v>37</v>
      </c>
      <c r="E2558" t="s">
        <v>41</v>
      </c>
      <c r="F2558" t="s">
        <v>15</v>
      </c>
      <c r="G2558">
        <v>2016</v>
      </c>
      <c r="H2558">
        <v>1267.2452019699999</v>
      </c>
      <c r="I2558">
        <v>1451.05726329</v>
      </c>
      <c r="J2558">
        <v>1056.3938025299999</v>
      </c>
    </row>
    <row r="2559" spans="1:10" x14ac:dyDescent="0.25">
      <c r="A2559" t="s">
        <v>10</v>
      </c>
      <c r="B2559" t="s">
        <v>87</v>
      </c>
      <c r="C2559" t="s">
        <v>16</v>
      </c>
      <c r="D2559" t="s">
        <v>37</v>
      </c>
      <c r="E2559" t="s">
        <v>41</v>
      </c>
      <c r="F2559" t="s">
        <v>15</v>
      </c>
      <c r="G2559">
        <v>2016</v>
      </c>
      <c r="H2559">
        <v>1915.2670938399999</v>
      </c>
      <c r="I2559">
        <v>2208.5563547900001</v>
      </c>
      <c r="J2559">
        <v>1559.7729242299999</v>
      </c>
    </row>
    <row r="2560" spans="1:10" x14ac:dyDescent="0.25">
      <c r="A2560" t="s">
        <v>10</v>
      </c>
      <c r="B2560" t="s">
        <v>87</v>
      </c>
      <c r="C2560" t="s">
        <v>12</v>
      </c>
      <c r="D2560" t="s">
        <v>37</v>
      </c>
      <c r="E2560" t="s">
        <v>41</v>
      </c>
      <c r="F2560" t="s">
        <v>17</v>
      </c>
      <c r="G2560">
        <v>2016</v>
      </c>
      <c r="H2560">
        <v>4.7492713143199999E-2</v>
      </c>
      <c r="I2560">
        <v>5.4183309842699999E-2</v>
      </c>
      <c r="J2560">
        <v>3.9501944933900003E-2</v>
      </c>
    </row>
    <row r="2561" spans="1:10" x14ac:dyDescent="0.25">
      <c r="A2561" t="s">
        <v>10</v>
      </c>
      <c r="B2561" t="s">
        <v>87</v>
      </c>
      <c r="C2561" t="s">
        <v>16</v>
      </c>
      <c r="D2561" t="s">
        <v>37</v>
      </c>
      <c r="E2561" t="s">
        <v>41</v>
      </c>
      <c r="F2561" t="s">
        <v>17</v>
      </c>
      <c r="G2561">
        <v>2016</v>
      </c>
      <c r="H2561">
        <v>5.1652383734400002E-2</v>
      </c>
      <c r="I2561">
        <v>5.9377014853699998E-2</v>
      </c>
      <c r="J2561">
        <v>4.1882521621700003E-2</v>
      </c>
    </row>
    <row r="2562" spans="1:10" x14ac:dyDescent="0.25">
      <c r="A2562" t="s">
        <v>10</v>
      </c>
      <c r="B2562" t="s">
        <v>87</v>
      </c>
      <c r="C2562" t="s">
        <v>12</v>
      </c>
      <c r="D2562" t="s">
        <v>37</v>
      </c>
      <c r="E2562" t="s">
        <v>41</v>
      </c>
      <c r="F2562" t="s">
        <v>18</v>
      </c>
      <c r="G2562">
        <v>2016</v>
      </c>
      <c r="H2562">
        <v>1951.94162431</v>
      </c>
      <c r="I2562">
        <v>2235.0678993199999</v>
      </c>
      <c r="J2562">
        <v>1627.1665748799901</v>
      </c>
    </row>
    <row r="2563" spans="1:10" x14ac:dyDescent="0.25">
      <c r="A2563" t="s">
        <v>10</v>
      </c>
      <c r="B2563" t="s">
        <v>87</v>
      </c>
      <c r="C2563" t="s">
        <v>16</v>
      </c>
      <c r="D2563" t="s">
        <v>37</v>
      </c>
      <c r="E2563" t="s">
        <v>41</v>
      </c>
      <c r="F2563" t="s">
        <v>18</v>
      </c>
      <c r="G2563">
        <v>2016</v>
      </c>
      <c r="H2563">
        <v>2056.3806647299998</v>
      </c>
      <c r="I2563">
        <v>2371.2789717700002</v>
      </c>
      <c r="J2563">
        <v>1674.69429880999</v>
      </c>
    </row>
    <row r="2564" spans="1:10" x14ac:dyDescent="0.25">
      <c r="A2564" t="s">
        <v>10</v>
      </c>
      <c r="B2564" t="s">
        <v>87</v>
      </c>
      <c r="C2564" t="s">
        <v>12</v>
      </c>
      <c r="D2564" t="s">
        <v>13</v>
      </c>
      <c r="E2564" t="s">
        <v>92</v>
      </c>
      <c r="F2564" t="s">
        <v>15</v>
      </c>
      <c r="G2564">
        <v>2016</v>
      </c>
      <c r="H2564">
        <v>146.229179926</v>
      </c>
      <c r="I2564">
        <v>218.616417713</v>
      </c>
      <c r="J2564">
        <v>96.186128998100003</v>
      </c>
    </row>
    <row r="2565" spans="1:10" x14ac:dyDescent="0.25">
      <c r="A2565" t="s">
        <v>10</v>
      </c>
      <c r="B2565" t="s">
        <v>87</v>
      </c>
      <c r="C2565" t="s">
        <v>16</v>
      </c>
      <c r="D2565" t="s">
        <v>13</v>
      </c>
      <c r="E2565" t="s">
        <v>92</v>
      </c>
      <c r="F2565" t="s">
        <v>15</v>
      </c>
      <c r="G2565">
        <v>2016</v>
      </c>
      <c r="H2565">
        <v>239.578616033</v>
      </c>
      <c r="I2565">
        <v>551.14604896900005</v>
      </c>
      <c r="J2565">
        <v>122.334249081</v>
      </c>
    </row>
    <row r="2566" spans="1:10" x14ac:dyDescent="0.25">
      <c r="A2566" t="s">
        <v>10</v>
      </c>
      <c r="B2566" t="s">
        <v>87</v>
      </c>
      <c r="C2566" t="s">
        <v>12</v>
      </c>
      <c r="D2566" t="s">
        <v>13</v>
      </c>
      <c r="E2566" t="s">
        <v>92</v>
      </c>
      <c r="F2566" t="s">
        <v>17</v>
      </c>
      <c r="G2566">
        <v>2016</v>
      </c>
      <c r="H2566">
        <v>3.3392785588200001E-4</v>
      </c>
      <c r="I2566">
        <v>4.9737728112699995E-4</v>
      </c>
      <c r="J2566">
        <v>2.1969008295600001E-4</v>
      </c>
    </row>
    <row r="2567" spans="1:10" x14ac:dyDescent="0.25">
      <c r="A2567" t="s">
        <v>10</v>
      </c>
      <c r="B2567" t="s">
        <v>87</v>
      </c>
      <c r="C2567" t="s">
        <v>16</v>
      </c>
      <c r="D2567" t="s">
        <v>13</v>
      </c>
      <c r="E2567" t="s">
        <v>92</v>
      </c>
      <c r="F2567" t="s">
        <v>17</v>
      </c>
      <c r="G2567">
        <v>2016</v>
      </c>
      <c r="H2567">
        <v>5.6049866831099995E-4</v>
      </c>
      <c r="I2567">
        <v>1.3041043913400001E-3</v>
      </c>
      <c r="J2567">
        <v>2.8702215375699997E-4</v>
      </c>
    </row>
    <row r="2568" spans="1:10" x14ac:dyDescent="0.25">
      <c r="A2568" t="s">
        <v>10</v>
      </c>
      <c r="B2568" t="s">
        <v>87</v>
      </c>
      <c r="C2568" t="s">
        <v>12</v>
      </c>
      <c r="D2568" t="s">
        <v>13</v>
      </c>
      <c r="E2568" t="s">
        <v>92</v>
      </c>
      <c r="F2568" t="s">
        <v>18</v>
      </c>
      <c r="G2568">
        <v>2016</v>
      </c>
      <c r="H2568">
        <v>0.2477859375</v>
      </c>
      <c r="I2568">
        <v>0.37044640504199999</v>
      </c>
      <c r="J2568">
        <v>0.16298778506700001</v>
      </c>
    </row>
    <row r="2569" spans="1:10" x14ac:dyDescent="0.25">
      <c r="A2569" t="s">
        <v>10</v>
      </c>
      <c r="B2569" t="s">
        <v>87</v>
      </c>
      <c r="C2569" t="s">
        <v>16</v>
      </c>
      <c r="D2569" t="s">
        <v>13</v>
      </c>
      <c r="E2569" t="s">
        <v>92</v>
      </c>
      <c r="F2569" t="s">
        <v>18</v>
      </c>
      <c r="G2569">
        <v>2016</v>
      </c>
      <c r="H2569">
        <v>0.45096025231999998</v>
      </c>
      <c r="I2569">
        <v>1.03742548239</v>
      </c>
      <c r="J2569">
        <v>0.230270483847</v>
      </c>
    </row>
    <row r="2570" spans="1:10" x14ac:dyDescent="0.25">
      <c r="A2570" t="s">
        <v>10</v>
      </c>
      <c r="B2570" t="s">
        <v>87</v>
      </c>
      <c r="C2570" t="s">
        <v>12</v>
      </c>
      <c r="D2570" t="s">
        <v>19</v>
      </c>
      <c r="E2570" t="s">
        <v>92</v>
      </c>
      <c r="F2570" t="s">
        <v>15</v>
      </c>
      <c r="G2570">
        <v>2016</v>
      </c>
      <c r="H2570">
        <v>54.945713533599999</v>
      </c>
      <c r="I2570">
        <v>78.943224315799995</v>
      </c>
      <c r="J2570">
        <v>36.772455317400002</v>
      </c>
    </row>
    <row r="2571" spans="1:10" x14ac:dyDescent="0.25">
      <c r="A2571" t="s">
        <v>10</v>
      </c>
      <c r="B2571" t="s">
        <v>87</v>
      </c>
      <c r="C2571" t="s">
        <v>16</v>
      </c>
      <c r="D2571" t="s">
        <v>19</v>
      </c>
      <c r="E2571" t="s">
        <v>92</v>
      </c>
      <c r="F2571" t="s">
        <v>15</v>
      </c>
      <c r="G2571">
        <v>2016</v>
      </c>
      <c r="H2571">
        <v>63.908632787400002</v>
      </c>
      <c r="I2571">
        <v>146.74945344</v>
      </c>
      <c r="J2571">
        <v>35.716710520299998</v>
      </c>
    </row>
    <row r="2572" spans="1:10" x14ac:dyDescent="0.25">
      <c r="A2572" t="s">
        <v>10</v>
      </c>
      <c r="B2572" t="s">
        <v>87</v>
      </c>
      <c r="C2572" t="s">
        <v>12</v>
      </c>
      <c r="D2572" t="s">
        <v>19</v>
      </c>
      <c r="E2572" t="s">
        <v>92</v>
      </c>
      <c r="F2572" t="s">
        <v>17</v>
      </c>
      <c r="G2572">
        <v>2016</v>
      </c>
      <c r="H2572">
        <v>1.27285337913E-3</v>
      </c>
      <c r="I2572">
        <v>1.860668118E-3</v>
      </c>
      <c r="J2572">
        <v>8.7088754596999999E-4</v>
      </c>
    </row>
    <row r="2573" spans="1:10" x14ac:dyDescent="0.25">
      <c r="A2573" t="s">
        <v>10</v>
      </c>
      <c r="B2573" t="s">
        <v>87</v>
      </c>
      <c r="C2573" t="s">
        <v>16</v>
      </c>
      <c r="D2573" t="s">
        <v>19</v>
      </c>
      <c r="E2573" t="s">
        <v>92</v>
      </c>
      <c r="F2573" t="s">
        <v>17</v>
      </c>
      <c r="G2573">
        <v>2016</v>
      </c>
      <c r="H2573">
        <v>1.6775951595899999E-3</v>
      </c>
      <c r="I2573">
        <v>3.8589849798600002E-3</v>
      </c>
      <c r="J2573">
        <v>9.4706605116900002E-4</v>
      </c>
    </row>
    <row r="2574" spans="1:10" x14ac:dyDescent="0.25">
      <c r="A2574" t="s">
        <v>10</v>
      </c>
      <c r="B2574" t="s">
        <v>87</v>
      </c>
      <c r="C2574" t="s">
        <v>12</v>
      </c>
      <c r="D2574" t="s">
        <v>19</v>
      </c>
      <c r="E2574" t="s">
        <v>92</v>
      </c>
      <c r="F2574" t="s">
        <v>18</v>
      </c>
      <c r="G2574">
        <v>2016</v>
      </c>
      <c r="H2574">
        <v>8.2412388971499995E-2</v>
      </c>
      <c r="I2574">
        <v>0.11840595545300001</v>
      </c>
      <c r="J2574">
        <v>5.5154546117700001E-2</v>
      </c>
    </row>
    <row r="2575" spans="1:10" x14ac:dyDescent="0.25">
      <c r="A2575" t="s">
        <v>10</v>
      </c>
      <c r="B2575" t="s">
        <v>87</v>
      </c>
      <c r="C2575" t="s">
        <v>16</v>
      </c>
      <c r="D2575" t="s">
        <v>19</v>
      </c>
      <c r="E2575" t="s">
        <v>92</v>
      </c>
      <c r="F2575" t="s">
        <v>18</v>
      </c>
      <c r="G2575">
        <v>2016</v>
      </c>
      <c r="H2575">
        <v>0.10685206543799999</v>
      </c>
      <c r="I2575">
        <v>0.24535781033099999</v>
      </c>
      <c r="J2575">
        <v>5.9716569159599997E-2</v>
      </c>
    </row>
    <row r="2576" spans="1:10" x14ac:dyDescent="0.25">
      <c r="A2576" t="s">
        <v>10</v>
      </c>
      <c r="B2576" t="s">
        <v>87</v>
      </c>
      <c r="C2576" t="s">
        <v>12</v>
      </c>
      <c r="D2576" t="s">
        <v>20</v>
      </c>
      <c r="E2576" t="s">
        <v>92</v>
      </c>
      <c r="F2576" t="s">
        <v>15</v>
      </c>
      <c r="G2576">
        <v>2016</v>
      </c>
      <c r="H2576">
        <v>39.236316682499996</v>
      </c>
      <c r="I2576">
        <v>60.566119909800001</v>
      </c>
      <c r="J2576">
        <v>25.646067743500002</v>
      </c>
    </row>
    <row r="2577" spans="1:10" x14ac:dyDescent="0.25">
      <c r="A2577" t="s">
        <v>10</v>
      </c>
      <c r="B2577" t="s">
        <v>87</v>
      </c>
      <c r="C2577" t="s">
        <v>16</v>
      </c>
      <c r="D2577" t="s">
        <v>20</v>
      </c>
      <c r="E2577" t="s">
        <v>92</v>
      </c>
      <c r="F2577" t="s">
        <v>15</v>
      </c>
      <c r="G2577">
        <v>2016</v>
      </c>
      <c r="H2577">
        <v>60.067921195899999</v>
      </c>
      <c r="I2577">
        <v>123.897894925</v>
      </c>
      <c r="J2577">
        <v>35.065343065599997</v>
      </c>
    </row>
    <row r="2578" spans="1:10" x14ac:dyDescent="0.25">
      <c r="A2578" t="s">
        <v>10</v>
      </c>
      <c r="B2578" t="s">
        <v>87</v>
      </c>
      <c r="C2578" t="s">
        <v>12</v>
      </c>
      <c r="D2578" t="s">
        <v>20</v>
      </c>
      <c r="E2578" t="s">
        <v>92</v>
      </c>
      <c r="F2578" t="s">
        <v>17</v>
      </c>
      <c r="G2578">
        <v>2016</v>
      </c>
      <c r="H2578">
        <v>9.901297216209999E-4</v>
      </c>
      <c r="I2578">
        <v>1.53893247569E-3</v>
      </c>
      <c r="J2578">
        <v>6.4859920180800003E-4</v>
      </c>
    </row>
    <row r="2579" spans="1:10" x14ac:dyDescent="0.25">
      <c r="A2579" t="s">
        <v>10</v>
      </c>
      <c r="B2579" t="s">
        <v>87</v>
      </c>
      <c r="C2579" t="s">
        <v>16</v>
      </c>
      <c r="D2579" t="s">
        <v>20</v>
      </c>
      <c r="E2579" t="s">
        <v>92</v>
      </c>
      <c r="F2579" t="s">
        <v>17</v>
      </c>
      <c r="G2579">
        <v>2016</v>
      </c>
      <c r="H2579">
        <v>1.76712628004E-3</v>
      </c>
      <c r="I2579">
        <v>3.6375643256499998E-3</v>
      </c>
      <c r="J2579">
        <v>1.0296094322199999E-3</v>
      </c>
    </row>
    <row r="2580" spans="1:10" x14ac:dyDescent="0.25">
      <c r="A2580" t="s">
        <v>10</v>
      </c>
      <c r="B2580" t="s">
        <v>87</v>
      </c>
      <c r="C2580" t="s">
        <v>12</v>
      </c>
      <c r="D2580" t="s">
        <v>20</v>
      </c>
      <c r="E2580" t="s">
        <v>92</v>
      </c>
      <c r="F2580" t="s">
        <v>18</v>
      </c>
      <c r="G2580">
        <v>2016</v>
      </c>
      <c r="H2580">
        <v>5.8540851485800002E-2</v>
      </c>
      <c r="I2580">
        <v>9.0365063045999894E-2</v>
      </c>
      <c r="J2580">
        <v>3.8264107589799999E-2</v>
      </c>
    </row>
    <row r="2581" spans="1:10" x14ac:dyDescent="0.25">
      <c r="A2581" t="s">
        <v>10</v>
      </c>
      <c r="B2581" t="s">
        <v>87</v>
      </c>
      <c r="C2581" t="s">
        <v>16</v>
      </c>
      <c r="D2581" t="s">
        <v>20</v>
      </c>
      <c r="E2581" t="s">
        <v>92</v>
      </c>
      <c r="F2581" t="s">
        <v>18</v>
      </c>
      <c r="G2581">
        <v>2016</v>
      </c>
      <c r="H2581">
        <v>0.100154944904999</v>
      </c>
      <c r="I2581">
        <v>0.206582591722</v>
      </c>
      <c r="J2581">
        <v>5.8466606349799999E-2</v>
      </c>
    </row>
    <row r="2582" spans="1:10" x14ac:dyDescent="0.25">
      <c r="A2582" t="s">
        <v>10</v>
      </c>
      <c r="B2582" t="s">
        <v>87</v>
      </c>
      <c r="C2582" t="s">
        <v>12</v>
      </c>
      <c r="D2582" t="s">
        <v>21</v>
      </c>
      <c r="E2582" t="s">
        <v>92</v>
      </c>
      <c r="F2582" t="s">
        <v>15</v>
      </c>
      <c r="G2582">
        <v>2016</v>
      </c>
      <c r="H2582">
        <v>296.23287782400001</v>
      </c>
      <c r="I2582">
        <v>400.60957235699999</v>
      </c>
      <c r="J2582">
        <v>196.02270682899999</v>
      </c>
    </row>
    <row r="2583" spans="1:10" x14ac:dyDescent="0.25">
      <c r="A2583" t="s">
        <v>10</v>
      </c>
      <c r="B2583" t="s">
        <v>87</v>
      </c>
      <c r="C2583" t="s">
        <v>16</v>
      </c>
      <c r="D2583" t="s">
        <v>21</v>
      </c>
      <c r="E2583" t="s">
        <v>92</v>
      </c>
      <c r="F2583" t="s">
        <v>15</v>
      </c>
      <c r="G2583">
        <v>2016</v>
      </c>
      <c r="H2583">
        <v>357.34838575600003</v>
      </c>
      <c r="I2583">
        <v>574.31537049099995</v>
      </c>
      <c r="J2583">
        <v>245.60063263000001</v>
      </c>
    </row>
    <row r="2584" spans="1:10" x14ac:dyDescent="0.25">
      <c r="A2584" t="s">
        <v>10</v>
      </c>
      <c r="B2584" t="s">
        <v>87</v>
      </c>
      <c r="C2584" t="s">
        <v>12</v>
      </c>
      <c r="D2584" t="s">
        <v>21</v>
      </c>
      <c r="E2584" t="s">
        <v>92</v>
      </c>
      <c r="F2584" t="s">
        <v>17</v>
      </c>
      <c r="G2584">
        <v>2016</v>
      </c>
      <c r="H2584">
        <v>4.0836379917400002E-3</v>
      </c>
      <c r="I2584">
        <v>5.4985460764099998E-3</v>
      </c>
      <c r="J2584">
        <v>2.6944401605500001E-3</v>
      </c>
    </row>
    <row r="2585" spans="1:10" x14ac:dyDescent="0.25">
      <c r="A2585" t="s">
        <v>10</v>
      </c>
      <c r="B2585" t="s">
        <v>87</v>
      </c>
      <c r="C2585" t="s">
        <v>16</v>
      </c>
      <c r="D2585" t="s">
        <v>21</v>
      </c>
      <c r="E2585" t="s">
        <v>92</v>
      </c>
      <c r="F2585" t="s">
        <v>17</v>
      </c>
      <c r="G2585">
        <v>2016</v>
      </c>
      <c r="H2585">
        <v>5.0933559356000002E-3</v>
      </c>
      <c r="I2585">
        <v>8.15630336356E-3</v>
      </c>
      <c r="J2585">
        <v>3.4902009701000001E-3</v>
      </c>
    </row>
    <row r="2586" spans="1:10" x14ac:dyDescent="0.25">
      <c r="A2586" t="s">
        <v>10</v>
      </c>
      <c r="B2586" t="s">
        <v>87</v>
      </c>
      <c r="C2586" t="s">
        <v>12</v>
      </c>
      <c r="D2586" t="s">
        <v>21</v>
      </c>
      <c r="E2586" t="s">
        <v>92</v>
      </c>
      <c r="F2586" t="s">
        <v>18</v>
      </c>
      <c r="G2586">
        <v>2016</v>
      </c>
      <c r="H2586">
        <v>0.45319440939299999</v>
      </c>
      <c r="I2586">
        <v>0.61287599092599998</v>
      </c>
      <c r="J2586">
        <v>0.29988701963600001</v>
      </c>
    </row>
    <row r="2587" spans="1:10" x14ac:dyDescent="0.25">
      <c r="A2587" t="s">
        <v>10</v>
      </c>
      <c r="B2587" t="s">
        <v>87</v>
      </c>
      <c r="C2587" t="s">
        <v>16</v>
      </c>
      <c r="D2587" t="s">
        <v>21</v>
      </c>
      <c r="E2587" t="s">
        <v>92</v>
      </c>
      <c r="F2587" t="s">
        <v>18</v>
      </c>
      <c r="G2587">
        <v>2016</v>
      </c>
      <c r="H2587">
        <v>0.60874830503499999</v>
      </c>
      <c r="I2587">
        <v>0.978354799622</v>
      </c>
      <c r="J2587">
        <v>0.41838434085199999</v>
      </c>
    </row>
    <row r="2588" spans="1:10" x14ac:dyDescent="0.25">
      <c r="A2588" t="s">
        <v>10</v>
      </c>
      <c r="B2588" t="s">
        <v>87</v>
      </c>
      <c r="C2588" t="s">
        <v>12</v>
      </c>
      <c r="D2588" t="s">
        <v>22</v>
      </c>
      <c r="E2588" t="s">
        <v>92</v>
      </c>
      <c r="F2588" t="s">
        <v>15</v>
      </c>
      <c r="G2588">
        <v>2016</v>
      </c>
      <c r="H2588">
        <v>567.23323745499999</v>
      </c>
      <c r="I2588">
        <v>756.13057609800001</v>
      </c>
      <c r="J2588">
        <v>394.61482257</v>
      </c>
    </row>
    <row r="2589" spans="1:10" x14ac:dyDescent="0.25">
      <c r="A2589" t="s">
        <v>10</v>
      </c>
      <c r="B2589" t="s">
        <v>87</v>
      </c>
      <c r="C2589" t="s">
        <v>16</v>
      </c>
      <c r="D2589" t="s">
        <v>22</v>
      </c>
      <c r="E2589" t="s">
        <v>92</v>
      </c>
      <c r="F2589" t="s">
        <v>15</v>
      </c>
      <c r="G2589">
        <v>2016</v>
      </c>
      <c r="H2589">
        <v>581.57231704499998</v>
      </c>
      <c r="I2589">
        <v>884.30132677300003</v>
      </c>
      <c r="J2589">
        <v>432.12940225900002</v>
      </c>
    </row>
    <row r="2590" spans="1:10" x14ac:dyDescent="0.25">
      <c r="A2590" t="s">
        <v>10</v>
      </c>
      <c r="B2590" t="s">
        <v>87</v>
      </c>
      <c r="C2590" t="s">
        <v>12</v>
      </c>
      <c r="D2590" t="s">
        <v>22</v>
      </c>
      <c r="E2590" t="s">
        <v>92</v>
      </c>
      <c r="F2590" t="s">
        <v>17</v>
      </c>
      <c r="G2590">
        <v>2016</v>
      </c>
      <c r="H2590">
        <v>5.1528685652900003E-3</v>
      </c>
      <c r="I2590">
        <v>6.7735382341099996E-3</v>
      </c>
      <c r="J2590">
        <v>3.5691974081799999E-3</v>
      </c>
    </row>
    <row r="2591" spans="1:10" x14ac:dyDescent="0.25">
      <c r="A2591" t="s">
        <v>10</v>
      </c>
      <c r="B2591" t="s">
        <v>87</v>
      </c>
      <c r="C2591" t="s">
        <v>16</v>
      </c>
      <c r="D2591" t="s">
        <v>22</v>
      </c>
      <c r="E2591" t="s">
        <v>92</v>
      </c>
      <c r="F2591" t="s">
        <v>17</v>
      </c>
      <c r="G2591">
        <v>2016</v>
      </c>
      <c r="H2591">
        <v>6.6493441223700002E-3</v>
      </c>
      <c r="I2591">
        <v>1.0114512713599999E-2</v>
      </c>
      <c r="J2591">
        <v>4.92625472806E-3</v>
      </c>
    </row>
    <row r="2592" spans="1:10" x14ac:dyDescent="0.25">
      <c r="A2592" t="s">
        <v>10</v>
      </c>
      <c r="B2592" t="s">
        <v>87</v>
      </c>
      <c r="C2592" t="s">
        <v>12</v>
      </c>
      <c r="D2592" t="s">
        <v>22</v>
      </c>
      <c r="E2592" t="s">
        <v>92</v>
      </c>
      <c r="F2592" t="s">
        <v>18</v>
      </c>
      <c r="G2592">
        <v>2016</v>
      </c>
      <c r="H2592">
        <v>0.90673709593100005</v>
      </c>
      <c r="I2592">
        <v>1.20869440901</v>
      </c>
      <c r="J2592">
        <v>0.63080206624400004</v>
      </c>
    </row>
    <row r="2593" spans="1:10" x14ac:dyDescent="0.25">
      <c r="A2593" t="s">
        <v>10</v>
      </c>
      <c r="B2593" t="s">
        <v>87</v>
      </c>
      <c r="C2593" t="s">
        <v>16</v>
      </c>
      <c r="D2593" t="s">
        <v>22</v>
      </c>
      <c r="E2593" t="s">
        <v>92</v>
      </c>
      <c r="F2593" t="s">
        <v>18</v>
      </c>
      <c r="G2593">
        <v>2016</v>
      </c>
      <c r="H2593">
        <v>1.02976232154</v>
      </c>
      <c r="I2593">
        <v>1.5657901184499901</v>
      </c>
      <c r="J2593">
        <v>0.76515089083899901</v>
      </c>
    </row>
    <row r="2594" spans="1:10" x14ac:dyDescent="0.25">
      <c r="A2594" t="s">
        <v>10</v>
      </c>
      <c r="B2594" t="s">
        <v>87</v>
      </c>
      <c r="C2594" t="s">
        <v>12</v>
      </c>
      <c r="D2594" t="s">
        <v>23</v>
      </c>
      <c r="E2594" t="s">
        <v>92</v>
      </c>
      <c r="F2594" t="s">
        <v>15</v>
      </c>
      <c r="G2594">
        <v>2016</v>
      </c>
      <c r="H2594">
        <v>949.88085822699998</v>
      </c>
      <c r="I2594">
        <v>1277.12288444</v>
      </c>
      <c r="J2594">
        <v>671.35802649499999</v>
      </c>
    </row>
    <row r="2595" spans="1:10" x14ac:dyDescent="0.25">
      <c r="A2595" t="s">
        <v>10</v>
      </c>
      <c r="B2595" t="s">
        <v>87</v>
      </c>
      <c r="C2595" t="s">
        <v>16</v>
      </c>
      <c r="D2595" t="s">
        <v>23</v>
      </c>
      <c r="E2595" t="s">
        <v>92</v>
      </c>
      <c r="F2595" t="s">
        <v>15</v>
      </c>
      <c r="G2595">
        <v>2016</v>
      </c>
      <c r="H2595">
        <v>865.19500032999997</v>
      </c>
      <c r="I2595">
        <v>1303.9072229400001</v>
      </c>
      <c r="J2595">
        <v>639.62182073600002</v>
      </c>
    </row>
    <row r="2596" spans="1:10" x14ac:dyDescent="0.25">
      <c r="A2596" t="s">
        <v>10</v>
      </c>
      <c r="B2596" t="s">
        <v>87</v>
      </c>
      <c r="C2596" t="s">
        <v>12</v>
      </c>
      <c r="D2596" t="s">
        <v>23</v>
      </c>
      <c r="E2596" t="s">
        <v>92</v>
      </c>
      <c r="F2596" t="s">
        <v>17</v>
      </c>
      <c r="G2596">
        <v>2016</v>
      </c>
      <c r="H2596">
        <v>7.0521675702499998E-3</v>
      </c>
      <c r="I2596">
        <v>9.40166497131E-3</v>
      </c>
      <c r="J2596">
        <v>5.0064427180399997E-3</v>
      </c>
    </row>
    <row r="2597" spans="1:10" x14ac:dyDescent="0.25">
      <c r="A2597" t="s">
        <v>10</v>
      </c>
      <c r="B2597" t="s">
        <v>87</v>
      </c>
      <c r="C2597" t="s">
        <v>16</v>
      </c>
      <c r="D2597" t="s">
        <v>23</v>
      </c>
      <c r="E2597" t="s">
        <v>92</v>
      </c>
      <c r="F2597" t="s">
        <v>17</v>
      </c>
      <c r="G2597">
        <v>2016</v>
      </c>
      <c r="H2597">
        <v>9.6398076778399996E-3</v>
      </c>
      <c r="I2597">
        <v>1.4553532001E-2</v>
      </c>
      <c r="J2597">
        <v>7.2239046853899997E-3</v>
      </c>
    </row>
    <row r="2598" spans="1:10" x14ac:dyDescent="0.25">
      <c r="A2598" t="s">
        <v>10</v>
      </c>
      <c r="B2598" t="s">
        <v>87</v>
      </c>
      <c r="C2598" t="s">
        <v>12</v>
      </c>
      <c r="D2598" t="s">
        <v>23</v>
      </c>
      <c r="E2598" t="s">
        <v>92</v>
      </c>
      <c r="F2598" t="s">
        <v>18</v>
      </c>
      <c r="G2598">
        <v>2016</v>
      </c>
      <c r="H2598">
        <v>1.60071571791</v>
      </c>
      <c r="I2598">
        <v>2.15217588302</v>
      </c>
      <c r="J2598">
        <v>1.1313559337900001</v>
      </c>
    </row>
    <row r="2599" spans="1:10" x14ac:dyDescent="0.25">
      <c r="A2599" t="s">
        <v>10</v>
      </c>
      <c r="B2599" t="s">
        <v>87</v>
      </c>
      <c r="C2599" t="s">
        <v>16</v>
      </c>
      <c r="D2599" t="s">
        <v>23</v>
      </c>
      <c r="E2599" t="s">
        <v>92</v>
      </c>
      <c r="F2599" t="s">
        <v>18</v>
      </c>
      <c r="G2599">
        <v>2016</v>
      </c>
      <c r="H2599">
        <v>1.58679728698999</v>
      </c>
      <c r="I2599">
        <v>2.3914105410499999</v>
      </c>
      <c r="J2599">
        <v>1.1730883436199999</v>
      </c>
    </row>
    <row r="2600" spans="1:10" x14ac:dyDescent="0.25">
      <c r="A2600" t="s">
        <v>10</v>
      </c>
      <c r="B2600" t="s">
        <v>87</v>
      </c>
      <c r="C2600" t="s">
        <v>12</v>
      </c>
      <c r="D2600" t="s">
        <v>24</v>
      </c>
      <c r="E2600" t="s">
        <v>92</v>
      </c>
      <c r="F2600" t="s">
        <v>15</v>
      </c>
      <c r="G2600">
        <v>2016</v>
      </c>
      <c r="H2600">
        <v>1503.1752211200001</v>
      </c>
      <c r="I2600">
        <v>1964.9340174700001</v>
      </c>
      <c r="J2600">
        <v>1077.1867763600001</v>
      </c>
    </row>
    <row r="2601" spans="1:10" x14ac:dyDescent="0.25">
      <c r="A2601" t="s">
        <v>10</v>
      </c>
      <c r="B2601" t="s">
        <v>87</v>
      </c>
      <c r="C2601" t="s">
        <v>16</v>
      </c>
      <c r="D2601" t="s">
        <v>24</v>
      </c>
      <c r="E2601" t="s">
        <v>92</v>
      </c>
      <c r="F2601" t="s">
        <v>15</v>
      </c>
      <c r="G2601">
        <v>2016</v>
      </c>
      <c r="H2601">
        <v>1228.5920130699999</v>
      </c>
      <c r="I2601">
        <v>1793.0661452100001</v>
      </c>
      <c r="J2601">
        <v>906.50650305299996</v>
      </c>
    </row>
    <row r="2602" spans="1:10" x14ac:dyDescent="0.25">
      <c r="A2602" t="s">
        <v>10</v>
      </c>
      <c r="B2602" t="s">
        <v>87</v>
      </c>
      <c r="C2602" t="s">
        <v>12</v>
      </c>
      <c r="D2602" t="s">
        <v>24</v>
      </c>
      <c r="E2602" t="s">
        <v>92</v>
      </c>
      <c r="F2602" t="s">
        <v>17</v>
      </c>
      <c r="G2602">
        <v>2016</v>
      </c>
      <c r="H2602">
        <v>9.31978411808E-3</v>
      </c>
      <c r="I2602">
        <v>1.21770308638E-2</v>
      </c>
      <c r="J2602">
        <v>6.6488461511100003E-3</v>
      </c>
    </row>
    <row r="2603" spans="1:10" x14ac:dyDescent="0.25">
      <c r="A2603" t="s">
        <v>10</v>
      </c>
      <c r="B2603" t="s">
        <v>87</v>
      </c>
      <c r="C2603" t="s">
        <v>16</v>
      </c>
      <c r="D2603" t="s">
        <v>24</v>
      </c>
      <c r="E2603" t="s">
        <v>92</v>
      </c>
      <c r="F2603" t="s">
        <v>17</v>
      </c>
      <c r="G2603">
        <v>2016</v>
      </c>
      <c r="H2603">
        <v>1.3440047669199999E-2</v>
      </c>
      <c r="I2603">
        <v>1.9580066484899999E-2</v>
      </c>
      <c r="J2603">
        <v>1.0080562529E-2</v>
      </c>
    </row>
    <row r="2604" spans="1:10" x14ac:dyDescent="0.25">
      <c r="A2604" t="s">
        <v>10</v>
      </c>
      <c r="B2604" t="s">
        <v>87</v>
      </c>
      <c r="C2604" t="s">
        <v>12</v>
      </c>
      <c r="D2604" t="s">
        <v>24</v>
      </c>
      <c r="E2604" t="s">
        <v>92</v>
      </c>
      <c r="F2604" t="s">
        <v>18</v>
      </c>
      <c r="G2604">
        <v>2016</v>
      </c>
      <c r="H2604">
        <v>2.7302266746599999</v>
      </c>
      <c r="I2604">
        <v>3.5689221010700001</v>
      </c>
      <c r="J2604">
        <v>1.9565011644000001</v>
      </c>
    </row>
    <row r="2605" spans="1:10" x14ac:dyDescent="0.25">
      <c r="A2605" t="s">
        <v>10</v>
      </c>
      <c r="B2605" t="s">
        <v>87</v>
      </c>
      <c r="C2605" t="s">
        <v>16</v>
      </c>
      <c r="D2605" t="s">
        <v>24</v>
      </c>
      <c r="E2605" t="s">
        <v>92</v>
      </c>
      <c r="F2605" t="s">
        <v>18</v>
      </c>
      <c r="G2605">
        <v>2016</v>
      </c>
      <c r="H2605">
        <v>2.40578071945</v>
      </c>
      <c r="I2605">
        <v>3.5111118377499899</v>
      </c>
      <c r="J2605">
        <v>1.77508549942</v>
      </c>
    </row>
    <row r="2606" spans="1:10" x14ac:dyDescent="0.25">
      <c r="A2606" t="s">
        <v>10</v>
      </c>
      <c r="B2606" t="s">
        <v>87</v>
      </c>
      <c r="C2606" t="s">
        <v>12</v>
      </c>
      <c r="D2606" t="s">
        <v>25</v>
      </c>
      <c r="E2606" t="s">
        <v>92</v>
      </c>
      <c r="F2606" t="s">
        <v>15</v>
      </c>
      <c r="G2606">
        <v>2016</v>
      </c>
      <c r="H2606">
        <v>2994.2409305599999</v>
      </c>
      <c r="I2606">
        <v>3983.0835627299998</v>
      </c>
      <c r="J2606">
        <v>2251.3996867999999</v>
      </c>
    </row>
    <row r="2607" spans="1:10" x14ac:dyDescent="0.25">
      <c r="A2607" t="s">
        <v>10</v>
      </c>
      <c r="B2607" t="s">
        <v>87</v>
      </c>
      <c r="C2607" t="s">
        <v>16</v>
      </c>
      <c r="D2607" t="s">
        <v>25</v>
      </c>
      <c r="E2607" t="s">
        <v>92</v>
      </c>
      <c r="F2607" t="s">
        <v>15</v>
      </c>
      <c r="G2607">
        <v>2016</v>
      </c>
      <c r="H2607">
        <v>1771.2973056999999</v>
      </c>
      <c r="I2607">
        <v>2525.8942907199998</v>
      </c>
      <c r="J2607">
        <v>1370.0105911799999</v>
      </c>
    </row>
    <row r="2608" spans="1:10" x14ac:dyDescent="0.25">
      <c r="A2608" t="s">
        <v>10</v>
      </c>
      <c r="B2608" t="s">
        <v>87</v>
      </c>
      <c r="C2608" t="s">
        <v>12</v>
      </c>
      <c r="D2608" t="s">
        <v>25</v>
      </c>
      <c r="E2608" t="s">
        <v>92</v>
      </c>
      <c r="F2608" t="s">
        <v>17</v>
      </c>
      <c r="G2608">
        <v>2016</v>
      </c>
      <c r="H2608">
        <v>1.4994905439899999E-2</v>
      </c>
      <c r="I2608">
        <v>1.9710784556200001E-2</v>
      </c>
      <c r="J2608">
        <v>1.13877514355E-2</v>
      </c>
    </row>
    <row r="2609" spans="1:10" x14ac:dyDescent="0.25">
      <c r="A2609" t="s">
        <v>10</v>
      </c>
      <c r="B2609" t="s">
        <v>87</v>
      </c>
      <c r="C2609" t="s">
        <v>16</v>
      </c>
      <c r="D2609" t="s">
        <v>25</v>
      </c>
      <c r="E2609" t="s">
        <v>92</v>
      </c>
      <c r="F2609" t="s">
        <v>17</v>
      </c>
      <c r="G2609">
        <v>2016</v>
      </c>
      <c r="H2609">
        <v>1.7553469462599999E-2</v>
      </c>
      <c r="I2609">
        <v>2.5305490615400002E-2</v>
      </c>
      <c r="J2609">
        <v>1.3629140626500001E-2</v>
      </c>
    </row>
    <row r="2610" spans="1:10" x14ac:dyDescent="0.25">
      <c r="A2610" t="s">
        <v>10</v>
      </c>
      <c r="B2610" t="s">
        <v>87</v>
      </c>
      <c r="C2610" t="s">
        <v>12</v>
      </c>
      <c r="D2610" t="s">
        <v>25</v>
      </c>
      <c r="E2610" t="s">
        <v>92</v>
      </c>
      <c r="F2610" t="s">
        <v>18</v>
      </c>
      <c r="G2610">
        <v>2016</v>
      </c>
      <c r="H2610">
        <v>6.1969797402399998</v>
      </c>
      <c r="I2610">
        <v>8.2435210507000001</v>
      </c>
      <c r="J2610">
        <v>4.6595710130999999</v>
      </c>
    </row>
    <row r="2611" spans="1:10" x14ac:dyDescent="0.25">
      <c r="A2611" t="s">
        <v>10</v>
      </c>
      <c r="B2611" t="s">
        <v>87</v>
      </c>
      <c r="C2611" t="s">
        <v>16</v>
      </c>
      <c r="D2611" t="s">
        <v>25</v>
      </c>
      <c r="E2611" t="s">
        <v>92</v>
      </c>
      <c r="F2611" t="s">
        <v>18</v>
      </c>
      <c r="G2611">
        <v>2016</v>
      </c>
      <c r="H2611">
        <v>3.9186764142899899</v>
      </c>
      <c r="I2611">
        <v>5.5880863986999998</v>
      </c>
      <c r="J2611">
        <v>3.03090179933</v>
      </c>
    </row>
    <row r="2612" spans="1:10" x14ac:dyDescent="0.25">
      <c r="A2612" t="s">
        <v>10</v>
      </c>
      <c r="B2612" t="s">
        <v>87</v>
      </c>
      <c r="C2612" t="s">
        <v>12</v>
      </c>
      <c r="D2612" t="s">
        <v>26</v>
      </c>
      <c r="E2612" t="s">
        <v>92</v>
      </c>
      <c r="F2612" t="s">
        <v>15</v>
      </c>
      <c r="G2612">
        <v>2016</v>
      </c>
      <c r="H2612">
        <v>5112.1042133700003</v>
      </c>
      <c r="I2612">
        <v>6502.9833942200003</v>
      </c>
      <c r="J2612">
        <v>3876.4912244000002</v>
      </c>
    </row>
    <row r="2613" spans="1:10" x14ac:dyDescent="0.25">
      <c r="A2613" t="s">
        <v>10</v>
      </c>
      <c r="B2613" t="s">
        <v>87</v>
      </c>
      <c r="C2613" t="s">
        <v>16</v>
      </c>
      <c r="D2613" t="s">
        <v>26</v>
      </c>
      <c r="E2613" t="s">
        <v>92</v>
      </c>
      <c r="F2613" t="s">
        <v>15</v>
      </c>
      <c r="G2613">
        <v>2016</v>
      </c>
      <c r="H2613">
        <v>2728.9377434600001</v>
      </c>
      <c r="I2613">
        <v>3857.0376656600001</v>
      </c>
      <c r="J2613">
        <v>2120.54514612</v>
      </c>
    </row>
    <row r="2614" spans="1:10" x14ac:dyDescent="0.25">
      <c r="A2614" t="s">
        <v>10</v>
      </c>
      <c r="B2614" t="s">
        <v>87</v>
      </c>
      <c r="C2614" t="s">
        <v>12</v>
      </c>
      <c r="D2614" t="s">
        <v>26</v>
      </c>
      <c r="E2614" t="s">
        <v>92</v>
      </c>
      <c r="F2614" t="s">
        <v>17</v>
      </c>
      <c r="G2614">
        <v>2016</v>
      </c>
      <c r="H2614">
        <v>2.2576165227100001E-2</v>
      </c>
      <c r="I2614">
        <v>2.8571188483200002E-2</v>
      </c>
      <c r="J2614">
        <v>1.7307549457900001E-2</v>
      </c>
    </row>
    <row r="2615" spans="1:10" x14ac:dyDescent="0.25">
      <c r="A2615" t="s">
        <v>10</v>
      </c>
      <c r="B2615" t="s">
        <v>87</v>
      </c>
      <c r="C2615" t="s">
        <v>16</v>
      </c>
      <c r="D2615" t="s">
        <v>26</v>
      </c>
      <c r="E2615" t="s">
        <v>92</v>
      </c>
      <c r="F2615" t="s">
        <v>17</v>
      </c>
      <c r="G2615">
        <v>2016</v>
      </c>
      <c r="H2615">
        <v>2.3570954967099999E-2</v>
      </c>
      <c r="I2615">
        <v>3.2938536602299999E-2</v>
      </c>
      <c r="J2615">
        <v>1.8521625379300001E-2</v>
      </c>
    </row>
    <row r="2616" spans="1:10" x14ac:dyDescent="0.25">
      <c r="A2616" t="s">
        <v>10</v>
      </c>
      <c r="B2616" t="s">
        <v>87</v>
      </c>
      <c r="C2616" t="s">
        <v>12</v>
      </c>
      <c r="D2616" t="s">
        <v>26</v>
      </c>
      <c r="E2616" t="s">
        <v>92</v>
      </c>
      <c r="F2616" t="s">
        <v>18</v>
      </c>
      <c r="G2616">
        <v>2016</v>
      </c>
      <c r="H2616">
        <v>12.0029030218</v>
      </c>
      <c r="I2616">
        <v>15.2686009078</v>
      </c>
      <c r="J2616">
        <v>9.1017605058799997</v>
      </c>
    </row>
    <row r="2617" spans="1:10" x14ac:dyDescent="0.25">
      <c r="A2617" t="s">
        <v>10</v>
      </c>
      <c r="B2617" t="s">
        <v>87</v>
      </c>
      <c r="C2617" t="s">
        <v>16</v>
      </c>
      <c r="D2617" t="s">
        <v>26</v>
      </c>
      <c r="E2617" t="s">
        <v>92</v>
      </c>
      <c r="F2617" t="s">
        <v>18</v>
      </c>
      <c r="G2617">
        <v>2016</v>
      </c>
      <c r="H2617">
        <v>6.8077342784099999</v>
      </c>
      <c r="I2617">
        <v>9.6219445066400002</v>
      </c>
      <c r="J2617">
        <v>5.2900099735800001</v>
      </c>
    </row>
    <row r="2618" spans="1:10" x14ac:dyDescent="0.25">
      <c r="A2618" t="s">
        <v>10</v>
      </c>
      <c r="B2618" t="s">
        <v>87</v>
      </c>
      <c r="C2618" t="s">
        <v>12</v>
      </c>
      <c r="D2618" t="s">
        <v>27</v>
      </c>
      <c r="E2618" t="s">
        <v>92</v>
      </c>
      <c r="F2618" t="s">
        <v>15</v>
      </c>
      <c r="G2618">
        <v>2016</v>
      </c>
      <c r="H2618">
        <v>9427.8518859199994</v>
      </c>
      <c r="I2618">
        <v>11586.0817071</v>
      </c>
      <c r="J2618">
        <v>7528.6519568699996</v>
      </c>
    </row>
    <row r="2619" spans="1:10" x14ac:dyDescent="0.25">
      <c r="A2619" t="s">
        <v>10</v>
      </c>
      <c r="B2619" t="s">
        <v>87</v>
      </c>
      <c r="C2619" t="s">
        <v>16</v>
      </c>
      <c r="D2619" t="s">
        <v>27</v>
      </c>
      <c r="E2619" t="s">
        <v>92</v>
      </c>
      <c r="F2619" t="s">
        <v>15</v>
      </c>
      <c r="G2619">
        <v>2016</v>
      </c>
      <c r="H2619">
        <v>6184.9795305899997</v>
      </c>
      <c r="I2619">
        <v>8330.1767835600003</v>
      </c>
      <c r="J2619">
        <v>4910.0611613499996</v>
      </c>
    </row>
    <row r="2620" spans="1:10" x14ac:dyDescent="0.25">
      <c r="A2620" t="s">
        <v>10</v>
      </c>
      <c r="B2620" t="s">
        <v>87</v>
      </c>
      <c r="C2620" t="s">
        <v>12</v>
      </c>
      <c r="D2620" t="s">
        <v>27</v>
      </c>
      <c r="E2620" t="s">
        <v>92</v>
      </c>
      <c r="F2620" t="s">
        <v>17</v>
      </c>
      <c r="G2620">
        <v>2016</v>
      </c>
      <c r="H2620">
        <v>3.3787077612199998E-2</v>
      </c>
      <c r="I2620">
        <v>4.1397228116000002E-2</v>
      </c>
      <c r="J2620">
        <v>2.7234518774400002E-2</v>
      </c>
    </row>
    <row r="2621" spans="1:10" x14ac:dyDescent="0.25">
      <c r="A2621" t="s">
        <v>10</v>
      </c>
      <c r="B2621" t="s">
        <v>87</v>
      </c>
      <c r="C2621" t="s">
        <v>16</v>
      </c>
      <c r="D2621" t="s">
        <v>27</v>
      </c>
      <c r="E2621" t="s">
        <v>92</v>
      </c>
      <c r="F2621" t="s">
        <v>17</v>
      </c>
      <c r="G2621">
        <v>2016</v>
      </c>
      <c r="H2621">
        <v>4.1154738044400001E-2</v>
      </c>
      <c r="I2621">
        <v>5.5794643316200002E-2</v>
      </c>
      <c r="J2621">
        <v>3.2947866928899998E-2</v>
      </c>
    </row>
    <row r="2622" spans="1:10" x14ac:dyDescent="0.25">
      <c r="A2622" t="s">
        <v>10</v>
      </c>
      <c r="B2622" t="s">
        <v>87</v>
      </c>
      <c r="C2622" t="s">
        <v>12</v>
      </c>
      <c r="D2622" t="s">
        <v>27</v>
      </c>
      <c r="E2622" t="s">
        <v>92</v>
      </c>
      <c r="F2622" t="s">
        <v>18</v>
      </c>
      <c r="G2622">
        <v>2016</v>
      </c>
      <c r="H2622">
        <v>25.303776606299898</v>
      </c>
      <c r="I2622">
        <v>31.096333163200001</v>
      </c>
      <c r="J2622">
        <v>20.206440403199998</v>
      </c>
    </row>
    <row r="2623" spans="1:10" x14ac:dyDescent="0.25">
      <c r="A2623" t="s">
        <v>10</v>
      </c>
      <c r="B2623" t="s">
        <v>87</v>
      </c>
      <c r="C2623" t="s">
        <v>16</v>
      </c>
      <c r="D2623" t="s">
        <v>27</v>
      </c>
      <c r="E2623" t="s">
        <v>92</v>
      </c>
      <c r="F2623" t="s">
        <v>18</v>
      </c>
      <c r="G2623">
        <v>2016</v>
      </c>
      <c r="H2623">
        <v>17.4996539827</v>
      </c>
      <c r="I2623">
        <v>23.569231006500001</v>
      </c>
      <c r="J2623">
        <v>13.8924261483</v>
      </c>
    </row>
    <row r="2624" spans="1:10" x14ac:dyDescent="0.25">
      <c r="A2624" t="s">
        <v>10</v>
      </c>
      <c r="B2624" t="s">
        <v>87</v>
      </c>
      <c r="C2624" t="s">
        <v>12</v>
      </c>
      <c r="D2624" t="s">
        <v>28</v>
      </c>
      <c r="E2624" t="s">
        <v>92</v>
      </c>
      <c r="F2624" t="s">
        <v>15</v>
      </c>
      <c r="G2624">
        <v>2016</v>
      </c>
      <c r="H2624">
        <v>19242.924455600001</v>
      </c>
      <c r="I2624">
        <v>23004.2862575</v>
      </c>
      <c r="J2624">
        <v>15535.067375500001</v>
      </c>
    </row>
    <row r="2625" spans="1:10" x14ac:dyDescent="0.25">
      <c r="A2625" t="s">
        <v>10</v>
      </c>
      <c r="B2625" t="s">
        <v>87</v>
      </c>
      <c r="C2625" t="s">
        <v>16</v>
      </c>
      <c r="D2625" t="s">
        <v>28</v>
      </c>
      <c r="E2625" t="s">
        <v>92</v>
      </c>
      <c r="F2625" t="s">
        <v>15</v>
      </c>
      <c r="G2625">
        <v>2016</v>
      </c>
      <c r="H2625">
        <v>12906.9940381</v>
      </c>
      <c r="I2625">
        <v>16672.478541199998</v>
      </c>
      <c r="J2625">
        <v>10449.462648299999</v>
      </c>
    </row>
    <row r="2626" spans="1:10" x14ac:dyDescent="0.25">
      <c r="A2626" t="s">
        <v>10</v>
      </c>
      <c r="B2626" t="s">
        <v>87</v>
      </c>
      <c r="C2626" t="s">
        <v>12</v>
      </c>
      <c r="D2626" t="s">
        <v>28</v>
      </c>
      <c r="E2626" t="s">
        <v>92</v>
      </c>
      <c r="F2626" t="s">
        <v>17</v>
      </c>
      <c r="G2626">
        <v>2016</v>
      </c>
      <c r="H2626">
        <v>5.56900316072E-2</v>
      </c>
      <c r="I2626">
        <v>6.6045927750700006E-2</v>
      </c>
      <c r="J2626">
        <v>4.51077629062E-2</v>
      </c>
    </row>
    <row r="2627" spans="1:10" x14ac:dyDescent="0.25">
      <c r="A2627" t="s">
        <v>10</v>
      </c>
      <c r="B2627" t="s">
        <v>87</v>
      </c>
      <c r="C2627" t="s">
        <v>16</v>
      </c>
      <c r="D2627" t="s">
        <v>28</v>
      </c>
      <c r="E2627" t="s">
        <v>92</v>
      </c>
      <c r="F2627" t="s">
        <v>17</v>
      </c>
      <c r="G2627">
        <v>2016</v>
      </c>
      <c r="H2627">
        <v>5.9656197798299997E-2</v>
      </c>
      <c r="I2627">
        <v>7.6597389024200005E-2</v>
      </c>
      <c r="J2627">
        <v>4.8663594516399997E-2</v>
      </c>
    </row>
    <row r="2628" spans="1:10" x14ac:dyDescent="0.25">
      <c r="A2628" t="s">
        <v>10</v>
      </c>
      <c r="B2628" t="s">
        <v>87</v>
      </c>
      <c r="C2628" t="s">
        <v>12</v>
      </c>
      <c r="D2628" t="s">
        <v>28</v>
      </c>
      <c r="E2628" t="s">
        <v>92</v>
      </c>
      <c r="F2628" t="s">
        <v>18</v>
      </c>
      <c r="G2628">
        <v>2016</v>
      </c>
      <c r="H2628">
        <v>59.250594065100003</v>
      </c>
      <c r="I2628">
        <v>70.832145599399993</v>
      </c>
      <c r="J2628">
        <v>47.833788100199897</v>
      </c>
    </row>
    <row r="2629" spans="1:10" x14ac:dyDescent="0.25">
      <c r="A2629" t="s">
        <v>10</v>
      </c>
      <c r="B2629" t="s">
        <v>87</v>
      </c>
      <c r="C2629" t="s">
        <v>16</v>
      </c>
      <c r="D2629" t="s">
        <v>28</v>
      </c>
      <c r="E2629" t="s">
        <v>92</v>
      </c>
      <c r="F2629" t="s">
        <v>18</v>
      </c>
      <c r="G2629">
        <v>2016</v>
      </c>
      <c r="H2629">
        <v>41.542596833899999</v>
      </c>
      <c r="I2629">
        <v>53.662227797699998</v>
      </c>
      <c r="J2629">
        <v>33.632758537500003</v>
      </c>
    </row>
    <row r="2630" spans="1:10" x14ac:dyDescent="0.25">
      <c r="A2630" t="s">
        <v>10</v>
      </c>
      <c r="B2630" t="s">
        <v>87</v>
      </c>
      <c r="C2630" t="s">
        <v>12</v>
      </c>
      <c r="D2630" t="s">
        <v>29</v>
      </c>
      <c r="E2630" t="s">
        <v>92</v>
      </c>
      <c r="F2630" t="s">
        <v>15</v>
      </c>
      <c r="G2630">
        <v>2016</v>
      </c>
      <c r="H2630">
        <v>33800.795756400003</v>
      </c>
      <c r="I2630">
        <v>39917.032522300004</v>
      </c>
      <c r="J2630">
        <v>28719.2067026</v>
      </c>
    </row>
    <row r="2631" spans="1:10" x14ac:dyDescent="0.25">
      <c r="A2631" t="s">
        <v>10</v>
      </c>
      <c r="B2631" t="s">
        <v>87</v>
      </c>
      <c r="C2631" t="s">
        <v>16</v>
      </c>
      <c r="D2631" t="s">
        <v>29</v>
      </c>
      <c r="E2631" t="s">
        <v>92</v>
      </c>
      <c r="F2631" t="s">
        <v>15</v>
      </c>
      <c r="G2631">
        <v>2016</v>
      </c>
      <c r="H2631">
        <v>22655.709448199999</v>
      </c>
      <c r="I2631">
        <v>28709.180238600002</v>
      </c>
      <c r="J2631">
        <v>18502.642353200001</v>
      </c>
    </row>
    <row r="2632" spans="1:10" x14ac:dyDescent="0.25">
      <c r="A2632" t="s">
        <v>10</v>
      </c>
      <c r="B2632" t="s">
        <v>87</v>
      </c>
      <c r="C2632" t="s">
        <v>12</v>
      </c>
      <c r="D2632" t="s">
        <v>29</v>
      </c>
      <c r="E2632" t="s">
        <v>92</v>
      </c>
      <c r="F2632" t="s">
        <v>17</v>
      </c>
      <c r="G2632">
        <v>2016</v>
      </c>
      <c r="H2632">
        <v>7.7123668100600007E-2</v>
      </c>
      <c r="I2632">
        <v>9.0117541726899994E-2</v>
      </c>
      <c r="J2632">
        <v>6.5657167673199998E-2</v>
      </c>
    </row>
    <row r="2633" spans="1:10" x14ac:dyDescent="0.25">
      <c r="A2633" t="s">
        <v>10</v>
      </c>
      <c r="B2633" t="s">
        <v>87</v>
      </c>
      <c r="C2633" t="s">
        <v>16</v>
      </c>
      <c r="D2633" t="s">
        <v>29</v>
      </c>
      <c r="E2633" t="s">
        <v>92</v>
      </c>
      <c r="F2633" t="s">
        <v>17</v>
      </c>
      <c r="G2633">
        <v>2016</v>
      </c>
      <c r="H2633">
        <v>8.2463645616199996E-2</v>
      </c>
      <c r="I2633">
        <v>0.105337256142</v>
      </c>
      <c r="J2633">
        <v>6.7854975025299996E-2</v>
      </c>
    </row>
    <row r="2634" spans="1:10" x14ac:dyDescent="0.25">
      <c r="A2634" t="s">
        <v>10</v>
      </c>
      <c r="B2634" t="s">
        <v>87</v>
      </c>
      <c r="C2634" t="s">
        <v>12</v>
      </c>
      <c r="D2634" t="s">
        <v>29</v>
      </c>
      <c r="E2634" t="s">
        <v>92</v>
      </c>
      <c r="F2634" t="s">
        <v>18</v>
      </c>
      <c r="G2634">
        <v>2016</v>
      </c>
      <c r="H2634">
        <v>123.28796358699999</v>
      </c>
      <c r="I2634">
        <v>145.596857766</v>
      </c>
      <c r="J2634">
        <v>104.75293350299999</v>
      </c>
    </row>
    <row r="2635" spans="1:10" x14ac:dyDescent="0.25">
      <c r="A2635" t="s">
        <v>10</v>
      </c>
      <c r="B2635" t="s">
        <v>87</v>
      </c>
      <c r="C2635" t="s">
        <v>16</v>
      </c>
      <c r="D2635" t="s">
        <v>29</v>
      </c>
      <c r="E2635" t="s">
        <v>92</v>
      </c>
      <c r="F2635" t="s">
        <v>18</v>
      </c>
      <c r="G2635">
        <v>2016</v>
      </c>
      <c r="H2635">
        <v>85.381248777699994</v>
      </c>
      <c r="I2635">
        <v>108.194610536</v>
      </c>
      <c r="J2635">
        <v>69.729827415900004</v>
      </c>
    </row>
    <row r="2636" spans="1:10" x14ac:dyDescent="0.25">
      <c r="A2636" t="s">
        <v>10</v>
      </c>
      <c r="B2636" t="s">
        <v>87</v>
      </c>
      <c r="C2636" t="s">
        <v>12</v>
      </c>
      <c r="D2636" t="s">
        <v>30</v>
      </c>
      <c r="E2636" t="s">
        <v>92</v>
      </c>
      <c r="F2636" t="s">
        <v>15</v>
      </c>
      <c r="G2636">
        <v>2016</v>
      </c>
      <c r="H2636">
        <v>59628.842893200002</v>
      </c>
      <c r="I2636">
        <v>68882.832120899999</v>
      </c>
      <c r="J2636">
        <v>50714.048849600003</v>
      </c>
    </row>
    <row r="2637" spans="1:10" x14ac:dyDescent="0.25">
      <c r="A2637" t="s">
        <v>10</v>
      </c>
      <c r="B2637" t="s">
        <v>87</v>
      </c>
      <c r="C2637" t="s">
        <v>16</v>
      </c>
      <c r="D2637" t="s">
        <v>30</v>
      </c>
      <c r="E2637" t="s">
        <v>92</v>
      </c>
      <c r="F2637" t="s">
        <v>15</v>
      </c>
      <c r="G2637">
        <v>2016</v>
      </c>
      <c r="H2637">
        <v>43073.344408299999</v>
      </c>
      <c r="I2637">
        <v>53178.680630199997</v>
      </c>
      <c r="J2637">
        <v>35548.152529999999</v>
      </c>
    </row>
    <row r="2638" spans="1:10" x14ac:dyDescent="0.25">
      <c r="A2638" t="s">
        <v>10</v>
      </c>
      <c r="B2638" t="s">
        <v>87</v>
      </c>
      <c r="C2638" t="s">
        <v>12</v>
      </c>
      <c r="D2638" t="s">
        <v>30</v>
      </c>
      <c r="E2638" t="s">
        <v>92</v>
      </c>
      <c r="F2638" t="s">
        <v>17</v>
      </c>
      <c r="G2638">
        <v>2016</v>
      </c>
      <c r="H2638">
        <v>0.114612295803</v>
      </c>
      <c r="I2638">
        <v>0.13192880211800001</v>
      </c>
      <c r="J2638">
        <v>9.8202619003800007E-2</v>
      </c>
    </row>
    <row r="2639" spans="1:10" x14ac:dyDescent="0.25">
      <c r="A2639" t="s">
        <v>10</v>
      </c>
      <c r="B2639" t="s">
        <v>87</v>
      </c>
      <c r="C2639" t="s">
        <v>16</v>
      </c>
      <c r="D2639" t="s">
        <v>30</v>
      </c>
      <c r="E2639" t="s">
        <v>92</v>
      </c>
      <c r="F2639" t="s">
        <v>17</v>
      </c>
      <c r="G2639">
        <v>2016</v>
      </c>
      <c r="H2639">
        <v>0.11347409285899999</v>
      </c>
      <c r="I2639">
        <v>0.13931338889</v>
      </c>
      <c r="J2639">
        <v>9.3943253158099996E-2</v>
      </c>
    </row>
    <row r="2640" spans="1:10" x14ac:dyDescent="0.25">
      <c r="A2640" t="s">
        <v>10</v>
      </c>
      <c r="B2640" t="s">
        <v>87</v>
      </c>
      <c r="C2640" t="s">
        <v>12</v>
      </c>
      <c r="D2640" t="s">
        <v>30</v>
      </c>
      <c r="E2640" t="s">
        <v>92</v>
      </c>
      <c r="F2640" t="s">
        <v>18</v>
      </c>
      <c r="G2640">
        <v>2016</v>
      </c>
      <c r="H2640">
        <v>266.74787011699999</v>
      </c>
      <c r="I2640">
        <v>308.14531800899999</v>
      </c>
      <c r="J2640">
        <v>226.86780187700001</v>
      </c>
    </row>
    <row r="2641" spans="1:10" x14ac:dyDescent="0.25">
      <c r="A2641" t="s">
        <v>10</v>
      </c>
      <c r="B2641" t="s">
        <v>87</v>
      </c>
      <c r="C2641" t="s">
        <v>16</v>
      </c>
      <c r="D2641" t="s">
        <v>30</v>
      </c>
      <c r="E2641" t="s">
        <v>92</v>
      </c>
      <c r="F2641" t="s">
        <v>18</v>
      </c>
      <c r="G2641">
        <v>2016</v>
      </c>
      <c r="H2641">
        <v>196.35436685099901</v>
      </c>
      <c r="I2641">
        <v>242.42060393899999</v>
      </c>
      <c r="J2641">
        <v>162.049988888</v>
      </c>
    </row>
    <row r="2642" spans="1:10" x14ac:dyDescent="0.25">
      <c r="A2642" t="s">
        <v>10</v>
      </c>
      <c r="B2642" t="s">
        <v>87</v>
      </c>
      <c r="C2642" t="s">
        <v>12</v>
      </c>
      <c r="D2642" t="s">
        <v>31</v>
      </c>
      <c r="E2642" t="s">
        <v>92</v>
      </c>
      <c r="F2642" t="s">
        <v>15</v>
      </c>
      <c r="G2642">
        <v>2016</v>
      </c>
      <c r="H2642">
        <v>71407.814553400007</v>
      </c>
      <c r="I2642">
        <v>81154.073273500006</v>
      </c>
      <c r="J2642">
        <v>62241.541460300003</v>
      </c>
    </row>
    <row r="2643" spans="1:10" x14ac:dyDescent="0.25">
      <c r="A2643" t="s">
        <v>10</v>
      </c>
      <c r="B2643" t="s">
        <v>87</v>
      </c>
      <c r="C2643" t="s">
        <v>16</v>
      </c>
      <c r="D2643" t="s">
        <v>31</v>
      </c>
      <c r="E2643" t="s">
        <v>92</v>
      </c>
      <c r="F2643" t="s">
        <v>15</v>
      </c>
      <c r="G2643">
        <v>2016</v>
      </c>
      <c r="H2643">
        <v>57401.501145499999</v>
      </c>
      <c r="I2643">
        <v>70846.832638499996</v>
      </c>
      <c r="J2643">
        <v>47398.460818</v>
      </c>
    </row>
    <row r="2644" spans="1:10" x14ac:dyDescent="0.25">
      <c r="A2644" t="s">
        <v>10</v>
      </c>
      <c r="B2644" t="s">
        <v>87</v>
      </c>
      <c r="C2644" t="s">
        <v>12</v>
      </c>
      <c r="D2644" t="s">
        <v>31</v>
      </c>
      <c r="E2644" t="s">
        <v>92</v>
      </c>
      <c r="F2644" t="s">
        <v>17</v>
      </c>
      <c r="G2644">
        <v>2016</v>
      </c>
      <c r="H2644">
        <v>0.13475992003600001</v>
      </c>
      <c r="I2644">
        <v>0.15106130963299999</v>
      </c>
      <c r="J2644">
        <v>0.117032911154</v>
      </c>
    </row>
    <row r="2645" spans="1:10" x14ac:dyDescent="0.25">
      <c r="A2645" t="s">
        <v>10</v>
      </c>
      <c r="B2645" t="s">
        <v>87</v>
      </c>
      <c r="C2645" t="s">
        <v>16</v>
      </c>
      <c r="D2645" t="s">
        <v>31</v>
      </c>
      <c r="E2645" t="s">
        <v>92</v>
      </c>
      <c r="F2645" t="s">
        <v>17</v>
      </c>
      <c r="G2645">
        <v>2016</v>
      </c>
      <c r="H2645">
        <v>0.13169141639599999</v>
      </c>
      <c r="I2645">
        <v>0.16214630350000001</v>
      </c>
      <c r="J2645">
        <v>0.10922256199200001</v>
      </c>
    </row>
    <row r="2646" spans="1:10" x14ac:dyDescent="0.25">
      <c r="A2646" t="s">
        <v>10</v>
      </c>
      <c r="B2646" t="s">
        <v>87</v>
      </c>
      <c r="C2646" t="s">
        <v>12</v>
      </c>
      <c r="D2646" t="s">
        <v>31</v>
      </c>
      <c r="E2646" t="s">
        <v>92</v>
      </c>
      <c r="F2646" t="s">
        <v>18</v>
      </c>
      <c r="G2646">
        <v>2016</v>
      </c>
      <c r="H2646">
        <v>476.25672866399998</v>
      </c>
      <c r="I2646">
        <v>541.25971641499996</v>
      </c>
      <c r="J2646">
        <v>415.12197380999999</v>
      </c>
    </row>
    <row r="2647" spans="1:10" x14ac:dyDescent="0.25">
      <c r="A2647" t="s">
        <v>10</v>
      </c>
      <c r="B2647" t="s">
        <v>87</v>
      </c>
      <c r="C2647" t="s">
        <v>16</v>
      </c>
      <c r="D2647" t="s">
        <v>31</v>
      </c>
      <c r="E2647" t="s">
        <v>92</v>
      </c>
      <c r="F2647" t="s">
        <v>18</v>
      </c>
      <c r="G2647">
        <v>2016</v>
      </c>
      <c r="H2647">
        <v>369.18080244100003</v>
      </c>
      <c r="I2647">
        <v>455.65516583900001</v>
      </c>
      <c r="J2647">
        <v>304.84571744800002</v>
      </c>
    </row>
    <row r="2648" spans="1:10" x14ac:dyDescent="0.25">
      <c r="A2648" t="s">
        <v>10</v>
      </c>
      <c r="B2648" t="s">
        <v>87</v>
      </c>
      <c r="C2648" t="s">
        <v>12</v>
      </c>
      <c r="D2648" t="s">
        <v>32</v>
      </c>
      <c r="E2648" t="s">
        <v>92</v>
      </c>
      <c r="F2648" t="s">
        <v>15</v>
      </c>
      <c r="G2648">
        <v>2016</v>
      </c>
      <c r="H2648">
        <v>78843.494450900005</v>
      </c>
      <c r="I2648">
        <v>88814.385445399996</v>
      </c>
      <c r="J2648">
        <v>68920.511089199994</v>
      </c>
    </row>
    <row r="2649" spans="1:10" x14ac:dyDescent="0.25">
      <c r="A2649" t="s">
        <v>10</v>
      </c>
      <c r="B2649" t="s">
        <v>87</v>
      </c>
      <c r="C2649" t="s">
        <v>16</v>
      </c>
      <c r="D2649" t="s">
        <v>32</v>
      </c>
      <c r="E2649" t="s">
        <v>92</v>
      </c>
      <c r="F2649" t="s">
        <v>15</v>
      </c>
      <c r="G2649">
        <v>2016</v>
      </c>
      <c r="H2649">
        <v>65310.879257100001</v>
      </c>
      <c r="I2649">
        <v>80928.933569200002</v>
      </c>
      <c r="J2649">
        <v>53102.442435500001</v>
      </c>
    </row>
    <row r="2650" spans="1:10" x14ac:dyDescent="0.25">
      <c r="A2650" t="s">
        <v>10</v>
      </c>
      <c r="B2650" t="s">
        <v>87</v>
      </c>
      <c r="C2650" t="s">
        <v>12</v>
      </c>
      <c r="D2650" t="s">
        <v>32</v>
      </c>
      <c r="E2650" t="s">
        <v>92</v>
      </c>
      <c r="F2650" t="s">
        <v>17</v>
      </c>
      <c r="G2650">
        <v>2016</v>
      </c>
      <c r="H2650">
        <v>0.148214448828</v>
      </c>
      <c r="I2650">
        <v>0.16622593481199999</v>
      </c>
      <c r="J2650">
        <v>0.129682177574</v>
      </c>
    </row>
    <row r="2651" spans="1:10" x14ac:dyDescent="0.25">
      <c r="A2651" t="s">
        <v>10</v>
      </c>
      <c r="B2651" t="s">
        <v>87</v>
      </c>
      <c r="C2651" t="s">
        <v>16</v>
      </c>
      <c r="D2651" t="s">
        <v>32</v>
      </c>
      <c r="E2651" t="s">
        <v>92</v>
      </c>
      <c r="F2651" t="s">
        <v>17</v>
      </c>
      <c r="G2651">
        <v>2016</v>
      </c>
      <c r="H2651">
        <v>0.13882808702499999</v>
      </c>
      <c r="I2651">
        <v>0.17316397671600001</v>
      </c>
      <c r="J2651">
        <v>0.11424244472099999</v>
      </c>
    </row>
    <row r="2652" spans="1:10" x14ac:dyDescent="0.25">
      <c r="A2652" t="s">
        <v>10</v>
      </c>
      <c r="B2652" t="s">
        <v>87</v>
      </c>
      <c r="C2652" t="s">
        <v>12</v>
      </c>
      <c r="D2652" t="s">
        <v>32</v>
      </c>
      <c r="E2652" t="s">
        <v>92</v>
      </c>
      <c r="F2652" t="s">
        <v>18</v>
      </c>
      <c r="G2652">
        <v>2016</v>
      </c>
      <c r="H2652">
        <v>799.73471620800001</v>
      </c>
      <c r="I2652">
        <v>900.87264439600006</v>
      </c>
      <c r="J2652">
        <v>699.08273042400003</v>
      </c>
    </row>
    <row r="2653" spans="1:10" x14ac:dyDescent="0.25">
      <c r="A2653" t="s">
        <v>10</v>
      </c>
      <c r="B2653" t="s">
        <v>87</v>
      </c>
      <c r="C2653" t="s">
        <v>16</v>
      </c>
      <c r="D2653" t="s">
        <v>32</v>
      </c>
      <c r="E2653" t="s">
        <v>92</v>
      </c>
      <c r="F2653" t="s">
        <v>18</v>
      </c>
      <c r="G2653">
        <v>2016</v>
      </c>
      <c r="H2653">
        <v>607.65707628199903</v>
      </c>
      <c r="I2653">
        <v>752.96856693200004</v>
      </c>
      <c r="J2653">
        <v>494.068909816999</v>
      </c>
    </row>
    <row r="2654" spans="1:10" x14ac:dyDescent="0.25">
      <c r="A2654" t="s">
        <v>10</v>
      </c>
      <c r="B2654" t="s">
        <v>87</v>
      </c>
      <c r="C2654" t="s">
        <v>12</v>
      </c>
      <c r="D2654" t="s">
        <v>33</v>
      </c>
      <c r="E2654" t="s">
        <v>92</v>
      </c>
      <c r="F2654" t="s">
        <v>15</v>
      </c>
      <c r="G2654">
        <v>2016</v>
      </c>
      <c r="H2654">
        <v>75102.557539200003</v>
      </c>
      <c r="I2654">
        <v>84088.559590000004</v>
      </c>
      <c r="J2654">
        <v>66626.605448300004</v>
      </c>
    </row>
    <row r="2655" spans="1:10" x14ac:dyDescent="0.25">
      <c r="A2655" t="s">
        <v>10</v>
      </c>
      <c r="B2655" t="s">
        <v>87</v>
      </c>
      <c r="C2655" t="s">
        <v>16</v>
      </c>
      <c r="D2655" t="s">
        <v>33</v>
      </c>
      <c r="E2655" t="s">
        <v>92</v>
      </c>
      <c r="F2655" t="s">
        <v>15</v>
      </c>
      <c r="G2655">
        <v>2016</v>
      </c>
      <c r="H2655">
        <v>60756.584770300004</v>
      </c>
      <c r="I2655">
        <v>75732.535486099994</v>
      </c>
      <c r="J2655">
        <v>49199.167747</v>
      </c>
    </row>
    <row r="2656" spans="1:10" x14ac:dyDescent="0.25">
      <c r="A2656" t="s">
        <v>10</v>
      </c>
      <c r="B2656" t="s">
        <v>87</v>
      </c>
      <c r="C2656" t="s">
        <v>12</v>
      </c>
      <c r="D2656" t="s">
        <v>33</v>
      </c>
      <c r="E2656" t="s">
        <v>92</v>
      </c>
      <c r="F2656" t="s">
        <v>17</v>
      </c>
      <c r="G2656">
        <v>2016</v>
      </c>
      <c r="H2656">
        <v>0.14979332669699999</v>
      </c>
      <c r="I2656">
        <v>0.166687771057</v>
      </c>
      <c r="J2656">
        <v>0.13368819372099999</v>
      </c>
    </row>
    <row r="2657" spans="1:10" x14ac:dyDescent="0.25">
      <c r="A2657" t="s">
        <v>10</v>
      </c>
      <c r="B2657" t="s">
        <v>87</v>
      </c>
      <c r="C2657" t="s">
        <v>16</v>
      </c>
      <c r="D2657" t="s">
        <v>33</v>
      </c>
      <c r="E2657" t="s">
        <v>92</v>
      </c>
      <c r="F2657" t="s">
        <v>17</v>
      </c>
      <c r="G2657">
        <v>2016</v>
      </c>
      <c r="H2657">
        <v>0.12861246047399999</v>
      </c>
      <c r="I2657">
        <v>0.15952797859199999</v>
      </c>
      <c r="J2657">
        <v>0.103362545082</v>
      </c>
    </row>
    <row r="2658" spans="1:10" x14ac:dyDescent="0.25">
      <c r="A2658" t="s">
        <v>10</v>
      </c>
      <c r="B2658" t="s">
        <v>87</v>
      </c>
      <c r="C2658" t="s">
        <v>12</v>
      </c>
      <c r="D2658" t="s">
        <v>33</v>
      </c>
      <c r="E2658" t="s">
        <v>92</v>
      </c>
      <c r="F2658" t="s">
        <v>18</v>
      </c>
      <c r="G2658">
        <v>2016</v>
      </c>
      <c r="H2658">
        <v>1197.96346032</v>
      </c>
      <c r="I2658">
        <v>1341.2994859299999</v>
      </c>
      <c r="J2658">
        <v>1062.76325903</v>
      </c>
    </row>
    <row r="2659" spans="1:10" x14ac:dyDescent="0.25">
      <c r="A2659" t="s">
        <v>10</v>
      </c>
      <c r="B2659" t="s">
        <v>87</v>
      </c>
      <c r="C2659" t="s">
        <v>16</v>
      </c>
      <c r="D2659" t="s">
        <v>33</v>
      </c>
      <c r="E2659" t="s">
        <v>92</v>
      </c>
      <c r="F2659" t="s">
        <v>18</v>
      </c>
      <c r="G2659">
        <v>2016</v>
      </c>
      <c r="H2659">
        <v>834.14395243000001</v>
      </c>
      <c r="I2659">
        <v>1039.7529208799999</v>
      </c>
      <c r="J2659">
        <v>675.46897831499996</v>
      </c>
    </row>
    <row r="2660" spans="1:10" x14ac:dyDescent="0.25">
      <c r="A2660" t="s">
        <v>10</v>
      </c>
      <c r="B2660" t="s">
        <v>87</v>
      </c>
      <c r="C2660" t="s">
        <v>12</v>
      </c>
      <c r="D2660" t="s">
        <v>34</v>
      </c>
      <c r="E2660" t="s">
        <v>92</v>
      </c>
      <c r="F2660" t="s">
        <v>15</v>
      </c>
      <c r="G2660">
        <v>2016</v>
      </c>
      <c r="H2660">
        <v>62902.922083999998</v>
      </c>
      <c r="I2660">
        <v>70685.628494400007</v>
      </c>
      <c r="J2660">
        <v>54280.124406800001</v>
      </c>
    </row>
    <row r="2661" spans="1:10" x14ac:dyDescent="0.25">
      <c r="A2661" t="s">
        <v>10</v>
      </c>
      <c r="B2661" t="s">
        <v>87</v>
      </c>
      <c r="C2661" t="s">
        <v>16</v>
      </c>
      <c r="D2661" t="s">
        <v>34</v>
      </c>
      <c r="E2661" t="s">
        <v>92</v>
      </c>
      <c r="F2661" t="s">
        <v>15</v>
      </c>
      <c r="G2661">
        <v>2016</v>
      </c>
      <c r="H2661">
        <v>52522.136253899997</v>
      </c>
      <c r="I2661">
        <v>66694.583877500001</v>
      </c>
      <c r="J2661">
        <v>41211.204327400003</v>
      </c>
    </row>
    <row r="2662" spans="1:10" x14ac:dyDescent="0.25">
      <c r="A2662" t="s">
        <v>10</v>
      </c>
      <c r="B2662" t="s">
        <v>87</v>
      </c>
      <c r="C2662" t="s">
        <v>12</v>
      </c>
      <c r="D2662" t="s">
        <v>34</v>
      </c>
      <c r="E2662" t="s">
        <v>92</v>
      </c>
      <c r="F2662" t="s">
        <v>17</v>
      </c>
      <c r="G2662">
        <v>2016</v>
      </c>
      <c r="H2662">
        <v>0.143171302315</v>
      </c>
      <c r="I2662">
        <v>0.16050627129600001</v>
      </c>
      <c r="J2662">
        <v>0.123765842997</v>
      </c>
    </row>
    <row r="2663" spans="1:10" x14ac:dyDescent="0.25">
      <c r="A2663" t="s">
        <v>10</v>
      </c>
      <c r="B2663" t="s">
        <v>87</v>
      </c>
      <c r="C2663" t="s">
        <v>16</v>
      </c>
      <c r="D2663" t="s">
        <v>34</v>
      </c>
      <c r="E2663" t="s">
        <v>92</v>
      </c>
      <c r="F2663" t="s">
        <v>17</v>
      </c>
      <c r="G2663">
        <v>2016</v>
      </c>
      <c r="H2663">
        <v>0.11749161733500001</v>
      </c>
      <c r="I2663">
        <v>0.14961986094800001</v>
      </c>
      <c r="J2663">
        <v>9.2518670655499999E-2</v>
      </c>
    </row>
    <row r="2664" spans="1:10" x14ac:dyDescent="0.25">
      <c r="A2664" t="s">
        <v>10</v>
      </c>
      <c r="B2664" t="s">
        <v>87</v>
      </c>
      <c r="C2664" t="s">
        <v>12</v>
      </c>
      <c r="D2664" t="s">
        <v>34</v>
      </c>
      <c r="E2664" t="s">
        <v>92</v>
      </c>
      <c r="F2664" t="s">
        <v>18</v>
      </c>
      <c r="G2664">
        <v>2016</v>
      </c>
      <c r="H2664">
        <v>1787.35884265</v>
      </c>
      <c r="I2664">
        <v>2008.5010195499999</v>
      </c>
      <c r="J2664">
        <v>1542.34584221</v>
      </c>
    </row>
    <row r="2665" spans="1:10" x14ac:dyDescent="0.25">
      <c r="A2665" t="s">
        <v>10</v>
      </c>
      <c r="B2665" t="s">
        <v>87</v>
      </c>
      <c r="C2665" t="s">
        <v>16</v>
      </c>
      <c r="D2665" t="s">
        <v>34</v>
      </c>
      <c r="E2665" t="s">
        <v>92</v>
      </c>
      <c r="F2665" t="s">
        <v>18</v>
      </c>
      <c r="G2665">
        <v>2016</v>
      </c>
      <c r="H2665">
        <v>1245.8398511599901</v>
      </c>
      <c r="I2665">
        <v>1582.0142967699901</v>
      </c>
      <c r="J2665">
        <v>977.54136307399995</v>
      </c>
    </row>
    <row r="2666" spans="1:10" x14ac:dyDescent="0.25">
      <c r="A2666" t="s">
        <v>10</v>
      </c>
      <c r="B2666" t="s">
        <v>87</v>
      </c>
      <c r="C2666" t="s">
        <v>12</v>
      </c>
      <c r="D2666" t="s">
        <v>35</v>
      </c>
      <c r="E2666" t="s">
        <v>92</v>
      </c>
      <c r="F2666" t="s">
        <v>15</v>
      </c>
      <c r="G2666">
        <v>2016</v>
      </c>
      <c r="H2666">
        <v>34750.510912600002</v>
      </c>
      <c r="I2666">
        <v>39233.122336100001</v>
      </c>
      <c r="J2666">
        <v>29772.639593799999</v>
      </c>
    </row>
    <row r="2667" spans="1:10" x14ac:dyDescent="0.25">
      <c r="A2667" t="s">
        <v>10</v>
      </c>
      <c r="B2667" t="s">
        <v>87</v>
      </c>
      <c r="C2667" t="s">
        <v>16</v>
      </c>
      <c r="D2667" t="s">
        <v>35</v>
      </c>
      <c r="E2667" t="s">
        <v>92</v>
      </c>
      <c r="F2667" t="s">
        <v>15</v>
      </c>
      <c r="G2667">
        <v>2016</v>
      </c>
      <c r="H2667">
        <v>32367.692387399999</v>
      </c>
      <c r="I2667">
        <v>42239.769806199998</v>
      </c>
      <c r="J2667">
        <v>25191.7821009</v>
      </c>
    </row>
    <row r="2668" spans="1:10" x14ac:dyDescent="0.25">
      <c r="A2668" t="s">
        <v>10</v>
      </c>
      <c r="B2668" t="s">
        <v>87</v>
      </c>
      <c r="C2668" t="s">
        <v>12</v>
      </c>
      <c r="D2668" t="s">
        <v>35</v>
      </c>
      <c r="E2668" t="s">
        <v>92</v>
      </c>
      <c r="F2668" t="s">
        <v>17</v>
      </c>
      <c r="G2668">
        <v>2016</v>
      </c>
      <c r="H2668">
        <v>0.12942150796599999</v>
      </c>
      <c r="I2668">
        <v>0.145225866595</v>
      </c>
      <c r="J2668">
        <v>0.11064205379399999</v>
      </c>
    </row>
    <row r="2669" spans="1:10" x14ac:dyDescent="0.25">
      <c r="A2669" t="s">
        <v>10</v>
      </c>
      <c r="B2669" t="s">
        <v>87</v>
      </c>
      <c r="C2669" t="s">
        <v>16</v>
      </c>
      <c r="D2669" t="s">
        <v>35</v>
      </c>
      <c r="E2669" t="s">
        <v>92</v>
      </c>
      <c r="F2669" t="s">
        <v>17</v>
      </c>
      <c r="G2669">
        <v>2016</v>
      </c>
      <c r="H2669">
        <v>0.10518498588899999</v>
      </c>
      <c r="I2669">
        <v>0.13801710094299999</v>
      </c>
      <c r="J2669">
        <v>8.1888539513E-2</v>
      </c>
    </row>
    <row r="2670" spans="1:10" x14ac:dyDescent="0.25">
      <c r="A2670" t="s">
        <v>10</v>
      </c>
      <c r="B2670" t="s">
        <v>87</v>
      </c>
      <c r="C2670" t="s">
        <v>12</v>
      </c>
      <c r="D2670" t="s">
        <v>35</v>
      </c>
      <c r="E2670" t="s">
        <v>92</v>
      </c>
      <c r="F2670" t="s">
        <v>18</v>
      </c>
      <c r="G2670">
        <v>2016</v>
      </c>
      <c r="H2670">
        <v>2441.4927634000001</v>
      </c>
      <c r="I2670">
        <v>2756.4309632699901</v>
      </c>
      <c r="J2670">
        <v>2091.7587168199998</v>
      </c>
    </row>
    <row r="2671" spans="1:10" x14ac:dyDescent="0.25">
      <c r="A2671" t="s">
        <v>10</v>
      </c>
      <c r="B2671" t="s">
        <v>87</v>
      </c>
      <c r="C2671" t="s">
        <v>16</v>
      </c>
      <c r="D2671" t="s">
        <v>35</v>
      </c>
      <c r="E2671" t="s">
        <v>92</v>
      </c>
      <c r="F2671" t="s">
        <v>18</v>
      </c>
      <c r="G2671">
        <v>2016</v>
      </c>
      <c r="H2671">
        <v>1782.2493473300001</v>
      </c>
      <c r="I2671">
        <v>2325.8316121900002</v>
      </c>
      <c r="J2671">
        <v>1387.1250588400001</v>
      </c>
    </row>
    <row r="2672" spans="1:10" x14ac:dyDescent="0.25">
      <c r="A2672" t="s">
        <v>10</v>
      </c>
      <c r="B2672" t="s">
        <v>87</v>
      </c>
      <c r="C2672" t="s">
        <v>12</v>
      </c>
      <c r="D2672" t="s">
        <v>36</v>
      </c>
      <c r="E2672" t="s">
        <v>92</v>
      </c>
      <c r="F2672" t="s">
        <v>15</v>
      </c>
      <c r="G2672">
        <v>2016</v>
      </c>
      <c r="H2672">
        <v>12147.7419446</v>
      </c>
      <c r="I2672">
        <v>13638.315293400001</v>
      </c>
      <c r="J2672">
        <v>10390.454308</v>
      </c>
    </row>
    <row r="2673" spans="1:10" x14ac:dyDescent="0.25">
      <c r="A2673" t="s">
        <v>10</v>
      </c>
      <c r="B2673" t="s">
        <v>87</v>
      </c>
      <c r="C2673" t="s">
        <v>16</v>
      </c>
      <c r="D2673" t="s">
        <v>36</v>
      </c>
      <c r="E2673" t="s">
        <v>92</v>
      </c>
      <c r="F2673" t="s">
        <v>15</v>
      </c>
      <c r="G2673">
        <v>2016</v>
      </c>
      <c r="H2673">
        <v>12263.0752316</v>
      </c>
      <c r="I2673">
        <v>15925.503197100001</v>
      </c>
      <c r="J2673">
        <v>9628.8049010600007</v>
      </c>
    </row>
    <row r="2674" spans="1:10" x14ac:dyDescent="0.25">
      <c r="A2674" t="s">
        <v>10</v>
      </c>
      <c r="B2674" t="s">
        <v>87</v>
      </c>
      <c r="C2674" t="s">
        <v>12</v>
      </c>
      <c r="D2674" t="s">
        <v>36</v>
      </c>
      <c r="E2674" t="s">
        <v>92</v>
      </c>
      <c r="F2674" t="s">
        <v>17</v>
      </c>
      <c r="G2674">
        <v>2016</v>
      </c>
      <c r="H2674">
        <v>0.111642986167</v>
      </c>
      <c r="I2674">
        <v>0.12545729774600001</v>
      </c>
      <c r="J2674">
        <v>9.5237878269299997E-2</v>
      </c>
    </row>
    <row r="2675" spans="1:10" x14ac:dyDescent="0.25">
      <c r="A2675" t="s">
        <v>10</v>
      </c>
      <c r="B2675" t="s">
        <v>87</v>
      </c>
      <c r="C2675" t="s">
        <v>16</v>
      </c>
      <c r="D2675" t="s">
        <v>36</v>
      </c>
      <c r="E2675" t="s">
        <v>92</v>
      </c>
      <c r="F2675" t="s">
        <v>17</v>
      </c>
      <c r="G2675">
        <v>2016</v>
      </c>
      <c r="H2675">
        <v>9.1817202267300002E-2</v>
      </c>
      <c r="I2675">
        <v>0.11994228672600001</v>
      </c>
      <c r="J2675">
        <v>7.2342372148699999E-2</v>
      </c>
    </row>
    <row r="2676" spans="1:10" x14ac:dyDescent="0.25">
      <c r="A2676" t="s">
        <v>10</v>
      </c>
      <c r="B2676" t="s">
        <v>87</v>
      </c>
      <c r="C2676" t="s">
        <v>12</v>
      </c>
      <c r="D2676" t="s">
        <v>36</v>
      </c>
      <c r="E2676" t="s">
        <v>92</v>
      </c>
      <c r="F2676" t="s">
        <v>18</v>
      </c>
      <c r="G2676">
        <v>2016</v>
      </c>
      <c r="H2676">
        <v>3136.85449664</v>
      </c>
      <c r="I2676">
        <v>3521.7582699599998</v>
      </c>
      <c r="J2676">
        <v>2683.0783422</v>
      </c>
    </row>
    <row r="2677" spans="1:10" x14ac:dyDescent="0.25">
      <c r="A2677" t="s">
        <v>10</v>
      </c>
      <c r="B2677" t="s">
        <v>87</v>
      </c>
      <c r="C2677" t="s">
        <v>16</v>
      </c>
      <c r="D2677" t="s">
        <v>36</v>
      </c>
      <c r="E2677" t="s">
        <v>92</v>
      </c>
      <c r="F2677" t="s">
        <v>18</v>
      </c>
      <c r="G2677">
        <v>2016</v>
      </c>
      <c r="H2677">
        <v>2378.3895516799998</v>
      </c>
      <c r="I2677">
        <v>3088.7073343100001</v>
      </c>
      <c r="J2677">
        <v>1867.4801009799901</v>
      </c>
    </row>
    <row r="2678" spans="1:10" x14ac:dyDescent="0.25">
      <c r="A2678" t="s">
        <v>10</v>
      </c>
      <c r="B2678" t="s">
        <v>87</v>
      </c>
      <c r="C2678" t="s">
        <v>12</v>
      </c>
      <c r="D2678" t="s">
        <v>37</v>
      </c>
      <c r="E2678" t="s">
        <v>92</v>
      </c>
      <c r="F2678" t="s">
        <v>15</v>
      </c>
      <c r="G2678">
        <v>2016</v>
      </c>
      <c r="H2678">
        <v>2784.9227369099999</v>
      </c>
      <c r="I2678">
        <v>3166.4559942400001</v>
      </c>
      <c r="J2678">
        <v>2326.1425058499999</v>
      </c>
    </row>
    <row r="2679" spans="1:10" x14ac:dyDescent="0.25">
      <c r="A2679" t="s">
        <v>10</v>
      </c>
      <c r="B2679" t="s">
        <v>87</v>
      </c>
      <c r="C2679" t="s">
        <v>16</v>
      </c>
      <c r="D2679" t="s">
        <v>37</v>
      </c>
      <c r="E2679" t="s">
        <v>92</v>
      </c>
      <c r="F2679" t="s">
        <v>15</v>
      </c>
      <c r="G2679">
        <v>2016</v>
      </c>
      <c r="H2679">
        <v>3122.0306984899998</v>
      </c>
      <c r="I2679">
        <v>4323.9757059900003</v>
      </c>
      <c r="J2679">
        <v>2380.0011592199999</v>
      </c>
    </row>
    <row r="2680" spans="1:10" x14ac:dyDescent="0.25">
      <c r="A2680" t="s">
        <v>10</v>
      </c>
      <c r="B2680" t="s">
        <v>87</v>
      </c>
      <c r="C2680" t="s">
        <v>12</v>
      </c>
      <c r="D2680" t="s">
        <v>37</v>
      </c>
      <c r="E2680" t="s">
        <v>92</v>
      </c>
      <c r="F2680" t="s">
        <v>17</v>
      </c>
      <c r="G2680">
        <v>2016</v>
      </c>
      <c r="H2680">
        <v>0.10437172300600001</v>
      </c>
      <c r="I2680">
        <v>0.118547082544</v>
      </c>
      <c r="J2680">
        <v>8.7519056675699994E-2</v>
      </c>
    </row>
    <row r="2681" spans="1:10" x14ac:dyDescent="0.25">
      <c r="A2681" t="s">
        <v>10</v>
      </c>
      <c r="B2681" t="s">
        <v>87</v>
      </c>
      <c r="C2681" t="s">
        <v>16</v>
      </c>
      <c r="D2681" t="s">
        <v>37</v>
      </c>
      <c r="E2681" t="s">
        <v>92</v>
      </c>
      <c r="F2681" t="s">
        <v>17</v>
      </c>
      <c r="G2681">
        <v>2016</v>
      </c>
      <c r="H2681">
        <v>8.4207499736000002E-2</v>
      </c>
      <c r="I2681">
        <v>0.117099013961</v>
      </c>
      <c r="J2681">
        <v>6.4249561908400005E-2</v>
      </c>
    </row>
    <row r="2682" spans="1:10" x14ac:dyDescent="0.25">
      <c r="A2682" t="s">
        <v>10</v>
      </c>
      <c r="B2682" t="s">
        <v>87</v>
      </c>
      <c r="C2682" t="s">
        <v>12</v>
      </c>
      <c r="D2682" t="s">
        <v>37</v>
      </c>
      <c r="E2682" t="s">
        <v>92</v>
      </c>
      <c r="F2682" t="s">
        <v>18</v>
      </c>
      <c r="G2682">
        <v>2016</v>
      </c>
      <c r="H2682">
        <v>4289.6249299199999</v>
      </c>
      <c r="I2682">
        <v>4877.3017622199995</v>
      </c>
      <c r="J2682">
        <v>3582.9643499099998</v>
      </c>
    </row>
    <row r="2683" spans="1:10" x14ac:dyDescent="0.25">
      <c r="A2683" t="s">
        <v>10</v>
      </c>
      <c r="B2683" t="s">
        <v>87</v>
      </c>
      <c r="C2683" t="s">
        <v>16</v>
      </c>
      <c r="D2683" t="s">
        <v>37</v>
      </c>
      <c r="E2683" t="s">
        <v>92</v>
      </c>
      <c r="F2683" t="s">
        <v>18</v>
      </c>
      <c r="G2683">
        <v>2016</v>
      </c>
      <c r="H2683">
        <v>3352.0565271099999</v>
      </c>
      <c r="I2683">
        <v>4642.5587664300001</v>
      </c>
      <c r="J2683">
        <v>2555.3555332299902</v>
      </c>
    </row>
    <row r="2684" spans="1:10" x14ac:dyDescent="0.25">
      <c r="A2684" t="s">
        <v>10</v>
      </c>
      <c r="B2684" t="s">
        <v>94</v>
      </c>
      <c r="C2684" t="s">
        <v>12</v>
      </c>
      <c r="D2684" t="s">
        <v>13</v>
      </c>
      <c r="E2684" t="s">
        <v>40</v>
      </c>
      <c r="F2684" t="s">
        <v>15</v>
      </c>
      <c r="G2684">
        <v>2016</v>
      </c>
      <c r="H2684">
        <v>0.48408327441799998</v>
      </c>
      <c r="I2684">
        <v>0.71361101506799995</v>
      </c>
      <c r="J2684">
        <v>0.30821415989500001</v>
      </c>
    </row>
    <row r="2685" spans="1:10" x14ac:dyDescent="0.25">
      <c r="A2685" t="s">
        <v>10</v>
      </c>
      <c r="B2685" t="s">
        <v>94</v>
      </c>
      <c r="C2685" t="s">
        <v>16</v>
      </c>
      <c r="D2685" t="s">
        <v>13</v>
      </c>
      <c r="E2685" t="s">
        <v>40</v>
      </c>
      <c r="F2685" t="s">
        <v>15</v>
      </c>
      <c r="G2685">
        <v>2016</v>
      </c>
      <c r="H2685">
        <v>0.47294287813399999</v>
      </c>
      <c r="I2685">
        <v>0.71364241283800001</v>
      </c>
      <c r="J2685">
        <v>0.29206700197199997</v>
      </c>
    </row>
    <row r="2686" spans="1:10" x14ac:dyDescent="0.25">
      <c r="A2686" t="s">
        <v>10</v>
      </c>
      <c r="B2686" t="s">
        <v>94</v>
      </c>
      <c r="C2686" t="s">
        <v>12</v>
      </c>
      <c r="D2686" t="s">
        <v>13</v>
      </c>
      <c r="E2686" t="s">
        <v>40</v>
      </c>
      <c r="F2686" t="s">
        <v>17</v>
      </c>
      <c r="G2686">
        <v>2016</v>
      </c>
      <c r="H2686">
        <v>3.4083436794100002E-4</v>
      </c>
      <c r="I2686">
        <v>4.9387135555699997E-4</v>
      </c>
      <c r="J2686">
        <v>2.22174764071E-4</v>
      </c>
    </row>
    <row r="2687" spans="1:10" x14ac:dyDescent="0.25">
      <c r="A2687" t="s">
        <v>10</v>
      </c>
      <c r="B2687" t="s">
        <v>94</v>
      </c>
      <c r="C2687" t="s">
        <v>16</v>
      </c>
      <c r="D2687" t="s">
        <v>13</v>
      </c>
      <c r="E2687" t="s">
        <v>40</v>
      </c>
      <c r="F2687" t="s">
        <v>17</v>
      </c>
      <c r="G2687">
        <v>2016</v>
      </c>
      <c r="H2687">
        <v>4.1113337859900002E-4</v>
      </c>
      <c r="I2687">
        <v>6.0748291867299999E-4</v>
      </c>
      <c r="J2687">
        <v>2.4990431665899998E-4</v>
      </c>
    </row>
    <row r="2688" spans="1:10" x14ac:dyDescent="0.25">
      <c r="A2688" t="s">
        <v>10</v>
      </c>
      <c r="B2688" t="s">
        <v>94</v>
      </c>
      <c r="C2688" t="s">
        <v>12</v>
      </c>
      <c r="D2688" t="s">
        <v>13</v>
      </c>
      <c r="E2688" t="s">
        <v>40</v>
      </c>
      <c r="F2688" t="s">
        <v>18</v>
      </c>
      <c r="G2688">
        <v>2016</v>
      </c>
      <c r="H2688">
        <v>3.7699668984399998E-2</v>
      </c>
      <c r="I2688">
        <v>5.5574940249699903E-2</v>
      </c>
      <c r="J2688">
        <v>2.4003249891899999E-2</v>
      </c>
    </row>
    <row r="2689" spans="1:10" x14ac:dyDescent="0.25">
      <c r="A2689" t="s">
        <v>10</v>
      </c>
      <c r="B2689" t="s">
        <v>94</v>
      </c>
      <c r="C2689" t="s">
        <v>16</v>
      </c>
      <c r="D2689" t="s">
        <v>13</v>
      </c>
      <c r="E2689" t="s">
        <v>40</v>
      </c>
      <c r="F2689" t="s">
        <v>18</v>
      </c>
      <c r="G2689">
        <v>2016</v>
      </c>
      <c r="H2689">
        <v>3.8906410434500001E-2</v>
      </c>
      <c r="I2689">
        <v>5.8707437834600001E-2</v>
      </c>
      <c r="J2689">
        <v>2.4026746523700002E-2</v>
      </c>
    </row>
    <row r="2690" spans="1:10" x14ac:dyDescent="0.25">
      <c r="A2690" t="s">
        <v>10</v>
      </c>
      <c r="B2690" t="s">
        <v>94</v>
      </c>
      <c r="C2690" t="s">
        <v>12</v>
      </c>
      <c r="D2690" t="s">
        <v>19</v>
      </c>
      <c r="E2690" t="s">
        <v>40</v>
      </c>
      <c r="F2690" t="s">
        <v>15</v>
      </c>
      <c r="G2690">
        <v>2016</v>
      </c>
      <c r="H2690">
        <v>0.19943819143700001</v>
      </c>
      <c r="I2690">
        <v>0.34158205793099999</v>
      </c>
      <c r="J2690">
        <v>0.108658053684</v>
      </c>
    </row>
    <row r="2691" spans="1:10" x14ac:dyDescent="0.25">
      <c r="A2691" t="s">
        <v>10</v>
      </c>
      <c r="B2691" t="s">
        <v>94</v>
      </c>
      <c r="C2691" t="s">
        <v>16</v>
      </c>
      <c r="D2691" t="s">
        <v>19</v>
      </c>
      <c r="E2691" t="s">
        <v>40</v>
      </c>
      <c r="F2691" t="s">
        <v>15</v>
      </c>
      <c r="G2691">
        <v>2016</v>
      </c>
      <c r="H2691">
        <v>0.20239866161699999</v>
      </c>
      <c r="I2691">
        <v>0.30858102768899998</v>
      </c>
      <c r="J2691">
        <v>0.122555159668</v>
      </c>
    </row>
    <row r="2692" spans="1:10" x14ac:dyDescent="0.25">
      <c r="A2692" t="s">
        <v>10</v>
      </c>
      <c r="B2692" t="s">
        <v>94</v>
      </c>
      <c r="C2692" t="s">
        <v>12</v>
      </c>
      <c r="D2692" t="s">
        <v>19</v>
      </c>
      <c r="E2692" t="s">
        <v>40</v>
      </c>
      <c r="F2692" t="s">
        <v>17</v>
      </c>
      <c r="G2692">
        <v>2016</v>
      </c>
      <c r="H2692">
        <v>1.6167190396600001E-3</v>
      </c>
      <c r="I2692">
        <v>2.7528382994599998E-3</v>
      </c>
      <c r="J2692">
        <v>8.6716937917100004E-4</v>
      </c>
    </row>
    <row r="2693" spans="1:10" x14ac:dyDescent="0.25">
      <c r="A2693" t="s">
        <v>10</v>
      </c>
      <c r="B2693" t="s">
        <v>94</v>
      </c>
      <c r="C2693" t="s">
        <v>16</v>
      </c>
      <c r="D2693" t="s">
        <v>19</v>
      </c>
      <c r="E2693" t="s">
        <v>40</v>
      </c>
      <c r="F2693" t="s">
        <v>17</v>
      </c>
      <c r="G2693">
        <v>2016</v>
      </c>
      <c r="H2693">
        <v>1.9974333519199999E-3</v>
      </c>
      <c r="I2693">
        <v>3.0702315612399999E-3</v>
      </c>
      <c r="J2693">
        <v>1.2192419348800001E-3</v>
      </c>
    </row>
    <row r="2694" spans="1:10" x14ac:dyDescent="0.25">
      <c r="A2694" t="s">
        <v>10</v>
      </c>
      <c r="B2694" t="s">
        <v>94</v>
      </c>
      <c r="C2694" t="s">
        <v>12</v>
      </c>
      <c r="D2694" t="s">
        <v>19</v>
      </c>
      <c r="E2694" t="s">
        <v>40</v>
      </c>
      <c r="F2694" t="s">
        <v>18</v>
      </c>
      <c r="G2694">
        <v>2016</v>
      </c>
      <c r="H2694">
        <v>1.52478469971E-2</v>
      </c>
      <c r="I2694">
        <v>2.6115313816099901E-2</v>
      </c>
      <c r="J2694">
        <v>8.3073425688200003E-3</v>
      </c>
    </row>
    <row r="2695" spans="1:10" x14ac:dyDescent="0.25">
      <c r="A2695" t="s">
        <v>10</v>
      </c>
      <c r="B2695" t="s">
        <v>94</v>
      </c>
      <c r="C2695" t="s">
        <v>16</v>
      </c>
      <c r="D2695" t="s">
        <v>19</v>
      </c>
      <c r="E2695" t="s">
        <v>40</v>
      </c>
      <c r="F2695" t="s">
        <v>18</v>
      </c>
      <c r="G2695">
        <v>2016</v>
      </c>
      <c r="H2695">
        <v>1.6162453085699999E-2</v>
      </c>
      <c r="I2695">
        <v>2.4641597643600001E-2</v>
      </c>
      <c r="J2695">
        <v>9.7865865452199993E-3</v>
      </c>
    </row>
    <row r="2696" spans="1:10" x14ac:dyDescent="0.25">
      <c r="A2696" t="s">
        <v>10</v>
      </c>
      <c r="B2696" t="s">
        <v>94</v>
      </c>
      <c r="C2696" t="s">
        <v>12</v>
      </c>
      <c r="D2696" t="s">
        <v>20</v>
      </c>
      <c r="E2696" t="s">
        <v>40</v>
      </c>
      <c r="F2696" t="s">
        <v>15</v>
      </c>
      <c r="G2696">
        <v>2016</v>
      </c>
      <c r="H2696">
        <v>0.34682241473499997</v>
      </c>
      <c r="I2696">
        <v>0.56045023242600001</v>
      </c>
      <c r="J2696">
        <v>0.19774915929299999</v>
      </c>
    </row>
    <row r="2697" spans="1:10" x14ac:dyDescent="0.25">
      <c r="A2697" t="s">
        <v>10</v>
      </c>
      <c r="B2697" t="s">
        <v>94</v>
      </c>
      <c r="C2697" t="s">
        <v>16</v>
      </c>
      <c r="D2697" t="s">
        <v>20</v>
      </c>
      <c r="E2697" t="s">
        <v>40</v>
      </c>
      <c r="F2697" t="s">
        <v>15</v>
      </c>
      <c r="G2697">
        <v>2016</v>
      </c>
      <c r="H2697">
        <v>0.213620099057</v>
      </c>
      <c r="I2697">
        <v>0.33396407449999999</v>
      </c>
      <c r="J2697">
        <v>0.133005192508</v>
      </c>
    </row>
    <row r="2698" spans="1:10" x14ac:dyDescent="0.25">
      <c r="A2698" t="s">
        <v>10</v>
      </c>
      <c r="B2698" t="s">
        <v>94</v>
      </c>
      <c r="C2698" t="s">
        <v>12</v>
      </c>
      <c r="D2698" t="s">
        <v>20</v>
      </c>
      <c r="E2698" t="s">
        <v>40</v>
      </c>
      <c r="F2698" t="s">
        <v>17</v>
      </c>
      <c r="G2698">
        <v>2016</v>
      </c>
      <c r="H2698">
        <v>1.9525907093400001E-3</v>
      </c>
      <c r="I2698">
        <v>3.12662824303E-3</v>
      </c>
      <c r="J2698">
        <v>1.1171132945499999E-3</v>
      </c>
    </row>
    <row r="2699" spans="1:10" x14ac:dyDescent="0.25">
      <c r="A2699" t="s">
        <v>10</v>
      </c>
      <c r="B2699" t="s">
        <v>94</v>
      </c>
      <c r="C2699" t="s">
        <v>16</v>
      </c>
      <c r="D2699" t="s">
        <v>20</v>
      </c>
      <c r="E2699" t="s">
        <v>40</v>
      </c>
      <c r="F2699" t="s">
        <v>17</v>
      </c>
      <c r="G2699">
        <v>2016</v>
      </c>
      <c r="H2699">
        <v>1.7859260104299999E-3</v>
      </c>
      <c r="I2699">
        <v>2.8000630995099998E-3</v>
      </c>
      <c r="J2699">
        <v>1.11979724317E-3</v>
      </c>
    </row>
    <row r="2700" spans="1:10" x14ac:dyDescent="0.25">
      <c r="A2700" t="s">
        <v>10</v>
      </c>
      <c r="B2700" t="s">
        <v>94</v>
      </c>
      <c r="C2700" t="s">
        <v>12</v>
      </c>
      <c r="D2700" t="s">
        <v>20</v>
      </c>
      <c r="E2700" t="s">
        <v>40</v>
      </c>
      <c r="F2700" t="s">
        <v>18</v>
      </c>
      <c r="G2700">
        <v>2016</v>
      </c>
      <c r="H2700">
        <v>2.7108858617699998E-2</v>
      </c>
      <c r="I2700">
        <v>4.3806759504600001E-2</v>
      </c>
      <c r="J2700">
        <v>1.5456769151300001E-2</v>
      </c>
    </row>
    <row r="2701" spans="1:10" x14ac:dyDescent="0.25">
      <c r="A2701" t="s">
        <v>10</v>
      </c>
      <c r="B2701" t="s">
        <v>94</v>
      </c>
      <c r="C2701" t="s">
        <v>16</v>
      </c>
      <c r="D2701" t="s">
        <v>20</v>
      </c>
      <c r="E2701" t="s">
        <v>40</v>
      </c>
      <c r="F2701" t="s">
        <v>18</v>
      </c>
      <c r="G2701">
        <v>2016</v>
      </c>
      <c r="H2701">
        <v>1.73073095094999E-2</v>
      </c>
      <c r="I2701">
        <v>2.7057470846399999E-2</v>
      </c>
      <c r="J2701">
        <v>1.0775961827799999E-2</v>
      </c>
    </row>
    <row r="2702" spans="1:10" x14ac:dyDescent="0.25">
      <c r="A2702" t="s">
        <v>10</v>
      </c>
      <c r="B2702" t="s">
        <v>94</v>
      </c>
      <c r="C2702" t="s">
        <v>12</v>
      </c>
      <c r="D2702" t="s">
        <v>21</v>
      </c>
      <c r="E2702" t="s">
        <v>40</v>
      </c>
      <c r="F2702" t="s">
        <v>15</v>
      </c>
      <c r="G2702">
        <v>2016</v>
      </c>
      <c r="H2702">
        <v>5.6771943058099996</v>
      </c>
      <c r="I2702">
        <v>8.9015025929499991</v>
      </c>
      <c r="J2702">
        <v>3.4167244421</v>
      </c>
    </row>
    <row r="2703" spans="1:10" x14ac:dyDescent="0.25">
      <c r="A2703" t="s">
        <v>10</v>
      </c>
      <c r="B2703" t="s">
        <v>94</v>
      </c>
      <c r="C2703" t="s">
        <v>16</v>
      </c>
      <c r="D2703" t="s">
        <v>21</v>
      </c>
      <c r="E2703" t="s">
        <v>40</v>
      </c>
      <c r="F2703" t="s">
        <v>15</v>
      </c>
      <c r="G2703">
        <v>2016</v>
      </c>
      <c r="H2703">
        <v>2.12301686722</v>
      </c>
      <c r="I2703">
        <v>3.1635483600500001</v>
      </c>
      <c r="J2703">
        <v>1.3537455949999999</v>
      </c>
    </row>
    <row r="2704" spans="1:10" x14ac:dyDescent="0.25">
      <c r="A2704" t="s">
        <v>10</v>
      </c>
      <c r="B2704" t="s">
        <v>94</v>
      </c>
      <c r="C2704" t="s">
        <v>12</v>
      </c>
      <c r="D2704" t="s">
        <v>21</v>
      </c>
      <c r="E2704" t="s">
        <v>40</v>
      </c>
      <c r="F2704" t="s">
        <v>17</v>
      </c>
      <c r="G2704">
        <v>2016</v>
      </c>
      <c r="H2704">
        <v>7.8615820891899998E-3</v>
      </c>
      <c r="I2704">
        <v>1.18442913988E-2</v>
      </c>
      <c r="J2704">
        <v>4.8587430476099997E-3</v>
      </c>
    </row>
    <row r="2705" spans="1:10" x14ac:dyDescent="0.25">
      <c r="A2705" t="s">
        <v>10</v>
      </c>
      <c r="B2705" t="s">
        <v>94</v>
      </c>
      <c r="C2705" t="s">
        <v>16</v>
      </c>
      <c r="D2705" t="s">
        <v>21</v>
      </c>
      <c r="E2705" t="s">
        <v>40</v>
      </c>
      <c r="F2705" t="s">
        <v>17</v>
      </c>
      <c r="G2705">
        <v>2016</v>
      </c>
      <c r="H2705">
        <v>7.5794560117399996E-3</v>
      </c>
      <c r="I2705">
        <v>1.08550103376E-2</v>
      </c>
      <c r="J2705">
        <v>5.0125823867700004E-3</v>
      </c>
    </row>
    <row r="2706" spans="1:10" x14ac:dyDescent="0.25">
      <c r="A2706" t="s">
        <v>10</v>
      </c>
      <c r="B2706" t="s">
        <v>94</v>
      </c>
      <c r="C2706" t="s">
        <v>12</v>
      </c>
      <c r="D2706" t="s">
        <v>21</v>
      </c>
      <c r="E2706" t="s">
        <v>40</v>
      </c>
      <c r="F2706" t="s">
        <v>18</v>
      </c>
      <c r="G2706">
        <v>2016</v>
      </c>
      <c r="H2706">
        <v>0.43681430403900001</v>
      </c>
      <c r="I2706">
        <v>0.68489881631499905</v>
      </c>
      <c r="J2706">
        <v>0.26288938318400001</v>
      </c>
    </row>
    <row r="2707" spans="1:10" x14ac:dyDescent="0.25">
      <c r="A2707" t="s">
        <v>10</v>
      </c>
      <c r="B2707" t="s">
        <v>94</v>
      </c>
      <c r="C2707" t="s">
        <v>16</v>
      </c>
      <c r="D2707" t="s">
        <v>21</v>
      </c>
      <c r="E2707" t="s">
        <v>40</v>
      </c>
      <c r="F2707" t="s">
        <v>18</v>
      </c>
      <c r="G2707">
        <v>2016</v>
      </c>
      <c r="H2707">
        <v>0.170603385567</v>
      </c>
      <c r="I2707">
        <v>0.25421939362000001</v>
      </c>
      <c r="J2707">
        <v>0.10878556137299999</v>
      </c>
    </row>
    <row r="2708" spans="1:10" x14ac:dyDescent="0.25">
      <c r="A2708" t="s">
        <v>10</v>
      </c>
      <c r="B2708" t="s">
        <v>94</v>
      </c>
      <c r="C2708" t="s">
        <v>12</v>
      </c>
      <c r="D2708" t="s">
        <v>22</v>
      </c>
      <c r="E2708" t="s">
        <v>40</v>
      </c>
      <c r="F2708" t="s">
        <v>15</v>
      </c>
      <c r="G2708">
        <v>2016</v>
      </c>
      <c r="H2708">
        <v>17.9368897877</v>
      </c>
      <c r="I2708">
        <v>25.7340108189</v>
      </c>
      <c r="J2708">
        <v>12.2784545772</v>
      </c>
    </row>
    <row r="2709" spans="1:10" x14ac:dyDescent="0.25">
      <c r="A2709" t="s">
        <v>10</v>
      </c>
      <c r="B2709" t="s">
        <v>94</v>
      </c>
      <c r="C2709" t="s">
        <v>16</v>
      </c>
      <c r="D2709" t="s">
        <v>22</v>
      </c>
      <c r="E2709" t="s">
        <v>40</v>
      </c>
      <c r="F2709" t="s">
        <v>15</v>
      </c>
      <c r="G2709">
        <v>2016</v>
      </c>
      <c r="H2709">
        <v>5.7943731379900001</v>
      </c>
      <c r="I2709">
        <v>8.2845402956500003</v>
      </c>
      <c r="J2709">
        <v>3.8220566008199999</v>
      </c>
    </row>
    <row r="2710" spans="1:10" x14ac:dyDescent="0.25">
      <c r="A2710" t="s">
        <v>10</v>
      </c>
      <c r="B2710" t="s">
        <v>94</v>
      </c>
      <c r="C2710" t="s">
        <v>12</v>
      </c>
      <c r="D2710" t="s">
        <v>22</v>
      </c>
      <c r="E2710" t="s">
        <v>40</v>
      </c>
      <c r="F2710" t="s">
        <v>17</v>
      </c>
      <c r="G2710">
        <v>2016</v>
      </c>
      <c r="H2710">
        <v>1.1509583050300001E-2</v>
      </c>
      <c r="I2710">
        <v>1.5854877690600001E-2</v>
      </c>
      <c r="J2710">
        <v>8.1262309425499998E-3</v>
      </c>
    </row>
    <row r="2711" spans="1:10" x14ac:dyDescent="0.25">
      <c r="A2711" t="s">
        <v>10</v>
      </c>
      <c r="B2711" t="s">
        <v>94</v>
      </c>
      <c r="C2711" t="s">
        <v>16</v>
      </c>
      <c r="D2711" t="s">
        <v>22</v>
      </c>
      <c r="E2711" t="s">
        <v>40</v>
      </c>
      <c r="F2711" t="s">
        <v>17</v>
      </c>
      <c r="G2711">
        <v>2016</v>
      </c>
      <c r="H2711">
        <v>1.2249912945800001E-2</v>
      </c>
      <c r="I2711">
        <v>1.6590944727100002E-2</v>
      </c>
      <c r="J2711">
        <v>8.5348586809700002E-3</v>
      </c>
    </row>
    <row r="2712" spans="1:10" x14ac:dyDescent="0.25">
      <c r="A2712" t="s">
        <v>10</v>
      </c>
      <c r="B2712" t="s">
        <v>94</v>
      </c>
      <c r="C2712" t="s">
        <v>12</v>
      </c>
      <c r="D2712" t="s">
        <v>22</v>
      </c>
      <c r="E2712" t="s">
        <v>40</v>
      </c>
      <c r="F2712" t="s">
        <v>18</v>
      </c>
      <c r="G2712">
        <v>2016</v>
      </c>
      <c r="H2712">
        <v>1.1840824168499999</v>
      </c>
      <c r="I2712">
        <v>1.6988000754999999</v>
      </c>
      <c r="J2712">
        <v>0.81054755551299995</v>
      </c>
    </row>
    <row r="2713" spans="1:10" x14ac:dyDescent="0.25">
      <c r="A2713" t="s">
        <v>10</v>
      </c>
      <c r="B2713" t="s">
        <v>94</v>
      </c>
      <c r="C2713" t="s">
        <v>16</v>
      </c>
      <c r="D2713" t="s">
        <v>22</v>
      </c>
      <c r="E2713" t="s">
        <v>40</v>
      </c>
      <c r="F2713" t="s">
        <v>18</v>
      </c>
      <c r="G2713">
        <v>2016</v>
      </c>
      <c r="H2713">
        <v>0.41088722147899998</v>
      </c>
      <c r="I2713">
        <v>0.58746850819600005</v>
      </c>
      <c r="J2713">
        <v>0.271027457094</v>
      </c>
    </row>
    <row r="2714" spans="1:10" x14ac:dyDescent="0.25">
      <c r="A2714" t="s">
        <v>10</v>
      </c>
      <c r="B2714" t="s">
        <v>94</v>
      </c>
      <c r="C2714" t="s">
        <v>12</v>
      </c>
      <c r="D2714" t="s">
        <v>23</v>
      </c>
      <c r="E2714" t="s">
        <v>40</v>
      </c>
      <c r="F2714" t="s">
        <v>15</v>
      </c>
      <c r="G2714">
        <v>2016</v>
      </c>
      <c r="H2714">
        <v>39.665248784600003</v>
      </c>
      <c r="I2714">
        <v>53.727518741200001</v>
      </c>
      <c r="J2714">
        <v>28.2939257335</v>
      </c>
    </row>
    <row r="2715" spans="1:10" x14ac:dyDescent="0.25">
      <c r="A2715" t="s">
        <v>10</v>
      </c>
      <c r="B2715" t="s">
        <v>94</v>
      </c>
      <c r="C2715" t="s">
        <v>16</v>
      </c>
      <c r="D2715" t="s">
        <v>23</v>
      </c>
      <c r="E2715" t="s">
        <v>40</v>
      </c>
      <c r="F2715" t="s">
        <v>15</v>
      </c>
      <c r="G2715">
        <v>2016</v>
      </c>
      <c r="H2715">
        <v>12.434016446799999</v>
      </c>
      <c r="I2715">
        <v>17.198303626400001</v>
      </c>
      <c r="J2715">
        <v>8.5567037687000003</v>
      </c>
    </row>
    <row r="2716" spans="1:10" x14ac:dyDescent="0.25">
      <c r="A2716" t="s">
        <v>10</v>
      </c>
      <c r="B2716" t="s">
        <v>94</v>
      </c>
      <c r="C2716" t="s">
        <v>12</v>
      </c>
      <c r="D2716" t="s">
        <v>23</v>
      </c>
      <c r="E2716" t="s">
        <v>40</v>
      </c>
      <c r="F2716" t="s">
        <v>17</v>
      </c>
      <c r="G2716">
        <v>2016</v>
      </c>
      <c r="H2716">
        <v>2.3226207650899999E-2</v>
      </c>
      <c r="I2716">
        <v>3.0693716707699999E-2</v>
      </c>
      <c r="J2716">
        <v>1.72105193144E-2</v>
      </c>
    </row>
    <row r="2717" spans="1:10" x14ac:dyDescent="0.25">
      <c r="A2717" t="s">
        <v>10</v>
      </c>
      <c r="B2717" t="s">
        <v>94</v>
      </c>
      <c r="C2717" t="s">
        <v>16</v>
      </c>
      <c r="D2717" t="s">
        <v>23</v>
      </c>
      <c r="E2717" t="s">
        <v>40</v>
      </c>
      <c r="F2717" t="s">
        <v>17</v>
      </c>
      <c r="G2717">
        <v>2016</v>
      </c>
      <c r="H2717">
        <v>2.0434344458399999E-2</v>
      </c>
      <c r="I2717">
        <v>2.7401491785499998E-2</v>
      </c>
      <c r="J2717">
        <v>1.43843249783E-2</v>
      </c>
    </row>
    <row r="2718" spans="1:10" x14ac:dyDescent="0.25">
      <c r="A2718" t="s">
        <v>10</v>
      </c>
      <c r="B2718" t="s">
        <v>94</v>
      </c>
      <c r="C2718" t="s">
        <v>12</v>
      </c>
      <c r="D2718" t="s">
        <v>23</v>
      </c>
      <c r="E2718" t="s">
        <v>40</v>
      </c>
      <c r="F2718" t="s">
        <v>18</v>
      </c>
      <c r="G2718">
        <v>2016</v>
      </c>
      <c r="H2718">
        <v>2.5387825831800002</v>
      </c>
      <c r="I2718">
        <v>3.4388411265999999</v>
      </c>
      <c r="J2718">
        <v>1.81095866188</v>
      </c>
    </row>
    <row r="2719" spans="1:10" x14ac:dyDescent="0.25">
      <c r="A2719" t="s">
        <v>10</v>
      </c>
      <c r="B2719" t="s">
        <v>94</v>
      </c>
      <c r="C2719" t="s">
        <v>16</v>
      </c>
      <c r="D2719" t="s">
        <v>23</v>
      </c>
      <c r="E2719" t="s">
        <v>40</v>
      </c>
      <c r="F2719" t="s">
        <v>18</v>
      </c>
      <c r="G2719">
        <v>2016</v>
      </c>
      <c r="H2719">
        <v>0.84808942850399904</v>
      </c>
      <c r="I2719">
        <v>1.1730481100899901</v>
      </c>
      <c r="J2719">
        <v>0.583628792846</v>
      </c>
    </row>
    <row r="2720" spans="1:10" x14ac:dyDescent="0.25">
      <c r="A2720" t="s">
        <v>10</v>
      </c>
      <c r="B2720" t="s">
        <v>94</v>
      </c>
      <c r="C2720" t="s">
        <v>12</v>
      </c>
      <c r="D2720" t="s">
        <v>24</v>
      </c>
      <c r="E2720" t="s">
        <v>40</v>
      </c>
      <c r="F2720" t="s">
        <v>15</v>
      </c>
      <c r="G2720">
        <v>2016</v>
      </c>
      <c r="H2720">
        <v>77.308436777899999</v>
      </c>
      <c r="I2720">
        <v>101.874525429</v>
      </c>
      <c r="J2720">
        <v>57.037001229099999</v>
      </c>
    </row>
    <row r="2721" spans="1:10" x14ac:dyDescent="0.25">
      <c r="A2721" t="s">
        <v>10</v>
      </c>
      <c r="B2721" t="s">
        <v>94</v>
      </c>
      <c r="C2721" t="s">
        <v>16</v>
      </c>
      <c r="D2721" t="s">
        <v>24</v>
      </c>
      <c r="E2721" t="s">
        <v>40</v>
      </c>
      <c r="F2721" t="s">
        <v>15</v>
      </c>
      <c r="G2721">
        <v>2016</v>
      </c>
      <c r="H2721">
        <v>24.990237717500001</v>
      </c>
      <c r="I2721">
        <v>33.848762133400001</v>
      </c>
      <c r="J2721">
        <v>18.108537632099999</v>
      </c>
    </row>
    <row r="2722" spans="1:10" x14ac:dyDescent="0.25">
      <c r="A2722" t="s">
        <v>10</v>
      </c>
      <c r="B2722" t="s">
        <v>94</v>
      </c>
      <c r="C2722" t="s">
        <v>12</v>
      </c>
      <c r="D2722" t="s">
        <v>24</v>
      </c>
      <c r="E2722" t="s">
        <v>40</v>
      </c>
      <c r="F2722" t="s">
        <v>17</v>
      </c>
      <c r="G2722">
        <v>2016</v>
      </c>
      <c r="H2722">
        <v>4.3069396269799998E-2</v>
      </c>
      <c r="I2722">
        <v>5.56818581359E-2</v>
      </c>
      <c r="J2722">
        <v>3.2790621975200003E-2</v>
      </c>
    </row>
    <row r="2723" spans="1:10" x14ac:dyDescent="0.25">
      <c r="A2723" t="s">
        <v>10</v>
      </c>
      <c r="B2723" t="s">
        <v>94</v>
      </c>
      <c r="C2723" t="s">
        <v>16</v>
      </c>
      <c r="D2723" t="s">
        <v>24</v>
      </c>
      <c r="E2723" t="s">
        <v>40</v>
      </c>
      <c r="F2723" t="s">
        <v>17</v>
      </c>
      <c r="G2723">
        <v>2016</v>
      </c>
      <c r="H2723">
        <v>3.2569413071200003E-2</v>
      </c>
      <c r="I2723">
        <v>4.2133283503299999E-2</v>
      </c>
      <c r="J2723">
        <v>2.4430146899499999E-2</v>
      </c>
    </row>
    <row r="2724" spans="1:10" x14ac:dyDescent="0.25">
      <c r="A2724" t="s">
        <v>10</v>
      </c>
      <c r="B2724" t="s">
        <v>94</v>
      </c>
      <c r="C2724" t="s">
        <v>12</v>
      </c>
      <c r="D2724" t="s">
        <v>24</v>
      </c>
      <c r="E2724" t="s">
        <v>40</v>
      </c>
      <c r="F2724" t="s">
        <v>18</v>
      </c>
      <c r="G2724">
        <v>2016</v>
      </c>
      <c r="H2724">
        <v>5.1880814024599999</v>
      </c>
      <c r="I2724">
        <v>6.8366837151599897</v>
      </c>
      <c r="J2724">
        <v>3.8276883825599999</v>
      </c>
    </row>
    <row r="2725" spans="1:10" x14ac:dyDescent="0.25">
      <c r="A2725" t="s">
        <v>10</v>
      </c>
      <c r="B2725" t="s">
        <v>94</v>
      </c>
      <c r="C2725" t="s">
        <v>16</v>
      </c>
      <c r="D2725" t="s">
        <v>24</v>
      </c>
      <c r="E2725" t="s">
        <v>40</v>
      </c>
      <c r="F2725" t="s">
        <v>18</v>
      </c>
      <c r="G2725">
        <v>2016</v>
      </c>
      <c r="H2725">
        <v>1.7542660369500001</v>
      </c>
      <c r="I2725">
        <v>2.3761172052399999</v>
      </c>
      <c r="J2725">
        <v>1.2711840882000001</v>
      </c>
    </row>
    <row r="2726" spans="1:10" x14ac:dyDescent="0.25">
      <c r="A2726" t="s">
        <v>10</v>
      </c>
      <c r="B2726" t="s">
        <v>94</v>
      </c>
      <c r="C2726" t="s">
        <v>12</v>
      </c>
      <c r="D2726" t="s">
        <v>25</v>
      </c>
      <c r="E2726" t="s">
        <v>40</v>
      </c>
      <c r="F2726" t="s">
        <v>15</v>
      </c>
      <c r="G2726">
        <v>2016</v>
      </c>
      <c r="H2726">
        <v>132.80728336499999</v>
      </c>
      <c r="I2726">
        <v>172.812519718</v>
      </c>
      <c r="J2726">
        <v>96.483287737400005</v>
      </c>
    </row>
    <row r="2727" spans="1:10" x14ac:dyDescent="0.25">
      <c r="A2727" t="s">
        <v>10</v>
      </c>
      <c r="B2727" t="s">
        <v>94</v>
      </c>
      <c r="C2727" t="s">
        <v>16</v>
      </c>
      <c r="D2727" t="s">
        <v>25</v>
      </c>
      <c r="E2727" t="s">
        <v>40</v>
      </c>
      <c r="F2727" t="s">
        <v>15</v>
      </c>
      <c r="G2727">
        <v>2016</v>
      </c>
      <c r="H2727">
        <v>41.996989829900002</v>
      </c>
      <c r="I2727">
        <v>56.395201079700001</v>
      </c>
      <c r="J2727">
        <v>30.740721436299999</v>
      </c>
    </row>
    <row r="2728" spans="1:10" x14ac:dyDescent="0.25">
      <c r="A2728" t="s">
        <v>10</v>
      </c>
      <c r="B2728" t="s">
        <v>94</v>
      </c>
      <c r="C2728" t="s">
        <v>12</v>
      </c>
      <c r="D2728" t="s">
        <v>25</v>
      </c>
      <c r="E2728" t="s">
        <v>40</v>
      </c>
      <c r="F2728" t="s">
        <v>17</v>
      </c>
      <c r="G2728">
        <v>2016</v>
      </c>
      <c r="H2728">
        <v>7.0693125957299999E-2</v>
      </c>
      <c r="I2728">
        <v>8.9039192560300004E-2</v>
      </c>
      <c r="J2728">
        <v>5.43146624595E-2</v>
      </c>
    </row>
    <row r="2729" spans="1:10" x14ac:dyDescent="0.25">
      <c r="A2729" t="s">
        <v>10</v>
      </c>
      <c r="B2729" t="s">
        <v>94</v>
      </c>
      <c r="C2729" t="s">
        <v>16</v>
      </c>
      <c r="D2729" t="s">
        <v>25</v>
      </c>
      <c r="E2729" t="s">
        <v>40</v>
      </c>
      <c r="F2729" t="s">
        <v>17</v>
      </c>
      <c r="G2729">
        <v>2016</v>
      </c>
      <c r="H2729">
        <v>4.1636906099899999E-2</v>
      </c>
      <c r="I2729">
        <v>5.2333762290699998E-2</v>
      </c>
      <c r="J2729">
        <v>3.2525675047999997E-2</v>
      </c>
    </row>
    <row r="2730" spans="1:10" x14ac:dyDescent="0.25">
      <c r="A2730" t="s">
        <v>10</v>
      </c>
      <c r="B2730" t="s">
        <v>94</v>
      </c>
      <c r="C2730" t="s">
        <v>12</v>
      </c>
      <c r="D2730" t="s">
        <v>25</v>
      </c>
      <c r="E2730" t="s">
        <v>40</v>
      </c>
      <c r="F2730" t="s">
        <v>18</v>
      </c>
      <c r="G2730">
        <v>2016</v>
      </c>
      <c r="H2730">
        <v>10.1575163398999</v>
      </c>
      <c r="I2730">
        <v>13.217241918499999</v>
      </c>
      <c r="J2730">
        <v>7.37934356378</v>
      </c>
    </row>
    <row r="2731" spans="1:10" x14ac:dyDescent="0.25">
      <c r="A2731" t="s">
        <v>10</v>
      </c>
      <c r="B2731" t="s">
        <v>94</v>
      </c>
      <c r="C2731" t="s">
        <v>16</v>
      </c>
      <c r="D2731" t="s">
        <v>25</v>
      </c>
      <c r="E2731" t="s">
        <v>40</v>
      </c>
      <c r="F2731" t="s">
        <v>18</v>
      </c>
      <c r="G2731">
        <v>2016</v>
      </c>
      <c r="H2731">
        <v>3.2671958173500002</v>
      </c>
      <c r="I2731">
        <v>4.3873183728800003</v>
      </c>
      <c r="J2731">
        <v>2.39150369837999</v>
      </c>
    </row>
    <row r="2732" spans="1:10" x14ac:dyDescent="0.25">
      <c r="A2732" t="s">
        <v>10</v>
      </c>
      <c r="B2732" t="s">
        <v>94</v>
      </c>
      <c r="C2732" t="s">
        <v>12</v>
      </c>
      <c r="D2732" t="s">
        <v>26</v>
      </c>
      <c r="E2732" t="s">
        <v>40</v>
      </c>
      <c r="F2732" t="s">
        <v>15</v>
      </c>
      <c r="G2732">
        <v>2016</v>
      </c>
      <c r="H2732">
        <v>269.25920214899998</v>
      </c>
      <c r="I2732">
        <v>346.48126042500002</v>
      </c>
      <c r="J2732">
        <v>201.83858186099999</v>
      </c>
    </row>
    <row r="2733" spans="1:10" x14ac:dyDescent="0.25">
      <c r="A2733" t="s">
        <v>10</v>
      </c>
      <c r="B2733" t="s">
        <v>94</v>
      </c>
      <c r="C2733" t="s">
        <v>16</v>
      </c>
      <c r="D2733" t="s">
        <v>26</v>
      </c>
      <c r="E2733" t="s">
        <v>40</v>
      </c>
      <c r="F2733" t="s">
        <v>15</v>
      </c>
      <c r="G2733">
        <v>2016</v>
      </c>
      <c r="H2733">
        <v>78.115646194999997</v>
      </c>
      <c r="I2733">
        <v>103.18144721100001</v>
      </c>
      <c r="J2733">
        <v>58.466430821599999</v>
      </c>
    </row>
    <row r="2734" spans="1:10" x14ac:dyDescent="0.25">
      <c r="A2734" t="s">
        <v>10</v>
      </c>
      <c r="B2734" t="s">
        <v>94</v>
      </c>
      <c r="C2734" t="s">
        <v>12</v>
      </c>
      <c r="D2734" t="s">
        <v>26</v>
      </c>
      <c r="E2734" t="s">
        <v>40</v>
      </c>
      <c r="F2734" t="s">
        <v>17</v>
      </c>
      <c r="G2734">
        <v>2016</v>
      </c>
      <c r="H2734">
        <v>0.105826256134</v>
      </c>
      <c r="I2734">
        <v>0.129276939393</v>
      </c>
      <c r="J2734">
        <v>8.55875984472E-2</v>
      </c>
    </row>
    <row r="2735" spans="1:10" x14ac:dyDescent="0.25">
      <c r="A2735" t="s">
        <v>10</v>
      </c>
      <c r="B2735" t="s">
        <v>94</v>
      </c>
      <c r="C2735" t="s">
        <v>16</v>
      </c>
      <c r="D2735" t="s">
        <v>26</v>
      </c>
      <c r="E2735" t="s">
        <v>40</v>
      </c>
      <c r="F2735" t="s">
        <v>17</v>
      </c>
      <c r="G2735">
        <v>2016</v>
      </c>
      <c r="H2735">
        <v>5.1728389145399997E-2</v>
      </c>
      <c r="I2735">
        <v>6.5077620100299993E-2</v>
      </c>
      <c r="J2735">
        <v>4.0632166424700002E-2</v>
      </c>
    </row>
    <row r="2736" spans="1:10" x14ac:dyDescent="0.25">
      <c r="A2736" t="s">
        <v>10</v>
      </c>
      <c r="B2736" t="s">
        <v>94</v>
      </c>
      <c r="C2736" t="s">
        <v>12</v>
      </c>
      <c r="D2736" t="s">
        <v>26</v>
      </c>
      <c r="E2736" t="s">
        <v>40</v>
      </c>
      <c r="F2736" t="s">
        <v>18</v>
      </c>
      <c r="G2736">
        <v>2016</v>
      </c>
      <c r="H2736">
        <v>20.826128556299999</v>
      </c>
      <c r="I2736">
        <v>26.798947684600002</v>
      </c>
      <c r="J2736">
        <v>15.6114116803</v>
      </c>
    </row>
    <row r="2737" spans="1:10" x14ac:dyDescent="0.25">
      <c r="A2737" t="s">
        <v>10</v>
      </c>
      <c r="B2737" t="s">
        <v>94</v>
      </c>
      <c r="C2737" t="s">
        <v>16</v>
      </c>
      <c r="D2737" t="s">
        <v>26</v>
      </c>
      <c r="E2737" t="s">
        <v>40</v>
      </c>
      <c r="F2737" t="s">
        <v>18</v>
      </c>
      <c r="G2737">
        <v>2016</v>
      </c>
      <c r="H2737">
        <v>6.0179905261900002</v>
      </c>
      <c r="I2737">
        <v>7.9490473680799996</v>
      </c>
      <c r="J2737">
        <v>4.5042247478299897</v>
      </c>
    </row>
    <row r="2738" spans="1:10" x14ac:dyDescent="0.25">
      <c r="A2738" t="s">
        <v>10</v>
      </c>
      <c r="B2738" t="s">
        <v>94</v>
      </c>
      <c r="C2738" t="s">
        <v>12</v>
      </c>
      <c r="D2738" t="s">
        <v>27</v>
      </c>
      <c r="E2738" t="s">
        <v>40</v>
      </c>
      <c r="F2738" t="s">
        <v>15</v>
      </c>
      <c r="G2738">
        <v>2016</v>
      </c>
      <c r="H2738">
        <v>542.75418840600003</v>
      </c>
      <c r="I2738">
        <v>692.66401154499999</v>
      </c>
      <c r="J2738">
        <v>415.09774301099998</v>
      </c>
    </row>
    <row r="2739" spans="1:10" x14ac:dyDescent="0.25">
      <c r="A2739" t="s">
        <v>10</v>
      </c>
      <c r="B2739" t="s">
        <v>94</v>
      </c>
      <c r="C2739" t="s">
        <v>16</v>
      </c>
      <c r="D2739" t="s">
        <v>27</v>
      </c>
      <c r="E2739" t="s">
        <v>40</v>
      </c>
      <c r="F2739" t="s">
        <v>15</v>
      </c>
      <c r="G2739">
        <v>2016</v>
      </c>
      <c r="H2739">
        <v>163.5375669</v>
      </c>
      <c r="I2739">
        <v>211.73848969299999</v>
      </c>
      <c r="J2739">
        <v>123.40976586399999</v>
      </c>
    </row>
    <row r="2740" spans="1:10" x14ac:dyDescent="0.25">
      <c r="A2740" t="s">
        <v>10</v>
      </c>
      <c r="B2740" t="s">
        <v>94</v>
      </c>
      <c r="C2740" t="s">
        <v>12</v>
      </c>
      <c r="D2740" t="s">
        <v>27</v>
      </c>
      <c r="E2740" t="s">
        <v>40</v>
      </c>
      <c r="F2740" t="s">
        <v>17</v>
      </c>
      <c r="G2740">
        <v>2016</v>
      </c>
      <c r="H2740">
        <v>0.133671080941</v>
      </c>
      <c r="I2740">
        <v>0.158185982803</v>
      </c>
      <c r="J2740">
        <v>0.109940312912</v>
      </c>
    </row>
    <row r="2741" spans="1:10" x14ac:dyDescent="0.25">
      <c r="A2741" t="s">
        <v>10</v>
      </c>
      <c r="B2741" t="s">
        <v>94</v>
      </c>
      <c r="C2741" t="s">
        <v>16</v>
      </c>
      <c r="D2741" t="s">
        <v>27</v>
      </c>
      <c r="E2741" t="s">
        <v>40</v>
      </c>
      <c r="F2741" t="s">
        <v>17</v>
      </c>
      <c r="G2741">
        <v>2016</v>
      </c>
      <c r="H2741">
        <v>6.6511422339399995E-2</v>
      </c>
      <c r="I2741">
        <v>8.1850721184899999E-2</v>
      </c>
      <c r="J2741">
        <v>5.2543974203599998E-2</v>
      </c>
    </row>
    <row r="2742" spans="1:10" x14ac:dyDescent="0.25">
      <c r="A2742" t="s">
        <v>10</v>
      </c>
      <c r="B2742" t="s">
        <v>94</v>
      </c>
      <c r="C2742" t="s">
        <v>12</v>
      </c>
      <c r="D2742" t="s">
        <v>27</v>
      </c>
      <c r="E2742" t="s">
        <v>40</v>
      </c>
      <c r="F2742" t="s">
        <v>18</v>
      </c>
      <c r="G2742">
        <v>2016</v>
      </c>
      <c r="H2742">
        <v>41.999480224599999</v>
      </c>
      <c r="I2742">
        <v>53.599823044399997</v>
      </c>
      <c r="J2742">
        <v>32.121151381799997</v>
      </c>
    </row>
    <row r="2743" spans="1:10" x14ac:dyDescent="0.25">
      <c r="A2743" t="s">
        <v>10</v>
      </c>
      <c r="B2743" t="s">
        <v>94</v>
      </c>
      <c r="C2743" t="s">
        <v>16</v>
      </c>
      <c r="D2743" t="s">
        <v>27</v>
      </c>
      <c r="E2743" t="s">
        <v>40</v>
      </c>
      <c r="F2743" t="s">
        <v>18</v>
      </c>
      <c r="G2743">
        <v>2016</v>
      </c>
      <c r="H2743">
        <v>12.7019293829</v>
      </c>
      <c r="I2743">
        <v>16.4456852008</v>
      </c>
      <c r="J2743">
        <v>9.5852112813500003</v>
      </c>
    </row>
    <row r="2744" spans="1:10" x14ac:dyDescent="0.25">
      <c r="A2744" t="s">
        <v>10</v>
      </c>
      <c r="B2744" t="s">
        <v>94</v>
      </c>
      <c r="C2744" t="s">
        <v>12</v>
      </c>
      <c r="D2744" t="s">
        <v>28</v>
      </c>
      <c r="E2744" t="s">
        <v>40</v>
      </c>
      <c r="F2744" t="s">
        <v>15</v>
      </c>
      <c r="G2744">
        <v>2016</v>
      </c>
      <c r="H2744">
        <v>1133.50135765</v>
      </c>
      <c r="I2744">
        <v>1424.3823246500001</v>
      </c>
      <c r="J2744">
        <v>894.47244078400001</v>
      </c>
    </row>
    <row r="2745" spans="1:10" x14ac:dyDescent="0.25">
      <c r="A2745" t="s">
        <v>10</v>
      </c>
      <c r="B2745" t="s">
        <v>94</v>
      </c>
      <c r="C2745" t="s">
        <v>16</v>
      </c>
      <c r="D2745" t="s">
        <v>28</v>
      </c>
      <c r="E2745" t="s">
        <v>40</v>
      </c>
      <c r="F2745" t="s">
        <v>15</v>
      </c>
      <c r="G2745">
        <v>2016</v>
      </c>
      <c r="H2745">
        <v>354.92886760499999</v>
      </c>
      <c r="I2745">
        <v>454.40711316900001</v>
      </c>
      <c r="J2745">
        <v>272.44011732400003</v>
      </c>
    </row>
    <row r="2746" spans="1:10" x14ac:dyDescent="0.25">
      <c r="A2746" t="s">
        <v>10</v>
      </c>
      <c r="B2746" t="s">
        <v>94</v>
      </c>
      <c r="C2746" t="s">
        <v>12</v>
      </c>
      <c r="D2746" t="s">
        <v>28</v>
      </c>
      <c r="E2746" t="s">
        <v>40</v>
      </c>
      <c r="F2746" t="s">
        <v>17</v>
      </c>
      <c r="G2746">
        <v>2016</v>
      </c>
      <c r="H2746">
        <v>0.17146589191799999</v>
      </c>
      <c r="I2746">
        <v>0.198741076819</v>
      </c>
      <c r="J2746">
        <v>0.14653055645599999</v>
      </c>
    </row>
    <row r="2747" spans="1:10" x14ac:dyDescent="0.25">
      <c r="A2747" t="s">
        <v>10</v>
      </c>
      <c r="B2747" t="s">
        <v>94</v>
      </c>
      <c r="C2747" t="s">
        <v>16</v>
      </c>
      <c r="D2747" t="s">
        <v>28</v>
      </c>
      <c r="E2747" t="s">
        <v>40</v>
      </c>
      <c r="F2747" t="s">
        <v>17</v>
      </c>
      <c r="G2747">
        <v>2016</v>
      </c>
      <c r="H2747">
        <v>8.6734553937799996E-2</v>
      </c>
      <c r="I2747">
        <v>0.10498315219899999</v>
      </c>
      <c r="J2747">
        <v>6.8875954525099994E-2</v>
      </c>
    </row>
    <row r="2748" spans="1:10" x14ac:dyDescent="0.25">
      <c r="A2748" t="s">
        <v>10</v>
      </c>
      <c r="B2748" t="s">
        <v>94</v>
      </c>
      <c r="C2748" t="s">
        <v>12</v>
      </c>
      <c r="D2748" t="s">
        <v>28</v>
      </c>
      <c r="E2748" t="s">
        <v>40</v>
      </c>
      <c r="F2748" t="s">
        <v>18</v>
      </c>
      <c r="G2748">
        <v>2016</v>
      </c>
      <c r="H2748">
        <v>85.162547094499999</v>
      </c>
      <c r="I2748">
        <v>107.01709882</v>
      </c>
      <c r="J2748">
        <v>67.2037583802</v>
      </c>
    </row>
    <row r="2749" spans="1:10" x14ac:dyDescent="0.25">
      <c r="A2749" t="s">
        <v>10</v>
      </c>
      <c r="B2749" t="s">
        <v>94</v>
      </c>
      <c r="C2749" t="s">
        <v>16</v>
      </c>
      <c r="D2749" t="s">
        <v>28</v>
      </c>
      <c r="E2749" t="s">
        <v>40</v>
      </c>
      <c r="F2749" t="s">
        <v>18</v>
      </c>
      <c r="G2749">
        <v>2016</v>
      </c>
      <c r="H2749">
        <v>26.158855446799901</v>
      </c>
      <c r="I2749">
        <v>33.4905697234</v>
      </c>
      <c r="J2749">
        <v>20.079295592599902</v>
      </c>
    </row>
    <row r="2750" spans="1:10" x14ac:dyDescent="0.25">
      <c r="A2750" t="s">
        <v>10</v>
      </c>
      <c r="B2750" t="s">
        <v>94</v>
      </c>
      <c r="C2750" t="s">
        <v>12</v>
      </c>
      <c r="D2750" t="s">
        <v>29</v>
      </c>
      <c r="E2750" t="s">
        <v>40</v>
      </c>
      <c r="F2750" t="s">
        <v>15</v>
      </c>
      <c r="G2750">
        <v>2016</v>
      </c>
      <c r="H2750">
        <v>1830.70175135</v>
      </c>
      <c r="I2750">
        <v>2201.5424881399999</v>
      </c>
      <c r="J2750">
        <v>1486.57274835</v>
      </c>
    </row>
    <row r="2751" spans="1:10" x14ac:dyDescent="0.25">
      <c r="A2751" t="s">
        <v>10</v>
      </c>
      <c r="B2751" t="s">
        <v>94</v>
      </c>
      <c r="C2751" t="s">
        <v>16</v>
      </c>
      <c r="D2751" t="s">
        <v>29</v>
      </c>
      <c r="E2751" t="s">
        <v>40</v>
      </c>
      <c r="F2751" t="s">
        <v>15</v>
      </c>
      <c r="G2751">
        <v>2016</v>
      </c>
      <c r="H2751">
        <v>621.42600673599998</v>
      </c>
      <c r="I2751">
        <v>794.59871295999994</v>
      </c>
      <c r="J2751">
        <v>482.203455405</v>
      </c>
    </row>
    <row r="2752" spans="1:10" x14ac:dyDescent="0.25">
      <c r="A2752" t="s">
        <v>10</v>
      </c>
      <c r="B2752" t="s">
        <v>94</v>
      </c>
      <c r="C2752" t="s">
        <v>12</v>
      </c>
      <c r="D2752" t="s">
        <v>29</v>
      </c>
      <c r="E2752" t="s">
        <v>40</v>
      </c>
      <c r="F2752" t="s">
        <v>17</v>
      </c>
      <c r="G2752">
        <v>2016</v>
      </c>
      <c r="H2752">
        <v>0.19163223870599999</v>
      </c>
      <c r="I2752">
        <v>0.214439034896</v>
      </c>
      <c r="J2752">
        <v>0.167402244009</v>
      </c>
    </row>
    <row r="2753" spans="1:10" x14ac:dyDescent="0.25">
      <c r="A2753" t="s">
        <v>10</v>
      </c>
      <c r="B2753" t="s">
        <v>94</v>
      </c>
      <c r="C2753" t="s">
        <v>16</v>
      </c>
      <c r="D2753" t="s">
        <v>29</v>
      </c>
      <c r="E2753" t="s">
        <v>40</v>
      </c>
      <c r="F2753" t="s">
        <v>17</v>
      </c>
      <c r="G2753">
        <v>2016</v>
      </c>
      <c r="H2753">
        <v>0.104602285081</v>
      </c>
      <c r="I2753">
        <v>0.12512162666500001</v>
      </c>
      <c r="J2753">
        <v>8.5490598147700006E-2</v>
      </c>
    </row>
    <row r="2754" spans="1:10" x14ac:dyDescent="0.25">
      <c r="A2754" t="s">
        <v>10</v>
      </c>
      <c r="B2754" t="s">
        <v>94</v>
      </c>
      <c r="C2754" t="s">
        <v>12</v>
      </c>
      <c r="D2754" t="s">
        <v>29</v>
      </c>
      <c r="E2754" t="s">
        <v>40</v>
      </c>
      <c r="F2754" t="s">
        <v>18</v>
      </c>
      <c r="G2754">
        <v>2016</v>
      </c>
      <c r="H2754">
        <v>146.134909857</v>
      </c>
      <c r="I2754">
        <v>175.73709797999999</v>
      </c>
      <c r="J2754">
        <v>118.66497337200001</v>
      </c>
    </row>
    <row r="2755" spans="1:10" x14ac:dyDescent="0.25">
      <c r="A2755" t="s">
        <v>10</v>
      </c>
      <c r="B2755" t="s">
        <v>94</v>
      </c>
      <c r="C2755" t="s">
        <v>16</v>
      </c>
      <c r="D2755" t="s">
        <v>29</v>
      </c>
      <c r="E2755" t="s">
        <v>40</v>
      </c>
      <c r="F2755" t="s">
        <v>18</v>
      </c>
      <c r="G2755">
        <v>2016</v>
      </c>
      <c r="H2755">
        <v>47.671587922000001</v>
      </c>
      <c r="I2755">
        <v>60.9562232623</v>
      </c>
      <c r="J2755">
        <v>36.991378171299999</v>
      </c>
    </row>
    <row r="2756" spans="1:10" x14ac:dyDescent="0.25">
      <c r="A2756" t="s">
        <v>10</v>
      </c>
      <c r="B2756" t="s">
        <v>94</v>
      </c>
      <c r="C2756" t="s">
        <v>12</v>
      </c>
      <c r="D2756" t="s">
        <v>30</v>
      </c>
      <c r="E2756" t="s">
        <v>40</v>
      </c>
      <c r="F2756" t="s">
        <v>15</v>
      </c>
      <c r="G2756">
        <v>2016</v>
      </c>
      <c r="H2756">
        <v>2447.5226108900001</v>
      </c>
      <c r="I2756">
        <v>2885.0539629</v>
      </c>
      <c r="J2756">
        <v>2026.9457467300001</v>
      </c>
    </row>
    <row r="2757" spans="1:10" x14ac:dyDescent="0.25">
      <c r="A2757" t="s">
        <v>10</v>
      </c>
      <c r="B2757" t="s">
        <v>94</v>
      </c>
      <c r="C2757" t="s">
        <v>16</v>
      </c>
      <c r="D2757" t="s">
        <v>30</v>
      </c>
      <c r="E2757" t="s">
        <v>40</v>
      </c>
      <c r="F2757" t="s">
        <v>15</v>
      </c>
      <c r="G2757">
        <v>2016</v>
      </c>
      <c r="H2757">
        <v>970.53337296899997</v>
      </c>
      <c r="I2757">
        <v>1200.4298827099999</v>
      </c>
      <c r="J2757">
        <v>762.86937013600004</v>
      </c>
    </row>
    <row r="2758" spans="1:10" x14ac:dyDescent="0.25">
      <c r="A2758" t="s">
        <v>10</v>
      </c>
      <c r="B2758" t="s">
        <v>94</v>
      </c>
      <c r="C2758" t="s">
        <v>12</v>
      </c>
      <c r="D2758" t="s">
        <v>30</v>
      </c>
      <c r="E2758" t="s">
        <v>40</v>
      </c>
      <c r="F2758" t="s">
        <v>17</v>
      </c>
      <c r="G2758">
        <v>2016</v>
      </c>
      <c r="H2758">
        <v>0.209078337798</v>
      </c>
      <c r="I2758">
        <v>0.23517746175199999</v>
      </c>
      <c r="J2758">
        <v>0.18505468866200001</v>
      </c>
    </row>
    <row r="2759" spans="1:10" x14ac:dyDescent="0.25">
      <c r="A2759" t="s">
        <v>10</v>
      </c>
      <c r="B2759" t="s">
        <v>94</v>
      </c>
      <c r="C2759" t="s">
        <v>16</v>
      </c>
      <c r="D2759" t="s">
        <v>30</v>
      </c>
      <c r="E2759" t="s">
        <v>40</v>
      </c>
      <c r="F2759" t="s">
        <v>17</v>
      </c>
      <c r="G2759">
        <v>2016</v>
      </c>
      <c r="H2759">
        <v>0.128258661793</v>
      </c>
      <c r="I2759">
        <v>0.14890368298699999</v>
      </c>
      <c r="J2759">
        <v>0.107630193816</v>
      </c>
    </row>
    <row r="2760" spans="1:10" x14ac:dyDescent="0.25">
      <c r="A2760" t="s">
        <v>10</v>
      </c>
      <c r="B2760" t="s">
        <v>94</v>
      </c>
      <c r="C2760" t="s">
        <v>12</v>
      </c>
      <c r="D2760" t="s">
        <v>30</v>
      </c>
      <c r="E2760" t="s">
        <v>40</v>
      </c>
      <c r="F2760" t="s">
        <v>18</v>
      </c>
      <c r="G2760">
        <v>2016</v>
      </c>
      <c r="H2760">
        <v>235.899770703</v>
      </c>
      <c r="I2760">
        <v>278.07039056000002</v>
      </c>
      <c r="J2760">
        <v>195.36327662599999</v>
      </c>
    </row>
    <row r="2761" spans="1:10" x14ac:dyDescent="0.25">
      <c r="A2761" t="s">
        <v>10</v>
      </c>
      <c r="B2761" t="s">
        <v>94</v>
      </c>
      <c r="C2761" t="s">
        <v>16</v>
      </c>
      <c r="D2761" t="s">
        <v>30</v>
      </c>
      <c r="E2761" t="s">
        <v>40</v>
      </c>
      <c r="F2761" t="s">
        <v>18</v>
      </c>
      <c r="G2761">
        <v>2016</v>
      </c>
      <c r="H2761">
        <v>85.735050345999994</v>
      </c>
      <c r="I2761">
        <v>106.043665573</v>
      </c>
      <c r="J2761">
        <v>67.390411991600004</v>
      </c>
    </row>
    <row r="2762" spans="1:10" x14ac:dyDescent="0.25">
      <c r="A2762" t="s">
        <v>10</v>
      </c>
      <c r="B2762" t="s">
        <v>94</v>
      </c>
      <c r="C2762" t="s">
        <v>12</v>
      </c>
      <c r="D2762" t="s">
        <v>31</v>
      </c>
      <c r="E2762" t="s">
        <v>40</v>
      </c>
      <c r="F2762" t="s">
        <v>15</v>
      </c>
      <c r="G2762">
        <v>2016</v>
      </c>
      <c r="H2762">
        <v>2735.6720768599998</v>
      </c>
      <c r="I2762">
        <v>3211.06822908</v>
      </c>
      <c r="J2762">
        <v>2273.1536960200001</v>
      </c>
    </row>
    <row r="2763" spans="1:10" x14ac:dyDescent="0.25">
      <c r="A2763" t="s">
        <v>10</v>
      </c>
      <c r="B2763" t="s">
        <v>94</v>
      </c>
      <c r="C2763" t="s">
        <v>16</v>
      </c>
      <c r="D2763" t="s">
        <v>31</v>
      </c>
      <c r="E2763" t="s">
        <v>40</v>
      </c>
      <c r="F2763" t="s">
        <v>15</v>
      </c>
      <c r="G2763">
        <v>2016</v>
      </c>
      <c r="H2763">
        <v>1342.31208685</v>
      </c>
      <c r="I2763">
        <v>1667.62868443</v>
      </c>
      <c r="J2763">
        <v>1077.61045453</v>
      </c>
    </row>
    <row r="2764" spans="1:10" x14ac:dyDescent="0.25">
      <c r="A2764" t="s">
        <v>10</v>
      </c>
      <c r="B2764" t="s">
        <v>94</v>
      </c>
      <c r="C2764" t="s">
        <v>12</v>
      </c>
      <c r="D2764" t="s">
        <v>31</v>
      </c>
      <c r="E2764" t="s">
        <v>40</v>
      </c>
      <c r="F2764" t="s">
        <v>17</v>
      </c>
      <c r="G2764">
        <v>2016</v>
      </c>
      <c r="H2764">
        <v>0.20658371370799999</v>
      </c>
      <c r="I2764">
        <v>0.230064902756</v>
      </c>
      <c r="J2764">
        <v>0.18561223565500001</v>
      </c>
    </row>
    <row r="2765" spans="1:10" x14ac:dyDescent="0.25">
      <c r="A2765" t="s">
        <v>10</v>
      </c>
      <c r="B2765" t="s">
        <v>94</v>
      </c>
      <c r="C2765" t="s">
        <v>16</v>
      </c>
      <c r="D2765" t="s">
        <v>31</v>
      </c>
      <c r="E2765" t="s">
        <v>40</v>
      </c>
      <c r="F2765" t="s">
        <v>17</v>
      </c>
      <c r="G2765">
        <v>2016</v>
      </c>
      <c r="H2765">
        <v>0.14082535584899999</v>
      </c>
      <c r="I2765">
        <v>0.162061093307</v>
      </c>
      <c r="J2765">
        <v>0.11959046592</v>
      </c>
    </row>
    <row r="2766" spans="1:10" x14ac:dyDescent="0.25">
      <c r="A2766" t="s">
        <v>10</v>
      </c>
      <c r="B2766" t="s">
        <v>94</v>
      </c>
      <c r="C2766" t="s">
        <v>12</v>
      </c>
      <c r="D2766" t="s">
        <v>31</v>
      </c>
      <c r="E2766" t="s">
        <v>40</v>
      </c>
      <c r="F2766" t="s">
        <v>18</v>
      </c>
      <c r="G2766">
        <v>2016</v>
      </c>
      <c r="H2766">
        <v>317.97091050300003</v>
      </c>
      <c r="I2766">
        <v>373.22685607099999</v>
      </c>
      <c r="J2766">
        <v>264.21176593199999</v>
      </c>
    </row>
    <row r="2767" spans="1:10" x14ac:dyDescent="0.25">
      <c r="A2767" t="s">
        <v>10</v>
      </c>
      <c r="B2767" t="s">
        <v>94</v>
      </c>
      <c r="C2767" t="s">
        <v>16</v>
      </c>
      <c r="D2767" t="s">
        <v>31</v>
      </c>
      <c r="E2767" t="s">
        <v>40</v>
      </c>
      <c r="F2767" t="s">
        <v>18</v>
      </c>
      <c r="G2767">
        <v>2016</v>
      </c>
      <c r="H2767">
        <v>138.484635473</v>
      </c>
      <c r="I2767">
        <v>172.047136228</v>
      </c>
      <c r="J2767">
        <v>111.175703802</v>
      </c>
    </row>
    <row r="2768" spans="1:10" x14ac:dyDescent="0.25">
      <c r="A2768" t="s">
        <v>10</v>
      </c>
      <c r="B2768" t="s">
        <v>94</v>
      </c>
      <c r="C2768" t="s">
        <v>12</v>
      </c>
      <c r="D2768" t="s">
        <v>32</v>
      </c>
      <c r="E2768" t="s">
        <v>40</v>
      </c>
      <c r="F2768" t="s">
        <v>15</v>
      </c>
      <c r="G2768">
        <v>2016</v>
      </c>
      <c r="H2768">
        <v>2878.8599938399998</v>
      </c>
      <c r="I2768">
        <v>3376.3419130299999</v>
      </c>
      <c r="J2768">
        <v>2398.3567083500002</v>
      </c>
    </row>
    <row r="2769" spans="1:10" x14ac:dyDescent="0.25">
      <c r="A2769" t="s">
        <v>10</v>
      </c>
      <c r="B2769" t="s">
        <v>94</v>
      </c>
      <c r="C2769" t="s">
        <v>16</v>
      </c>
      <c r="D2769" t="s">
        <v>32</v>
      </c>
      <c r="E2769" t="s">
        <v>40</v>
      </c>
      <c r="F2769" t="s">
        <v>15</v>
      </c>
      <c r="G2769">
        <v>2016</v>
      </c>
      <c r="H2769">
        <v>1694.97370546</v>
      </c>
      <c r="I2769">
        <v>2068.48525827</v>
      </c>
      <c r="J2769">
        <v>1374.54002034</v>
      </c>
    </row>
    <row r="2770" spans="1:10" x14ac:dyDescent="0.25">
      <c r="A2770" t="s">
        <v>10</v>
      </c>
      <c r="B2770" t="s">
        <v>94</v>
      </c>
      <c r="C2770" t="s">
        <v>12</v>
      </c>
      <c r="D2770" t="s">
        <v>32</v>
      </c>
      <c r="E2770" t="s">
        <v>40</v>
      </c>
      <c r="F2770" t="s">
        <v>17</v>
      </c>
      <c r="G2770">
        <v>2016</v>
      </c>
      <c r="H2770">
        <v>0.211947885123</v>
      </c>
      <c r="I2770">
        <v>0.23341701696</v>
      </c>
      <c r="J2770">
        <v>0.190024887803</v>
      </c>
    </row>
    <row r="2771" spans="1:10" x14ac:dyDescent="0.25">
      <c r="A2771" t="s">
        <v>10</v>
      </c>
      <c r="B2771" t="s">
        <v>94</v>
      </c>
      <c r="C2771" t="s">
        <v>16</v>
      </c>
      <c r="D2771" t="s">
        <v>32</v>
      </c>
      <c r="E2771" t="s">
        <v>40</v>
      </c>
      <c r="F2771" t="s">
        <v>17</v>
      </c>
      <c r="G2771">
        <v>2016</v>
      </c>
      <c r="H2771">
        <v>0.158176391305</v>
      </c>
      <c r="I2771">
        <v>0.18170810093799999</v>
      </c>
      <c r="J2771">
        <v>0.13658596421800001</v>
      </c>
    </row>
    <row r="2772" spans="1:10" x14ac:dyDescent="0.25">
      <c r="A2772" t="s">
        <v>10</v>
      </c>
      <c r="B2772" t="s">
        <v>94</v>
      </c>
      <c r="C2772" t="s">
        <v>12</v>
      </c>
      <c r="D2772" t="s">
        <v>32</v>
      </c>
      <c r="E2772" t="s">
        <v>40</v>
      </c>
      <c r="F2772" t="s">
        <v>18</v>
      </c>
      <c r="G2772">
        <v>2016</v>
      </c>
      <c r="H2772">
        <v>497.63375548699997</v>
      </c>
      <c r="I2772">
        <v>583.62744613699999</v>
      </c>
      <c r="J2772">
        <v>414.57495617199999</v>
      </c>
    </row>
    <row r="2773" spans="1:10" x14ac:dyDescent="0.25">
      <c r="A2773" t="s">
        <v>10</v>
      </c>
      <c r="B2773" t="s">
        <v>94</v>
      </c>
      <c r="C2773" t="s">
        <v>16</v>
      </c>
      <c r="D2773" t="s">
        <v>32</v>
      </c>
      <c r="E2773" t="s">
        <v>40</v>
      </c>
      <c r="F2773" t="s">
        <v>18</v>
      </c>
      <c r="G2773">
        <v>2016</v>
      </c>
      <c r="H2773">
        <v>246.65315298799999</v>
      </c>
      <c r="I2773">
        <v>301.006681824</v>
      </c>
      <c r="J2773">
        <v>200.02353359899999</v>
      </c>
    </row>
    <row r="2774" spans="1:10" x14ac:dyDescent="0.25">
      <c r="A2774" t="s">
        <v>10</v>
      </c>
      <c r="B2774" t="s">
        <v>94</v>
      </c>
      <c r="C2774" t="s">
        <v>12</v>
      </c>
      <c r="D2774" t="s">
        <v>33</v>
      </c>
      <c r="E2774" t="s">
        <v>40</v>
      </c>
      <c r="F2774" t="s">
        <v>15</v>
      </c>
      <c r="G2774">
        <v>2016</v>
      </c>
      <c r="H2774">
        <v>3112.4560278399999</v>
      </c>
      <c r="I2774">
        <v>3652.0106352299999</v>
      </c>
      <c r="J2774">
        <v>2620.3780592100002</v>
      </c>
    </row>
    <row r="2775" spans="1:10" x14ac:dyDescent="0.25">
      <c r="A2775" t="s">
        <v>10</v>
      </c>
      <c r="B2775" t="s">
        <v>94</v>
      </c>
      <c r="C2775" t="s">
        <v>16</v>
      </c>
      <c r="D2775" t="s">
        <v>33</v>
      </c>
      <c r="E2775" t="s">
        <v>40</v>
      </c>
      <c r="F2775" t="s">
        <v>15</v>
      </c>
      <c r="G2775">
        <v>2016</v>
      </c>
      <c r="H2775">
        <v>2324.9335943699998</v>
      </c>
      <c r="I2775">
        <v>2789.4170129499998</v>
      </c>
      <c r="J2775">
        <v>1879.84391747</v>
      </c>
    </row>
    <row r="2776" spans="1:10" x14ac:dyDescent="0.25">
      <c r="A2776" t="s">
        <v>10</v>
      </c>
      <c r="B2776" t="s">
        <v>94</v>
      </c>
      <c r="C2776" t="s">
        <v>12</v>
      </c>
      <c r="D2776" t="s">
        <v>33</v>
      </c>
      <c r="E2776" t="s">
        <v>40</v>
      </c>
      <c r="F2776" t="s">
        <v>17</v>
      </c>
      <c r="G2776">
        <v>2016</v>
      </c>
      <c r="H2776">
        <v>0.215954415313</v>
      </c>
      <c r="I2776">
        <v>0.23708594449000001</v>
      </c>
      <c r="J2776">
        <v>0.19373186668100001</v>
      </c>
    </row>
    <row r="2777" spans="1:10" x14ac:dyDescent="0.25">
      <c r="A2777" t="s">
        <v>10</v>
      </c>
      <c r="B2777" t="s">
        <v>94</v>
      </c>
      <c r="C2777" t="s">
        <v>16</v>
      </c>
      <c r="D2777" t="s">
        <v>33</v>
      </c>
      <c r="E2777" t="s">
        <v>40</v>
      </c>
      <c r="F2777" t="s">
        <v>17</v>
      </c>
      <c r="G2777">
        <v>2016</v>
      </c>
      <c r="H2777">
        <v>0.17976573287799999</v>
      </c>
      <c r="I2777">
        <v>0.202774548927</v>
      </c>
      <c r="J2777">
        <v>0.156919253673</v>
      </c>
    </row>
    <row r="2778" spans="1:10" x14ac:dyDescent="0.25">
      <c r="A2778" t="s">
        <v>10</v>
      </c>
      <c r="B2778" t="s">
        <v>94</v>
      </c>
      <c r="C2778" t="s">
        <v>12</v>
      </c>
      <c r="D2778" t="s">
        <v>33</v>
      </c>
      <c r="E2778" t="s">
        <v>40</v>
      </c>
      <c r="F2778" t="s">
        <v>18</v>
      </c>
      <c r="G2778">
        <v>2016</v>
      </c>
      <c r="H2778">
        <v>797.98181915199996</v>
      </c>
      <c r="I2778">
        <v>936.314622339999</v>
      </c>
      <c r="J2778">
        <v>671.82123437099995</v>
      </c>
    </row>
    <row r="2779" spans="1:10" x14ac:dyDescent="0.25">
      <c r="A2779" t="s">
        <v>10</v>
      </c>
      <c r="B2779" t="s">
        <v>94</v>
      </c>
      <c r="C2779" t="s">
        <v>16</v>
      </c>
      <c r="D2779" t="s">
        <v>33</v>
      </c>
      <c r="E2779" t="s">
        <v>40</v>
      </c>
      <c r="F2779" t="s">
        <v>18</v>
      </c>
      <c r="G2779">
        <v>2016</v>
      </c>
      <c r="H2779">
        <v>477.74983436399998</v>
      </c>
      <c r="I2779">
        <v>573.19637822599998</v>
      </c>
      <c r="J2779">
        <v>386.28850405700001</v>
      </c>
    </row>
    <row r="2780" spans="1:10" x14ac:dyDescent="0.25">
      <c r="A2780" t="s">
        <v>10</v>
      </c>
      <c r="B2780" t="s">
        <v>94</v>
      </c>
      <c r="C2780" t="s">
        <v>12</v>
      </c>
      <c r="D2780" t="s">
        <v>34</v>
      </c>
      <c r="E2780" t="s">
        <v>40</v>
      </c>
      <c r="F2780" t="s">
        <v>15</v>
      </c>
      <c r="G2780">
        <v>2016</v>
      </c>
      <c r="H2780">
        <v>3745.8062973000001</v>
      </c>
      <c r="I2780">
        <v>4311.5687013099996</v>
      </c>
      <c r="J2780">
        <v>3210.5036145600002</v>
      </c>
    </row>
    <row r="2781" spans="1:10" x14ac:dyDescent="0.25">
      <c r="A2781" t="s">
        <v>10</v>
      </c>
      <c r="B2781" t="s">
        <v>94</v>
      </c>
      <c r="C2781" t="s">
        <v>16</v>
      </c>
      <c r="D2781" t="s">
        <v>34</v>
      </c>
      <c r="E2781" t="s">
        <v>40</v>
      </c>
      <c r="F2781" t="s">
        <v>15</v>
      </c>
      <c r="G2781">
        <v>2016</v>
      </c>
      <c r="H2781">
        <v>3294.71950406</v>
      </c>
      <c r="I2781">
        <v>3933.6394518400002</v>
      </c>
      <c r="J2781">
        <v>2758.5648403999999</v>
      </c>
    </row>
    <row r="2782" spans="1:10" x14ac:dyDescent="0.25">
      <c r="A2782" t="s">
        <v>10</v>
      </c>
      <c r="B2782" t="s">
        <v>94</v>
      </c>
      <c r="C2782" t="s">
        <v>12</v>
      </c>
      <c r="D2782" t="s">
        <v>34</v>
      </c>
      <c r="E2782" t="s">
        <v>40</v>
      </c>
      <c r="F2782" t="s">
        <v>17</v>
      </c>
      <c r="G2782">
        <v>2016</v>
      </c>
      <c r="H2782">
        <v>0.228632646897</v>
      </c>
      <c r="I2782">
        <v>0.25188824957599998</v>
      </c>
      <c r="J2782">
        <v>0.20627423816900001</v>
      </c>
    </row>
    <row r="2783" spans="1:10" x14ac:dyDescent="0.25">
      <c r="A2783" t="s">
        <v>10</v>
      </c>
      <c r="B2783" t="s">
        <v>94</v>
      </c>
      <c r="C2783" t="s">
        <v>16</v>
      </c>
      <c r="D2783" t="s">
        <v>34</v>
      </c>
      <c r="E2783" t="s">
        <v>40</v>
      </c>
      <c r="F2783" t="s">
        <v>17</v>
      </c>
      <c r="G2783">
        <v>2016</v>
      </c>
      <c r="H2783">
        <v>0.202423188073</v>
      </c>
      <c r="I2783">
        <v>0.22621235545999999</v>
      </c>
      <c r="J2783">
        <v>0.178620444549</v>
      </c>
    </row>
    <row r="2784" spans="1:10" x14ac:dyDescent="0.25">
      <c r="A2784" t="s">
        <v>10</v>
      </c>
      <c r="B2784" t="s">
        <v>94</v>
      </c>
      <c r="C2784" t="s">
        <v>12</v>
      </c>
      <c r="D2784" t="s">
        <v>34</v>
      </c>
      <c r="E2784" t="s">
        <v>40</v>
      </c>
      <c r="F2784" t="s">
        <v>18</v>
      </c>
      <c r="G2784">
        <v>2016</v>
      </c>
      <c r="H2784">
        <v>1429.35629397</v>
      </c>
      <c r="I2784">
        <v>1645.2446739</v>
      </c>
      <c r="J2784">
        <v>1225.0909908399999</v>
      </c>
    </row>
    <row r="2785" spans="1:10" x14ac:dyDescent="0.25">
      <c r="A2785" t="s">
        <v>10</v>
      </c>
      <c r="B2785" t="s">
        <v>94</v>
      </c>
      <c r="C2785" t="s">
        <v>16</v>
      </c>
      <c r="D2785" t="s">
        <v>34</v>
      </c>
      <c r="E2785" t="s">
        <v>40</v>
      </c>
      <c r="F2785" t="s">
        <v>18</v>
      </c>
      <c r="G2785">
        <v>2016</v>
      </c>
      <c r="H2785">
        <v>924.869590557999</v>
      </c>
      <c r="I2785">
        <v>1104.2225308500001</v>
      </c>
      <c r="J2785">
        <v>774.36417009900003</v>
      </c>
    </row>
    <row r="2786" spans="1:10" x14ac:dyDescent="0.25">
      <c r="A2786" t="s">
        <v>10</v>
      </c>
      <c r="B2786" t="s">
        <v>94</v>
      </c>
      <c r="C2786" t="s">
        <v>12</v>
      </c>
      <c r="D2786" t="s">
        <v>35</v>
      </c>
      <c r="E2786" t="s">
        <v>40</v>
      </c>
      <c r="F2786" t="s">
        <v>15</v>
      </c>
      <c r="G2786">
        <v>2016</v>
      </c>
      <c r="H2786">
        <v>4325.9242467200002</v>
      </c>
      <c r="I2786">
        <v>4996.70062297</v>
      </c>
      <c r="J2786">
        <v>3720.83984844</v>
      </c>
    </row>
    <row r="2787" spans="1:10" x14ac:dyDescent="0.25">
      <c r="A2787" t="s">
        <v>10</v>
      </c>
      <c r="B2787" t="s">
        <v>94</v>
      </c>
      <c r="C2787" t="s">
        <v>16</v>
      </c>
      <c r="D2787" t="s">
        <v>35</v>
      </c>
      <c r="E2787" t="s">
        <v>40</v>
      </c>
      <c r="F2787" t="s">
        <v>15</v>
      </c>
      <c r="G2787">
        <v>2016</v>
      </c>
      <c r="H2787">
        <v>5060.1245100200003</v>
      </c>
      <c r="I2787">
        <v>5879.2627490200002</v>
      </c>
      <c r="J2787">
        <v>4273.5935040799995</v>
      </c>
    </row>
    <row r="2788" spans="1:10" x14ac:dyDescent="0.25">
      <c r="A2788" t="s">
        <v>10</v>
      </c>
      <c r="B2788" t="s">
        <v>94</v>
      </c>
      <c r="C2788" t="s">
        <v>12</v>
      </c>
      <c r="D2788" t="s">
        <v>35</v>
      </c>
      <c r="E2788" t="s">
        <v>40</v>
      </c>
      <c r="F2788" t="s">
        <v>17</v>
      </c>
      <c r="G2788">
        <v>2016</v>
      </c>
      <c r="H2788">
        <v>0.24783301459599999</v>
      </c>
      <c r="I2788">
        <v>0.27256169387200002</v>
      </c>
      <c r="J2788">
        <v>0.224055945083</v>
      </c>
    </row>
    <row r="2789" spans="1:10" x14ac:dyDescent="0.25">
      <c r="A2789" t="s">
        <v>10</v>
      </c>
      <c r="B2789" t="s">
        <v>94</v>
      </c>
      <c r="C2789" t="s">
        <v>16</v>
      </c>
      <c r="D2789" t="s">
        <v>35</v>
      </c>
      <c r="E2789" t="s">
        <v>40</v>
      </c>
      <c r="F2789" t="s">
        <v>17</v>
      </c>
      <c r="G2789">
        <v>2016</v>
      </c>
      <c r="H2789">
        <v>0.23085927435100001</v>
      </c>
      <c r="I2789">
        <v>0.25448084490200001</v>
      </c>
      <c r="J2789">
        <v>0.20585880429600001</v>
      </c>
    </row>
    <row r="2790" spans="1:10" x14ac:dyDescent="0.25">
      <c r="A2790" t="s">
        <v>10</v>
      </c>
      <c r="B2790" t="s">
        <v>94</v>
      </c>
      <c r="C2790" t="s">
        <v>12</v>
      </c>
      <c r="D2790" t="s">
        <v>35</v>
      </c>
      <c r="E2790" t="s">
        <v>40</v>
      </c>
      <c r="F2790" t="s">
        <v>18</v>
      </c>
      <c r="G2790">
        <v>2016</v>
      </c>
      <c r="H2790">
        <v>2598.6815409199999</v>
      </c>
      <c r="I2790">
        <v>3001.63223715</v>
      </c>
      <c r="J2790">
        <v>2235.19351689</v>
      </c>
    </row>
    <row r="2791" spans="1:10" x14ac:dyDescent="0.25">
      <c r="A2791" t="s">
        <v>10</v>
      </c>
      <c r="B2791" t="s">
        <v>94</v>
      </c>
      <c r="C2791" t="s">
        <v>16</v>
      </c>
      <c r="D2791" t="s">
        <v>35</v>
      </c>
      <c r="E2791" t="s">
        <v>40</v>
      </c>
      <c r="F2791" t="s">
        <v>18</v>
      </c>
      <c r="G2791">
        <v>2016</v>
      </c>
      <c r="H2791">
        <v>1883.76217522</v>
      </c>
      <c r="I2791">
        <v>2188.7075629999999</v>
      </c>
      <c r="J2791">
        <v>1590.95567299</v>
      </c>
    </row>
    <row r="2792" spans="1:10" x14ac:dyDescent="0.25">
      <c r="A2792" t="s">
        <v>10</v>
      </c>
      <c r="B2792" t="s">
        <v>94</v>
      </c>
      <c r="C2792" t="s">
        <v>12</v>
      </c>
      <c r="D2792" t="s">
        <v>36</v>
      </c>
      <c r="E2792" t="s">
        <v>40</v>
      </c>
      <c r="F2792" t="s">
        <v>15</v>
      </c>
      <c r="G2792">
        <v>2016</v>
      </c>
      <c r="H2792">
        <v>3876.0414442800002</v>
      </c>
      <c r="I2792">
        <v>4328.9799844700001</v>
      </c>
      <c r="J2792">
        <v>3448.9384474499998</v>
      </c>
    </row>
    <row r="2793" spans="1:10" x14ac:dyDescent="0.25">
      <c r="A2793" t="s">
        <v>10</v>
      </c>
      <c r="B2793" t="s">
        <v>94</v>
      </c>
      <c r="C2793" t="s">
        <v>16</v>
      </c>
      <c r="D2793" t="s">
        <v>36</v>
      </c>
      <c r="E2793" t="s">
        <v>40</v>
      </c>
      <c r="F2793" t="s">
        <v>15</v>
      </c>
      <c r="G2793">
        <v>2016</v>
      </c>
      <c r="H2793">
        <v>5654.6262676200004</v>
      </c>
      <c r="I2793">
        <v>6399.7185478299998</v>
      </c>
      <c r="J2793">
        <v>4964.1031776099999</v>
      </c>
    </row>
    <row r="2794" spans="1:10" x14ac:dyDescent="0.25">
      <c r="A2794" t="s">
        <v>10</v>
      </c>
      <c r="B2794" t="s">
        <v>94</v>
      </c>
      <c r="C2794" t="s">
        <v>12</v>
      </c>
      <c r="D2794" t="s">
        <v>36</v>
      </c>
      <c r="E2794" t="s">
        <v>40</v>
      </c>
      <c r="F2794" t="s">
        <v>17</v>
      </c>
      <c r="G2794">
        <v>2016</v>
      </c>
      <c r="H2794">
        <v>0.27940061741200001</v>
      </c>
      <c r="I2794">
        <v>0.30450966185</v>
      </c>
      <c r="J2794">
        <v>0.25125086912799999</v>
      </c>
    </row>
    <row r="2795" spans="1:10" x14ac:dyDescent="0.25">
      <c r="A2795" t="s">
        <v>10</v>
      </c>
      <c r="B2795" t="s">
        <v>94</v>
      </c>
      <c r="C2795" t="s">
        <v>16</v>
      </c>
      <c r="D2795" t="s">
        <v>36</v>
      </c>
      <c r="E2795" t="s">
        <v>40</v>
      </c>
      <c r="F2795" t="s">
        <v>17</v>
      </c>
      <c r="G2795">
        <v>2016</v>
      </c>
      <c r="H2795">
        <v>0.269772014946</v>
      </c>
      <c r="I2795">
        <v>0.296075496306</v>
      </c>
      <c r="J2795">
        <v>0.243654170851</v>
      </c>
    </row>
    <row r="2796" spans="1:10" x14ac:dyDescent="0.25">
      <c r="A2796" t="s">
        <v>10</v>
      </c>
      <c r="B2796" t="s">
        <v>94</v>
      </c>
      <c r="C2796" t="s">
        <v>12</v>
      </c>
      <c r="D2796" t="s">
        <v>36</v>
      </c>
      <c r="E2796" t="s">
        <v>40</v>
      </c>
      <c r="F2796" t="s">
        <v>18</v>
      </c>
      <c r="G2796">
        <v>2016</v>
      </c>
      <c r="H2796">
        <v>5266.5337110800001</v>
      </c>
      <c r="I2796">
        <v>5881.9595586099904</v>
      </c>
      <c r="J2796">
        <v>4686.2116574399997</v>
      </c>
    </row>
    <row r="2797" spans="1:10" x14ac:dyDescent="0.25">
      <c r="A2797" t="s">
        <v>10</v>
      </c>
      <c r="B2797" t="s">
        <v>94</v>
      </c>
      <c r="C2797" t="s">
        <v>16</v>
      </c>
      <c r="D2797" t="s">
        <v>36</v>
      </c>
      <c r="E2797" t="s">
        <v>40</v>
      </c>
      <c r="F2797" t="s">
        <v>18</v>
      </c>
      <c r="G2797">
        <v>2016</v>
      </c>
      <c r="H2797">
        <v>4271.20621106</v>
      </c>
      <c r="I2797">
        <v>4834.0095908800004</v>
      </c>
      <c r="J2797">
        <v>3749.6215171499998</v>
      </c>
    </row>
    <row r="2798" spans="1:10" x14ac:dyDescent="0.25">
      <c r="A2798" t="s">
        <v>10</v>
      </c>
      <c r="B2798" t="s">
        <v>94</v>
      </c>
      <c r="C2798" t="s">
        <v>12</v>
      </c>
      <c r="D2798" t="s">
        <v>37</v>
      </c>
      <c r="E2798" t="s">
        <v>40</v>
      </c>
      <c r="F2798" t="s">
        <v>15</v>
      </c>
      <c r="G2798">
        <v>2016</v>
      </c>
      <c r="H2798">
        <v>1689.3423712900001</v>
      </c>
      <c r="I2798">
        <v>1887.8655237200001</v>
      </c>
      <c r="J2798">
        <v>1501.73355687</v>
      </c>
    </row>
    <row r="2799" spans="1:10" x14ac:dyDescent="0.25">
      <c r="A2799" t="s">
        <v>10</v>
      </c>
      <c r="B2799" t="s">
        <v>94</v>
      </c>
      <c r="C2799" t="s">
        <v>16</v>
      </c>
      <c r="D2799" t="s">
        <v>37</v>
      </c>
      <c r="E2799" t="s">
        <v>40</v>
      </c>
      <c r="F2799" t="s">
        <v>15</v>
      </c>
      <c r="G2799">
        <v>2016</v>
      </c>
      <c r="H2799">
        <v>4071.0097268200002</v>
      </c>
      <c r="I2799">
        <v>4591.3441223199998</v>
      </c>
      <c r="J2799">
        <v>3572.5072675599999</v>
      </c>
    </row>
    <row r="2800" spans="1:10" x14ac:dyDescent="0.25">
      <c r="A2800" t="s">
        <v>10</v>
      </c>
      <c r="B2800" t="s">
        <v>94</v>
      </c>
      <c r="C2800" t="s">
        <v>12</v>
      </c>
      <c r="D2800" t="s">
        <v>37</v>
      </c>
      <c r="E2800" t="s">
        <v>40</v>
      </c>
      <c r="F2800" t="s">
        <v>17</v>
      </c>
      <c r="G2800">
        <v>2016</v>
      </c>
      <c r="H2800">
        <v>0.31680760260399998</v>
      </c>
      <c r="I2800">
        <v>0.34730269284800003</v>
      </c>
      <c r="J2800">
        <v>0.28703659620400002</v>
      </c>
    </row>
    <row r="2801" spans="1:10" x14ac:dyDescent="0.25">
      <c r="A2801" t="s">
        <v>10</v>
      </c>
      <c r="B2801" t="s">
        <v>94</v>
      </c>
      <c r="C2801" t="s">
        <v>16</v>
      </c>
      <c r="D2801" t="s">
        <v>37</v>
      </c>
      <c r="E2801" t="s">
        <v>40</v>
      </c>
      <c r="F2801" t="s">
        <v>17</v>
      </c>
      <c r="G2801">
        <v>2016</v>
      </c>
      <c r="H2801">
        <v>0.31997502990799997</v>
      </c>
      <c r="I2801">
        <v>0.35108097217899997</v>
      </c>
      <c r="J2801">
        <v>0.28783298282999997</v>
      </c>
    </row>
    <row r="2802" spans="1:10" x14ac:dyDescent="0.25">
      <c r="A2802" t="s">
        <v>10</v>
      </c>
      <c r="B2802" t="s">
        <v>94</v>
      </c>
      <c r="C2802" t="s">
        <v>12</v>
      </c>
      <c r="D2802" t="s">
        <v>37</v>
      </c>
      <c r="E2802" t="s">
        <v>40</v>
      </c>
      <c r="F2802" t="s">
        <v>18</v>
      </c>
      <c r="G2802">
        <v>2016</v>
      </c>
      <c r="H2802">
        <v>10075.4995261</v>
      </c>
      <c r="I2802">
        <v>11259.522351899999</v>
      </c>
      <c r="J2802">
        <v>8956.5715024000001</v>
      </c>
    </row>
    <row r="2803" spans="1:10" x14ac:dyDescent="0.25">
      <c r="A2803" t="s">
        <v>10</v>
      </c>
      <c r="B2803" t="s">
        <v>94</v>
      </c>
      <c r="C2803" t="s">
        <v>16</v>
      </c>
      <c r="D2803" t="s">
        <v>37</v>
      </c>
      <c r="E2803" t="s">
        <v>40</v>
      </c>
      <c r="F2803" t="s">
        <v>18</v>
      </c>
      <c r="G2803">
        <v>2016</v>
      </c>
      <c r="H2803">
        <v>9354.8985249199995</v>
      </c>
      <c r="I2803">
        <v>10550.590944199999</v>
      </c>
      <c r="J2803">
        <v>8209.3743838200007</v>
      </c>
    </row>
    <row r="2804" spans="1:10" x14ac:dyDescent="0.25">
      <c r="A2804" t="s">
        <v>10</v>
      </c>
      <c r="B2804" t="s">
        <v>94</v>
      </c>
      <c r="C2804" t="s">
        <v>12</v>
      </c>
      <c r="D2804" t="s">
        <v>13</v>
      </c>
      <c r="E2804" t="s">
        <v>41</v>
      </c>
      <c r="F2804" t="s">
        <v>15</v>
      </c>
      <c r="G2804">
        <v>2016</v>
      </c>
      <c r="H2804">
        <v>0.489721227629</v>
      </c>
      <c r="I2804">
        <v>0.75357433418599995</v>
      </c>
      <c r="J2804">
        <v>0.29765166229399997</v>
      </c>
    </row>
    <row r="2805" spans="1:10" x14ac:dyDescent="0.25">
      <c r="A2805" t="s">
        <v>10</v>
      </c>
      <c r="B2805" t="s">
        <v>94</v>
      </c>
      <c r="C2805" t="s">
        <v>16</v>
      </c>
      <c r="D2805" t="s">
        <v>13</v>
      </c>
      <c r="E2805" t="s">
        <v>41</v>
      </c>
      <c r="F2805" t="s">
        <v>15</v>
      </c>
      <c r="G2805">
        <v>2016</v>
      </c>
      <c r="H2805">
        <v>0.49234465645600001</v>
      </c>
      <c r="I2805">
        <v>0.76575290024099996</v>
      </c>
      <c r="J2805">
        <v>0.28902645363000001</v>
      </c>
    </row>
    <row r="2806" spans="1:10" x14ac:dyDescent="0.25">
      <c r="A2806" t="s">
        <v>10</v>
      </c>
      <c r="B2806" t="s">
        <v>94</v>
      </c>
      <c r="C2806" t="s">
        <v>12</v>
      </c>
      <c r="D2806" t="s">
        <v>13</v>
      </c>
      <c r="E2806" t="s">
        <v>41</v>
      </c>
      <c r="F2806" t="s">
        <v>17</v>
      </c>
      <c r="G2806">
        <v>2016</v>
      </c>
      <c r="H2806">
        <v>3.4491058659099998E-4</v>
      </c>
      <c r="I2806">
        <v>5.2307351992699998E-4</v>
      </c>
      <c r="J2806">
        <v>2.1468988399100001E-4</v>
      </c>
    </row>
    <row r="2807" spans="1:10" x14ac:dyDescent="0.25">
      <c r="A2807" t="s">
        <v>10</v>
      </c>
      <c r="B2807" t="s">
        <v>94</v>
      </c>
      <c r="C2807" t="s">
        <v>16</v>
      </c>
      <c r="D2807" t="s">
        <v>13</v>
      </c>
      <c r="E2807" t="s">
        <v>41</v>
      </c>
      <c r="F2807" t="s">
        <v>17</v>
      </c>
      <c r="G2807">
        <v>2016</v>
      </c>
      <c r="H2807">
        <v>4.2825713170699999E-4</v>
      </c>
      <c r="I2807">
        <v>6.7534491393999999E-4</v>
      </c>
      <c r="J2807">
        <v>2.51309909386E-4</v>
      </c>
    </row>
    <row r="2808" spans="1:10" x14ac:dyDescent="0.25">
      <c r="A2808" t="s">
        <v>10</v>
      </c>
      <c r="B2808" t="s">
        <v>94</v>
      </c>
      <c r="C2808" t="s">
        <v>12</v>
      </c>
      <c r="D2808" t="s">
        <v>13</v>
      </c>
      <c r="E2808" t="s">
        <v>41</v>
      </c>
      <c r="F2808" t="s">
        <v>18</v>
      </c>
      <c r="G2808">
        <v>2016</v>
      </c>
      <c r="H2808">
        <v>3.81387442036E-2</v>
      </c>
      <c r="I2808">
        <v>5.86872227472E-2</v>
      </c>
      <c r="J2808">
        <v>2.3180658647199998E-2</v>
      </c>
    </row>
    <row r="2809" spans="1:10" x14ac:dyDescent="0.25">
      <c r="A2809" t="s">
        <v>10</v>
      </c>
      <c r="B2809" t="s">
        <v>94</v>
      </c>
      <c r="C2809" t="s">
        <v>16</v>
      </c>
      <c r="D2809" t="s">
        <v>13</v>
      </c>
      <c r="E2809" t="s">
        <v>41</v>
      </c>
      <c r="F2809" t="s">
        <v>18</v>
      </c>
      <c r="G2809">
        <v>2016</v>
      </c>
      <c r="H2809">
        <v>4.0502488069800002E-2</v>
      </c>
      <c r="I2809">
        <v>6.2994281139700001E-2</v>
      </c>
      <c r="J2809">
        <v>2.3776617327899999E-2</v>
      </c>
    </row>
    <row r="2810" spans="1:10" x14ac:dyDescent="0.25">
      <c r="A2810" t="s">
        <v>10</v>
      </c>
      <c r="B2810" t="s">
        <v>94</v>
      </c>
      <c r="C2810" t="s">
        <v>12</v>
      </c>
      <c r="D2810" t="s">
        <v>19</v>
      </c>
      <c r="E2810" t="s">
        <v>41</v>
      </c>
      <c r="F2810" t="s">
        <v>15</v>
      </c>
      <c r="G2810">
        <v>2016</v>
      </c>
      <c r="H2810">
        <v>0.12718749913300001</v>
      </c>
      <c r="I2810">
        <v>0.21300690523900001</v>
      </c>
      <c r="J2810">
        <v>6.9456481552299998E-2</v>
      </c>
    </row>
    <row r="2811" spans="1:10" x14ac:dyDescent="0.25">
      <c r="A2811" t="s">
        <v>10</v>
      </c>
      <c r="B2811" t="s">
        <v>94</v>
      </c>
      <c r="C2811" t="s">
        <v>16</v>
      </c>
      <c r="D2811" t="s">
        <v>19</v>
      </c>
      <c r="E2811" t="s">
        <v>41</v>
      </c>
      <c r="F2811" t="s">
        <v>15</v>
      </c>
      <c r="G2811">
        <v>2016</v>
      </c>
      <c r="H2811">
        <v>0.141013162829</v>
      </c>
      <c r="I2811">
        <v>0.22134672135399999</v>
      </c>
      <c r="J2811">
        <v>8.2956573542099996E-2</v>
      </c>
    </row>
    <row r="2812" spans="1:10" x14ac:dyDescent="0.25">
      <c r="A2812" t="s">
        <v>10</v>
      </c>
      <c r="B2812" t="s">
        <v>94</v>
      </c>
      <c r="C2812" t="s">
        <v>12</v>
      </c>
      <c r="D2812" t="s">
        <v>19</v>
      </c>
      <c r="E2812" t="s">
        <v>41</v>
      </c>
      <c r="F2812" t="s">
        <v>17</v>
      </c>
      <c r="G2812">
        <v>2016</v>
      </c>
      <c r="H2812">
        <v>1.03083273254E-3</v>
      </c>
      <c r="I2812">
        <v>1.7211009753300001E-3</v>
      </c>
      <c r="J2812">
        <v>5.5951383935600005E-4</v>
      </c>
    </row>
    <row r="2813" spans="1:10" x14ac:dyDescent="0.25">
      <c r="A2813" t="s">
        <v>10</v>
      </c>
      <c r="B2813" t="s">
        <v>94</v>
      </c>
      <c r="C2813" t="s">
        <v>16</v>
      </c>
      <c r="D2813" t="s">
        <v>19</v>
      </c>
      <c r="E2813" t="s">
        <v>41</v>
      </c>
      <c r="F2813" t="s">
        <v>17</v>
      </c>
      <c r="G2813">
        <v>2016</v>
      </c>
      <c r="H2813">
        <v>1.39162824225E-3</v>
      </c>
      <c r="I2813">
        <v>2.1847718555900002E-3</v>
      </c>
      <c r="J2813">
        <v>8.1639814090100004E-4</v>
      </c>
    </row>
    <row r="2814" spans="1:10" x14ac:dyDescent="0.25">
      <c r="A2814" t="s">
        <v>10</v>
      </c>
      <c r="B2814" t="s">
        <v>94</v>
      </c>
      <c r="C2814" t="s">
        <v>12</v>
      </c>
      <c r="D2814" t="s">
        <v>19</v>
      </c>
      <c r="E2814" t="s">
        <v>41</v>
      </c>
      <c r="F2814" t="s">
        <v>18</v>
      </c>
      <c r="G2814">
        <v>2016</v>
      </c>
      <c r="H2814">
        <v>9.7239927455799995E-3</v>
      </c>
      <c r="I2814">
        <v>1.6285229408699999E-2</v>
      </c>
      <c r="J2814">
        <v>5.3102256695999996E-3</v>
      </c>
    </row>
    <row r="2815" spans="1:10" x14ac:dyDescent="0.25">
      <c r="A2815" t="s">
        <v>10</v>
      </c>
      <c r="B2815" t="s">
        <v>94</v>
      </c>
      <c r="C2815" t="s">
        <v>16</v>
      </c>
      <c r="D2815" t="s">
        <v>19</v>
      </c>
      <c r="E2815" t="s">
        <v>41</v>
      </c>
      <c r="F2815" t="s">
        <v>18</v>
      </c>
      <c r="G2815">
        <v>2016</v>
      </c>
      <c r="H2815">
        <v>1.1260541994099999E-2</v>
      </c>
      <c r="I2815">
        <v>1.7675541779599999E-2</v>
      </c>
      <c r="J2815">
        <v>6.6244594569600003E-3</v>
      </c>
    </row>
    <row r="2816" spans="1:10" x14ac:dyDescent="0.25">
      <c r="A2816" t="s">
        <v>10</v>
      </c>
      <c r="B2816" t="s">
        <v>94</v>
      </c>
      <c r="C2816" t="s">
        <v>12</v>
      </c>
      <c r="D2816" t="s">
        <v>20</v>
      </c>
      <c r="E2816" t="s">
        <v>41</v>
      </c>
      <c r="F2816" t="s">
        <v>15</v>
      </c>
      <c r="G2816">
        <v>2016</v>
      </c>
      <c r="H2816">
        <v>0.16902636838400001</v>
      </c>
      <c r="I2816">
        <v>0.26993891516200003</v>
      </c>
      <c r="J2816">
        <v>9.4070729168799994E-2</v>
      </c>
    </row>
    <row r="2817" spans="1:10" x14ac:dyDescent="0.25">
      <c r="A2817" t="s">
        <v>10</v>
      </c>
      <c r="B2817" t="s">
        <v>94</v>
      </c>
      <c r="C2817" t="s">
        <v>16</v>
      </c>
      <c r="D2817" t="s">
        <v>20</v>
      </c>
      <c r="E2817" t="s">
        <v>41</v>
      </c>
      <c r="F2817" t="s">
        <v>15</v>
      </c>
      <c r="G2817">
        <v>2016</v>
      </c>
      <c r="H2817">
        <v>0.13589935512699999</v>
      </c>
      <c r="I2817">
        <v>0.21121690096199999</v>
      </c>
      <c r="J2817">
        <v>8.3031471248700001E-2</v>
      </c>
    </row>
    <row r="2818" spans="1:10" x14ac:dyDescent="0.25">
      <c r="A2818" t="s">
        <v>10</v>
      </c>
      <c r="B2818" t="s">
        <v>94</v>
      </c>
      <c r="C2818" t="s">
        <v>12</v>
      </c>
      <c r="D2818" t="s">
        <v>20</v>
      </c>
      <c r="E2818" t="s">
        <v>41</v>
      </c>
      <c r="F2818" t="s">
        <v>17</v>
      </c>
      <c r="G2818">
        <v>2016</v>
      </c>
      <c r="H2818">
        <v>9.5129992421300004E-4</v>
      </c>
      <c r="I2818">
        <v>1.50721786796E-3</v>
      </c>
      <c r="J2818">
        <v>5.3608159211399997E-4</v>
      </c>
    </row>
    <row r="2819" spans="1:10" x14ac:dyDescent="0.25">
      <c r="A2819" t="s">
        <v>10</v>
      </c>
      <c r="B2819" t="s">
        <v>94</v>
      </c>
      <c r="C2819" t="s">
        <v>16</v>
      </c>
      <c r="D2819" t="s">
        <v>20</v>
      </c>
      <c r="E2819" t="s">
        <v>41</v>
      </c>
      <c r="F2819" t="s">
        <v>17</v>
      </c>
      <c r="G2819">
        <v>2016</v>
      </c>
      <c r="H2819">
        <v>1.1362886259999999E-3</v>
      </c>
      <c r="I2819">
        <v>1.75759619141E-3</v>
      </c>
      <c r="J2819">
        <v>6.9410281809400003E-4</v>
      </c>
    </row>
    <row r="2820" spans="1:10" x14ac:dyDescent="0.25">
      <c r="A2820" t="s">
        <v>10</v>
      </c>
      <c r="B2820" t="s">
        <v>94</v>
      </c>
      <c r="C2820" t="s">
        <v>12</v>
      </c>
      <c r="D2820" t="s">
        <v>20</v>
      </c>
      <c r="E2820" t="s">
        <v>41</v>
      </c>
      <c r="F2820" t="s">
        <v>18</v>
      </c>
      <c r="G2820">
        <v>2016</v>
      </c>
      <c r="H2820">
        <v>1.32116948863E-2</v>
      </c>
      <c r="I2820">
        <v>2.1099374133899999E-2</v>
      </c>
      <c r="J2820">
        <v>7.3528987422799997E-3</v>
      </c>
    </row>
    <row r="2821" spans="1:10" x14ac:dyDescent="0.25">
      <c r="A2821" t="s">
        <v>10</v>
      </c>
      <c r="B2821" t="s">
        <v>94</v>
      </c>
      <c r="C2821" t="s">
        <v>16</v>
      </c>
      <c r="D2821" t="s">
        <v>20</v>
      </c>
      <c r="E2821" t="s">
        <v>41</v>
      </c>
      <c r="F2821" t="s">
        <v>18</v>
      </c>
      <c r="G2821">
        <v>2016</v>
      </c>
      <c r="H2821">
        <v>1.1010444296700001E-2</v>
      </c>
      <c r="I2821">
        <v>1.71126045476E-2</v>
      </c>
      <c r="J2821">
        <v>6.7271355938599998E-3</v>
      </c>
    </row>
    <row r="2822" spans="1:10" x14ac:dyDescent="0.25">
      <c r="A2822" t="s">
        <v>10</v>
      </c>
      <c r="B2822" t="s">
        <v>94</v>
      </c>
      <c r="C2822" t="s">
        <v>12</v>
      </c>
      <c r="D2822" t="s">
        <v>21</v>
      </c>
      <c r="E2822" t="s">
        <v>41</v>
      </c>
      <c r="F2822" t="s">
        <v>15</v>
      </c>
      <c r="G2822">
        <v>2016</v>
      </c>
      <c r="H2822">
        <v>0.65522793308600003</v>
      </c>
      <c r="I2822">
        <v>1.1180661563400001</v>
      </c>
      <c r="J2822">
        <v>0.35100038173800002</v>
      </c>
    </row>
    <row r="2823" spans="1:10" x14ac:dyDescent="0.25">
      <c r="A2823" t="s">
        <v>10</v>
      </c>
      <c r="B2823" t="s">
        <v>94</v>
      </c>
      <c r="C2823" t="s">
        <v>16</v>
      </c>
      <c r="D2823" t="s">
        <v>21</v>
      </c>
      <c r="E2823" t="s">
        <v>41</v>
      </c>
      <c r="F2823" t="s">
        <v>15</v>
      </c>
      <c r="G2823">
        <v>2016</v>
      </c>
      <c r="H2823">
        <v>0.53448921839399999</v>
      </c>
      <c r="I2823">
        <v>0.80463659793700004</v>
      </c>
      <c r="J2823">
        <v>0.30449222851399999</v>
      </c>
    </row>
    <row r="2824" spans="1:10" x14ac:dyDescent="0.25">
      <c r="A2824" t="s">
        <v>10</v>
      </c>
      <c r="B2824" t="s">
        <v>94</v>
      </c>
      <c r="C2824" t="s">
        <v>12</v>
      </c>
      <c r="D2824" t="s">
        <v>21</v>
      </c>
      <c r="E2824" t="s">
        <v>41</v>
      </c>
      <c r="F2824" t="s">
        <v>17</v>
      </c>
      <c r="G2824">
        <v>2016</v>
      </c>
      <c r="H2824">
        <v>9.0659995058099999E-4</v>
      </c>
      <c r="I2824">
        <v>1.5060306184E-3</v>
      </c>
      <c r="J2824">
        <v>5.0086161066699995E-4</v>
      </c>
    </row>
    <row r="2825" spans="1:10" x14ac:dyDescent="0.25">
      <c r="A2825" t="s">
        <v>10</v>
      </c>
      <c r="B2825" t="s">
        <v>94</v>
      </c>
      <c r="C2825" t="s">
        <v>16</v>
      </c>
      <c r="D2825" t="s">
        <v>21</v>
      </c>
      <c r="E2825" t="s">
        <v>41</v>
      </c>
      <c r="F2825" t="s">
        <v>17</v>
      </c>
      <c r="G2825">
        <v>2016</v>
      </c>
      <c r="H2825">
        <v>1.909528314E-3</v>
      </c>
      <c r="I2825">
        <v>2.92217015343E-3</v>
      </c>
      <c r="J2825">
        <v>1.12350752865E-3</v>
      </c>
    </row>
    <row r="2826" spans="1:10" x14ac:dyDescent="0.25">
      <c r="A2826" t="s">
        <v>10</v>
      </c>
      <c r="B2826" t="s">
        <v>94</v>
      </c>
      <c r="C2826" t="s">
        <v>12</v>
      </c>
      <c r="D2826" t="s">
        <v>21</v>
      </c>
      <c r="E2826" t="s">
        <v>41</v>
      </c>
      <c r="F2826" t="s">
        <v>18</v>
      </c>
      <c r="G2826">
        <v>2016</v>
      </c>
      <c r="H2826">
        <v>5.0414503742600002E-2</v>
      </c>
      <c r="I2826">
        <v>8.6026171316800001E-2</v>
      </c>
      <c r="J2826">
        <v>2.70066478629E-2</v>
      </c>
    </row>
    <row r="2827" spans="1:10" x14ac:dyDescent="0.25">
      <c r="A2827" t="s">
        <v>10</v>
      </c>
      <c r="B2827" t="s">
        <v>94</v>
      </c>
      <c r="C2827" t="s">
        <v>16</v>
      </c>
      <c r="D2827" t="s">
        <v>21</v>
      </c>
      <c r="E2827" t="s">
        <v>41</v>
      </c>
      <c r="F2827" t="s">
        <v>18</v>
      </c>
      <c r="G2827">
        <v>2016</v>
      </c>
      <c r="H2827">
        <v>4.2950987161299997E-2</v>
      </c>
      <c r="I2827">
        <v>6.4659744290699997E-2</v>
      </c>
      <c r="J2827">
        <v>2.44686727955E-2</v>
      </c>
    </row>
    <row r="2828" spans="1:10" x14ac:dyDescent="0.25">
      <c r="A2828" t="s">
        <v>10</v>
      </c>
      <c r="B2828" t="s">
        <v>94</v>
      </c>
      <c r="C2828" t="s">
        <v>12</v>
      </c>
      <c r="D2828" t="s">
        <v>22</v>
      </c>
      <c r="E2828" t="s">
        <v>41</v>
      </c>
      <c r="F2828" t="s">
        <v>15</v>
      </c>
      <c r="G2828">
        <v>2016</v>
      </c>
      <c r="H2828">
        <v>1.59184836807</v>
      </c>
      <c r="I2828">
        <v>2.5735530020300001</v>
      </c>
      <c r="J2828">
        <v>0.981725932031</v>
      </c>
    </row>
    <row r="2829" spans="1:10" x14ac:dyDescent="0.25">
      <c r="A2829" t="s">
        <v>10</v>
      </c>
      <c r="B2829" t="s">
        <v>94</v>
      </c>
      <c r="C2829" t="s">
        <v>16</v>
      </c>
      <c r="D2829" t="s">
        <v>22</v>
      </c>
      <c r="E2829" t="s">
        <v>41</v>
      </c>
      <c r="F2829" t="s">
        <v>15</v>
      </c>
      <c r="G2829">
        <v>2016</v>
      </c>
      <c r="H2829">
        <v>1.1731035166699999</v>
      </c>
      <c r="I2829">
        <v>1.8395418610500001</v>
      </c>
      <c r="J2829">
        <v>0.700065006908</v>
      </c>
    </row>
    <row r="2830" spans="1:10" x14ac:dyDescent="0.25">
      <c r="A2830" t="s">
        <v>10</v>
      </c>
      <c r="B2830" t="s">
        <v>94</v>
      </c>
      <c r="C2830" t="s">
        <v>12</v>
      </c>
      <c r="D2830" t="s">
        <v>22</v>
      </c>
      <c r="E2830" t="s">
        <v>41</v>
      </c>
      <c r="F2830" t="s">
        <v>17</v>
      </c>
      <c r="G2830">
        <v>2016</v>
      </c>
      <c r="H2830">
        <v>1.02083694604E-3</v>
      </c>
      <c r="I2830">
        <v>1.56912041747E-3</v>
      </c>
      <c r="J2830">
        <v>6.28915275445E-4</v>
      </c>
    </row>
    <row r="2831" spans="1:10" x14ac:dyDescent="0.25">
      <c r="A2831" t="s">
        <v>10</v>
      </c>
      <c r="B2831" t="s">
        <v>94</v>
      </c>
      <c r="C2831" t="s">
        <v>16</v>
      </c>
      <c r="D2831" t="s">
        <v>22</v>
      </c>
      <c r="E2831" t="s">
        <v>41</v>
      </c>
      <c r="F2831" t="s">
        <v>17</v>
      </c>
      <c r="G2831">
        <v>2016</v>
      </c>
      <c r="H2831">
        <v>2.4820314199199998E-3</v>
      </c>
      <c r="I2831">
        <v>3.7605193469E-3</v>
      </c>
      <c r="J2831">
        <v>1.5073099496199999E-3</v>
      </c>
    </row>
    <row r="2832" spans="1:10" x14ac:dyDescent="0.25">
      <c r="A2832" t="s">
        <v>10</v>
      </c>
      <c r="B2832" t="s">
        <v>94</v>
      </c>
      <c r="C2832" t="s">
        <v>12</v>
      </c>
      <c r="D2832" t="s">
        <v>22</v>
      </c>
      <c r="E2832" t="s">
        <v>41</v>
      </c>
      <c r="F2832" t="s">
        <v>18</v>
      </c>
      <c r="G2832">
        <v>2016</v>
      </c>
      <c r="H2832">
        <v>0.105083974157999</v>
      </c>
      <c r="I2832">
        <v>0.16989003637700001</v>
      </c>
      <c r="J2832">
        <v>6.4807468186500003E-2</v>
      </c>
    </row>
    <row r="2833" spans="1:10" x14ac:dyDescent="0.25">
      <c r="A2833" t="s">
        <v>10</v>
      </c>
      <c r="B2833" t="s">
        <v>94</v>
      </c>
      <c r="C2833" t="s">
        <v>16</v>
      </c>
      <c r="D2833" t="s">
        <v>22</v>
      </c>
      <c r="E2833" t="s">
        <v>41</v>
      </c>
      <c r="F2833" t="s">
        <v>18</v>
      </c>
      <c r="G2833">
        <v>2016</v>
      </c>
      <c r="H2833">
        <v>8.3186435010900006E-2</v>
      </c>
      <c r="I2833">
        <v>0.13044452369199999</v>
      </c>
      <c r="J2833">
        <v>4.9642603037900003E-2</v>
      </c>
    </row>
    <row r="2834" spans="1:10" x14ac:dyDescent="0.25">
      <c r="A2834" t="s">
        <v>10</v>
      </c>
      <c r="B2834" t="s">
        <v>94</v>
      </c>
      <c r="C2834" t="s">
        <v>12</v>
      </c>
      <c r="D2834" t="s">
        <v>23</v>
      </c>
      <c r="E2834" t="s">
        <v>41</v>
      </c>
      <c r="F2834" t="s">
        <v>15</v>
      </c>
      <c r="G2834">
        <v>2016</v>
      </c>
      <c r="H2834">
        <v>2.4349139558999999</v>
      </c>
      <c r="I2834">
        <v>3.81709554004</v>
      </c>
      <c r="J2834">
        <v>1.4479181617200001</v>
      </c>
    </row>
    <row r="2835" spans="1:10" x14ac:dyDescent="0.25">
      <c r="A2835" t="s">
        <v>10</v>
      </c>
      <c r="B2835" t="s">
        <v>94</v>
      </c>
      <c r="C2835" t="s">
        <v>16</v>
      </c>
      <c r="D2835" t="s">
        <v>23</v>
      </c>
      <c r="E2835" t="s">
        <v>41</v>
      </c>
      <c r="F2835" t="s">
        <v>15</v>
      </c>
      <c r="G2835">
        <v>2016</v>
      </c>
      <c r="H2835">
        <v>2.0073458870300001</v>
      </c>
      <c r="I2835">
        <v>3.0685617734999999</v>
      </c>
      <c r="J2835">
        <v>1.25696811975</v>
      </c>
    </row>
    <row r="2836" spans="1:10" x14ac:dyDescent="0.25">
      <c r="A2836" t="s">
        <v>10</v>
      </c>
      <c r="B2836" t="s">
        <v>94</v>
      </c>
      <c r="C2836" t="s">
        <v>12</v>
      </c>
      <c r="D2836" t="s">
        <v>23</v>
      </c>
      <c r="E2836" t="s">
        <v>41</v>
      </c>
      <c r="F2836" t="s">
        <v>17</v>
      </c>
      <c r="G2836">
        <v>2016</v>
      </c>
      <c r="H2836">
        <v>1.4269959836400001E-3</v>
      </c>
      <c r="I2836">
        <v>2.23196600766E-3</v>
      </c>
      <c r="J2836">
        <v>8.7092021515700003E-4</v>
      </c>
    </row>
    <row r="2837" spans="1:10" x14ac:dyDescent="0.25">
      <c r="A2837" t="s">
        <v>10</v>
      </c>
      <c r="B2837" t="s">
        <v>94</v>
      </c>
      <c r="C2837" t="s">
        <v>16</v>
      </c>
      <c r="D2837" t="s">
        <v>23</v>
      </c>
      <c r="E2837" t="s">
        <v>41</v>
      </c>
      <c r="F2837" t="s">
        <v>17</v>
      </c>
      <c r="G2837">
        <v>2016</v>
      </c>
      <c r="H2837">
        <v>3.2961572895600002E-3</v>
      </c>
      <c r="I2837">
        <v>4.8497271785400003E-3</v>
      </c>
      <c r="J2837">
        <v>2.1289973340599998E-3</v>
      </c>
    </row>
    <row r="2838" spans="1:10" x14ac:dyDescent="0.25">
      <c r="A2838" t="s">
        <v>10</v>
      </c>
      <c r="B2838" t="s">
        <v>94</v>
      </c>
      <c r="C2838" t="s">
        <v>12</v>
      </c>
      <c r="D2838" t="s">
        <v>23</v>
      </c>
      <c r="E2838" t="s">
        <v>41</v>
      </c>
      <c r="F2838" t="s">
        <v>18</v>
      </c>
      <c r="G2838">
        <v>2016</v>
      </c>
      <c r="H2838">
        <v>0.15584717938699999</v>
      </c>
      <c r="I2838">
        <v>0.244314002112999</v>
      </c>
      <c r="J2838">
        <v>9.2674306186899993E-2</v>
      </c>
    </row>
    <row r="2839" spans="1:10" x14ac:dyDescent="0.25">
      <c r="A2839" t="s">
        <v>10</v>
      </c>
      <c r="B2839" t="s">
        <v>94</v>
      </c>
      <c r="C2839" t="s">
        <v>16</v>
      </c>
      <c r="D2839" t="s">
        <v>23</v>
      </c>
      <c r="E2839" t="s">
        <v>41</v>
      </c>
      <c r="F2839" t="s">
        <v>18</v>
      </c>
      <c r="G2839">
        <v>2016</v>
      </c>
      <c r="H2839">
        <v>0.13691543946599999</v>
      </c>
      <c r="I2839">
        <v>0.20929800213399999</v>
      </c>
      <c r="J2839">
        <v>8.5734274109000003E-2</v>
      </c>
    </row>
    <row r="2840" spans="1:10" x14ac:dyDescent="0.25">
      <c r="A2840" t="s">
        <v>10</v>
      </c>
      <c r="B2840" t="s">
        <v>94</v>
      </c>
      <c r="C2840" t="s">
        <v>12</v>
      </c>
      <c r="D2840" t="s">
        <v>24</v>
      </c>
      <c r="E2840" t="s">
        <v>41</v>
      </c>
      <c r="F2840" t="s">
        <v>15</v>
      </c>
      <c r="G2840">
        <v>2016</v>
      </c>
      <c r="H2840">
        <v>4.03645449447</v>
      </c>
      <c r="I2840">
        <v>6.0680049118100001</v>
      </c>
      <c r="J2840">
        <v>2.4918770809700002</v>
      </c>
    </row>
    <row r="2841" spans="1:10" x14ac:dyDescent="0.25">
      <c r="A2841" t="s">
        <v>10</v>
      </c>
      <c r="B2841" t="s">
        <v>94</v>
      </c>
      <c r="C2841" t="s">
        <v>16</v>
      </c>
      <c r="D2841" t="s">
        <v>24</v>
      </c>
      <c r="E2841" t="s">
        <v>41</v>
      </c>
      <c r="F2841" t="s">
        <v>15</v>
      </c>
      <c r="G2841">
        <v>2016</v>
      </c>
      <c r="H2841">
        <v>2.8793719188</v>
      </c>
      <c r="I2841">
        <v>4.2163455136600003</v>
      </c>
      <c r="J2841">
        <v>1.8551505179300001</v>
      </c>
    </row>
    <row r="2842" spans="1:10" x14ac:dyDescent="0.25">
      <c r="A2842" t="s">
        <v>10</v>
      </c>
      <c r="B2842" t="s">
        <v>94</v>
      </c>
      <c r="C2842" t="s">
        <v>12</v>
      </c>
      <c r="D2842" t="s">
        <v>24</v>
      </c>
      <c r="E2842" t="s">
        <v>41</v>
      </c>
      <c r="F2842" t="s">
        <v>17</v>
      </c>
      <c r="G2842">
        <v>2016</v>
      </c>
      <c r="H2842">
        <v>2.2485557525E-3</v>
      </c>
      <c r="I2842">
        <v>3.3237368982600001E-3</v>
      </c>
      <c r="J2842">
        <v>1.45579097821E-3</v>
      </c>
    </row>
    <row r="2843" spans="1:10" x14ac:dyDescent="0.25">
      <c r="A2843" t="s">
        <v>10</v>
      </c>
      <c r="B2843" t="s">
        <v>94</v>
      </c>
      <c r="C2843" t="s">
        <v>16</v>
      </c>
      <c r="D2843" t="s">
        <v>24</v>
      </c>
      <c r="E2843" t="s">
        <v>41</v>
      </c>
      <c r="F2843" t="s">
        <v>17</v>
      </c>
      <c r="G2843">
        <v>2016</v>
      </c>
      <c r="H2843">
        <v>3.7524803683700002E-3</v>
      </c>
      <c r="I2843">
        <v>5.42713237031E-3</v>
      </c>
      <c r="J2843">
        <v>2.5486540286999999E-3</v>
      </c>
    </row>
    <row r="2844" spans="1:10" x14ac:dyDescent="0.25">
      <c r="A2844" t="s">
        <v>10</v>
      </c>
      <c r="B2844" t="s">
        <v>94</v>
      </c>
      <c r="C2844" t="s">
        <v>12</v>
      </c>
      <c r="D2844" t="s">
        <v>24</v>
      </c>
      <c r="E2844" t="s">
        <v>41</v>
      </c>
      <c r="F2844" t="s">
        <v>18</v>
      </c>
      <c r="G2844">
        <v>2016</v>
      </c>
      <c r="H2844">
        <v>0.27088187741699998</v>
      </c>
      <c r="I2844">
        <v>0.40721691894299999</v>
      </c>
      <c r="J2844">
        <v>0.16722704118500001</v>
      </c>
    </row>
    <row r="2845" spans="1:10" x14ac:dyDescent="0.25">
      <c r="A2845" t="s">
        <v>10</v>
      </c>
      <c r="B2845" t="s">
        <v>94</v>
      </c>
      <c r="C2845" t="s">
        <v>16</v>
      </c>
      <c r="D2845" t="s">
        <v>24</v>
      </c>
      <c r="E2845" t="s">
        <v>41</v>
      </c>
      <c r="F2845" t="s">
        <v>18</v>
      </c>
      <c r="G2845">
        <v>2016</v>
      </c>
      <c r="H2845">
        <v>0.20212630315899999</v>
      </c>
      <c r="I2845">
        <v>0.29597924670800002</v>
      </c>
      <c r="J2845">
        <v>0.13022795476499999</v>
      </c>
    </row>
    <row r="2846" spans="1:10" x14ac:dyDescent="0.25">
      <c r="A2846" t="s">
        <v>10</v>
      </c>
      <c r="B2846" t="s">
        <v>94</v>
      </c>
      <c r="C2846" t="s">
        <v>12</v>
      </c>
      <c r="D2846" t="s">
        <v>25</v>
      </c>
      <c r="E2846" t="s">
        <v>41</v>
      </c>
      <c r="F2846" t="s">
        <v>15</v>
      </c>
      <c r="G2846">
        <v>2016</v>
      </c>
      <c r="H2846">
        <v>5.3746677717100004</v>
      </c>
      <c r="I2846">
        <v>8.3157088809499999</v>
      </c>
      <c r="J2846">
        <v>3.30552817989</v>
      </c>
    </row>
    <row r="2847" spans="1:10" x14ac:dyDescent="0.25">
      <c r="A2847" t="s">
        <v>10</v>
      </c>
      <c r="B2847" t="s">
        <v>94</v>
      </c>
      <c r="C2847" t="s">
        <v>16</v>
      </c>
      <c r="D2847" t="s">
        <v>25</v>
      </c>
      <c r="E2847" t="s">
        <v>41</v>
      </c>
      <c r="F2847" t="s">
        <v>15</v>
      </c>
      <c r="G2847">
        <v>2016</v>
      </c>
      <c r="H2847">
        <v>3.8074163675400001</v>
      </c>
      <c r="I2847">
        <v>5.5102155964000001</v>
      </c>
      <c r="J2847">
        <v>2.34776822774</v>
      </c>
    </row>
    <row r="2848" spans="1:10" x14ac:dyDescent="0.25">
      <c r="A2848" t="s">
        <v>10</v>
      </c>
      <c r="B2848" t="s">
        <v>94</v>
      </c>
      <c r="C2848" t="s">
        <v>12</v>
      </c>
      <c r="D2848" t="s">
        <v>25</v>
      </c>
      <c r="E2848" t="s">
        <v>41</v>
      </c>
      <c r="F2848" t="s">
        <v>17</v>
      </c>
      <c r="G2848">
        <v>2016</v>
      </c>
      <c r="H2848">
        <v>2.8607921810899998E-3</v>
      </c>
      <c r="I2848">
        <v>4.2902402550599999E-3</v>
      </c>
      <c r="J2848">
        <v>1.75706679962E-3</v>
      </c>
    </row>
    <row r="2849" spans="1:10" x14ac:dyDescent="0.25">
      <c r="A2849" t="s">
        <v>10</v>
      </c>
      <c r="B2849" t="s">
        <v>94</v>
      </c>
      <c r="C2849" t="s">
        <v>16</v>
      </c>
      <c r="D2849" t="s">
        <v>25</v>
      </c>
      <c r="E2849" t="s">
        <v>41</v>
      </c>
      <c r="F2849" t="s">
        <v>17</v>
      </c>
      <c r="G2849">
        <v>2016</v>
      </c>
      <c r="H2849">
        <v>3.7772547514399999E-3</v>
      </c>
      <c r="I2849">
        <v>5.3472364103700001E-3</v>
      </c>
      <c r="J2849">
        <v>2.5144126621099998E-3</v>
      </c>
    </row>
    <row r="2850" spans="1:10" x14ac:dyDescent="0.25">
      <c r="A2850" t="s">
        <v>10</v>
      </c>
      <c r="B2850" t="s">
        <v>94</v>
      </c>
      <c r="C2850" t="s">
        <v>12</v>
      </c>
      <c r="D2850" t="s">
        <v>25</v>
      </c>
      <c r="E2850" t="s">
        <v>41</v>
      </c>
      <c r="F2850" t="s">
        <v>18</v>
      </c>
      <c r="G2850">
        <v>2016</v>
      </c>
      <c r="H2850">
        <v>0.41107139856800001</v>
      </c>
      <c r="I2850">
        <v>0.63601141967599994</v>
      </c>
      <c r="J2850">
        <v>0.25281713207699902</v>
      </c>
    </row>
    <row r="2851" spans="1:10" x14ac:dyDescent="0.25">
      <c r="A2851" t="s">
        <v>10</v>
      </c>
      <c r="B2851" t="s">
        <v>94</v>
      </c>
      <c r="C2851" t="s">
        <v>16</v>
      </c>
      <c r="D2851" t="s">
        <v>25</v>
      </c>
      <c r="E2851" t="s">
        <v>41</v>
      </c>
      <c r="F2851" t="s">
        <v>18</v>
      </c>
      <c r="G2851">
        <v>2016</v>
      </c>
      <c r="H2851">
        <v>0.29620158209800002</v>
      </c>
      <c r="I2851">
        <v>0.42867246967399902</v>
      </c>
      <c r="J2851">
        <v>0.182646865046</v>
      </c>
    </row>
    <row r="2852" spans="1:10" x14ac:dyDescent="0.25">
      <c r="A2852" t="s">
        <v>10</v>
      </c>
      <c r="B2852" t="s">
        <v>94</v>
      </c>
      <c r="C2852" t="s">
        <v>12</v>
      </c>
      <c r="D2852" t="s">
        <v>26</v>
      </c>
      <c r="E2852" t="s">
        <v>41</v>
      </c>
      <c r="F2852" t="s">
        <v>15</v>
      </c>
      <c r="G2852">
        <v>2016</v>
      </c>
      <c r="H2852">
        <v>9.5984957357400003</v>
      </c>
      <c r="I2852">
        <v>13.8708927815</v>
      </c>
      <c r="J2852">
        <v>6.2578169363200002</v>
      </c>
    </row>
    <row r="2853" spans="1:10" x14ac:dyDescent="0.25">
      <c r="A2853" t="s">
        <v>10</v>
      </c>
      <c r="B2853" t="s">
        <v>94</v>
      </c>
      <c r="C2853" t="s">
        <v>16</v>
      </c>
      <c r="D2853" t="s">
        <v>26</v>
      </c>
      <c r="E2853" t="s">
        <v>41</v>
      </c>
      <c r="F2853" t="s">
        <v>15</v>
      </c>
      <c r="G2853">
        <v>2016</v>
      </c>
      <c r="H2853">
        <v>6.4342199229899997</v>
      </c>
      <c r="I2853">
        <v>9.4003521175899998</v>
      </c>
      <c r="J2853">
        <v>4.1203791170899997</v>
      </c>
    </row>
    <row r="2854" spans="1:10" x14ac:dyDescent="0.25">
      <c r="A2854" t="s">
        <v>10</v>
      </c>
      <c r="B2854" t="s">
        <v>94</v>
      </c>
      <c r="C2854" t="s">
        <v>12</v>
      </c>
      <c r="D2854" t="s">
        <v>26</v>
      </c>
      <c r="E2854" t="s">
        <v>41</v>
      </c>
      <c r="F2854" t="s">
        <v>17</v>
      </c>
      <c r="G2854">
        <v>2016</v>
      </c>
      <c r="H2854">
        <v>3.7730060665900002E-3</v>
      </c>
      <c r="I2854">
        <v>5.2921188506000003E-3</v>
      </c>
      <c r="J2854">
        <v>2.5928231238699999E-3</v>
      </c>
    </row>
    <row r="2855" spans="1:10" x14ac:dyDescent="0.25">
      <c r="A2855" t="s">
        <v>10</v>
      </c>
      <c r="B2855" t="s">
        <v>94</v>
      </c>
      <c r="C2855" t="s">
        <v>16</v>
      </c>
      <c r="D2855" t="s">
        <v>26</v>
      </c>
      <c r="E2855" t="s">
        <v>41</v>
      </c>
      <c r="F2855" t="s">
        <v>17</v>
      </c>
      <c r="G2855">
        <v>2016</v>
      </c>
      <c r="H2855">
        <v>4.2649052123300002E-3</v>
      </c>
      <c r="I2855">
        <v>6.0595616888900004E-3</v>
      </c>
      <c r="J2855">
        <v>2.8855252754900001E-3</v>
      </c>
    </row>
    <row r="2856" spans="1:10" x14ac:dyDescent="0.25">
      <c r="A2856" t="s">
        <v>10</v>
      </c>
      <c r="B2856" t="s">
        <v>94</v>
      </c>
      <c r="C2856" t="s">
        <v>12</v>
      </c>
      <c r="D2856" t="s">
        <v>26</v>
      </c>
      <c r="E2856" t="s">
        <v>41</v>
      </c>
      <c r="F2856" t="s">
        <v>18</v>
      </c>
      <c r="G2856">
        <v>2016</v>
      </c>
      <c r="H2856">
        <v>0.74240547600399998</v>
      </c>
      <c r="I2856">
        <v>1.0728583979799999</v>
      </c>
      <c r="J2856">
        <v>0.48401725533399997</v>
      </c>
    </row>
    <row r="2857" spans="1:10" x14ac:dyDescent="0.25">
      <c r="A2857" t="s">
        <v>10</v>
      </c>
      <c r="B2857" t="s">
        <v>94</v>
      </c>
      <c r="C2857" t="s">
        <v>16</v>
      </c>
      <c r="D2857" t="s">
        <v>26</v>
      </c>
      <c r="E2857" t="s">
        <v>41</v>
      </c>
      <c r="F2857" t="s">
        <v>18</v>
      </c>
      <c r="G2857">
        <v>2016</v>
      </c>
      <c r="H2857">
        <v>0.49568910232500002</v>
      </c>
      <c r="I2857">
        <v>0.72419845116899995</v>
      </c>
      <c r="J2857">
        <v>0.31743195760100001</v>
      </c>
    </row>
    <row r="2858" spans="1:10" x14ac:dyDescent="0.25">
      <c r="A2858" t="s">
        <v>10</v>
      </c>
      <c r="B2858" t="s">
        <v>94</v>
      </c>
      <c r="C2858" t="s">
        <v>12</v>
      </c>
      <c r="D2858" t="s">
        <v>27</v>
      </c>
      <c r="E2858" t="s">
        <v>41</v>
      </c>
      <c r="F2858" t="s">
        <v>15</v>
      </c>
      <c r="G2858">
        <v>2016</v>
      </c>
      <c r="H2858">
        <v>26.542024770800001</v>
      </c>
      <c r="I2858">
        <v>37.974865232600003</v>
      </c>
      <c r="J2858">
        <v>17.8079241284</v>
      </c>
    </row>
    <row r="2859" spans="1:10" x14ac:dyDescent="0.25">
      <c r="A2859" t="s">
        <v>10</v>
      </c>
      <c r="B2859" t="s">
        <v>94</v>
      </c>
      <c r="C2859" t="s">
        <v>16</v>
      </c>
      <c r="D2859" t="s">
        <v>27</v>
      </c>
      <c r="E2859" t="s">
        <v>41</v>
      </c>
      <c r="F2859" t="s">
        <v>15</v>
      </c>
      <c r="G2859">
        <v>2016</v>
      </c>
      <c r="H2859">
        <v>13.5701137663</v>
      </c>
      <c r="I2859">
        <v>19.168290365099999</v>
      </c>
      <c r="J2859">
        <v>9.0713257589200005</v>
      </c>
    </row>
    <row r="2860" spans="1:10" x14ac:dyDescent="0.25">
      <c r="A2860" t="s">
        <v>10</v>
      </c>
      <c r="B2860" t="s">
        <v>94</v>
      </c>
      <c r="C2860" t="s">
        <v>12</v>
      </c>
      <c r="D2860" t="s">
        <v>27</v>
      </c>
      <c r="E2860" t="s">
        <v>41</v>
      </c>
      <c r="F2860" t="s">
        <v>17</v>
      </c>
      <c r="G2860">
        <v>2016</v>
      </c>
      <c r="H2860">
        <v>6.5454990565600004E-3</v>
      </c>
      <c r="I2860">
        <v>9.1321584729600006E-3</v>
      </c>
      <c r="J2860">
        <v>4.5276149879399999E-3</v>
      </c>
    </row>
    <row r="2861" spans="1:10" x14ac:dyDescent="0.25">
      <c r="A2861" t="s">
        <v>10</v>
      </c>
      <c r="B2861" t="s">
        <v>94</v>
      </c>
      <c r="C2861" t="s">
        <v>16</v>
      </c>
      <c r="D2861" t="s">
        <v>27</v>
      </c>
      <c r="E2861" t="s">
        <v>41</v>
      </c>
      <c r="F2861" t="s">
        <v>17</v>
      </c>
      <c r="G2861">
        <v>2016</v>
      </c>
      <c r="H2861">
        <v>5.52117648506E-3</v>
      </c>
      <c r="I2861">
        <v>7.7564590210899998E-3</v>
      </c>
      <c r="J2861">
        <v>3.77935776305E-3</v>
      </c>
    </row>
    <row r="2862" spans="1:10" x14ac:dyDescent="0.25">
      <c r="A2862" t="s">
        <v>10</v>
      </c>
      <c r="B2862" t="s">
        <v>94</v>
      </c>
      <c r="C2862" t="s">
        <v>12</v>
      </c>
      <c r="D2862" t="s">
        <v>27</v>
      </c>
      <c r="E2862" t="s">
        <v>41</v>
      </c>
      <c r="F2862" t="s">
        <v>18</v>
      </c>
      <c r="G2862">
        <v>2016</v>
      </c>
      <c r="H2862">
        <v>2.05387865869</v>
      </c>
      <c r="I2862">
        <v>2.9385763121499999</v>
      </c>
      <c r="J2862">
        <v>1.37801526593</v>
      </c>
    </row>
    <row r="2863" spans="1:10" x14ac:dyDescent="0.25">
      <c r="A2863" t="s">
        <v>10</v>
      </c>
      <c r="B2863" t="s">
        <v>94</v>
      </c>
      <c r="C2863" t="s">
        <v>16</v>
      </c>
      <c r="D2863" t="s">
        <v>27</v>
      </c>
      <c r="E2863" t="s">
        <v>41</v>
      </c>
      <c r="F2863" t="s">
        <v>18</v>
      </c>
      <c r="G2863">
        <v>2016</v>
      </c>
      <c r="H2863">
        <v>1.0539879615800001</v>
      </c>
      <c r="I2863">
        <v>1.4887971933599999</v>
      </c>
      <c r="J2863">
        <v>0.70456801690199999</v>
      </c>
    </row>
    <row r="2864" spans="1:10" x14ac:dyDescent="0.25">
      <c r="A2864" t="s">
        <v>10</v>
      </c>
      <c r="B2864" t="s">
        <v>94</v>
      </c>
      <c r="C2864" t="s">
        <v>12</v>
      </c>
      <c r="D2864" t="s">
        <v>28</v>
      </c>
      <c r="E2864" t="s">
        <v>41</v>
      </c>
      <c r="F2864" t="s">
        <v>15</v>
      </c>
      <c r="G2864">
        <v>2016</v>
      </c>
      <c r="H2864">
        <v>52.129043019599997</v>
      </c>
      <c r="I2864">
        <v>74.282859868800003</v>
      </c>
      <c r="J2864">
        <v>36.556800274799997</v>
      </c>
    </row>
    <row r="2865" spans="1:10" x14ac:dyDescent="0.25">
      <c r="A2865" t="s">
        <v>10</v>
      </c>
      <c r="B2865" t="s">
        <v>94</v>
      </c>
      <c r="C2865" t="s">
        <v>16</v>
      </c>
      <c r="D2865" t="s">
        <v>28</v>
      </c>
      <c r="E2865" t="s">
        <v>41</v>
      </c>
      <c r="F2865" t="s">
        <v>15</v>
      </c>
      <c r="G2865">
        <v>2016</v>
      </c>
      <c r="H2865">
        <v>25.885322254199998</v>
      </c>
      <c r="I2865">
        <v>36.542343691900001</v>
      </c>
      <c r="J2865">
        <v>17.811415934900001</v>
      </c>
    </row>
    <row r="2866" spans="1:10" x14ac:dyDescent="0.25">
      <c r="A2866" t="s">
        <v>10</v>
      </c>
      <c r="B2866" t="s">
        <v>94</v>
      </c>
      <c r="C2866" t="s">
        <v>12</v>
      </c>
      <c r="D2866" t="s">
        <v>28</v>
      </c>
      <c r="E2866" t="s">
        <v>41</v>
      </c>
      <c r="F2866" t="s">
        <v>17</v>
      </c>
      <c r="G2866">
        <v>2016</v>
      </c>
      <c r="H2866">
        <v>7.8842116451400008E-3</v>
      </c>
      <c r="I2866">
        <v>1.0682195910300001E-2</v>
      </c>
      <c r="J2866">
        <v>5.73707383557E-3</v>
      </c>
    </row>
    <row r="2867" spans="1:10" x14ac:dyDescent="0.25">
      <c r="A2867" t="s">
        <v>10</v>
      </c>
      <c r="B2867" t="s">
        <v>94</v>
      </c>
      <c r="C2867" t="s">
        <v>16</v>
      </c>
      <c r="D2867" t="s">
        <v>28</v>
      </c>
      <c r="E2867" t="s">
        <v>41</v>
      </c>
      <c r="F2867" t="s">
        <v>17</v>
      </c>
      <c r="G2867">
        <v>2016</v>
      </c>
      <c r="H2867">
        <v>6.3302097680100001E-3</v>
      </c>
      <c r="I2867">
        <v>8.7209715687999994E-3</v>
      </c>
      <c r="J2867">
        <v>4.4453713107700001E-3</v>
      </c>
    </row>
    <row r="2868" spans="1:10" x14ac:dyDescent="0.25">
      <c r="A2868" t="s">
        <v>10</v>
      </c>
      <c r="B2868" t="s">
        <v>94</v>
      </c>
      <c r="C2868" t="s">
        <v>12</v>
      </c>
      <c r="D2868" t="s">
        <v>28</v>
      </c>
      <c r="E2868" t="s">
        <v>41</v>
      </c>
      <c r="F2868" t="s">
        <v>18</v>
      </c>
      <c r="G2868">
        <v>2016</v>
      </c>
      <c r="H2868">
        <v>3.9165741189399998</v>
      </c>
      <c r="I2868">
        <v>5.58104100115</v>
      </c>
      <c r="J2868">
        <v>2.74659593835</v>
      </c>
    </row>
    <row r="2869" spans="1:10" x14ac:dyDescent="0.25">
      <c r="A2869" t="s">
        <v>10</v>
      </c>
      <c r="B2869" t="s">
        <v>94</v>
      </c>
      <c r="C2869" t="s">
        <v>16</v>
      </c>
      <c r="D2869" t="s">
        <v>28</v>
      </c>
      <c r="E2869" t="s">
        <v>41</v>
      </c>
      <c r="F2869" t="s">
        <v>18</v>
      </c>
      <c r="G2869">
        <v>2016</v>
      </c>
      <c r="H2869">
        <v>1.9077918559</v>
      </c>
      <c r="I2869">
        <v>2.69323228842</v>
      </c>
      <c r="J2869">
        <v>1.31273135907</v>
      </c>
    </row>
    <row r="2870" spans="1:10" x14ac:dyDescent="0.25">
      <c r="A2870" t="s">
        <v>10</v>
      </c>
      <c r="B2870" t="s">
        <v>94</v>
      </c>
      <c r="C2870" t="s">
        <v>12</v>
      </c>
      <c r="D2870" t="s">
        <v>29</v>
      </c>
      <c r="E2870" t="s">
        <v>41</v>
      </c>
      <c r="F2870" t="s">
        <v>15</v>
      </c>
      <c r="G2870">
        <v>2016</v>
      </c>
      <c r="H2870">
        <v>92.536553413999997</v>
      </c>
      <c r="I2870">
        <v>127.03418461299999</v>
      </c>
      <c r="J2870">
        <v>64.750144654699994</v>
      </c>
    </row>
    <row r="2871" spans="1:10" x14ac:dyDescent="0.25">
      <c r="A2871" t="s">
        <v>10</v>
      </c>
      <c r="B2871" t="s">
        <v>94</v>
      </c>
      <c r="C2871" t="s">
        <v>16</v>
      </c>
      <c r="D2871" t="s">
        <v>29</v>
      </c>
      <c r="E2871" t="s">
        <v>41</v>
      </c>
      <c r="F2871" t="s">
        <v>15</v>
      </c>
      <c r="G2871">
        <v>2016</v>
      </c>
      <c r="H2871">
        <v>47.319587313500001</v>
      </c>
      <c r="I2871">
        <v>66.449067982599999</v>
      </c>
      <c r="J2871">
        <v>32.845186794599996</v>
      </c>
    </row>
    <row r="2872" spans="1:10" x14ac:dyDescent="0.25">
      <c r="A2872" t="s">
        <v>10</v>
      </c>
      <c r="B2872" t="s">
        <v>94</v>
      </c>
      <c r="C2872" t="s">
        <v>12</v>
      </c>
      <c r="D2872" t="s">
        <v>29</v>
      </c>
      <c r="E2872" t="s">
        <v>41</v>
      </c>
      <c r="F2872" t="s">
        <v>17</v>
      </c>
      <c r="G2872">
        <v>2016</v>
      </c>
      <c r="H2872">
        <v>9.6917384970399995E-3</v>
      </c>
      <c r="I2872">
        <v>1.30800896939E-2</v>
      </c>
      <c r="J2872">
        <v>6.93809040243E-3</v>
      </c>
    </row>
    <row r="2873" spans="1:10" x14ac:dyDescent="0.25">
      <c r="A2873" t="s">
        <v>10</v>
      </c>
      <c r="B2873" t="s">
        <v>94</v>
      </c>
      <c r="C2873" t="s">
        <v>16</v>
      </c>
      <c r="D2873" t="s">
        <v>29</v>
      </c>
      <c r="E2873" t="s">
        <v>41</v>
      </c>
      <c r="F2873" t="s">
        <v>17</v>
      </c>
      <c r="G2873">
        <v>2016</v>
      </c>
      <c r="H2873">
        <v>7.9694864953399995E-3</v>
      </c>
      <c r="I2873">
        <v>1.09101941316E-2</v>
      </c>
      <c r="J2873">
        <v>5.6489237572499998E-3</v>
      </c>
    </row>
    <row r="2874" spans="1:10" x14ac:dyDescent="0.25">
      <c r="A2874" t="s">
        <v>10</v>
      </c>
      <c r="B2874" t="s">
        <v>94</v>
      </c>
      <c r="C2874" t="s">
        <v>12</v>
      </c>
      <c r="D2874" t="s">
        <v>29</v>
      </c>
      <c r="E2874" t="s">
        <v>41</v>
      </c>
      <c r="F2874" t="s">
        <v>18</v>
      </c>
      <c r="G2874">
        <v>2016</v>
      </c>
      <c r="H2874">
        <v>7.3866870349599996</v>
      </c>
      <c r="I2874">
        <v>10.140444287799999</v>
      </c>
      <c r="J2874">
        <v>5.1686499700599997</v>
      </c>
    </row>
    <row r="2875" spans="1:10" x14ac:dyDescent="0.25">
      <c r="A2875" t="s">
        <v>10</v>
      </c>
      <c r="B2875" t="s">
        <v>94</v>
      </c>
      <c r="C2875" t="s">
        <v>16</v>
      </c>
      <c r="D2875" t="s">
        <v>29</v>
      </c>
      <c r="E2875" t="s">
        <v>41</v>
      </c>
      <c r="F2875" t="s">
        <v>18</v>
      </c>
      <c r="G2875">
        <v>2016</v>
      </c>
      <c r="H2875">
        <v>3.6300377560600001</v>
      </c>
      <c r="I2875">
        <v>5.0975217521199996</v>
      </c>
      <c r="J2875">
        <v>2.5196599323500002</v>
      </c>
    </row>
    <row r="2876" spans="1:10" x14ac:dyDescent="0.25">
      <c r="A2876" t="s">
        <v>10</v>
      </c>
      <c r="B2876" t="s">
        <v>94</v>
      </c>
      <c r="C2876" t="s">
        <v>12</v>
      </c>
      <c r="D2876" t="s">
        <v>30</v>
      </c>
      <c r="E2876" t="s">
        <v>41</v>
      </c>
      <c r="F2876" t="s">
        <v>15</v>
      </c>
      <c r="G2876">
        <v>2016</v>
      </c>
      <c r="H2876">
        <v>226.07733157300001</v>
      </c>
      <c r="I2876">
        <v>302.23284148499999</v>
      </c>
      <c r="J2876">
        <v>160.39415798900001</v>
      </c>
    </row>
    <row r="2877" spans="1:10" x14ac:dyDescent="0.25">
      <c r="A2877" t="s">
        <v>10</v>
      </c>
      <c r="B2877" t="s">
        <v>94</v>
      </c>
      <c r="C2877" t="s">
        <v>16</v>
      </c>
      <c r="D2877" t="s">
        <v>30</v>
      </c>
      <c r="E2877" t="s">
        <v>41</v>
      </c>
      <c r="F2877" t="s">
        <v>15</v>
      </c>
      <c r="G2877">
        <v>2016</v>
      </c>
      <c r="H2877">
        <v>138.50924320799999</v>
      </c>
      <c r="I2877">
        <v>189.44706149300001</v>
      </c>
      <c r="J2877">
        <v>97.356877357000002</v>
      </c>
    </row>
    <row r="2878" spans="1:10" x14ac:dyDescent="0.25">
      <c r="A2878" t="s">
        <v>10</v>
      </c>
      <c r="B2878" t="s">
        <v>94</v>
      </c>
      <c r="C2878" t="s">
        <v>12</v>
      </c>
      <c r="D2878" t="s">
        <v>30</v>
      </c>
      <c r="E2878" t="s">
        <v>41</v>
      </c>
      <c r="F2878" t="s">
        <v>17</v>
      </c>
      <c r="G2878">
        <v>2016</v>
      </c>
      <c r="H2878">
        <v>1.9306877745299999E-2</v>
      </c>
      <c r="I2878">
        <v>2.5283280808700001E-2</v>
      </c>
      <c r="J2878">
        <v>1.42568781915E-2</v>
      </c>
    </row>
    <row r="2879" spans="1:10" x14ac:dyDescent="0.25">
      <c r="A2879" t="s">
        <v>10</v>
      </c>
      <c r="B2879" t="s">
        <v>94</v>
      </c>
      <c r="C2879" t="s">
        <v>16</v>
      </c>
      <c r="D2879" t="s">
        <v>30</v>
      </c>
      <c r="E2879" t="s">
        <v>41</v>
      </c>
      <c r="F2879" t="s">
        <v>17</v>
      </c>
      <c r="G2879">
        <v>2016</v>
      </c>
      <c r="H2879">
        <v>1.83057013648E-2</v>
      </c>
      <c r="I2879">
        <v>2.4380731390799999E-2</v>
      </c>
      <c r="J2879">
        <v>1.3359096807899999E-2</v>
      </c>
    </row>
    <row r="2880" spans="1:10" x14ac:dyDescent="0.25">
      <c r="A2880" t="s">
        <v>10</v>
      </c>
      <c r="B2880" t="s">
        <v>94</v>
      </c>
      <c r="C2880" t="s">
        <v>12</v>
      </c>
      <c r="D2880" t="s">
        <v>30</v>
      </c>
      <c r="E2880" t="s">
        <v>41</v>
      </c>
      <c r="F2880" t="s">
        <v>18</v>
      </c>
      <c r="G2880">
        <v>2016</v>
      </c>
      <c r="H2880">
        <v>21.790029821099999</v>
      </c>
      <c r="I2880">
        <v>29.130132521699998</v>
      </c>
      <c r="J2880">
        <v>15.4592831638</v>
      </c>
    </row>
    <row r="2881" spans="1:10" x14ac:dyDescent="0.25">
      <c r="A2881" t="s">
        <v>10</v>
      </c>
      <c r="B2881" t="s">
        <v>94</v>
      </c>
      <c r="C2881" t="s">
        <v>16</v>
      </c>
      <c r="D2881" t="s">
        <v>30</v>
      </c>
      <c r="E2881" t="s">
        <v>41</v>
      </c>
      <c r="F2881" t="s">
        <v>18</v>
      </c>
      <c r="G2881">
        <v>2016</v>
      </c>
      <c r="H2881">
        <v>12.2356399796</v>
      </c>
      <c r="I2881">
        <v>16.735388815499999</v>
      </c>
      <c r="J2881">
        <v>8.6003191793399996</v>
      </c>
    </row>
    <row r="2882" spans="1:10" x14ac:dyDescent="0.25">
      <c r="A2882" t="s">
        <v>10</v>
      </c>
      <c r="B2882" t="s">
        <v>94</v>
      </c>
      <c r="C2882" t="s">
        <v>12</v>
      </c>
      <c r="D2882" t="s">
        <v>31</v>
      </c>
      <c r="E2882" t="s">
        <v>41</v>
      </c>
      <c r="F2882" t="s">
        <v>15</v>
      </c>
      <c r="G2882">
        <v>2016</v>
      </c>
      <c r="H2882">
        <v>307.76019309100002</v>
      </c>
      <c r="I2882">
        <v>412.95822119000002</v>
      </c>
      <c r="J2882">
        <v>223.50365946299999</v>
      </c>
    </row>
    <row r="2883" spans="1:10" x14ac:dyDescent="0.25">
      <c r="A2883" t="s">
        <v>10</v>
      </c>
      <c r="B2883" t="s">
        <v>94</v>
      </c>
      <c r="C2883" t="s">
        <v>16</v>
      </c>
      <c r="D2883" t="s">
        <v>31</v>
      </c>
      <c r="E2883" t="s">
        <v>41</v>
      </c>
      <c r="F2883" t="s">
        <v>15</v>
      </c>
      <c r="G2883">
        <v>2016</v>
      </c>
      <c r="H2883">
        <v>208.02758169500001</v>
      </c>
      <c r="I2883">
        <v>288.85734585300003</v>
      </c>
      <c r="J2883">
        <v>145.197697084</v>
      </c>
    </row>
    <row r="2884" spans="1:10" x14ac:dyDescent="0.25">
      <c r="A2884" t="s">
        <v>10</v>
      </c>
      <c r="B2884" t="s">
        <v>94</v>
      </c>
      <c r="C2884" t="s">
        <v>12</v>
      </c>
      <c r="D2884" t="s">
        <v>31</v>
      </c>
      <c r="E2884" t="s">
        <v>41</v>
      </c>
      <c r="F2884" t="s">
        <v>17</v>
      </c>
      <c r="G2884">
        <v>2016</v>
      </c>
      <c r="H2884">
        <v>2.3233636327600001E-2</v>
      </c>
      <c r="I2884">
        <v>3.00789531187E-2</v>
      </c>
      <c r="J2884">
        <v>1.7806823293800001E-2</v>
      </c>
    </row>
    <row r="2885" spans="1:10" x14ac:dyDescent="0.25">
      <c r="A2885" t="s">
        <v>10</v>
      </c>
      <c r="B2885" t="s">
        <v>94</v>
      </c>
      <c r="C2885" t="s">
        <v>16</v>
      </c>
      <c r="D2885" t="s">
        <v>31</v>
      </c>
      <c r="E2885" t="s">
        <v>41</v>
      </c>
      <c r="F2885" t="s">
        <v>17</v>
      </c>
      <c r="G2885">
        <v>2016</v>
      </c>
      <c r="H2885">
        <v>2.1830771971300001E-2</v>
      </c>
      <c r="I2885">
        <v>2.9385384605099998E-2</v>
      </c>
      <c r="J2885">
        <v>1.5724401120800001E-2</v>
      </c>
    </row>
    <row r="2886" spans="1:10" x14ac:dyDescent="0.25">
      <c r="A2886" t="s">
        <v>10</v>
      </c>
      <c r="B2886" t="s">
        <v>94</v>
      </c>
      <c r="C2886" t="s">
        <v>12</v>
      </c>
      <c r="D2886" t="s">
        <v>31</v>
      </c>
      <c r="E2886" t="s">
        <v>41</v>
      </c>
      <c r="F2886" t="s">
        <v>18</v>
      </c>
      <c r="G2886">
        <v>2016</v>
      </c>
      <c r="H2886">
        <v>35.771388552499999</v>
      </c>
      <c r="I2886">
        <v>47.998699369800001</v>
      </c>
      <c r="J2886">
        <v>25.9781363055999</v>
      </c>
    </row>
    <row r="2887" spans="1:10" x14ac:dyDescent="0.25">
      <c r="A2887" t="s">
        <v>10</v>
      </c>
      <c r="B2887" t="s">
        <v>94</v>
      </c>
      <c r="C2887" t="s">
        <v>16</v>
      </c>
      <c r="D2887" t="s">
        <v>31</v>
      </c>
      <c r="E2887" t="s">
        <v>41</v>
      </c>
      <c r="F2887" t="s">
        <v>18</v>
      </c>
      <c r="G2887">
        <v>2016</v>
      </c>
      <c r="H2887">
        <v>21.461941750699999</v>
      </c>
      <c r="I2887">
        <v>29.801045998199999</v>
      </c>
      <c r="J2887">
        <v>14.979862246</v>
      </c>
    </row>
    <row r="2888" spans="1:10" x14ac:dyDescent="0.25">
      <c r="A2888" t="s">
        <v>10</v>
      </c>
      <c r="B2888" t="s">
        <v>94</v>
      </c>
      <c r="C2888" t="s">
        <v>12</v>
      </c>
      <c r="D2888" t="s">
        <v>32</v>
      </c>
      <c r="E2888" t="s">
        <v>41</v>
      </c>
      <c r="F2888" t="s">
        <v>15</v>
      </c>
      <c r="G2888">
        <v>2016</v>
      </c>
      <c r="H2888">
        <v>389.69123686299997</v>
      </c>
      <c r="I2888">
        <v>514.28971305599998</v>
      </c>
      <c r="J2888">
        <v>286.21312640500003</v>
      </c>
    </row>
    <row r="2889" spans="1:10" x14ac:dyDescent="0.25">
      <c r="A2889" t="s">
        <v>10</v>
      </c>
      <c r="B2889" t="s">
        <v>94</v>
      </c>
      <c r="C2889" t="s">
        <v>16</v>
      </c>
      <c r="D2889" t="s">
        <v>32</v>
      </c>
      <c r="E2889" t="s">
        <v>41</v>
      </c>
      <c r="F2889" t="s">
        <v>15</v>
      </c>
      <c r="G2889">
        <v>2016</v>
      </c>
      <c r="H2889">
        <v>281.82976167599998</v>
      </c>
      <c r="I2889">
        <v>384.99575100999999</v>
      </c>
      <c r="J2889">
        <v>197.35963217099999</v>
      </c>
    </row>
    <row r="2890" spans="1:10" x14ac:dyDescent="0.25">
      <c r="A2890" t="s">
        <v>10</v>
      </c>
      <c r="B2890" t="s">
        <v>94</v>
      </c>
      <c r="C2890" t="s">
        <v>12</v>
      </c>
      <c r="D2890" t="s">
        <v>32</v>
      </c>
      <c r="E2890" t="s">
        <v>41</v>
      </c>
      <c r="F2890" t="s">
        <v>17</v>
      </c>
      <c r="G2890">
        <v>2016</v>
      </c>
      <c r="H2890">
        <v>2.8690046817800002E-2</v>
      </c>
      <c r="I2890">
        <v>3.6594691996600003E-2</v>
      </c>
      <c r="J2890">
        <v>2.1951325021300001E-2</v>
      </c>
    </row>
    <row r="2891" spans="1:10" x14ac:dyDescent="0.25">
      <c r="A2891" t="s">
        <v>10</v>
      </c>
      <c r="B2891" t="s">
        <v>94</v>
      </c>
      <c r="C2891" t="s">
        <v>16</v>
      </c>
      <c r="D2891" t="s">
        <v>32</v>
      </c>
      <c r="E2891" t="s">
        <v>41</v>
      </c>
      <c r="F2891" t="s">
        <v>17</v>
      </c>
      <c r="G2891">
        <v>2016</v>
      </c>
      <c r="H2891">
        <v>2.62791746853E-2</v>
      </c>
      <c r="I2891">
        <v>3.4586534114100002E-2</v>
      </c>
      <c r="J2891">
        <v>1.8959419930800001E-2</v>
      </c>
    </row>
    <row r="2892" spans="1:10" x14ac:dyDescent="0.25">
      <c r="A2892" t="s">
        <v>10</v>
      </c>
      <c r="B2892" t="s">
        <v>94</v>
      </c>
      <c r="C2892" t="s">
        <v>12</v>
      </c>
      <c r="D2892" t="s">
        <v>32</v>
      </c>
      <c r="E2892" t="s">
        <v>41</v>
      </c>
      <c r="F2892" t="s">
        <v>18</v>
      </c>
      <c r="G2892">
        <v>2016</v>
      </c>
      <c r="H2892">
        <v>67.361217320599906</v>
      </c>
      <c r="I2892">
        <v>88.899050966199994</v>
      </c>
      <c r="J2892">
        <v>49.474206202299897</v>
      </c>
    </row>
    <row r="2893" spans="1:10" x14ac:dyDescent="0.25">
      <c r="A2893" t="s">
        <v>10</v>
      </c>
      <c r="B2893" t="s">
        <v>94</v>
      </c>
      <c r="C2893" t="s">
        <v>16</v>
      </c>
      <c r="D2893" t="s">
        <v>32</v>
      </c>
      <c r="E2893" t="s">
        <v>41</v>
      </c>
      <c r="F2893" t="s">
        <v>18</v>
      </c>
      <c r="G2893">
        <v>2016</v>
      </c>
      <c r="H2893">
        <v>41.011963252900003</v>
      </c>
      <c r="I2893">
        <v>56.024713284599997</v>
      </c>
      <c r="J2893">
        <v>28.719841134100001</v>
      </c>
    </row>
    <row r="2894" spans="1:10" x14ac:dyDescent="0.25">
      <c r="A2894" t="s">
        <v>10</v>
      </c>
      <c r="B2894" t="s">
        <v>94</v>
      </c>
      <c r="C2894" t="s">
        <v>12</v>
      </c>
      <c r="D2894" t="s">
        <v>33</v>
      </c>
      <c r="E2894" t="s">
        <v>41</v>
      </c>
      <c r="F2894" t="s">
        <v>15</v>
      </c>
      <c r="G2894">
        <v>2016</v>
      </c>
      <c r="H2894">
        <v>566.96496173000003</v>
      </c>
      <c r="I2894">
        <v>756.39099771400004</v>
      </c>
      <c r="J2894">
        <v>430.62607753700001</v>
      </c>
    </row>
    <row r="2895" spans="1:10" x14ac:dyDescent="0.25">
      <c r="A2895" t="s">
        <v>10</v>
      </c>
      <c r="B2895" t="s">
        <v>94</v>
      </c>
      <c r="C2895" t="s">
        <v>16</v>
      </c>
      <c r="D2895" t="s">
        <v>33</v>
      </c>
      <c r="E2895" t="s">
        <v>41</v>
      </c>
      <c r="F2895" t="s">
        <v>15</v>
      </c>
      <c r="G2895">
        <v>2016</v>
      </c>
      <c r="H2895">
        <v>579.20602348900002</v>
      </c>
      <c r="I2895">
        <v>774.55310563099999</v>
      </c>
      <c r="J2895">
        <v>424.93688716000003</v>
      </c>
    </row>
    <row r="2896" spans="1:10" x14ac:dyDescent="0.25">
      <c r="A2896" t="s">
        <v>10</v>
      </c>
      <c r="B2896" t="s">
        <v>94</v>
      </c>
      <c r="C2896" t="s">
        <v>12</v>
      </c>
      <c r="D2896" t="s">
        <v>33</v>
      </c>
      <c r="E2896" t="s">
        <v>41</v>
      </c>
      <c r="F2896" t="s">
        <v>17</v>
      </c>
      <c r="G2896">
        <v>2016</v>
      </c>
      <c r="H2896">
        <v>3.9355882372099998E-2</v>
      </c>
      <c r="I2896">
        <v>5.0518641131599998E-2</v>
      </c>
      <c r="J2896">
        <v>3.0427566343499999E-2</v>
      </c>
    </row>
    <row r="2897" spans="1:10" x14ac:dyDescent="0.25">
      <c r="A2897" t="s">
        <v>10</v>
      </c>
      <c r="B2897" t="s">
        <v>94</v>
      </c>
      <c r="C2897" t="s">
        <v>16</v>
      </c>
      <c r="D2897" t="s">
        <v>33</v>
      </c>
      <c r="E2897" t="s">
        <v>41</v>
      </c>
      <c r="F2897" t="s">
        <v>17</v>
      </c>
      <c r="G2897">
        <v>2016</v>
      </c>
      <c r="H2897">
        <v>4.4816244372399998E-2</v>
      </c>
      <c r="I2897">
        <v>5.5993754648099997E-2</v>
      </c>
      <c r="J2897">
        <v>3.3923979596599999E-2</v>
      </c>
    </row>
    <row r="2898" spans="1:10" x14ac:dyDescent="0.25">
      <c r="A2898" t="s">
        <v>10</v>
      </c>
      <c r="B2898" t="s">
        <v>94</v>
      </c>
      <c r="C2898" t="s">
        <v>12</v>
      </c>
      <c r="D2898" t="s">
        <v>33</v>
      </c>
      <c r="E2898" t="s">
        <v>41</v>
      </c>
      <c r="F2898" t="s">
        <v>18</v>
      </c>
      <c r="G2898">
        <v>2016</v>
      </c>
      <c r="H2898">
        <v>145.36036092099999</v>
      </c>
      <c r="I2898">
        <v>193.92603749099999</v>
      </c>
      <c r="J2898">
        <v>110.405344735</v>
      </c>
    </row>
    <row r="2899" spans="1:10" x14ac:dyDescent="0.25">
      <c r="A2899" t="s">
        <v>10</v>
      </c>
      <c r="B2899" t="s">
        <v>94</v>
      </c>
      <c r="C2899" t="s">
        <v>16</v>
      </c>
      <c r="D2899" t="s">
        <v>33</v>
      </c>
      <c r="E2899" t="s">
        <v>41</v>
      </c>
      <c r="F2899" t="s">
        <v>18</v>
      </c>
      <c r="G2899">
        <v>2016</v>
      </c>
      <c r="H2899">
        <v>119.020853952</v>
      </c>
      <c r="I2899">
        <v>159.16266116899999</v>
      </c>
      <c r="J2899">
        <v>87.320140217100004</v>
      </c>
    </row>
    <row r="2900" spans="1:10" x14ac:dyDescent="0.25">
      <c r="A2900" t="s">
        <v>10</v>
      </c>
      <c r="B2900" t="s">
        <v>94</v>
      </c>
      <c r="C2900" t="s">
        <v>12</v>
      </c>
      <c r="D2900" t="s">
        <v>34</v>
      </c>
      <c r="E2900" t="s">
        <v>41</v>
      </c>
      <c r="F2900" t="s">
        <v>15</v>
      </c>
      <c r="G2900">
        <v>2016</v>
      </c>
      <c r="H2900">
        <v>748.16353334600001</v>
      </c>
      <c r="I2900">
        <v>977.02150827299999</v>
      </c>
      <c r="J2900">
        <v>552.14577960899999</v>
      </c>
    </row>
    <row r="2901" spans="1:10" x14ac:dyDescent="0.25">
      <c r="A2901" t="s">
        <v>10</v>
      </c>
      <c r="B2901" t="s">
        <v>94</v>
      </c>
      <c r="C2901" t="s">
        <v>16</v>
      </c>
      <c r="D2901" t="s">
        <v>34</v>
      </c>
      <c r="E2901" t="s">
        <v>41</v>
      </c>
      <c r="F2901" t="s">
        <v>15</v>
      </c>
      <c r="G2901">
        <v>2016</v>
      </c>
      <c r="H2901">
        <v>851.84768448199998</v>
      </c>
      <c r="I2901">
        <v>1127.5443956399999</v>
      </c>
      <c r="J2901">
        <v>621.93233521499997</v>
      </c>
    </row>
    <row r="2902" spans="1:10" x14ac:dyDescent="0.25">
      <c r="A2902" t="s">
        <v>10</v>
      </c>
      <c r="B2902" t="s">
        <v>94</v>
      </c>
      <c r="C2902" t="s">
        <v>12</v>
      </c>
      <c r="D2902" t="s">
        <v>34</v>
      </c>
      <c r="E2902" t="s">
        <v>41</v>
      </c>
      <c r="F2902" t="s">
        <v>17</v>
      </c>
      <c r="G2902">
        <v>2016</v>
      </c>
      <c r="H2902">
        <v>4.5661904650899997E-2</v>
      </c>
      <c r="I2902">
        <v>5.85920546865E-2</v>
      </c>
      <c r="J2902">
        <v>3.4580116141599997E-2</v>
      </c>
    </row>
    <row r="2903" spans="1:10" x14ac:dyDescent="0.25">
      <c r="A2903" t="s">
        <v>10</v>
      </c>
      <c r="B2903" t="s">
        <v>94</v>
      </c>
      <c r="C2903" t="s">
        <v>16</v>
      </c>
      <c r="D2903" t="s">
        <v>34</v>
      </c>
      <c r="E2903" t="s">
        <v>41</v>
      </c>
      <c r="F2903" t="s">
        <v>17</v>
      </c>
      <c r="G2903">
        <v>2016</v>
      </c>
      <c r="H2903">
        <v>5.23228343153E-2</v>
      </c>
      <c r="I2903">
        <v>6.7432876582400006E-2</v>
      </c>
      <c r="J2903">
        <v>4.01897379145E-2</v>
      </c>
    </row>
    <row r="2904" spans="1:10" x14ac:dyDescent="0.25">
      <c r="A2904" t="s">
        <v>10</v>
      </c>
      <c r="B2904" t="s">
        <v>94</v>
      </c>
      <c r="C2904" t="s">
        <v>12</v>
      </c>
      <c r="D2904" t="s">
        <v>34</v>
      </c>
      <c r="E2904" t="s">
        <v>41</v>
      </c>
      <c r="F2904" t="s">
        <v>18</v>
      </c>
      <c r="G2904">
        <v>2016</v>
      </c>
      <c r="H2904">
        <v>285.490538066</v>
      </c>
      <c r="I2904">
        <v>372.82009034999999</v>
      </c>
      <c r="J2904">
        <v>210.692433786999</v>
      </c>
    </row>
    <row r="2905" spans="1:10" x14ac:dyDescent="0.25">
      <c r="A2905" t="s">
        <v>10</v>
      </c>
      <c r="B2905" t="s">
        <v>94</v>
      </c>
      <c r="C2905" t="s">
        <v>16</v>
      </c>
      <c r="D2905" t="s">
        <v>34</v>
      </c>
      <c r="E2905" t="s">
        <v>41</v>
      </c>
      <c r="F2905" t="s">
        <v>18</v>
      </c>
      <c r="G2905">
        <v>2016</v>
      </c>
      <c r="H2905">
        <v>239.12445906100001</v>
      </c>
      <c r="I2905">
        <v>316.51602579399997</v>
      </c>
      <c r="J2905">
        <v>174.58430179499999</v>
      </c>
    </row>
    <row r="2906" spans="1:10" x14ac:dyDescent="0.25">
      <c r="A2906" t="s">
        <v>10</v>
      </c>
      <c r="B2906" t="s">
        <v>94</v>
      </c>
      <c r="C2906" t="s">
        <v>12</v>
      </c>
      <c r="D2906" t="s">
        <v>35</v>
      </c>
      <c r="E2906" t="s">
        <v>41</v>
      </c>
      <c r="F2906" t="s">
        <v>15</v>
      </c>
      <c r="G2906">
        <v>2016</v>
      </c>
      <c r="H2906">
        <v>931.92137361699997</v>
      </c>
      <c r="I2906">
        <v>1213.6300893</v>
      </c>
      <c r="J2906">
        <v>693.09248331000003</v>
      </c>
    </row>
    <row r="2907" spans="1:10" x14ac:dyDescent="0.25">
      <c r="A2907" t="s">
        <v>10</v>
      </c>
      <c r="B2907" t="s">
        <v>94</v>
      </c>
      <c r="C2907" t="s">
        <v>16</v>
      </c>
      <c r="D2907" t="s">
        <v>35</v>
      </c>
      <c r="E2907" t="s">
        <v>41</v>
      </c>
      <c r="F2907" t="s">
        <v>15</v>
      </c>
      <c r="G2907">
        <v>2016</v>
      </c>
      <c r="H2907">
        <v>1453.09534368</v>
      </c>
      <c r="I2907">
        <v>1891.51056754</v>
      </c>
      <c r="J2907">
        <v>1081.03873967</v>
      </c>
    </row>
    <row r="2908" spans="1:10" x14ac:dyDescent="0.25">
      <c r="A2908" t="s">
        <v>10</v>
      </c>
      <c r="B2908" t="s">
        <v>94</v>
      </c>
      <c r="C2908" t="s">
        <v>12</v>
      </c>
      <c r="D2908" t="s">
        <v>35</v>
      </c>
      <c r="E2908" t="s">
        <v>41</v>
      </c>
      <c r="F2908" t="s">
        <v>17</v>
      </c>
      <c r="G2908">
        <v>2016</v>
      </c>
      <c r="H2908">
        <v>5.3404053537100003E-2</v>
      </c>
      <c r="I2908">
        <v>6.9137689171799993E-2</v>
      </c>
      <c r="J2908">
        <v>4.0124718185700001E-2</v>
      </c>
    </row>
    <row r="2909" spans="1:10" x14ac:dyDescent="0.25">
      <c r="A2909" t="s">
        <v>10</v>
      </c>
      <c r="B2909" t="s">
        <v>94</v>
      </c>
      <c r="C2909" t="s">
        <v>16</v>
      </c>
      <c r="D2909" t="s">
        <v>35</v>
      </c>
      <c r="E2909" t="s">
        <v>41</v>
      </c>
      <c r="F2909" t="s">
        <v>17</v>
      </c>
      <c r="G2909">
        <v>2016</v>
      </c>
      <c r="H2909">
        <v>6.6313705366899997E-2</v>
      </c>
      <c r="I2909">
        <v>8.5919496413800006E-2</v>
      </c>
      <c r="J2909">
        <v>5.0104041854599997E-2</v>
      </c>
    </row>
    <row r="2910" spans="1:10" x14ac:dyDescent="0.25">
      <c r="A2910" t="s">
        <v>10</v>
      </c>
      <c r="B2910" t="s">
        <v>94</v>
      </c>
      <c r="C2910" t="s">
        <v>12</v>
      </c>
      <c r="D2910" t="s">
        <v>35</v>
      </c>
      <c r="E2910" t="s">
        <v>41</v>
      </c>
      <c r="F2910" t="s">
        <v>18</v>
      </c>
      <c r="G2910">
        <v>2016</v>
      </c>
      <c r="H2910">
        <v>559.82646322100004</v>
      </c>
      <c r="I2910">
        <v>729.055325681</v>
      </c>
      <c r="J2910">
        <v>416.35649165499899</v>
      </c>
    </row>
    <row r="2911" spans="1:10" x14ac:dyDescent="0.25">
      <c r="A2911" t="s">
        <v>10</v>
      </c>
      <c r="B2911" t="s">
        <v>94</v>
      </c>
      <c r="C2911" t="s">
        <v>16</v>
      </c>
      <c r="D2911" t="s">
        <v>35</v>
      </c>
      <c r="E2911" t="s">
        <v>41</v>
      </c>
      <c r="F2911" t="s">
        <v>18</v>
      </c>
      <c r="G2911">
        <v>2016</v>
      </c>
      <c r="H2911">
        <v>540.95231055900001</v>
      </c>
      <c r="I2911">
        <v>704.163712594</v>
      </c>
      <c r="J2911">
        <v>402.44462042700002</v>
      </c>
    </row>
    <row r="2912" spans="1:10" x14ac:dyDescent="0.25">
      <c r="A2912" t="s">
        <v>10</v>
      </c>
      <c r="B2912" t="s">
        <v>94</v>
      </c>
      <c r="C2912" t="s">
        <v>12</v>
      </c>
      <c r="D2912" t="s">
        <v>36</v>
      </c>
      <c r="E2912" t="s">
        <v>41</v>
      </c>
      <c r="F2912" t="s">
        <v>15</v>
      </c>
      <c r="G2912">
        <v>2016</v>
      </c>
      <c r="H2912">
        <v>820.040476625</v>
      </c>
      <c r="I2912">
        <v>1068.4133259299999</v>
      </c>
      <c r="J2912">
        <v>614.00389757699998</v>
      </c>
    </row>
    <row r="2913" spans="1:10" x14ac:dyDescent="0.25">
      <c r="A2913" t="s">
        <v>10</v>
      </c>
      <c r="B2913" t="s">
        <v>94</v>
      </c>
      <c r="C2913" t="s">
        <v>16</v>
      </c>
      <c r="D2913" t="s">
        <v>36</v>
      </c>
      <c r="E2913" t="s">
        <v>41</v>
      </c>
      <c r="F2913" t="s">
        <v>15</v>
      </c>
      <c r="G2913">
        <v>2016</v>
      </c>
      <c r="H2913">
        <v>1542.76801882</v>
      </c>
      <c r="I2913">
        <v>1964.1769420799999</v>
      </c>
      <c r="J2913">
        <v>1160.02320222</v>
      </c>
    </row>
    <row r="2914" spans="1:10" x14ac:dyDescent="0.25">
      <c r="A2914" t="s">
        <v>10</v>
      </c>
      <c r="B2914" t="s">
        <v>94</v>
      </c>
      <c r="C2914" t="s">
        <v>12</v>
      </c>
      <c r="D2914" t="s">
        <v>36</v>
      </c>
      <c r="E2914" t="s">
        <v>41</v>
      </c>
      <c r="F2914" t="s">
        <v>17</v>
      </c>
      <c r="G2914">
        <v>2016</v>
      </c>
      <c r="H2914">
        <v>5.9117742820599999E-2</v>
      </c>
      <c r="I2914">
        <v>7.6634473140400006E-2</v>
      </c>
      <c r="J2914">
        <v>4.52008313457E-2</v>
      </c>
    </row>
    <row r="2915" spans="1:10" x14ac:dyDescent="0.25">
      <c r="A2915" t="s">
        <v>10</v>
      </c>
      <c r="B2915" t="s">
        <v>94</v>
      </c>
      <c r="C2915" t="s">
        <v>16</v>
      </c>
      <c r="D2915" t="s">
        <v>36</v>
      </c>
      <c r="E2915" t="s">
        <v>41</v>
      </c>
      <c r="F2915" t="s">
        <v>17</v>
      </c>
      <c r="G2915">
        <v>2016</v>
      </c>
      <c r="H2915">
        <v>7.3595571905000004E-2</v>
      </c>
      <c r="I2915">
        <v>9.2459930303300006E-2</v>
      </c>
      <c r="J2915">
        <v>5.61473621162E-2</v>
      </c>
    </row>
    <row r="2916" spans="1:10" x14ac:dyDescent="0.25">
      <c r="A2916" t="s">
        <v>10</v>
      </c>
      <c r="B2916" t="s">
        <v>94</v>
      </c>
      <c r="C2916" t="s">
        <v>12</v>
      </c>
      <c r="D2916" t="s">
        <v>36</v>
      </c>
      <c r="E2916" t="s">
        <v>41</v>
      </c>
      <c r="F2916" t="s">
        <v>18</v>
      </c>
      <c r="G2916">
        <v>2016</v>
      </c>
      <c r="H2916">
        <v>1114.2220424299901</v>
      </c>
      <c r="I2916">
        <v>1451.69624196</v>
      </c>
      <c r="J2916">
        <v>834.27183940199996</v>
      </c>
    </row>
    <row r="2917" spans="1:10" x14ac:dyDescent="0.25">
      <c r="A2917" t="s">
        <v>10</v>
      </c>
      <c r="B2917" t="s">
        <v>94</v>
      </c>
      <c r="C2917" t="s">
        <v>16</v>
      </c>
      <c r="D2917" t="s">
        <v>36</v>
      </c>
      <c r="E2917" t="s">
        <v>41</v>
      </c>
      <c r="F2917" t="s">
        <v>18</v>
      </c>
      <c r="G2917">
        <v>2016</v>
      </c>
      <c r="H2917">
        <v>1165.3255285799901</v>
      </c>
      <c r="I2917">
        <v>1483.6355857199901</v>
      </c>
      <c r="J2917">
        <v>876.22029676199998</v>
      </c>
    </row>
    <row r="2918" spans="1:10" x14ac:dyDescent="0.25">
      <c r="A2918" t="s">
        <v>10</v>
      </c>
      <c r="B2918" t="s">
        <v>94</v>
      </c>
      <c r="C2918" t="s">
        <v>12</v>
      </c>
      <c r="D2918" t="s">
        <v>37</v>
      </c>
      <c r="E2918" t="s">
        <v>41</v>
      </c>
      <c r="F2918" t="s">
        <v>15</v>
      </c>
      <c r="G2918">
        <v>2016</v>
      </c>
      <c r="H2918">
        <v>374.43953941000001</v>
      </c>
      <c r="I2918">
        <v>474.23514282799999</v>
      </c>
      <c r="J2918">
        <v>289.09299553099999</v>
      </c>
    </row>
    <row r="2919" spans="1:10" x14ac:dyDescent="0.25">
      <c r="A2919" t="s">
        <v>10</v>
      </c>
      <c r="B2919" t="s">
        <v>94</v>
      </c>
      <c r="C2919" t="s">
        <v>16</v>
      </c>
      <c r="D2919" t="s">
        <v>37</v>
      </c>
      <c r="E2919" t="s">
        <v>41</v>
      </c>
      <c r="F2919" t="s">
        <v>15</v>
      </c>
      <c r="G2919">
        <v>2016</v>
      </c>
      <c r="H2919">
        <v>1110.8231976</v>
      </c>
      <c r="I2919">
        <v>1423.8163787200001</v>
      </c>
      <c r="J2919">
        <v>839.77924662500004</v>
      </c>
    </row>
    <row r="2920" spans="1:10" x14ac:dyDescent="0.25">
      <c r="A2920" t="s">
        <v>10</v>
      </c>
      <c r="B2920" t="s">
        <v>94</v>
      </c>
      <c r="C2920" t="s">
        <v>12</v>
      </c>
      <c r="D2920" t="s">
        <v>37</v>
      </c>
      <c r="E2920" t="s">
        <v>41</v>
      </c>
      <c r="F2920" t="s">
        <v>17</v>
      </c>
      <c r="G2920">
        <v>2016</v>
      </c>
      <c r="H2920">
        <v>7.0211327651099997E-2</v>
      </c>
      <c r="I2920">
        <v>8.8126253990799999E-2</v>
      </c>
      <c r="J2920">
        <v>5.4509188158099998E-2</v>
      </c>
    </row>
    <row r="2921" spans="1:10" x14ac:dyDescent="0.25">
      <c r="A2921" t="s">
        <v>10</v>
      </c>
      <c r="B2921" t="s">
        <v>94</v>
      </c>
      <c r="C2921" t="s">
        <v>16</v>
      </c>
      <c r="D2921" t="s">
        <v>37</v>
      </c>
      <c r="E2921" t="s">
        <v>41</v>
      </c>
      <c r="F2921" t="s">
        <v>17</v>
      </c>
      <c r="G2921">
        <v>2016</v>
      </c>
      <c r="H2921">
        <v>8.7319796455400001E-2</v>
      </c>
      <c r="I2921">
        <v>0.109585192762</v>
      </c>
      <c r="J2921">
        <v>6.7026711594599997E-2</v>
      </c>
    </row>
    <row r="2922" spans="1:10" x14ac:dyDescent="0.25">
      <c r="A2922" t="s">
        <v>10</v>
      </c>
      <c r="B2922" t="s">
        <v>94</v>
      </c>
      <c r="C2922" t="s">
        <v>12</v>
      </c>
      <c r="D2922" t="s">
        <v>37</v>
      </c>
      <c r="E2922" t="s">
        <v>41</v>
      </c>
      <c r="F2922" t="s">
        <v>18</v>
      </c>
      <c r="G2922">
        <v>2016</v>
      </c>
      <c r="H2922">
        <v>2233.2154014399998</v>
      </c>
      <c r="I2922">
        <v>2828.4118352800001</v>
      </c>
      <c r="J2922">
        <v>1724.19539636999</v>
      </c>
    </row>
    <row r="2923" spans="1:10" x14ac:dyDescent="0.25">
      <c r="A2923" t="s">
        <v>10</v>
      </c>
      <c r="B2923" t="s">
        <v>94</v>
      </c>
      <c r="C2923" t="s">
        <v>16</v>
      </c>
      <c r="D2923" t="s">
        <v>37</v>
      </c>
      <c r="E2923" t="s">
        <v>41</v>
      </c>
      <c r="F2923" t="s">
        <v>18</v>
      </c>
      <c r="G2923">
        <v>2016</v>
      </c>
      <c r="H2923">
        <v>2552.5948081800002</v>
      </c>
      <c r="I2923">
        <v>3271.8314705299999</v>
      </c>
      <c r="J2923">
        <v>1929.7545726199901</v>
      </c>
    </row>
    <row r="2924" spans="1:10" x14ac:dyDescent="0.25">
      <c r="A2924" t="s">
        <v>10</v>
      </c>
      <c r="B2924" t="s">
        <v>93</v>
      </c>
      <c r="C2924" t="s">
        <v>12</v>
      </c>
      <c r="D2924" t="s">
        <v>37</v>
      </c>
      <c r="E2924" t="s">
        <v>38</v>
      </c>
      <c r="F2924" t="s">
        <v>15</v>
      </c>
      <c r="G2924">
        <v>2016</v>
      </c>
      <c r="H2924">
        <v>43.521614779799997</v>
      </c>
      <c r="I2924">
        <v>53.006343307900003</v>
      </c>
      <c r="J2924">
        <v>35.102988475099998</v>
      </c>
    </row>
    <row r="2925" spans="1:10" x14ac:dyDescent="0.25">
      <c r="A2925" t="s">
        <v>10</v>
      </c>
      <c r="B2925" t="s">
        <v>93</v>
      </c>
      <c r="C2925" t="s">
        <v>16</v>
      </c>
      <c r="D2925" t="s">
        <v>37</v>
      </c>
      <c r="E2925" t="s">
        <v>38</v>
      </c>
      <c r="F2925" t="s">
        <v>15</v>
      </c>
      <c r="G2925">
        <v>2016</v>
      </c>
      <c r="H2925">
        <v>148.292091024</v>
      </c>
      <c r="I2925">
        <v>191.19706632200001</v>
      </c>
      <c r="J2925">
        <v>114.196841847</v>
      </c>
    </row>
    <row r="2926" spans="1:10" x14ac:dyDescent="0.25">
      <c r="A2926" t="s">
        <v>10</v>
      </c>
      <c r="B2926" t="s">
        <v>93</v>
      </c>
      <c r="C2926" t="s">
        <v>12</v>
      </c>
      <c r="D2926" t="s">
        <v>37</v>
      </c>
      <c r="E2926" t="s">
        <v>38</v>
      </c>
      <c r="F2926" t="s">
        <v>17</v>
      </c>
      <c r="G2926">
        <v>2016</v>
      </c>
      <c r="H2926">
        <v>1.51784372296E-2</v>
      </c>
      <c r="I2926">
        <v>1.8336568215300001E-2</v>
      </c>
      <c r="J2926">
        <v>1.22939514045E-2</v>
      </c>
    </row>
    <row r="2927" spans="1:10" x14ac:dyDescent="0.25">
      <c r="A2927" t="s">
        <v>10</v>
      </c>
      <c r="B2927" t="s">
        <v>93</v>
      </c>
      <c r="C2927" t="s">
        <v>16</v>
      </c>
      <c r="D2927" t="s">
        <v>37</v>
      </c>
      <c r="E2927" t="s">
        <v>38</v>
      </c>
      <c r="F2927" t="s">
        <v>17</v>
      </c>
      <c r="G2927">
        <v>2016</v>
      </c>
      <c r="H2927">
        <v>1.5286833886999999E-2</v>
      </c>
      <c r="I2927">
        <v>1.9467517318100001E-2</v>
      </c>
      <c r="J2927">
        <v>1.18205896737E-2</v>
      </c>
    </row>
    <row r="2928" spans="1:10" x14ac:dyDescent="0.25">
      <c r="A2928" t="s">
        <v>10</v>
      </c>
      <c r="B2928" t="s">
        <v>93</v>
      </c>
      <c r="C2928" t="s">
        <v>12</v>
      </c>
      <c r="D2928" t="s">
        <v>37</v>
      </c>
      <c r="E2928" t="s">
        <v>38</v>
      </c>
      <c r="F2928" t="s">
        <v>18</v>
      </c>
      <c r="G2928">
        <v>2016</v>
      </c>
      <c r="H2928">
        <v>562.70334247599999</v>
      </c>
      <c r="I2928">
        <v>685.33409669399998</v>
      </c>
      <c r="J2928">
        <v>453.85652728599899</v>
      </c>
    </row>
    <row r="2929" spans="1:10" x14ac:dyDescent="0.25">
      <c r="A2929" t="s">
        <v>10</v>
      </c>
      <c r="B2929" t="s">
        <v>93</v>
      </c>
      <c r="C2929" t="s">
        <v>16</v>
      </c>
      <c r="D2929" t="s">
        <v>37</v>
      </c>
      <c r="E2929" t="s">
        <v>38</v>
      </c>
      <c r="F2929" t="s">
        <v>18</v>
      </c>
      <c r="G2929">
        <v>2016</v>
      </c>
      <c r="H2929">
        <v>451.25114309499997</v>
      </c>
      <c r="I2929">
        <v>581.81049399699998</v>
      </c>
      <c r="J2929">
        <v>347.49968838999899</v>
      </c>
    </row>
    <row r="2930" spans="1:10" x14ac:dyDescent="0.25">
      <c r="A2930" t="s">
        <v>10</v>
      </c>
      <c r="B2930" t="s">
        <v>94</v>
      </c>
      <c r="C2930" t="s">
        <v>12</v>
      </c>
      <c r="D2930" t="s">
        <v>13</v>
      </c>
      <c r="E2930" t="s">
        <v>92</v>
      </c>
      <c r="F2930" t="s">
        <v>15</v>
      </c>
      <c r="G2930">
        <v>2016</v>
      </c>
      <c r="H2930">
        <v>0.81523681820799998</v>
      </c>
      <c r="I2930">
        <v>1.29512173255</v>
      </c>
      <c r="J2930">
        <v>0.44262809290499999</v>
      </c>
    </row>
    <row r="2931" spans="1:10" x14ac:dyDescent="0.25">
      <c r="A2931" t="s">
        <v>10</v>
      </c>
      <c r="B2931" t="s">
        <v>94</v>
      </c>
      <c r="C2931" t="s">
        <v>16</v>
      </c>
      <c r="D2931" t="s">
        <v>13</v>
      </c>
      <c r="E2931" t="s">
        <v>92</v>
      </c>
      <c r="F2931" t="s">
        <v>15</v>
      </c>
      <c r="G2931">
        <v>2016</v>
      </c>
      <c r="H2931">
        <v>0.94848706430600005</v>
      </c>
      <c r="I2931">
        <v>1.5193281267600001</v>
      </c>
      <c r="J2931">
        <v>0.45137113163499998</v>
      </c>
    </row>
    <row r="2932" spans="1:10" x14ac:dyDescent="0.25">
      <c r="A2932" t="s">
        <v>10</v>
      </c>
      <c r="B2932" t="s">
        <v>94</v>
      </c>
      <c r="C2932" t="s">
        <v>12</v>
      </c>
      <c r="D2932" t="s">
        <v>13</v>
      </c>
      <c r="E2932" t="s">
        <v>92</v>
      </c>
      <c r="F2932" t="s">
        <v>17</v>
      </c>
      <c r="G2932">
        <v>2016</v>
      </c>
      <c r="H2932">
        <v>5.7426667865600003E-4</v>
      </c>
      <c r="I2932">
        <v>8.9943936267900004E-4</v>
      </c>
      <c r="J2932">
        <v>3.1186958574100002E-4</v>
      </c>
    </row>
    <row r="2933" spans="1:10" x14ac:dyDescent="0.25">
      <c r="A2933" t="s">
        <v>10</v>
      </c>
      <c r="B2933" t="s">
        <v>94</v>
      </c>
      <c r="C2933" t="s">
        <v>16</v>
      </c>
      <c r="D2933" t="s">
        <v>13</v>
      </c>
      <c r="E2933" t="s">
        <v>92</v>
      </c>
      <c r="F2933" t="s">
        <v>17</v>
      </c>
      <c r="G2933">
        <v>2016</v>
      </c>
      <c r="H2933">
        <v>8.2504259470700001E-4</v>
      </c>
      <c r="I2933">
        <v>1.3101017735899999E-3</v>
      </c>
      <c r="J2933">
        <v>3.9867445792599997E-4</v>
      </c>
    </row>
    <row r="2934" spans="1:10" x14ac:dyDescent="0.25">
      <c r="A2934" t="s">
        <v>10</v>
      </c>
      <c r="B2934" t="s">
        <v>94</v>
      </c>
      <c r="C2934" t="s">
        <v>12</v>
      </c>
      <c r="D2934" t="s">
        <v>13</v>
      </c>
      <c r="E2934" t="s">
        <v>92</v>
      </c>
      <c r="F2934" t="s">
        <v>18</v>
      </c>
      <c r="G2934">
        <v>2016</v>
      </c>
      <c r="H2934">
        <v>6.3489403196700003E-2</v>
      </c>
      <c r="I2934">
        <v>0.100862110285</v>
      </c>
      <c r="J2934">
        <v>3.4471202513199899E-2</v>
      </c>
    </row>
    <row r="2935" spans="1:10" x14ac:dyDescent="0.25">
      <c r="A2935" t="s">
        <v>10</v>
      </c>
      <c r="B2935" t="s">
        <v>94</v>
      </c>
      <c r="C2935" t="s">
        <v>16</v>
      </c>
      <c r="D2935" t="s">
        <v>13</v>
      </c>
      <c r="E2935" t="s">
        <v>92</v>
      </c>
      <c r="F2935" t="s">
        <v>18</v>
      </c>
      <c r="G2935">
        <v>2016</v>
      </c>
      <c r="H2935">
        <v>7.8026816179799993E-2</v>
      </c>
      <c r="I2935">
        <v>0.124986772013</v>
      </c>
      <c r="J2935">
        <v>3.7131821447400001E-2</v>
      </c>
    </row>
    <row r="2936" spans="1:10" x14ac:dyDescent="0.25">
      <c r="A2936" t="s">
        <v>10</v>
      </c>
      <c r="B2936" t="s">
        <v>94</v>
      </c>
      <c r="C2936" t="s">
        <v>12</v>
      </c>
      <c r="D2936" t="s">
        <v>19</v>
      </c>
      <c r="E2936" t="s">
        <v>92</v>
      </c>
      <c r="F2936" t="s">
        <v>15</v>
      </c>
      <c r="G2936">
        <v>2016</v>
      </c>
      <c r="H2936">
        <v>0.230568140703</v>
      </c>
      <c r="I2936">
        <v>0.37864396726799998</v>
      </c>
      <c r="J2936">
        <v>0.12863158211600001</v>
      </c>
    </row>
    <row r="2937" spans="1:10" x14ac:dyDescent="0.25">
      <c r="A2937" t="s">
        <v>10</v>
      </c>
      <c r="B2937" t="s">
        <v>94</v>
      </c>
      <c r="C2937" t="s">
        <v>16</v>
      </c>
      <c r="D2937" t="s">
        <v>19</v>
      </c>
      <c r="E2937" t="s">
        <v>92</v>
      </c>
      <c r="F2937" t="s">
        <v>15</v>
      </c>
      <c r="G2937">
        <v>2016</v>
      </c>
      <c r="H2937">
        <v>0.30253335314500002</v>
      </c>
      <c r="I2937">
        <v>0.48527893780999998</v>
      </c>
      <c r="J2937">
        <v>0.162895933075</v>
      </c>
    </row>
    <row r="2938" spans="1:10" x14ac:dyDescent="0.25">
      <c r="A2938" t="s">
        <v>10</v>
      </c>
      <c r="B2938" t="s">
        <v>94</v>
      </c>
      <c r="C2938" t="s">
        <v>12</v>
      </c>
      <c r="D2938" t="s">
        <v>19</v>
      </c>
      <c r="E2938" t="s">
        <v>92</v>
      </c>
      <c r="F2938" t="s">
        <v>17</v>
      </c>
      <c r="G2938">
        <v>2016</v>
      </c>
      <c r="H2938">
        <v>1.8688977370899999E-3</v>
      </c>
      <c r="I2938">
        <v>3.0868822067600002E-3</v>
      </c>
      <c r="J2938">
        <v>1.0360156155199999E-3</v>
      </c>
    </row>
    <row r="2939" spans="1:10" x14ac:dyDescent="0.25">
      <c r="A2939" t="s">
        <v>10</v>
      </c>
      <c r="B2939" t="s">
        <v>94</v>
      </c>
      <c r="C2939" t="s">
        <v>16</v>
      </c>
      <c r="D2939" t="s">
        <v>19</v>
      </c>
      <c r="E2939" t="s">
        <v>92</v>
      </c>
      <c r="F2939" t="s">
        <v>17</v>
      </c>
      <c r="G2939">
        <v>2016</v>
      </c>
      <c r="H2939">
        <v>2.98590289127E-3</v>
      </c>
      <c r="I2939">
        <v>4.8195645900600001E-3</v>
      </c>
      <c r="J2939">
        <v>1.60698305993E-3</v>
      </c>
    </row>
    <row r="2940" spans="1:10" x14ac:dyDescent="0.25">
      <c r="A2940" t="s">
        <v>10</v>
      </c>
      <c r="B2940" t="s">
        <v>94</v>
      </c>
      <c r="C2940" t="s">
        <v>12</v>
      </c>
      <c r="D2940" t="s">
        <v>19</v>
      </c>
      <c r="E2940" t="s">
        <v>92</v>
      </c>
      <c r="F2940" t="s">
        <v>18</v>
      </c>
      <c r="G2940">
        <v>2016</v>
      </c>
      <c r="H2940">
        <v>1.76278560617E-2</v>
      </c>
      <c r="I2940">
        <v>2.8948844941300001E-2</v>
      </c>
      <c r="J2940">
        <v>9.8343986624000006E-3</v>
      </c>
    </row>
    <row r="2941" spans="1:10" x14ac:dyDescent="0.25">
      <c r="A2941" t="s">
        <v>10</v>
      </c>
      <c r="B2941" t="s">
        <v>94</v>
      </c>
      <c r="C2941" t="s">
        <v>16</v>
      </c>
      <c r="D2941" t="s">
        <v>19</v>
      </c>
      <c r="E2941" t="s">
        <v>92</v>
      </c>
      <c r="F2941" t="s">
        <v>18</v>
      </c>
      <c r="G2941">
        <v>2016</v>
      </c>
      <c r="H2941">
        <v>2.41586633429E-2</v>
      </c>
      <c r="I2941">
        <v>3.8751728905599997E-2</v>
      </c>
      <c r="J2941">
        <v>1.3007980661199899E-2</v>
      </c>
    </row>
    <row r="2942" spans="1:10" x14ac:dyDescent="0.25">
      <c r="A2942" t="s">
        <v>10</v>
      </c>
      <c r="B2942" t="s">
        <v>94</v>
      </c>
      <c r="C2942" t="s">
        <v>12</v>
      </c>
      <c r="D2942" t="s">
        <v>20</v>
      </c>
      <c r="E2942" t="s">
        <v>92</v>
      </c>
      <c r="F2942" t="s">
        <v>15</v>
      </c>
      <c r="G2942">
        <v>2016</v>
      </c>
      <c r="H2942">
        <v>0.22168624022899999</v>
      </c>
      <c r="I2942">
        <v>0.36969731692199997</v>
      </c>
      <c r="J2942">
        <v>0.12879210298300001</v>
      </c>
    </row>
    <row r="2943" spans="1:10" x14ac:dyDescent="0.25">
      <c r="A2943" t="s">
        <v>10</v>
      </c>
      <c r="B2943" t="s">
        <v>94</v>
      </c>
      <c r="C2943" t="s">
        <v>16</v>
      </c>
      <c r="D2943" t="s">
        <v>20</v>
      </c>
      <c r="E2943" t="s">
        <v>92</v>
      </c>
      <c r="F2943" t="s">
        <v>15</v>
      </c>
      <c r="G2943">
        <v>2016</v>
      </c>
      <c r="H2943">
        <v>0.23989444374300001</v>
      </c>
      <c r="I2943">
        <v>0.40014259763400001</v>
      </c>
      <c r="J2943">
        <v>0.13799319454699999</v>
      </c>
    </row>
    <row r="2944" spans="1:10" x14ac:dyDescent="0.25">
      <c r="A2944" t="s">
        <v>10</v>
      </c>
      <c r="B2944" t="s">
        <v>94</v>
      </c>
      <c r="C2944" t="s">
        <v>12</v>
      </c>
      <c r="D2944" t="s">
        <v>20</v>
      </c>
      <c r="E2944" t="s">
        <v>92</v>
      </c>
      <c r="F2944" t="s">
        <v>17</v>
      </c>
      <c r="G2944">
        <v>2016</v>
      </c>
      <c r="H2944">
        <v>1.2483011198999999E-3</v>
      </c>
      <c r="I2944">
        <v>2.0364590123200001E-3</v>
      </c>
      <c r="J2944">
        <v>7.4743307419200002E-4</v>
      </c>
    </row>
    <row r="2945" spans="1:10" x14ac:dyDescent="0.25">
      <c r="A2945" t="s">
        <v>10</v>
      </c>
      <c r="B2945" t="s">
        <v>94</v>
      </c>
      <c r="C2945" t="s">
        <v>16</v>
      </c>
      <c r="D2945" t="s">
        <v>20</v>
      </c>
      <c r="E2945" t="s">
        <v>92</v>
      </c>
      <c r="F2945" t="s">
        <v>17</v>
      </c>
      <c r="G2945">
        <v>2016</v>
      </c>
      <c r="H2945">
        <v>2.0064176385199998E-3</v>
      </c>
      <c r="I2945">
        <v>3.3865532007200001E-3</v>
      </c>
      <c r="J2945">
        <v>1.14616640498E-3</v>
      </c>
    </row>
    <row r="2946" spans="1:10" x14ac:dyDescent="0.25">
      <c r="A2946" t="s">
        <v>10</v>
      </c>
      <c r="B2946" t="s">
        <v>94</v>
      </c>
      <c r="C2946" t="s">
        <v>12</v>
      </c>
      <c r="D2946" t="s">
        <v>20</v>
      </c>
      <c r="E2946" t="s">
        <v>92</v>
      </c>
      <c r="F2946" t="s">
        <v>18</v>
      </c>
      <c r="G2946">
        <v>2016</v>
      </c>
      <c r="H2946">
        <v>1.7327775508599999E-2</v>
      </c>
      <c r="I2946">
        <v>2.8896841351599999E-2</v>
      </c>
      <c r="J2946">
        <v>1.0066843325299999E-2</v>
      </c>
    </row>
    <row r="2947" spans="1:10" x14ac:dyDescent="0.25">
      <c r="A2947" t="s">
        <v>10</v>
      </c>
      <c r="B2947" t="s">
        <v>94</v>
      </c>
      <c r="C2947" t="s">
        <v>16</v>
      </c>
      <c r="D2947" t="s">
        <v>20</v>
      </c>
      <c r="E2947" t="s">
        <v>92</v>
      </c>
      <c r="F2947" t="s">
        <v>18</v>
      </c>
      <c r="G2947">
        <v>2016</v>
      </c>
      <c r="H2947">
        <v>1.9436033434100001E-2</v>
      </c>
      <c r="I2947">
        <v>3.2419195645699998E-2</v>
      </c>
      <c r="J2947">
        <v>1.1180085295199999E-2</v>
      </c>
    </row>
    <row r="2948" spans="1:10" x14ac:dyDescent="0.25">
      <c r="A2948" t="s">
        <v>10</v>
      </c>
      <c r="B2948" t="s">
        <v>94</v>
      </c>
      <c r="C2948" t="s">
        <v>12</v>
      </c>
      <c r="D2948" t="s">
        <v>21</v>
      </c>
      <c r="E2948" t="s">
        <v>92</v>
      </c>
      <c r="F2948" t="s">
        <v>15</v>
      </c>
      <c r="G2948">
        <v>2016</v>
      </c>
      <c r="H2948">
        <v>1.10329653582</v>
      </c>
      <c r="I2948">
        <v>1.7817329874000001</v>
      </c>
      <c r="J2948">
        <v>0.61995618795100005</v>
      </c>
    </row>
    <row r="2949" spans="1:10" x14ac:dyDescent="0.25">
      <c r="A2949" t="s">
        <v>10</v>
      </c>
      <c r="B2949" t="s">
        <v>94</v>
      </c>
      <c r="C2949" t="s">
        <v>16</v>
      </c>
      <c r="D2949" t="s">
        <v>21</v>
      </c>
      <c r="E2949" t="s">
        <v>92</v>
      </c>
      <c r="F2949" t="s">
        <v>15</v>
      </c>
      <c r="G2949">
        <v>2016</v>
      </c>
      <c r="H2949">
        <v>0.75861883536100005</v>
      </c>
      <c r="I2949">
        <v>1.20489605388</v>
      </c>
      <c r="J2949">
        <v>0.43818375170500001</v>
      </c>
    </row>
    <row r="2950" spans="1:10" x14ac:dyDescent="0.25">
      <c r="A2950" t="s">
        <v>10</v>
      </c>
      <c r="B2950" t="s">
        <v>94</v>
      </c>
      <c r="C2950" t="s">
        <v>12</v>
      </c>
      <c r="D2950" t="s">
        <v>21</v>
      </c>
      <c r="E2950" t="s">
        <v>92</v>
      </c>
      <c r="F2950" t="s">
        <v>17</v>
      </c>
      <c r="G2950">
        <v>2016</v>
      </c>
      <c r="H2950">
        <v>1.52676100645E-3</v>
      </c>
      <c r="I2950">
        <v>2.4248728515299999E-3</v>
      </c>
      <c r="J2950">
        <v>8.8875647256200004E-4</v>
      </c>
    </row>
    <row r="2951" spans="1:10" x14ac:dyDescent="0.25">
      <c r="A2951" t="s">
        <v>10</v>
      </c>
      <c r="B2951" t="s">
        <v>94</v>
      </c>
      <c r="C2951" t="s">
        <v>16</v>
      </c>
      <c r="D2951" t="s">
        <v>21</v>
      </c>
      <c r="E2951" t="s">
        <v>92</v>
      </c>
      <c r="F2951" t="s">
        <v>17</v>
      </c>
      <c r="G2951">
        <v>2016</v>
      </c>
      <c r="H2951">
        <v>2.70712376547E-3</v>
      </c>
      <c r="I2951">
        <v>4.0796321961499996E-3</v>
      </c>
      <c r="J2951">
        <v>1.6142059738600001E-3</v>
      </c>
    </row>
    <row r="2952" spans="1:10" x14ac:dyDescent="0.25">
      <c r="A2952" t="s">
        <v>10</v>
      </c>
      <c r="B2952" t="s">
        <v>94</v>
      </c>
      <c r="C2952" t="s">
        <v>12</v>
      </c>
      <c r="D2952" t="s">
        <v>21</v>
      </c>
      <c r="E2952" t="s">
        <v>92</v>
      </c>
      <c r="F2952" t="s">
        <v>18</v>
      </c>
      <c r="G2952">
        <v>2016</v>
      </c>
      <c r="H2952">
        <v>8.4889768164399998E-2</v>
      </c>
      <c r="I2952">
        <v>0.137089980182</v>
      </c>
      <c r="J2952">
        <v>4.77006274908E-2</v>
      </c>
    </row>
    <row r="2953" spans="1:10" x14ac:dyDescent="0.25">
      <c r="A2953" t="s">
        <v>10</v>
      </c>
      <c r="B2953" t="s">
        <v>94</v>
      </c>
      <c r="C2953" t="s">
        <v>16</v>
      </c>
      <c r="D2953" t="s">
        <v>21</v>
      </c>
      <c r="E2953" t="s">
        <v>92</v>
      </c>
      <c r="F2953" t="s">
        <v>18</v>
      </c>
      <c r="G2953">
        <v>2016</v>
      </c>
      <c r="H2953">
        <v>6.0961805657699999E-2</v>
      </c>
      <c r="I2953">
        <v>9.6824169992299994E-2</v>
      </c>
      <c r="J2953">
        <v>3.5211981918499898E-2</v>
      </c>
    </row>
    <row r="2954" spans="1:10" x14ac:dyDescent="0.25">
      <c r="A2954" t="s">
        <v>10</v>
      </c>
      <c r="B2954" t="s">
        <v>94</v>
      </c>
      <c r="C2954" t="s">
        <v>12</v>
      </c>
      <c r="D2954" t="s">
        <v>22</v>
      </c>
      <c r="E2954" t="s">
        <v>92</v>
      </c>
      <c r="F2954" t="s">
        <v>15</v>
      </c>
      <c r="G2954">
        <v>2016</v>
      </c>
      <c r="H2954">
        <v>2.3732507297700001</v>
      </c>
      <c r="I2954">
        <v>3.7544090727800001</v>
      </c>
      <c r="J2954">
        <v>1.39871303411</v>
      </c>
    </row>
    <row r="2955" spans="1:10" x14ac:dyDescent="0.25">
      <c r="A2955" t="s">
        <v>10</v>
      </c>
      <c r="B2955" t="s">
        <v>94</v>
      </c>
      <c r="C2955" t="s">
        <v>16</v>
      </c>
      <c r="D2955" t="s">
        <v>22</v>
      </c>
      <c r="E2955" t="s">
        <v>92</v>
      </c>
      <c r="F2955" t="s">
        <v>15</v>
      </c>
      <c r="G2955">
        <v>2016</v>
      </c>
      <c r="H2955">
        <v>1.2487728918400001</v>
      </c>
      <c r="I2955">
        <v>1.91780765378</v>
      </c>
      <c r="J2955">
        <v>0.73697616376499997</v>
      </c>
    </row>
    <row r="2956" spans="1:10" x14ac:dyDescent="0.25">
      <c r="A2956" t="s">
        <v>10</v>
      </c>
      <c r="B2956" t="s">
        <v>94</v>
      </c>
      <c r="C2956" t="s">
        <v>12</v>
      </c>
      <c r="D2956" t="s">
        <v>22</v>
      </c>
      <c r="E2956" t="s">
        <v>92</v>
      </c>
      <c r="F2956" t="s">
        <v>17</v>
      </c>
      <c r="G2956">
        <v>2016</v>
      </c>
      <c r="H2956">
        <v>1.5236778269800001E-3</v>
      </c>
      <c r="I2956">
        <v>2.3522197401299998E-3</v>
      </c>
      <c r="J2956">
        <v>9.1697687619200004E-4</v>
      </c>
    </row>
    <row r="2957" spans="1:10" x14ac:dyDescent="0.25">
      <c r="A2957" t="s">
        <v>10</v>
      </c>
      <c r="B2957" t="s">
        <v>94</v>
      </c>
      <c r="C2957" t="s">
        <v>16</v>
      </c>
      <c r="D2957" t="s">
        <v>22</v>
      </c>
      <c r="E2957" t="s">
        <v>92</v>
      </c>
      <c r="F2957" t="s">
        <v>17</v>
      </c>
      <c r="G2957">
        <v>2016</v>
      </c>
      <c r="H2957">
        <v>2.6445678839999999E-3</v>
      </c>
      <c r="I2957">
        <v>4.0104334870300004E-3</v>
      </c>
      <c r="J2957">
        <v>1.5910181480700001E-3</v>
      </c>
    </row>
    <row r="2958" spans="1:10" x14ac:dyDescent="0.25">
      <c r="A2958" t="s">
        <v>10</v>
      </c>
      <c r="B2958" t="s">
        <v>94</v>
      </c>
      <c r="C2958" t="s">
        <v>12</v>
      </c>
      <c r="D2958" t="s">
        <v>22</v>
      </c>
      <c r="E2958" t="s">
        <v>92</v>
      </c>
      <c r="F2958" t="s">
        <v>18</v>
      </c>
      <c r="G2958">
        <v>2016</v>
      </c>
      <c r="H2958">
        <v>0.15666732043000001</v>
      </c>
      <c r="I2958">
        <v>0.247842843511</v>
      </c>
      <c r="J2958">
        <v>9.2334375106799996E-2</v>
      </c>
    </row>
    <row r="2959" spans="1:10" x14ac:dyDescent="0.25">
      <c r="A2959" t="s">
        <v>10</v>
      </c>
      <c r="B2959" t="s">
        <v>94</v>
      </c>
      <c r="C2959" t="s">
        <v>16</v>
      </c>
      <c r="D2959" t="s">
        <v>22</v>
      </c>
      <c r="E2959" t="s">
        <v>92</v>
      </c>
      <c r="F2959" t="s">
        <v>18</v>
      </c>
      <c r="G2959">
        <v>2016</v>
      </c>
      <c r="H2959">
        <v>8.8552257779399998E-2</v>
      </c>
      <c r="I2959">
        <v>0.13599446211499999</v>
      </c>
      <c r="J2959">
        <v>5.2260025547899998E-2</v>
      </c>
    </row>
    <row r="2960" spans="1:10" x14ac:dyDescent="0.25">
      <c r="A2960" t="s">
        <v>10</v>
      </c>
      <c r="B2960" t="s">
        <v>94</v>
      </c>
      <c r="C2960" t="s">
        <v>12</v>
      </c>
      <c r="D2960" t="s">
        <v>23</v>
      </c>
      <c r="E2960" t="s">
        <v>92</v>
      </c>
      <c r="F2960" t="s">
        <v>15</v>
      </c>
      <c r="G2960">
        <v>2016</v>
      </c>
      <c r="H2960">
        <v>3.38855031693</v>
      </c>
      <c r="I2960">
        <v>5.4065856639599996</v>
      </c>
      <c r="J2960">
        <v>2.0242548371</v>
      </c>
    </row>
    <row r="2961" spans="1:10" x14ac:dyDescent="0.25">
      <c r="A2961" t="s">
        <v>10</v>
      </c>
      <c r="B2961" t="s">
        <v>94</v>
      </c>
      <c r="C2961" t="s">
        <v>16</v>
      </c>
      <c r="D2961" t="s">
        <v>23</v>
      </c>
      <c r="E2961" t="s">
        <v>92</v>
      </c>
      <c r="F2961" t="s">
        <v>15</v>
      </c>
      <c r="G2961">
        <v>2016</v>
      </c>
      <c r="H2961">
        <v>2.3816897076500001</v>
      </c>
      <c r="I2961">
        <v>3.6937127544799999</v>
      </c>
      <c r="J2961">
        <v>1.3968147881699999</v>
      </c>
    </row>
    <row r="2962" spans="1:10" x14ac:dyDescent="0.25">
      <c r="A2962" t="s">
        <v>10</v>
      </c>
      <c r="B2962" t="s">
        <v>94</v>
      </c>
      <c r="C2962" t="s">
        <v>12</v>
      </c>
      <c r="D2962" t="s">
        <v>23</v>
      </c>
      <c r="E2962" t="s">
        <v>92</v>
      </c>
      <c r="F2962" t="s">
        <v>17</v>
      </c>
      <c r="G2962">
        <v>2016</v>
      </c>
      <c r="H2962">
        <v>1.98618556893E-3</v>
      </c>
      <c r="I2962">
        <v>3.0689568087900001E-3</v>
      </c>
      <c r="J2962">
        <v>1.2169475705300001E-3</v>
      </c>
    </row>
    <row r="2963" spans="1:10" x14ac:dyDescent="0.25">
      <c r="A2963" t="s">
        <v>10</v>
      </c>
      <c r="B2963" t="s">
        <v>94</v>
      </c>
      <c r="C2963" t="s">
        <v>16</v>
      </c>
      <c r="D2963" t="s">
        <v>23</v>
      </c>
      <c r="E2963" t="s">
        <v>92</v>
      </c>
      <c r="F2963" t="s">
        <v>17</v>
      </c>
      <c r="G2963">
        <v>2016</v>
      </c>
      <c r="H2963">
        <v>3.9119093611299999E-3</v>
      </c>
      <c r="I2963">
        <v>5.8233824641800002E-3</v>
      </c>
      <c r="J2963">
        <v>2.3628893976399999E-3</v>
      </c>
    </row>
    <row r="2964" spans="1:10" x14ac:dyDescent="0.25">
      <c r="A2964" t="s">
        <v>10</v>
      </c>
      <c r="B2964" t="s">
        <v>94</v>
      </c>
      <c r="C2964" t="s">
        <v>12</v>
      </c>
      <c r="D2964" t="s">
        <v>23</v>
      </c>
      <c r="E2964" t="s">
        <v>92</v>
      </c>
      <c r="F2964" t="s">
        <v>18</v>
      </c>
      <c r="G2964">
        <v>2016</v>
      </c>
      <c r="H2964">
        <v>0.21688487505999901</v>
      </c>
      <c r="I2964">
        <v>0.34604965148900002</v>
      </c>
      <c r="J2964">
        <v>0.12956285619800001</v>
      </c>
    </row>
    <row r="2965" spans="1:10" x14ac:dyDescent="0.25">
      <c r="A2965" t="s">
        <v>10</v>
      </c>
      <c r="B2965" t="s">
        <v>94</v>
      </c>
      <c r="C2965" t="s">
        <v>16</v>
      </c>
      <c r="D2965" t="s">
        <v>23</v>
      </c>
      <c r="E2965" t="s">
        <v>92</v>
      </c>
      <c r="F2965" t="s">
        <v>18</v>
      </c>
      <c r="G2965">
        <v>2016</v>
      </c>
      <c r="H2965">
        <v>0.162448382763</v>
      </c>
      <c r="I2965">
        <v>0.251937799214</v>
      </c>
      <c r="J2965">
        <v>9.5272823587899999E-2</v>
      </c>
    </row>
    <row r="2966" spans="1:10" x14ac:dyDescent="0.25">
      <c r="A2966" t="s">
        <v>10</v>
      </c>
      <c r="B2966" t="s">
        <v>94</v>
      </c>
      <c r="C2966" t="s">
        <v>12</v>
      </c>
      <c r="D2966" t="s">
        <v>24</v>
      </c>
      <c r="E2966" t="s">
        <v>92</v>
      </c>
      <c r="F2966" t="s">
        <v>15</v>
      </c>
      <c r="G2966">
        <v>2016</v>
      </c>
      <c r="H2966">
        <v>5.50419622121</v>
      </c>
      <c r="I2966">
        <v>8.1258531790799999</v>
      </c>
      <c r="J2966">
        <v>3.3866885726799998</v>
      </c>
    </row>
    <row r="2967" spans="1:10" x14ac:dyDescent="0.25">
      <c r="A2967" t="s">
        <v>10</v>
      </c>
      <c r="B2967" t="s">
        <v>94</v>
      </c>
      <c r="C2967" t="s">
        <v>16</v>
      </c>
      <c r="D2967" t="s">
        <v>24</v>
      </c>
      <c r="E2967" t="s">
        <v>92</v>
      </c>
      <c r="F2967" t="s">
        <v>15</v>
      </c>
      <c r="G2967">
        <v>2016</v>
      </c>
      <c r="H2967">
        <v>3.53217715677</v>
      </c>
      <c r="I2967">
        <v>5.33331596857</v>
      </c>
      <c r="J2967">
        <v>2.0290956336099999</v>
      </c>
    </row>
    <row r="2968" spans="1:10" x14ac:dyDescent="0.25">
      <c r="A2968" t="s">
        <v>10</v>
      </c>
      <c r="B2968" t="s">
        <v>94</v>
      </c>
      <c r="C2968" t="s">
        <v>12</v>
      </c>
      <c r="D2968" t="s">
        <v>24</v>
      </c>
      <c r="E2968" t="s">
        <v>92</v>
      </c>
      <c r="F2968" t="s">
        <v>17</v>
      </c>
      <c r="G2968">
        <v>2016</v>
      </c>
      <c r="H2968">
        <v>3.0691566649799999E-3</v>
      </c>
      <c r="I2968">
        <v>4.4996135695299999E-3</v>
      </c>
      <c r="J2968">
        <v>1.93429080277E-3</v>
      </c>
    </row>
    <row r="2969" spans="1:10" x14ac:dyDescent="0.25">
      <c r="A2969" t="s">
        <v>10</v>
      </c>
      <c r="B2969" t="s">
        <v>94</v>
      </c>
      <c r="C2969" t="s">
        <v>16</v>
      </c>
      <c r="D2969" t="s">
        <v>24</v>
      </c>
      <c r="E2969" t="s">
        <v>92</v>
      </c>
      <c r="F2969" t="s">
        <v>17</v>
      </c>
      <c r="G2969">
        <v>2016</v>
      </c>
      <c r="H2969">
        <v>4.5969394680199999E-3</v>
      </c>
      <c r="I2969">
        <v>6.8891208987199998E-3</v>
      </c>
      <c r="J2969">
        <v>2.73186971822E-3</v>
      </c>
    </row>
    <row r="2970" spans="1:10" x14ac:dyDescent="0.25">
      <c r="A2970" t="s">
        <v>10</v>
      </c>
      <c r="B2970" t="s">
        <v>94</v>
      </c>
      <c r="C2970" t="s">
        <v>12</v>
      </c>
      <c r="D2970" t="s">
        <v>24</v>
      </c>
      <c r="E2970" t="s">
        <v>92</v>
      </c>
      <c r="F2970" t="s">
        <v>18</v>
      </c>
      <c r="G2970">
        <v>2016</v>
      </c>
      <c r="H2970">
        <v>0.36938035796500002</v>
      </c>
      <c r="I2970">
        <v>0.54531677931300004</v>
      </c>
      <c r="J2970">
        <v>0.22727682426599999</v>
      </c>
    </row>
    <row r="2971" spans="1:10" x14ac:dyDescent="0.25">
      <c r="A2971" t="s">
        <v>10</v>
      </c>
      <c r="B2971" t="s">
        <v>94</v>
      </c>
      <c r="C2971" t="s">
        <v>16</v>
      </c>
      <c r="D2971" t="s">
        <v>24</v>
      </c>
      <c r="E2971" t="s">
        <v>92</v>
      </c>
      <c r="F2971" t="s">
        <v>18</v>
      </c>
      <c r="G2971">
        <v>2016</v>
      </c>
      <c r="H2971">
        <v>0.24795195998799999</v>
      </c>
      <c r="I2971">
        <v>0.37438839813199998</v>
      </c>
      <c r="J2971">
        <v>0.14243856325099999</v>
      </c>
    </row>
    <row r="2972" spans="1:10" x14ac:dyDescent="0.25">
      <c r="A2972" t="s">
        <v>10</v>
      </c>
      <c r="B2972" t="s">
        <v>94</v>
      </c>
      <c r="C2972" t="s">
        <v>12</v>
      </c>
      <c r="D2972" t="s">
        <v>25</v>
      </c>
      <c r="E2972" t="s">
        <v>92</v>
      </c>
      <c r="F2972" t="s">
        <v>15</v>
      </c>
      <c r="G2972">
        <v>2016</v>
      </c>
      <c r="H2972">
        <v>7.46587086119</v>
      </c>
      <c r="I2972">
        <v>10.6601503925</v>
      </c>
      <c r="J2972">
        <v>4.8323114334600001</v>
      </c>
    </row>
    <row r="2973" spans="1:10" x14ac:dyDescent="0.25">
      <c r="A2973" t="s">
        <v>10</v>
      </c>
      <c r="B2973" t="s">
        <v>94</v>
      </c>
      <c r="C2973" t="s">
        <v>16</v>
      </c>
      <c r="D2973" t="s">
        <v>25</v>
      </c>
      <c r="E2973" t="s">
        <v>92</v>
      </c>
      <c r="F2973" t="s">
        <v>15</v>
      </c>
      <c r="G2973">
        <v>2016</v>
      </c>
      <c r="H2973">
        <v>5.22899451327</v>
      </c>
      <c r="I2973">
        <v>7.6369201463299996</v>
      </c>
      <c r="J2973">
        <v>3.19728571981</v>
      </c>
    </row>
    <row r="2974" spans="1:10" x14ac:dyDescent="0.25">
      <c r="A2974" t="s">
        <v>10</v>
      </c>
      <c r="B2974" t="s">
        <v>94</v>
      </c>
      <c r="C2974" t="s">
        <v>12</v>
      </c>
      <c r="D2974" t="s">
        <v>25</v>
      </c>
      <c r="E2974" t="s">
        <v>92</v>
      </c>
      <c r="F2974" t="s">
        <v>17</v>
      </c>
      <c r="G2974">
        <v>2016</v>
      </c>
      <c r="H2974">
        <v>3.9726583780499997E-3</v>
      </c>
      <c r="I2974">
        <v>5.4635215420900003E-3</v>
      </c>
      <c r="J2974">
        <v>2.6369225281100001E-3</v>
      </c>
    </row>
    <row r="2975" spans="1:10" x14ac:dyDescent="0.25">
      <c r="A2975" t="s">
        <v>10</v>
      </c>
      <c r="B2975" t="s">
        <v>94</v>
      </c>
      <c r="C2975" t="s">
        <v>16</v>
      </c>
      <c r="D2975" t="s">
        <v>25</v>
      </c>
      <c r="E2975" t="s">
        <v>92</v>
      </c>
      <c r="F2975" t="s">
        <v>17</v>
      </c>
      <c r="G2975">
        <v>2016</v>
      </c>
      <c r="H2975">
        <v>5.18573952542E-3</v>
      </c>
      <c r="I2975">
        <v>7.2530379779800003E-3</v>
      </c>
      <c r="J2975">
        <v>3.2859154712299998E-3</v>
      </c>
    </row>
    <row r="2976" spans="1:10" x14ac:dyDescent="0.25">
      <c r="A2976" t="s">
        <v>10</v>
      </c>
      <c r="B2976" t="s">
        <v>94</v>
      </c>
      <c r="C2976" t="s">
        <v>12</v>
      </c>
      <c r="D2976" t="s">
        <v>25</v>
      </c>
      <c r="E2976" t="s">
        <v>92</v>
      </c>
      <c r="F2976" t="s">
        <v>18</v>
      </c>
      <c r="G2976">
        <v>2016</v>
      </c>
      <c r="H2976">
        <v>0.571013150355</v>
      </c>
      <c r="I2976">
        <v>0.81532163789400003</v>
      </c>
      <c r="J2976">
        <v>0.36959028978899999</v>
      </c>
    </row>
    <row r="2977" spans="1:10" x14ac:dyDescent="0.25">
      <c r="A2977" t="s">
        <v>10</v>
      </c>
      <c r="B2977" t="s">
        <v>94</v>
      </c>
      <c r="C2977" t="s">
        <v>16</v>
      </c>
      <c r="D2977" t="s">
        <v>25</v>
      </c>
      <c r="E2977" t="s">
        <v>92</v>
      </c>
      <c r="F2977" t="s">
        <v>18</v>
      </c>
      <c r="G2977">
        <v>2016</v>
      </c>
      <c r="H2977">
        <v>0.40679460770699999</v>
      </c>
      <c r="I2977">
        <v>0.594121475387</v>
      </c>
      <c r="J2977">
        <v>0.24873588733300001</v>
      </c>
    </row>
    <row r="2978" spans="1:10" x14ac:dyDescent="0.25">
      <c r="A2978" t="s">
        <v>10</v>
      </c>
      <c r="B2978" t="s">
        <v>94</v>
      </c>
      <c r="C2978" t="s">
        <v>12</v>
      </c>
      <c r="D2978" t="s">
        <v>26</v>
      </c>
      <c r="E2978" t="s">
        <v>92</v>
      </c>
      <c r="F2978" t="s">
        <v>15</v>
      </c>
      <c r="G2978">
        <v>2016</v>
      </c>
      <c r="H2978">
        <v>17.539411676899999</v>
      </c>
      <c r="I2978">
        <v>23.8980669842</v>
      </c>
      <c r="J2978">
        <v>11.888767870600001</v>
      </c>
    </row>
    <row r="2979" spans="1:10" x14ac:dyDescent="0.25">
      <c r="A2979" t="s">
        <v>10</v>
      </c>
      <c r="B2979" t="s">
        <v>94</v>
      </c>
      <c r="C2979" t="s">
        <v>16</v>
      </c>
      <c r="D2979" t="s">
        <v>26</v>
      </c>
      <c r="E2979" t="s">
        <v>92</v>
      </c>
      <c r="F2979" t="s">
        <v>15</v>
      </c>
      <c r="G2979">
        <v>2016</v>
      </c>
      <c r="H2979">
        <v>12.844776644</v>
      </c>
      <c r="I2979">
        <v>18.454896121299999</v>
      </c>
      <c r="J2979">
        <v>8.8012621378000002</v>
      </c>
    </row>
    <row r="2980" spans="1:10" x14ac:dyDescent="0.25">
      <c r="A2980" t="s">
        <v>10</v>
      </c>
      <c r="B2980" t="s">
        <v>94</v>
      </c>
      <c r="C2980" t="s">
        <v>12</v>
      </c>
      <c r="D2980" t="s">
        <v>26</v>
      </c>
      <c r="E2980" t="s">
        <v>92</v>
      </c>
      <c r="F2980" t="s">
        <v>17</v>
      </c>
      <c r="G2980">
        <v>2016</v>
      </c>
      <c r="H2980">
        <v>6.8907983329500001E-3</v>
      </c>
      <c r="I2980">
        <v>9.2252239326899993E-3</v>
      </c>
      <c r="J2980">
        <v>4.90326455272E-3</v>
      </c>
    </row>
    <row r="2981" spans="1:10" x14ac:dyDescent="0.25">
      <c r="A2981" t="s">
        <v>10</v>
      </c>
      <c r="B2981" t="s">
        <v>94</v>
      </c>
      <c r="C2981" t="s">
        <v>16</v>
      </c>
      <c r="D2981" t="s">
        <v>26</v>
      </c>
      <c r="E2981" t="s">
        <v>92</v>
      </c>
      <c r="F2981" t="s">
        <v>17</v>
      </c>
      <c r="G2981">
        <v>2016</v>
      </c>
      <c r="H2981">
        <v>8.5041891714700002E-3</v>
      </c>
      <c r="I2981">
        <v>1.13170903548E-2</v>
      </c>
      <c r="J2981">
        <v>5.9661671005799997E-3</v>
      </c>
    </row>
    <row r="2982" spans="1:10" x14ac:dyDescent="0.25">
      <c r="A2982" t="s">
        <v>10</v>
      </c>
      <c r="B2982" t="s">
        <v>94</v>
      </c>
      <c r="C2982" t="s">
        <v>12</v>
      </c>
      <c r="D2982" t="s">
        <v>26</v>
      </c>
      <c r="E2982" t="s">
        <v>92</v>
      </c>
      <c r="F2982" t="s">
        <v>18</v>
      </c>
      <c r="G2982">
        <v>2016</v>
      </c>
      <c r="H2982">
        <v>1.35660374639</v>
      </c>
      <c r="I2982">
        <v>1.84842044872999</v>
      </c>
      <c r="J2982">
        <v>0.91954891819399998</v>
      </c>
    </row>
    <row r="2983" spans="1:10" x14ac:dyDescent="0.25">
      <c r="A2983" t="s">
        <v>10</v>
      </c>
      <c r="B2983" t="s">
        <v>94</v>
      </c>
      <c r="C2983" t="s">
        <v>16</v>
      </c>
      <c r="D2983" t="s">
        <v>26</v>
      </c>
      <c r="E2983" t="s">
        <v>92</v>
      </c>
      <c r="F2983" t="s">
        <v>18</v>
      </c>
      <c r="G2983">
        <v>2016</v>
      </c>
      <c r="H2983">
        <v>0.98955520333900004</v>
      </c>
      <c r="I2983">
        <v>1.4217560172599999</v>
      </c>
      <c r="J2983">
        <v>0.678044857128</v>
      </c>
    </row>
    <row r="2984" spans="1:10" x14ac:dyDescent="0.25">
      <c r="A2984" t="s">
        <v>10</v>
      </c>
      <c r="B2984" t="s">
        <v>94</v>
      </c>
      <c r="C2984" t="s">
        <v>12</v>
      </c>
      <c r="D2984" t="s">
        <v>27</v>
      </c>
      <c r="E2984" t="s">
        <v>92</v>
      </c>
      <c r="F2984" t="s">
        <v>15</v>
      </c>
      <c r="G2984">
        <v>2016</v>
      </c>
      <c r="H2984">
        <v>44.7421226234</v>
      </c>
      <c r="I2984">
        <v>59.627343077100001</v>
      </c>
      <c r="J2984">
        <v>32.204269221600001</v>
      </c>
    </row>
    <row r="2985" spans="1:10" x14ac:dyDescent="0.25">
      <c r="A2985" t="s">
        <v>10</v>
      </c>
      <c r="B2985" t="s">
        <v>94</v>
      </c>
      <c r="C2985" t="s">
        <v>16</v>
      </c>
      <c r="D2985" t="s">
        <v>27</v>
      </c>
      <c r="E2985" t="s">
        <v>92</v>
      </c>
      <c r="F2985" t="s">
        <v>15</v>
      </c>
      <c r="G2985">
        <v>2016</v>
      </c>
      <c r="H2985">
        <v>38.017721411899998</v>
      </c>
      <c r="I2985">
        <v>50.251445770799997</v>
      </c>
      <c r="J2985">
        <v>27.920367091900001</v>
      </c>
    </row>
    <row r="2986" spans="1:10" x14ac:dyDescent="0.25">
      <c r="A2986" t="s">
        <v>10</v>
      </c>
      <c r="B2986" t="s">
        <v>94</v>
      </c>
      <c r="C2986" t="s">
        <v>12</v>
      </c>
      <c r="D2986" t="s">
        <v>27</v>
      </c>
      <c r="E2986" t="s">
        <v>92</v>
      </c>
      <c r="F2986" t="s">
        <v>17</v>
      </c>
      <c r="G2986">
        <v>2016</v>
      </c>
      <c r="H2986">
        <v>1.1017819947200001E-2</v>
      </c>
      <c r="I2986">
        <v>1.40038811176E-2</v>
      </c>
      <c r="J2986">
        <v>8.4268463229600007E-3</v>
      </c>
    </row>
    <row r="2987" spans="1:10" x14ac:dyDescent="0.25">
      <c r="A2987" t="s">
        <v>10</v>
      </c>
      <c r="B2987" t="s">
        <v>94</v>
      </c>
      <c r="C2987" t="s">
        <v>16</v>
      </c>
      <c r="D2987" t="s">
        <v>27</v>
      </c>
      <c r="E2987" t="s">
        <v>92</v>
      </c>
      <c r="F2987" t="s">
        <v>17</v>
      </c>
      <c r="G2987">
        <v>2016</v>
      </c>
      <c r="H2987">
        <v>1.54676920781E-2</v>
      </c>
      <c r="I2987">
        <v>1.93885290437E-2</v>
      </c>
      <c r="J2987">
        <v>1.17832577618E-2</v>
      </c>
    </row>
    <row r="2988" spans="1:10" x14ac:dyDescent="0.25">
      <c r="A2988" t="s">
        <v>10</v>
      </c>
      <c r="B2988" t="s">
        <v>94</v>
      </c>
      <c r="C2988" t="s">
        <v>12</v>
      </c>
      <c r="D2988" t="s">
        <v>27</v>
      </c>
      <c r="E2988" t="s">
        <v>92</v>
      </c>
      <c r="F2988" t="s">
        <v>18</v>
      </c>
      <c r="G2988">
        <v>2016</v>
      </c>
      <c r="H2988">
        <v>3.4622411663899899</v>
      </c>
      <c r="I2988">
        <v>4.6140913693699996</v>
      </c>
      <c r="J2988">
        <v>2.4920352476600001</v>
      </c>
    </row>
    <row r="2989" spans="1:10" x14ac:dyDescent="0.25">
      <c r="A2989" t="s">
        <v>10</v>
      </c>
      <c r="B2989" t="s">
        <v>94</v>
      </c>
      <c r="C2989" t="s">
        <v>16</v>
      </c>
      <c r="D2989" t="s">
        <v>27</v>
      </c>
      <c r="E2989" t="s">
        <v>92</v>
      </c>
      <c r="F2989" t="s">
        <v>18</v>
      </c>
      <c r="G2989">
        <v>2016</v>
      </c>
      <c r="H2989">
        <v>2.95282864865999</v>
      </c>
      <c r="I2989">
        <v>3.9030195182199998</v>
      </c>
      <c r="J2989">
        <v>2.1685692032200001</v>
      </c>
    </row>
    <row r="2990" spans="1:10" x14ac:dyDescent="0.25">
      <c r="A2990" t="s">
        <v>10</v>
      </c>
      <c r="B2990" t="s">
        <v>94</v>
      </c>
      <c r="C2990" t="s">
        <v>12</v>
      </c>
      <c r="D2990" t="s">
        <v>28</v>
      </c>
      <c r="E2990" t="s">
        <v>92</v>
      </c>
      <c r="F2990" t="s">
        <v>15</v>
      </c>
      <c r="G2990">
        <v>2016</v>
      </c>
      <c r="H2990">
        <v>117.679859549</v>
      </c>
      <c r="I2990">
        <v>153.75224274000001</v>
      </c>
      <c r="J2990">
        <v>87.349585948699996</v>
      </c>
    </row>
    <row r="2991" spans="1:10" x14ac:dyDescent="0.25">
      <c r="A2991" t="s">
        <v>10</v>
      </c>
      <c r="B2991" t="s">
        <v>94</v>
      </c>
      <c r="C2991" t="s">
        <v>16</v>
      </c>
      <c r="D2991" t="s">
        <v>28</v>
      </c>
      <c r="E2991" t="s">
        <v>92</v>
      </c>
      <c r="F2991" t="s">
        <v>15</v>
      </c>
      <c r="G2991">
        <v>2016</v>
      </c>
      <c r="H2991">
        <v>105.088857999</v>
      </c>
      <c r="I2991">
        <v>138.20424463800001</v>
      </c>
      <c r="J2991">
        <v>78.288053126600005</v>
      </c>
    </row>
    <row r="2992" spans="1:10" x14ac:dyDescent="0.25">
      <c r="A2992" t="s">
        <v>10</v>
      </c>
      <c r="B2992" t="s">
        <v>94</v>
      </c>
      <c r="C2992" t="s">
        <v>12</v>
      </c>
      <c r="D2992" t="s">
        <v>28</v>
      </c>
      <c r="E2992" t="s">
        <v>92</v>
      </c>
      <c r="F2992" t="s">
        <v>17</v>
      </c>
      <c r="G2992">
        <v>2016</v>
      </c>
      <c r="H2992">
        <v>1.7811163698699999E-2</v>
      </c>
      <c r="I2992">
        <v>2.2079915276900001E-2</v>
      </c>
      <c r="J2992">
        <v>1.40035522502E-2</v>
      </c>
    </row>
    <row r="2993" spans="1:10" x14ac:dyDescent="0.25">
      <c r="A2993" t="s">
        <v>10</v>
      </c>
      <c r="B2993" t="s">
        <v>94</v>
      </c>
      <c r="C2993" t="s">
        <v>16</v>
      </c>
      <c r="D2993" t="s">
        <v>28</v>
      </c>
      <c r="E2993" t="s">
        <v>92</v>
      </c>
      <c r="F2993" t="s">
        <v>17</v>
      </c>
      <c r="G2993">
        <v>2016</v>
      </c>
      <c r="H2993">
        <v>2.56740677886E-2</v>
      </c>
      <c r="I2993">
        <v>3.2285352012099998E-2</v>
      </c>
      <c r="J2993">
        <v>1.99868416582E-2</v>
      </c>
    </row>
    <row r="2994" spans="1:10" x14ac:dyDescent="0.25">
      <c r="A2994" t="s">
        <v>10</v>
      </c>
      <c r="B2994" t="s">
        <v>94</v>
      </c>
      <c r="C2994" t="s">
        <v>12</v>
      </c>
      <c r="D2994" t="s">
        <v>28</v>
      </c>
      <c r="E2994" t="s">
        <v>92</v>
      </c>
      <c r="F2994" t="s">
        <v>18</v>
      </c>
      <c r="G2994">
        <v>2016</v>
      </c>
      <c r="H2994">
        <v>8.8415567509099997</v>
      </c>
      <c r="I2994">
        <v>11.551757326800001</v>
      </c>
      <c r="J2994">
        <v>6.5627739895000001</v>
      </c>
    </row>
    <row r="2995" spans="1:10" x14ac:dyDescent="0.25">
      <c r="A2995" t="s">
        <v>10</v>
      </c>
      <c r="B2995" t="s">
        <v>94</v>
      </c>
      <c r="C2995" t="s">
        <v>16</v>
      </c>
      <c r="D2995" t="s">
        <v>28</v>
      </c>
      <c r="E2995" t="s">
        <v>92</v>
      </c>
      <c r="F2995" t="s">
        <v>18</v>
      </c>
      <c r="G2995">
        <v>2016</v>
      </c>
      <c r="H2995">
        <v>7.7452258645800001</v>
      </c>
      <c r="I2995">
        <v>10.185885645300001</v>
      </c>
      <c r="J2995">
        <v>5.7699613975300004</v>
      </c>
    </row>
    <row r="2996" spans="1:10" x14ac:dyDescent="0.25">
      <c r="A2996" t="s">
        <v>10</v>
      </c>
      <c r="B2996" t="s">
        <v>94</v>
      </c>
      <c r="C2996" t="s">
        <v>12</v>
      </c>
      <c r="D2996" t="s">
        <v>29</v>
      </c>
      <c r="E2996" t="s">
        <v>92</v>
      </c>
      <c r="F2996" t="s">
        <v>15</v>
      </c>
      <c r="G2996">
        <v>2016</v>
      </c>
      <c r="H2996">
        <v>275.31129389300003</v>
      </c>
      <c r="I2996">
        <v>357.495803669</v>
      </c>
      <c r="J2996">
        <v>211.11384238299999</v>
      </c>
    </row>
    <row r="2997" spans="1:10" x14ac:dyDescent="0.25">
      <c r="A2997" t="s">
        <v>10</v>
      </c>
      <c r="B2997" t="s">
        <v>94</v>
      </c>
      <c r="C2997" t="s">
        <v>16</v>
      </c>
      <c r="D2997" t="s">
        <v>29</v>
      </c>
      <c r="E2997" t="s">
        <v>92</v>
      </c>
      <c r="F2997" t="s">
        <v>15</v>
      </c>
      <c r="G2997">
        <v>2016</v>
      </c>
      <c r="H2997">
        <v>220.32713803999999</v>
      </c>
      <c r="I2997">
        <v>288.72022545700003</v>
      </c>
      <c r="J2997">
        <v>165.27479322900001</v>
      </c>
    </row>
    <row r="2998" spans="1:10" x14ac:dyDescent="0.25">
      <c r="A2998" t="s">
        <v>10</v>
      </c>
      <c r="B2998" t="s">
        <v>94</v>
      </c>
      <c r="C2998" t="s">
        <v>12</v>
      </c>
      <c r="D2998" t="s">
        <v>29</v>
      </c>
      <c r="E2998" t="s">
        <v>92</v>
      </c>
      <c r="F2998" t="s">
        <v>17</v>
      </c>
      <c r="G2998">
        <v>2016</v>
      </c>
      <c r="H2998">
        <v>2.8832622673700001E-2</v>
      </c>
      <c r="I2998">
        <v>3.53229072319E-2</v>
      </c>
      <c r="J2998">
        <v>2.2955849258E-2</v>
      </c>
    </row>
    <row r="2999" spans="1:10" x14ac:dyDescent="0.25">
      <c r="A2999" t="s">
        <v>10</v>
      </c>
      <c r="B2999" t="s">
        <v>94</v>
      </c>
      <c r="C2999" t="s">
        <v>16</v>
      </c>
      <c r="D2999" t="s">
        <v>29</v>
      </c>
      <c r="E2999" t="s">
        <v>92</v>
      </c>
      <c r="F2999" t="s">
        <v>17</v>
      </c>
      <c r="G2999">
        <v>2016</v>
      </c>
      <c r="H2999">
        <v>3.7098550530499999E-2</v>
      </c>
      <c r="I2999">
        <v>4.7058414137899997E-2</v>
      </c>
      <c r="J2999">
        <v>2.9233231900699999E-2</v>
      </c>
    </row>
    <row r="3000" spans="1:10" x14ac:dyDescent="0.25">
      <c r="A3000" t="s">
        <v>10</v>
      </c>
      <c r="B3000" t="s">
        <v>94</v>
      </c>
      <c r="C3000" t="s">
        <v>12</v>
      </c>
      <c r="D3000" t="s">
        <v>29</v>
      </c>
      <c r="E3000" t="s">
        <v>92</v>
      </c>
      <c r="F3000" t="s">
        <v>18</v>
      </c>
      <c r="G3000">
        <v>2016</v>
      </c>
      <c r="H3000">
        <v>21.9765950876</v>
      </c>
      <c r="I3000">
        <v>28.536935087699899</v>
      </c>
      <c r="J3000">
        <v>16.852063588899998</v>
      </c>
    </row>
    <row r="3001" spans="1:10" x14ac:dyDescent="0.25">
      <c r="A3001" t="s">
        <v>10</v>
      </c>
      <c r="B3001" t="s">
        <v>94</v>
      </c>
      <c r="C3001" t="s">
        <v>16</v>
      </c>
      <c r="D3001" t="s">
        <v>29</v>
      </c>
      <c r="E3001" t="s">
        <v>92</v>
      </c>
      <c r="F3001" t="s">
        <v>18</v>
      </c>
      <c r="G3001">
        <v>2016</v>
      </c>
      <c r="H3001">
        <v>16.902003486800002</v>
      </c>
      <c r="I3001">
        <v>22.148657223099999</v>
      </c>
      <c r="J3001">
        <v>12.6787610291</v>
      </c>
    </row>
    <row r="3002" spans="1:10" x14ac:dyDescent="0.25">
      <c r="A3002" t="s">
        <v>10</v>
      </c>
      <c r="B3002" t="s">
        <v>94</v>
      </c>
      <c r="C3002" t="s">
        <v>12</v>
      </c>
      <c r="D3002" t="s">
        <v>30</v>
      </c>
      <c r="E3002" t="s">
        <v>92</v>
      </c>
      <c r="F3002" t="s">
        <v>15</v>
      </c>
      <c r="G3002">
        <v>2016</v>
      </c>
      <c r="H3002">
        <v>481.25448132299999</v>
      </c>
      <c r="I3002">
        <v>612.73652548899997</v>
      </c>
      <c r="J3002">
        <v>363.85359235800001</v>
      </c>
    </row>
    <row r="3003" spans="1:10" x14ac:dyDescent="0.25">
      <c r="A3003" t="s">
        <v>10</v>
      </c>
      <c r="B3003" t="s">
        <v>94</v>
      </c>
      <c r="C3003" t="s">
        <v>16</v>
      </c>
      <c r="D3003" t="s">
        <v>30</v>
      </c>
      <c r="E3003" t="s">
        <v>92</v>
      </c>
      <c r="F3003" t="s">
        <v>15</v>
      </c>
      <c r="G3003">
        <v>2016</v>
      </c>
      <c r="H3003">
        <v>376.27761335500003</v>
      </c>
      <c r="I3003">
        <v>494.30936885699998</v>
      </c>
      <c r="J3003">
        <v>280.27345058999998</v>
      </c>
    </row>
    <row r="3004" spans="1:10" x14ac:dyDescent="0.25">
      <c r="A3004" t="s">
        <v>10</v>
      </c>
      <c r="B3004" t="s">
        <v>94</v>
      </c>
      <c r="C3004" t="s">
        <v>12</v>
      </c>
      <c r="D3004" t="s">
        <v>30</v>
      </c>
      <c r="E3004" t="s">
        <v>92</v>
      </c>
      <c r="F3004" t="s">
        <v>17</v>
      </c>
      <c r="G3004">
        <v>2016</v>
      </c>
      <c r="H3004">
        <v>4.1092086260099997E-2</v>
      </c>
      <c r="I3004">
        <v>5.1319802113000003E-2</v>
      </c>
      <c r="J3004">
        <v>3.2072132649000003E-2</v>
      </c>
    </row>
    <row r="3005" spans="1:10" x14ac:dyDescent="0.25">
      <c r="A3005" t="s">
        <v>10</v>
      </c>
      <c r="B3005" t="s">
        <v>94</v>
      </c>
      <c r="C3005" t="s">
        <v>16</v>
      </c>
      <c r="D3005" t="s">
        <v>30</v>
      </c>
      <c r="E3005" t="s">
        <v>92</v>
      </c>
      <c r="F3005" t="s">
        <v>17</v>
      </c>
      <c r="G3005">
        <v>2016</v>
      </c>
      <c r="H3005">
        <v>4.9739888537699999E-2</v>
      </c>
      <c r="I3005">
        <v>6.3161926775699997E-2</v>
      </c>
      <c r="J3005">
        <v>3.8396723804799998E-2</v>
      </c>
    </row>
    <row r="3006" spans="1:10" x14ac:dyDescent="0.25">
      <c r="A3006" t="s">
        <v>10</v>
      </c>
      <c r="B3006" t="s">
        <v>94</v>
      </c>
      <c r="C3006" t="s">
        <v>12</v>
      </c>
      <c r="D3006" t="s">
        <v>30</v>
      </c>
      <c r="E3006" t="s">
        <v>92</v>
      </c>
      <c r="F3006" t="s">
        <v>18</v>
      </c>
      <c r="G3006">
        <v>2016</v>
      </c>
      <c r="H3006">
        <v>46.384789782399999</v>
      </c>
      <c r="I3006">
        <v>59.057434330100001</v>
      </c>
      <c r="J3006">
        <v>35.0693303607</v>
      </c>
    </row>
    <row r="3007" spans="1:10" x14ac:dyDescent="0.25">
      <c r="A3007" t="s">
        <v>10</v>
      </c>
      <c r="B3007" t="s">
        <v>94</v>
      </c>
      <c r="C3007" t="s">
        <v>16</v>
      </c>
      <c r="D3007" t="s">
        <v>30</v>
      </c>
      <c r="E3007" t="s">
        <v>92</v>
      </c>
      <c r="F3007" t="s">
        <v>18</v>
      </c>
      <c r="G3007">
        <v>2016</v>
      </c>
      <c r="H3007">
        <v>33.239640205599997</v>
      </c>
      <c r="I3007">
        <v>43.666338330899997</v>
      </c>
      <c r="J3007">
        <v>24.7588172301</v>
      </c>
    </row>
    <row r="3008" spans="1:10" x14ac:dyDescent="0.25">
      <c r="A3008" t="s">
        <v>10</v>
      </c>
      <c r="B3008" t="s">
        <v>94</v>
      </c>
      <c r="C3008" t="s">
        <v>12</v>
      </c>
      <c r="D3008" t="s">
        <v>31</v>
      </c>
      <c r="E3008" t="s">
        <v>92</v>
      </c>
      <c r="F3008" t="s">
        <v>15</v>
      </c>
      <c r="G3008">
        <v>2016</v>
      </c>
      <c r="H3008">
        <v>743.78572994700005</v>
      </c>
      <c r="I3008">
        <v>946.37209375899999</v>
      </c>
      <c r="J3008">
        <v>573.51058308400002</v>
      </c>
    </row>
    <row r="3009" spans="1:10" x14ac:dyDescent="0.25">
      <c r="A3009" t="s">
        <v>10</v>
      </c>
      <c r="B3009" t="s">
        <v>94</v>
      </c>
      <c r="C3009" t="s">
        <v>16</v>
      </c>
      <c r="D3009" t="s">
        <v>31</v>
      </c>
      <c r="E3009" t="s">
        <v>92</v>
      </c>
      <c r="F3009" t="s">
        <v>15</v>
      </c>
      <c r="G3009">
        <v>2016</v>
      </c>
      <c r="H3009">
        <v>635.48909848100004</v>
      </c>
      <c r="I3009">
        <v>809.77451916699999</v>
      </c>
      <c r="J3009">
        <v>475.15968149999998</v>
      </c>
    </row>
    <row r="3010" spans="1:10" x14ac:dyDescent="0.25">
      <c r="A3010" t="s">
        <v>10</v>
      </c>
      <c r="B3010" t="s">
        <v>94</v>
      </c>
      <c r="C3010" t="s">
        <v>12</v>
      </c>
      <c r="D3010" t="s">
        <v>31</v>
      </c>
      <c r="E3010" t="s">
        <v>92</v>
      </c>
      <c r="F3010" t="s">
        <v>17</v>
      </c>
      <c r="G3010">
        <v>2016</v>
      </c>
      <c r="H3010">
        <v>5.6162275342600002E-2</v>
      </c>
      <c r="I3010">
        <v>6.8729034293099997E-2</v>
      </c>
      <c r="J3010">
        <v>4.48476042332E-2</v>
      </c>
    </row>
    <row r="3011" spans="1:10" x14ac:dyDescent="0.25">
      <c r="A3011" t="s">
        <v>10</v>
      </c>
      <c r="B3011" t="s">
        <v>94</v>
      </c>
      <c r="C3011" t="s">
        <v>16</v>
      </c>
      <c r="D3011" t="s">
        <v>31</v>
      </c>
      <c r="E3011" t="s">
        <v>92</v>
      </c>
      <c r="F3011" t="s">
        <v>17</v>
      </c>
      <c r="G3011">
        <v>2016</v>
      </c>
      <c r="H3011">
        <v>6.6683079590699995E-2</v>
      </c>
      <c r="I3011">
        <v>8.2492774391400001E-2</v>
      </c>
      <c r="J3011">
        <v>5.2435587848200002E-2</v>
      </c>
    </row>
    <row r="3012" spans="1:10" x14ac:dyDescent="0.25">
      <c r="A3012" t="s">
        <v>10</v>
      </c>
      <c r="B3012" t="s">
        <v>94</v>
      </c>
      <c r="C3012" t="s">
        <v>12</v>
      </c>
      <c r="D3012" t="s">
        <v>31</v>
      </c>
      <c r="E3012" t="s">
        <v>92</v>
      </c>
      <c r="F3012" t="s">
        <v>18</v>
      </c>
      <c r="G3012">
        <v>2016</v>
      </c>
      <c r="H3012">
        <v>86.4512336003</v>
      </c>
      <c r="I3012">
        <v>109.998123998</v>
      </c>
      <c r="J3012">
        <v>66.659920181499999</v>
      </c>
    </row>
    <row r="3013" spans="1:10" x14ac:dyDescent="0.25">
      <c r="A3013" t="s">
        <v>10</v>
      </c>
      <c r="B3013" t="s">
        <v>94</v>
      </c>
      <c r="C3013" t="s">
        <v>16</v>
      </c>
      <c r="D3013" t="s">
        <v>31</v>
      </c>
      <c r="E3013" t="s">
        <v>92</v>
      </c>
      <c r="F3013" t="s">
        <v>18</v>
      </c>
      <c r="G3013">
        <v>2016</v>
      </c>
      <c r="H3013">
        <v>65.562604264900003</v>
      </c>
      <c r="I3013">
        <v>83.543410061399996</v>
      </c>
      <c r="J3013">
        <v>49.0216216695</v>
      </c>
    </row>
    <row r="3014" spans="1:10" x14ac:dyDescent="0.25">
      <c r="A3014" t="s">
        <v>10</v>
      </c>
      <c r="B3014" t="s">
        <v>94</v>
      </c>
      <c r="C3014" t="s">
        <v>12</v>
      </c>
      <c r="D3014" t="s">
        <v>32</v>
      </c>
      <c r="E3014" t="s">
        <v>92</v>
      </c>
      <c r="F3014" t="s">
        <v>15</v>
      </c>
      <c r="G3014">
        <v>2016</v>
      </c>
      <c r="H3014">
        <v>943.18315145999998</v>
      </c>
      <c r="I3014">
        <v>1208.9809142300001</v>
      </c>
      <c r="J3014">
        <v>740.18361589699998</v>
      </c>
    </row>
    <row r="3015" spans="1:10" x14ac:dyDescent="0.25">
      <c r="A3015" t="s">
        <v>10</v>
      </c>
      <c r="B3015" t="s">
        <v>94</v>
      </c>
      <c r="C3015" t="s">
        <v>16</v>
      </c>
      <c r="D3015" t="s">
        <v>32</v>
      </c>
      <c r="E3015" t="s">
        <v>92</v>
      </c>
      <c r="F3015" t="s">
        <v>15</v>
      </c>
      <c r="G3015">
        <v>2016</v>
      </c>
      <c r="H3015">
        <v>850.33437054700005</v>
      </c>
      <c r="I3015">
        <v>1095.0022926700001</v>
      </c>
      <c r="J3015">
        <v>645.88726812799996</v>
      </c>
    </row>
    <row r="3016" spans="1:10" x14ac:dyDescent="0.25">
      <c r="A3016" t="s">
        <v>10</v>
      </c>
      <c r="B3016" t="s">
        <v>94</v>
      </c>
      <c r="C3016" t="s">
        <v>12</v>
      </c>
      <c r="D3016" t="s">
        <v>32</v>
      </c>
      <c r="E3016" t="s">
        <v>92</v>
      </c>
      <c r="F3016" t="s">
        <v>17</v>
      </c>
      <c r="G3016">
        <v>2016</v>
      </c>
      <c r="H3016">
        <v>6.9430043020699994E-2</v>
      </c>
      <c r="I3016">
        <v>8.4590520749199996E-2</v>
      </c>
      <c r="J3016">
        <v>5.6654729681500003E-2</v>
      </c>
    </row>
    <row r="3017" spans="1:10" x14ac:dyDescent="0.25">
      <c r="A3017" t="s">
        <v>10</v>
      </c>
      <c r="B3017" t="s">
        <v>94</v>
      </c>
      <c r="C3017" t="s">
        <v>16</v>
      </c>
      <c r="D3017" t="s">
        <v>32</v>
      </c>
      <c r="E3017" t="s">
        <v>92</v>
      </c>
      <c r="F3017" t="s">
        <v>17</v>
      </c>
      <c r="G3017">
        <v>2016</v>
      </c>
      <c r="H3017">
        <v>7.9333315233799995E-2</v>
      </c>
      <c r="I3017">
        <v>9.7192781676299994E-2</v>
      </c>
      <c r="J3017">
        <v>6.4058702681400001E-2</v>
      </c>
    </row>
    <row r="3018" spans="1:10" x14ac:dyDescent="0.25">
      <c r="A3018" t="s">
        <v>10</v>
      </c>
      <c r="B3018" t="s">
        <v>94</v>
      </c>
      <c r="C3018" t="s">
        <v>12</v>
      </c>
      <c r="D3018" t="s">
        <v>32</v>
      </c>
      <c r="E3018" t="s">
        <v>92</v>
      </c>
      <c r="F3018" t="s">
        <v>18</v>
      </c>
      <c r="G3018">
        <v>2016</v>
      </c>
      <c r="H3018">
        <v>163.03667937199901</v>
      </c>
      <c r="I3018">
        <v>208.98192824500001</v>
      </c>
      <c r="J3018">
        <v>127.946601543</v>
      </c>
    </row>
    <row r="3019" spans="1:10" x14ac:dyDescent="0.25">
      <c r="A3019" t="s">
        <v>10</v>
      </c>
      <c r="B3019" t="s">
        <v>94</v>
      </c>
      <c r="C3019" t="s">
        <v>16</v>
      </c>
      <c r="D3019" t="s">
        <v>32</v>
      </c>
      <c r="E3019" t="s">
        <v>92</v>
      </c>
      <c r="F3019" t="s">
        <v>18</v>
      </c>
      <c r="G3019">
        <v>2016</v>
      </c>
      <c r="H3019">
        <v>123.74094826</v>
      </c>
      <c r="I3019">
        <v>159.34510791899999</v>
      </c>
      <c r="J3019">
        <v>93.989736032300002</v>
      </c>
    </row>
    <row r="3020" spans="1:10" x14ac:dyDescent="0.25">
      <c r="A3020" t="s">
        <v>10</v>
      </c>
      <c r="B3020" t="s">
        <v>94</v>
      </c>
      <c r="C3020" t="s">
        <v>12</v>
      </c>
      <c r="D3020" t="s">
        <v>33</v>
      </c>
      <c r="E3020" t="s">
        <v>92</v>
      </c>
      <c r="F3020" t="s">
        <v>15</v>
      </c>
      <c r="G3020">
        <v>2016</v>
      </c>
      <c r="H3020">
        <v>1057.20913367</v>
      </c>
      <c r="I3020">
        <v>1313.6981330900001</v>
      </c>
      <c r="J3020">
        <v>838.19021088</v>
      </c>
    </row>
    <row r="3021" spans="1:10" x14ac:dyDescent="0.25">
      <c r="A3021" t="s">
        <v>10</v>
      </c>
      <c r="B3021" t="s">
        <v>94</v>
      </c>
      <c r="C3021" t="s">
        <v>16</v>
      </c>
      <c r="D3021" t="s">
        <v>33</v>
      </c>
      <c r="E3021" t="s">
        <v>92</v>
      </c>
      <c r="F3021" t="s">
        <v>15</v>
      </c>
      <c r="G3021">
        <v>2016</v>
      </c>
      <c r="H3021">
        <v>1055.32644022</v>
      </c>
      <c r="I3021">
        <v>1359.3986826299999</v>
      </c>
      <c r="J3021">
        <v>816.89887225899997</v>
      </c>
    </row>
    <row r="3022" spans="1:10" x14ac:dyDescent="0.25">
      <c r="A3022" t="s">
        <v>10</v>
      </c>
      <c r="B3022" t="s">
        <v>94</v>
      </c>
      <c r="C3022" t="s">
        <v>12</v>
      </c>
      <c r="D3022" t="s">
        <v>33</v>
      </c>
      <c r="E3022" t="s">
        <v>92</v>
      </c>
      <c r="F3022" t="s">
        <v>17</v>
      </c>
      <c r="G3022">
        <v>2016</v>
      </c>
      <c r="H3022">
        <v>7.33323810124E-2</v>
      </c>
      <c r="I3022">
        <v>8.7452461577399998E-2</v>
      </c>
      <c r="J3022">
        <v>6.0335954905299999E-2</v>
      </c>
    </row>
    <row r="3023" spans="1:10" x14ac:dyDescent="0.25">
      <c r="A3023" t="s">
        <v>10</v>
      </c>
      <c r="B3023" t="s">
        <v>94</v>
      </c>
      <c r="C3023" t="s">
        <v>16</v>
      </c>
      <c r="D3023" t="s">
        <v>33</v>
      </c>
      <c r="E3023" t="s">
        <v>92</v>
      </c>
      <c r="F3023" t="s">
        <v>17</v>
      </c>
      <c r="G3023">
        <v>2016</v>
      </c>
      <c r="H3023">
        <v>8.1649897504899996E-2</v>
      </c>
      <c r="I3023">
        <v>9.9507923858500005E-2</v>
      </c>
      <c r="J3023">
        <v>6.6260048558799994E-2</v>
      </c>
    </row>
    <row r="3024" spans="1:10" x14ac:dyDescent="0.25">
      <c r="A3024" t="s">
        <v>10</v>
      </c>
      <c r="B3024" t="s">
        <v>94</v>
      </c>
      <c r="C3024" t="s">
        <v>12</v>
      </c>
      <c r="D3024" t="s">
        <v>33</v>
      </c>
      <c r="E3024" t="s">
        <v>92</v>
      </c>
      <c r="F3024" t="s">
        <v>18</v>
      </c>
      <c r="G3024">
        <v>2016</v>
      </c>
      <c r="H3024">
        <v>271.05079081100001</v>
      </c>
      <c r="I3024">
        <v>336.810292798999</v>
      </c>
      <c r="J3024">
        <v>214.89799158299999</v>
      </c>
    </row>
    <row r="3025" spans="1:10" x14ac:dyDescent="0.25">
      <c r="A3025" t="s">
        <v>10</v>
      </c>
      <c r="B3025" t="s">
        <v>94</v>
      </c>
      <c r="C3025" t="s">
        <v>16</v>
      </c>
      <c r="D3025" t="s">
        <v>33</v>
      </c>
      <c r="E3025" t="s">
        <v>92</v>
      </c>
      <c r="F3025" t="s">
        <v>18</v>
      </c>
      <c r="G3025">
        <v>2016</v>
      </c>
      <c r="H3025">
        <v>216.85868070999999</v>
      </c>
      <c r="I3025">
        <v>279.34238510500001</v>
      </c>
      <c r="J3025">
        <v>167.86427873</v>
      </c>
    </row>
    <row r="3026" spans="1:10" x14ac:dyDescent="0.25">
      <c r="A3026" t="s">
        <v>10</v>
      </c>
      <c r="B3026" t="s">
        <v>94</v>
      </c>
      <c r="C3026" t="s">
        <v>12</v>
      </c>
      <c r="D3026" t="s">
        <v>34</v>
      </c>
      <c r="E3026" t="s">
        <v>92</v>
      </c>
      <c r="F3026" t="s">
        <v>15</v>
      </c>
      <c r="G3026">
        <v>2016</v>
      </c>
      <c r="H3026">
        <v>1195.6546187599999</v>
      </c>
      <c r="I3026">
        <v>1490.41012972</v>
      </c>
      <c r="J3026">
        <v>939.21497791700006</v>
      </c>
    </row>
    <row r="3027" spans="1:10" x14ac:dyDescent="0.25">
      <c r="A3027" t="s">
        <v>10</v>
      </c>
      <c r="B3027" t="s">
        <v>94</v>
      </c>
      <c r="C3027" t="s">
        <v>16</v>
      </c>
      <c r="D3027" t="s">
        <v>34</v>
      </c>
      <c r="E3027" t="s">
        <v>92</v>
      </c>
      <c r="F3027" t="s">
        <v>15</v>
      </c>
      <c r="G3027">
        <v>2016</v>
      </c>
      <c r="H3027">
        <v>1232.5080521699999</v>
      </c>
      <c r="I3027">
        <v>1538.7089858300001</v>
      </c>
      <c r="J3027">
        <v>966.99706314399998</v>
      </c>
    </row>
    <row r="3028" spans="1:10" x14ac:dyDescent="0.25">
      <c r="A3028" t="s">
        <v>10</v>
      </c>
      <c r="B3028" t="s">
        <v>94</v>
      </c>
      <c r="C3028" t="s">
        <v>12</v>
      </c>
      <c r="D3028" t="s">
        <v>34</v>
      </c>
      <c r="E3028" t="s">
        <v>92</v>
      </c>
      <c r="F3028" t="s">
        <v>17</v>
      </c>
      <c r="G3028">
        <v>2016</v>
      </c>
      <c r="H3028">
        <v>7.2941294045300004E-2</v>
      </c>
      <c r="I3028">
        <v>8.7829403128600006E-2</v>
      </c>
      <c r="J3028">
        <v>6.0490323928099998E-2</v>
      </c>
    </row>
    <row r="3029" spans="1:10" x14ac:dyDescent="0.25">
      <c r="A3029" t="s">
        <v>10</v>
      </c>
      <c r="B3029" t="s">
        <v>94</v>
      </c>
      <c r="C3029" t="s">
        <v>16</v>
      </c>
      <c r="D3029" t="s">
        <v>34</v>
      </c>
      <c r="E3029" t="s">
        <v>92</v>
      </c>
      <c r="F3029" t="s">
        <v>17</v>
      </c>
      <c r="G3029">
        <v>2016</v>
      </c>
      <c r="H3029">
        <v>7.5685797138500002E-2</v>
      </c>
      <c r="I3029">
        <v>9.1535810518100003E-2</v>
      </c>
      <c r="J3029">
        <v>6.1956947987700003E-2</v>
      </c>
    </row>
    <row r="3030" spans="1:10" x14ac:dyDescent="0.25">
      <c r="A3030" t="s">
        <v>10</v>
      </c>
      <c r="B3030" t="s">
        <v>94</v>
      </c>
      <c r="C3030" t="s">
        <v>12</v>
      </c>
      <c r="D3030" t="s">
        <v>34</v>
      </c>
      <c r="E3030" t="s">
        <v>92</v>
      </c>
      <c r="F3030" t="s">
        <v>18</v>
      </c>
      <c r="G3030">
        <v>2016</v>
      </c>
      <c r="H3030">
        <v>456.247952801</v>
      </c>
      <c r="I3030">
        <v>568.723241519</v>
      </c>
      <c r="J3030">
        <v>358.39355629299899</v>
      </c>
    </row>
    <row r="3031" spans="1:10" x14ac:dyDescent="0.25">
      <c r="A3031" t="s">
        <v>10</v>
      </c>
      <c r="B3031" t="s">
        <v>94</v>
      </c>
      <c r="C3031" t="s">
        <v>16</v>
      </c>
      <c r="D3031" t="s">
        <v>34</v>
      </c>
      <c r="E3031" t="s">
        <v>92</v>
      </c>
      <c r="F3031" t="s">
        <v>18</v>
      </c>
      <c r="G3031">
        <v>2016</v>
      </c>
      <c r="H3031">
        <v>345.98065667399999</v>
      </c>
      <c r="I3031">
        <v>431.93514590699999</v>
      </c>
      <c r="J3031">
        <v>271.44835144799998</v>
      </c>
    </row>
    <row r="3032" spans="1:10" x14ac:dyDescent="0.25">
      <c r="A3032" t="s">
        <v>10</v>
      </c>
      <c r="B3032" t="s">
        <v>94</v>
      </c>
      <c r="C3032" t="s">
        <v>12</v>
      </c>
      <c r="D3032" t="s">
        <v>35</v>
      </c>
      <c r="E3032" t="s">
        <v>92</v>
      </c>
      <c r="F3032" t="s">
        <v>15</v>
      </c>
      <c r="G3032">
        <v>2016</v>
      </c>
      <c r="H3032">
        <v>1161.2618401499999</v>
      </c>
      <c r="I3032">
        <v>1414.08763466</v>
      </c>
      <c r="J3032">
        <v>928.18400801300004</v>
      </c>
    </row>
    <row r="3033" spans="1:10" x14ac:dyDescent="0.25">
      <c r="A3033" t="s">
        <v>10</v>
      </c>
      <c r="B3033" t="s">
        <v>94</v>
      </c>
      <c r="C3033" t="s">
        <v>16</v>
      </c>
      <c r="D3033" t="s">
        <v>35</v>
      </c>
      <c r="E3033" t="s">
        <v>92</v>
      </c>
      <c r="F3033" t="s">
        <v>15</v>
      </c>
      <c r="G3033">
        <v>2016</v>
      </c>
      <c r="H3033">
        <v>1323.54240099</v>
      </c>
      <c r="I3033">
        <v>1641.2055148899999</v>
      </c>
      <c r="J3033">
        <v>1054.5531787699999</v>
      </c>
    </row>
    <row r="3034" spans="1:10" x14ac:dyDescent="0.25">
      <c r="A3034" t="s">
        <v>10</v>
      </c>
      <c r="B3034" t="s">
        <v>94</v>
      </c>
      <c r="C3034" t="s">
        <v>12</v>
      </c>
      <c r="D3034" t="s">
        <v>35</v>
      </c>
      <c r="E3034" t="s">
        <v>92</v>
      </c>
      <c r="F3034" t="s">
        <v>17</v>
      </c>
      <c r="G3034">
        <v>2016</v>
      </c>
      <c r="H3034">
        <v>6.6542211629200002E-2</v>
      </c>
      <c r="I3034">
        <v>7.9440353290599994E-2</v>
      </c>
      <c r="J3034">
        <v>5.5013237424200001E-2</v>
      </c>
    </row>
    <row r="3035" spans="1:10" x14ac:dyDescent="0.25">
      <c r="A3035" t="s">
        <v>10</v>
      </c>
      <c r="B3035" t="s">
        <v>94</v>
      </c>
      <c r="C3035" t="s">
        <v>16</v>
      </c>
      <c r="D3035" t="s">
        <v>35</v>
      </c>
      <c r="E3035" t="s">
        <v>92</v>
      </c>
      <c r="F3035" t="s">
        <v>17</v>
      </c>
      <c r="G3035">
        <v>2016</v>
      </c>
      <c r="H3035">
        <v>6.0384990958700001E-2</v>
      </c>
      <c r="I3035">
        <v>7.1765304422400006E-2</v>
      </c>
      <c r="J3035">
        <v>5.0267388369999999E-2</v>
      </c>
    </row>
    <row r="3036" spans="1:10" x14ac:dyDescent="0.25">
      <c r="A3036" t="s">
        <v>10</v>
      </c>
      <c r="B3036" t="s">
        <v>94</v>
      </c>
      <c r="C3036" t="s">
        <v>12</v>
      </c>
      <c r="D3036" t="s">
        <v>35</v>
      </c>
      <c r="E3036" t="s">
        <v>92</v>
      </c>
      <c r="F3036" t="s">
        <v>18</v>
      </c>
      <c r="G3036">
        <v>2016</v>
      </c>
      <c r="H3036">
        <v>697.59652182100001</v>
      </c>
      <c r="I3036">
        <v>849.47475356599898</v>
      </c>
      <c r="J3036">
        <v>557.58134230600001</v>
      </c>
    </row>
    <row r="3037" spans="1:10" x14ac:dyDescent="0.25">
      <c r="A3037" t="s">
        <v>10</v>
      </c>
      <c r="B3037" t="s">
        <v>94</v>
      </c>
      <c r="C3037" t="s">
        <v>16</v>
      </c>
      <c r="D3037" t="s">
        <v>35</v>
      </c>
      <c r="E3037" t="s">
        <v>92</v>
      </c>
      <c r="F3037" t="s">
        <v>18</v>
      </c>
      <c r="G3037">
        <v>2016</v>
      </c>
      <c r="H3037">
        <v>492.72287813399998</v>
      </c>
      <c r="I3037">
        <v>610.98118526500002</v>
      </c>
      <c r="J3037">
        <v>392.584685611</v>
      </c>
    </row>
    <row r="3038" spans="1:10" x14ac:dyDescent="0.25">
      <c r="A3038" t="s">
        <v>10</v>
      </c>
      <c r="B3038" t="s">
        <v>94</v>
      </c>
      <c r="C3038" t="s">
        <v>12</v>
      </c>
      <c r="D3038" t="s">
        <v>36</v>
      </c>
      <c r="E3038" t="s">
        <v>92</v>
      </c>
      <c r="F3038" t="s">
        <v>15</v>
      </c>
      <c r="G3038">
        <v>2016</v>
      </c>
      <c r="H3038">
        <v>803.964291989</v>
      </c>
      <c r="I3038">
        <v>975.80105136999998</v>
      </c>
      <c r="J3038">
        <v>659.05965552700002</v>
      </c>
    </row>
    <row r="3039" spans="1:10" x14ac:dyDescent="0.25">
      <c r="A3039" t="s">
        <v>10</v>
      </c>
      <c r="B3039" t="s">
        <v>94</v>
      </c>
      <c r="C3039" t="s">
        <v>16</v>
      </c>
      <c r="D3039" t="s">
        <v>36</v>
      </c>
      <c r="E3039" t="s">
        <v>92</v>
      </c>
      <c r="F3039" t="s">
        <v>15</v>
      </c>
      <c r="G3039">
        <v>2016</v>
      </c>
      <c r="H3039">
        <v>965.92945905700003</v>
      </c>
      <c r="I3039">
        <v>1180.03925252</v>
      </c>
      <c r="J3039">
        <v>778.19518347500002</v>
      </c>
    </row>
    <row r="3040" spans="1:10" x14ac:dyDescent="0.25">
      <c r="A3040" t="s">
        <v>10</v>
      </c>
      <c r="B3040" t="s">
        <v>94</v>
      </c>
      <c r="C3040" t="s">
        <v>12</v>
      </c>
      <c r="D3040" t="s">
        <v>36</v>
      </c>
      <c r="E3040" t="s">
        <v>92</v>
      </c>
      <c r="F3040" t="s">
        <v>17</v>
      </c>
      <c r="G3040">
        <v>2016</v>
      </c>
      <c r="H3040">
        <v>5.7955792727000001E-2</v>
      </c>
      <c r="I3040">
        <v>6.8650392545300004E-2</v>
      </c>
      <c r="J3040">
        <v>4.8294416527300002E-2</v>
      </c>
    </row>
    <row r="3041" spans="1:10" x14ac:dyDescent="0.25">
      <c r="A3041" t="s">
        <v>10</v>
      </c>
      <c r="B3041" t="s">
        <v>94</v>
      </c>
      <c r="C3041" t="s">
        <v>16</v>
      </c>
      <c r="D3041" t="s">
        <v>36</v>
      </c>
      <c r="E3041" t="s">
        <v>92</v>
      </c>
      <c r="F3041" t="s">
        <v>17</v>
      </c>
      <c r="G3041">
        <v>2016</v>
      </c>
      <c r="H3041">
        <v>4.6073797261999998E-2</v>
      </c>
      <c r="I3041">
        <v>5.4651152068099999E-2</v>
      </c>
      <c r="J3041">
        <v>3.81724398715E-2</v>
      </c>
    </row>
    <row r="3042" spans="1:10" x14ac:dyDescent="0.25">
      <c r="A3042" t="s">
        <v>10</v>
      </c>
      <c r="B3042" t="s">
        <v>94</v>
      </c>
      <c r="C3042" t="s">
        <v>12</v>
      </c>
      <c r="D3042" t="s">
        <v>36</v>
      </c>
      <c r="E3042" t="s">
        <v>92</v>
      </c>
      <c r="F3042" t="s">
        <v>18</v>
      </c>
      <c r="G3042">
        <v>2016</v>
      </c>
      <c r="H3042">
        <v>1092.3786825100001</v>
      </c>
      <c r="I3042">
        <v>1325.8602123400001</v>
      </c>
      <c r="J3042">
        <v>895.49091343299995</v>
      </c>
    </row>
    <row r="3043" spans="1:10" x14ac:dyDescent="0.25">
      <c r="A3043" t="s">
        <v>10</v>
      </c>
      <c r="B3043" t="s">
        <v>94</v>
      </c>
      <c r="C3043" t="s">
        <v>16</v>
      </c>
      <c r="D3043" t="s">
        <v>36</v>
      </c>
      <c r="E3043" t="s">
        <v>92</v>
      </c>
      <c r="F3043" t="s">
        <v>18</v>
      </c>
      <c r="G3043">
        <v>2016</v>
      </c>
      <c r="H3043">
        <v>729.61212814299995</v>
      </c>
      <c r="I3043">
        <v>891.33936463999999</v>
      </c>
      <c r="J3043">
        <v>587.80756565800004</v>
      </c>
    </row>
    <row r="3044" spans="1:10" x14ac:dyDescent="0.25">
      <c r="A3044" t="s">
        <v>10</v>
      </c>
      <c r="B3044" t="s">
        <v>94</v>
      </c>
      <c r="C3044" t="s">
        <v>12</v>
      </c>
      <c r="D3044" t="s">
        <v>37</v>
      </c>
      <c r="E3044" t="s">
        <v>92</v>
      </c>
      <c r="F3044" t="s">
        <v>15</v>
      </c>
      <c r="G3044">
        <v>2016</v>
      </c>
      <c r="H3044">
        <v>298.59876955999999</v>
      </c>
      <c r="I3044">
        <v>352.23618838800002</v>
      </c>
      <c r="J3044">
        <v>250.82558081299999</v>
      </c>
    </row>
    <row r="3045" spans="1:10" x14ac:dyDescent="0.25">
      <c r="A3045" t="s">
        <v>10</v>
      </c>
      <c r="B3045" t="s">
        <v>94</v>
      </c>
      <c r="C3045" t="s">
        <v>16</v>
      </c>
      <c r="D3045" t="s">
        <v>37</v>
      </c>
      <c r="E3045" t="s">
        <v>92</v>
      </c>
      <c r="F3045" t="s">
        <v>15</v>
      </c>
      <c r="G3045">
        <v>2016</v>
      </c>
      <c r="H3045">
        <v>486.19432800499999</v>
      </c>
      <c r="I3045">
        <v>587.42418719600005</v>
      </c>
      <c r="J3045">
        <v>399.98661309599999</v>
      </c>
    </row>
    <row r="3046" spans="1:10" x14ac:dyDescent="0.25">
      <c r="A3046" t="s">
        <v>10</v>
      </c>
      <c r="B3046" t="s">
        <v>94</v>
      </c>
      <c r="C3046" t="s">
        <v>12</v>
      </c>
      <c r="D3046" t="s">
        <v>37</v>
      </c>
      <c r="E3046" t="s">
        <v>92</v>
      </c>
      <c r="F3046" t="s">
        <v>17</v>
      </c>
      <c r="G3046">
        <v>2016</v>
      </c>
      <c r="H3046">
        <v>5.59983055518E-2</v>
      </c>
      <c r="I3046">
        <v>6.48055445871E-2</v>
      </c>
      <c r="J3046">
        <v>4.7713098531699999E-2</v>
      </c>
    </row>
    <row r="3047" spans="1:10" x14ac:dyDescent="0.25">
      <c r="A3047" t="s">
        <v>10</v>
      </c>
      <c r="B3047" t="s">
        <v>94</v>
      </c>
      <c r="C3047" t="s">
        <v>16</v>
      </c>
      <c r="D3047" t="s">
        <v>37</v>
      </c>
      <c r="E3047" t="s">
        <v>92</v>
      </c>
      <c r="F3047" t="s">
        <v>17</v>
      </c>
      <c r="G3047">
        <v>2016</v>
      </c>
      <c r="H3047">
        <v>3.8215969577399998E-2</v>
      </c>
      <c r="I3047">
        <v>4.5223541437500001E-2</v>
      </c>
      <c r="J3047">
        <v>3.19476759372E-2</v>
      </c>
    </row>
    <row r="3048" spans="1:10" x14ac:dyDescent="0.25">
      <c r="A3048" t="s">
        <v>10</v>
      </c>
      <c r="B3048" t="s">
        <v>94</v>
      </c>
      <c r="C3048" t="s">
        <v>12</v>
      </c>
      <c r="D3048" t="s">
        <v>37</v>
      </c>
      <c r="E3048" t="s">
        <v>92</v>
      </c>
      <c r="F3048" t="s">
        <v>18</v>
      </c>
      <c r="G3048">
        <v>2016</v>
      </c>
      <c r="H3048">
        <v>1780.8893048099901</v>
      </c>
      <c r="I3048">
        <v>2100.7911773699998</v>
      </c>
      <c r="J3048">
        <v>1495.9626086200001</v>
      </c>
    </row>
    <row r="3049" spans="1:10" x14ac:dyDescent="0.25">
      <c r="A3049" t="s">
        <v>10</v>
      </c>
      <c r="B3049" t="s">
        <v>94</v>
      </c>
      <c r="C3049" t="s">
        <v>16</v>
      </c>
      <c r="D3049" t="s">
        <v>37</v>
      </c>
      <c r="E3049" t="s">
        <v>92</v>
      </c>
      <c r="F3049" t="s">
        <v>18</v>
      </c>
      <c r="G3049">
        <v>2016</v>
      </c>
      <c r="H3049">
        <v>1117.2409075599901</v>
      </c>
      <c r="I3049">
        <v>1349.86011605</v>
      </c>
      <c r="J3049">
        <v>919.14154667699995</v>
      </c>
    </row>
    <row r="3050" spans="1:10" x14ac:dyDescent="0.25">
      <c r="A3050" t="s">
        <v>10</v>
      </c>
      <c r="B3050" t="s">
        <v>90</v>
      </c>
      <c r="C3050" t="s">
        <v>12</v>
      </c>
      <c r="D3050" t="s">
        <v>34</v>
      </c>
      <c r="E3050" t="s">
        <v>14</v>
      </c>
      <c r="F3050" t="s">
        <v>15</v>
      </c>
      <c r="G3050">
        <v>2016</v>
      </c>
      <c r="H3050">
        <v>4830.2422449799997</v>
      </c>
      <c r="I3050">
        <v>5424.0610589600001</v>
      </c>
      <c r="J3050">
        <v>4280.6523044300002</v>
      </c>
    </row>
    <row r="3051" spans="1:10" x14ac:dyDescent="0.25">
      <c r="A3051" t="s">
        <v>10</v>
      </c>
      <c r="B3051" t="s">
        <v>90</v>
      </c>
      <c r="C3051" t="s">
        <v>16</v>
      </c>
      <c r="D3051" t="s">
        <v>34</v>
      </c>
      <c r="E3051" t="s">
        <v>14</v>
      </c>
      <c r="F3051" t="s">
        <v>15</v>
      </c>
      <c r="G3051">
        <v>2016</v>
      </c>
      <c r="H3051">
        <v>4985.8186855900003</v>
      </c>
      <c r="I3051">
        <v>5750.62821661</v>
      </c>
      <c r="J3051">
        <v>4326.4474868899997</v>
      </c>
    </row>
    <row r="3052" spans="1:10" x14ac:dyDescent="0.25">
      <c r="A3052" t="s">
        <v>10</v>
      </c>
      <c r="B3052" t="s">
        <v>90</v>
      </c>
      <c r="C3052" t="s">
        <v>12</v>
      </c>
      <c r="D3052" t="s">
        <v>34</v>
      </c>
      <c r="E3052" t="s">
        <v>14</v>
      </c>
      <c r="F3052" t="s">
        <v>17</v>
      </c>
      <c r="G3052">
        <v>2016</v>
      </c>
      <c r="H3052">
        <v>1</v>
      </c>
      <c r="I3052">
        <v>1</v>
      </c>
      <c r="J3052">
        <v>1</v>
      </c>
    </row>
    <row r="3053" spans="1:10" x14ac:dyDescent="0.25">
      <c r="A3053" t="s">
        <v>10</v>
      </c>
      <c r="B3053" t="s">
        <v>90</v>
      </c>
      <c r="C3053" t="s">
        <v>16</v>
      </c>
      <c r="D3053" t="s">
        <v>34</v>
      </c>
      <c r="E3053" t="s">
        <v>14</v>
      </c>
      <c r="F3053" t="s">
        <v>17</v>
      </c>
      <c r="G3053">
        <v>2016</v>
      </c>
      <c r="H3053">
        <v>1</v>
      </c>
      <c r="I3053">
        <v>1</v>
      </c>
      <c r="J3053">
        <v>1</v>
      </c>
    </row>
    <row r="3054" spans="1:10" x14ac:dyDescent="0.25">
      <c r="A3054" t="s">
        <v>10</v>
      </c>
      <c r="B3054" t="s">
        <v>90</v>
      </c>
      <c r="C3054" t="s">
        <v>12</v>
      </c>
      <c r="D3054" t="s">
        <v>34</v>
      </c>
      <c r="E3054" t="s">
        <v>14</v>
      </c>
      <c r="F3054" t="s">
        <v>18</v>
      </c>
      <c r="G3054">
        <v>2016</v>
      </c>
      <c r="H3054">
        <v>8382.8464322</v>
      </c>
      <c r="I3054">
        <v>9413.4141912499999</v>
      </c>
      <c r="J3054">
        <v>7429.03752601</v>
      </c>
    </row>
    <row r="3055" spans="1:10" x14ac:dyDescent="0.25">
      <c r="A3055" t="s">
        <v>10</v>
      </c>
      <c r="B3055" t="s">
        <v>90</v>
      </c>
      <c r="C3055" t="s">
        <v>16</v>
      </c>
      <c r="D3055" t="s">
        <v>34</v>
      </c>
      <c r="E3055" t="s">
        <v>14</v>
      </c>
      <c r="F3055" t="s">
        <v>18</v>
      </c>
      <c r="G3055">
        <v>2016</v>
      </c>
      <c r="H3055">
        <v>6138.0321386599999</v>
      </c>
      <c r="I3055">
        <v>7079.5877341200003</v>
      </c>
      <c r="J3055">
        <v>5326.2814786099998</v>
      </c>
    </row>
    <row r="3056" spans="1:10" x14ac:dyDescent="0.25">
      <c r="A3056" t="s">
        <v>10</v>
      </c>
      <c r="B3056" t="s">
        <v>90</v>
      </c>
      <c r="C3056" t="s">
        <v>12</v>
      </c>
      <c r="D3056" t="s">
        <v>35</v>
      </c>
      <c r="E3056" t="s">
        <v>14</v>
      </c>
      <c r="F3056" t="s">
        <v>15</v>
      </c>
      <c r="G3056">
        <v>2016</v>
      </c>
      <c r="H3056">
        <v>3886.7784230799998</v>
      </c>
      <c r="I3056">
        <v>4286.79533696</v>
      </c>
      <c r="J3056">
        <v>3512.87947553</v>
      </c>
    </row>
    <row r="3057" spans="1:10" x14ac:dyDescent="0.25">
      <c r="A3057" t="s">
        <v>10</v>
      </c>
      <c r="B3057" t="s">
        <v>90</v>
      </c>
      <c r="C3057" t="s">
        <v>16</v>
      </c>
      <c r="D3057" t="s">
        <v>35</v>
      </c>
      <c r="E3057" t="s">
        <v>14</v>
      </c>
      <c r="F3057" t="s">
        <v>15</v>
      </c>
      <c r="G3057">
        <v>2016</v>
      </c>
      <c r="H3057">
        <v>5026.2831302900004</v>
      </c>
      <c r="I3057">
        <v>5672.3690987099999</v>
      </c>
      <c r="J3057">
        <v>4465.8284271700004</v>
      </c>
    </row>
    <row r="3058" spans="1:10" x14ac:dyDescent="0.25">
      <c r="A3058" t="s">
        <v>10</v>
      </c>
      <c r="B3058" t="s">
        <v>90</v>
      </c>
      <c r="C3058" t="s">
        <v>12</v>
      </c>
      <c r="D3058" t="s">
        <v>35</v>
      </c>
      <c r="E3058" t="s">
        <v>14</v>
      </c>
      <c r="F3058" t="s">
        <v>17</v>
      </c>
      <c r="G3058">
        <v>2016</v>
      </c>
      <c r="H3058">
        <v>1</v>
      </c>
      <c r="I3058">
        <v>1</v>
      </c>
      <c r="J3058">
        <v>1</v>
      </c>
    </row>
    <row r="3059" spans="1:10" x14ac:dyDescent="0.25">
      <c r="A3059" t="s">
        <v>10</v>
      </c>
      <c r="B3059" t="s">
        <v>90</v>
      </c>
      <c r="C3059" t="s">
        <v>16</v>
      </c>
      <c r="D3059" t="s">
        <v>35</v>
      </c>
      <c r="E3059" t="s">
        <v>14</v>
      </c>
      <c r="F3059" t="s">
        <v>17</v>
      </c>
      <c r="G3059">
        <v>2016</v>
      </c>
      <c r="H3059">
        <v>1</v>
      </c>
      <c r="I3059">
        <v>1</v>
      </c>
      <c r="J3059">
        <v>1</v>
      </c>
    </row>
    <row r="3060" spans="1:10" x14ac:dyDescent="0.25">
      <c r="A3060" t="s">
        <v>10</v>
      </c>
      <c r="B3060" t="s">
        <v>90</v>
      </c>
      <c r="C3060" t="s">
        <v>12</v>
      </c>
      <c r="D3060" t="s">
        <v>35</v>
      </c>
      <c r="E3060" t="s">
        <v>14</v>
      </c>
      <c r="F3060" t="s">
        <v>18</v>
      </c>
      <c r="G3060">
        <v>2016</v>
      </c>
      <c r="H3060">
        <v>13485.936197699901</v>
      </c>
      <c r="I3060">
        <v>14873.872938999901</v>
      </c>
      <c r="J3060">
        <v>12188.6208372</v>
      </c>
    </row>
    <row r="3061" spans="1:10" x14ac:dyDescent="0.25">
      <c r="A3061" t="s">
        <v>10</v>
      </c>
      <c r="B3061" t="s">
        <v>90</v>
      </c>
      <c r="C3061" t="s">
        <v>16</v>
      </c>
      <c r="D3061" t="s">
        <v>35</v>
      </c>
      <c r="E3061" t="s">
        <v>14</v>
      </c>
      <c r="F3061" t="s">
        <v>18</v>
      </c>
      <c r="G3061">
        <v>2016</v>
      </c>
      <c r="H3061">
        <v>10136.467536300001</v>
      </c>
      <c r="I3061">
        <v>11439.4242689</v>
      </c>
      <c r="J3061">
        <v>9006.2027349700002</v>
      </c>
    </row>
    <row r="3062" spans="1:10" x14ac:dyDescent="0.25">
      <c r="A3062" t="s">
        <v>10</v>
      </c>
      <c r="B3062" t="s">
        <v>90</v>
      </c>
      <c r="C3062" t="s">
        <v>12</v>
      </c>
      <c r="D3062" t="s">
        <v>36</v>
      </c>
      <c r="E3062" t="s">
        <v>14</v>
      </c>
      <c r="F3062" t="s">
        <v>15</v>
      </c>
      <c r="G3062">
        <v>2016</v>
      </c>
      <c r="H3062">
        <v>2771.0582903999998</v>
      </c>
      <c r="I3062">
        <v>2992.35522885</v>
      </c>
      <c r="J3062">
        <v>2564.8003036800001</v>
      </c>
    </row>
    <row r="3063" spans="1:10" x14ac:dyDescent="0.25">
      <c r="A3063" t="s">
        <v>10</v>
      </c>
      <c r="B3063" t="s">
        <v>90</v>
      </c>
      <c r="C3063" t="s">
        <v>16</v>
      </c>
      <c r="D3063" t="s">
        <v>36</v>
      </c>
      <c r="E3063" t="s">
        <v>14</v>
      </c>
      <c r="F3063" t="s">
        <v>15</v>
      </c>
      <c r="G3063">
        <v>2016</v>
      </c>
      <c r="H3063">
        <v>5104.4058109999996</v>
      </c>
      <c r="I3063">
        <v>5604.3619058699996</v>
      </c>
      <c r="J3063">
        <v>4656.2708683499995</v>
      </c>
    </row>
    <row r="3064" spans="1:10" x14ac:dyDescent="0.25">
      <c r="A3064" t="s">
        <v>10</v>
      </c>
      <c r="B3064" t="s">
        <v>90</v>
      </c>
      <c r="C3064" t="s">
        <v>12</v>
      </c>
      <c r="D3064" t="s">
        <v>36</v>
      </c>
      <c r="E3064" t="s">
        <v>14</v>
      </c>
      <c r="F3064" t="s">
        <v>17</v>
      </c>
      <c r="G3064">
        <v>2016</v>
      </c>
      <c r="H3064">
        <v>1</v>
      </c>
      <c r="I3064">
        <v>1</v>
      </c>
      <c r="J3064">
        <v>1</v>
      </c>
    </row>
    <row r="3065" spans="1:10" x14ac:dyDescent="0.25">
      <c r="A3065" t="s">
        <v>10</v>
      </c>
      <c r="B3065" t="s">
        <v>90</v>
      </c>
      <c r="C3065" t="s">
        <v>16</v>
      </c>
      <c r="D3065" t="s">
        <v>36</v>
      </c>
      <c r="E3065" t="s">
        <v>14</v>
      </c>
      <c r="F3065" t="s">
        <v>17</v>
      </c>
      <c r="G3065">
        <v>2016</v>
      </c>
      <c r="H3065">
        <v>1</v>
      </c>
      <c r="I3065">
        <v>1</v>
      </c>
      <c r="J3065">
        <v>1</v>
      </c>
    </row>
    <row r="3066" spans="1:10" x14ac:dyDescent="0.25">
      <c r="A3066" t="s">
        <v>10</v>
      </c>
      <c r="B3066" t="s">
        <v>90</v>
      </c>
      <c r="C3066" t="s">
        <v>12</v>
      </c>
      <c r="D3066" t="s">
        <v>36</v>
      </c>
      <c r="E3066" t="s">
        <v>14</v>
      </c>
      <c r="F3066" t="s">
        <v>18</v>
      </c>
      <c r="G3066">
        <v>2016</v>
      </c>
      <c r="H3066">
        <v>25242.151222600001</v>
      </c>
      <c r="I3066">
        <v>27257.991453999999</v>
      </c>
      <c r="J3066">
        <v>23363.303957</v>
      </c>
    </row>
    <row r="3067" spans="1:10" x14ac:dyDescent="0.25">
      <c r="A3067" t="s">
        <v>10</v>
      </c>
      <c r="B3067" t="s">
        <v>90</v>
      </c>
      <c r="C3067" t="s">
        <v>16</v>
      </c>
      <c r="D3067" t="s">
        <v>36</v>
      </c>
      <c r="E3067" t="s">
        <v>14</v>
      </c>
      <c r="F3067" t="s">
        <v>18</v>
      </c>
      <c r="G3067">
        <v>2016</v>
      </c>
      <c r="H3067">
        <v>20335.395782399999</v>
      </c>
      <c r="I3067">
        <v>22327.166311499899</v>
      </c>
      <c r="J3067">
        <v>18550.0750692</v>
      </c>
    </row>
    <row r="3068" spans="1:10" x14ac:dyDescent="0.25">
      <c r="A3068" t="s">
        <v>10</v>
      </c>
      <c r="B3068" t="s">
        <v>90</v>
      </c>
      <c r="C3068" t="s">
        <v>12</v>
      </c>
      <c r="D3068" t="s">
        <v>37</v>
      </c>
      <c r="E3068" t="s">
        <v>14</v>
      </c>
      <c r="F3068" t="s">
        <v>15</v>
      </c>
      <c r="G3068">
        <v>2016</v>
      </c>
      <c r="H3068">
        <v>413.93083521599999</v>
      </c>
      <c r="I3068">
        <v>446.337177403</v>
      </c>
      <c r="J3068">
        <v>384.25783976000002</v>
      </c>
    </row>
    <row r="3069" spans="1:10" x14ac:dyDescent="0.25">
      <c r="A3069" t="s">
        <v>10</v>
      </c>
      <c r="B3069" t="s">
        <v>90</v>
      </c>
      <c r="C3069" t="s">
        <v>16</v>
      </c>
      <c r="D3069" t="s">
        <v>37</v>
      </c>
      <c r="E3069" t="s">
        <v>14</v>
      </c>
      <c r="F3069" t="s">
        <v>15</v>
      </c>
      <c r="G3069">
        <v>2016</v>
      </c>
      <c r="H3069">
        <v>1510.3984877299999</v>
      </c>
      <c r="I3069">
        <v>1631.3373822799999</v>
      </c>
      <c r="J3069">
        <v>1404.22003481</v>
      </c>
    </row>
    <row r="3070" spans="1:10" x14ac:dyDescent="0.25">
      <c r="A3070" t="s">
        <v>10</v>
      </c>
      <c r="B3070" t="s">
        <v>90</v>
      </c>
      <c r="C3070" t="s">
        <v>12</v>
      </c>
      <c r="D3070" t="s">
        <v>37</v>
      </c>
      <c r="E3070" t="s">
        <v>14</v>
      </c>
      <c r="F3070" t="s">
        <v>17</v>
      </c>
      <c r="G3070">
        <v>2016</v>
      </c>
      <c r="H3070">
        <v>1</v>
      </c>
      <c r="I3070">
        <v>1</v>
      </c>
      <c r="J3070">
        <v>1</v>
      </c>
    </row>
    <row r="3071" spans="1:10" x14ac:dyDescent="0.25">
      <c r="A3071" t="s">
        <v>10</v>
      </c>
      <c r="B3071" t="s">
        <v>90</v>
      </c>
      <c r="C3071" t="s">
        <v>16</v>
      </c>
      <c r="D3071" t="s">
        <v>37</v>
      </c>
      <c r="E3071" t="s">
        <v>14</v>
      </c>
      <c r="F3071" t="s">
        <v>17</v>
      </c>
      <c r="G3071">
        <v>2016</v>
      </c>
      <c r="H3071">
        <v>1</v>
      </c>
      <c r="I3071">
        <v>1</v>
      </c>
      <c r="J3071">
        <v>1</v>
      </c>
    </row>
    <row r="3072" spans="1:10" x14ac:dyDescent="0.25">
      <c r="A3072" t="s">
        <v>10</v>
      </c>
      <c r="B3072" t="s">
        <v>90</v>
      </c>
      <c r="C3072" t="s">
        <v>12</v>
      </c>
      <c r="D3072" t="s">
        <v>37</v>
      </c>
      <c r="E3072" t="s">
        <v>14</v>
      </c>
      <c r="F3072" t="s">
        <v>18</v>
      </c>
      <c r="G3072">
        <v>2016</v>
      </c>
      <c r="H3072">
        <v>38519.4274181</v>
      </c>
      <c r="I3072">
        <v>41535.085203299997</v>
      </c>
      <c r="J3072">
        <v>35758.128434099999</v>
      </c>
    </row>
    <row r="3073" spans="1:10" x14ac:dyDescent="0.25">
      <c r="A3073" t="s">
        <v>10</v>
      </c>
      <c r="B3073" t="s">
        <v>90</v>
      </c>
      <c r="C3073" t="s">
        <v>16</v>
      </c>
      <c r="D3073" t="s">
        <v>37</v>
      </c>
      <c r="E3073" t="s">
        <v>14</v>
      </c>
      <c r="F3073" t="s">
        <v>18</v>
      </c>
      <c r="G3073">
        <v>2016</v>
      </c>
      <c r="H3073">
        <v>33884.050030799997</v>
      </c>
      <c r="I3073">
        <v>36597.174803299997</v>
      </c>
      <c r="J3073">
        <v>31502.0587614</v>
      </c>
    </row>
    <row r="3074" spans="1:10" x14ac:dyDescent="0.25">
      <c r="A3074" t="s">
        <v>10</v>
      </c>
      <c r="B3074" t="s">
        <v>94</v>
      </c>
      <c r="C3074" t="s">
        <v>12</v>
      </c>
      <c r="D3074" t="s">
        <v>21</v>
      </c>
      <c r="E3074" t="s">
        <v>39</v>
      </c>
      <c r="F3074" t="s">
        <v>15</v>
      </c>
      <c r="G3074">
        <v>2016</v>
      </c>
      <c r="H3074">
        <v>0.642253638899</v>
      </c>
      <c r="I3074">
        <v>0.87746673127800001</v>
      </c>
      <c r="J3074">
        <v>0.467829016948</v>
      </c>
    </row>
    <row r="3075" spans="1:10" x14ac:dyDescent="0.25">
      <c r="A3075" t="s">
        <v>10</v>
      </c>
      <c r="B3075" t="s">
        <v>94</v>
      </c>
      <c r="C3075" t="s">
        <v>16</v>
      </c>
      <c r="D3075" t="s">
        <v>21</v>
      </c>
      <c r="E3075" t="s">
        <v>39</v>
      </c>
      <c r="F3075" t="s">
        <v>15</v>
      </c>
      <c r="G3075">
        <v>2016</v>
      </c>
      <c r="H3075">
        <v>0.53844773913199995</v>
      </c>
      <c r="I3075">
        <v>0.77364820442399995</v>
      </c>
      <c r="J3075">
        <v>0.35762223767399998</v>
      </c>
    </row>
    <row r="3076" spans="1:10" x14ac:dyDescent="0.25">
      <c r="A3076" t="s">
        <v>10</v>
      </c>
      <c r="B3076" t="s">
        <v>94</v>
      </c>
      <c r="C3076" t="s">
        <v>12</v>
      </c>
      <c r="D3076" t="s">
        <v>21</v>
      </c>
      <c r="E3076" t="s">
        <v>39</v>
      </c>
      <c r="F3076" t="s">
        <v>17</v>
      </c>
      <c r="G3076">
        <v>2016</v>
      </c>
      <c r="H3076">
        <v>8.8936005665799997E-4</v>
      </c>
      <c r="I3076">
        <v>1.1727263994199999E-3</v>
      </c>
      <c r="J3076">
        <v>6.7053209263799997E-4</v>
      </c>
    </row>
    <row r="3077" spans="1:10" x14ac:dyDescent="0.25">
      <c r="A3077" t="s">
        <v>10</v>
      </c>
      <c r="B3077" t="s">
        <v>94</v>
      </c>
      <c r="C3077" t="s">
        <v>16</v>
      </c>
      <c r="D3077" t="s">
        <v>21</v>
      </c>
      <c r="E3077" t="s">
        <v>39</v>
      </c>
      <c r="F3077" t="s">
        <v>17</v>
      </c>
      <c r="G3077">
        <v>2016</v>
      </c>
      <c r="H3077">
        <v>1.92219459268E-3</v>
      </c>
      <c r="I3077">
        <v>2.71617332166E-3</v>
      </c>
      <c r="J3077">
        <v>1.29693598395E-3</v>
      </c>
    </row>
    <row r="3078" spans="1:10" x14ac:dyDescent="0.25">
      <c r="A3078" t="s">
        <v>10</v>
      </c>
      <c r="B3078" t="s">
        <v>94</v>
      </c>
      <c r="C3078" t="s">
        <v>12</v>
      </c>
      <c r="D3078" t="s">
        <v>21</v>
      </c>
      <c r="E3078" t="s">
        <v>39</v>
      </c>
      <c r="F3078" t="s">
        <v>18</v>
      </c>
      <c r="G3078">
        <v>2016</v>
      </c>
      <c r="H3078">
        <v>4.9416236468200002E-2</v>
      </c>
      <c r="I3078">
        <v>6.7513986468299994E-2</v>
      </c>
      <c r="J3078">
        <v>3.5995668888400001E-2</v>
      </c>
    </row>
    <row r="3079" spans="1:10" x14ac:dyDescent="0.25">
      <c r="A3079" t="s">
        <v>10</v>
      </c>
      <c r="B3079" t="s">
        <v>94</v>
      </c>
      <c r="C3079" t="s">
        <v>16</v>
      </c>
      <c r="D3079" t="s">
        <v>21</v>
      </c>
      <c r="E3079" t="s">
        <v>39</v>
      </c>
      <c r="F3079" t="s">
        <v>18</v>
      </c>
      <c r="G3079">
        <v>2016</v>
      </c>
      <c r="H3079">
        <v>4.3269089692699998E-2</v>
      </c>
      <c r="I3079">
        <v>6.2169549828199999E-2</v>
      </c>
      <c r="J3079">
        <v>2.87381440267E-2</v>
      </c>
    </row>
    <row r="3080" spans="1:10" x14ac:dyDescent="0.25">
      <c r="A3080" t="s">
        <v>10</v>
      </c>
      <c r="B3080" t="s">
        <v>94</v>
      </c>
      <c r="C3080" t="s">
        <v>12</v>
      </c>
      <c r="D3080" t="s">
        <v>22</v>
      </c>
      <c r="E3080" t="s">
        <v>39</v>
      </c>
      <c r="F3080" t="s">
        <v>15</v>
      </c>
      <c r="G3080">
        <v>2016</v>
      </c>
      <c r="H3080">
        <v>1.8650805204500001</v>
      </c>
      <c r="I3080">
        <v>2.7655788159300001</v>
      </c>
      <c r="J3080">
        <v>1.22877237581</v>
      </c>
    </row>
    <row r="3081" spans="1:10" x14ac:dyDescent="0.25">
      <c r="A3081" t="s">
        <v>10</v>
      </c>
      <c r="B3081" t="s">
        <v>94</v>
      </c>
      <c r="C3081" t="s">
        <v>16</v>
      </c>
      <c r="D3081" t="s">
        <v>22</v>
      </c>
      <c r="E3081" t="s">
        <v>39</v>
      </c>
      <c r="F3081" t="s">
        <v>15</v>
      </c>
      <c r="G3081">
        <v>2016</v>
      </c>
      <c r="H3081">
        <v>1.2928934434799999</v>
      </c>
      <c r="I3081">
        <v>1.9208672147200001</v>
      </c>
      <c r="J3081">
        <v>0.83280288791199997</v>
      </c>
    </row>
    <row r="3082" spans="1:10" x14ac:dyDescent="0.25">
      <c r="A3082" t="s">
        <v>10</v>
      </c>
      <c r="B3082" t="s">
        <v>94</v>
      </c>
      <c r="C3082" t="s">
        <v>12</v>
      </c>
      <c r="D3082" t="s">
        <v>22</v>
      </c>
      <c r="E3082" t="s">
        <v>39</v>
      </c>
      <c r="F3082" t="s">
        <v>17</v>
      </c>
      <c r="G3082">
        <v>2016</v>
      </c>
      <c r="H3082">
        <v>1.1964342313700001E-3</v>
      </c>
      <c r="I3082">
        <v>1.73792808408E-3</v>
      </c>
      <c r="J3082">
        <v>8.1743927910699998E-4</v>
      </c>
    </row>
    <row r="3083" spans="1:10" x14ac:dyDescent="0.25">
      <c r="A3083" t="s">
        <v>10</v>
      </c>
      <c r="B3083" t="s">
        <v>94</v>
      </c>
      <c r="C3083" t="s">
        <v>16</v>
      </c>
      <c r="D3083" t="s">
        <v>22</v>
      </c>
      <c r="E3083" t="s">
        <v>39</v>
      </c>
      <c r="F3083" t="s">
        <v>17</v>
      </c>
      <c r="G3083">
        <v>2016</v>
      </c>
      <c r="H3083">
        <v>2.7347350751800001E-3</v>
      </c>
      <c r="I3083">
        <v>3.9546626503700003E-3</v>
      </c>
      <c r="J3083">
        <v>1.8098629929299999E-3</v>
      </c>
    </row>
    <row r="3084" spans="1:10" x14ac:dyDescent="0.25">
      <c r="A3084" t="s">
        <v>10</v>
      </c>
      <c r="B3084" t="s">
        <v>94</v>
      </c>
      <c r="C3084" t="s">
        <v>12</v>
      </c>
      <c r="D3084" t="s">
        <v>22</v>
      </c>
      <c r="E3084" t="s">
        <v>39</v>
      </c>
      <c r="F3084" t="s">
        <v>18</v>
      </c>
      <c r="G3084">
        <v>2016</v>
      </c>
      <c r="H3084">
        <v>0.123121069283</v>
      </c>
      <c r="I3084">
        <v>0.18256639178299999</v>
      </c>
      <c r="J3084">
        <v>8.1115944945000004E-2</v>
      </c>
    </row>
    <row r="3085" spans="1:10" x14ac:dyDescent="0.25">
      <c r="A3085" t="s">
        <v>10</v>
      </c>
      <c r="B3085" t="s">
        <v>94</v>
      </c>
      <c r="C3085" t="s">
        <v>16</v>
      </c>
      <c r="D3085" t="s">
        <v>22</v>
      </c>
      <c r="E3085" t="s">
        <v>39</v>
      </c>
      <c r="F3085" t="s">
        <v>18</v>
      </c>
      <c r="G3085">
        <v>2016</v>
      </c>
      <c r="H3085">
        <v>9.1680908703600003E-2</v>
      </c>
      <c r="I3085">
        <v>0.13621141992299901</v>
      </c>
      <c r="J3085">
        <v>5.9055234536099899E-2</v>
      </c>
    </row>
    <row r="3086" spans="1:10" x14ac:dyDescent="0.25">
      <c r="A3086" t="s">
        <v>10</v>
      </c>
      <c r="B3086" t="s">
        <v>94</v>
      </c>
      <c r="C3086" t="s">
        <v>12</v>
      </c>
      <c r="D3086" t="s">
        <v>23</v>
      </c>
      <c r="E3086" t="s">
        <v>39</v>
      </c>
      <c r="F3086" t="s">
        <v>15</v>
      </c>
      <c r="G3086">
        <v>2016</v>
      </c>
      <c r="H3086">
        <v>3.9287681554999998</v>
      </c>
      <c r="I3086">
        <v>5.5019683289800003</v>
      </c>
      <c r="J3086">
        <v>2.6638099745099999</v>
      </c>
    </row>
    <row r="3087" spans="1:10" x14ac:dyDescent="0.25">
      <c r="A3087" t="s">
        <v>10</v>
      </c>
      <c r="B3087" t="s">
        <v>94</v>
      </c>
      <c r="C3087" t="s">
        <v>16</v>
      </c>
      <c r="D3087" t="s">
        <v>23</v>
      </c>
      <c r="E3087" t="s">
        <v>39</v>
      </c>
      <c r="F3087" t="s">
        <v>15</v>
      </c>
      <c r="G3087">
        <v>2016</v>
      </c>
      <c r="H3087">
        <v>2.9329893239999998</v>
      </c>
      <c r="I3087">
        <v>4.1411300732400003</v>
      </c>
      <c r="J3087">
        <v>2.0431682378899998</v>
      </c>
    </row>
    <row r="3088" spans="1:10" x14ac:dyDescent="0.25">
      <c r="A3088" t="s">
        <v>10</v>
      </c>
      <c r="B3088" t="s">
        <v>94</v>
      </c>
      <c r="C3088" t="s">
        <v>12</v>
      </c>
      <c r="D3088" t="s">
        <v>23</v>
      </c>
      <c r="E3088" t="s">
        <v>39</v>
      </c>
      <c r="F3088" t="s">
        <v>17</v>
      </c>
      <c r="G3088">
        <v>2016</v>
      </c>
      <c r="H3088">
        <v>2.3016126168200002E-3</v>
      </c>
      <c r="I3088">
        <v>3.1371135598399998E-3</v>
      </c>
      <c r="J3088">
        <v>1.60063105687E-3</v>
      </c>
    </row>
    <row r="3089" spans="1:10" x14ac:dyDescent="0.25">
      <c r="A3089" t="s">
        <v>10</v>
      </c>
      <c r="B3089" t="s">
        <v>94</v>
      </c>
      <c r="C3089" t="s">
        <v>16</v>
      </c>
      <c r="D3089" t="s">
        <v>23</v>
      </c>
      <c r="E3089" t="s">
        <v>39</v>
      </c>
      <c r="F3089" t="s">
        <v>17</v>
      </c>
      <c r="G3089">
        <v>2016</v>
      </c>
      <c r="H3089">
        <v>4.8148576842099999E-3</v>
      </c>
      <c r="I3089">
        <v>6.4865501749899997E-3</v>
      </c>
      <c r="J3089">
        <v>3.5066565613499998E-3</v>
      </c>
    </row>
    <row r="3090" spans="1:10" x14ac:dyDescent="0.25">
      <c r="A3090" t="s">
        <v>10</v>
      </c>
      <c r="B3090" t="s">
        <v>94</v>
      </c>
      <c r="C3090" t="s">
        <v>12</v>
      </c>
      <c r="D3090" t="s">
        <v>23</v>
      </c>
      <c r="E3090" t="s">
        <v>39</v>
      </c>
      <c r="F3090" t="s">
        <v>18</v>
      </c>
      <c r="G3090">
        <v>2016</v>
      </c>
      <c r="H3090">
        <v>0.25146163133099902</v>
      </c>
      <c r="I3090">
        <v>0.35215463900600003</v>
      </c>
      <c r="J3090">
        <v>0.17049771715500001</v>
      </c>
    </row>
    <row r="3091" spans="1:10" x14ac:dyDescent="0.25">
      <c r="A3091" t="s">
        <v>10</v>
      </c>
      <c r="B3091" t="s">
        <v>94</v>
      </c>
      <c r="C3091" t="s">
        <v>16</v>
      </c>
      <c r="D3091" t="s">
        <v>23</v>
      </c>
      <c r="E3091" t="s">
        <v>39</v>
      </c>
      <c r="F3091" t="s">
        <v>18</v>
      </c>
      <c r="G3091">
        <v>2016</v>
      </c>
      <c r="H3091">
        <v>0.20005098515399999</v>
      </c>
      <c r="I3091">
        <v>0.28245488110799999</v>
      </c>
      <c r="J3091">
        <v>0.13935878166400001</v>
      </c>
    </row>
    <row r="3092" spans="1:10" x14ac:dyDescent="0.25">
      <c r="A3092" t="s">
        <v>10</v>
      </c>
      <c r="B3092" t="s">
        <v>94</v>
      </c>
      <c r="C3092" t="s">
        <v>12</v>
      </c>
      <c r="D3092" t="s">
        <v>24</v>
      </c>
      <c r="E3092" t="s">
        <v>39</v>
      </c>
      <c r="F3092" t="s">
        <v>15</v>
      </c>
      <c r="G3092">
        <v>2016</v>
      </c>
      <c r="H3092">
        <v>8.9854779192799992</v>
      </c>
      <c r="I3092">
        <v>12.564653057399999</v>
      </c>
      <c r="J3092">
        <v>6.2145756668400001</v>
      </c>
    </row>
    <row r="3093" spans="1:10" x14ac:dyDescent="0.25">
      <c r="A3093" t="s">
        <v>10</v>
      </c>
      <c r="B3093" t="s">
        <v>94</v>
      </c>
      <c r="C3093" t="s">
        <v>16</v>
      </c>
      <c r="D3093" t="s">
        <v>24</v>
      </c>
      <c r="E3093" t="s">
        <v>39</v>
      </c>
      <c r="F3093" t="s">
        <v>15</v>
      </c>
      <c r="G3093">
        <v>2016</v>
      </c>
      <c r="H3093">
        <v>7.8031771750900001</v>
      </c>
      <c r="I3093">
        <v>11.1009889556</v>
      </c>
      <c r="J3093">
        <v>5.5811298362199997</v>
      </c>
    </row>
    <row r="3094" spans="1:10" x14ac:dyDescent="0.25">
      <c r="A3094" t="s">
        <v>10</v>
      </c>
      <c r="B3094" t="s">
        <v>94</v>
      </c>
      <c r="C3094" t="s">
        <v>12</v>
      </c>
      <c r="D3094" t="s">
        <v>24</v>
      </c>
      <c r="E3094" t="s">
        <v>39</v>
      </c>
      <c r="F3094" t="s">
        <v>17</v>
      </c>
      <c r="G3094">
        <v>2016</v>
      </c>
      <c r="H3094">
        <v>5.0102974050999999E-3</v>
      </c>
      <c r="I3094">
        <v>6.8507329531099998E-3</v>
      </c>
      <c r="J3094">
        <v>3.58814491267E-3</v>
      </c>
    </row>
    <row r="3095" spans="1:10" x14ac:dyDescent="0.25">
      <c r="A3095" t="s">
        <v>10</v>
      </c>
      <c r="B3095" t="s">
        <v>94</v>
      </c>
      <c r="C3095" t="s">
        <v>16</v>
      </c>
      <c r="D3095" t="s">
        <v>24</v>
      </c>
      <c r="E3095" t="s">
        <v>39</v>
      </c>
      <c r="F3095" t="s">
        <v>17</v>
      </c>
      <c r="G3095">
        <v>2016</v>
      </c>
      <c r="H3095">
        <v>1.01614602315E-2</v>
      </c>
      <c r="I3095">
        <v>1.36880748388E-2</v>
      </c>
      <c r="J3095">
        <v>7.5484954365099997E-3</v>
      </c>
    </row>
    <row r="3096" spans="1:10" x14ac:dyDescent="0.25">
      <c r="A3096" t="s">
        <v>10</v>
      </c>
      <c r="B3096" t="s">
        <v>94</v>
      </c>
      <c r="C3096" t="s">
        <v>12</v>
      </c>
      <c r="D3096" t="s">
        <v>24</v>
      </c>
      <c r="E3096" t="s">
        <v>39</v>
      </c>
      <c r="F3096" t="s">
        <v>18</v>
      </c>
      <c r="G3096">
        <v>2016</v>
      </c>
      <c r="H3096">
        <v>0.60300521945800001</v>
      </c>
      <c r="I3096">
        <v>0.84319959854999904</v>
      </c>
      <c r="J3096">
        <v>0.41705311586999999</v>
      </c>
    </row>
    <row r="3097" spans="1:10" x14ac:dyDescent="0.25">
      <c r="A3097" t="s">
        <v>10</v>
      </c>
      <c r="B3097" t="s">
        <v>94</v>
      </c>
      <c r="C3097" t="s">
        <v>16</v>
      </c>
      <c r="D3097" t="s">
        <v>24</v>
      </c>
      <c r="E3097" t="s">
        <v>39</v>
      </c>
      <c r="F3097" t="s">
        <v>18</v>
      </c>
      <c r="G3097">
        <v>2016</v>
      </c>
      <c r="H3097">
        <v>0.54776784652199995</v>
      </c>
      <c r="I3097">
        <v>0.77926781335799999</v>
      </c>
      <c r="J3097">
        <v>0.39178444919900002</v>
      </c>
    </row>
    <row r="3098" spans="1:10" x14ac:dyDescent="0.25">
      <c r="A3098" t="s">
        <v>10</v>
      </c>
      <c r="B3098" t="s">
        <v>94</v>
      </c>
      <c r="C3098" t="s">
        <v>12</v>
      </c>
      <c r="D3098" t="s">
        <v>25</v>
      </c>
      <c r="E3098" t="s">
        <v>39</v>
      </c>
      <c r="F3098" t="s">
        <v>15</v>
      </c>
      <c r="G3098">
        <v>2016</v>
      </c>
      <c r="H3098">
        <v>18.614708833800002</v>
      </c>
      <c r="I3098">
        <v>25.563863287499998</v>
      </c>
      <c r="J3098">
        <v>13.1740793082</v>
      </c>
    </row>
    <row r="3099" spans="1:10" x14ac:dyDescent="0.25">
      <c r="A3099" t="s">
        <v>10</v>
      </c>
      <c r="B3099" t="s">
        <v>94</v>
      </c>
      <c r="C3099" t="s">
        <v>16</v>
      </c>
      <c r="D3099" t="s">
        <v>25</v>
      </c>
      <c r="E3099" t="s">
        <v>39</v>
      </c>
      <c r="F3099" t="s">
        <v>15</v>
      </c>
      <c r="G3099">
        <v>2016</v>
      </c>
      <c r="H3099">
        <v>14.964357877299999</v>
      </c>
      <c r="I3099">
        <v>21.400635087800001</v>
      </c>
      <c r="J3099">
        <v>10.3237970123</v>
      </c>
    </row>
    <row r="3100" spans="1:10" x14ac:dyDescent="0.25">
      <c r="A3100" t="s">
        <v>10</v>
      </c>
      <c r="B3100" t="s">
        <v>94</v>
      </c>
      <c r="C3100" t="s">
        <v>12</v>
      </c>
      <c r="D3100" t="s">
        <v>25</v>
      </c>
      <c r="E3100" t="s">
        <v>39</v>
      </c>
      <c r="F3100" t="s">
        <v>17</v>
      </c>
      <c r="G3100">
        <v>2016</v>
      </c>
      <c r="H3100">
        <v>9.9079031077500008E-3</v>
      </c>
      <c r="I3100">
        <v>1.3122434285600001E-2</v>
      </c>
      <c r="J3100">
        <v>7.3175403107100002E-3</v>
      </c>
    </row>
    <row r="3101" spans="1:10" x14ac:dyDescent="0.25">
      <c r="A3101" t="s">
        <v>10</v>
      </c>
      <c r="B3101" t="s">
        <v>94</v>
      </c>
      <c r="C3101" t="s">
        <v>16</v>
      </c>
      <c r="D3101" t="s">
        <v>25</v>
      </c>
      <c r="E3101" t="s">
        <v>39</v>
      </c>
      <c r="F3101" t="s">
        <v>17</v>
      </c>
      <c r="G3101">
        <v>2016</v>
      </c>
      <c r="H3101">
        <v>1.4835714573700001E-2</v>
      </c>
      <c r="I3101">
        <v>2.0172848231000001E-2</v>
      </c>
      <c r="J3101">
        <v>1.0812475658799999E-2</v>
      </c>
    </row>
    <row r="3102" spans="1:10" x14ac:dyDescent="0.25">
      <c r="A3102" t="s">
        <v>10</v>
      </c>
      <c r="B3102" t="s">
        <v>94</v>
      </c>
      <c r="C3102" t="s">
        <v>12</v>
      </c>
      <c r="D3102" t="s">
        <v>25</v>
      </c>
      <c r="E3102" t="s">
        <v>39</v>
      </c>
      <c r="F3102" t="s">
        <v>18</v>
      </c>
      <c r="G3102">
        <v>2016</v>
      </c>
      <c r="H3102">
        <v>1.42371114258</v>
      </c>
      <c r="I3102">
        <v>1.9552042062399999</v>
      </c>
      <c r="J3102">
        <v>1.0075947828</v>
      </c>
    </row>
    <row r="3103" spans="1:10" x14ac:dyDescent="0.25">
      <c r="A3103" t="s">
        <v>10</v>
      </c>
      <c r="B3103" t="s">
        <v>94</v>
      </c>
      <c r="C3103" t="s">
        <v>16</v>
      </c>
      <c r="D3103" t="s">
        <v>25</v>
      </c>
      <c r="E3103" t="s">
        <v>39</v>
      </c>
      <c r="F3103" t="s">
        <v>18</v>
      </c>
      <c r="G3103">
        <v>2016</v>
      </c>
      <c r="H3103">
        <v>1.16416647155</v>
      </c>
      <c r="I3103">
        <v>1.66488278638</v>
      </c>
      <c r="J3103">
        <v>0.80314961987799904</v>
      </c>
    </row>
    <row r="3104" spans="1:10" x14ac:dyDescent="0.25">
      <c r="A3104" t="s">
        <v>10</v>
      </c>
      <c r="B3104" t="s">
        <v>94</v>
      </c>
      <c r="C3104" t="s">
        <v>12</v>
      </c>
      <c r="D3104" t="s">
        <v>26</v>
      </c>
      <c r="E3104" t="s">
        <v>39</v>
      </c>
      <c r="F3104" t="s">
        <v>15</v>
      </c>
      <c r="G3104">
        <v>2016</v>
      </c>
      <c r="H3104">
        <v>40.041219222099997</v>
      </c>
      <c r="I3104">
        <v>53.724031572999998</v>
      </c>
      <c r="J3104">
        <v>28.906272254600001</v>
      </c>
    </row>
    <row r="3105" spans="1:10" x14ac:dyDescent="0.25">
      <c r="A3105" t="s">
        <v>10</v>
      </c>
      <c r="B3105" t="s">
        <v>94</v>
      </c>
      <c r="C3105" t="s">
        <v>16</v>
      </c>
      <c r="D3105" t="s">
        <v>26</v>
      </c>
      <c r="E3105" t="s">
        <v>39</v>
      </c>
      <c r="F3105" t="s">
        <v>15</v>
      </c>
      <c r="G3105">
        <v>2016</v>
      </c>
      <c r="H3105">
        <v>39.718309260200002</v>
      </c>
      <c r="I3105">
        <v>53.835220191799998</v>
      </c>
      <c r="J3105">
        <v>29.186407514799999</v>
      </c>
    </row>
    <row r="3106" spans="1:10" x14ac:dyDescent="0.25">
      <c r="A3106" t="s">
        <v>10</v>
      </c>
      <c r="B3106" t="s">
        <v>94</v>
      </c>
      <c r="C3106" t="s">
        <v>12</v>
      </c>
      <c r="D3106" t="s">
        <v>26</v>
      </c>
      <c r="E3106" t="s">
        <v>39</v>
      </c>
      <c r="F3106" t="s">
        <v>17</v>
      </c>
      <c r="G3106">
        <v>2016</v>
      </c>
      <c r="H3106">
        <v>1.57402084745E-2</v>
      </c>
      <c r="I3106">
        <v>2.0230932613200001E-2</v>
      </c>
      <c r="J3106">
        <v>1.1772769257800001E-2</v>
      </c>
    </row>
    <row r="3107" spans="1:10" x14ac:dyDescent="0.25">
      <c r="A3107" t="s">
        <v>10</v>
      </c>
      <c r="B3107" t="s">
        <v>94</v>
      </c>
      <c r="C3107" t="s">
        <v>16</v>
      </c>
      <c r="D3107" t="s">
        <v>26</v>
      </c>
      <c r="E3107" t="s">
        <v>39</v>
      </c>
      <c r="F3107" t="s">
        <v>17</v>
      </c>
      <c r="G3107">
        <v>2016</v>
      </c>
      <c r="H3107">
        <v>2.6301172006799999E-2</v>
      </c>
      <c r="I3107">
        <v>3.3641854097199997E-2</v>
      </c>
      <c r="J3107">
        <v>2.0129815407300002E-2</v>
      </c>
    </row>
    <row r="3108" spans="1:10" x14ac:dyDescent="0.25">
      <c r="A3108" t="s">
        <v>10</v>
      </c>
      <c r="B3108" t="s">
        <v>94</v>
      </c>
      <c r="C3108" t="s">
        <v>12</v>
      </c>
      <c r="D3108" t="s">
        <v>26</v>
      </c>
      <c r="E3108" t="s">
        <v>39</v>
      </c>
      <c r="F3108" t="s">
        <v>18</v>
      </c>
      <c r="G3108">
        <v>2016</v>
      </c>
      <c r="H3108">
        <v>3.09702907985</v>
      </c>
      <c r="I3108">
        <v>4.1553402044299999</v>
      </c>
      <c r="J3108">
        <v>2.23578521088</v>
      </c>
    </row>
    <row r="3109" spans="1:10" x14ac:dyDescent="0.25">
      <c r="A3109" t="s">
        <v>10</v>
      </c>
      <c r="B3109" t="s">
        <v>94</v>
      </c>
      <c r="C3109" t="s">
        <v>16</v>
      </c>
      <c r="D3109" t="s">
        <v>26</v>
      </c>
      <c r="E3109" t="s">
        <v>39</v>
      </c>
      <c r="F3109" t="s">
        <v>18</v>
      </c>
      <c r="G3109">
        <v>2016</v>
      </c>
      <c r="H3109">
        <v>3.0598787885199998</v>
      </c>
      <c r="I3109">
        <v>4.1474385845899997</v>
      </c>
      <c r="J3109">
        <v>2.2485063168899999</v>
      </c>
    </row>
    <row r="3110" spans="1:10" x14ac:dyDescent="0.25">
      <c r="A3110" t="s">
        <v>10</v>
      </c>
      <c r="B3110" t="s">
        <v>94</v>
      </c>
      <c r="C3110" t="s">
        <v>12</v>
      </c>
      <c r="D3110" t="s">
        <v>27</v>
      </c>
      <c r="E3110" t="s">
        <v>39</v>
      </c>
      <c r="F3110" t="s">
        <v>15</v>
      </c>
      <c r="G3110">
        <v>2016</v>
      </c>
      <c r="H3110">
        <v>112.99138348699999</v>
      </c>
      <c r="I3110">
        <v>145.67702954399999</v>
      </c>
      <c r="J3110">
        <v>83.542565380900001</v>
      </c>
    </row>
    <row r="3111" spans="1:10" x14ac:dyDescent="0.25">
      <c r="A3111" t="s">
        <v>10</v>
      </c>
      <c r="B3111" t="s">
        <v>94</v>
      </c>
      <c r="C3111" t="s">
        <v>16</v>
      </c>
      <c r="D3111" t="s">
        <v>27</v>
      </c>
      <c r="E3111" t="s">
        <v>39</v>
      </c>
      <c r="F3111" t="s">
        <v>15</v>
      </c>
      <c r="G3111">
        <v>2016</v>
      </c>
      <c r="H3111">
        <v>105.774397205</v>
      </c>
      <c r="I3111">
        <v>139.60956403099999</v>
      </c>
      <c r="J3111">
        <v>79.083034136999999</v>
      </c>
    </row>
    <row r="3112" spans="1:10" x14ac:dyDescent="0.25">
      <c r="A3112" t="s">
        <v>10</v>
      </c>
      <c r="B3112" t="s">
        <v>94</v>
      </c>
      <c r="C3112" t="s">
        <v>12</v>
      </c>
      <c r="D3112" t="s">
        <v>27</v>
      </c>
      <c r="E3112" t="s">
        <v>39</v>
      </c>
      <c r="F3112" t="s">
        <v>17</v>
      </c>
      <c r="G3112">
        <v>2016</v>
      </c>
      <c r="H3112">
        <v>2.78269180076E-2</v>
      </c>
      <c r="I3112">
        <v>3.4568613871700002E-2</v>
      </c>
      <c r="J3112">
        <v>2.22907979764E-2</v>
      </c>
    </row>
    <row r="3113" spans="1:10" x14ac:dyDescent="0.25">
      <c r="A3113" t="s">
        <v>10</v>
      </c>
      <c r="B3113" t="s">
        <v>94</v>
      </c>
      <c r="C3113" t="s">
        <v>16</v>
      </c>
      <c r="D3113" t="s">
        <v>27</v>
      </c>
      <c r="E3113" t="s">
        <v>39</v>
      </c>
      <c r="F3113" t="s">
        <v>17</v>
      </c>
      <c r="G3113">
        <v>2016</v>
      </c>
      <c r="H3113">
        <v>4.3014492399900003E-2</v>
      </c>
      <c r="I3113">
        <v>5.3615058055100001E-2</v>
      </c>
      <c r="J3113">
        <v>3.4334702715599998E-2</v>
      </c>
    </row>
    <row r="3114" spans="1:10" x14ac:dyDescent="0.25">
      <c r="A3114" t="s">
        <v>10</v>
      </c>
      <c r="B3114" t="s">
        <v>94</v>
      </c>
      <c r="C3114" t="s">
        <v>12</v>
      </c>
      <c r="D3114" t="s">
        <v>27</v>
      </c>
      <c r="E3114" t="s">
        <v>39</v>
      </c>
      <c r="F3114" t="s">
        <v>18</v>
      </c>
      <c r="G3114">
        <v>2016</v>
      </c>
      <c r="H3114">
        <v>8.7435149791499995</v>
      </c>
      <c r="I3114">
        <v>11.2728001962</v>
      </c>
      <c r="J3114">
        <v>6.4647024335900003</v>
      </c>
    </row>
    <row r="3115" spans="1:10" x14ac:dyDescent="0.25">
      <c r="A3115" t="s">
        <v>10</v>
      </c>
      <c r="B3115" t="s">
        <v>94</v>
      </c>
      <c r="C3115" t="s">
        <v>16</v>
      </c>
      <c r="D3115" t="s">
        <v>27</v>
      </c>
      <c r="E3115" t="s">
        <v>39</v>
      </c>
      <c r="F3115" t="s">
        <v>18</v>
      </c>
      <c r="G3115">
        <v>2016</v>
      </c>
      <c r="H3115">
        <v>8.2154758034600004</v>
      </c>
      <c r="I3115">
        <v>10.843446292699999</v>
      </c>
      <c r="J3115">
        <v>6.14236309149</v>
      </c>
    </row>
    <row r="3116" spans="1:10" x14ac:dyDescent="0.25">
      <c r="A3116" t="s">
        <v>10</v>
      </c>
      <c r="B3116" t="s">
        <v>94</v>
      </c>
      <c r="C3116" t="s">
        <v>12</v>
      </c>
      <c r="D3116" t="s">
        <v>28</v>
      </c>
      <c r="E3116" t="s">
        <v>39</v>
      </c>
      <c r="F3116" t="s">
        <v>15</v>
      </c>
      <c r="G3116">
        <v>2016</v>
      </c>
      <c r="H3116">
        <v>296.35187840100002</v>
      </c>
      <c r="I3116">
        <v>383.80609926800003</v>
      </c>
      <c r="J3116">
        <v>225.597680948</v>
      </c>
    </row>
    <row r="3117" spans="1:10" x14ac:dyDescent="0.25">
      <c r="A3117" t="s">
        <v>10</v>
      </c>
      <c r="B3117" t="s">
        <v>94</v>
      </c>
      <c r="C3117" t="s">
        <v>16</v>
      </c>
      <c r="D3117" t="s">
        <v>28</v>
      </c>
      <c r="E3117" t="s">
        <v>39</v>
      </c>
      <c r="F3117" t="s">
        <v>15</v>
      </c>
      <c r="G3117">
        <v>2016</v>
      </c>
      <c r="H3117">
        <v>263.15856019300003</v>
      </c>
      <c r="I3117">
        <v>338.84017641600002</v>
      </c>
      <c r="J3117">
        <v>199.84846446700001</v>
      </c>
    </row>
    <row r="3118" spans="1:10" x14ac:dyDescent="0.25">
      <c r="A3118" t="s">
        <v>10</v>
      </c>
      <c r="B3118" t="s">
        <v>94</v>
      </c>
      <c r="C3118" t="s">
        <v>12</v>
      </c>
      <c r="D3118" t="s">
        <v>28</v>
      </c>
      <c r="E3118" t="s">
        <v>39</v>
      </c>
      <c r="F3118" t="s">
        <v>17</v>
      </c>
      <c r="G3118">
        <v>2016</v>
      </c>
      <c r="H3118">
        <v>4.4853706859499999E-2</v>
      </c>
      <c r="I3118">
        <v>5.6024837626000003E-2</v>
      </c>
      <c r="J3118">
        <v>3.5492334296000003E-2</v>
      </c>
    </row>
    <row r="3119" spans="1:10" x14ac:dyDescent="0.25">
      <c r="A3119" t="s">
        <v>10</v>
      </c>
      <c r="B3119" t="s">
        <v>94</v>
      </c>
      <c r="C3119" t="s">
        <v>16</v>
      </c>
      <c r="D3119" t="s">
        <v>28</v>
      </c>
      <c r="E3119" t="s">
        <v>39</v>
      </c>
      <c r="F3119" t="s">
        <v>17</v>
      </c>
      <c r="G3119">
        <v>2016</v>
      </c>
      <c r="H3119">
        <v>6.4274402937200006E-2</v>
      </c>
      <c r="I3119">
        <v>7.9484491040800007E-2</v>
      </c>
      <c r="J3119">
        <v>5.1414823619699998E-2</v>
      </c>
    </row>
    <row r="3120" spans="1:10" x14ac:dyDescent="0.25">
      <c r="A3120" t="s">
        <v>10</v>
      </c>
      <c r="B3120" t="s">
        <v>94</v>
      </c>
      <c r="C3120" t="s">
        <v>12</v>
      </c>
      <c r="D3120" t="s">
        <v>28</v>
      </c>
      <c r="E3120" t="s">
        <v>39</v>
      </c>
      <c r="F3120" t="s">
        <v>18</v>
      </c>
      <c r="G3120">
        <v>2016</v>
      </c>
      <c r="H3120">
        <v>22.2655937997</v>
      </c>
      <c r="I3120">
        <v>28.836229249700001</v>
      </c>
      <c r="J3120">
        <v>16.949669269000001</v>
      </c>
    </row>
    <row r="3121" spans="1:10" x14ac:dyDescent="0.25">
      <c r="A3121" t="s">
        <v>10</v>
      </c>
      <c r="B3121" t="s">
        <v>94</v>
      </c>
      <c r="C3121" t="s">
        <v>16</v>
      </c>
      <c r="D3121" t="s">
        <v>28</v>
      </c>
      <c r="E3121" t="s">
        <v>39</v>
      </c>
      <c r="F3121" t="s">
        <v>18</v>
      </c>
      <c r="G3121">
        <v>2016</v>
      </c>
      <c r="H3121">
        <v>19.395229196500001</v>
      </c>
      <c r="I3121">
        <v>24.973091803500001</v>
      </c>
      <c r="J3121">
        <v>14.729168490899999</v>
      </c>
    </row>
    <row r="3122" spans="1:10" x14ac:dyDescent="0.25">
      <c r="A3122" t="s">
        <v>10</v>
      </c>
      <c r="B3122" t="s">
        <v>94</v>
      </c>
      <c r="C3122" t="s">
        <v>12</v>
      </c>
      <c r="D3122" t="s">
        <v>29</v>
      </c>
      <c r="E3122" t="s">
        <v>39</v>
      </c>
      <c r="F3122" t="s">
        <v>15</v>
      </c>
      <c r="G3122">
        <v>2016</v>
      </c>
      <c r="H3122">
        <v>608.90726711399998</v>
      </c>
      <c r="I3122">
        <v>768.22802793000005</v>
      </c>
      <c r="J3122">
        <v>469.92498041499999</v>
      </c>
    </row>
    <row r="3123" spans="1:10" x14ac:dyDescent="0.25">
      <c r="A3123" t="s">
        <v>10</v>
      </c>
      <c r="B3123" t="s">
        <v>94</v>
      </c>
      <c r="C3123" t="s">
        <v>16</v>
      </c>
      <c r="D3123" t="s">
        <v>29</v>
      </c>
      <c r="E3123" t="s">
        <v>39</v>
      </c>
      <c r="F3123" t="s">
        <v>15</v>
      </c>
      <c r="G3123">
        <v>2016</v>
      </c>
      <c r="H3123">
        <v>481.39826295300003</v>
      </c>
      <c r="I3123">
        <v>623.80034116900003</v>
      </c>
      <c r="J3123">
        <v>365.312276833</v>
      </c>
    </row>
    <row r="3124" spans="1:10" x14ac:dyDescent="0.25">
      <c r="A3124" t="s">
        <v>10</v>
      </c>
      <c r="B3124" t="s">
        <v>94</v>
      </c>
      <c r="C3124" t="s">
        <v>12</v>
      </c>
      <c r="D3124" t="s">
        <v>29</v>
      </c>
      <c r="E3124" t="s">
        <v>39</v>
      </c>
      <c r="F3124" t="s">
        <v>17</v>
      </c>
      <c r="G3124">
        <v>2016</v>
      </c>
      <c r="H3124">
        <v>6.3762556624000002E-2</v>
      </c>
      <c r="I3124">
        <v>7.8406978105200004E-2</v>
      </c>
      <c r="J3124">
        <v>5.15834737611E-2</v>
      </c>
    </row>
    <row r="3125" spans="1:10" x14ac:dyDescent="0.25">
      <c r="A3125" t="s">
        <v>10</v>
      </c>
      <c r="B3125" t="s">
        <v>94</v>
      </c>
      <c r="C3125" t="s">
        <v>16</v>
      </c>
      <c r="D3125" t="s">
        <v>29</v>
      </c>
      <c r="E3125" t="s">
        <v>39</v>
      </c>
      <c r="F3125" t="s">
        <v>17</v>
      </c>
      <c r="G3125">
        <v>2016</v>
      </c>
      <c r="H3125">
        <v>8.1013761711299995E-2</v>
      </c>
      <c r="I3125">
        <v>9.9103737632300001E-2</v>
      </c>
      <c r="J3125">
        <v>6.5118036094800005E-2</v>
      </c>
    </row>
    <row r="3126" spans="1:10" x14ac:dyDescent="0.25">
      <c r="A3126" t="s">
        <v>10</v>
      </c>
      <c r="B3126" t="s">
        <v>94</v>
      </c>
      <c r="C3126" t="s">
        <v>12</v>
      </c>
      <c r="D3126" t="s">
        <v>29</v>
      </c>
      <c r="E3126" t="s">
        <v>39</v>
      </c>
      <c r="F3126" t="s">
        <v>18</v>
      </c>
      <c r="G3126">
        <v>2016</v>
      </c>
      <c r="H3126">
        <v>48.605737403699997</v>
      </c>
      <c r="I3126">
        <v>61.3234425148</v>
      </c>
      <c r="J3126">
        <v>37.511541463</v>
      </c>
    </row>
    <row r="3127" spans="1:10" x14ac:dyDescent="0.25">
      <c r="A3127" t="s">
        <v>10</v>
      </c>
      <c r="B3127" t="s">
        <v>94</v>
      </c>
      <c r="C3127" t="s">
        <v>16</v>
      </c>
      <c r="D3127" t="s">
        <v>29</v>
      </c>
      <c r="E3127" t="s">
        <v>39</v>
      </c>
      <c r="F3127" t="s">
        <v>18</v>
      </c>
      <c r="G3127">
        <v>2016</v>
      </c>
      <c r="H3127">
        <v>36.929609268199997</v>
      </c>
      <c r="I3127">
        <v>47.853730753899903</v>
      </c>
      <c r="J3127">
        <v>28.0242798584</v>
      </c>
    </row>
    <row r="3128" spans="1:10" x14ac:dyDescent="0.25">
      <c r="A3128" t="s">
        <v>10</v>
      </c>
      <c r="B3128" t="s">
        <v>94</v>
      </c>
      <c r="C3128" t="s">
        <v>12</v>
      </c>
      <c r="D3128" t="s">
        <v>30</v>
      </c>
      <c r="E3128" t="s">
        <v>39</v>
      </c>
      <c r="F3128" t="s">
        <v>15</v>
      </c>
      <c r="G3128">
        <v>2016</v>
      </c>
      <c r="H3128">
        <v>955.79417919900004</v>
      </c>
      <c r="I3128">
        <v>1210.1891377100001</v>
      </c>
      <c r="J3128">
        <v>756.95488316900003</v>
      </c>
    </row>
    <row r="3129" spans="1:10" x14ac:dyDescent="0.25">
      <c r="A3129" t="s">
        <v>10</v>
      </c>
      <c r="B3129" t="s">
        <v>94</v>
      </c>
      <c r="C3129" t="s">
        <v>16</v>
      </c>
      <c r="D3129" t="s">
        <v>30</v>
      </c>
      <c r="E3129" t="s">
        <v>39</v>
      </c>
      <c r="F3129" t="s">
        <v>15</v>
      </c>
      <c r="G3129">
        <v>2016</v>
      </c>
      <c r="H3129">
        <v>716.23393189700005</v>
      </c>
      <c r="I3129">
        <v>922.02997595500005</v>
      </c>
      <c r="J3129">
        <v>556.707801378</v>
      </c>
    </row>
    <row r="3130" spans="1:10" x14ac:dyDescent="0.25">
      <c r="A3130" t="s">
        <v>10</v>
      </c>
      <c r="B3130" t="s">
        <v>94</v>
      </c>
      <c r="C3130" t="s">
        <v>12</v>
      </c>
      <c r="D3130" t="s">
        <v>30</v>
      </c>
      <c r="E3130" t="s">
        <v>39</v>
      </c>
      <c r="F3130" t="s">
        <v>17</v>
      </c>
      <c r="G3130">
        <v>2016</v>
      </c>
      <c r="H3130">
        <v>8.1622830585900003E-2</v>
      </c>
      <c r="I3130">
        <v>9.7325053529899994E-2</v>
      </c>
      <c r="J3130">
        <v>6.7603066553899999E-2</v>
      </c>
    </row>
    <row r="3131" spans="1:10" x14ac:dyDescent="0.25">
      <c r="A3131" t="s">
        <v>10</v>
      </c>
      <c r="B3131" t="s">
        <v>94</v>
      </c>
      <c r="C3131" t="s">
        <v>16</v>
      </c>
      <c r="D3131" t="s">
        <v>30</v>
      </c>
      <c r="E3131" t="s">
        <v>39</v>
      </c>
      <c r="F3131" t="s">
        <v>17</v>
      </c>
      <c r="G3131">
        <v>2016</v>
      </c>
      <c r="H3131">
        <v>9.4600418917399995E-2</v>
      </c>
      <c r="I3131">
        <v>0.11442877420600001</v>
      </c>
      <c r="J3131">
        <v>7.6172132192299999E-2</v>
      </c>
    </row>
    <row r="3132" spans="1:10" x14ac:dyDescent="0.25">
      <c r="A3132" t="s">
        <v>10</v>
      </c>
      <c r="B3132" t="s">
        <v>94</v>
      </c>
      <c r="C3132" t="s">
        <v>12</v>
      </c>
      <c r="D3132" t="s">
        <v>30</v>
      </c>
      <c r="E3132" t="s">
        <v>39</v>
      </c>
      <c r="F3132" t="s">
        <v>18</v>
      </c>
      <c r="G3132">
        <v>2016</v>
      </c>
      <c r="H3132">
        <v>92.122388046099999</v>
      </c>
      <c r="I3132">
        <v>116.64175800599899</v>
      </c>
      <c r="J3132">
        <v>72.9576440182</v>
      </c>
    </row>
    <row r="3133" spans="1:10" x14ac:dyDescent="0.25">
      <c r="A3133" t="s">
        <v>10</v>
      </c>
      <c r="B3133" t="s">
        <v>94</v>
      </c>
      <c r="C3133" t="s">
        <v>16</v>
      </c>
      <c r="D3133" t="s">
        <v>30</v>
      </c>
      <c r="E3133" t="s">
        <v>39</v>
      </c>
      <c r="F3133" t="s">
        <v>18</v>
      </c>
      <c r="G3133">
        <v>2016</v>
      </c>
      <c r="H3133">
        <v>63.270727129000001</v>
      </c>
      <c r="I3133">
        <v>81.450353600100001</v>
      </c>
      <c r="J3133">
        <v>49.178495771999998</v>
      </c>
    </row>
    <row r="3134" spans="1:10" x14ac:dyDescent="0.25">
      <c r="A3134" t="s">
        <v>10</v>
      </c>
      <c r="B3134" t="s">
        <v>94</v>
      </c>
      <c r="C3134" t="s">
        <v>12</v>
      </c>
      <c r="D3134" t="s">
        <v>31</v>
      </c>
      <c r="E3134" t="s">
        <v>39</v>
      </c>
      <c r="F3134" t="s">
        <v>15</v>
      </c>
      <c r="G3134">
        <v>2016</v>
      </c>
      <c r="H3134">
        <v>1282.1024735000001</v>
      </c>
      <c r="I3134">
        <v>1597.7207407000001</v>
      </c>
      <c r="J3134">
        <v>1010.56438242</v>
      </c>
    </row>
    <row r="3135" spans="1:10" x14ac:dyDescent="0.25">
      <c r="A3135" t="s">
        <v>10</v>
      </c>
      <c r="B3135" t="s">
        <v>94</v>
      </c>
      <c r="C3135" t="s">
        <v>16</v>
      </c>
      <c r="D3135" t="s">
        <v>31</v>
      </c>
      <c r="E3135" t="s">
        <v>39</v>
      </c>
      <c r="F3135" t="s">
        <v>15</v>
      </c>
      <c r="G3135">
        <v>2016</v>
      </c>
      <c r="H3135">
        <v>1017.7475553</v>
      </c>
      <c r="I3135">
        <v>1312.4921829</v>
      </c>
      <c r="J3135">
        <v>774.58714063699995</v>
      </c>
    </row>
    <row r="3136" spans="1:10" x14ac:dyDescent="0.25">
      <c r="A3136" t="s">
        <v>10</v>
      </c>
      <c r="B3136" t="s">
        <v>94</v>
      </c>
      <c r="C3136" t="s">
        <v>12</v>
      </c>
      <c r="D3136" t="s">
        <v>31</v>
      </c>
      <c r="E3136" t="s">
        <v>39</v>
      </c>
      <c r="F3136" t="s">
        <v>17</v>
      </c>
      <c r="G3136">
        <v>2016</v>
      </c>
      <c r="H3136">
        <v>9.6815757795699994E-2</v>
      </c>
      <c r="I3136">
        <v>0.11495067696</v>
      </c>
      <c r="J3136">
        <v>8.0992343999299998E-2</v>
      </c>
    </row>
    <row r="3137" spans="1:10" x14ac:dyDescent="0.25">
      <c r="A3137" t="s">
        <v>10</v>
      </c>
      <c r="B3137" t="s">
        <v>94</v>
      </c>
      <c r="C3137" t="s">
        <v>16</v>
      </c>
      <c r="D3137" t="s">
        <v>31</v>
      </c>
      <c r="E3137" t="s">
        <v>39</v>
      </c>
      <c r="F3137" t="s">
        <v>17</v>
      </c>
      <c r="G3137">
        <v>2016</v>
      </c>
      <c r="H3137">
        <v>0.106761041389</v>
      </c>
      <c r="I3137">
        <v>0.130032081066</v>
      </c>
      <c r="J3137">
        <v>8.5592150265299996E-2</v>
      </c>
    </row>
    <row r="3138" spans="1:10" x14ac:dyDescent="0.25">
      <c r="A3138" t="s">
        <v>10</v>
      </c>
      <c r="B3138" t="s">
        <v>94</v>
      </c>
      <c r="C3138" t="s">
        <v>12</v>
      </c>
      <c r="D3138" t="s">
        <v>31</v>
      </c>
      <c r="E3138" t="s">
        <v>39</v>
      </c>
      <c r="F3138" t="s">
        <v>18</v>
      </c>
      <c r="G3138">
        <v>2016</v>
      </c>
      <c r="H3138">
        <v>149.02052563499899</v>
      </c>
      <c r="I3138">
        <v>185.70526889800001</v>
      </c>
      <c r="J3138">
        <v>117.459281585</v>
      </c>
    </row>
    <row r="3139" spans="1:10" x14ac:dyDescent="0.25">
      <c r="A3139" t="s">
        <v>10</v>
      </c>
      <c r="B3139" t="s">
        <v>94</v>
      </c>
      <c r="C3139" t="s">
        <v>16</v>
      </c>
      <c r="D3139" t="s">
        <v>31</v>
      </c>
      <c r="E3139" t="s">
        <v>39</v>
      </c>
      <c r="F3139" t="s">
        <v>18</v>
      </c>
      <c r="G3139">
        <v>2016</v>
      </c>
      <c r="H3139">
        <v>104.99972441499899</v>
      </c>
      <c r="I3139">
        <v>135.40815380399999</v>
      </c>
      <c r="J3139">
        <v>79.913172848499997</v>
      </c>
    </row>
    <row r="3140" spans="1:10" x14ac:dyDescent="0.25">
      <c r="A3140" t="s">
        <v>10</v>
      </c>
      <c r="B3140" t="s">
        <v>94</v>
      </c>
      <c r="C3140" t="s">
        <v>12</v>
      </c>
      <c r="D3140" t="s">
        <v>32</v>
      </c>
      <c r="E3140" t="s">
        <v>39</v>
      </c>
      <c r="F3140" t="s">
        <v>15</v>
      </c>
      <c r="G3140">
        <v>2016</v>
      </c>
      <c r="H3140">
        <v>1321.87766371</v>
      </c>
      <c r="I3140">
        <v>1621.58453164</v>
      </c>
      <c r="J3140">
        <v>1070.50370161</v>
      </c>
    </row>
    <row r="3141" spans="1:10" x14ac:dyDescent="0.25">
      <c r="A3141" t="s">
        <v>10</v>
      </c>
      <c r="B3141" t="s">
        <v>94</v>
      </c>
      <c r="C3141" t="s">
        <v>16</v>
      </c>
      <c r="D3141" t="s">
        <v>32</v>
      </c>
      <c r="E3141" t="s">
        <v>39</v>
      </c>
      <c r="F3141" t="s">
        <v>15</v>
      </c>
      <c r="G3141">
        <v>2016</v>
      </c>
      <c r="H3141">
        <v>1118.9816493200001</v>
      </c>
      <c r="I3141">
        <v>1418.01979153</v>
      </c>
      <c r="J3141">
        <v>871.10813538000002</v>
      </c>
    </row>
    <row r="3142" spans="1:10" x14ac:dyDescent="0.25">
      <c r="A3142" t="s">
        <v>10</v>
      </c>
      <c r="B3142" t="s">
        <v>94</v>
      </c>
      <c r="C3142" t="s">
        <v>12</v>
      </c>
      <c r="D3142" t="s">
        <v>32</v>
      </c>
      <c r="E3142" t="s">
        <v>39</v>
      </c>
      <c r="F3142" t="s">
        <v>17</v>
      </c>
      <c r="G3142">
        <v>2016</v>
      </c>
      <c r="H3142">
        <v>9.7351220160800001E-2</v>
      </c>
      <c r="I3142">
        <v>0.115703126081</v>
      </c>
      <c r="J3142">
        <v>8.18676186275E-2</v>
      </c>
    </row>
    <row r="3143" spans="1:10" x14ac:dyDescent="0.25">
      <c r="A3143" t="s">
        <v>10</v>
      </c>
      <c r="B3143" t="s">
        <v>94</v>
      </c>
      <c r="C3143" t="s">
        <v>16</v>
      </c>
      <c r="D3143" t="s">
        <v>32</v>
      </c>
      <c r="E3143" t="s">
        <v>39</v>
      </c>
      <c r="F3143" t="s">
        <v>17</v>
      </c>
      <c r="G3143">
        <v>2016</v>
      </c>
      <c r="H3143">
        <v>0.104389949764</v>
      </c>
      <c r="I3143">
        <v>0.12560081222300001</v>
      </c>
      <c r="J3143">
        <v>8.5912842615200005E-2</v>
      </c>
    </row>
    <row r="3144" spans="1:10" x14ac:dyDescent="0.25">
      <c r="A3144" t="s">
        <v>10</v>
      </c>
      <c r="B3144" t="s">
        <v>94</v>
      </c>
      <c r="C3144" t="s">
        <v>12</v>
      </c>
      <c r="D3144" t="s">
        <v>32</v>
      </c>
      <c r="E3144" t="s">
        <v>39</v>
      </c>
      <c r="F3144" t="s">
        <v>18</v>
      </c>
      <c r="G3144">
        <v>2016</v>
      </c>
      <c r="H3144">
        <v>228.49702573100001</v>
      </c>
      <c r="I3144">
        <v>280.30373204799997</v>
      </c>
      <c r="J3144">
        <v>185.04504506500001</v>
      </c>
    </row>
    <row r="3145" spans="1:10" x14ac:dyDescent="0.25">
      <c r="A3145" t="s">
        <v>10</v>
      </c>
      <c r="B3145" t="s">
        <v>94</v>
      </c>
      <c r="C3145" t="s">
        <v>16</v>
      </c>
      <c r="D3145" t="s">
        <v>32</v>
      </c>
      <c r="E3145" t="s">
        <v>39</v>
      </c>
      <c r="F3145" t="s">
        <v>18</v>
      </c>
      <c r="G3145">
        <v>2016</v>
      </c>
      <c r="H3145">
        <v>162.834592095</v>
      </c>
      <c r="I3145">
        <v>206.350724765</v>
      </c>
      <c r="J3145">
        <v>126.76395361900001</v>
      </c>
    </row>
    <row r="3146" spans="1:10" x14ac:dyDescent="0.25">
      <c r="A3146" t="s">
        <v>10</v>
      </c>
      <c r="B3146" t="s">
        <v>94</v>
      </c>
      <c r="C3146" t="s">
        <v>12</v>
      </c>
      <c r="D3146" t="s">
        <v>33</v>
      </c>
      <c r="E3146" t="s">
        <v>39</v>
      </c>
      <c r="F3146" t="s">
        <v>15</v>
      </c>
      <c r="G3146">
        <v>2016</v>
      </c>
      <c r="H3146">
        <v>1208.35796276</v>
      </c>
      <c r="I3146">
        <v>1490.87500447</v>
      </c>
      <c r="J3146">
        <v>956.185393546</v>
      </c>
    </row>
    <row r="3147" spans="1:10" x14ac:dyDescent="0.25">
      <c r="A3147" t="s">
        <v>10</v>
      </c>
      <c r="B3147" t="s">
        <v>94</v>
      </c>
      <c r="C3147" t="s">
        <v>16</v>
      </c>
      <c r="D3147" t="s">
        <v>33</v>
      </c>
      <c r="E3147" t="s">
        <v>39</v>
      </c>
      <c r="F3147" t="s">
        <v>15</v>
      </c>
      <c r="G3147">
        <v>2016</v>
      </c>
      <c r="H3147">
        <v>1108.00769842</v>
      </c>
      <c r="I3147">
        <v>1423.0337051500001</v>
      </c>
      <c r="J3147">
        <v>851.11166531100002</v>
      </c>
    </row>
    <row r="3148" spans="1:10" x14ac:dyDescent="0.25">
      <c r="A3148" t="s">
        <v>10</v>
      </c>
      <c r="B3148" t="s">
        <v>94</v>
      </c>
      <c r="C3148" t="s">
        <v>12</v>
      </c>
      <c r="D3148" t="s">
        <v>33</v>
      </c>
      <c r="E3148" t="s">
        <v>39</v>
      </c>
      <c r="F3148" t="s">
        <v>17</v>
      </c>
      <c r="G3148">
        <v>2016</v>
      </c>
      <c r="H3148">
        <v>8.3852279136099994E-2</v>
      </c>
      <c r="I3148">
        <v>9.9365494969500007E-2</v>
      </c>
      <c r="J3148">
        <v>7.01620375188E-2</v>
      </c>
    </row>
    <row r="3149" spans="1:10" x14ac:dyDescent="0.25">
      <c r="A3149" t="s">
        <v>10</v>
      </c>
      <c r="B3149" t="s">
        <v>94</v>
      </c>
      <c r="C3149" t="s">
        <v>16</v>
      </c>
      <c r="D3149" t="s">
        <v>33</v>
      </c>
      <c r="E3149" t="s">
        <v>39</v>
      </c>
      <c r="F3149" t="s">
        <v>17</v>
      </c>
      <c r="G3149">
        <v>2016</v>
      </c>
      <c r="H3149">
        <v>8.5724170327500002E-2</v>
      </c>
      <c r="I3149">
        <v>0.105199009304</v>
      </c>
      <c r="J3149">
        <v>6.8944565739200006E-2</v>
      </c>
    </row>
    <row r="3150" spans="1:10" x14ac:dyDescent="0.25">
      <c r="A3150" t="s">
        <v>10</v>
      </c>
      <c r="B3150" t="s">
        <v>94</v>
      </c>
      <c r="C3150" t="s">
        <v>12</v>
      </c>
      <c r="D3150" t="s">
        <v>33</v>
      </c>
      <c r="E3150" t="s">
        <v>39</v>
      </c>
      <c r="F3150" t="s">
        <v>18</v>
      </c>
      <c r="G3150">
        <v>2016</v>
      </c>
      <c r="H3150">
        <v>309.80282988300002</v>
      </c>
      <c r="I3150">
        <v>382.235487844999</v>
      </c>
      <c r="J3150">
        <v>245.14998861399999</v>
      </c>
    </row>
    <row r="3151" spans="1:10" x14ac:dyDescent="0.25">
      <c r="A3151" t="s">
        <v>10</v>
      </c>
      <c r="B3151" t="s">
        <v>94</v>
      </c>
      <c r="C3151" t="s">
        <v>16</v>
      </c>
      <c r="D3151" t="s">
        <v>33</v>
      </c>
      <c r="E3151" t="s">
        <v>39</v>
      </c>
      <c r="F3151" t="s">
        <v>18</v>
      </c>
      <c r="G3151">
        <v>2016</v>
      </c>
      <c r="H3151">
        <v>227.684135011</v>
      </c>
      <c r="I3151">
        <v>292.418724808999</v>
      </c>
      <c r="J3151">
        <v>174.89465424400001</v>
      </c>
    </row>
    <row r="3152" spans="1:10" x14ac:dyDescent="0.25">
      <c r="A3152" t="s">
        <v>10</v>
      </c>
      <c r="B3152" t="s">
        <v>94</v>
      </c>
      <c r="C3152" t="s">
        <v>12</v>
      </c>
      <c r="D3152" t="s">
        <v>34</v>
      </c>
      <c r="E3152" t="s">
        <v>39</v>
      </c>
      <c r="F3152" t="s">
        <v>15</v>
      </c>
      <c r="G3152">
        <v>2016</v>
      </c>
      <c r="H3152">
        <v>1009.46520817</v>
      </c>
      <c r="I3152">
        <v>1285.5758921700001</v>
      </c>
      <c r="J3152">
        <v>783.19760086799999</v>
      </c>
    </row>
    <row r="3153" spans="1:10" x14ac:dyDescent="0.25">
      <c r="A3153" t="s">
        <v>10</v>
      </c>
      <c r="B3153" t="s">
        <v>94</v>
      </c>
      <c r="C3153" t="s">
        <v>16</v>
      </c>
      <c r="D3153" t="s">
        <v>34</v>
      </c>
      <c r="E3153" t="s">
        <v>39</v>
      </c>
      <c r="F3153" t="s">
        <v>15</v>
      </c>
      <c r="G3153">
        <v>2016</v>
      </c>
      <c r="H3153">
        <v>947.19199498700004</v>
      </c>
      <c r="I3153">
        <v>1230.9739520600001</v>
      </c>
      <c r="J3153">
        <v>701.72774637500004</v>
      </c>
    </row>
    <row r="3154" spans="1:10" x14ac:dyDescent="0.25">
      <c r="A3154" t="s">
        <v>10</v>
      </c>
      <c r="B3154" t="s">
        <v>94</v>
      </c>
      <c r="C3154" t="s">
        <v>12</v>
      </c>
      <c r="D3154" t="s">
        <v>34</v>
      </c>
      <c r="E3154" t="s">
        <v>39</v>
      </c>
      <c r="F3154" t="s">
        <v>17</v>
      </c>
      <c r="G3154">
        <v>2016</v>
      </c>
      <c r="H3154">
        <v>6.1619429762699997E-2</v>
      </c>
      <c r="I3154">
        <v>7.6250712492200001E-2</v>
      </c>
      <c r="J3154">
        <v>4.84634491555E-2</v>
      </c>
    </row>
    <row r="3155" spans="1:10" x14ac:dyDescent="0.25">
      <c r="A3155" t="s">
        <v>10</v>
      </c>
      <c r="B3155" t="s">
        <v>94</v>
      </c>
      <c r="C3155" t="s">
        <v>16</v>
      </c>
      <c r="D3155" t="s">
        <v>34</v>
      </c>
      <c r="E3155" t="s">
        <v>39</v>
      </c>
      <c r="F3155" t="s">
        <v>17</v>
      </c>
      <c r="G3155">
        <v>2016</v>
      </c>
      <c r="H3155">
        <v>5.8162594707399998E-2</v>
      </c>
      <c r="I3155">
        <v>7.3509039899500001E-2</v>
      </c>
      <c r="J3155">
        <v>4.4741627939099998E-2</v>
      </c>
    </row>
    <row r="3156" spans="1:10" x14ac:dyDescent="0.25">
      <c r="A3156" t="s">
        <v>10</v>
      </c>
      <c r="B3156" t="s">
        <v>94</v>
      </c>
      <c r="C3156" t="s">
        <v>12</v>
      </c>
      <c r="D3156" t="s">
        <v>34</v>
      </c>
      <c r="E3156" t="s">
        <v>39</v>
      </c>
      <c r="F3156" t="s">
        <v>18</v>
      </c>
      <c r="G3156">
        <v>2016</v>
      </c>
      <c r="H3156">
        <v>385.20023042399998</v>
      </c>
      <c r="I3156">
        <v>490.56086914299999</v>
      </c>
      <c r="J3156">
        <v>298.85913241899999</v>
      </c>
    </row>
    <row r="3157" spans="1:10" x14ac:dyDescent="0.25">
      <c r="A3157" t="s">
        <v>10</v>
      </c>
      <c r="B3157" t="s">
        <v>94</v>
      </c>
      <c r="C3157" t="s">
        <v>16</v>
      </c>
      <c r="D3157" t="s">
        <v>34</v>
      </c>
      <c r="E3157" t="s">
        <v>39</v>
      </c>
      <c r="F3157" t="s">
        <v>18</v>
      </c>
      <c r="G3157">
        <v>2016</v>
      </c>
      <c r="H3157">
        <v>265.88881739499999</v>
      </c>
      <c r="I3157">
        <v>345.550015295999</v>
      </c>
      <c r="J3157">
        <v>196.98388669299999</v>
      </c>
    </row>
    <row r="3158" spans="1:10" x14ac:dyDescent="0.25">
      <c r="A3158" t="s">
        <v>10</v>
      </c>
      <c r="B3158" t="s">
        <v>94</v>
      </c>
      <c r="C3158" t="s">
        <v>12</v>
      </c>
      <c r="D3158" t="s">
        <v>35</v>
      </c>
      <c r="E3158" t="s">
        <v>39</v>
      </c>
      <c r="F3158" t="s">
        <v>15</v>
      </c>
      <c r="G3158">
        <v>2016</v>
      </c>
      <c r="H3158">
        <v>712.91752491099999</v>
      </c>
      <c r="I3158">
        <v>903.08541751400003</v>
      </c>
      <c r="J3158">
        <v>558.823658658</v>
      </c>
    </row>
    <row r="3159" spans="1:10" x14ac:dyDescent="0.25">
      <c r="A3159" t="s">
        <v>10</v>
      </c>
      <c r="B3159" t="s">
        <v>94</v>
      </c>
      <c r="C3159" t="s">
        <v>16</v>
      </c>
      <c r="D3159" t="s">
        <v>35</v>
      </c>
      <c r="E3159" t="s">
        <v>39</v>
      </c>
      <c r="F3159" t="s">
        <v>15</v>
      </c>
      <c r="G3159">
        <v>2016</v>
      </c>
      <c r="H3159">
        <v>750.02639567000006</v>
      </c>
      <c r="I3159">
        <v>965.29330400499998</v>
      </c>
      <c r="J3159">
        <v>576.91965037600005</v>
      </c>
    </row>
    <row r="3160" spans="1:10" x14ac:dyDescent="0.25">
      <c r="A3160" t="s">
        <v>10</v>
      </c>
      <c r="B3160" t="s">
        <v>94</v>
      </c>
      <c r="C3160" t="s">
        <v>12</v>
      </c>
      <c r="D3160" t="s">
        <v>35</v>
      </c>
      <c r="E3160" t="s">
        <v>39</v>
      </c>
      <c r="F3160" t="s">
        <v>17</v>
      </c>
      <c r="G3160">
        <v>2016</v>
      </c>
      <c r="H3160">
        <v>4.08555446463E-2</v>
      </c>
      <c r="I3160">
        <v>5.0760680519199998E-2</v>
      </c>
      <c r="J3160">
        <v>3.19632640119E-2</v>
      </c>
    </row>
    <row r="3161" spans="1:10" x14ac:dyDescent="0.25">
      <c r="A3161" t="s">
        <v>10</v>
      </c>
      <c r="B3161" t="s">
        <v>94</v>
      </c>
      <c r="C3161" t="s">
        <v>16</v>
      </c>
      <c r="D3161" t="s">
        <v>35</v>
      </c>
      <c r="E3161" t="s">
        <v>39</v>
      </c>
      <c r="F3161" t="s">
        <v>17</v>
      </c>
      <c r="G3161">
        <v>2016</v>
      </c>
      <c r="H3161">
        <v>3.4218002475499998E-2</v>
      </c>
      <c r="I3161">
        <v>4.2389654661699999E-2</v>
      </c>
      <c r="J3161">
        <v>2.6950218054699999E-2</v>
      </c>
    </row>
    <row r="3162" spans="1:10" x14ac:dyDescent="0.25">
      <c r="A3162" t="s">
        <v>10</v>
      </c>
      <c r="B3162" t="s">
        <v>94</v>
      </c>
      <c r="C3162" t="s">
        <v>12</v>
      </c>
      <c r="D3162" t="s">
        <v>35</v>
      </c>
      <c r="E3162" t="s">
        <v>39</v>
      </c>
      <c r="F3162" t="s">
        <v>18</v>
      </c>
      <c r="G3162">
        <v>2016</v>
      </c>
      <c r="H3162">
        <v>428.26584713900002</v>
      </c>
      <c r="I3162">
        <v>542.50404549799998</v>
      </c>
      <c r="J3162">
        <v>335.69814068900001</v>
      </c>
    </row>
    <row r="3163" spans="1:10" x14ac:dyDescent="0.25">
      <c r="A3163" t="s">
        <v>10</v>
      </c>
      <c r="B3163" t="s">
        <v>94</v>
      </c>
      <c r="C3163" t="s">
        <v>16</v>
      </c>
      <c r="D3163" t="s">
        <v>35</v>
      </c>
      <c r="E3163" t="s">
        <v>39</v>
      </c>
      <c r="F3163" t="s">
        <v>18</v>
      </c>
      <c r="G3163">
        <v>2016</v>
      </c>
      <c r="H3163">
        <v>279.216717254</v>
      </c>
      <c r="I3163">
        <v>359.355389473</v>
      </c>
      <c r="J3163">
        <v>214.77325575099999</v>
      </c>
    </row>
    <row r="3164" spans="1:10" x14ac:dyDescent="0.25">
      <c r="A3164" t="s">
        <v>10</v>
      </c>
      <c r="B3164" t="s">
        <v>94</v>
      </c>
      <c r="C3164" t="s">
        <v>12</v>
      </c>
      <c r="D3164" t="s">
        <v>36</v>
      </c>
      <c r="E3164" t="s">
        <v>39</v>
      </c>
      <c r="F3164" t="s">
        <v>15</v>
      </c>
      <c r="G3164">
        <v>2016</v>
      </c>
      <c r="H3164">
        <v>342.50492150299999</v>
      </c>
      <c r="I3164">
        <v>418.51776219200002</v>
      </c>
      <c r="J3164">
        <v>277.38055664199999</v>
      </c>
    </row>
    <row r="3165" spans="1:10" x14ac:dyDescent="0.25">
      <c r="A3165" t="s">
        <v>10</v>
      </c>
      <c r="B3165" t="s">
        <v>94</v>
      </c>
      <c r="C3165" t="s">
        <v>16</v>
      </c>
      <c r="D3165" t="s">
        <v>36</v>
      </c>
      <c r="E3165" t="s">
        <v>39</v>
      </c>
      <c r="F3165" t="s">
        <v>15</v>
      </c>
      <c r="G3165">
        <v>2016</v>
      </c>
      <c r="H3165">
        <v>394.59634287900002</v>
      </c>
      <c r="I3165">
        <v>490.66412667100002</v>
      </c>
      <c r="J3165">
        <v>316.39566793</v>
      </c>
    </row>
    <row r="3166" spans="1:10" x14ac:dyDescent="0.25">
      <c r="A3166" t="s">
        <v>10</v>
      </c>
      <c r="B3166" t="s">
        <v>94</v>
      </c>
      <c r="C3166" t="s">
        <v>12</v>
      </c>
      <c r="D3166" t="s">
        <v>36</v>
      </c>
      <c r="E3166" t="s">
        <v>39</v>
      </c>
      <c r="F3166" t="s">
        <v>17</v>
      </c>
      <c r="G3166">
        <v>2016</v>
      </c>
      <c r="H3166">
        <v>2.4688325985700001E-2</v>
      </c>
      <c r="I3166">
        <v>2.9650663517299999E-2</v>
      </c>
      <c r="J3166">
        <v>2.0534344225100001E-2</v>
      </c>
    </row>
    <row r="3167" spans="1:10" x14ac:dyDescent="0.25">
      <c r="A3167" t="s">
        <v>10</v>
      </c>
      <c r="B3167" t="s">
        <v>94</v>
      </c>
      <c r="C3167" t="s">
        <v>16</v>
      </c>
      <c r="D3167" t="s">
        <v>36</v>
      </c>
      <c r="E3167" t="s">
        <v>39</v>
      </c>
      <c r="F3167" t="s">
        <v>17</v>
      </c>
      <c r="G3167">
        <v>2016</v>
      </c>
      <c r="H3167">
        <v>1.8821849909800001E-2</v>
      </c>
      <c r="I3167">
        <v>2.29056027159E-2</v>
      </c>
      <c r="J3167">
        <v>1.53456634643E-2</v>
      </c>
    </row>
    <row r="3168" spans="1:10" x14ac:dyDescent="0.25">
      <c r="A3168" t="s">
        <v>10</v>
      </c>
      <c r="B3168" t="s">
        <v>94</v>
      </c>
      <c r="C3168" t="s">
        <v>12</v>
      </c>
      <c r="D3168" t="s">
        <v>36</v>
      </c>
      <c r="E3168" t="s">
        <v>39</v>
      </c>
      <c r="F3168" t="s">
        <v>18</v>
      </c>
      <c r="G3168">
        <v>2016</v>
      </c>
      <c r="H3168">
        <v>465.37523946300001</v>
      </c>
      <c r="I3168">
        <v>568.65694935099998</v>
      </c>
      <c r="J3168">
        <v>376.888140477999</v>
      </c>
    </row>
    <row r="3169" spans="1:10" x14ac:dyDescent="0.25">
      <c r="A3169" t="s">
        <v>10</v>
      </c>
      <c r="B3169" t="s">
        <v>94</v>
      </c>
      <c r="C3169" t="s">
        <v>16</v>
      </c>
      <c r="D3169" t="s">
        <v>36</v>
      </c>
      <c r="E3169" t="s">
        <v>39</v>
      </c>
      <c r="F3169" t="s">
        <v>18</v>
      </c>
      <c r="G3169">
        <v>2016</v>
      </c>
      <c r="H3169">
        <v>298.05724919699998</v>
      </c>
      <c r="I3169">
        <v>370.62178227099997</v>
      </c>
      <c r="J3169">
        <v>238.988587053</v>
      </c>
    </row>
    <row r="3170" spans="1:10" x14ac:dyDescent="0.25">
      <c r="A3170" t="s">
        <v>10</v>
      </c>
      <c r="B3170" t="s">
        <v>94</v>
      </c>
      <c r="C3170" t="s">
        <v>12</v>
      </c>
      <c r="D3170" t="s">
        <v>37</v>
      </c>
      <c r="E3170" t="s">
        <v>39</v>
      </c>
      <c r="F3170" t="s">
        <v>15</v>
      </c>
      <c r="G3170">
        <v>2016</v>
      </c>
      <c r="H3170">
        <v>80.038695341500002</v>
      </c>
      <c r="I3170">
        <v>97.366878026500004</v>
      </c>
      <c r="J3170">
        <v>65.030710231800001</v>
      </c>
    </row>
    <row r="3171" spans="1:10" x14ac:dyDescent="0.25">
      <c r="A3171" t="s">
        <v>10</v>
      </c>
      <c r="B3171" t="s">
        <v>94</v>
      </c>
      <c r="C3171" t="s">
        <v>16</v>
      </c>
      <c r="D3171" t="s">
        <v>37</v>
      </c>
      <c r="E3171" t="s">
        <v>39</v>
      </c>
      <c r="F3171" t="s">
        <v>15</v>
      </c>
      <c r="G3171">
        <v>2016</v>
      </c>
      <c r="H3171">
        <v>130.48296455900001</v>
      </c>
      <c r="I3171">
        <v>161.09439082700001</v>
      </c>
      <c r="J3171">
        <v>103.12268243</v>
      </c>
    </row>
    <row r="3172" spans="1:10" x14ac:dyDescent="0.25">
      <c r="A3172" t="s">
        <v>10</v>
      </c>
      <c r="B3172" t="s">
        <v>94</v>
      </c>
      <c r="C3172" t="s">
        <v>12</v>
      </c>
      <c r="D3172" t="s">
        <v>37</v>
      </c>
      <c r="E3172" t="s">
        <v>39</v>
      </c>
      <c r="F3172" t="s">
        <v>17</v>
      </c>
      <c r="G3172">
        <v>2016</v>
      </c>
      <c r="H3172">
        <v>1.50107386389E-2</v>
      </c>
      <c r="I3172">
        <v>1.8177819126899999E-2</v>
      </c>
      <c r="J3172">
        <v>1.23762692836E-2</v>
      </c>
    </row>
    <row r="3173" spans="1:10" x14ac:dyDescent="0.25">
      <c r="A3173" t="s">
        <v>10</v>
      </c>
      <c r="B3173" t="s">
        <v>94</v>
      </c>
      <c r="C3173" t="s">
        <v>16</v>
      </c>
      <c r="D3173" t="s">
        <v>37</v>
      </c>
      <c r="E3173" t="s">
        <v>39</v>
      </c>
      <c r="F3173" t="s">
        <v>17</v>
      </c>
      <c r="G3173">
        <v>2016</v>
      </c>
      <c r="H3173">
        <v>1.0255137924999999E-2</v>
      </c>
      <c r="I3173">
        <v>1.2580603272700001E-2</v>
      </c>
      <c r="J3173">
        <v>8.1846008844199993E-3</v>
      </c>
    </row>
    <row r="3174" spans="1:10" x14ac:dyDescent="0.25">
      <c r="A3174" t="s">
        <v>10</v>
      </c>
      <c r="B3174" t="s">
        <v>94</v>
      </c>
      <c r="C3174" t="s">
        <v>12</v>
      </c>
      <c r="D3174" t="s">
        <v>37</v>
      </c>
      <c r="E3174" t="s">
        <v>39</v>
      </c>
      <c r="F3174" t="s">
        <v>18</v>
      </c>
      <c r="G3174">
        <v>2016</v>
      </c>
      <c r="H3174">
        <v>477.36317438399999</v>
      </c>
      <c r="I3174">
        <v>580.711139484</v>
      </c>
      <c r="J3174">
        <v>387.85322694500002</v>
      </c>
    </row>
    <row r="3175" spans="1:10" x14ac:dyDescent="0.25">
      <c r="A3175" t="s">
        <v>10</v>
      </c>
      <c r="B3175" t="s">
        <v>94</v>
      </c>
      <c r="C3175" t="s">
        <v>16</v>
      </c>
      <c r="D3175" t="s">
        <v>37</v>
      </c>
      <c r="E3175" t="s">
        <v>39</v>
      </c>
      <c r="F3175" t="s">
        <v>18</v>
      </c>
      <c r="G3175">
        <v>2016</v>
      </c>
      <c r="H3175">
        <v>299.84081949999899</v>
      </c>
      <c r="I3175">
        <v>370.18375790099998</v>
      </c>
      <c r="J3175">
        <v>236.96878526199899</v>
      </c>
    </row>
    <row r="3176" spans="1:10" x14ac:dyDescent="0.25">
      <c r="A3176" t="s">
        <v>10</v>
      </c>
      <c r="B3176" t="s">
        <v>90</v>
      </c>
      <c r="C3176" t="s">
        <v>12</v>
      </c>
      <c r="D3176" t="s">
        <v>13</v>
      </c>
      <c r="E3176" t="s">
        <v>40</v>
      </c>
      <c r="F3176" t="s">
        <v>15</v>
      </c>
      <c r="G3176">
        <v>2016</v>
      </c>
      <c r="H3176">
        <v>1.1919397283599999E-2</v>
      </c>
      <c r="I3176">
        <v>1.9657830002800001E-2</v>
      </c>
      <c r="J3176">
        <v>6.4950870067499999E-3</v>
      </c>
    </row>
    <row r="3177" spans="1:10" x14ac:dyDescent="0.25">
      <c r="A3177" t="s">
        <v>10</v>
      </c>
      <c r="B3177" t="s">
        <v>90</v>
      </c>
      <c r="C3177" t="s">
        <v>16</v>
      </c>
      <c r="D3177" t="s">
        <v>13</v>
      </c>
      <c r="E3177" t="s">
        <v>40</v>
      </c>
      <c r="F3177" t="s">
        <v>15</v>
      </c>
      <c r="G3177">
        <v>2016</v>
      </c>
      <c r="H3177">
        <v>1.0399805582900001E-2</v>
      </c>
      <c r="I3177">
        <v>1.6461610547700001E-2</v>
      </c>
      <c r="J3177">
        <v>6.1181024291899998E-3</v>
      </c>
    </row>
    <row r="3178" spans="1:10" x14ac:dyDescent="0.25">
      <c r="A3178" t="s">
        <v>10</v>
      </c>
      <c r="B3178" t="s">
        <v>90</v>
      </c>
      <c r="C3178" t="s">
        <v>12</v>
      </c>
      <c r="D3178" t="s">
        <v>13</v>
      </c>
      <c r="E3178" t="s">
        <v>40</v>
      </c>
      <c r="F3178" t="s">
        <v>17</v>
      </c>
      <c r="G3178">
        <v>2016</v>
      </c>
      <c r="H3178" s="1">
        <v>8.8659187099600006E-5</v>
      </c>
      <c r="I3178">
        <v>1.28403255437E-4</v>
      </c>
      <c r="J3178" s="1">
        <v>5.4745405390000003E-5</v>
      </c>
    </row>
    <row r="3179" spans="1:10" x14ac:dyDescent="0.25">
      <c r="A3179" t="s">
        <v>10</v>
      </c>
      <c r="B3179" t="s">
        <v>90</v>
      </c>
      <c r="C3179" t="s">
        <v>16</v>
      </c>
      <c r="D3179" t="s">
        <v>13</v>
      </c>
      <c r="E3179" t="s">
        <v>40</v>
      </c>
      <c r="F3179" t="s">
        <v>17</v>
      </c>
      <c r="G3179">
        <v>2016</v>
      </c>
      <c r="H3179" s="1">
        <v>9.93611244222E-5</v>
      </c>
      <c r="I3179">
        <v>1.44552360272E-4</v>
      </c>
      <c r="J3179" s="1">
        <v>6.5216336129099998E-5</v>
      </c>
    </row>
    <row r="3180" spans="1:10" x14ac:dyDescent="0.25">
      <c r="A3180" t="s">
        <v>10</v>
      </c>
      <c r="B3180" t="s">
        <v>90</v>
      </c>
      <c r="C3180" t="s">
        <v>12</v>
      </c>
      <c r="D3180" t="s">
        <v>13</v>
      </c>
      <c r="E3180" t="s">
        <v>40</v>
      </c>
      <c r="F3180" t="s">
        <v>18</v>
      </c>
      <c r="G3180">
        <v>2016</v>
      </c>
      <c r="H3180">
        <v>8.2190995077399999E-3</v>
      </c>
      <c r="I3180">
        <v>1.35551871503E-2</v>
      </c>
      <c r="J3180">
        <v>4.4787303543599999E-3</v>
      </c>
    </row>
    <row r="3181" spans="1:10" x14ac:dyDescent="0.25">
      <c r="A3181" t="s">
        <v>10</v>
      </c>
      <c r="B3181" t="s">
        <v>90</v>
      </c>
      <c r="C3181" t="s">
        <v>16</v>
      </c>
      <c r="D3181" t="s">
        <v>13</v>
      </c>
      <c r="E3181" t="s">
        <v>40</v>
      </c>
      <c r="F3181" t="s">
        <v>18</v>
      </c>
      <c r="G3181">
        <v>2016</v>
      </c>
      <c r="H3181">
        <v>7.40057784146E-3</v>
      </c>
      <c r="I3181">
        <v>1.1714202663E-2</v>
      </c>
      <c r="J3181">
        <v>4.3536865096400002E-3</v>
      </c>
    </row>
    <row r="3182" spans="1:10" x14ac:dyDescent="0.25">
      <c r="A3182" t="s">
        <v>10</v>
      </c>
      <c r="B3182" t="s">
        <v>90</v>
      </c>
      <c r="C3182" t="s">
        <v>12</v>
      </c>
      <c r="D3182" t="s">
        <v>19</v>
      </c>
      <c r="E3182" t="s">
        <v>40</v>
      </c>
      <c r="F3182" t="s">
        <v>15</v>
      </c>
      <c r="G3182">
        <v>2016</v>
      </c>
      <c r="H3182">
        <v>5.98659438873E-3</v>
      </c>
      <c r="I3182">
        <v>9.3292839719500004E-3</v>
      </c>
      <c r="J3182">
        <v>3.6764676540799999E-3</v>
      </c>
    </row>
    <row r="3183" spans="1:10" x14ac:dyDescent="0.25">
      <c r="A3183" t="s">
        <v>10</v>
      </c>
      <c r="B3183" t="s">
        <v>90</v>
      </c>
      <c r="C3183" t="s">
        <v>16</v>
      </c>
      <c r="D3183" t="s">
        <v>19</v>
      </c>
      <c r="E3183" t="s">
        <v>40</v>
      </c>
      <c r="F3183" t="s">
        <v>15</v>
      </c>
      <c r="G3183">
        <v>2016</v>
      </c>
      <c r="H3183">
        <v>6.8107060833100001E-3</v>
      </c>
      <c r="I3183">
        <v>1.1830293029100001E-2</v>
      </c>
      <c r="J3183">
        <v>3.7540157103799999E-3</v>
      </c>
    </row>
    <row r="3184" spans="1:10" x14ac:dyDescent="0.25">
      <c r="A3184" t="s">
        <v>10</v>
      </c>
      <c r="B3184" t="s">
        <v>90</v>
      </c>
      <c r="C3184" t="s">
        <v>12</v>
      </c>
      <c r="D3184" t="s">
        <v>19</v>
      </c>
      <c r="E3184" t="s">
        <v>40</v>
      </c>
      <c r="F3184" t="s">
        <v>17</v>
      </c>
      <c r="G3184">
        <v>2016</v>
      </c>
      <c r="H3184">
        <v>3.9952224679099999E-4</v>
      </c>
      <c r="I3184">
        <v>5.8543083178599995E-4</v>
      </c>
      <c r="J3184">
        <v>2.6474725438200002E-4</v>
      </c>
    </row>
    <row r="3185" spans="1:10" x14ac:dyDescent="0.25">
      <c r="A3185" t="s">
        <v>10</v>
      </c>
      <c r="B3185" t="s">
        <v>90</v>
      </c>
      <c r="C3185" t="s">
        <v>16</v>
      </c>
      <c r="D3185" t="s">
        <v>19</v>
      </c>
      <c r="E3185" t="s">
        <v>40</v>
      </c>
      <c r="F3185" t="s">
        <v>17</v>
      </c>
      <c r="G3185">
        <v>2016</v>
      </c>
      <c r="H3185">
        <v>8.3844902120400004E-4</v>
      </c>
      <c r="I3185">
        <v>1.40224384632E-3</v>
      </c>
      <c r="J3185">
        <v>4.7290253317600002E-4</v>
      </c>
    </row>
    <row r="3186" spans="1:10" x14ac:dyDescent="0.25">
      <c r="A3186" t="s">
        <v>10</v>
      </c>
      <c r="B3186" t="s">
        <v>90</v>
      </c>
      <c r="C3186" t="s">
        <v>12</v>
      </c>
      <c r="D3186" t="s">
        <v>19</v>
      </c>
      <c r="E3186" t="s">
        <v>40</v>
      </c>
      <c r="F3186" t="s">
        <v>18</v>
      </c>
      <c r="G3186">
        <v>2016</v>
      </c>
      <c r="H3186">
        <v>4.1891842508300003E-3</v>
      </c>
      <c r="I3186">
        <v>6.5282674838199996E-3</v>
      </c>
      <c r="J3186">
        <v>2.5726480524799998E-3</v>
      </c>
    </row>
    <row r="3187" spans="1:10" x14ac:dyDescent="0.25">
      <c r="A3187" t="s">
        <v>10</v>
      </c>
      <c r="B3187" t="s">
        <v>90</v>
      </c>
      <c r="C3187" t="s">
        <v>16</v>
      </c>
      <c r="D3187" t="s">
        <v>19</v>
      </c>
      <c r="E3187" t="s">
        <v>40</v>
      </c>
      <c r="F3187" t="s">
        <v>18</v>
      </c>
      <c r="G3187">
        <v>2016</v>
      </c>
      <c r="H3187">
        <v>4.9844576303599997E-3</v>
      </c>
      <c r="I3187">
        <v>8.6580735737600001E-3</v>
      </c>
      <c r="J3187">
        <v>2.7473997590300001E-3</v>
      </c>
    </row>
    <row r="3188" spans="1:10" x14ac:dyDescent="0.25">
      <c r="A3188" t="s">
        <v>10</v>
      </c>
      <c r="B3188" t="s">
        <v>90</v>
      </c>
      <c r="C3188" t="s">
        <v>12</v>
      </c>
      <c r="D3188" t="s">
        <v>20</v>
      </c>
      <c r="E3188" t="s">
        <v>40</v>
      </c>
      <c r="F3188" t="s">
        <v>15</v>
      </c>
      <c r="G3188">
        <v>2016</v>
      </c>
      <c r="H3188">
        <v>9.9162161307999996E-3</v>
      </c>
      <c r="I3188">
        <v>1.6627545349E-2</v>
      </c>
      <c r="J3188">
        <v>5.5097408141900001E-3</v>
      </c>
    </row>
    <row r="3189" spans="1:10" x14ac:dyDescent="0.25">
      <c r="A3189" t="s">
        <v>10</v>
      </c>
      <c r="B3189" t="s">
        <v>90</v>
      </c>
      <c r="C3189" t="s">
        <v>16</v>
      </c>
      <c r="D3189" t="s">
        <v>20</v>
      </c>
      <c r="E3189" t="s">
        <v>40</v>
      </c>
      <c r="F3189" t="s">
        <v>15</v>
      </c>
      <c r="G3189">
        <v>2016</v>
      </c>
      <c r="H3189">
        <v>8.0797201511700004E-3</v>
      </c>
      <c r="I3189">
        <v>1.2483246077599999E-2</v>
      </c>
      <c r="J3189">
        <v>4.77870450082E-3</v>
      </c>
    </row>
    <row r="3190" spans="1:10" x14ac:dyDescent="0.25">
      <c r="A3190" t="s">
        <v>10</v>
      </c>
      <c r="B3190" t="s">
        <v>90</v>
      </c>
      <c r="C3190" t="s">
        <v>12</v>
      </c>
      <c r="D3190" t="s">
        <v>20</v>
      </c>
      <c r="E3190" t="s">
        <v>40</v>
      </c>
      <c r="F3190" t="s">
        <v>17</v>
      </c>
      <c r="G3190">
        <v>2016</v>
      </c>
      <c r="H3190">
        <v>6.7308834851599999E-4</v>
      </c>
      <c r="I3190">
        <v>1.0990444857500001E-3</v>
      </c>
      <c r="J3190">
        <v>3.7345969902000001E-4</v>
      </c>
    </row>
    <row r="3191" spans="1:10" x14ac:dyDescent="0.25">
      <c r="A3191" t="s">
        <v>10</v>
      </c>
      <c r="B3191" t="s">
        <v>90</v>
      </c>
      <c r="C3191" t="s">
        <v>16</v>
      </c>
      <c r="D3191" t="s">
        <v>20</v>
      </c>
      <c r="E3191" t="s">
        <v>40</v>
      </c>
      <c r="F3191" t="s">
        <v>17</v>
      </c>
      <c r="G3191">
        <v>2016</v>
      </c>
      <c r="H3191">
        <v>7.5845499133799996E-4</v>
      </c>
      <c r="I3191">
        <v>1.1676919435699999E-3</v>
      </c>
      <c r="J3191">
        <v>4.7382998511300001E-4</v>
      </c>
    </row>
    <row r="3192" spans="1:10" x14ac:dyDescent="0.25">
      <c r="A3192" t="s">
        <v>10</v>
      </c>
      <c r="B3192" t="s">
        <v>90</v>
      </c>
      <c r="C3192" t="s">
        <v>12</v>
      </c>
      <c r="D3192" t="s">
        <v>20</v>
      </c>
      <c r="E3192" t="s">
        <v>40</v>
      </c>
      <c r="F3192" t="s">
        <v>18</v>
      </c>
      <c r="G3192">
        <v>2016</v>
      </c>
      <c r="H3192">
        <v>7.3465659003899998E-3</v>
      </c>
      <c r="I3192">
        <v>1.23187469955E-2</v>
      </c>
      <c r="J3192">
        <v>4.0819677033600002E-3</v>
      </c>
    </row>
    <row r="3193" spans="1:10" x14ac:dyDescent="0.25">
      <c r="A3193" t="s">
        <v>10</v>
      </c>
      <c r="B3193" t="s">
        <v>90</v>
      </c>
      <c r="C3193" t="s">
        <v>16</v>
      </c>
      <c r="D3193" t="s">
        <v>20</v>
      </c>
      <c r="E3193" t="s">
        <v>40</v>
      </c>
      <c r="F3193" t="s">
        <v>18</v>
      </c>
      <c r="G3193">
        <v>2016</v>
      </c>
      <c r="H3193">
        <v>6.26013493318E-3</v>
      </c>
      <c r="I3193">
        <v>9.6719692498599998E-3</v>
      </c>
      <c r="J3193">
        <v>3.7025211791100001E-3</v>
      </c>
    </row>
    <row r="3194" spans="1:10" x14ac:dyDescent="0.25">
      <c r="A3194" t="s">
        <v>10</v>
      </c>
      <c r="B3194" t="s">
        <v>90</v>
      </c>
      <c r="C3194" t="s">
        <v>12</v>
      </c>
      <c r="D3194" t="s">
        <v>21</v>
      </c>
      <c r="E3194" t="s">
        <v>40</v>
      </c>
      <c r="F3194" t="s">
        <v>15</v>
      </c>
      <c r="G3194">
        <v>2016</v>
      </c>
      <c r="H3194">
        <v>0.174249570243</v>
      </c>
      <c r="I3194">
        <v>0.26673091848699998</v>
      </c>
      <c r="J3194">
        <v>0.109587542811</v>
      </c>
    </row>
    <row r="3195" spans="1:10" x14ac:dyDescent="0.25">
      <c r="A3195" t="s">
        <v>10</v>
      </c>
      <c r="B3195" t="s">
        <v>90</v>
      </c>
      <c r="C3195" t="s">
        <v>16</v>
      </c>
      <c r="D3195" t="s">
        <v>21</v>
      </c>
      <c r="E3195" t="s">
        <v>40</v>
      </c>
      <c r="F3195" t="s">
        <v>15</v>
      </c>
      <c r="G3195">
        <v>2016</v>
      </c>
      <c r="H3195">
        <v>0.10049343044</v>
      </c>
      <c r="I3195">
        <v>0.14915482735400001</v>
      </c>
      <c r="J3195">
        <v>6.4313922438400006E-2</v>
      </c>
    </row>
    <row r="3196" spans="1:10" x14ac:dyDescent="0.25">
      <c r="A3196" t="s">
        <v>10</v>
      </c>
      <c r="B3196" t="s">
        <v>90</v>
      </c>
      <c r="C3196" t="s">
        <v>12</v>
      </c>
      <c r="D3196" t="s">
        <v>21</v>
      </c>
      <c r="E3196" t="s">
        <v>40</v>
      </c>
      <c r="F3196" t="s">
        <v>17</v>
      </c>
      <c r="G3196">
        <v>2016</v>
      </c>
      <c r="H3196">
        <v>2.36668930642E-3</v>
      </c>
      <c r="I3196">
        <v>3.50267967685E-3</v>
      </c>
      <c r="J3196">
        <v>1.49031424019E-3</v>
      </c>
    </row>
    <row r="3197" spans="1:10" x14ac:dyDescent="0.25">
      <c r="A3197" t="s">
        <v>10</v>
      </c>
      <c r="B3197" t="s">
        <v>90</v>
      </c>
      <c r="C3197" t="s">
        <v>16</v>
      </c>
      <c r="D3197" t="s">
        <v>21</v>
      </c>
      <c r="E3197" t="s">
        <v>40</v>
      </c>
      <c r="F3197" t="s">
        <v>17</v>
      </c>
      <c r="G3197">
        <v>2016</v>
      </c>
      <c r="H3197">
        <v>2.6883532606499999E-3</v>
      </c>
      <c r="I3197">
        <v>3.9383001465000001E-3</v>
      </c>
      <c r="J3197">
        <v>1.73973494499E-3</v>
      </c>
    </row>
    <row r="3198" spans="1:10" x14ac:dyDescent="0.25">
      <c r="A3198" t="s">
        <v>10</v>
      </c>
      <c r="B3198" t="s">
        <v>90</v>
      </c>
      <c r="C3198" t="s">
        <v>12</v>
      </c>
      <c r="D3198" t="s">
        <v>21</v>
      </c>
      <c r="E3198" t="s">
        <v>40</v>
      </c>
      <c r="F3198" t="s">
        <v>18</v>
      </c>
      <c r="G3198">
        <v>2016</v>
      </c>
      <c r="H3198">
        <v>0.108706315077</v>
      </c>
      <c r="I3198">
        <v>0.16640118667500001</v>
      </c>
      <c r="J3198">
        <v>6.8366641827199995E-2</v>
      </c>
    </row>
    <row r="3199" spans="1:10" x14ac:dyDescent="0.25">
      <c r="A3199" t="s">
        <v>10</v>
      </c>
      <c r="B3199" t="s">
        <v>90</v>
      </c>
      <c r="C3199" t="s">
        <v>16</v>
      </c>
      <c r="D3199" t="s">
        <v>21</v>
      </c>
      <c r="E3199" t="s">
        <v>40</v>
      </c>
      <c r="F3199" t="s">
        <v>18</v>
      </c>
      <c r="G3199">
        <v>2016</v>
      </c>
      <c r="H3199">
        <v>6.5992451441099997E-2</v>
      </c>
      <c r="I3199">
        <v>9.7947623623399996E-2</v>
      </c>
      <c r="J3199">
        <v>4.2233938924300003E-2</v>
      </c>
    </row>
    <row r="3200" spans="1:10" x14ac:dyDescent="0.25">
      <c r="A3200" t="s">
        <v>10</v>
      </c>
      <c r="B3200" t="s">
        <v>90</v>
      </c>
      <c r="C3200" t="s">
        <v>12</v>
      </c>
      <c r="D3200" t="s">
        <v>22</v>
      </c>
      <c r="E3200" t="s">
        <v>40</v>
      </c>
      <c r="F3200" t="s">
        <v>15</v>
      </c>
      <c r="G3200">
        <v>2016</v>
      </c>
      <c r="H3200">
        <v>0.53762497551999999</v>
      </c>
      <c r="I3200">
        <v>0.80411581273300003</v>
      </c>
      <c r="J3200">
        <v>0.35154700703000002</v>
      </c>
    </row>
    <row r="3201" spans="1:10" x14ac:dyDescent="0.25">
      <c r="A3201" t="s">
        <v>10</v>
      </c>
      <c r="B3201" t="s">
        <v>90</v>
      </c>
      <c r="C3201" t="s">
        <v>16</v>
      </c>
      <c r="D3201" t="s">
        <v>22</v>
      </c>
      <c r="E3201" t="s">
        <v>40</v>
      </c>
      <c r="F3201" t="s">
        <v>15</v>
      </c>
      <c r="G3201">
        <v>2016</v>
      </c>
      <c r="H3201">
        <v>0.27592356518299999</v>
      </c>
      <c r="I3201">
        <v>0.40353976725599999</v>
      </c>
      <c r="J3201">
        <v>0.17573602746399999</v>
      </c>
    </row>
    <row r="3202" spans="1:10" x14ac:dyDescent="0.25">
      <c r="A3202" t="s">
        <v>10</v>
      </c>
      <c r="B3202" t="s">
        <v>90</v>
      </c>
      <c r="C3202" t="s">
        <v>12</v>
      </c>
      <c r="D3202" t="s">
        <v>22</v>
      </c>
      <c r="E3202" t="s">
        <v>40</v>
      </c>
      <c r="F3202" t="s">
        <v>17</v>
      </c>
      <c r="G3202">
        <v>2016</v>
      </c>
      <c r="H3202">
        <v>3.9492020489300004E-3</v>
      </c>
      <c r="I3202">
        <v>5.7766755818099997E-3</v>
      </c>
      <c r="J3202">
        <v>2.6507238441199998E-3</v>
      </c>
    </row>
    <row r="3203" spans="1:10" x14ac:dyDescent="0.25">
      <c r="A3203" t="s">
        <v>10</v>
      </c>
      <c r="B3203" t="s">
        <v>90</v>
      </c>
      <c r="C3203" t="s">
        <v>16</v>
      </c>
      <c r="D3203" t="s">
        <v>22</v>
      </c>
      <c r="E3203" t="s">
        <v>40</v>
      </c>
      <c r="F3203" t="s">
        <v>17</v>
      </c>
      <c r="G3203">
        <v>2016</v>
      </c>
      <c r="H3203">
        <v>5.1860502388099998E-3</v>
      </c>
      <c r="I3203">
        <v>7.3938365833500002E-3</v>
      </c>
      <c r="J3203">
        <v>3.4607220927699999E-3</v>
      </c>
    </row>
    <row r="3204" spans="1:10" x14ac:dyDescent="0.25">
      <c r="A3204" t="s">
        <v>10</v>
      </c>
      <c r="B3204" t="s">
        <v>90</v>
      </c>
      <c r="C3204" t="s">
        <v>12</v>
      </c>
      <c r="D3204" t="s">
        <v>22</v>
      </c>
      <c r="E3204" t="s">
        <v>40</v>
      </c>
      <c r="F3204" t="s">
        <v>18</v>
      </c>
      <c r="G3204">
        <v>2016</v>
      </c>
      <c r="H3204">
        <v>0.28165356676300002</v>
      </c>
      <c r="I3204">
        <v>0.42126407265100002</v>
      </c>
      <c r="J3204">
        <v>0.184170142615</v>
      </c>
    </row>
    <row r="3205" spans="1:10" x14ac:dyDescent="0.25">
      <c r="A3205" t="s">
        <v>10</v>
      </c>
      <c r="B3205" t="s">
        <v>90</v>
      </c>
      <c r="C3205" t="s">
        <v>16</v>
      </c>
      <c r="D3205" t="s">
        <v>22</v>
      </c>
      <c r="E3205" t="s">
        <v>40</v>
      </c>
      <c r="F3205" t="s">
        <v>18</v>
      </c>
      <c r="G3205">
        <v>2016</v>
      </c>
      <c r="H3205">
        <v>0.14376304558199901</v>
      </c>
      <c r="I3205">
        <v>0.21025426340700001</v>
      </c>
      <c r="J3205">
        <v>9.1562844622699993E-2</v>
      </c>
    </row>
    <row r="3206" spans="1:10" x14ac:dyDescent="0.25">
      <c r="A3206" t="s">
        <v>10</v>
      </c>
      <c r="B3206" t="s">
        <v>90</v>
      </c>
      <c r="C3206" t="s">
        <v>12</v>
      </c>
      <c r="D3206" t="s">
        <v>23</v>
      </c>
      <c r="E3206" t="s">
        <v>40</v>
      </c>
      <c r="F3206" t="s">
        <v>15</v>
      </c>
      <c r="G3206">
        <v>2016</v>
      </c>
      <c r="H3206">
        <v>2.3086079639500001</v>
      </c>
      <c r="I3206">
        <v>3.2709429773399998</v>
      </c>
      <c r="J3206">
        <v>1.5559545343900001</v>
      </c>
    </row>
    <row r="3207" spans="1:10" x14ac:dyDescent="0.25">
      <c r="A3207" t="s">
        <v>10</v>
      </c>
      <c r="B3207" t="s">
        <v>90</v>
      </c>
      <c r="C3207" t="s">
        <v>16</v>
      </c>
      <c r="D3207" t="s">
        <v>23</v>
      </c>
      <c r="E3207" t="s">
        <v>40</v>
      </c>
      <c r="F3207" t="s">
        <v>15</v>
      </c>
      <c r="G3207">
        <v>2016</v>
      </c>
      <c r="H3207">
        <v>0.65185543576799998</v>
      </c>
      <c r="I3207">
        <v>0.92902340588700005</v>
      </c>
      <c r="J3207">
        <v>0.42509499935599998</v>
      </c>
    </row>
    <row r="3208" spans="1:10" x14ac:dyDescent="0.25">
      <c r="A3208" t="s">
        <v>10</v>
      </c>
      <c r="B3208" t="s">
        <v>90</v>
      </c>
      <c r="C3208" t="s">
        <v>12</v>
      </c>
      <c r="D3208" t="s">
        <v>23</v>
      </c>
      <c r="E3208" t="s">
        <v>40</v>
      </c>
      <c r="F3208" t="s">
        <v>17</v>
      </c>
      <c r="G3208">
        <v>2016</v>
      </c>
      <c r="H3208">
        <v>1.2432150544100001E-2</v>
      </c>
      <c r="I3208">
        <v>1.6986763853199999E-2</v>
      </c>
      <c r="J3208">
        <v>8.90169825597E-3</v>
      </c>
    </row>
    <row r="3209" spans="1:10" x14ac:dyDescent="0.25">
      <c r="A3209" t="s">
        <v>10</v>
      </c>
      <c r="B3209" t="s">
        <v>90</v>
      </c>
      <c r="C3209" t="s">
        <v>16</v>
      </c>
      <c r="D3209" t="s">
        <v>23</v>
      </c>
      <c r="E3209" t="s">
        <v>40</v>
      </c>
      <c r="F3209" t="s">
        <v>17</v>
      </c>
      <c r="G3209">
        <v>2016</v>
      </c>
      <c r="H3209">
        <v>9.1405737429599999E-3</v>
      </c>
      <c r="I3209">
        <v>1.2582151849E-2</v>
      </c>
      <c r="J3209">
        <v>6.3786371309299999E-3</v>
      </c>
    </row>
    <row r="3210" spans="1:10" x14ac:dyDescent="0.25">
      <c r="A3210" t="s">
        <v>10</v>
      </c>
      <c r="B3210" t="s">
        <v>90</v>
      </c>
      <c r="C3210" t="s">
        <v>12</v>
      </c>
      <c r="D3210" t="s">
        <v>23</v>
      </c>
      <c r="E3210" t="s">
        <v>40</v>
      </c>
      <c r="F3210" t="s">
        <v>18</v>
      </c>
      <c r="G3210">
        <v>2016</v>
      </c>
      <c r="H3210">
        <v>1.29079063474</v>
      </c>
      <c r="I3210">
        <v>1.82885211689</v>
      </c>
      <c r="J3210">
        <v>0.86996647869199994</v>
      </c>
    </row>
    <row r="3211" spans="1:10" x14ac:dyDescent="0.25">
      <c r="A3211" t="s">
        <v>10</v>
      </c>
      <c r="B3211" t="s">
        <v>90</v>
      </c>
      <c r="C3211" t="s">
        <v>16</v>
      </c>
      <c r="D3211" t="s">
        <v>23</v>
      </c>
      <c r="E3211" t="s">
        <v>40</v>
      </c>
      <c r="F3211" t="s">
        <v>18</v>
      </c>
      <c r="G3211">
        <v>2016</v>
      </c>
      <c r="H3211">
        <v>0.35701923805699998</v>
      </c>
      <c r="I3211">
        <v>0.50882329164999995</v>
      </c>
      <c r="J3211">
        <v>0.23282323724599999</v>
      </c>
    </row>
    <row r="3212" spans="1:10" x14ac:dyDescent="0.25">
      <c r="A3212" t="s">
        <v>10</v>
      </c>
      <c r="B3212" t="s">
        <v>90</v>
      </c>
      <c r="C3212" t="s">
        <v>12</v>
      </c>
      <c r="D3212" t="s">
        <v>24</v>
      </c>
      <c r="E3212" t="s">
        <v>40</v>
      </c>
      <c r="F3212" t="s">
        <v>15</v>
      </c>
      <c r="G3212">
        <v>2016</v>
      </c>
      <c r="H3212">
        <v>7.7757082306500003</v>
      </c>
      <c r="I3212">
        <v>10.4390992347</v>
      </c>
      <c r="J3212">
        <v>5.6245980501200004</v>
      </c>
    </row>
    <row r="3213" spans="1:10" x14ac:dyDescent="0.25">
      <c r="A3213" t="s">
        <v>10</v>
      </c>
      <c r="B3213" t="s">
        <v>90</v>
      </c>
      <c r="C3213" t="s">
        <v>16</v>
      </c>
      <c r="D3213" t="s">
        <v>24</v>
      </c>
      <c r="E3213" t="s">
        <v>40</v>
      </c>
      <c r="F3213" t="s">
        <v>15</v>
      </c>
      <c r="G3213">
        <v>2016</v>
      </c>
      <c r="H3213">
        <v>2.02917158106</v>
      </c>
      <c r="I3213">
        <v>2.7885934464600002</v>
      </c>
      <c r="J3213">
        <v>1.40905137025</v>
      </c>
    </row>
    <row r="3214" spans="1:10" x14ac:dyDescent="0.25">
      <c r="A3214" t="s">
        <v>10</v>
      </c>
      <c r="B3214" t="s">
        <v>90</v>
      </c>
      <c r="C3214" t="s">
        <v>12</v>
      </c>
      <c r="D3214" t="s">
        <v>24</v>
      </c>
      <c r="E3214" t="s">
        <v>40</v>
      </c>
      <c r="F3214" t="s">
        <v>17</v>
      </c>
      <c r="G3214">
        <v>2016</v>
      </c>
      <c r="H3214">
        <v>3.3149148428599999E-2</v>
      </c>
      <c r="I3214">
        <v>4.36809852378E-2</v>
      </c>
      <c r="J3214">
        <v>2.52337454029E-2</v>
      </c>
    </row>
    <row r="3215" spans="1:10" x14ac:dyDescent="0.25">
      <c r="A3215" t="s">
        <v>10</v>
      </c>
      <c r="B3215" t="s">
        <v>90</v>
      </c>
      <c r="C3215" t="s">
        <v>16</v>
      </c>
      <c r="D3215" t="s">
        <v>24</v>
      </c>
      <c r="E3215" t="s">
        <v>40</v>
      </c>
      <c r="F3215" t="s">
        <v>17</v>
      </c>
      <c r="G3215">
        <v>2016</v>
      </c>
      <c r="H3215">
        <v>1.9635462128299998E-2</v>
      </c>
      <c r="I3215">
        <v>2.65026977142E-2</v>
      </c>
      <c r="J3215">
        <v>1.4296117471900001E-2</v>
      </c>
    </row>
    <row r="3216" spans="1:10" x14ac:dyDescent="0.25">
      <c r="A3216" t="s">
        <v>10</v>
      </c>
      <c r="B3216" t="s">
        <v>90</v>
      </c>
      <c r="C3216" t="s">
        <v>12</v>
      </c>
      <c r="D3216" t="s">
        <v>24</v>
      </c>
      <c r="E3216" t="s">
        <v>40</v>
      </c>
      <c r="F3216" t="s">
        <v>18</v>
      </c>
      <c r="G3216">
        <v>2016</v>
      </c>
      <c r="H3216">
        <v>4.69563874415</v>
      </c>
      <c r="I3216">
        <v>6.3040223946599996</v>
      </c>
      <c r="J3216">
        <v>3.3966141399600001</v>
      </c>
    </row>
    <row r="3217" spans="1:10" x14ac:dyDescent="0.25">
      <c r="A3217" t="s">
        <v>10</v>
      </c>
      <c r="B3217" t="s">
        <v>90</v>
      </c>
      <c r="C3217" t="s">
        <v>16</v>
      </c>
      <c r="D3217" t="s">
        <v>24</v>
      </c>
      <c r="E3217" t="s">
        <v>40</v>
      </c>
      <c r="F3217" t="s">
        <v>18</v>
      </c>
      <c r="G3217">
        <v>2016</v>
      </c>
      <c r="H3217">
        <v>1.18207816998</v>
      </c>
      <c r="I3217">
        <v>1.6244734889800001</v>
      </c>
      <c r="J3217">
        <v>0.82083194969999995</v>
      </c>
    </row>
    <row r="3218" spans="1:10" x14ac:dyDescent="0.25">
      <c r="A3218" t="s">
        <v>10</v>
      </c>
      <c r="B3218" t="s">
        <v>90</v>
      </c>
      <c r="C3218" t="s">
        <v>12</v>
      </c>
      <c r="D3218" t="s">
        <v>25</v>
      </c>
      <c r="E3218" t="s">
        <v>40</v>
      </c>
      <c r="F3218" t="s">
        <v>15</v>
      </c>
      <c r="G3218">
        <v>2016</v>
      </c>
      <c r="H3218">
        <v>18.704031693200001</v>
      </c>
      <c r="I3218">
        <v>25.8812952205</v>
      </c>
      <c r="J3218">
        <v>13.3660295246</v>
      </c>
    </row>
    <row r="3219" spans="1:10" x14ac:dyDescent="0.25">
      <c r="A3219" t="s">
        <v>10</v>
      </c>
      <c r="B3219" t="s">
        <v>90</v>
      </c>
      <c r="C3219" t="s">
        <v>16</v>
      </c>
      <c r="D3219" t="s">
        <v>25</v>
      </c>
      <c r="E3219" t="s">
        <v>40</v>
      </c>
      <c r="F3219" t="s">
        <v>15</v>
      </c>
      <c r="G3219">
        <v>2016</v>
      </c>
      <c r="H3219">
        <v>4.5242235745399997</v>
      </c>
      <c r="I3219">
        <v>6.4086566113099996</v>
      </c>
      <c r="J3219">
        <v>3.2180696519700001</v>
      </c>
    </row>
    <row r="3220" spans="1:10" x14ac:dyDescent="0.25">
      <c r="A3220" t="s">
        <v>10</v>
      </c>
      <c r="B3220" t="s">
        <v>90</v>
      </c>
      <c r="C3220" t="s">
        <v>12</v>
      </c>
      <c r="D3220" t="s">
        <v>25</v>
      </c>
      <c r="E3220" t="s">
        <v>40</v>
      </c>
      <c r="F3220" t="s">
        <v>17</v>
      </c>
      <c r="G3220">
        <v>2016</v>
      </c>
      <c r="H3220">
        <v>6.94050606254E-2</v>
      </c>
      <c r="I3220">
        <v>9.1550472677599998E-2</v>
      </c>
      <c r="J3220">
        <v>5.2541806098E-2</v>
      </c>
    </row>
    <row r="3221" spans="1:10" x14ac:dyDescent="0.25">
      <c r="A3221" t="s">
        <v>10</v>
      </c>
      <c r="B3221" t="s">
        <v>90</v>
      </c>
      <c r="C3221" t="s">
        <v>16</v>
      </c>
      <c r="D3221" t="s">
        <v>25</v>
      </c>
      <c r="E3221" t="s">
        <v>40</v>
      </c>
      <c r="F3221" t="s">
        <v>17</v>
      </c>
      <c r="G3221">
        <v>2016</v>
      </c>
      <c r="H3221">
        <v>3.4806955323099999E-2</v>
      </c>
      <c r="I3221">
        <v>4.5272639449999999E-2</v>
      </c>
      <c r="J3221">
        <v>2.6047853464100001E-2</v>
      </c>
    </row>
    <row r="3222" spans="1:10" x14ac:dyDescent="0.25">
      <c r="A3222" t="s">
        <v>10</v>
      </c>
      <c r="B3222" t="s">
        <v>90</v>
      </c>
      <c r="C3222" t="s">
        <v>12</v>
      </c>
      <c r="D3222" t="s">
        <v>25</v>
      </c>
      <c r="E3222" t="s">
        <v>40</v>
      </c>
      <c r="F3222" t="s">
        <v>18</v>
      </c>
      <c r="G3222">
        <v>2016</v>
      </c>
      <c r="H3222">
        <v>12.808896972699999</v>
      </c>
      <c r="I3222">
        <v>17.7240313446</v>
      </c>
      <c r="J3222">
        <v>9.1533257601199995</v>
      </c>
    </row>
    <row r="3223" spans="1:10" x14ac:dyDescent="0.25">
      <c r="A3223" t="s">
        <v>10</v>
      </c>
      <c r="B3223" t="s">
        <v>90</v>
      </c>
      <c r="C3223" t="s">
        <v>16</v>
      </c>
      <c r="D3223" t="s">
        <v>25</v>
      </c>
      <c r="E3223" t="s">
        <v>40</v>
      </c>
      <c r="F3223" t="s">
        <v>18</v>
      </c>
      <c r="G3223">
        <v>2016</v>
      </c>
      <c r="H3223">
        <v>3.0200820018200001</v>
      </c>
      <c r="I3223">
        <v>4.2780088491999999</v>
      </c>
      <c r="J3223">
        <v>2.1481772676299999</v>
      </c>
    </row>
    <row r="3224" spans="1:10" x14ac:dyDescent="0.25">
      <c r="A3224" t="s">
        <v>10</v>
      </c>
      <c r="B3224" t="s">
        <v>90</v>
      </c>
      <c r="C3224" t="s">
        <v>12</v>
      </c>
      <c r="D3224" t="s">
        <v>26</v>
      </c>
      <c r="E3224" t="s">
        <v>40</v>
      </c>
      <c r="F3224" t="s">
        <v>15</v>
      </c>
      <c r="G3224">
        <v>2016</v>
      </c>
      <c r="H3224">
        <v>55.638342420500003</v>
      </c>
      <c r="I3224">
        <v>72.145499236399999</v>
      </c>
      <c r="J3224">
        <v>42.253107694400001</v>
      </c>
    </row>
    <row r="3225" spans="1:10" x14ac:dyDescent="0.25">
      <c r="A3225" t="s">
        <v>10</v>
      </c>
      <c r="B3225" t="s">
        <v>90</v>
      </c>
      <c r="C3225" t="s">
        <v>16</v>
      </c>
      <c r="D3225" t="s">
        <v>26</v>
      </c>
      <c r="E3225" t="s">
        <v>40</v>
      </c>
      <c r="F3225" t="s">
        <v>15</v>
      </c>
      <c r="G3225">
        <v>2016</v>
      </c>
      <c r="H3225">
        <v>13.2616495786</v>
      </c>
      <c r="I3225">
        <v>17.473475661199998</v>
      </c>
      <c r="J3225">
        <v>9.6233295711199993</v>
      </c>
    </row>
    <row r="3226" spans="1:10" x14ac:dyDescent="0.25">
      <c r="A3226" t="s">
        <v>10</v>
      </c>
      <c r="B3226" t="s">
        <v>90</v>
      </c>
      <c r="C3226" t="s">
        <v>12</v>
      </c>
      <c r="D3226" t="s">
        <v>26</v>
      </c>
      <c r="E3226" t="s">
        <v>40</v>
      </c>
      <c r="F3226" t="s">
        <v>17</v>
      </c>
      <c r="G3226">
        <v>2016</v>
      </c>
      <c r="H3226">
        <v>0.127714971048</v>
      </c>
      <c r="I3226">
        <v>0.158620529648</v>
      </c>
      <c r="J3226">
        <v>0.10180655354400001</v>
      </c>
    </row>
    <row r="3227" spans="1:10" x14ac:dyDescent="0.25">
      <c r="A3227" t="s">
        <v>10</v>
      </c>
      <c r="B3227" t="s">
        <v>90</v>
      </c>
      <c r="C3227" t="s">
        <v>16</v>
      </c>
      <c r="D3227" t="s">
        <v>26</v>
      </c>
      <c r="E3227" t="s">
        <v>40</v>
      </c>
      <c r="F3227" t="s">
        <v>17</v>
      </c>
      <c r="G3227">
        <v>2016</v>
      </c>
      <c r="H3227">
        <v>5.3027830443000003E-2</v>
      </c>
      <c r="I3227">
        <v>6.5494942758200003E-2</v>
      </c>
      <c r="J3227">
        <v>4.16859383712E-2</v>
      </c>
    </row>
    <row r="3228" spans="1:10" x14ac:dyDescent="0.25">
      <c r="A3228" t="s">
        <v>10</v>
      </c>
      <c r="B3228" t="s">
        <v>90</v>
      </c>
      <c r="C3228" t="s">
        <v>12</v>
      </c>
      <c r="D3228" t="s">
        <v>26</v>
      </c>
      <c r="E3228" t="s">
        <v>40</v>
      </c>
      <c r="F3228" t="s">
        <v>18</v>
      </c>
      <c r="G3228">
        <v>2016</v>
      </c>
      <c r="H3228">
        <v>31.2779300704</v>
      </c>
      <c r="I3228">
        <v>40.557676268599998</v>
      </c>
      <c r="J3228">
        <v>23.753219276999999</v>
      </c>
    </row>
    <row r="3229" spans="1:10" x14ac:dyDescent="0.25">
      <c r="A3229" t="s">
        <v>10</v>
      </c>
      <c r="B3229" t="s">
        <v>90</v>
      </c>
      <c r="C3229" t="s">
        <v>16</v>
      </c>
      <c r="D3229" t="s">
        <v>26</v>
      </c>
      <c r="E3229" t="s">
        <v>40</v>
      </c>
      <c r="F3229" t="s">
        <v>18</v>
      </c>
      <c r="G3229">
        <v>2016</v>
      </c>
      <c r="H3229">
        <v>6.9819785111300003</v>
      </c>
      <c r="I3229">
        <v>9.1994160197100001</v>
      </c>
      <c r="J3229">
        <v>5.0664798427099997</v>
      </c>
    </row>
    <row r="3230" spans="1:10" x14ac:dyDescent="0.25">
      <c r="A3230" t="s">
        <v>10</v>
      </c>
      <c r="B3230" t="s">
        <v>90</v>
      </c>
      <c r="C3230" t="s">
        <v>12</v>
      </c>
      <c r="D3230" t="s">
        <v>27</v>
      </c>
      <c r="E3230" t="s">
        <v>40</v>
      </c>
      <c r="F3230" t="s">
        <v>15</v>
      </c>
      <c r="G3230">
        <v>2016</v>
      </c>
      <c r="H3230">
        <v>116.731541013</v>
      </c>
      <c r="I3230">
        <v>148.128501145</v>
      </c>
      <c r="J3230">
        <v>90.846067774800005</v>
      </c>
    </row>
    <row r="3231" spans="1:10" x14ac:dyDescent="0.25">
      <c r="A3231" t="s">
        <v>10</v>
      </c>
      <c r="B3231" t="s">
        <v>90</v>
      </c>
      <c r="C3231" t="s">
        <v>16</v>
      </c>
      <c r="D3231" t="s">
        <v>27</v>
      </c>
      <c r="E3231" t="s">
        <v>40</v>
      </c>
      <c r="F3231" t="s">
        <v>15</v>
      </c>
      <c r="G3231">
        <v>2016</v>
      </c>
      <c r="H3231">
        <v>29.525816002900001</v>
      </c>
      <c r="I3231">
        <v>39.010618157400003</v>
      </c>
      <c r="J3231">
        <v>22.195219266700001</v>
      </c>
    </row>
    <row r="3232" spans="1:10" x14ac:dyDescent="0.25">
      <c r="A3232" t="s">
        <v>10</v>
      </c>
      <c r="B3232" t="s">
        <v>90</v>
      </c>
      <c r="C3232" t="s">
        <v>12</v>
      </c>
      <c r="D3232" t="s">
        <v>27</v>
      </c>
      <c r="E3232" t="s">
        <v>40</v>
      </c>
      <c r="F3232" t="s">
        <v>17</v>
      </c>
      <c r="G3232">
        <v>2016</v>
      </c>
      <c r="H3232">
        <v>0.17947594556599999</v>
      </c>
      <c r="I3232">
        <v>0.21044177969899999</v>
      </c>
      <c r="J3232">
        <v>0.150550365922</v>
      </c>
    </row>
    <row r="3233" spans="1:10" x14ac:dyDescent="0.25">
      <c r="A3233" t="s">
        <v>10</v>
      </c>
      <c r="B3233" t="s">
        <v>90</v>
      </c>
      <c r="C3233" t="s">
        <v>16</v>
      </c>
      <c r="D3233" t="s">
        <v>27</v>
      </c>
      <c r="E3233" t="s">
        <v>40</v>
      </c>
      <c r="F3233" t="s">
        <v>17</v>
      </c>
      <c r="G3233">
        <v>2016</v>
      </c>
      <c r="H3233">
        <v>6.7670010729999994E-2</v>
      </c>
      <c r="I3233">
        <v>8.4021770256700004E-2</v>
      </c>
      <c r="J3233">
        <v>5.3126082252299998E-2</v>
      </c>
    </row>
    <row r="3234" spans="1:10" x14ac:dyDescent="0.25">
      <c r="A3234" t="s">
        <v>10</v>
      </c>
      <c r="B3234" t="s">
        <v>90</v>
      </c>
      <c r="C3234" t="s">
        <v>12</v>
      </c>
      <c r="D3234" t="s">
        <v>27</v>
      </c>
      <c r="E3234" t="s">
        <v>40</v>
      </c>
      <c r="F3234" t="s">
        <v>18</v>
      </c>
      <c r="G3234">
        <v>2016</v>
      </c>
      <c r="H3234">
        <v>57.115643296400002</v>
      </c>
      <c r="I3234">
        <v>72.477880100199997</v>
      </c>
      <c r="J3234">
        <v>44.450125106599998</v>
      </c>
    </row>
    <row r="3235" spans="1:10" x14ac:dyDescent="0.25">
      <c r="A3235" t="s">
        <v>10</v>
      </c>
      <c r="B3235" t="s">
        <v>90</v>
      </c>
      <c r="C3235" t="s">
        <v>16</v>
      </c>
      <c r="D3235" t="s">
        <v>27</v>
      </c>
      <c r="E3235" t="s">
        <v>40</v>
      </c>
      <c r="F3235" t="s">
        <v>18</v>
      </c>
      <c r="G3235">
        <v>2016</v>
      </c>
      <c r="H3235">
        <v>13.5407298497</v>
      </c>
      <c r="I3235">
        <v>17.890521355499999</v>
      </c>
      <c r="J3235">
        <v>10.1788708571</v>
      </c>
    </row>
    <row r="3236" spans="1:10" x14ac:dyDescent="0.25">
      <c r="A3236" t="s">
        <v>10</v>
      </c>
      <c r="B3236" t="s">
        <v>90</v>
      </c>
      <c r="C3236" t="s">
        <v>12</v>
      </c>
      <c r="D3236" t="s">
        <v>28</v>
      </c>
      <c r="E3236" t="s">
        <v>40</v>
      </c>
      <c r="F3236" t="s">
        <v>15</v>
      </c>
      <c r="G3236">
        <v>2016</v>
      </c>
      <c r="H3236">
        <v>199.46484216100001</v>
      </c>
      <c r="I3236">
        <v>247.28230153499999</v>
      </c>
      <c r="J3236">
        <v>156.72187819000001</v>
      </c>
    </row>
    <row r="3237" spans="1:10" x14ac:dyDescent="0.25">
      <c r="A3237" t="s">
        <v>10</v>
      </c>
      <c r="B3237" t="s">
        <v>90</v>
      </c>
      <c r="C3237" t="s">
        <v>16</v>
      </c>
      <c r="D3237" t="s">
        <v>28</v>
      </c>
      <c r="E3237" t="s">
        <v>40</v>
      </c>
      <c r="F3237" t="s">
        <v>15</v>
      </c>
      <c r="G3237">
        <v>2016</v>
      </c>
      <c r="H3237">
        <v>53.719886689699997</v>
      </c>
      <c r="I3237">
        <v>71.188610675800007</v>
      </c>
      <c r="J3237">
        <v>40.457405142699997</v>
      </c>
    </row>
    <row r="3238" spans="1:10" x14ac:dyDescent="0.25">
      <c r="A3238" t="s">
        <v>10</v>
      </c>
      <c r="B3238" t="s">
        <v>90</v>
      </c>
      <c r="C3238" t="s">
        <v>12</v>
      </c>
      <c r="D3238" t="s">
        <v>28</v>
      </c>
      <c r="E3238" t="s">
        <v>40</v>
      </c>
      <c r="F3238" t="s">
        <v>17</v>
      </c>
      <c r="G3238">
        <v>2016</v>
      </c>
      <c r="H3238">
        <v>0.20918477790699999</v>
      </c>
      <c r="I3238">
        <v>0.24093929147099999</v>
      </c>
      <c r="J3238">
        <v>0.179269930026</v>
      </c>
    </row>
    <row r="3239" spans="1:10" x14ac:dyDescent="0.25">
      <c r="A3239" t="s">
        <v>10</v>
      </c>
      <c r="B3239" t="s">
        <v>90</v>
      </c>
      <c r="C3239" t="s">
        <v>16</v>
      </c>
      <c r="D3239" t="s">
        <v>28</v>
      </c>
      <c r="E3239" t="s">
        <v>40</v>
      </c>
      <c r="F3239" t="s">
        <v>17</v>
      </c>
      <c r="G3239">
        <v>2016</v>
      </c>
      <c r="H3239">
        <v>7.7799886092999995E-2</v>
      </c>
      <c r="I3239">
        <v>9.6914124144399996E-2</v>
      </c>
      <c r="J3239">
        <v>6.2453285792399997E-2</v>
      </c>
    </row>
    <row r="3240" spans="1:10" x14ac:dyDescent="0.25">
      <c r="A3240" t="s">
        <v>10</v>
      </c>
      <c r="B3240" t="s">
        <v>90</v>
      </c>
      <c r="C3240" t="s">
        <v>12</v>
      </c>
      <c r="D3240" t="s">
        <v>28</v>
      </c>
      <c r="E3240" t="s">
        <v>40</v>
      </c>
      <c r="F3240" t="s">
        <v>18</v>
      </c>
      <c r="G3240">
        <v>2016</v>
      </c>
      <c r="H3240">
        <v>99.842922234599996</v>
      </c>
      <c r="I3240">
        <v>123.778142226</v>
      </c>
      <c r="J3240">
        <v>78.447761154899993</v>
      </c>
    </row>
    <row r="3241" spans="1:10" x14ac:dyDescent="0.25">
      <c r="A3241" t="s">
        <v>10</v>
      </c>
      <c r="B3241" t="s">
        <v>90</v>
      </c>
      <c r="C3241" t="s">
        <v>16</v>
      </c>
      <c r="D3241" t="s">
        <v>28</v>
      </c>
      <c r="E3241" t="s">
        <v>40</v>
      </c>
      <c r="F3241" t="s">
        <v>18</v>
      </c>
      <c r="G3241">
        <v>2016</v>
      </c>
      <c r="H3241">
        <v>25.5416700673</v>
      </c>
      <c r="I3241">
        <v>33.847353717099999</v>
      </c>
      <c r="J3241">
        <v>19.235887445199999</v>
      </c>
    </row>
    <row r="3242" spans="1:10" x14ac:dyDescent="0.25">
      <c r="A3242" t="s">
        <v>10</v>
      </c>
      <c r="B3242" t="s">
        <v>90</v>
      </c>
      <c r="C3242" t="s">
        <v>12</v>
      </c>
      <c r="D3242" t="s">
        <v>29</v>
      </c>
      <c r="E3242" t="s">
        <v>40</v>
      </c>
      <c r="F3242" t="s">
        <v>15</v>
      </c>
      <c r="G3242">
        <v>2016</v>
      </c>
      <c r="H3242">
        <v>273.48630326900002</v>
      </c>
      <c r="I3242">
        <v>335.96989828599999</v>
      </c>
      <c r="J3242">
        <v>222.77210256800001</v>
      </c>
    </row>
    <row r="3243" spans="1:10" x14ac:dyDescent="0.25">
      <c r="A3243" t="s">
        <v>10</v>
      </c>
      <c r="B3243" t="s">
        <v>90</v>
      </c>
      <c r="C3243" t="s">
        <v>16</v>
      </c>
      <c r="D3243" t="s">
        <v>29</v>
      </c>
      <c r="E3243" t="s">
        <v>40</v>
      </c>
      <c r="F3243" t="s">
        <v>15</v>
      </c>
      <c r="G3243">
        <v>2016</v>
      </c>
      <c r="H3243">
        <v>78.529670743699995</v>
      </c>
      <c r="I3243">
        <v>101.27014339199999</v>
      </c>
      <c r="J3243">
        <v>59.913705247999999</v>
      </c>
    </row>
    <row r="3244" spans="1:10" x14ac:dyDescent="0.25">
      <c r="A3244" t="s">
        <v>10</v>
      </c>
      <c r="B3244" t="s">
        <v>90</v>
      </c>
      <c r="C3244" t="s">
        <v>12</v>
      </c>
      <c r="D3244" t="s">
        <v>29</v>
      </c>
      <c r="E3244" t="s">
        <v>40</v>
      </c>
      <c r="F3244" t="s">
        <v>17</v>
      </c>
      <c r="G3244">
        <v>2016</v>
      </c>
      <c r="H3244">
        <v>0.20689344884700001</v>
      </c>
      <c r="I3244">
        <v>0.235762312906</v>
      </c>
      <c r="J3244">
        <v>0.18025377308000001</v>
      </c>
    </row>
    <row r="3245" spans="1:10" x14ac:dyDescent="0.25">
      <c r="A3245" t="s">
        <v>10</v>
      </c>
      <c r="B3245" t="s">
        <v>90</v>
      </c>
      <c r="C3245" t="s">
        <v>16</v>
      </c>
      <c r="D3245" t="s">
        <v>29</v>
      </c>
      <c r="E3245" t="s">
        <v>40</v>
      </c>
      <c r="F3245" t="s">
        <v>17</v>
      </c>
      <c r="G3245">
        <v>2016</v>
      </c>
      <c r="H3245">
        <v>8.6946384935499998E-2</v>
      </c>
      <c r="I3245">
        <v>0.10682348354100001</v>
      </c>
      <c r="J3245">
        <v>6.9075270030399996E-2</v>
      </c>
    </row>
    <row r="3246" spans="1:10" x14ac:dyDescent="0.25">
      <c r="A3246" t="s">
        <v>10</v>
      </c>
      <c r="B3246" t="s">
        <v>90</v>
      </c>
      <c r="C3246" t="s">
        <v>12</v>
      </c>
      <c r="D3246" t="s">
        <v>29</v>
      </c>
      <c r="E3246" t="s">
        <v>40</v>
      </c>
      <c r="F3246" t="s">
        <v>18</v>
      </c>
      <c r="G3246">
        <v>2016</v>
      </c>
      <c r="H3246">
        <v>156.31040014499999</v>
      </c>
      <c r="I3246">
        <v>192.02273975099999</v>
      </c>
      <c r="J3246">
        <v>127.324827888999</v>
      </c>
    </row>
    <row r="3247" spans="1:10" x14ac:dyDescent="0.25">
      <c r="A3247" t="s">
        <v>10</v>
      </c>
      <c r="B3247" t="s">
        <v>90</v>
      </c>
      <c r="C3247" t="s">
        <v>16</v>
      </c>
      <c r="D3247" t="s">
        <v>29</v>
      </c>
      <c r="E3247" t="s">
        <v>40</v>
      </c>
      <c r="F3247" t="s">
        <v>18</v>
      </c>
      <c r="G3247">
        <v>2016</v>
      </c>
      <c r="H3247">
        <v>42.832256955600002</v>
      </c>
      <c r="I3247">
        <v>55.235540434699999</v>
      </c>
      <c r="J3247">
        <v>32.678593887399998</v>
      </c>
    </row>
    <row r="3248" spans="1:10" x14ac:dyDescent="0.25">
      <c r="A3248" t="s">
        <v>10</v>
      </c>
      <c r="B3248" t="s">
        <v>90</v>
      </c>
      <c r="C3248" t="s">
        <v>12</v>
      </c>
      <c r="D3248" t="s">
        <v>30</v>
      </c>
      <c r="E3248" t="s">
        <v>40</v>
      </c>
      <c r="F3248" t="s">
        <v>15</v>
      </c>
      <c r="G3248">
        <v>2016</v>
      </c>
      <c r="H3248">
        <v>387.79169067700002</v>
      </c>
      <c r="I3248">
        <v>468.36919122</v>
      </c>
      <c r="J3248">
        <v>318.50483975100002</v>
      </c>
    </row>
    <row r="3249" spans="1:10" x14ac:dyDescent="0.25">
      <c r="A3249" t="s">
        <v>10</v>
      </c>
      <c r="B3249" t="s">
        <v>90</v>
      </c>
      <c r="C3249" t="s">
        <v>16</v>
      </c>
      <c r="D3249" t="s">
        <v>30</v>
      </c>
      <c r="E3249" t="s">
        <v>40</v>
      </c>
      <c r="F3249" t="s">
        <v>15</v>
      </c>
      <c r="G3249">
        <v>2016</v>
      </c>
      <c r="H3249">
        <v>128.53217196899999</v>
      </c>
      <c r="I3249">
        <v>161.695495421</v>
      </c>
      <c r="J3249">
        <v>99.170397593800004</v>
      </c>
    </row>
    <row r="3250" spans="1:10" x14ac:dyDescent="0.25">
      <c r="A3250" t="s">
        <v>10</v>
      </c>
      <c r="B3250" t="s">
        <v>90</v>
      </c>
      <c r="C3250" t="s">
        <v>12</v>
      </c>
      <c r="D3250" t="s">
        <v>30</v>
      </c>
      <c r="E3250" t="s">
        <v>40</v>
      </c>
      <c r="F3250" t="s">
        <v>17</v>
      </c>
      <c r="G3250">
        <v>2016</v>
      </c>
      <c r="H3250">
        <v>0.20497828249399999</v>
      </c>
      <c r="I3250">
        <v>0.228783714134</v>
      </c>
      <c r="J3250">
        <v>0.18144742012100001</v>
      </c>
    </row>
    <row r="3251" spans="1:10" x14ac:dyDescent="0.25">
      <c r="A3251" t="s">
        <v>10</v>
      </c>
      <c r="B3251" t="s">
        <v>90</v>
      </c>
      <c r="C3251" t="s">
        <v>16</v>
      </c>
      <c r="D3251" t="s">
        <v>30</v>
      </c>
      <c r="E3251" t="s">
        <v>40</v>
      </c>
      <c r="F3251" t="s">
        <v>17</v>
      </c>
      <c r="G3251">
        <v>2016</v>
      </c>
      <c r="H3251">
        <v>9.9351688847300001E-2</v>
      </c>
      <c r="I3251">
        <v>0.118640939568</v>
      </c>
      <c r="J3251">
        <v>8.1596919051799999E-2</v>
      </c>
    </row>
    <row r="3252" spans="1:10" x14ac:dyDescent="0.25">
      <c r="A3252" t="s">
        <v>10</v>
      </c>
      <c r="B3252" t="s">
        <v>90</v>
      </c>
      <c r="C3252" t="s">
        <v>12</v>
      </c>
      <c r="D3252" t="s">
        <v>30</v>
      </c>
      <c r="E3252" t="s">
        <v>40</v>
      </c>
      <c r="F3252" t="s">
        <v>18</v>
      </c>
      <c r="G3252">
        <v>2016</v>
      </c>
      <c r="H3252">
        <v>238.820707072</v>
      </c>
      <c r="I3252">
        <v>288.44419338199998</v>
      </c>
      <c r="J3252">
        <v>196.150543871</v>
      </c>
    </row>
    <row r="3253" spans="1:10" x14ac:dyDescent="0.25">
      <c r="A3253" t="s">
        <v>10</v>
      </c>
      <c r="B3253" t="s">
        <v>90</v>
      </c>
      <c r="C3253" t="s">
        <v>16</v>
      </c>
      <c r="D3253" t="s">
        <v>30</v>
      </c>
      <c r="E3253" t="s">
        <v>40</v>
      </c>
      <c r="F3253" t="s">
        <v>18</v>
      </c>
      <c r="G3253">
        <v>2016</v>
      </c>
      <c r="H3253">
        <v>76.341307391100003</v>
      </c>
      <c r="I3253">
        <v>96.038566302600003</v>
      </c>
      <c r="J3253">
        <v>58.901967428200003</v>
      </c>
    </row>
    <row r="3254" spans="1:10" x14ac:dyDescent="0.25">
      <c r="A3254" t="s">
        <v>10</v>
      </c>
      <c r="B3254" t="s">
        <v>90</v>
      </c>
      <c r="C3254" t="s">
        <v>12</v>
      </c>
      <c r="D3254" t="s">
        <v>31</v>
      </c>
      <c r="E3254" t="s">
        <v>40</v>
      </c>
      <c r="F3254" t="s">
        <v>15</v>
      </c>
      <c r="G3254">
        <v>2016</v>
      </c>
      <c r="H3254">
        <v>597.62579561999996</v>
      </c>
      <c r="I3254">
        <v>718.35640834599997</v>
      </c>
      <c r="J3254">
        <v>497.28969231600001</v>
      </c>
    </row>
    <row r="3255" spans="1:10" x14ac:dyDescent="0.25">
      <c r="A3255" t="s">
        <v>10</v>
      </c>
      <c r="B3255" t="s">
        <v>90</v>
      </c>
      <c r="C3255" t="s">
        <v>16</v>
      </c>
      <c r="D3255" t="s">
        <v>31</v>
      </c>
      <c r="E3255" t="s">
        <v>40</v>
      </c>
      <c r="F3255" t="s">
        <v>15</v>
      </c>
      <c r="G3255">
        <v>2016</v>
      </c>
      <c r="H3255">
        <v>244.98846230000001</v>
      </c>
      <c r="I3255">
        <v>311.21594891400002</v>
      </c>
      <c r="J3255">
        <v>191.42512880000001</v>
      </c>
    </row>
    <row r="3256" spans="1:10" x14ac:dyDescent="0.25">
      <c r="A3256" t="s">
        <v>10</v>
      </c>
      <c r="B3256" t="s">
        <v>90</v>
      </c>
      <c r="C3256" t="s">
        <v>12</v>
      </c>
      <c r="D3256" t="s">
        <v>31</v>
      </c>
      <c r="E3256" t="s">
        <v>40</v>
      </c>
      <c r="F3256" t="s">
        <v>17</v>
      </c>
      <c r="G3256">
        <v>2016</v>
      </c>
      <c r="H3256">
        <v>0.20310427328899999</v>
      </c>
      <c r="I3256">
        <v>0.226966530394</v>
      </c>
      <c r="J3256">
        <v>0.18046773836400001</v>
      </c>
    </row>
    <row r="3257" spans="1:10" x14ac:dyDescent="0.25">
      <c r="A3257" t="s">
        <v>10</v>
      </c>
      <c r="B3257" t="s">
        <v>90</v>
      </c>
      <c r="C3257" t="s">
        <v>16</v>
      </c>
      <c r="D3257" t="s">
        <v>31</v>
      </c>
      <c r="E3257" t="s">
        <v>40</v>
      </c>
      <c r="F3257" t="s">
        <v>17</v>
      </c>
      <c r="G3257">
        <v>2016</v>
      </c>
      <c r="H3257">
        <v>0.121294918389</v>
      </c>
      <c r="I3257">
        <v>0.144259481035</v>
      </c>
      <c r="J3257">
        <v>0.10148940622700001</v>
      </c>
    </row>
    <row r="3258" spans="1:10" x14ac:dyDescent="0.25">
      <c r="A3258" t="s">
        <v>10</v>
      </c>
      <c r="B3258" t="s">
        <v>90</v>
      </c>
      <c r="C3258" t="s">
        <v>12</v>
      </c>
      <c r="D3258" t="s">
        <v>31</v>
      </c>
      <c r="E3258" t="s">
        <v>40</v>
      </c>
      <c r="F3258" t="s">
        <v>18</v>
      </c>
      <c r="G3258">
        <v>2016</v>
      </c>
      <c r="H3258">
        <v>386.297798973</v>
      </c>
      <c r="I3258">
        <v>464.33654881699999</v>
      </c>
      <c r="J3258">
        <v>321.441803553</v>
      </c>
    </row>
    <row r="3259" spans="1:10" x14ac:dyDescent="0.25">
      <c r="A3259" t="s">
        <v>10</v>
      </c>
      <c r="B3259" t="s">
        <v>90</v>
      </c>
      <c r="C3259" t="s">
        <v>16</v>
      </c>
      <c r="D3259" t="s">
        <v>31</v>
      </c>
      <c r="E3259" t="s">
        <v>40</v>
      </c>
      <c r="F3259" t="s">
        <v>18</v>
      </c>
      <c r="G3259">
        <v>2016</v>
      </c>
      <c r="H3259">
        <v>151.094976608</v>
      </c>
      <c r="I3259">
        <v>191.94033090299999</v>
      </c>
      <c r="J3259">
        <v>118.06015306499999</v>
      </c>
    </row>
    <row r="3260" spans="1:10" x14ac:dyDescent="0.25">
      <c r="A3260" t="s">
        <v>10</v>
      </c>
      <c r="B3260" t="s">
        <v>90</v>
      </c>
      <c r="C3260" t="s">
        <v>12</v>
      </c>
      <c r="D3260" t="s">
        <v>32</v>
      </c>
      <c r="E3260" t="s">
        <v>40</v>
      </c>
      <c r="F3260" t="s">
        <v>15</v>
      </c>
      <c r="G3260">
        <v>2016</v>
      </c>
      <c r="H3260">
        <v>668.861658605</v>
      </c>
      <c r="I3260">
        <v>792.44490220499995</v>
      </c>
      <c r="J3260">
        <v>549.73303720299998</v>
      </c>
    </row>
    <row r="3261" spans="1:10" x14ac:dyDescent="0.25">
      <c r="A3261" t="s">
        <v>10</v>
      </c>
      <c r="B3261" t="s">
        <v>90</v>
      </c>
      <c r="C3261" t="s">
        <v>16</v>
      </c>
      <c r="D3261" t="s">
        <v>32</v>
      </c>
      <c r="E3261" t="s">
        <v>40</v>
      </c>
      <c r="F3261" t="s">
        <v>15</v>
      </c>
      <c r="G3261">
        <v>2016</v>
      </c>
      <c r="H3261">
        <v>337.79005788500001</v>
      </c>
      <c r="I3261">
        <v>422.28541777100003</v>
      </c>
      <c r="J3261">
        <v>265.906703978</v>
      </c>
    </row>
    <row r="3262" spans="1:10" x14ac:dyDescent="0.25">
      <c r="A3262" t="s">
        <v>10</v>
      </c>
      <c r="B3262" t="s">
        <v>90</v>
      </c>
      <c r="C3262" t="s">
        <v>12</v>
      </c>
      <c r="D3262" t="s">
        <v>32</v>
      </c>
      <c r="E3262" t="s">
        <v>40</v>
      </c>
      <c r="F3262" t="s">
        <v>17</v>
      </c>
      <c r="G3262">
        <v>2016</v>
      </c>
      <c r="H3262">
        <v>0.19979620552499999</v>
      </c>
      <c r="I3262">
        <v>0.22145647976800001</v>
      </c>
      <c r="J3262">
        <v>0.17899646065899999</v>
      </c>
    </row>
    <row r="3263" spans="1:10" x14ac:dyDescent="0.25">
      <c r="A3263" t="s">
        <v>10</v>
      </c>
      <c r="B3263" t="s">
        <v>90</v>
      </c>
      <c r="C3263" t="s">
        <v>16</v>
      </c>
      <c r="D3263" t="s">
        <v>32</v>
      </c>
      <c r="E3263" t="s">
        <v>40</v>
      </c>
      <c r="F3263" t="s">
        <v>17</v>
      </c>
      <c r="G3263">
        <v>2016</v>
      </c>
      <c r="H3263">
        <v>0.132365642117</v>
      </c>
      <c r="I3263">
        <v>0.15334139792500001</v>
      </c>
      <c r="J3263">
        <v>0.112837691165</v>
      </c>
    </row>
    <row r="3264" spans="1:10" x14ac:dyDescent="0.25">
      <c r="A3264" t="s">
        <v>10</v>
      </c>
      <c r="B3264" t="s">
        <v>90</v>
      </c>
      <c r="C3264" t="s">
        <v>12</v>
      </c>
      <c r="D3264" t="s">
        <v>32</v>
      </c>
      <c r="E3264" t="s">
        <v>40</v>
      </c>
      <c r="F3264" t="s">
        <v>18</v>
      </c>
      <c r="G3264">
        <v>2016</v>
      </c>
      <c r="H3264">
        <v>623.66485375299999</v>
      </c>
      <c r="I3264">
        <v>738.89724083099998</v>
      </c>
      <c r="J3264">
        <v>512.58607791199995</v>
      </c>
    </row>
    <row r="3265" spans="1:10" x14ac:dyDescent="0.25">
      <c r="A3265" t="s">
        <v>10</v>
      </c>
      <c r="B3265" t="s">
        <v>90</v>
      </c>
      <c r="C3265" t="s">
        <v>16</v>
      </c>
      <c r="D3265" t="s">
        <v>32</v>
      </c>
      <c r="E3265" t="s">
        <v>40</v>
      </c>
      <c r="F3265" t="s">
        <v>18</v>
      </c>
      <c r="G3265">
        <v>2016</v>
      </c>
      <c r="H3265">
        <v>274.79040138599998</v>
      </c>
      <c r="I3265">
        <v>343.52692372000001</v>
      </c>
      <c r="J3265">
        <v>216.31367830899899</v>
      </c>
    </row>
    <row r="3266" spans="1:10" x14ac:dyDescent="0.25">
      <c r="A3266" t="s">
        <v>10</v>
      </c>
      <c r="B3266" t="s">
        <v>90</v>
      </c>
      <c r="C3266" t="s">
        <v>12</v>
      </c>
      <c r="D3266" t="s">
        <v>33</v>
      </c>
      <c r="E3266" t="s">
        <v>40</v>
      </c>
      <c r="F3266" t="s">
        <v>15</v>
      </c>
      <c r="G3266">
        <v>2016</v>
      </c>
      <c r="H3266">
        <v>816.56210462299998</v>
      </c>
      <c r="I3266">
        <v>968.48086954400003</v>
      </c>
      <c r="J3266">
        <v>677.77956796000001</v>
      </c>
    </row>
    <row r="3267" spans="1:10" x14ac:dyDescent="0.25">
      <c r="A3267" t="s">
        <v>10</v>
      </c>
      <c r="B3267" t="s">
        <v>90</v>
      </c>
      <c r="C3267" t="s">
        <v>16</v>
      </c>
      <c r="D3267" t="s">
        <v>33</v>
      </c>
      <c r="E3267" t="s">
        <v>40</v>
      </c>
      <c r="F3267" t="s">
        <v>15</v>
      </c>
      <c r="G3267">
        <v>2016</v>
      </c>
      <c r="H3267">
        <v>551.92254728199998</v>
      </c>
      <c r="I3267">
        <v>688.25851493699997</v>
      </c>
      <c r="J3267">
        <v>446.59738529200001</v>
      </c>
    </row>
    <row r="3268" spans="1:10" x14ac:dyDescent="0.25">
      <c r="A3268" t="s">
        <v>10</v>
      </c>
      <c r="B3268" t="s">
        <v>90</v>
      </c>
      <c r="C3268" t="s">
        <v>12</v>
      </c>
      <c r="D3268" t="s">
        <v>33</v>
      </c>
      <c r="E3268" t="s">
        <v>40</v>
      </c>
      <c r="F3268" t="s">
        <v>17</v>
      </c>
      <c r="G3268">
        <v>2016</v>
      </c>
      <c r="H3268">
        <v>0.192975457603</v>
      </c>
      <c r="I3268">
        <v>0.21469607084199999</v>
      </c>
      <c r="J3268">
        <v>0.17004977258699999</v>
      </c>
    </row>
    <row r="3269" spans="1:10" x14ac:dyDescent="0.25">
      <c r="A3269" t="s">
        <v>10</v>
      </c>
      <c r="B3269" t="s">
        <v>90</v>
      </c>
      <c r="C3269" t="s">
        <v>16</v>
      </c>
      <c r="D3269" t="s">
        <v>33</v>
      </c>
      <c r="E3269" t="s">
        <v>40</v>
      </c>
      <c r="F3269" t="s">
        <v>17</v>
      </c>
      <c r="G3269">
        <v>2016</v>
      </c>
      <c r="H3269">
        <v>0.14812962032800001</v>
      </c>
      <c r="I3269">
        <v>0.16944424469800001</v>
      </c>
      <c r="J3269">
        <v>0.127320526627</v>
      </c>
    </row>
    <row r="3270" spans="1:10" x14ac:dyDescent="0.25">
      <c r="A3270" t="s">
        <v>10</v>
      </c>
      <c r="B3270" t="s">
        <v>90</v>
      </c>
      <c r="C3270" t="s">
        <v>12</v>
      </c>
      <c r="D3270" t="s">
        <v>33</v>
      </c>
      <c r="E3270" t="s">
        <v>40</v>
      </c>
      <c r="F3270" t="s">
        <v>18</v>
      </c>
      <c r="G3270">
        <v>2016</v>
      </c>
      <c r="H3270">
        <v>967.64095065399999</v>
      </c>
      <c r="I3270">
        <v>1147.6674511199999</v>
      </c>
      <c r="J3270">
        <v>803.181119674</v>
      </c>
    </row>
    <row r="3271" spans="1:10" x14ac:dyDescent="0.25">
      <c r="A3271" t="s">
        <v>10</v>
      </c>
      <c r="B3271" t="s">
        <v>90</v>
      </c>
      <c r="C3271" t="s">
        <v>16</v>
      </c>
      <c r="D3271" t="s">
        <v>33</v>
      </c>
      <c r="E3271" t="s">
        <v>40</v>
      </c>
      <c r="F3271" t="s">
        <v>18</v>
      </c>
      <c r="G3271">
        <v>2016</v>
      </c>
      <c r="H3271">
        <v>527.41983482199998</v>
      </c>
      <c r="I3271">
        <v>657.70313978000001</v>
      </c>
      <c r="J3271">
        <v>426.77060457599998</v>
      </c>
    </row>
    <row r="3272" spans="1:10" x14ac:dyDescent="0.25">
      <c r="A3272" t="s">
        <v>10</v>
      </c>
      <c r="B3272" t="s">
        <v>90</v>
      </c>
      <c r="C3272" t="s">
        <v>12</v>
      </c>
      <c r="D3272" t="s">
        <v>34</v>
      </c>
      <c r="E3272" t="s">
        <v>40</v>
      </c>
      <c r="F3272" t="s">
        <v>15</v>
      </c>
      <c r="G3272">
        <v>2016</v>
      </c>
      <c r="H3272">
        <v>915.83158115200001</v>
      </c>
      <c r="I3272">
        <v>1084.9307520299999</v>
      </c>
      <c r="J3272">
        <v>769.63190142899998</v>
      </c>
    </row>
    <row r="3273" spans="1:10" x14ac:dyDescent="0.25">
      <c r="A3273" t="s">
        <v>10</v>
      </c>
      <c r="B3273" t="s">
        <v>90</v>
      </c>
      <c r="C3273" t="s">
        <v>16</v>
      </c>
      <c r="D3273" t="s">
        <v>34</v>
      </c>
      <c r="E3273" t="s">
        <v>40</v>
      </c>
      <c r="F3273" t="s">
        <v>15</v>
      </c>
      <c r="G3273">
        <v>2016</v>
      </c>
      <c r="H3273">
        <v>789.02349100799995</v>
      </c>
      <c r="I3273">
        <v>967.12906971899997</v>
      </c>
      <c r="J3273">
        <v>638.08867215400005</v>
      </c>
    </row>
    <row r="3274" spans="1:10" x14ac:dyDescent="0.25">
      <c r="A3274" t="s">
        <v>10</v>
      </c>
      <c r="B3274" t="s">
        <v>90</v>
      </c>
      <c r="C3274" t="s">
        <v>12</v>
      </c>
      <c r="D3274" t="s">
        <v>34</v>
      </c>
      <c r="E3274" t="s">
        <v>40</v>
      </c>
      <c r="F3274" t="s">
        <v>17</v>
      </c>
      <c r="G3274">
        <v>2016</v>
      </c>
      <c r="H3274">
        <v>0.18960136489099999</v>
      </c>
      <c r="I3274">
        <v>0.21282932226500001</v>
      </c>
      <c r="J3274">
        <v>0.16519034305499999</v>
      </c>
    </row>
    <row r="3275" spans="1:10" x14ac:dyDescent="0.25">
      <c r="A3275" t="s">
        <v>10</v>
      </c>
      <c r="B3275" t="s">
        <v>90</v>
      </c>
      <c r="C3275" t="s">
        <v>16</v>
      </c>
      <c r="D3275" t="s">
        <v>34</v>
      </c>
      <c r="E3275" t="s">
        <v>40</v>
      </c>
      <c r="F3275" t="s">
        <v>17</v>
      </c>
      <c r="G3275">
        <v>2016</v>
      </c>
      <c r="H3275">
        <v>0.158226501031</v>
      </c>
      <c r="I3275">
        <v>0.18291997086100001</v>
      </c>
      <c r="J3275">
        <v>0.136640327147</v>
      </c>
    </row>
    <row r="3276" spans="1:10" x14ac:dyDescent="0.25">
      <c r="A3276" t="s">
        <v>10</v>
      </c>
      <c r="B3276" t="s">
        <v>90</v>
      </c>
      <c r="C3276" t="s">
        <v>12</v>
      </c>
      <c r="D3276" t="s">
        <v>34</v>
      </c>
      <c r="E3276" t="s">
        <v>40</v>
      </c>
      <c r="F3276" t="s">
        <v>18</v>
      </c>
      <c r="G3276">
        <v>2016</v>
      </c>
      <c r="H3276">
        <v>1589.41831758999</v>
      </c>
      <c r="I3276">
        <v>1882.8885638699901</v>
      </c>
      <c r="J3276">
        <v>1335.6899533799999</v>
      </c>
    </row>
    <row r="3277" spans="1:10" x14ac:dyDescent="0.25">
      <c r="A3277" t="s">
        <v>10</v>
      </c>
      <c r="B3277" t="s">
        <v>90</v>
      </c>
      <c r="C3277" t="s">
        <v>16</v>
      </c>
      <c r="D3277" t="s">
        <v>34</v>
      </c>
      <c r="E3277" t="s">
        <v>40</v>
      </c>
      <c r="F3277" t="s">
        <v>18</v>
      </c>
      <c r="G3277">
        <v>2016</v>
      </c>
      <c r="H3277">
        <v>971.36535669899899</v>
      </c>
      <c r="I3277">
        <v>1190.6308043900001</v>
      </c>
      <c r="J3277">
        <v>785.54978108499995</v>
      </c>
    </row>
    <row r="3278" spans="1:10" x14ac:dyDescent="0.25">
      <c r="A3278" t="s">
        <v>10</v>
      </c>
      <c r="B3278" t="s">
        <v>90</v>
      </c>
      <c r="C3278" t="s">
        <v>12</v>
      </c>
      <c r="D3278" t="s">
        <v>35</v>
      </c>
      <c r="E3278" t="s">
        <v>40</v>
      </c>
      <c r="F3278" t="s">
        <v>15</v>
      </c>
      <c r="G3278">
        <v>2016</v>
      </c>
      <c r="H3278">
        <v>703.43932660200005</v>
      </c>
      <c r="I3278">
        <v>822.96001157499995</v>
      </c>
      <c r="J3278">
        <v>598.302392338</v>
      </c>
    </row>
    <row r="3279" spans="1:10" x14ac:dyDescent="0.25">
      <c r="A3279" t="s">
        <v>10</v>
      </c>
      <c r="B3279" t="s">
        <v>90</v>
      </c>
      <c r="C3279" t="s">
        <v>16</v>
      </c>
      <c r="D3279" t="s">
        <v>35</v>
      </c>
      <c r="E3279" t="s">
        <v>40</v>
      </c>
      <c r="F3279" t="s">
        <v>15</v>
      </c>
      <c r="G3279">
        <v>2016</v>
      </c>
      <c r="H3279">
        <v>792.04596943900003</v>
      </c>
      <c r="I3279">
        <v>943.09681838999995</v>
      </c>
      <c r="J3279">
        <v>649.54200127700005</v>
      </c>
    </row>
    <row r="3280" spans="1:10" x14ac:dyDescent="0.25">
      <c r="A3280" t="s">
        <v>10</v>
      </c>
      <c r="B3280" t="s">
        <v>90</v>
      </c>
      <c r="C3280" t="s">
        <v>12</v>
      </c>
      <c r="D3280" t="s">
        <v>35</v>
      </c>
      <c r="E3280" t="s">
        <v>40</v>
      </c>
      <c r="F3280" t="s">
        <v>17</v>
      </c>
      <c r="G3280">
        <v>2016</v>
      </c>
      <c r="H3280">
        <v>0.180982950236</v>
      </c>
      <c r="I3280">
        <v>0.20358312481900001</v>
      </c>
      <c r="J3280">
        <v>0.157512895943</v>
      </c>
    </row>
    <row r="3281" spans="1:10" x14ac:dyDescent="0.25">
      <c r="A3281" t="s">
        <v>10</v>
      </c>
      <c r="B3281" t="s">
        <v>90</v>
      </c>
      <c r="C3281" t="s">
        <v>16</v>
      </c>
      <c r="D3281" t="s">
        <v>35</v>
      </c>
      <c r="E3281" t="s">
        <v>40</v>
      </c>
      <c r="F3281" t="s">
        <v>17</v>
      </c>
      <c r="G3281">
        <v>2016</v>
      </c>
      <c r="H3281">
        <v>0.15759057344399999</v>
      </c>
      <c r="I3281">
        <v>0.18047855344899999</v>
      </c>
      <c r="J3281">
        <v>0.136041732799</v>
      </c>
    </row>
    <row r="3282" spans="1:10" x14ac:dyDescent="0.25">
      <c r="A3282" t="s">
        <v>10</v>
      </c>
      <c r="B3282" t="s">
        <v>90</v>
      </c>
      <c r="C3282" t="s">
        <v>12</v>
      </c>
      <c r="D3282" t="s">
        <v>35</v>
      </c>
      <c r="E3282" t="s">
        <v>40</v>
      </c>
      <c r="F3282" t="s">
        <v>18</v>
      </c>
      <c r="G3282">
        <v>2016</v>
      </c>
      <c r="H3282">
        <v>2440.7200115099999</v>
      </c>
      <c r="I3282">
        <v>2855.4203510699999</v>
      </c>
      <c r="J3282">
        <v>2075.9269018499999</v>
      </c>
    </row>
    <row r="3283" spans="1:10" x14ac:dyDescent="0.25">
      <c r="A3283" t="s">
        <v>10</v>
      </c>
      <c r="B3283" t="s">
        <v>90</v>
      </c>
      <c r="C3283" t="s">
        <v>16</v>
      </c>
      <c r="D3283" t="s">
        <v>35</v>
      </c>
      <c r="E3283" t="s">
        <v>40</v>
      </c>
      <c r="F3283" t="s">
        <v>18</v>
      </c>
      <c r="G3283">
        <v>2016</v>
      </c>
      <c r="H3283">
        <v>1597.3131732499901</v>
      </c>
      <c r="I3283">
        <v>1901.9362887899999</v>
      </c>
      <c r="J3283">
        <v>1309.9264881700001</v>
      </c>
    </row>
    <row r="3284" spans="1:10" x14ac:dyDescent="0.25">
      <c r="A3284" t="s">
        <v>10</v>
      </c>
      <c r="B3284" t="s">
        <v>90</v>
      </c>
      <c r="C3284" t="s">
        <v>12</v>
      </c>
      <c r="D3284" t="s">
        <v>36</v>
      </c>
      <c r="E3284" t="s">
        <v>40</v>
      </c>
      <c r="F3284" t="s">
        <v>15</v>
      </c>
      <c r="G3284">
        <v>2016</v>
      </c>
      <c r="H3284">
        <v>519.36730271199997</v>
      </c>
      <c r="I3284">
        <v>603.08240289599996</v>
      </c>
      <c r="J3284">
        <v>438.92370028099998</v>
      </c>
    </row>
    <row r="3285" spans="1:10" x14ac:dyDescent="0.25">
      <c r="A3285" t="s">
        <v>10</v>
      </c>
      <c r="B3285" t="s">
        <v>90</v>
      </c>
      <c r="C3285" t="s">
        <v>16</v>
      </c>
      <c r="D3285" t="s">
        <v>36</v>
      </c>
      <c r="E3285" t="s">
        <v>40</v>
      </c>
      <c r="F3285" t="s">
        <v>15</v>
      </c>
      <c r="G3285">
        <v>2016</v>
      </c>
      <c r="H3285">
        <v>824.13648028199998</v>
      </c>
      <c r="I3285">
        <v>958.62886451099996</v>
      </c>
      <c r="J3285">
        <v>694.71372744099995</v>
      </c>
    </row>
    <row r="3286" spans="1:10" x14ac:dyDescent="0.25">
      <c r="A3286" t="s">
        <v>10</v>
      </c>
      <c r="B3286" t="s">
        <v>90</v>
      </c>
      <c r="C3286" t="s">
        <v>12</v>
      </c>
      <c r="D3286" t="s">
        <v>36</v>
      </c>
      <c r="E3286" t="s">
        <v>40</v>
      </c>
      <c r="F3286" t="s">
        <v>17</v>
      </c>
      <c r="G3286">
        <v>2016</v>
      </c>
      <c r="H3286">
        <v>0.18741048915799999</v>
      </c>
      <c r="I3286">
        <v>0.21300655698900001</v>
      </c>
      <c r="J3286">
        <v>0.16309579246100001</v>
      </c>
    </row>
    <row r="3287" spans="1:10" x14ac:dyDescent="0.25">
      <c r="A3287" t="s">
        <v>10</v>
      </c>
      <c r="B3287" t="s">
        <v>90</v>
      </c>
      <c r="C3287" t="s">
        <v>16</v>
      </c>
      <c r="D3287" t="s">
        <v>36</v>
      </c>
      <c r="E3287" t="s">
        <v>40</v>
      </c>
      <c r="F3287" t="s">
        <v>17</v>
      </c>
      <c r="G3287">
        <v>2016</v>
      </c>
      <c r="H3287">
        <v>0.16149639324100001</v>
      </c>
      <c r="I3287">
        <v>0.18399927816700001</v>
      </c>
      <c r="J3287">
        <v>0.13958057374300001</v>
      </c>
    </row>
    <row r="3288" spans="1:10" x14ac:dyDescent="0.25">
      <c r="A3288" t="s">
        <v>10</v>
      </c>
      <c r="B3288" t="s">
        <v>90</v>
      </c>
      <c r="C3288" t="s">
        <v>12</v>
      </c>
      <c r="D3288" t="s">
        <v>36</v>
      </c>
      <c r="E3288" t="s">
        <v>40</v>
      </c>
      <c r="F3288" t="s">
        <v>18</v>
      </c>
      <c r="G3288">
        <v>2016</v>
      </c>
      <c r="H3288">
        <v>4731.0257025499996</v>
      </c>
      <c r="I3288">
        <v>5493.6041101399996</v>
      </c>
      <c r="J3288">
        <v>3998.2480541999998</v>
      </c>
    </row>
    <row r="3289" spans="1:10" x14ac:dyDescent="0.25">
      <c r="A3289" t="s">
        <v>10</v>
      </c>
      <c r="B3289" t="s">
        <v>90</v>
      </c>
      <c r="C3289" t="s">
        <v>16</v>
      </c>
      <c r="D3289" t="s">
        <v>36</v>
      </c>
      <c r="E3289" t="s">
        <v>40</v>
      </c>
      <c r="F3289" t="s">
        <v>18</v>
      </c>
      <c r="G3289">
        <v>2016</v>
      </c>
      <c r="H3289">
        <v>3283.2698115600001</v>
      </c>
      <c r="I3289">
        <v>3819.0727951600002</v>
      </c>
      <c r="J3289">
        <v>2767.6636862400001</v>
      </c>
    </row>
    <row r="3290" spans="1:10" x14ac:dyDescent="0.25">
      <c r="A3290" t="s">
        <v>10</v>
      </c>
      <c r="B3290" t="s">
        <v>90</v>
      </c>
      <c r="C3290" t="s">
        <v>12</v>
      </c>
      <c r="D3290" t="s">
        <v>37</v>
      </c>
      <c r="E3290" t="s">
        <v>40</v>
      </c>
      <c r="F3290" t="s">
        <v>15</v>
      </c>
      <c r="G3290">
        <v>2016</v>
      </c>
      <c r="H3290">
        <v>77.526876337000004</v>
      </c>
      <c r="I3290">
        <v>90.676690094899996</v>
      </c>
      <c r="J3290">
        <v>65.949931813800006</v>
      </c>
    </row>
    <row r="3291" spans="1:10" x14ac:dyDescent="0.25">
      <c r="A3291" t="s">
        <v>10</v>
      </c>
      <c r="B3291" t="s">
        <v>90</v>
      </c>
      <c r="C3291" t="s">
        <v>16</v>
      </c>
      <c r="D3291" t="s">
        <v>37</v>
      </c>
      <c r="E3291" t="s">
        <v>40</v>
      </c>
      <c r="F3291" t="s">
        <v>15</v>
      </c>
      <c r="G3291">
        <v>2016</v>
      </c>
      <c r="H3291">
        <v>248.478850575</v>
      </c>
      <c r="I3291">
        <v>294.003557145</v>
      </c>
      <c r="J3291">
        <v>204.292722459</v>
      </c>
    </row>
    <row r="3292" spans="1:10" x14ac:dyDescent="0.25">
      <c r="A3292" t="s">
        <v>10</v>
      </c>
      <c r="B3292" t="s">
        <v>90</v>
      </c>
      <c r="C3292" t="s">
        <v>12</v>
      </c>
      <c r="D3292" t="s">
        <v>37</v>
      </c>
      <c r="E3292" t="s">
        <v>40</v>
      </c>
      <c r="F3292" t="s">
        <v>17</v>
      </c>
      <c r="G3292">
        <v>2016</v>
      </c>
      <c r="H3292">
        <v>0.18730353740299999</v>
      </c>
      <c r="I3292">
        <v>0.215094403283</v>
      </c>
      <c r="J3292">
        <v>0.159192637596</v>
      </c>
    </row>
    <row r="3293" spans="1:10" x14ac:dyDescent="0.25">
      <c r="A3293" t="s">
        <v>10</v>
      </c>
      <c r="B3293" t="s">
        <v>90</v>
      </c>
      <c r="C3293" t="s">
        <v>16</v>
      </c>
      <c r="D3293" t="s">
        <v>37</v>
      </c>
      <c r="E3293" t="s">
        <v>40</v>
      </c>
      <c r="F3293" t="s">
        <v>17</v>
      </c>
      <c r="G3293">
        <v>2016</v>
      </c>
      <c r="H3293">
        <v>0.16447683842700001</v>
      </c>
      <c r="I3293">
        <v>0.19182713255600001</v>
      </c>
      <c r="J3293">
        <v>0.13814952465200001</v>
      </c>
    </row>
    <row r="3294" spans="1:10" x14ac:dyDescent="0.25">
      <c r="A3294" t="s">
        <v>10</v>
      </c>
      <c r="B3294" t="s">
        <v>90</v>
      </c>
      <c r="C3294" t="s">
        <v>12</v>
      </c>
      <c r="D3294" t="s">
        <v>37</v>
      </c>
      <c r="E3294" t="s">
        <v>40</v>
      </c>
      <c r="F3294" t="s">
        <v>18</v>
      </c>
      <c r="G3294">
        <v>2016</v>
      </c>
      <c r="H3294">
        <v>7214.46829265</v>
      </c>
      <c r="I3294">
        <v>8438.1589518500004</v>
      </c>
      <c r="J3294">
        <v>6137.1451353799903</v>
      </c>
    </row>
    <row r="3295" spans="1:10" x14ac:dyDescent="0.25">
      <c r="A3295" t="s">
        <v>10</v>
      </c>
      <c r="B3295" t="s">
        <v>90</v>
      </c>
      <c r="C3295" t="s">
        <v>16</v>
      </c>
      <c r="D3295" t="s">
        <v>37</v>
      </c>
      <c r="E3295" t="s">
        <v>40</v>
      </c>
      <c r="F3295" t="s">
        <v>18</v>
      </c>
      <c r="G3295">
        <v>2016</v>
      </c>
      <c r="H3295">
        <v>5574.3367547299904</v>
      </c>
      <c r="I3295">
        <v>6595.6311002900002</v>
      </c>
      <c r="J3295">
        <v>4583.07187471</v>
      </c>
    </row>
    <row r="3296" spans="1:10" x14ac:dyDescent="0.25">
      <c r="A3296" t="s">
        <v>10</v>
      </c>
      <c r="B3296" t="s">
        <v>90</v>
      </c>
      <c r="C3296" t="s">
        <v>12</v>
      </c>
      <c r="D3296" t="s">
        <v>13</v>
      </c>
      <c r="E3296" t="s">
        <v>41</v>
      </c>
      <c r="F3296" t="s">
        <v>15</v>
      </c>
      <c r="G3296">
        <v>2016</v>
      </c>
      <c r="H3296">
        <v>8.2239836637600008E-3</v>
      </c>
      <c r="I3296">
        <v>1.4856759053200001E-2</v>
      </c>
      <c r="J3296">
        <v>4.1999145183300004E-3</v>
      </c>
    </row>
    <row r="3297" spans="1:10" x14ac:dyDescent="0.25">
      <c r="A3297" t="s">
        <v>10</v>
      </c>
      <c r="B3297" t="s">
        <v>90</v>
      </c>
      <c r="C3297" t="s">
        <v>16</v>
      </c>
      <c r="D3297" t="s">
        <v>13</v>
      </c>
      <c r="E3297" t="s">
        <v>41</v>
      </c>
      <c r="F3297" t="s">
        <v>15</v>
      </c>
      <c r="G3297">
        <v>2016</v>
      </c>
      <c r="H3297">
        <v>1.6667695820300001E-2</v>
      </c>
      <c r="I3297">
        <v>2.8786939618499999E-2</v>
      </c>
      <c r="J3297">
        <v>8.6304867232999995E-3</v>
      </c>
    </row>
    <row r="3298" spans="1:10" x14ac:dyDescent="0.25">
      <c r="A3298" t="s">
        <v>10</v>
      </c>
      <c r="B3298" t="s">
        <v>90</v>
      </c>
      <c r="C3298" t="s">
        <v>12</v>
      </c>
      <c r="D3298" t="s">
        <v>13</v>
      </c>
      <c r="E3298" t="s">
        <v>41</v>
      </c>
      <c r="F3298" t="s">
        <v>17</v>
      </c>
      <c r="G3298">
        <v>2016</v>
      </c>
      <c r="H3298" s="1">
        <v>6.1081605845799994E-5</v>
      </c>
      <c r="I3298" s="1">
        <v>9.9099124793500004E-5</v>
      </c>
      <c r="J3298" s="1">
        <v>3.4130589711699998E-5</v>
      </c>
    </row>
    <row r="3299" spans="1:10" x14ac:dyDescent="0.25">
      <c r="A3299" t="s">
        <v>10</v>
      </c>
      <c r="B3299" t="s">
        <v>90</v>
      </c>
      <c r="C3299" t="s">
        <v>16</v>
      </c>
      <c r="D3299" t="s">
        <v>13</v>
      </c>
      <c r="E3299" t="s">
        <v>41</v>
      </c>
      <c r="F3299" t="s">
        <v>17</v>
      </c>
      <c r="G3299">
        <v>2016</v>
      </c>
      <c r="H3299">
        <v>1.5936500263199999E-4</v>
      </c>
      <c r="I3299">
        <v>2.4828167421500001E-4</v>
      </c>
      <c r="J3299" s="1">
        <v>9.0386178413000002E-5</v>
      </c>
    </row>
    <row r="3300" spans="1:10" x14ac:dyDescent="0.25">
      <c r="A3300" t="s">
        <v>10</v>
      </c>
      <c r="B3300" t="s">
        <v>90</v>
      </c>
      <c r="C3300" t="s">
        <v>12</v>
      </c>
      <c r="D3300" t="s">
        <v>13</v>
      </c>
      <c r="E3300" t="s">
        <v>41</v>
      </c>
      <c r="F3300" t="s">
        <v>18</v>
      </c>
      <c r="G3300">
        <v>2016</v>
      </c>
      <c r="H3300">
        <v>5.6709025191500001E-3</v>
      </c>
      <c r="I3300">
        <v>1.0244576811600001E-2</v>
      </c>
      <c r="J3300">
        <v>2.8960789315699998E-3</v>
      </c>
    </row>
    <row r="3301" spans="1:10" x14ac:dyDescent="0.25">
      <c r="A3301" t="s">
        <v>10</v>
      </c>
      <c r="B3301" t="s">
        <v>90</v>
      </c>
      <c r="C3301" t="s">
        <v>16</v>
      </c>
      <c r="D3301" t="s">
        <v>13</v>
      </c>
      <c r="E3301" t="s">
        <v>41</v>
      </c>
      <c r="F3301" t="s">
        <v>18</v>
      </c>
      <c r="G3301">
        <v>2016</v>
      </c>
      <c r="H3301">
        <v>1.1860854452799999E-2</v>
      </c>
      <c r="I3301">
        <v>2.0484997124700002E-2</v>
      </c>
      <c r="J3301">
        <v>6.1415175789800002E-3</v>
      </c>
    </row>
    <row r="3302" spans="1:10" x14ac:dyDescent="0.25">
      <c r="A3302" t="s">
        <v>10</v>
      </c>
      <c r="B3302" t="s">
        <v>90</v>
      </c>
      <c r="C3302" t="s">
        <v>12</v>
      </c>
      <c r="D3302" t="s">
        <v>19</v>
      </c>
      <c r="E3302" t="s">
        <v>41</v>
      </c>
      <c r="F3302" t="s">
        <v>15</v>
      </c>
      <c r="G3302">
        <v>2016</v>
      </c>
      <c r="H3302">
        <v>3.3599780242900001E-3</v>
      </c>
      <c r="I3302">
        <v>5.7823829618999997E-3</v>
      </c>
      <c r="J3302">
        <v>1.6860367845900001E-3</v>
      </c>
    </row>
    <row r="3303" spans="1:10" x14ac:dyDescent="0.25">
      <c r="A3303" t="s">
        <v>10</v>
      </c>
      <c r="B3303" t="s">
        <v>90</v>
      </c>
      <c r="C3303" t="s">
        <v>16</v>
      </c>
      <c r="D3303" t="s">
        <v>19</v>
      </c>
      <c r="E3303" t="s">
        <v>41</v>
      </c>
      <c r="F3303" t="s">
        <v>15</v>
      </c>
      <c r="G3303">
        <v>2016</v>
      </c>
      <c r="H3303">
        <v>6.1213357410899996E-3</v>
      </c>
      <c r="I3303">
        <v>1.15224217151E-2</v>
      </c>
      <c r="J3303">
        <v>2.9082851851099998E-3</v>
      </c>
    </row>
    <row r="3304" spans="1:10" x14ac:dyDescent="0.25">
      <c r="A3304" t="s">
        <v>10</v>
      </c>
      <c r="B3304" t="s">
        <v>90</v>
      </c>
      <c r="C3304" t="s">
        <v>12</v>
      </c>
      <c r="D3304" t="s">
        <v>19</v>
      </c>
      <c r="E3304" t="s">
        <v>41</v>
      </c>
      <c r="F3304" t="s">
        <v>17</v>
      </c>
      <c r="G3304">
        <v>2016</v>
      </c>
      <c r="H3304">
        <v>2.2426056303099999E-4</v>
      </c>
      <c r="I3304">
        <v>3.8160101522200001E-4</v>
      </c>
      <c r="J3304">
        <v>1.20183026839E-4</v>
      </c>
    </row>
    <row r="3305" spans="1:10" x14ac:dyDescent="0.25">
      <c r="A3305" t="s">
        <v>10</v>
      </c>
      <c r="B3305" t="s">
        <v>90</v>
      </c>
      <c r="C3305" t="s">
        <v>16</v>
      </c>
      <c r="D3305" t="s">
        <v>19</v>
      </c>
      <c r="E3305" t="s">
        <v>41</v>
      </c>
      <c r="F3305" t="s">
        <v>17</v>
      </c>
      <c r="G3305">
        <v>2016</v>
      </c>
      <c r="H3305">
        <v>7.5419225144299998E-4</v>
      </c>
      <c r="I3305">
        <v>1.3902492010699999E-3</v>
      </c>
      <c r="J3305">
        <v>3.6258047310799998E-4</v>
      </c>
    </row>
    <row r="3306" spans="1:10" x14ac:dyDescent="0.25">
      <c r="A3306" t="s">
        <v>10</v>
      </c>
      <c r="B3306" t="s">
        <v>90</v>
      </c>
      <c r="C3306" t="s">
        <v>12</v>
      </c>
      <c r="D3306" t="s">
        <v>19</v>
      </c>
      <c r="E3306" t="s">
        <v>41</v>
      </c>
      <c r="F3306" t="s">
        <v>18</v>
      </c>
      <c r="G3306">
        <v>2016</v>
      </c>
      <c r="H3306">
        <v>2.3511810068399999E-3</v>
      </c>
      <c r="I3306">
        <v>4.0462850935500004E-3</v>
      </c>
      <c r="J3306">
        <v>1.1798224976799999E-3</v>
      </c>
    </row>
    <row r="3307" spans="1:10" x14ac:dyDescent="0.25">
      <c r="A3307" t="s">
        <v>10</v>
      </c>
      <c r="B3307" t="s">
        <v>90</v>
      </c>
      <c r="C3307" t="s">
        <v>16</v>
      </c>
      <c r="D3307" t="s">
        <v>19</v>
      </c>
      <c r="E3307" t="s">
        <v>41</v>
      </c>
      <c r="F3307" t="s">
        <v>18</v>
      </c>
      <c r="G3307">
        <v>2016</v>
      </c>
      <c r="H3307">
        <v>4.47993765543E-3</v>
      </c>
      <c r="I3307">
        <v>8.43275603667E-3</v>
      </c>
      <c r="J3307">
        <v>2.1284466111E-3</v>
      </c>
    </row>
    <row r="3308" spans="1:10" x14ac:dyDescent="0.25">
      <c r="A3308" t="s">
        <v>10</v>
      </c>
      <c r="B3308" t="s">
        <v>90</v>
      </c>
      <c r="C3308" t="s">
        <v>12</v>
      </c>
      <c r="D3308" t="s">
        <v>20</v>
      </c>
      <c r="E3308" t="s">
        <v>41</v>
      </c>
      <c r="F3308" t="s">
        <v>15</v>
      </c>
      <c r="G3308">
        <v>2016</v>
      </c>
      <c r="H3308">
        <v>6.6459938928300002E-3</v>
      </c>
      <c r="I3308">
        <v>1.07616250893E-2</v>
      </c>
      <c r="J3308">
        <v>3.6164152793500002E-3</v>
      </c>
    </row>
    <row r="3309" spans="1:10" x14ac:dyDescent="0.25">
      <c r="A3309" t="s">
        <v>10</v>
      </c>
      <c r="B3309" t="s">
        <v>90</v>
      </c>
      <c r="C3309" t="s">
        <v>16</v>
      </c>
      <c r="D3309" t="s">
        <v>20</v>
      </c>
      <c r="E3309" t="s">
        <v>41</v>
      </c>
      <c r="F3309" t="s">
        <v>15</v>
      </c>
      <c r="G3309">
        <v>2016</v>
      </c>
      <c r="H3309">
        <v>8.8431115776900007E-3</v>
      </c>
      <c r="I3309">
        <v>1.5930299667700001E-2</v>
      </c>
      <c r="J3309">
        <v>4.3248502710599998E-3</v>
      </c>
    </row>
    <row r="3310" spans="1:10" x14ac:dyDescent="0.25">
      <c r="A3310" t="s">
        <v>10</v>
      </c>
      <c r="B3310" t="s">
        <v>90</v>
      </c>
      <c r="C3310" t="s">
        <v>12</v>
      </c>
      <c r="D3310" t="s">
        <v>20</v>
      </c>
      <c r="E3310" t="s">
        <v>41</v>
      </c>
      <c r="F3310" t="s">
        <v>17</v>
      </c>
      <c r="G3310">
        <v>2016</v>
      </c>
      <c r="H3310">
        <v>4.51075711982E-4</v>
      </c>
      <c r="I3310">
        <v>7.1726911943600002E-4</v>
      </c>
      <c r="J3310">
        <v>2.4998356566700001E-4</v>
      </c>
    </row>
    <row r="3311" spans="1:10" x14ac:dyDescent="0.25">
      <c r="A3311" t="s">
        <v>10</v>
      </c>
      <c r="B3311" t="s">
        <v>90</v>
      </c>
      <c r="C3311" t="s">
        <v>16</v>
      </c>
      <c r="D3311" t="s">
        <v>20</v>
      </c>
      <c r="E3311" t="s">
        <v>41</v>
      </c>
      <c r="F3311" t="s">
        <v>17</v>
      </c>
      <c r="G3311">
        <v>2016</v>
      </c>
      <c r="H3311">
        <v>8.2947423696700003E-4</v>
      </c>
      <c r="I3311">
        <v>1.4475259809E-3</v>
      </c>
      <c r="J3311">
        <v>4.2206254201500001E-4</v>
      </c>
    </row>
    <row r="3312" spans="1:10" x14ac:dyDescent="0.25">
      <c r="A3312" t="s">
        <v>10</v>
      </c>
      <c r="B3312" t="s">
        <v>90</v>
      </c>
      <c r="C3312" t="s">
        <v>12</v>
      </c>
      <c r="D3312" t="s">
        <v>20</v>
      </c>
      <c r="E3312" t="s">
        <v>41</v>
      </c>
      <c r="F3312" t="s">
        <v>18</v>
      </c>
      <c r="G3312">
        <v>2016</v>
      </c>
      <c r="H3312">
        <v>4.92377651549E-3</v>
      </c>
      <c r="I3312">
        <v>7.9728988225600001E-3</v>
      </c>
      <c r="J3312">
        <v>2.6792712888099998E-3</v>
      </c>
    </row>
    <row r="3313" spans="1:10" x14ac:dyDescent="0.25">
      <c r="A3313" t="s">
        <v>10</v>
      </c>
      <c r="B3313" t="s">
        <v>90</v>
      </c>
      <c r="C3313" t="s">
        <v>16</v>
      </c>
      <c r="D3313" t="s">
        <v>20</v>
      </c>
      <c r="E3313" t="s">
        <v>41</v>
      </c>
      <c r="F3313" t="s">
        <v>18</v>
      </c>
      <c r="G3313">
        <v>2016</v>
      </c>
      <c r="H3313">
        <v>6.8516075643400001E-3</v>
      </c>
      <c r="I3313">
        <v>1.2342732616999899E-2</v>
      </c>
      <c r="J3313">
        <v>3.35087673286999E-3</v>
      </c>
    </row>
    <row r="3314" spans="1:10" x14ac:dyDescent="0.25">
      <c r="A3314" t="s">
        <v>10</v>
      </c>
      <c r="B3314" t="s">
        <v>90</v>
      </c>
      <c r="C3314" t="s">
        <v>12</v>
      </c>
      <c r="D3314" t="s">
        <v>21</v>
      </c>
      <c r="E3314" t="s">
        <v>41</v>
      </c>
      <c r="F3314" t="s">
        <v>15</v>
      </c>
      <c r="G3314">
        <v>2016</v>
      </c>
      <c r="H3314">
        <v>4.36806846335E-2</v>
      </c>
      <c r="I3314">
        <v>7.2179395249600001E-2</v>
      </c>
      <c r="J3314">
        <v>2.33700734213E-2</v>
      </c>
    </row>
    <row r="3315" spans="1:10" x14ac:dyDescent="0.25">
      <c r="A3315" t="s">
        <v>10</v>
      </c>
      <c r="B3315" t="s">
        <v>90</v>
      </c>
      <c r="C3315" t="s">
        <v>16</v>
      </c>
      <c r="D3315" t="s">
        <v>21</v>
      </c>
      <c r="E3315" t="s">
        <v>41</v>
      </c>
      <c r="F3315" t="s">
        <v>15</v>
      </c>
      <c r="G3315">
        <v>2016</v>
      </c>
      <c r="H3315">
        <v>5.5081169513000003E-2</v>
      </c>
      <c r="I3315">
        <v>8.4208143031499996E-2</v>
      </c>
      <c r="J3315">
        <v>3.2926889813299998E-2</v>
      </c>
    </row>
    <row r="3316" spans="1:10" x14ac:dyDescent="0.25">
      <c r="A3316" t="s">
        <v>10</v>
      </c>
      <c r="B3316" t="s">
        <v>90</v>
      </c>
      <c r="C3316" t="s">
        <v>12</v>
      </c>
      <c r="D3316" t="s">
        <v>21</v>
      </c>
      <c r="E3316" t="s">
        <v>41</v>
      </c>
      <c r="F3316" t="s">
        <v>17</v>
      </c>
      <c r="G3316">
        <v>2016</v>
      </c>
      <c r="H3316">
        <v>5.9219047075500001E-4</v>
      </c>
      <c r="I3316">
        <v>9.60179793766E-4</v>
      </c>
      <c r="J3316">
        <v>3.255420273E-4</v>
      </c>
    </row>
    <row r="3317" spans="1:10" x14ac:dyDescent="0.25">
      <c r="A3317" t="s">
        <v>10</v>
      </c>
      <c r="B3317" t="s">
        <v>90</v>
      </c>
      <c r="C3317" t="s">
        <v>16</v>
      </c>
      <c r="D3317" t="s">
        <v>21</v>
      </c>
      <c r="E3317" t="s">
        <v>41</v>
      </c>
      <c r="F3317" t="s">
        <v>17</v>
      </c>
      <c r="G3317">
        <v>2016</v>
      </c>
      <c r="H3317">
        <v>1.4750074624400001E-3</v>
      </c>
      <c r="I3317">
        <v>2.2563960307000002E-3</v>
      </c>
      <c r="J3317">
        <v>8.8126485293499996E-4</v>
      </c>
    </row>
    <row r="3318" spans="1:10" x14ac:dyDescent="0.25">
      <c r="A3318" t="s">
        <v>10</v>
      </c>
      <c r="B3318" t="s">
        <v>90</v>
      </c>
      <c r="C3318" t="s">
        <v>12</v>
      </c>
      <c r="D3318" t="s">
        <v>21</v>
      </c>
      <c r="E3318" t="s">
        <v>41</v>
      </c>
      <c r="F3318" t="s">
        <v>18</v>
      </c>
      <c r="G3318">
        <v>2016</v>
      </c>
      <c r="H3318">
        <v>2.72503757682E-2</v>
      </c>
      <c r="I3318">
        <v>4.5029414254399998E-2</v>
      </c>
      <c r="J3318">
        <v>1.45795169605E-2</v>
      </c>
    </row>
    <row r="3319" spans="1:10" x14ac:dyDescent="0.25">
      <c r="A3319" t="s">
        <v>10</v>
      </c>
      <c r="B3319" t="s">
        <v>90</v>
      </c>
      <c r="C3319" t="s">
        <v>16</v>
      </c>
      <c r="D3319" t="s">
        <v>21</v>
      </c>
      <c r="E3319" t="s">
        <v>41</v>
      </c>
      <c r="F3319" t="s">
        <v>18</v>
      </c>
      <c r="G3319">
        <v>2016</v>
      </c>
      <c r="H3319">
        <v>3.6170935637099999E-2</v>
      </c>
      <c r="I3319">
        <v>5.5298159945499997E-2</v>
      </c>
      <c r="J3319">
        <v>2.16225694316E-2</v>
      </c>
    </row>
    <row r="3320" spans="1:10" x14ac:dyDescent="0.25">
      <c r="A3320" t="s">
        <v>10</v>
      </c>
      <c r="B3320" t="s">
        <v>90</v>
      </c>
      <c r="C3320" t="s">
        <v>12</v>
      </c>
      <c r="D3320" t="s">
        <v>22</v>
      </c>
      <c r="E3320" t="s">
        <v>41</v>
      </c>
      <c r="F3320" t="s">
        <v>15</v>
      </c>
      <c r="G3320">
        <v>2016</v>
      </c>
      <c r="H3320">
        <v>9.7098526690899994E-2</v>
      </c>
      <c r="I3320">
        <v>0.15323783848600001</v>
      </c>
      <c r="J3320">
        <v>5.5851336545199998E-2</v>
      </c>
    </row>
    <row r="3321" spans="1:10" x14ac:dyDescent="0.25">
      <c r="A3321" t="s">
        <v>10</v>
      </c>
      <c r="B3321" t="s">
        <v>90</v>
      </c>
      <c r="C3321" t="s">
        <v>16</v>
      </c>
      <c r="D3321" t="s">
        <v>22</v>
      </c>
      <c r="E3321" t="s">
        <v>41</v>
      </c>
      <c r="F3321" t="s">
        <v>15</v>
      </c>
      <c r="G3321">
        <v>2016</v>
      </c>
      <c r="H3321">
        <v>9.8268570689499998E-2</v>
      </c>
      <c r="I3321">
        <v>0.15398812310099999</v>
      </c>
      <c r="J3321">
        <v>5.7590199849899999E-2</v>
      </c>
    </row>
    <row r="3322" spans="1:10" x14ac:dyDescent="0.25">
      <c r="A3322" t="s">
        <v>10</v>
      </c>
      <c r="B3322" t="s">
        <v>90</v>
      </c>
      <c r="C3322" t="s">
        <v>12</v>
      </c>
      <c r="D3322" t="s">
        <v>22</v>
      </c>
      <c r="E3322" t="s">
        <v>41</v>
      </c>
      <c r="F3322" t="s">
        <v>17</v>
      </c>
      <c r="G3322">
        <v>2016</v>
      </c>
      <c r="H3322">
        <v>7.1321928627100003E-4</v>
      </c>
      <c r="I3322">
        <v>1.1012934495700001E-3</v>
      </c>
      <c r="J3322">
        <v>4.3499731178299998E-4</v>
      </c>
    </row>
    <row r="3323" spans="1:10" x14ac:dyDescent="0.25">
      <c r="A3323" t="s">
        <v>10</v>
      </c>
      <c r="B3323" t="s">
        <v>90</v>
      </c>
      <c r="C3323" t="s">
        <v>16</v>
      </c>
      <c r="D3323" t="s">
        <v>22</v>
      </c>
      <c r="E3323" t="s">
        <v>41</v>
      </c>
      <c r="F3323" t="s">
        <v>17</v>
      </c>
      <c r="G3323">
        <v>2016</v>
      </c>
      <c r="H3323">
        <v>1.8479852981199999E-3</v>
      </c>
      <c r="I3323">
        <v>2.8172498424999999E-3</v>
      </c>
      <c r="J3323">
        <v>1.1144891465900001E-3</v>
      </c>
    </row>
    <row r="3324" spans="1:10" x14ac:dyDescent="0.25">
      <c r="A3324" t="s">
        <v>10</v>
      </c>
      <c r="B3324" t="s">
        <v>90</v>
      </c>
      <c r="C3324" t="s">
        <v>12</v>
      </c>
      <c r="D3324" t="s">
        <v>22</v>
      </c>
      <c r="E3324" t="s">
        <v>41</v>
      </c>
      <c r="F3324" t="s">
        <v>18</v>
      </c>
      <c r="G3324">
        <v>2016</v>
      </c>
      <c r="H3324">
        <v>5.08684447619E-2</v>
      </c>
      <c r="I3324">
        <v>8.02789783541E-2</v>
      </c>
      <c r="J3324">
        <v>2.9259667728799999E-2</v>
      </c>
    </row>
    <row r="3325" spans="1:10" x14ac:dyDescent="0.25">
      <c r="A3325" t="s">
        <v>10</v>
      </c>
      <c r="B3325" t="s">
        <v>90</v>
      </c>
      <c r="C3325" t="s">
        <v>16</v>
      </c>
      <c r="D3325" t="s">
        <v>22</v>
      </c>
      <c r="E3325" t="s">
        <v>41</v>
      </c>
      <c r="F3325" t="s">
        <v>18</v>
      </c>
      <c r="G3325">
        <v>2016</v>
      </c>
      <c r="H3325">
        <v>5.1200371370599997E-2</v>
      </c>
      <c r="I3325">
        <v>8.0231645114300004E-2</v>
      </c>
      <c r="J3325">
        <v>3.0005927621999998E-2</v>
      </c>
    </row>
    <row r="3326" spans="1:10" x14ac:dyDescent="0.25">
      <c r="A3326" t="s">
        <v>10</v>
      </c>
      <c r="B3326" t="s">
        <v>90</v>
      </c>
      <c r="C3326" t="s">
        <v>12</v>
      </c>
      <c r="D3326" t="s">
        <v>23</v>
      </c>
      <c r="E3326" t="s">
        <v>41</v>
      </c>
      <c r="F3326" t="s">
        <v>15</v>
      </c>
      <c r="G3326">
        <v>2016</v>
      </c>
      <c r="H3326">
        <v>0.211032114301</v>
      </c>
      <c r="I3326">
        <v>0.34116862781899998</v>
      </c>
      <c r="J3326">
        <v>0.11514300518499999</v>
      </c>
    </row>
    <row r="3327" spans="1:10" x14ac:dyDescent="0.25">
      <c r="A3327" t="s">
        <v>10</v>
      </c>
      <c r="B3327" t="s">
        <v>90</v>
      </c>
      <c r="C3327" t="s">
        <v>16</v>
      </c>
      <c r="D3327" t="s">
        <v>23</v>
      </c>
      <c r="E3327" t="s">
        <v>41</v>
      </c>
      <c r="F3327" t="s">
        <v>15</v>
      </c>
      <c r="G3327">
        <v>2016</v>
      </c>
      <c r="H3327">
        <v>0.204445707851</v>
      </c>
      <c r="I3327">
        <v>0.31091105205699998</v>
      </c>
      <c r="J3327">
        <v>0.12589771645</v>
      </c>
    </row>
    <row r="3328" spans="1:10" x14ac:dyDescent="0.25">
      <c r="A3328" t="s">
        <v>10</v>
      </c>
      <c r="B3328" t="s">
        <v>90</v>
      </c>
      <c r="C3328" t="s">
        <v>12</v>
      </c>
      <c r="D3328" t="s">
        <v>23</v>
      </c>
      <c r="E3328" t="s">
        <v>41</v>
      </c>
      <c r="F3328" t="s">
        <v>17</v>
      </c>
      <c r="G3328">
        <v>2016</v>
      </c>
      <c r="H3328">
        <v>1.13677701063E-3</v>
      </c>
      <c r="I3328">
        <v>1.79505441263E-3</v>
      </c>
      <c r="J3328">
        <v>6.5247235038900001E-4</v>
      </c>
    </row>
    <row r="3329" spans="1:10" x14ac:dyDescent="0.25">
      <c r="A3329" t="s">
        <v>10</v>
      </c>
      <c r="B3329" t="s">
        <v>90</v>
      </c>
      <c r="C3329" t="s">
        <v>16</v>
      </c>
      <c r="D3329" t="s">
        <v>23</v>
      </c>
      <c r="E3329" t="s">
        <v>41</v>
      </c>
      <c r="F3329" t="s">
        <v>17</v>
      </c>
      <c r="G3329">
        <v>2016</v>
      </c>
      <c r="H3329">
        <v>2.86879323091E-3</v>
      </c>
      <c r="I3329">
        <v>4.3595844272099997E-3</v>
      </c>
      <c r="J3329">
        <v>1.8059441853E-3</v>
      </c>
    </row>
    <row r="3330" spans="1:10" x14ac:dyDescent="0.25">
      <c r="A3330" t="s">
        <v>10</v>
      </c>
      <c r="B3330" t="s">
        <v>90</v>
      </c>
      <c r="C3330" t="s">
        <v>12</v>
      </c>
      <c r="D3330" t="s">
        <v>23</v>
      </c>
      <c r="E3330" t="s">
        <v>41</v>
      </c>
      <c r="F3330" t="s">
        <v>18</v>
      </c>
      <c r="G3330">
        <v>2016</v>
      </c>
      <c r="H3330">
        <v>0.11799243571199999</v>
      </c>
      <c r="I3330">
        <v>0.19075446179399999</v>
      </c>
      <c r="J3330">
        <v>6.43788443382E-2</v>
      </c>
    </row>
    <row r="3331" spans="1:10" x14ac:dyDescent="0.25">
      <c r="A3331" t="s">
        <v>10</v>
      </c>
      <c r="B3331" t="s">
        <v>90</v>
      </c>
      <c r="C3331" t="s">
        <v>16</v>
      </c>
      <c r="D3331" t="s">
        <v>23</v>
      </c>
      <c r="E3331" t="s">
        <v>41</v>
      </c>
      <c r="F3331" t="s">
        <v>18</v>
      </c>
      <c r="G3331">
        <v>2016</v>
      </c>
      <c r="H3331">
        <v>0.11197429189999999</v>
      </c>
      <c r="I3331">
        <v>0.17028503686300001</v>
      </c>
      <c r="J3331">
        <v>6.8953796092999994E-2</v>
      </c>
    </row>
    <row r="3332" spans="1:10" x14ac:dyDescent="0.25">
      <c r="A3332" t="s">
        <v>10</v>
      </c>
      <c r="B3332" t="s">
        <v>90</v>
      </c>
      <c r="C3332" t="s">
        <v>12</v>
      </c>
      <c r="D3332" t="s">
        <v>24</v>
      </c>
      <c r="E3332" t="s">
        <v>41</v>
      </c>
      <c r="F3332" t="s">
        <v>15</v>
      </c>
      <c r="G3332">
        <v>2016</v>
      </c>
      <c r="H3332">
        <v>0.45506035283599999</v>
      </c>
      <c r="I3332">
        <v>0.71647018601599999</v>
      </c>
      <c r="J3332">
        <v>0.27430084887400003</v>
      </c>
    </row>
    <row r="3333" spans="1:10" x14ac:dyDescent="0.25">
      <c r="A3333" t="s">
        <v>10</v>
      </c>
      <c r="B3333" t="s">
        <v>90</v>
      </c>
      <c r="C3333" t="s">
        <v>16</v>
      </c>
      <c r="D3333" t="s">
        <v>24</v>
      </c>
      <c r="E3333" t="s">
        <v>41</v>
      </c>
      <c r="F3333" t="s">
        <v>15</v>
      </c>
      <c r="G3333">
        <v>2016</v>
      </c>
      <c r="H3333">
        <v>0.28777519718200001</v>
      </c>
      <c r="I3333">
        <v>0.45195216080599998</v>
      </c>
      <c r="J3333">
        <v>0.18019406053799999</v>
      </c>
    </row>
    <row r="3334" spans="1:10" x14ac:dyDescent="0.25">
      <c r="A3334" t="s">
        <v>10</v>
      </c>
      <c r="B3334" t="s">
        <v>90</v>
      </c>
      <c r="C3334" t="s">
        <v>12</v>
      </c>
      <c r="D3334" t="s">
        <v>24</v>
      </c>
      <c r="E3334" t="s">
        <v>41</v>
      </c>
      <c r="F3334" t="s">
        <v>17</v>
      </c>
      <c r="G3334">
        <v>2016</v>
      </c>
      <c r="H3334">
        <v>1.93907952806E-3</v>
      </c>
      <c r="I3334">
        <v>2.99197688685E-3</v>
      </c>
      <c r="J3334">
        <v>1.1973409523900001E-3</v>
      </c>
    </row>
    <row r="3335" spans="1:10" x14ac:dyDescent="0.25">
      <c r="A3335" t="s">
        <v>10</v>
      </c>
      <c r="B3335" t="s">
        <v>90</v>
      </c>
      <c r="C3335" t="s">
        <v>16</v>
      </c>
      <c r="D3335" t="s">
        <v>24</v>
      </c>
      <c r="E3335" t="s">
        <v>41</v>
      </c>
      <c r="F3335" t="s">
        <v>17</v>
      </c>
      <c r="G3335">
        <v>2016</v>
      </c>
      <c r="H3335">
        <v>2.7838710742700001E-3</v>
      </c>
      <c r="I3335">
        <v>4.1794938464499998E-3</v>
      </c>
      <c r="J3335">
        <v>1.80083400162E-3</v>
      </c>
    </row>
    <row r="3336" spans="1:10" x14ac:dyDescent="0.25">
      <c r="A3336" t="s">
        <v>10</v>
      </c>
      <c r="B3336" t="s">
        <v>90</v>
      </c>
      <c r="C3336" t="s">
        <v>12</v>
      </c>
      <c r="D3336" t="s">
        <v>24</v>
      </c>
      <c r="E3336" t="s">
        <v>41</v>
      </c>
      <c r="F3336" t="s">
        <v>18</v>
      </c>
      <c r="G3336">
        <v>2016</v>
      </c>
      <c r="H3336">
        <v>0.27480442428099999</v>
      </c>
      <c r="I3336">
        <v>0.43266607551199998</v>
      </c>
      <c r="J3336">
        <v>0.16564635082999901</v>
      </c>
    </row>
    <row r="3337" spans="1:10" x14ac:dyDescent="0.25">
      <c r="A3337" t="s">
        <v>10</v>
      </c>
      <c r="B3337" t="s">
        <v>90</v>
      </c>
      <c r="C3337" t="s">
        <v>16</v>
      </c>
      <c r="D3337" t="s">
        <v>24</v>
      </c>
      <c r="E3337" t="s">
        <v>41</v>
      </c>
      <c r="F3337" t="s">
        <v>18</v>
      </c>
      <c r="G3337">
        <v>2016</v>
      </c>
      <c r="H3337">
        <v>0.167641209657</v>
      </c>
      <c r="I3337">
        <v>0.26328122675799998</v>
      </c>
      <c r="J3337">
        <v>0.104970652709</v>
      </c>
    </row>
    <row r="3338" spans="1:10" x14ac:dyDescent="0.25">
      <c r="A3338" t="s">
        <v>10</v>
      </c>
      <c r="B3338" t="s">
        <v>90</v>
      </c>
      <c r="C3338" t="s">
        <v>12</v>
      </c>
      <c r="D3338" t="s">
        <v>25</v>
      </c>
      <c r="E3338" t="s">
        <v>41</v>
      </c>
      <c r="F3338" t="s">
        <v>15</v>
      </c>
      <c r="G3338">
        <v>2016</v>
      </c>
      <c r="H3338">
        <v>0.75543979120500004</v>
      </c>
      <c r="I3338">
        <v>1.17739457627</v>
      </c>
      <c r="J3338">
        <v>0.45789903802199999</v>
      </c>
    </row>
    <row r="3339" spans="1:10" x14ac:dyDescent="0.25">
      <c r="A3339" t="s">
        <v>10</v>
      </c>
      <c r="B3339" t="s">
        <v>90</v>
      </c>
      <c r="C3339" t="s">
        <v>16</v>
      </c>
      <c r="D3339" t="s">
        <v>25</v>
      </c>
      <c r="E3339" t="s">
        <v>41</v>
      </c>
      <c r="F3339" t="s">
        <v>15</v>
      </c>
      <c r="G3339">
        <v>2016</v>
      </c>
      <c r="H3339">
        <v>0.40207428450299998</v>
      </c>
      <c r="I3339">
        <v>0.60206115611300004</v>
      </c>
      <c r="J3339">
        <v>0.25566235981800001</v>
      </c>
    </row>
    <row r="3340" spans="1:10" x14ac:dyDescent="0.25">
      <c r="A3340" t="s">
        <v>10</v>
      </c>
      <c r="B3340" t="s">
        <v>90</v>
      </c>
      <c r="C3340" t="s">
        <v>12</v>
      </c>
      <c r="D3340" t="s">
        <v>25</v>
      </c>
      <c r="E3340" t="s">
        <v>41</v>
      </c>
      <c r="F3340" t="s">
        <v>17</v>
      </c>
      <c r="G3340">
        <v>2016</v>
      </c>
      <c r="H3340">
        <v>2.8053401256499999E-3</v>
      </c>
      <c r="I3340">
        <v>4.2186430896500003E-3</v>
      </c>
      <c r="J3340">
        <v>1.6937041451100001E-3</v>
      </c>
    </row>
    <row r="3341" spans="1:10" x14ac:dyDescent="0.25">
      <c r="A3341" t="s">
        <v>10</v>
      </c>
      <c r="B3341" t="s">
        <v>90</v>
      </c>
      <c r="C3341" t="s">
        <v>16</v>
      </c>
      <c r="D3341" t="s">
        <v>25</v>
      </c>
      <c r="E3341" t="s">
        <v>41</v>
      </c>
      <c r="F3341" t="s">
        <v>17</v>
      </c>
      <c r="G3341">
        <v>2016</v>
      </c>
      <c r="H3341">
        <v>3.0942741557800002E-3</v>
      </c>
      <c r="I3341">
        <v>4.3251657948099997E-3</v>
      </c>
      <c r="J3341">
        <v>2.05399639932E-3</v>
      </c>
    </row>
    <row r="3342" spans="1:10" x14ac:dyDescent="0.25">
      <c r="A3342" t="s">
        <v>10</v>
      </c>
      <c r="B3342" t="s">
        <v>90</v>
      </c>
      <c r="C3342" t="s">
        <v>12</v>
      </c>
      <c r="D3342" t="s">
        <v>25</v>
      </c>
      <c r="E3342" t="s">
        <v>41</v>
      </c>
      <c r="F3342" t="s">
        <v>18</v>
      </c>
      <c r="G3342">
        <v>2016</v>
      </c>
      <c r="H3342">
        <v>0.51734035813000001</v>
      </c>
      <c r="I3342">
        <v>0.80630347890199905</v>
      </c>
      <c r="J3342">
        <v>0.313578467902</v>
      </c>
    </row>
    <row r="3343" spans="1:10" x14ac:dyDescent="0.25">
      <c r="A3343" t="s">
        <v>10</v>
      </c>
      <c r="B3343" t="s">
        <v>90</v>
      </c>
      <c r="C3343" t="s">
        <v>16</v>
      </c>
      <c r="D3343" t="s">
        <v>25</v>
      </c>
      <c r="E3343" t="s">
        <v>41</v>
      </c>
      <c r="F3343" t="s">
        <v>18</v>
      </c>
      <c r="G3343">
        <v>2016</v>
      </c>
      <c r="H3343">
        <v>0.26839905013799997</v>
      </c>
      <c r="I3343">
        <v>0.40189748176899998</v>
      </c>
      <c r="J3343">
        <v>0.17066382301999999</v>
      </c>
    </row>
    <row r="3344" spans="1:10" x14ac:dyDescent="0.25">
      <c r="A3344" t="s">
        <v>10</v>
      </c>
      <c r="B3344" t="s">
        <v>90</v>
      </c>
      <c r="C3344" t="s">
        <v>12</v>
      </c>
      <c r="D3344" t="s">
        <v>26</v>
      </c>
      <c r="E3344" t="s">
        <v>41</v>
      </c>
      <c r="F3344" t="s">
        <v>15</v>
      </c>
      <c r="G3344">
        <v>2016</v>
      </c>
      <c r="H3344">
        <v>1.69534133305</v>
      </c>
      <c r="I3344">
        <v>2.5586781569800001</v>
      </c>
      <c r="J3344">
        <v>1.05373348212</v>
      </c>
    </row>
    <row r="3345" spans="1:10" x14ac:dyDescent="0.25">
      <c r="A3345" t="s">
        <v>10</v>
      </c>
      <c r="B3345" t="s">
        <v>90</v>
      </c>
      <c r="C3345" t="s">
        <v>16</v>
      </c>
      <c r="D3345" t="s">
        <v>26</v>
      </c>
      <c r="E3345" t="s">
        <v>41</v>
      </c>
      <c r="F3345" t="s">
        <v>15</v>
      </c>
      <c r="G3345">
        <v>2016</v>
      </c>
      <c r="H3345">
        <v>0.97718015939400005</v>
      </c>
      <c r="I3345">
        <v>1.3955300447800001</v>
      </c>
      <c r="J3345">
        <v>0.60942124852500001</v>
      </c>
    </row>
    <row r="3346" spans="1:10" x14ac:dyDescent="0.25">
      <c r="A3346" t="s">
        <v>10</v>
      </c>
      <c r="B3346" t="s">
        <v>90</v>
      </c>
      <c r="C3346" t="s">
        <v>12</v>
      </c>
      <c r="D3346" t="s">
        <v>26</v>
      </c>
      <c r="E3346" t="s">
        <v>41</v>
      </c>
      <c r="F3346" t="s">
        <v>17</v>
      </c>
      <c r="G3346">
        <v>2016</v>
      </c>
      <c r="H3346">
        <v>3.8872787831100001E-3</v>
      </c>
      <c r="I3346">
        <v>5.7160976070399997E-3</v>
      </c>
      <c r="J3346">
        <v>2.5993618713000002E-3</v>
      </c>
    </row>
    <row r="3347" spans="1:10" x14ac:dyDescent="0.25">
      <c r="A3347" t="s">
        <v>10</v>
      </c>
      <c r="B3347" t="s">
        <v>90</v>
      </c>
      <c r="C3347" t="s">
        <v>16</v>
      </c>
      <c r="D3347" t="s">
        <v>26</v>
      </c>
      <c r="E3347" t="s">
        <v>41</v>
      </c>
      <c r="F3347" t="s">
        <v>17</v>
      </c>
      <c r="G3347">
        <v>2016</v>
      </c>
      <c r="H3347">
        <v>3.9068056142099999E-3</v>
      </c>
      <c r="I3347">
        <v>5.3505278094800003E-3</v>
      </c>
      <c r="J3347">
        <v>2.6195827439100001E-3</v>
      </c>
    </row>
    <row r="3348" spans="1:10" x14ac:dyDescent="0.25">
      <c r="A3348" t="s">
        <v>10</v>
      </c>
      <c r="B3348" t="s">
        <v>90</v>
      </c>
      <c r="C3348" t="s">
        <v>12</v>
      </c>
      <c r="D3348" t="s">
        <v>26</v>
      </c>
      <c r="E3348" t="s">
        <v>41</v>
      </c>
      <c r="F3348" t="s">
        <v>18</v>
      </c>
      <c r="G3348">
        <v>2016</v>
      </c>
      <c r="H3348">
        <v>0.95306160021800002</v>
      </c>
      <c r="I3348">
        <v>1.4383993660699901</v>
      </c>
      <c r="J3348">
        <v>0.59237210766299997</v>
      </c>
    </row>
    <row r="3349" spans="1:10" x14ac:dyDescent="0.25">
      <c r="A3349" t="s">
        <v>10</v>
      </c>
      <c r="B3349" t="s">
        <v>90</v>
      </c>
      <c r="C3349" t="s">
        <v>16</v>
      </c>
      <c r="D3349" t="s">
        <v>26</v>
      </c>
      <c r="E3349" t="s">
        <v>41</v>
      </c>
      <c r="F3349" t="s">
        <v>18</v>
      </c>
      <c r="G3349">
        <v>2016</v>
      </c>
      <c r="H3349">
        <v>0.514464722805</v>
      </c>
      <c r="I3349">
        <v>0.73471710487800002</v>
      </c>
      <c r="J3349">
        <v>0.32084742069299999</v>
      </c>
    </row>
    <row r="3350" spans="1:10" x14ac:dyDescent="0.25">
      <c r="A3350" t="s">
        <v>10</v>
      </c>
      <c r="B3350" t="s">
        <v>90</v>
      </c>
      <c r="C3350" t="s">
        <v>12</v>
      </c>
      <c r="D3350" t="s">
        <v>27</v>
      </c>
      <c r="E3350" t="s">
        <v>41</v>
      </c>
      <c r="F3350" t="s">
        <v>15</v>
      </c>
      <c r="G3350">
        <v>2016</v>
      </c>
      <c r="H3350">
        <v>3.8726963224299999</v>
      </c>
      <c r="I3350">
        <v>5.8234373276599998</v>
      </c>
      <c r="J3350">
        <v>2.5302127272699999</v>
      </c>
    </row>
    <row r="3351" spans="1:10" x14ac:dyDescent="0.25">
      <c r="A3351" t="s">
        <v>10</v>
      </c>
      <c r="B3351" t="s">
        <v>90</v>
      </c>
      <c r="C3351" t="s">
        <v>16</v>
      </c>
      <c r="D3351" t="s">
        <v>27</v>
      </c>
      <c r="E3351" t="s">
        <v>41</v>
      </c>
      <c r="F3351" t="s">
        <v>15</v>
      </c>
      <c r="G3351">
        <v>2016</v>
      </c>
      <c r="H3351">
        <v>2.0395937598799998</v>
      </c>
      <c r="I3351">
        <v>2.88490735879</v>
      </c>
      <c r="J3351">
        <v>1.3371421129100001</v>
      </c>
    </row>
    <row r="3352" spans="1:10" x14ac:dyDescent="0.25">
      <c r="A3352" t="s">
        <v>10</v>
      </c>
      <c r="B3352" t="s">
        <v>90</v>
      </c>
      <c r="C3352" t="s">
        <v>12</v>
      </c>
      <c r="D3352" t="s">
        <v>27</v>
      </c>
      <c r="E3352" t="s">
        <v>41</v>
      </c>
      <c r="F3352" t="s">
        <v>17</v>
      </c>
      <c r="G3352">
        <v>2016</v>
      </c>
      <c r="H3352">
        <v>5.9546925921799996E-3</v>
      </c>
      <c r="I3352">
        <v>8.5377604433299996E-3</v>
      </c>
      <c r="J3352">
        <v>4.0414482085700002E-3</v>
      </c>
    </row>
    <row r="3353" spans="1:10" x14ac:dyDescent="0.25">
      <c r="A3353" t="s">
        <v>10</v>
      </c>
      <c r="B3353" t="s">
        <v>90</v>
      </c>
      <c r="C3353" t="s">
        <v>16</v>
      </c>
      <c r="D3353" t="s">
        <v>27</v>
      </c>
      <c r="E3353" t="s">
        <v>41</v>
      </c>
      <c r="F3353" t="s">
        <v>17</v>
      </c>
      <c r="G3353">
        <v>2016</v>
      </c>
      <c r="H3353">
        <v>4.6762039814899998E-3</v>
      </c>
      <c r="I3353">
        <v>6.5548953554699996E-3</v>
      </c>
      <c r="J3353">
        <v>3.1599127919999998E-3</v>
      </c>
    </row>
    <row r="3354" spans="1:10" x14ac:dyDescent="0.25">
      <c r="A3354" t="s">
        <v>10</v>
      </c>
      <c r="B3354" t="s">
        <v>90</v>
      </c>
      <c r="C3354" t="s">
        <v>12</v>
      </c>
      <c r="D3354" t="s">
        <v>27</v>
      </c>
      <c r="E3354" t="s">
        <v>41</v>
      </c>
      <c r="F3354" t="s">
        <v>18</v>
      </c>
      <c r="G3354">
        <v>2016</v>
      </c>
      <c r="H3354">
        <v>1.89487382611</v>
      </c>
      <c r="I3354">
        <v>2.8493530221599999</v>
      </c>
      <c r="J3354">
        <v>1.23800925047</v>
      </c>
    </row>
    <row r="3355" spans="1:10" x14ac:dyDescent="0.25">
      <c r="A3355" t="s">
        <v>10</v>
      </c>
      <c r="B3355" t="s">
        <v>90</v>
      </c>
      <c r="C3355" t="s">
        <v>16</v>
      </c>
      <c r="D3355" t="s">
        <v>27</v>
      </c>
      <c r="E3355" t="s">
        <v>41</v>
      </c>
      <c r="F3355" t="s">
        <v>18</v>
      </c>
      <c r="G3355">
        <v>2016</v>
      </c>
      <c r="H3355">
        <v>0.93537086673299996</v>
      </c>
      <c r="I3355">
        <v>1.3230371408799999</v>
      </c>
      <c r="J3355">
        <v>0.61322200611799904</v>
      </c>
    </row>
    <row r="3356" spans="1:10" x14ac:dyDescent="0.25">
      <c r="A3356" t="s">
        <v>10</v>
      </c>
      <c r="B3356" t="s">
        <v>90</v>
      </c>
      <c r="C3356" t="s">
        <v>12</v>
      </c>
      <c r="D3356" t="s">
        <v>28</v>
      </c>
      <c r="E3356" t="s">
        <v>41</v>
      </c>
      <c r="F3356" t="s">
        <v>15</v>
      </c>
      <c r="G3356">
        <v>2016</v>
      </c>
      <c r="H3356">
        <v>7.7595077967600004</v>
      </c>
      <c r="I3356">
        <v>10.8806474988</v>
      </c>
      <c r="J3356">
        <v>5.1393498686300001</v>
      </c>
    </row>
    <row r="3357" spans="1:10" x14ac:dyDescent="0.25">
      <c r="A3357" t="s">
        <v>10</v>
      </c>
      <c r="B3357" t="s">
        <v>90</v>
      </c>
      <c r="C3357" t="s">
        <v>16</v>
      </c>
      <c r="D3357" t="s">
        <v>28</v>
      </c>
      <c r="E3357" t="s">
        <v>41</v>
      </c>
      <c r="F3357" t="s">
        <v>15</v>
      </c>
      <c r="G3357">
        <v>2016</v>
      </c>
      <c r="H3357">
        <v>3.8421819900199998</v>
      </c>
      <c r="I3357">
        <v>5.6100998046899999</v>
      </c>
      <c r="J3357">
        <v>2.59756405177</v>
      </c>
    </row>
    <row r="3358" spans="1:10" x14ac:dyDescent="0.25">
      <c r="A3358" t="s">
        <v>10</v>
      </c>
      <c r="B3358" t="s">
        <v>90</v>
      </c>
      <c r="C3358" t="s">
        <v>12</v>
      </c>
      <c r="D3358" t="s">
        <v>28</v>
      </c>
      <c r="E3358" t="s">
        <v>41</v>
      </c>
      <c r="F3358" t="s">
        <v>17</v>
      </c>
      <c r="G3358">
        <v>2016</v>
      </c>
      <c r="H3358">
        <v>8.1326342786099994E-3</v>
      </c>
      <c r="I3358">
        <v>1.10401245899E-2</v>
      </c>
      <c r="J3358">
        <v>5.7880669547199998E-3</v>
      </c>
    </row>
    <row r="3359" spans="1:10" x14ac:dyDescent="0.25">
      <c r="A3359" t="s">
        <v>10</v>
      </c>
      <c r="B3359" t="s">
        <v>90</v>
      </c>
      <c r="C3359" t="s">
        <v>16</v>
      </c>
      <c r="D3359" t="s">
        <v>28</v>
      </c>
      <c r="E3359" t="s">
        <v>41</v>
      </c>
      <c r="F3359" t="s">
        <v>17</v>
      </c>
      <c r="G3359">
        <v>2016</v>
      </c>
      <c r="H3359">
        <v>5.56558016655E-3</v>
      </c>
      <c r="I3359">
        <v>7.7881368657100004E-3</v>
      </c>
      <c r="J3359">
        <v>3.90077387987E-3</v>
      </c>
    </row>
    <row r="3360" spans="1:10" x14ac:dyDescent="0.25">
      <c r="A3360" t="s">
        <v>10</v>
      </c>
      <c r="B3360" t="s">
        <v>90</v>
      </c>
      <c r="C3360" t="s">
        <v>12</v>
      </c>
      <c r="D3360" t="s">
        <v>28</v>
      </c>
      <c r="E3360" t="s">
        <v>41</v>
      </c>
      <c r="F3360" t="s">
        <v>18</v>
      </c>
      <c r="G3360">
        <v>2016</v>
      </c>
      <c r="H3360">
        <v>3.8840525735699898</v>
      </c>
      <c r="I3360">
        <v>5.4463514989000004</v>
      </c>
      <c r="J3360">
        <v>2.57252207312</v>
      </c>
    </row>
    <row r="3361" spans="1:10" x14ac:dyDescent="0.25">
      <c r="A3361" t="s">
        <v>10</v>
      </c>
      <c r="B3361" t="s">
        <v>90</v>
      </c>
      <c r="C3361" t="s">
        <v>16</v>
      </c>
      <c r="D3361" t="s">
        <v>28</v>
      </c>
      <c r="E3361" t="s">
        <v>41</v>
      </c>
      <c r="F3361" t="s">
        <v>18</v>
      </c>
      <c r="G3361">
        <v>2016</v>
      </c>
      <c r="H3361">
        <v>1.8268047602999999</v>
      </c>
      <c r="I3361">
        <v>2.6673793837900002</v>
      </c>
      <c r="J3361">
        <v>1.23503842017</v>
      </c>
    </row>
    <row r="3362" spans="1:10" x14ac:dyDescent="0.25">
      <c r="A3362" t="s">
        <v>10</v>
      </c>
      <c r="B3362" t="s">
        <v>90</v>
      </c>
      <c r="C3362" t="s">
        <v>12</v>
      </c>
      <c r="D3362" t="s">
        <v>29</v>
      </c>
      <c r="E3362" t="s">
        <v>41</v>
      </c>
      <c r="F3362" t="s">
        <v>15</v>
      </c>
      <c r="G3362">
        <v>2016</v>
      </c>
      <c r="H3362">
        <v>13.013252533999999</v>
      </c>
      <c r="I3362">
        <v>18.0564318797</v>
      </c>
      <c r="J3362">
        <v>8.9562088172099994</v>
      </c>
    </row>
    <row r="3363" spans="1:10" x14ac:dyDescent="0.25">
      <c r="A3363" t="s">
        <v>10</v>
      </c>
      <c r="B3363" t="s">
        <v>90</v>
      </c>
      <c r="C3363" t="s">
        <v>16</v>
      </c>
      <c r="D3363" t="s">
        <v>29</v>
      </c>
      <c r="E3363" t="s">
        <v>41</v>
      </c>
      <c r="F3363" t="s">
        <v>15</v>
      </c>
      <c r="G3363">
        <v>2016</v>
      </c>
      <c r="H3363">
        <v>6.2549176323799998</v>
      </c>
      <c r="I3363">
        <v>8.9913633387900003</v>
      </c>
      <c r="J3363">
        <v>4.0930902820400004</v>
      </c>
    </row>
    <row r="3364" spans="1:10" x14ac:dyDescent="0.25">
      <c r="A3364" t="s">
        <v>10</v>
      </c>
      <c r="B3364" t="s">
        <v>90</v>
      </c>
      <c r="C3364" t="s">
        <v>12</v>
      </c>
      <c r="D3364" t="s">
        <v>29</v>
      </c>
      <c r="E3364" t="s">
        <v>41</v>
      </c>
      <c r="F3364" t="s">
        <v>17</v>
      </c>
      <c r="G3364">
        <v>2016</v>
      </c>
      <c r="H3364">
        <v>9.8465088253099995E-3</v>
      </c>
      <c r="I3364">
        <v>1.3288103744099999E-2</v>
      </c>
      <c r="J3364">
        <v>7.0289132019899997E-3</v>
      </c>
    </row>
    <row r="3365" spans="1:10" x14ac:dyDescent="0.25">
      <c r="A3365" t="s">
        <v>10</v>
      </c>
      <c r="B3365" t="s">
        <v>90</v>
      </c>
      <c r="C3365" t="s">
        <v>16</v>
      </c>
      <c r="D3365" t="s">
        <v>29</v>
      </c>
      <c r="E3365" t="s">
        <v>41</v>
      </c>
      <c r="F3365" t="s">
        <v>17</v>
      </c>
      <c r="G3365">
        <v>2016</v>
      </c>
      <c r="H3365">
        <v>6.9263447609000002E-3</v>
      </c>
      <c r="I3365">
        <v>9.8080785433399993E-3</v>
      </c>
      <c r="J3365">
        <v>4.6898268958399996E-3</v>
      </c>
    </row>
    <row r="3366" spans="1:10" x14ac:dyDescent="0.25">
      <c r="A3366" t="s">
        <v>10</v>
      </c>
      <c r="B3366" t="s">
        <v>90</v>
      </c>
      <c r="C3366" t="s">
        <v>12</v>
      </c>
      <c r="D3366" t="s">
        <v>29</v>
      </c>
      <c r="E3366" t="s">
        <v>41</v>
      </c>
      <c r="F3366" t="s">
        <v>18</v>
      </c>
      <c r="G3366">
        <v>2016</v>
      </c>
      <c r="H3366">
        <v>7.4376913449300002</v>
      </c>
      <c r="I3366">
        <v>10.320107656499999</v>
      </c>
      <c r="J3366">
        <v>5.1188983406899897</v>
      </c>
    </row>
    <row r="3367" spans="1:10" x14ac:dyDescent="0.25">
      <c r="A3367" t="s">
        <v>10</v>
      </c>
      <c r="B3367" t="s">
        <v>90</v>
      </c>
      <c r="C3367" t="s">
        <v>16</v>
      </c>
      <c r="D3367" t="s">
        <v>29</v>
      </c>
      <c r="E3367" t="s">
        <v>41</v>
      </c>
      <c r="F3367" t="s">
        <v>18</v>
      </c>
      <c r="G3367">
        <v>2016</v>
      </c>
      <c r="H3367">
        <v>3.41160527898999</v>
      </c>
      <c r="I3367">
        <v>4.90413854103</v>
      </c>
      <c r="J3367">
        <v>2.23248477986</v>
      </c>
    </row>
    <row r="3368" spans="1:10" x14ac:dyDescent="0.25">
      <c r="A3368" t="s">
        <v>10</v>
      </c>
      <c r="B3368" t="s">
        <v>90</v>
      </c>
      <c r="C3368" t="s">
        <v>12</v>
      </c>
      <c r="D3368" t="s">
        <v>30</v>
      </c>
      <c r="E3368" t="s">
        <v>41</v>
      </c>
      <c r="F3368" t="s">
        <v>15</v>
      </c>
      <c r="G3368">
        <v>2016</v>
      </c>
      <c r="H3368">
        <v>32.572529389000003</v>
      </c>
      <c r="I3368">
        <v>44.367819047899999</v>
      </c>
      <c r="J3368">
        <v>22.6414266369</v>
      </c>
    </row>
    <row r="3369" spans="1:10" x14ac:dyDescent="0.25">
      <c r="A3369" t="s">
        <v>10</v>
      </c>
      <c r="B3369" t="s">
        <v>90</v>
      </c>
      <c r="C3369" t="s">
        <v>16</v>
      </c>
      <c r="D3369" t="s">
        <v>30</v>
      </c>
      <c r="E3369" t="s">
        <v>41</v>
      </c>
      <c r="F3369" t="s">
        <v>15</v>
      </c>
      <c r="G3369">
        <v>2016</v>
      </c>
      <c r="H3369">
        <v>20.594700979999999</v>
      </c>
      <c r="I3369">
        <v>28.893658573</v>
      </c>
      <c r="J3369">
        <v>13.8804883738</v>
      </c>
    </row>
    <row r="3370" spans="1:10" x14ac:dyDescent="0.25">
      <c r="A3370" t="s">
        <v>10</v>
      </c>
      <c r="B3370" t="s">
        <v>90</v>
      </c>
      <c r="C3370" t="s">
        <v>12</v>
      </c>
      <c r="D3370" t="s">
        <v>30</v>
      </c>
      <c r="E3370" t="s">
        <v>41</v>
      </c>
      <c r="F3370" t="s">
        <v>17</v>
      </c>
      <c r="G3370">
        <v>2016</v>
      </c>
      <c r="H3370">
        <v>1.7217785427899999E-2</v>
      </c>
      <c r="I3370">
        <v>2.2570432528499999E-2</v>
      </c>
      <c r="J3370">
        <v>1.2454139206400001E-2</v>
      </c>
    </row>
    <row r="3371" spans="1:10" x14ac:dyDescent="0.25">
      <c r="A3371" t="s">
        <v>10</v>
      </c>
      <c r="B3371" t="s">
        <v>90</v>
      </c>
      <c r="C3371" t="s">
        <v>16</v>
      </c>
      <c r="D3371" t="s">
        <v>30</v>
      </c>
      <c r="E3371" t="s">
        <v>41</v>
      </c>
      <c r="F3371" t="s">
        <v>17</v>
      </c>
      <c r="G3371">
        <v>2016</v>
      </c>
      <c r="H3371">
        <v>1.59254905798E-2</v>
      </c>
      <c r="I3371">
        <v>2.1136673472499999E-2</v>
      </c>
      <c r="J3371">
        <v>1.1261558905499999E-2</v>
      </c>
    </row>
    <row r="3372" spans="1:10" x14ac:dyDescent="0.25">
      <c r="A3372" t="s">
        <v>10</v>
      </c>
      <c r="B3372" t="s">
        <v>90</v>
      </c>
      <c r="C3372" t="s">
        <v>12</v>
      </c>
      <c r="D3372" t="s">
        <v>30</v>
      </c>
      <c r="E3372" t="s">
        <v>41</v>
      </c>
      <c r="F3372" t="s">
        <v>18</v>
      </c>
      <c r="G3372">
        <v>2016</v>
      </c>
      <c r="H3372">
        <v>20.059724555199999</v>
      </c>
      <c r="I3372">
        <v>27.323829187099999</v>
      </c>
      <c r="J3372">
        <v>13.943675557099899</v>
      </c>
    </row>
    <row r="3373" spans="1:10" x14ac:dyDescent="0.25">
      <c r="A3373" t="s">
        <v>10</v>
      </c>
      <c r="B3373" t="s">
        <v>90</v>
      </c>
      <c r="C3373" t="s">
        <v>16</v>
      </c>
      <c r="D3373" t="s">
        <v>30</v>
      </c>
      <c r="E3373" t="s">
        <v>41</v>
      </c>
      <c r="F3373" t="s">
        <v>18</v>
      </c>
      <c r="G3373">
        <v>2016</v>
      </c>
      <c r="H3373">
        <v>12.2321623766</v>
      </c>
      <c r="I3373">
        <v>17.161303952000001</v>
      </c>
      <c r="J3373">
        <v>8.2442754483199998</v>
      </c>
    </row>
    <row r="3374" spans="1:10" x14ac:dyDescent="0.25">
      <c r="A3374" t="s">
        <v>10</v>
      </c>
      <c r="B3374" t="s">
        <v>90</v>
      </c>
      <c r="C3374" t="s">
        <v>12</v>
      </c>
      <c r="D3374" t="s">
        <v>31</v>
      </c>
      <c r="E3374" t="s">
        <v>41</v>
      </c>
      <c r="F3374" t="s">
        <v>15</v>
      </c>
      <c r="G3374">
        <v>2016</v>
      </c>
      <c r="H3374">
        <v>67.451064570300005</v>
      </c>
      <c r="I3374">
        <v>92.418088357100004</v>
      </c>
      <c r="J3374">
        <v>48.620282841600002</v>
      </c>
    </row>
    <row r="3375" spans="1:10" x14ac:dyDescent="0.25">
      <c r="A3375" t="s">
        <v>10</v>
      </c>
      <c r="B3375" t="s">
        <v>90</v>
      </c>
      <c r="C3375" t="s">
        <v>16</v>
      </c>
      <c r="D3375" t="s">
        <v>31</v>
      </c>
      <c r="E3375" t="s">
        <v>41</v>
      </c>
      <c r="F3375" t="s">
        <v>15</v>
      </c>
      <c r="G3375">
        <v>2016</v>
      </c>
      <c r="H3375">
        <v>41.198378309299997</v>
      </c>
      <c r="I3375">
        <v>56.787048239800001</v>
      </c>
      <c r="J3375">
        <v>27.370964084299999</v>
      </c>
    </row>
    <row r="3376" spans="1:10" x14ac:dyDescent="0.25">
      <c r="A3376" t="s">
        <v>10</v>
      </c>
      <c r="B3376" t="s">
        <v>90</v>
      </c>
      <c r="C3376" t="s">
        <v>12</v>
      </c>
      <c r="D3376" t="s">
        <v>31</v>
      </c>
      <c r="E3376" t="s">
        <v>41</v>
      </c>
      <c r="F3376" t="s">
        <v>17</v>
      </c>
      <c r="G3376">
        <v>2016</v>
      </c>
      <c r="H3376">
        <v>2.2930953847700001E-2</v>
      </c>
      <c r="I3376">
        <v>3.00187483225E-2</v>
      </c>
      <c r="J3376">
        <v>1.6845117616000001E-2</v>
      </c>
    </row>
    <row r="3377" spans="1:10" x14ac:dyDescent="0.25">
      <c r="A3377" t="s">
        <v>10</v>
      </c>
      <c r="B3377" t="s">
        <v>90</v>
      </c>
      <c r="C3377" t="s">
        <v>16</v>
      </c>
      <c r="D3377" t="s">
        <v>31</v>
      </c>
      <c r="E3377" t="s">
        <v>41</v>
      </c>
      <c r="F3377" t="s">
        <v>17</v>
      </c>
      <c r="G3377">
        <v>2016</v>
      </c>
      <c r="H3377">
        <v>2.0391704097300001E-2</v>
      </c>
      <c r="I3377">
        <v>2.71717317588E-2</v>
      </c>
      <c r="J3377">
        <v>1.3983569243600001E-2</v>
      </c>
    </row>
    <row r="3378" spans="1:10" x14ac:dyDescent="0.25">
      <c r="A3378" t="s">
        <v>10</v>
      </c>
      <c r="B3378" t="s">
        <v>90</v>
      </c>
      <c r="C3378" t="s">
        <v>12</v>
      </c>
      <c r="D3378" t="s">
        <v>31</v>
      </c>
      <c r="E3378" t="s">
        <v>41</v>
      </c>
      <c r="F3378" t="s">
        <v>18</v>
      </c>
      <c r="G3378">
        <v>2016</v>
      </c>
      <c r="H3378">
        <v>43.599519921800002</v>
      </c>
      <c r="I3378">
        <v>59.737890130099998</v>
      </c>
      <c r="J3378">
        <v>31.4275394149</v>
      </c>
    </row>
    <row r="3379" spans="1:10" x14ac:dyDescent="0.25">
      <c r="A3379" t="s">
        <v>10</v>
      </c>
      <c r="B3379" t="s">
        <v>90</v>
      </c>
      <c r="C3379" t="s">
        <v>16</v>
      </c>
      <c r="D3379" t="s">
        <v>31</v>
      </c>
      <c r="E3379" t="s">
        <v>41</v>
      </c>
      <c r="F3379" t="s">
        <v>18</v>
      </c>
      <c r="G3379">
        <v>2016</v>
      </c>
      <c r="H3379">
        <v>25.408821086900002</v>
      </c>
      <c r="I3379">
        <v>35.023027798400001</v>
      </c>
      <c r="J3379">
        <v>16.880856915599999</v>
      </c>
    </row>
    <row r="3380" spans="1:10" x14ac:dyDescent="0.25">
      <c r="A3380" t="s">
        <v>10</v>
      </c>
      <c r="B3380" t="s">
        <v>90</v>
      </c>
      <c r="C3380" t="s">
        <v>12</v>
      </c>
      <c r="D3380" t="s">
        <v>32</v>
      </c>
      <c r="E3380" t="s">
        <v>41</v>
      </c>
      <c r="F3380" t="s">
        <v>15</v>
      </c>
      <c r="G3380">
        <v>2016</v>
      </c>
      <c r="H3380">
        <v>101.029401327</v>
      </c>
      <c r="I3380">
        <v>134.44382002899999</v>
      </c>
      <c r="J3380">
        <v>73.051875840500003</v>
      </c>
    </row>
    <row r="3381" spans="1:10" x14ac:dyDescent="0.25">
      <c r="A3381" t="s">
        <v>10</v>
      </c>
      <c r="B3381" t="s">
        <v>90</v>
      </c>
      <c r="C3381" t="s">
        <v>16</v>
      </c>
      <c r="D3381" t="s">
        <v>32</v>
      </c>
      <c r="E3381" t="s">
        <v>41</v>
      </c>
      <c r="F3381" t="s">
        <v>15</v>
      </c>
      <c r="G3381">
        <v>2016</v>
      </c>
      <c r="H3381">
        <v>74.282303956199996</v>
      </c>
      <c r="I3381">
        <v>102.50512672399999</v>
      </c>
      <c r="J3381">
        <v>51.329299614200004</v>
      </c>
    </row>
    <row r="3382" spans="1:10" x14ac:dyDescent="0.25">
      <c r="A3382" t="s">
        <v>10</v>
      </c>
      <c r="B3382" t="s">
        <v>90</v>
      </c>
      <c r="C3382" t="s">
        <v>12</v>
      </c>
      <c r="D3382" t="s">
        <v>32</v>
      </c>
      <c r="E3382" t="s">
        <v>41</v>
      </c>
      <c r="F3382" t="s">
        <v>17</v>
      </c>
      <c r="G3382">
        <v>2016</v>
      </c>
      <c r="H3382">
        <v>3.0178955129900001E-2</v>
      </c>
      <c r="I3382">
        <v>3.8511093809299998E-2</v>
      </c>
      <c r="J3382">
        <v>2.2758873973600002E-2</v>
      </c>
    </row>
    <row r="3383" spans="1:10" x14ac:dyDescent="0.25">
      <c r="A3383" t="s">
        <v>10</v>
      </c>
      <c r="B3383" t="s">
        <v>90</v>
      </c>
      <c r="C3383" t="s">
        <v>16</v>
      </c>
      <c r="D3383" t="s">
        <v>32</v>
      </c>
      <c r="E3383" t="s">
        <v>41</v>
      </c>
      <c r="F3383" t="s">
        <v>17</v>
      </c>
      <c r="G3383">
        <v>2016</v>
      </c>
      <c r="H3383">
        <v>2.9112537389799999E-2</v>
      </c>
      <c r="I3383">
        <v>3.8376892654800002E-2</v>
      </c>
      <c r="J3383">
        <v>2.09861614944E-2</v>
      </c>
    </row>
    <row r="3384" spans="1:10" x14ac:dyDescent="0.25">
      <c r="A3384" t="s">
        <v>10</v>
      </c>
      <c r="B3384" t="s">
        <v>90</v>
      </c>
      <c r="C3384" t="s">
        <v>12</v>
      </c>
      <c r="D3384" t="s">
        <v>32</v>
      </c>
      <c r="E3384" t="s">
        <v>41</v>
      </c>
      <c r="F3384" t="s">
        <v>18</v>
      </c>
      <c r="G3384">
        <v>2016</v>
      </c>
      <c r="H3384">
        <v>94.202569384499995</v>
      </c>
      <c r="I3384">
        <v>125.359084764</v>
      </c>
      <c r="J3384">
        <v>68.115561530999997</v>
      </c>
    </row>
    <row r="3385" spans="1:10" x14ac:dyDescent="0.25">
      <c r="A3385" t="s">
        <v>10</v>
      </c>
      <c r="B3385" t="s">
        <v>90</v>
      </c>
      <c r="C3385" t="s">
        <v>16</v>
      </c>
      <c r="D3385" t="s">
        <v>32</v>
      </c>
      <c r="E3385" t="s">
        <v>41</v>
      </c>
      <c r="F3385" t="s">
        <v>18</v>
      </c>
      <c r="G3385">
        <v>2016</v>
      </c>
      <c r="H3385">
        <v>60.428256082399997</v>
      </c>
      <c r="I3385">
        <v>83.387371117399994</v>
      </c>
      <c r="J3385">
        <v>41.7561100884</v>
      </c>
    </row>
    <row r="3386" spans="1:10" x14ac:dyDescent="0.25">
      <c r="A3386" t="s">
        <v>10</v>
      </c>
      <c r="B3386" t="s">
        <v>90</v>
      </c>
      <c r="C3386" t="s">
        <v>12</v>
      </c>
      <c r="D3386" t="s">
        <v>33</v>
      </c>
      <c r="E3386" t="s">
        <v>41</v>
      </c>
      <c r="F3386" t="s">
        <v>15</v>
      </c>
      <c r="G3386">
        <v>2016</v>
      </c>
      <c r="H3386">
        <v>199.097184414</v>
      </c>
      <c r="I3386">
        <v>258.94976195800001</v>
      </c>
      <c r="J3386">
        <v>148.393980908</v>
      </c>
    </row>
    <row r="3387" spans="1:10" x14ac:dyDescent="0.25">
      <c r="A3387" t="s">
        <v>10</v>
      </c>
      <c r="B3387" t="s">
        <v>90</v>
      </c>
      <c r="C3387" t="s">
        <v>16</v>
      </c>
      <c r="D3387" t="s">
        <v>33</v>
      </c>
      <c r="E3387" t="s">
        <v>41</v>
      </c>
      <c r="F3387" t="s">
        <v>15</v>
      </c>
      <c r="G3387">
        <v>2016</v>
      </c>
      <c r="H3387">
        <v>194.015291859</v>
      </c>
      <c r="I3387">
        <v>256.16558143700001</v>
      </c>
      <c r="J3387">
        <v>144.295976642</v>
      </c>
    </row>
    <row r="3388" spans="1:10" x14ac:dyDescent="0.25">
      <c r="A3388" t="s">
        <v>10</v>
      </c>
      <c r="B3388" t="s">
        <v>90</v>
      </c>
      <c r="C3388" t="s">
        <v>12</v>
      </c>
      <c r="D3388" t="s">
        <v>33</v>
      </c>
      <c r="E3388" t="s">
        <v>41</v>
      </c>
      <c r="F3388" t="s">
        <v>17</v>
      </c>
      <c r="G3388">
        <v>2016</v>
      </c>
      <c r="H3388">
        <v>4.7048217477399998E-2</v>
      </c>
      <c r="I3388">
        <v>5.8890563754499997E-2</v>
      </c>
      <c r="J3388">
        <v>3.6540451592599998E-2</v>
      </c>
    </row>
    <row r="3389" spans="1:10" x14ac:dyDescent="0.25">
      <c r="A3389" t="s">
        <v>10</v>
      </c>
      <c r="B3389" t="s">
        <v>90</v>
      </c>
      <c r="C3389" t="s">
        <v>16</v>
      </c>
      <c r="D3389" t="s">
        <v>33</v>
      </c>
      <c r="E3389" t="s">
        <v>41</v>
      </c>
      <c r="F3389" t="s">
        <v>17</v>
      </c>
      <c r="G3389">
        <v>2016</v>
      </c>
      <c r="H3389">
        <v>5.2077419454899999E-2</v>
      </c>
      <c r="I3389">
        <v>6.6253701398499995E-2</v>
      </c>
      <c r="J3389">
        <v>3.9768806211300002E-2</v>
      </c>
    </row>
    <row r="3390" spans="1:10" x14ac:dyDescent="0.25">
      <c r="A3390" t="s">
        <v>10</v>
      </c>
      <c r="B3390" t="s">
        <v>90</v>
      </c>
      <c r="C3390" t="s">
        <v>12</v>
      </c>
      <c r="D3390" t="s">
        <v>33</v>
      </c>
      <c r="E3390" t="s">
        <v>41</v>
      </c>
      <c r="F3390" t="s">
        <v>18</v>
      </c>
      <c r="G3390">
        <v>2016</v>
      </c>
      <c r="H3390">
        <v>235.93378593999901</v>
      </c>
      <c r="I3390">
        <v>306.86017929799999</v>
      </c>
      <c r="J3390">
        <v>175.84956728199899</v>
      </c>
    </row>
    <row r="3391" spans="1:10" x14ac:dyDescent="0.25">
      <c r="A3391" t="s">
        <v>10</v>
      </c>
      <c r="B3391" t="s">
        <v>90</v>
      </c>
      <c r="C3391" t="s">
        <v>16</v>
      </c>
      <c r="D3391" t="s">
        <v>33</v>
      </c>
      <c r="E3391" t="s">
        <v>41</v>
      </c>
      <c r="F3391" t="s">
        <v>18</v>
      </c>
      <c r="G3391">
        <v>2016</v>
      </c>
      <c r="H3391">
        <v>185.40194396699999</v>
      </c>
      <c r="I3391">
        <v>244.79305894199999</v>
      </c>
      <c r="J3391">
        <v>137.88992774599899</v>
      </c>
    </row>
    <row r="3392" spans="1:10" x14ac:dyDescent="0.25">
      <c r="A3392" t="s">
        <v>10</v>
      </c>
      <c r="B3392" t="s">
        <v>90</v>
      </c>
      <c r="C3392" t="s">
        <v>12</v>
      </c>
      <c r="D3392" t="s">
        <v>34</v>
      </c>
      <c r="E3392" t="s">
        <v>41</v>
      </c>
      <c r="F3392" t="s">
        <v>15</v>
      </c>
      <c r="G3392">
        <v>2016</v>
      </c>
      <c r="H3392">
        <v>285.95816964300002</v>
      </c>
      <c r="I3392">
        <v>371.742016605</v>
      </c>
      <c r="J3392">
        <v>212.70788016700001</v>
      </c>
    </row>
    <row r="3393" spans="1:10" x14ac:dyDescent="0.25">
      <c r="A3393" t="s">
        <v>10</v>
      </c>
      <c r="B3393" t="s">
        <v>90</v>
      </c>
      <c r="C3393" t="s">
        <v>16</v>
      </c>
      <c r="D3393" t="s">
        <v>34</v>
      </c>
      <c r="E3393" t="s">
        <v>41</v>
      </c>
      <c r="F3393" t="s">
        <v>15</v>
      </c>
      <c r="G3393">
        <v>2016</v>
      </c>
      <c r="H3393">
        <v>344.900394371</v>
      </c>
      <c r="I3393">
        <v>443.39013827100001</v>
      </c>
      <c r="J3393">
        <v>262.97278496000001</v>
      </c>
    </row>
    <row r="3394" spans="1:10" x14ac:dyDescent="0.25">
      <c r="A3394" t="s">
        <v>10</v>
      </c>
      <c r="B3394" t="s">
        <v>90</v>
      </c>
      <c r="C3394" t="s">
        <v>12</v>
      </c>
      <c r="D3394" t="s">
        <v>34</v>
      </c>
      <c r="E3394" t="s">
        <v>41</v>
      </c>
      <c r="F3394" t="s">
        <v>17</v>
      </c>
      <c r="G3394">
        <v>2016</v>
      </c>
      <c r="H3394">
        <v>5.9202178953399999E-2</v>
      </c>
      <c r="I3394">
        <v>7.4625924788700004E-2</v>
      </c>
      <c r="J3394">
        <v>4.5502500743000003E-2</v>
      </c>
    </row>
    <row r="3395" spans="1:10" x14ac:dyDescent="0.25">
      <c r="A3395" t="s">
        <v>10</v>
      </c>
      <c r="B3395" t="s">
        <v>90</v>
      </c>
      <c r="C3395" t="s">
        <v>16</v>
      </c>
      <c r="D3395" t="s">
        <v>34</v>
      </c>
      <c r="E3395" t="s">
        <v>41</v>
      </c>
      <c r="F3395" t="s">
        <v>17</v>
      </c>
      <c r="G3395">
        <v>2016</v>
      </c>
      <c r="H3395">
        <v>6.9199831433199993E-2</v>
      </c>
      <c r="I3395">
        <v>8.6457583987500003E-2</v>
      </c>
      <c r="J3395">
        <v>5.4206293481900002E-2</v>
      </c>
    </row>
    <row r="3396" spans="1:10" x14ac:dyDescent="0.25">
      <c r="A3396" t="s">
        <v>10</v>
      </c>
      <c r="B3396" t="s">
        <v>90</v>
      </c>
      <c r="C3396" t="s">
        <v>12</v>
      </c>
      <c r="D3396" t="s">
        <v>34</v>
      </c>
      <c r="E3396" t="s">
        <v>41</v>
      </c>
      <c r="F3396" t="s">
        <v>18</v>
      </c>
      <c r="G3396">
        <v>2016</v>
      </c>
      <c r="H3396">
        <v>496.278095501</v>
      </c>
      <c r="I3396">
        <v>645.15526955899998</v>
      </c>
      <c r="J3396">
        <v>369.15280930400002</v>
      </c>
    </row>
    <row r="3397" spans="1:10" x14ac:dyDescent="0.25">
      <c r="A3397" t="s">
        <v>10</v>
      </c>
      <c r="B3397" t="s">
        <v>90</v>
      </c>
      <c r="C3397" t="s">
        <v>16</v>
      </c>
      <c r="D3397" t="s">
        <v>34</v>
      </c>
      <c r="E3397" t="s">
        <v>41</v>
      </c>
      <c r="F3397" t="s">
        <v>18</v>
      </c>
      <c r="G3397">
        <v>2016</v>
      </c>
      <c r="H3397">
        <v>424.60623596400001</v>
      </c>
      <c r="I3397">
        <v>545.85677705099999</v>
      </c>
      <c r="J3397">
        <v>323.74530793500003</v>
      </c>
    </row>
    <row r="3398" spans="1:10" x14ac:dyDescent="0.25">
      <c r="A3398" t="s">
        <v>10</v>
      </c>
      <c r="B3398" t="s">
        <v>90</v>
      </c>
      <c r="C3398" t="s">
        <v>12</v>
      </c>
      <c r="D3398" t="s">
        <v>35</v>
      </c>
      <c r="E3398" t="s">
        <v>41</v>
      </c>
      <c r="F3398" t="s">
        <v>15</v>
      </c>
      <c r="G3398">
        <v>2016</v>
      </c>
      <c r="H3398">
        <v>253.18236020399999</v>
      </c>
      <c r="I3398">
        <v>318.80221167100001</v>
      </c>
      <c r="J3398">
        <v>191.161285513</v>
      </c>
    </row>
    <row r="3399" spans="1:10" x14ac:dyDescent="0.25">
      <c r="A3399" t="s">
        <v>10</v>
      </c>
      <c r="B3399" t="s">
        <v>90</v>
      </c>
      <c r="C3399" t="s">
        <v>16</v>
      </c>
      <c r="D3399" t="s">
        <v>35</v>
      </c>
      <c r="E3399" t="s">
        <v>41</v>
      </c>
      <c r="F3399" t="s">
        <v>15</v>
      </c>
      <c r="G3399">
        <v>2016</v>
      </c>
      <c r="H3399">
        <v>395.14679195100001</v>
      </c>
      <c r="I3399">
        <v>502.51922514900002</v>
      </c>
      <c r="J3399">
        <v>299.35750650300002</v>
      </c>
    </row>
    <row r="3400" spans="1:10" x14ac:dyDescent="0.25">
      <c r="A3400" t="s">
        <v>10</v>
      </c>
      <c r="B3400" t="s">
        <v>90</v>
      </c>
      <c r="C3400" t="s">
        <v>12</v>
      </c>
      <c r="D3400" t="s">
        <v>35</v>
      </c>
      <c r="E3400" t="s">
        <v>41</v>
      </c>
      <c r="F3400" t="s">
        <v>17</v>
      </c>
      <c r="G3400">
        <v>2016</v>
      </c>
      <c r="H3400">
        <v>6.5133191631899998E-2</v>
      </c>
      <c r="I3400">
        <v>8.0382960076100005E-2</v>
      </c>
      <c r="J3400">
        <v>5.1069119390000001E-2</v>
      </c>
    </row>
    <row r="3401" spans="1:10" x14ac:dyDescent="0.25">
      <c r="A3401" t="s">
        <v>10</v>
      </c>
      <c r="B3401" t="s">
        <v>90</v>
      </c>
      <c r="C3401" t="s">
        <v>16</v>
      </c>
      <c r="D3401" t="s">
        <v>35</v>
      </c>
      <c r="E3401" t="s">
        <v>41</v>
      </c>
      <c r="F3401" t="s">
        <v>17</v>
      </c>
      <c r="G3401">
        <v>2016</v>
      </c>
      <c r="H3401">
        <v>7.8616582899400003E-2</v>
      </c>
      <c r="I3401">
        <v>9.7250521754800007E-2</v>
      </c>
      <c r="J3401">
        <v>6.1533332976199999E-2</v>
      </c>
    </row>
    <row r="3402" spans="1:10" x14ac:dyDescent="0.25">
      <c r="A3402" t="s">
        <v>10</v>
      </c>
      <c r="B3402" t="s">
        <v>90</v>
      </c>
      <c r="C3402" t="s">
        <v>12</v>
      </c>
      <c r="D3402" t="s">
        <v>35</v>
      </c>
      <c r="E3402" t="s">
        <v>41</v>
      </c>
      <c r="F3402" t="s">
        <v>18</v>
      </c>
      <c r="G3402">
        <v>2016</v>
      </c>
      <c r="H3402">
        <v>878.46560426899896</v>
      </c>
      <c r="I3402">
        <v>1106.1464838700001</v>
      </c>
      <c r="J3402">
        <v>663.27138294899999</v>
      </c>
    </row>
    <row r="3403" spans="1:10" x14ac:dyDescent="0.25">
      <c r="A3403" t="s">
        <v>10</v>
      </c>
      <c r="B3403" t="s">
        <v>90</v>
      </c>
      <c r="C3403" t="s">
        <v>16</v>
      </c>
      <c r="D3403" t="s">
        <v>35</v>
      </c>
      <c r="E3403" t="s">
        <v>41</v>
      </c>
      <c r="F3403" t="s">
        <v>18</v>
      </c>
      <c r="G3403">
        <v>2016</v>
      </c>
      <c r="H3403">
        <v>796.88957522999999</v>
      </c>
      <c r="I3403">
        <v>1013.42675692</v>
      </c>
      <c r="J3403">
        <v>603.71204083800001</v>
      </c>
    </row>
    <row r="3404" spans="1:10" x14ac:dyDescent="0.25">
      <c r="A3404" t="s">
        <v>10</v>
      </c>
      <c r="B3404" t="s">
        <v>90</v>
      </c>
      <c r="C3404" t="s">
        <v>12</v>
      </c>
      <c r="D3404" t="s">
        <v>36</v>
      </c>
      <c r="E3404" t="s">
        <v>41</v>
      </c>
      <c r="F3404" t="s">
        <v>15</v>
      </c>
      <c r="G3404">
        <v>2016</v>
      </c>
      <c r="H3404">
        <v>204.833185687</v>
      </c>
      <c r="I3404">
        <v>254.936379555</v>
      </c>
      <c r="J3404">
        <v>160.197185496</v>
      </c>
    </row>
    <row r="3405" spans="1:10" x14ac:dyDescent="0.25">
      <c r="A3405" t="s">
        <v>10</v>
      </c>
      <c r="B3405" t="s">
        <v>90</v>
      </c>
      <c r="C3405" t="s">
        <v>16</v>
      </c>
      <c r="D3405" t="s">
        <v>36</v>
      </c>
      <c r="E3405" t="s">
        <v>41</v>
      </c>
      <c r="F3405" t="s">
        <v>15</v>
      </c>
      <c r="G3405">
        <v>2016</v>
      </c>
      <c r="H3405">
        <v>449.013364658</v>
      </c>
      <c r="I3405">
        <v>565.15095661199996</v>
      </c>
      <c r="J3405">
        <v>360.619203142</v>
      </c>
    </row>
    <row r="3406" spans="1:10" x14ac:dyDescent="0.25">
      <c r="A3406" t="s">
        <v>10</v>
      </c>
      <c r="B3406" t="s">
        <v>90</v>
      </c>
      <c r="C3406" t="s">
        <v>12</v>
      </c>
      <c r="D3406" t="s">
        <v>36</v>
      </c>
      <c r="E3406" t="s">
        <v>41</v>
      </c>
      <c r="F3406" t="s">
        <v>17</v>
      </c>
      <c r="G3406">
        <v>2016</v>
      </c>
      <c r="H3406">
        <v>7.3914539427599998E-2</v>
      </c>
      <c r="I3406">
        <v>9.1167295286399996E-2</v>
      </c>
      <c r="J3406">
        <v>5.84594241487E-2</v>
      </c>
    </row>
    <row r="3407" spans="1:10" x14ac:dyDescent="0.25">
      <c r="A3407" t="s">
        <v>10</v>
      </c>
      <c r="B3407" t="s">
        <v>90</v>
      </c>
      <c r="C3407" t="s">
        <v>16</v>
      </c>
      <c r="D3407" t="s">
        <v>36</v>
      </c>
      <c r="E3407" t="s">
        <v>41</v>
      </c>
      <c r="F3407" t="s">
        <v>17</v>
      </c>
      <c r="G3407">
        <v>2016</v>
      </c>
      <c r="H3407">
        <v>8.7963163892100002E-2</v>
      </c>
      <c r="I3407">
        <v>0.107776532979</v>
      </c>
      <c r="J3407">
        <v>7.1231952054699996E-2</v>
      </c>
    </row>
    <row r="3408" spans="1:10" x14ac:dyDescent="0.25">
      <c r="A3408" t="s">
        <v>10</v>
      </c>
      <c r="B3408" t="s">
        <v>90</v>
      </c>
      <c r="C3408" t="s">
        <v>12</v>
      </c>
      <c r="D3408" t="s">
        <v>36</v>
      </c>
      <c r="E3408" t="s">
        <v>41</v>
      </c>
      <c r="F3408" t="s">
        <v>18</v>
      </c>
      <c r="G3408">
        <v>2016</v>
      </c>
      <c r="H3408">
        <v>1865.8684541</v>
      </c>
      <c r="I3408">
        <v>2322.2689566499998</v>
      </c>
      <c r="J3408">
        <v>1459.2697655300001</v>
      </c>
    </row>
    <row r="3409" spans="1:10" x14ac:dyDescent="0.25">
      <c r="A3409" t="s">
        <v>10</v>
      </c>
      <c r="B3409" t="s">
        <v>90</v>
      </c>
      <c r="C3409" t="s">
        <v>16</v>
      </c>
      <c r="D3409" t="s">
        <v>36</v>
      </c>
      <c r="E3409" t="s">
        <v>41</v>
      </c>
      <c r="F3409" t="s">
        <v>18</v>
      </c>
      <c r="G3409">
        <v>2016</v>
      </c>
      <c r="H3409">
        <v>1788.82025058</v>
      </c>
      <c r="I3409">
        <v>2251.4997445399999</v>
      </c>
      <c r="J3409">
        <v>1436.66755625</v>
      </c>
    </row>
    <row r="3410" spans="1:10" x14ac:dyDescent="0.25">
      <c r="A3410" t="s">
        <v>10</v>
      </c>
      <c r="B3410" t="s">
        <v>90</v>
      </c>
      <c r="C3410" t="s">
        <v>12</v>
      </c>
      <c r="D3410" t="s">
        <v>37</v>
      </c>
      <c r="E3410" t="s">
        <v>41</v>
      </c>
      <c r="F3410" t="s">
        <v>15</v>
      </c>
      <c r="G3410">
        <v>2016</v>
      </c>
      <c r="H3410">
        <v>32.545558188599998</v>
      </c>
      <c r="I3410">
        <v>40.1383205582</v>
      </c>
      <c r="J3410">
        <v>25.730177377699999</v>
      </c>
    </row>
    <row r="3411" spans="1:10" x14ac:dyDescent="0.25">
      <c r="A3411" t="s">
        <v>10</v>
      </c>
      <c r="B3411" t="s">
        <v>90</v>
      </c>
      <c r="C3411" t="s">
        <v>16</v>
      </c>
      <c r="D3411" t="s">
        <v>37</v>
      </c>
      <c r="E3411" t="s">
        <v>41</v>
      </c>
      <c r="F3411" t="s">
        <v>15</v>
      </c>
      <c r="G3411">
        <v>2016</v>
      </c>
      <c r="H3411">
        <v>144.442778076</v>
      </c>
      <c r="I3411">
        <v>178.18521184400001</v>
      </c>
      <c r="J3411">
        <v>115.687748955</v>
      </c>
    </row>
    <row r="3412" spans="1:10" x14ac:dyDescent="0.25">
      <c r="A3412" t="s">
        <v>10</v>
      </c>
      <c r="B3412" t="s">
        <v>90</v>
      </c>
      <c r="C3412" t="s">
        <v>12</v>
      </c>
      <c r="D3412" t="s">
        <v>37</v>
      </c>
      <c r="E3412" t="s">
        <v>41</v>
      </c>
      <c r="F3412" t="s">
        <v>17</v>
      </c>
      <c r="G3412">
        <v>2016</v>
      </c>
      <c r="H3412">
        <v>7.8625244721000007E-2</v>
      </c>
      <c r="I3412">
        <v>9.5805748152000006E-2</v>
      </c>
      <c r="J3412">
        <v>6.2492563619500001E-2</v>
      </c>
    </row>
    <row r="3413" spans="1:10" x14ac:dyDescent="0.25">
      <c r="A3413" t="s">
        <v>10</v>
      </c>
      <c r="B3413" t="s">
        <v>90</v>
      </c>
      <c r="C3413" t="s">
        <v>16</v>
      </c>
      <c r="D3413" t="s">
        <v>37</v>
      </c>
      <c r="E3413" t="s">
        <v>41</v>
      </c>
      <c r="F3413" t="s">
        <v>17</v>
      </c>
      <c r="G3413">
        <v>2016</v>
      </c>
      <c r="H3413">
        <v>9.5635680806699999E-2</v>
      </c>
      <c r="I3413">
        <v>0.115723720197</v>
      </c>
      <c r="J3413">
        <v>7.7024264190300007E-2</v>
      </c>
    </row>
    <row r="3414" spans="1:10" x14ac:dyDescent="0.25">
      <c r="A3414" t="s">
        <v>10</v>
      </c>
      <c r="B3414" t="s">
        <v>90</v>
      </c>
      <c r="C3414" t="s">
        <v>12</v>
      </c>
      <c r="D3414" t="s">
        <v>37</v>
      </c>
      <c r="E3414" t="s">
        <v>41</v>
      </c>
      <c r="F3414" t="s">
        <v>18</v>
      </c>
      <c r="G3414">
        <v>2016</v>
      </c>
      <c r="H3414">
        <v>3028.61289803</v>
      </c>
      <c r="I3414">
        <v>3735.17745934</v>
      </c>
      <c r="J3414">
        <v>2394.38963139</v>
      </c>
    </row>
    <row r="3415" spans="1:10" x14ac:dyDescent="0.25">
      <c r="A3415" t="s">
        <v>10</v>
      </c>
      <c r="B3415" t="s">
        <v>90</v>
      </c>
      <c r="C3415" t="s">
        <v>16</v>
      </c>
      <c r="D3415" t="s">
        <v>37</v>
      </c>
      <c r="E3415" t="s">
        <v>41</v>
      </c>
      <c r="F3415" t="s">
        <v>18</v>
      </c>
      <c r="G3415">
        <v>2016</v>
      </c>
      <c r="H3415">
        <v>3240.40732209</v>
      </c>
      <c r="I3415">
        <v>3997.3799509799901</v>
      </c>
      <c r="J3415">
        <v>2595.32137074</v>
      </c>
    </row>
    <row r="3416" spans="1:10" x14ac:dyDescent="0.25">
      <c r="A3416" t="s">
        <v>10</v>
      </c>
      <c r="B3416" t="s">
        <v>90</v>
      </c>
      <c r="C3416" t="s">
        <v>12</v>
      </c>
      <c r="D3416" t="s">
        <v>13</v>
      </c>
      <c r="E3416" t="s">
        <v>92</v>
      </c>
      <c r="F3416" t="s">
        <v>15</v>
      </c>
      <c r="G3416">
        <v>2016</v>
      </c>
      <c r="H3416">
        <v>5.9547521890499999E-2</v>
      </c>
      <c r="I3416">
        <v>0.121698695306</v>
      </c>
      <c r="J3416">
        <v>2.7440285803600001E-2</v>
      </c>
    </row>
    <row r="3417" spans="1:10" x14ac:dyDescent="0.25">
      <c r="A3417" t="s">
        <v>10</v>
      </c>
      <c r="B3417" t="s">
        <v>90</v>
      </c>
      <c r="C3417" t="s">
        <v>16</v>
      </c>
      <c r="D3417" t="s">
        <v>13</v>
      </c>
      <c r="E3417" t="s">
        <v>92</v>
      </c>
      <c r="F3417" t="s">
        <v>15</v>
      </c>
      <c r="G3417">
        <v>2016</v>
      </c>
      <c r="H3417">
        <v>0.20744791093100001</v>
      </c>
      <c r="I3417">
        <v>0.49394022758099998</v>
      </c>
      <c r="J3417">
        <v>8.4329913191399999E-2</v>
      </c>
    </row>
    <row r="3418" spans="1:10" x14ac:dyDescent="0.25">
      <c r="A3418" t="s">
        <v>10</v>
      </c>
      <c r="B3418" t="s">
        <v>90</v>
      </c>
      <c r="C3418" t="s">
        <v>12</v>
      </c>
      <c r="D3418" t="s">
        <v>13</v>
      </c>
      <c r="E3418" t="s">
        <v>92</v>
      </c>
      <c r="F3418" t="s">
        <v>17</v>
      </c>
      <c r="G3418">
        <v>2016</v>
      </c>
      <c r="H3418">
        <v>4.4167762301599998E-4</v>
      </c>
      <c r="I3418">
        <v>8.1814718833700005E-4</v>
      </c>
      <c r="J3418">
        <v>2.4136037192599999E-4</v>
      </c>
    </row>
    <row r="3419" spans="1:10" x14ac:dyDescent="0.25">
      <c r="A3419" t="s">
        <v>10</v>
      </c>
      <c r="B3419" t="s">
        <v>90</v>
      </c>
      <c r="C3419" t="s">
        <v>16</v>
      </c>
      <c r="D3419" t="s">
        <v>13</v>
      </c>
      <c r="E3419" t="s">
        <v>92</v>
      </c>
      <c r="F3419" t="s">
        <v>17</v>
      </c>
      <c r="G3419">
        <v>2016</v>
      </c>
      <c r="H3419">
        <v>1.97192451965E-3</v>
      </c>
      <c r="I3419">
        <v>4.4641418171400002E-3</v>
      </c>
      <c r="J3419">
        <v>8.7271199899799996E-4</v>
      </c>
    </row>
    <row r="3420" spans="1:10" x14ac:dyDescent="0.25">
      <c r="A3420" t="s">
        <v>10</v>
      </c>
      <c r="B3420" t="s">
        <v>90</v>
      </c>
      <c r="C3420" t="s">
        <v>12</v>
      </c>
      <c r="D3420" t="s">
        <v>13</v>
      </c>
      <c r="E3420" t="s">
        <v>92</v>
      </c>
      <c r="F3420" t="s">
        <v>18</v>
      </c>
      <c r="G3420">
        <v>2016</v>
      </c>
      <c r="H3420">
        <v>4.1061388945300002E-2</v>
      </c>
      <c r="I3420">
        <v>8.3918143080399896E-2</v>
      </c>
      <c r="J3420">
        <v>1.8921631201099999E-2</v>
      </c>
    </row>
    <row r="3421" spans="1:10" x14ac:dyDescent="0.25">
      <c r="A3421" t="s">
        <v>10</v>
      </c>
      <c r="B3421" t="s">
        <v>90</v>
      </c>
      <c r="C3421" t="s">
        <v>16</v>
      </c>
      <c r="D3421" t="s">
        <v>13</v>
      </c>
      <c r="E3421" t="s">
        <v>92</v>
      </c>
      <c r="F3421" t="s">
        <v>18</v>
      </c>
      <c r="G3421">
        <v>2016</v>
      </c>
      <c r="H3421">
        <v>0.147621453175</v>
      </c>
      <c r="I3421">
        <v>0.35149148453700002</v>
      </c>
      <c r="J3421">
        <v>6.0009784025300002E-2</v>
      </c>
    </row>
    <row r="3422" spans="1:10" x14ac:dyDescent="0.25">
      <c r="A3422" t="s">
        <v>10</v>
      </c>
      <c r="B3422" t="s">
        <v>90</v>
      </c>
      <c r="C3422" t="s">
        <v>12</v>
      </c>
      <c r="D3422" t="s">
        <v>19</v>
      </c>
      <c r="E3422" t="s">
        <v>92</v>
      </c>
      <c r="F3422" t="s">
        <v>15</v>
      </c>
      <c r="G3422">
        <v>2016</v>
      </c>
      <c r="H3422">
        <v>5.8638488096000002E-2</v>
      </c>
      <c r="I3422">
        <v>9.3311747647700005E-2</v>
      </c>
      <c r="J3422">
        <v>3.2709688908800001E-2</v>
      </c>
    </row>
    <row r="3423" spans="1:10" x14ac:dyDescent="0.25">
      <c r="A3423" t="s">
        <v>10</v>
      </c>
      <c r="B3423" t="s">
        <v>90</v>
      </c>
      <c r="C3423" t="s">
        <v>16</v>
      </c>
      <c r="D3423" t="s">
        <v>19</v>
      </c>
      <c r="E3423" t="s">
        <v>92</v>
      </c>
      <c r="F3423" t="s">
        <v>15</v>
      </c>
      <c r="G3423">
        <v>2016</v>
      </c>
      <c r="H3423">
        <v>0.109553084267</v>
      </c>
      <c r="I3423">
        <v>0.26162492480999999</v>
      </c>
      <c r="J3423">
        <v>4.25719378937E-2</v>
      </c>
    </row>
    <row r="3424" spans="1:10" x14ac:dyDescent="0.25">
      <c r="A3424" t="s">
        <v>10</v>
      </c>
      <c r="B3424" t="s">
        <v>90</v>
      </c>
      <c r="C3424" t="s">
        <v>12</v>
      </c>
      <c r="D3424" t="s">
        <v>19</v>
      </c>
      <c r="E3424" t="s">
        <v>92</v>
      </c>
      <c r="F3424" t="s">
        <v>17</v>
      </c>
      <c r="G3424">
        <v>2016</v>
      </c>
      <c r="H3424">
        <v>3.91738693255E-3</v>
      </c>
      <c r="I3424">
        <v>5.9573070494999998E-3</v>
      </c>
      <c r="J3424">
        <v>2.2212221333599998E-3</v>
      </c>
    </row>
    <row r="3425" spans="1:10" x14ac:dyDescent="0.25">
      <c r="A3425" t="s">
        <v>10</v>
      </c>
      <c r="B3425" t="s">
        <v>90</v>
      </c>
      <c r="C3425" t="s">
        <v>16</v>
      </c>
      <c r="D3425" t="s">
        <v>19</v>
      </c>
      <c r="E3425" t="s">
        <v>92</v>
      </c>
      <c r="F3425" t="s">
        <v>17</v>
      </c>
      <c r="G3425">
        <v>2016</v>
      </c>
      <c r="H3425">
        <v>1.34916979559E-2</v>
      </c>
      <c r="I3425">
        <v>3.2799570818899997E-2</v>
      </c>
      <c r="J3425">
        <v>5.3271079346199996E-3</v>
      </c>
    </row>
    <row r="3426" spans="1:10" x14ac:dyDescent="0.25">
      <c r="A3426" t="s">
        <v>10</v>
      </c>
      <c r="B3426" t="s">
        <v>90</v>
      </c>
      <c r="C3426" t="s">
        <v>12</v>
      </c>
      <c r="D3426" t="s">
        <v>19</v>
      </c>
      <c r="E3426" t="s">
        <v>92</v>
      </c>
      <c r="F3426" t="s">
        <v>18</v>
      </c>
      <c r="G3426">
        <v>2016</v>
      </c>
      <c r="H3426">
        <v>4.1032917026499999E-2</v>
      </c>
      <c r="I3426">
        <v>6.5295905865699999E-2</v>
      </c>
      <c r="J3426">
        <v>2.28889590189E-2</v>
      </c>
    </row>
    <row r="3427" spans="1:10" x14ac:dyDescent="0.25">
      <c r="A3427" t="s">
        <v>10</v>
      </c>
      <c r="B3427" t="s">
        <v>90</v>
      </c>
      <c r="C3427" t="s">
        <v>16</v>
      </c>
      <c r="D3427" t="s">
        <v>19</v>
      </c>
      <c r="E3427" t="s">
        <v>92</v>
      </c>
      <c r="F3427" t="s">
        <v>18</v>
      </c>
      <c r="G3427">
        <v>2016</v>
      </c>
      <c r="H3427">
        <v>8.0177106473699994E-2</v>
      </c>
      <c r="I3427">
        <v>0.191471829323999</v>
      </c>
      <c r="J3427">
        <v>3.1156537674399999E-2</v>
      </c>
    </row>
    <row r="3428" spans="1:10" x14ac:dyDescent="0.25">
      <c r="A3428" t="s">
        <v>10</v>
      </c>
      <c r="B3428" t="s">
        <v>90</v>
      </c>
      <c r="C3428" t="s">
        <v>12</v>
      </c>
      <c r="D3428" t="s">
        <v>20</v>
      </c>
      <c r="E3428" t="s">
        <v>92</v>
      </c>
      <c r="F3428" t="s">
        <v>15</v>
      </c>
      <c r="G3428">
        <v>2016</v>
      </c>
      <c r="H3428">
        <v>3.8688984752500002E-2</v>
      </c>
      <c r="I3428">
        <v>6.5203575433600003E-2</v>
      </c>
      <c r="J3428">
        <v>2.00762236838E-2</v>
      </c>
    </row>
    <row r="3429" spans="1:10" x14ac:dyDescent="0.25">
      <c r="A3429" t="s">
        <v>10</v>
      </c>
      <c r="B3429" t="s">
        <v>90</v>
      </c>
      <c r="C3429" t="s">
        <v>16</v>
      </c>
      <c r="D3429" t="s">
        <v>20</v>
      </c>
      <c r="E3429" t="s">
        <v>92</v>
      </c>
      <c r="F3429" t="s">
        <v>15</v>
      </c>
      <c r="G3429">
        <v>2016</v>
      </c>
      <c r="H3429">
        <v>0.16765041884099999</v>
      </c>
      <c r="I3429">
        <v>0.34648862942500003</v>
      </c>
      <c r="J3429">
        <v>7.3232301669700003E-2</v>
      </c>
    </row>
    <row r="3430" spans="1:10" x14ac:dyDescent="0.25">
      <c r="A3430" t="s">
        <v>10</v>
      </c>
      <c r="B3430" t="s">
        <v>90</v>
      </c>
      <c r="C3430" t="s">
        <v>12</v>
      </c>
      <c r="D3430" t="s">
        <v>20</v>
      </c>
      <c r="E3430" t="s">
        <v>92</v>
      </c>
      <c r="F3430" t="s">
        <v>17</v>
      </c>
      <c r="G3430">
        <v>2016</v>
      </c>
      <c r="H3430">
        <v>2.62661446763E-3</v>
      </c>
      <c r="I3430">
        <v>4.4097293104000002E-3</v>
      </c>
      <c r="J3430">
        <v>1.3771768839399999E-3</v>
      </c>
    </row>
    <row r="3431" spans="1:10" x14ac:dyDescent="0.25">
      <c r="A3431" t="s">
        <v>10</v>
      </c>
      <c r="B3431" t="s">
        <v>90</v>
      </c>
      <c r="C3431" t="s">
        <v>16</v>
      </c>
      <c r="D3431" t="s">
        <v>20</v>
      </c>
      <c r="E3431" t="s">
        <v>92</v>
      </c>
      <c r="F3431" t="s">
        <v>17</v>
      </c>
      <c r="G3431">
        <v>2016</v>
      </c>
      <c r="H3431">
        <v>1.57689326001E-2</v>
      </c>
      <c r="I3431">
        <v>3.2671786839400002E-2</v>
      </c>
      <c r="J3431">
        <v>7.0226219744899997E-3</v>
      </c>
    </row>
    <row r="3432" spans="1:10" x14ac:dyDescent="0.25">
      <c r="A3432" t="s">
        <v>10</v>
      </c>
      <c r="B3432" t="s">
        <v>90</v>
      </c>
      <c r="C3432" t="s">
        <v>12</v>
      </c>
      <c r="D3432" t="s">
        <v>20</v>
      </c>
      <c r="E3432" t="s">
        <v>92</v>
      </c>
      <c r="F3432" t="s">
        <v>18</v>
      </c>
      <c r="G3432">
        <v>2016</v>
      </c>
      <c r="H3432">
        <v>2.86632695732E-2</v>
      </c>
      <c r="I3432">
        <v>4.8306970879400002E-2</v>
      </c>
      <c r="J3432">
        <v>1.48737480485E-2</v>
      </c>
    </row>
    <row r="3433" spans="1:10" x14ac:dyDescent="0.25">
      <c r="A3433" t="s">
        <v>10</v>
      </c>
      <c r="B3433" t="s">
        <v>90</v>
      </c>
      <c r="C3433" t="s">
        <v>16</v>
      </c>
      <c r="D3433" t="s">
        <v>20</v>
      </c>
      <c r="E3433" t="s">
        <v>92</v>
      </c>
      <c r="F3433" t="s">
        <v>18</v>
      </c>
      <c r="G3433">
        <v>2016</v>
      </c>
      <c r="H3433">
        <v>0.12989487555400001</v>
      </c>
      <c r="I3433">
        <v>0.26845800750900001</v>
      </c>
      <c r="J3433">
        <v>5.6740095119899997E-2</v>
      </c>
    </row>
    <row r="3434" spans="1:10" x14ac:dyDescent="0.25">
      <c r="A3434" t="s">
        <v>10</v>
      </c>
      <c r="B3434" t="s">
        <v>90</v>
      </c>
      <c r="C3434" t="s">
        <v>12</v>
      </c>
      <c r="D3434" t="s">
        <v>21</v>
      </c>
      <c r="E3434" t="s">
        <v>92</v>
      </c>
      <c r="F3434" t="s">
        <v>15</v>
      </c>
      <c r="G3434">
        <v>2016</v>
      </c>
      <c r="H3434">
        <v>0.19024910435299999</v>
      </c>
      <c r="I3434">
        <v>0.30533539620400002</v>
      </c>
      <c r="J3434">
        <v>0.10714303539099999</v>
      </c>
    </row>
    <row r="3435" spans="1:10" x14ac:dyDescent="0.25">
      <c r="A3435" t="s">
        <v>10</v>
      </c>
      <c r="B3435" t="s">
        <v>90</v>
      </c>
      <c r="C3435" t="s">
        <v>16</v>
      </c>
      <c r="D3435" t="s">
        <v>21</v>
      </c>
      <c r="E3435" t="s">
        <v>92</v>
      </c>
      <c r="F3435" t="s">
        <v>15</v>
      </c>
      <c r="G3435">
        <v>2016</v>
      </c>
      <c r="H3435">
        <v>0.25402644862399998</v>
      </c>
      <c r="I3435">
        <v>0.42115255182400002</v>
      </c>
      <c r="J3435">
        <v>0.14706909921200001</v>
      </c>
    </row>
    <row r="3436" spans="1:10" x14ac:dyDescent="0.25">
      <c r="A3436" t="s">
        <v>10</v>
      </c>
      <c r="B3436" t="s">
        <v>90</v>
      </c>
      <c r="C3436" t="s">
        <v>12</v>
      </c>
      <c r="D3436" t="s">
        <v>21</v>
      </c>
      <c r="E3436" t="s">
        <v>92</v>
      </c>
      <c r="F3436" t="s">
        <v>17</v>
      </c>
      <c r="G3436">
        <v>2016</v>
      </c>
      <c r="H3436">
        <v>2.5808572486700002E-3</v>
      </c>
      <c r="I3436">
        <v>4.0838296974600001E-3</v>
      </c>
      <c r="J3436">
        <v>1.44621723394E-3</v>
      </c>
    </row>
    <row r="3437" spans="1:10" x14ac:dyDescent="0.25">
      <c r="A3437" t="s">
        <v>10</v>
      </c>
      <c r="B3437" t="s">
        <v>90</v>
      </c>
      <c r="C3437" t="s">
        <v>16</v>
      </c>
      <c r="D3437" t="s">
        <v>21</v>
      </c>
      <c r="E3437" t="s">
        <v>92</v>
      </c>
      <c r="F3437" t="s">
        <v>17</v>
      </c>
      <c r="G3437">
        <v>2016</v>
      </c>
      <c r="H3437">
        <v>6.7829693501999999E-3</v>
      </c>
      <c r="I3437">
        <v>1.0834288065400001E-2</v>
      </c>
      <c r="J3437">
        <v>4.04008248485E-3</v>
      </c>
    </row>
    <row r="3438" spans="1:10" x14ac:dyDescent="0.25">
      <c r="A3438" t="s">
        <v>10</v>
      </c>
      <c r="B3438" t="s">
        <v>90</v>
      </c>
      <c r="C3438" t="s">
        <v>12</v>
      </c>
      <c r="D3438" t="s">
        <v>21</v>
      </c>
      <c r="E3438" t="s">
        <v>92</v>
      </c>
      <c r="F3438" t="s">
        <v>18</v>
      </c>
      <c r="G3438">
        <v>2016</v>
      </c>
      <c r="H3438">
        <v>0.11868769060500001</v>
      </c>
      <c r="I3438">
        <v>0.19048474976400001</v>
      </c>
      <c r="J3438">
        <v>6.6841625763399998E-2</v>
      </c>
    </row>
    <row r="3439" spans="1:10" x14ac:dyDescent="0.25">
      <c r="A3439" t="s">
        <v>10</v>
      </c>
      <c r="B3439" t="s">
        <v>90</v>
      </c>
      <c r="C3439" t="s">
        <v>16</v>
      </c>
      <c r="D3439" t="s">
        <v>21</v>
      </c>
      <c r="E3439" t="s">
        <v>92</v>
      </c>
      <c r="F3439" t="s">
        <v>18</v>
      </c>
      <c r="G3439">
        <v>2016</v>
      </c>
      <c r="H3439">
        <v>0.166815163958</v>
      </c>
      <c r="I3439">
        <v>0.27656424110299999</v>
      </c>
      <c r="J3439">
        <v>9.6577958835199998E-2</v>
      </c>
    </row>
    <row r="3440" spans="1:10" x14ac:dyDescent="0.25">
      <c r="A3440" t="s">
        <v>10</v>
      </c>
      <c r="B3440" t="s">
        <v>90</v>
      </c>
      <c r="C3440" t="s">
        <v>12</v>
      </c>
      <c r="D3440" t="s">
        <v>22</v>
      </c>
      <c r="E3440" t="s">
        <v>92</v>
      </c>
      <c r="F3440" t="s">
        <v>15</v>
      </c>
      <c r="G3440">
        <v>2016</v>
      </c>
      <c r="H3440">
        <v>0.294427288643</v>
      </c>
      <c r="I3440">
        <v>0.47146768306199999</v>
      </c>
      <c r="J3440">
        <v>0.17597044375099999</v>
      </c>
    </row>
    <row r="3441" spans="1:10" x14ac:dyDescent="0.25">
      <c r="A3441" t="s">
        <v>10</v>
      </c>
      <c r="B3441" t="s">
        <v>90</v>
      </c>
      <c r="C3441" t="s">
        <v>16</v>
      </c>
      <c r="D3441" t="s">
        <v>22</v>
      </c>
      <c r="E3441" t="s">
        <v>92</v>
      </c>
      <c r="F3441" t="s">
        <v>15</v>
      </c>
      <c r="G3441">
        <v>2016</v>
      </c>
      <c r="H3441">
        <v>0.27896986377999999</v>
      </c>
      <c r="I3441">
        <v>0.46292593077799998</v>
      </c>
      <c r="J3441">
        <v>0.153918230924</v>
      </c>
    </row>
    <row r="3442" spans="1:10" x14ac:dyDescent="0.25">
      <c r="A3442" t="s">
        <v>10</v>
      </c>
      <c r="B3442" t="s">
        <v>90</v>
      </c>
      <c r="C3442" t="s">
        <v>12</v>
      </c>
      <c r="D3442" t="s">
        <v>22</v>
      </c>
      <c r="E3442" t="s">
        <v>92</v>
      </c>
      <c r="F3442" t="s">
        <v>17</v>
      </c>
      <c r="G3442">
        <v>2016</v>
      </c>
      <c r="H3442">
        <v>2.1636687146100002E-3</v>
      </c>
      <c r="I3442">
        <v>3.4298090438499998E-3</v>
      </c>
      <c r="J3442">
        <v>1.3277734273800001E-3</v>
      </c>
    </row>
    <row r="3443" spans="1:10" x14ac:dyDescent="0.25">
      <c r="A3443" t="s">
        <v>10</v>
      </c>
      <c r="B3443" t="s">
        <v>90</v>
      </c>
      <c r="C3443" t="s">
        <v>16</v>
      </c>
      <c r="D3443" t="s">
        <v>22</v>
      </c>
      <c r="E3443" t="s">
        <v>92</v>
      </c>
      <c r="F3443" t="s">
        <v>17</v>
      </c>
      <c r="G3443">
        <v>2016</v>
      </c>
      <c r="H3443">
        <v>5.2385336405299998E-3</v>
      </c>
      <c r="I3443">
        <v>8.2385145743300008E-3</v>
      </c>
      <c r="J3443">
        <v>3.0417540790499999E-3</v>
      </c>
    </row>
    <row r="3444" spans="1:10" x14ac:dyDescent="0.25">
      <c r="A3444" t="s">
        <v>10</v>
      </c>
      <c r="B3444" t="s">
        <v>90</v>
      </c>
      <c r="C3444" t="s">
        <v>12</v>
      </c>
      <c r="D3444" t="s">
        <v>22</v>
      </c>
      <c r="E3444" t="s">
        <v>92</v>
      </c>
      <c r="F3444" t="s">
        <v>18</v>
      </c>
      <c r="G3444">
        <v>2016</v>
      </c>
      <c r="H3444">
        <v>0.15424598888499999</v>
      </c>
      <c r="I3444">
        <v>0.246994765113</v>
      </c>
      <c r="J3444">
        <v>9.2188245308400002E-2</v>
      </c>
    </row>
    <row r="3445" spans="1:10" x14ac:dyDescent="0.25">
      <c r="A3445" t="s">
        <v>10</v>
      </c>
      <c r="B3445" t="s">
        <v>90</v>
      </c>
      <c r="C3445" t="s">
        <v>16</v>
      </c>
      <c r="D3445" t="s">
        <v>22</v>
      </c>
      <c r="E3445" t="s">
        <v>92</v>
      </c>
      <c r="F3445" t="s">
        <v>18</v>
      </c>
      <c r="G3445">
        <v>2016</v>
      </c>
      <c r="H3445">
        <v>0.145350242977</v>
      </c>
      <c r="I3445">
        <v>0.24119593280599999</v>
      </c>
      <c r="J3445">
        <v>8.0195229550200003E-2</v>
      </c>
    </row>
    <row r="3446" spans="1:10" x14ac:dyDescent="0.25">
      <c r="A3446" t="s">
        <v>10</v>
      </c>
      <c r="B3446" t="s">
        <v>90</v>
      </c>
      <c r="C3446" t="s">
        <v>12</v>
      </c>
      <c r="D3446" t="s">
        <v>23</v>
      </c>
      <c r="E3446" t="s">
        <v>92</v>
      </c>
      <c r="F3446" t="s">
        <v>15</v>
      </c>
      <c r="G3446">
        <v>2016</v>
      </c>
      <c r="H3446">
        <v>0.42769547039700001</v>
      </c>
      <c r="I3446">
        <v>0.72399590151100002</v>
      </c>
      <c r="J3446">
        <v>0.24235761259800001</v>
      </c>
    </row>
    <row r="3447" spans="1:10" x14ac:dyDescent="0.25">
      <c r="A3447" t="s">
        <v>10</v>
      </c>
      <c r="B3447" t="s">
        <v>90</v>
      </c>
      <c r="C3447" t="s">
        <v>16</v>
      </c>
      <c r="D3447" t="s">
        <v>23</v>
      </c>
      <c r="E3447" t="s">
        <v>92</v>
      </c>
      <c r="F3447" t="s">
        <v>15</v>
      </c>
      <c r="G3447">
        <v>2016</v>
      </c>
      <c r="H3447">
        <v>0.34400673539299997</v>
      </c>
      <c r="I3447">
        <v>0.52628553116800003</v>
      </c>
      <c r="J3447">
        <v>0.20854402264399999</v>
      </c>
    </row>
    <row r="3448" spans="1:10" x14ac:dyDescent="0.25">
      <c r="A3448" t="s">
        <v>10</v>
      </c>
      <c r="B3448" t="s">
        <v>90</v>
      </c>
      <c r="C3448" t="s">
        <v>12</v>
      </c>
      <c r="D3448" t="s">
        <v>23</v>
      </c>
      <c r="E3448" t="s">
        <v>92</v>
      </c>
      <c r="F3448" t="s">
        <v>17</v>
      </c>
      <c r="G3448">
        <v>2016</v>
      </c>
      <c r="H3448">
        <v>2.3023414503399999E-3</v>
      </c>
      <c r="I3448">
        <v>3.7333151761900002E-3</v>
      </c>
      <c r="J3448">
        <v>1.3301729797899999E-3</v>
      </c>
    </row>
    <row r="3449" spans="1:10" x14ac:dyDescent="0.25">
      <c r="A3449" t="s">
        <v>10</v>
      </c>
      <c r="B3449" t="s">
        <v>90</v>
      </c>
      <c r="C3449" t="s">
        <v>16</v>
      </c>
      <c r="D3449" t="s">
        <v>23</v>
      </c>
      <c r="E3449" t="s">
        <v>92</v>
      </c>
      <c r="F3449" t="s">
        <v>17</v>
      </c>
      <c r="G3449">
        <v>2016</v>
      </c>
      <c r="H3449">
        <v>4.8232709434700002E-3</v>
      </c>
      <c r="I3449">
        <v>7.1478436686599998E-3</v>
      </c>
      <c r="J3449">
        <v>3.0271171866699999E-3</v>
      </c>
    </row>
    <row r="3450" spans="1:10" x14ac:dyDescent="0.25">
      <c r="A3450" t="s">
        <v>10</v>
      </c>
      <c r="B3450" t="s">
        <v>90</v>
      </c>
      <c r="C3450" t="s">
        <v>12</v>
      </c>
      <c r="D3450" t="s">
        <v>23</v>
      </c>
      <c r="E3450" t="s">
        <v>92</v>
      </c>
      <c r="F3450" t="s">
        <v>18</v>
      </c>
      <c r="G3450">
        <v>2016</v>
      </c>
      <c r="H3450">
        <v>0.239133415604</v>
      </c>
      <c r="I3450">
        <v>0.40480113724700001</v>
      </c>
      <c r="J3450">
        <v>0.13550717206499999</v>
      </c>
    </row>
    <row r="3451" spans="1:10" x14ac:dyDescent="0.25">
      <c r="A3451" t="s">
        <v>10</v>
      </c>
      <c r="B3451" t="s">
        <v>90</v>
      </c>
      <c r="C3451" t="s">
        <v>16</v>
      </c>
      <c r="D3451" t="s">
        <v>23</v>
      </c>
      <c r="E3451" t="s">
        <v>92</v>
      </c>
      <c r="F3451" t="s">
        <v>18</v>
      </c>
      <c r="G3451">
        <v>2016</v>
      </c>
      <c r="H3451">
        <v>0.188411441889</v>
      </c>
      <c r="I3451">
        <v>0.28824498351700001</v>
      </c>
      <c r="J3451">
        <v>0.114218926436999</v>
      </c>
    </row>
    <row r="3452" spans="1:10" x14ac:dyDescent="0.25">
      <c r="A3452" t="s">
        <v>10</v>
      </c>
      <c r="B3452" t="s">
        <v>90</v>
      </c>
      <c r="C3452" t="s">
        <v>12</v>
      </c>
      <c r="D3452" t="s">
        <v>24</v>
      </c>
      <c r="E3452" t="s">
        <v>92</v>
      </c>
      <c r="F3452" t="s">
        <v>15</v>
      </c>
      <c r="G3452">
        <v>2016</v>
      </c>
      <c r="H3452">
        <v>0.671652683463</v>
      </c>
      <c r="I3452">
        <v>1.1072359248999999</v>
      </c>
      <c r="J3452">
        <v>0.390654869706</v>
      </c>
    </row>
    <row r="3453" spans="1:10" x14ac:dyDescent="0.25">
      <c r="A3453" t="s">
        <v>10</v>
      </c>
      <c r="B3453" t="s">
        <v>90</v>
      </c>
      <c r="C3453" t="s">
        <v>16</v>
      </c>
      <c r="D3453" t="s">
        <v>24</v>
      </c>
      <c r="E3453" t="s">
        <v>92</v>
      </c>
      <c r="F3453" t="s">
        <v>15</v>
      </c>
      <c r="G3453">
        <v>2016</v>
      </c>
      <c r="H3453">
        <v>0.55651064716499998</v>
      </c>
      <c r="I3453">
        <v>0.817531392473</v>
      </c>
      <c r="J3453">
        <v>0.34734170454500002</v>
      </c>
    </row>
    <row r="3454" spans="1:10" x14ac:dyDescent="0.25">
      <c r="A3454" t="s">
        <v>10</v>
      </c>
      <c r="B3454" t="s">
        <v>90</v>
      </c>
      <c r="C3454" t="s">
        <v>12</v>
      </c>
      <c r="D3454" t="s">
        <v>24</v>
      </c>
      <c r="E3454" t="s">
        <v>92</v>
      </c>
      <c r="F3454" t="s">
        <v>17</v>
      </c>
      <c r="G3454">
        <v>2016</v>
      </c>
      <c r="H3454">
        <v>2.8644854682499999E-3</v>
      </c>
      <c r="I3454">
        <v>4.6215925115000002E-3</v>
      </c>
      <c r="J3454">
        <v>1.73783115428E-3</v>
      </c>
    </row>
    <row r="3455" spans="1:10" x14ac:dyDescent="0.25">
      <c r="A3455" t="s">
        <v>10</v>
      </c>
      <c r="B3455" t="s">
        <v>90</v>
      </c>
      <c r="C3455" t="s">
        <v>16</v>
      </c>
      <c r="D3455" t="s">
        <v>24</v>
      </c>
      <c r="E3455" t="s">
        <v>92</v>
      </c>
      <c r="F3455" t="s">
        <v>17</v>
      </c>
      <c r="G3455">
        <v>2016</v>
      </c>
      <c r="H3455">
        <v>5.3817438083000003E-3</v>
      </c>
      <c r="I3455">
        <v>7.67645816088E-3</v>
      </c>
      <c r="J3455">
        <v>3.5108012079500001E-3</v>
      </c>
    </row>
    <row r="3456" spans="1:10" x14ac:dyDescent="0.25">
      <c r="A3456" t="s">
        <v>10</v>
      </c>
      <c r="B3456" t="s">
        <v>90</v>
      </c>
      <c r="C3456" t="s">
        <v>12</v>
      </c>
      <c r="D3456" t="s">
        <v>24</v>
      </c>
      <c r="E3456" t="s">
        <v>92</v>
      </c>
      <c r="F3456" t="s">
        <v>18</v>
      </c>
      <c r="G3456">
        <v>2016</v>
      </c>
      <c r="H3456">
        <v>0.40560142813099997</v>
      </c>
      <c r="I3456">
        <v>0.66864390402200002</v>
      </c>
      <c r="J3456">
        <v>0.23591087620199999</v>
      </c>
    </row>
    <row r="3457" spans="1:10" x14ac:dyDescent="0.25">
      <c r="A3457" t="s">
        <v>10</v>
      </c>
      <c r="B3457" t="s">
        <v>90</v>
      </c>
      <c r="C3457" t="s">
        <v>16</v>
      </c>
      <c r="D3457" t="s">
        <v>24</v>
      </c>
      <c r="E3457" t="s">
        <v>92</v>
      </c>
      <c r="F3457" t="s">
        <v>18</v>
      </c>
      <c r="G3457">
        <v>2016</v>
      </c>
      <c r="H3457">
        <v>0.32419096222100002</v>
      </c>
      <c r="I3457">
        <v>0.47624657339799997</v>
      </c>
      <c r="J3457">
        <v>0.202341216632</v>
      </c>
    </row>
    <row r="3458" spans="1:10" x14ac:dyDescent="0.25">
      <c r="A3458" t="s">
        <v>10</v>
      </c>
      <c r="B3458" t="s">
        <v>90</v>
      </c>
      <c r="C3458" t="s">
        <v>12</v>
      </c>
      <c r="D3458" t="s">
        <v>25</v>
      </c>
      <c r="E3458" t="s">
        <v>92</v>
      </c>
      <c r="F3458" t="s">
        <v>15</v>
      </c>
      <c r="G3458">
        <v>2016</v>
      </c>
      <c r="H3458">
        <v>0.99310882311699999</v>
      </c>
      <c r="I3458">
        <v>1.4942128041</v>
      </c>
      <c r="J3458">
        <v>0.62642775949600005</v>
      </c>
    </row>
    <row r="3459" spans="1:10" x14ac:dyDescent="0.25">
      <c r="A3459" t="s">
        <v>10</v>
      </c>
      <c r="B3459" t="s">
        <v>90</v>
      </c>
      <c r="C3459" t="s">
        <v>16</v>
      </c>
      <c r="D3459" t="s">
        <v>25</v>
      </c>
      <c r="E3459" t="s">
        <v>92</v>
      </c>
      <c r="F3459" t="s">
        <v>15</v>
      </c>
      <c r="G3459">
        <v>2016</v>
      </c>
      <c r="H3459">
        <v>0.78300683046899999</v>
      </c>
      <c r="I3459">
        <v>1.1874864194400001</v>
      </c>
      <c r="J3459">
        <v>0.48270076781900001</v>
      </c>
    </row>
    <row r="3460" spans="1:10" x14ac:dyDescent="0.25">
      <c r="A3460" t="s">
        <v>10</v>
      </c>
      <c r="B3460" t="s">
        <v>90</v>
      </c>
      <c r="C3460" t="s">
        <v>12</v>
      </c>
      <c r="D3460" t="s">
        <v>25</v>
      </c>
      <c r="E3460" t="s">
        <v>92</v>
      </c>
      <c r="F3460" t="s">
        <v>17</v>
      </c>
      <c r="G3460">
        <v>2016</v>
      </c>
      <c r="H3460">
        <v>3.6866586266800002E-3</v>
      </c>
      <c r="I3460">
        <v>5.5884132237599997E-3</v>
      </c>
      <c r="J3460">
        <v>2.4686786132400002E-3</v>
      </c>
    </row>
    <row r="3461" spans="1:10" x14ac:dyDescent="0.25">
      <c r="A3461" t="s">
        <v>10</v>
      </c>
      <c r="B3461" t="s">
        <v>90</v>
      </c>
      <c r="C3461" t="s">
        <v>16</v>
      </c>
      <c r="D3461" t="s">
        <v>25</v>
      </c>
      <c r="E3461" t="s">
        <v>92</v>
      </c>
      <c r="F3461" t="s">
        <v>17</v>
      </c>
      <c r="G3461">
        <v>2016</v>
      </c>
      <c r="H3461">
        <v>6.0200845458400001E-3</v>
      </c>
      <c r="I3461">
        <v>8.5351560855300001E-3</v>
      </c>
      <c r="J3461">
        <v>3.8829595243300001E-3</v>
      </c>
    </row>
    <row r="3462" spans="1:10" x14ac:dyDescent="0.25">
      <c r="A3462" t="s">
        <v>10</v>
      </c>
      <c r="B3462" t="s">
        <v>90</v>
      </c>
      <c r="C3462" t="s">
        <v>12</v>
      </c>
      <c r="D3462" t="s">
        <v>25</v>
      </c>
      <c r="E3462" t="s">
        <v>92</v>
      </c>
      <c r="F3462" t="s">
        <v>18</v>
      </c>
      <c r="G3462">
        <v>2016</v>
      </c>
      <c r="H3462">
        <v>0.68010088983299999</v>
      </c>
      <c r="I3462">
        <v>1.02326697136</v>
      </c>
      <c r="J3462">
        <v>0.42899032485900002</v>
      </c>
    </row>
    <row r="3463" spans="1:10" x14ac:dyDescent="0.25">
      <c r="A3463" t="s">
        <v>10</v>
      </c>
      <c r="B3463" t="s">
        <v>90</v>
      </c>
      <c r="C3463" t="s">
        <v>16</v>
      </c>
      <c r="D3463" t="s">
        <v>25</v>
      </c>
      <c r="E3463" t="s">
        <v>92</v>
      </c>
      <c r="F3463" t="s">
        <v>18</v>
      </c>
      <c r="G3463">
        <v>2016</v>
      </c>
      <c r="H3463">
        <v>0.522685229197</v>
      </c>
      <c r="I3463">
        <v>0.79268990660200001</v>
      </c>
      <c r="J3463">
        <v>0.32222012841199998</v>
      </c>
    </row>
    <row r="3464" spans="1:10" x14ac:dyDescent="0.25">
      <c r="A3464" t="s">
        <v>10</v>
      </c>
      <c r="B3464" t="s">
        <v>90</v>
      </c>
      <c r="C3464" t="s">
        <v>12</v>
      </c>
      <c r="D3464" t="s">
        <v>26</v>
      </c>
      <c r="E3464" t="s">
        <v>92</v>
      </c>
      <c r="F3464" t="s">
        <v>15</v>
      </c>
      <c r="G3464">
        <v>2016</v>
      </c>
      <c r="H3464">
        <v>3.2706523811000001</v>
      </c>
      <c r="I3464">
        <v>4.7216043359500004</v>
      </c>
      <c r="J3464">
        <v>2.2362811170499999</v>
      </c>
    </row>
    <row r="3465" spans="1:10" x14ac:dyDescent="0.25">
      <c r="A3465" t="s">
        <v>10</v>
      </c>
      <c r="B3465" t="s">
        <v>90</v>
      </c>
      <c r="C3465" t="s">
        <v>16</v>
      </c>
      <c r="D3465" t="s">
        <v>26</v>
      </c>
      <c r="E3465" t="s">
        <v>92</v>
      </c>
      <c r="F3465" t="s">
        <v>15</v>
      </c>
      <c r="G3465">
        <v>2016</v>
      </c>
      <c r="H3465">
        <v>3.6801353865099999</v>
      </c>
      <c r="I3465">
        <v>5.0947232249800001</v>
      </c>
      <c r="J3465">
        <v>2.59004892401</v>
      </c>
    </row>
    <row r="3466" spans="1:10" x14ac:dyDescent="0.25">
      <c r="A3466" t="s">
        <v>10</v>
      </c>
      <c r="B3466" t="s">
        <v>90</v>
      </c>
      <c r="C3466" t="s">
        <v>12</v>
      </c>
      <c r="D3466" t="s">
        <v>26</v>
      </c>
      <c r="E3466" t="s">
        <v>92</v>
      </c>
      <c r="F3466" t="s">
        <v>17</v>
      </c>
      <c r="G3466">
        <v>2016</v>
      </c>
      <c r="H3466">
        <v>7.5019077389399998E-3</v>
      </c>
      <c r="I3466">
        <v>1.02605583956E-2</v>
      </c>
      <c r="J3466">
        <v>5.4136248941100001E-3</v>
      </c>
    </row>
    <row r="3467" spans="1:10" x14ac:dyDescent="0.25">
      <c r="A3467" t="s">
        <v>10</v>
      </c>
      <c r="B3467" t="s">
        <v>90</v>
      </c>
      <c r="C3467" t="s">
        <v>16</v>
      </c>
      <c r="D3467" t="s">
        <v>26</v>
      </c>
      <c r="E3467" t="s">
        <v>92</v>
      </c>
      <c r="F3467" t="s">
        <v>17</v>
      </c>
      <c r="G3467">
        <v>2016</v>
      </c>
      <c r="H3467">
        <v>1.47223780503E-2</v>
      </c>
      <c r="I3467">
        <v>1.9240174518499999E-2</v>
      </c>
      <c r="J3467">
        <v>1.10369568323E-2</v>
      </c>
    </row>
    <row r="3468" spans="1:10" x14ac:dyDescent="0.25">
      <c r="A3468" t="s">
        <v>10</v>
      </c>
      <c r="B3468" t="s">
        <v>90</v>
      </c>
      <c r="C3468" t="s">
        <v>12</v>
      </c>
      <c r="D3468" t="s">
        <v>26</v>
      </c>
      <c r="E3468" t="s">
        <v>92</v>
      </c>
      <c r="F3468" t="s">
        <v>18</v>
      </c>
      <c r="G3468">
        <v>2016</v>
      </c>
      <c r="H3468">
        <v>1.83864637245</v>
      </c>
      <c r="I3468">
        <v>2.6543208121499999</v>
      </c>
      <c r="J3468">
        <v>1.2571590265599999</v>
      </c>
    </row>
    <row r="3469" spans="1:10" x14ac:dyDescent="0.25">
      <c r="A3469" t="s">
        <v>10</v>
      </c>
      <c r="B3469" t="s">
        <v>90</v>
      </c>
      <c r="C3469" t="s">
        <v>16</v>
      </c>
      <c r="D3469" t="s">
        <v>26</v>
      </c>
      <c r="E3469" t="s">
        <v>92</v>
      </c>
      <c r="F3469" t="s">
        <v>18</v>
      </c>
      <c r="G3469">
        <v>2016</v>
      </c>
      <c r="H3469">
        <v>1.9375135826299901</v>
      </c>
      <c r="I3469">
        <v>2.6822642135299999</v>
      </c>
      <c r="J3469">
        <v>1.3636060750200001</v>
      </c>
    </row>
    <row r="3470" spans="1:10" x14ac:dyDescent="0.25">
      <c r="A3470" t="s">
        <v>10</v>
      </c>
      <c r="B3470" t="s">
        <v>90</v>
      </c>
      <c r="C3470" t="s">
        <v>12</v>
      </c>
      <c r="D3470" t="s">
        <v>27</v>
      </c>
      <c r="E3470" t="s">
        <v>92</v>
      </c>
      <c r="F3470" t="s">
        <v>15</v>
      </c>
      <c r="G3470">
        <v>2016</v>
      </c>
      <c r="H3470">
        <v>7.4079352610999996</v>
      </c>
      <c r="I3470">
        <v>10.4099712291</v>
      </c>
      <c r="J3470">
        <v>5.2126667958099997</v>
      </c>
    </row>
    <row r="3471" spans="1:10" x14ac:dyDescent="0.25">
      <c r="A3471" t="s">
        <v>10</v>
      </c>
      <c r="B3471" t="s">
        <v>90</v>
      </c>
      <c r="C3471" t="s">
        <v>16</v>
      </c>
      <c r="D3471" t="s">
        <v>27</v>
      </c>
      <c r="E3471" t="s">
        <v>92</v>
      </c>
      <c r="F3471" t="s">
        <v>15</v>
      </c>
      <c r="G3471">
        <v>2016</v>
      </c>
      <c r="H3471">
        <v>9.0331130435400002</v>
      </c>
      <c r="I3471">
        <v>11.906541907799999</v>
      </c>
      <c r="J3471">
        <v>6.6183279268400002</v>
      </c>
    </row>
    <row r="3472" spans="1:10" x14ac:dyDescent="0.25">
      <c r="A3472" t="s">
        <v>10</v>
      </c>
      <c r="B3472" t="s">
        <v>90</v>
      </c>
      <c r="C3472" t="s">
        <v>12</v>
      </c>
      <c r="D3472" t="s">
        <v>27</v>
      </c>
      <c r="E3472" t="s">
        <v>92</v>
      </c>
      <c r="F3472" t="s">
        <v>17</v>
      </c>
      <c r="G3472">
        <v>2016</v>
      </c>
      <c r="H3472">
        <v>1.1387767627999999E-2</v>
      </c>
      <c r="I3472">
        <v>1.48978670029E-2</v>
      </c>
      <c r="J3472">
        <v>8.5133806569000006E-3</v>
      </c>
    </row>
    <row r="3473" spans="1:10" x14ac:dyDescent="0.25">
      <c r="A3473" t="s">
        <v>10</v>
      </c>
      <c r="B3473" t="s">
        <v>90</v>
      </c>
      <c r="C3473" t="s">
        <v>16</v>
      </c>
      <c r="D3473" t="s">
        <v>27</v>
      </c>
      <c r="E3473" t="s">
        <v>92</v>
      </c>
      <c r="F3473" t="s">
        <v>17</v>
      </c>
      <c r="G3473">
        <v>2016</v>
      </c>
      <c r="H3473">
        <v>2.0710065460799999E-2</v>
      </c>
      <c r="I3473">
        <v>2.61243506816E-2</v>
      </c>
      <c r="J3473">
        <v>1.59256572042E-2</v>
      </c>
    </row>
    <row r="3474" spans="1:10" x14ac:dyDescent="0.25">
      <c r="A3474" t="s">
        <v>10</v>
      </c>
      <c r="B3474" t="s">
        <v>90</v>
      </c>
      <c r="C3474" t="s">
        <v>12</v>
      </c>
      <c r="D3474" t="s">
        <v>27</v>
      </c>
      <c r="E3474" t="s">
        <v>92</v>
      </c>
      <c r="F3474" t="s">
        <v>18</v>
      </c>
      <c r="G3474">
        <v>2016</v>
      </c>
      <c r="H3474">
        <v>3.62463293352</v>
      </c>
      <c r="I3474">
        <v>5.0935008506799999</v>
      </c>
      <c r="J3474">
        <v>2.5505087549500001</v>
      </c>
    </row>
    <row r="3475" spans="1:10" x14ac:dyDescent="0.25">
      <c r="A3475" t="s">
        <v>10</v>
      </c>
      <c r="B3475" t="s">
        <v>90</v>
      </c>
      <c r="C3475" t="s">
        <v>16</v>
      </c>
      <c r="D3475" t="s">
        <v>27</v>
      </c>
      <c r="E3475" t="s">
        <v>92</v>
      </c>
      <c r="F3475" t="s">
        <v>18</v>
      </c>
      <c r="G3475">
        <v>2016</v>
      </c>
      <c r="H3475">
        <v>4.1426439632300003</v>
      </c>
      <c r="I3475">
        <v>5.4604169924199999</v>
      </c>
      <c r="J3475">
        <v>3.0352079178800002</v>
      </c>
    </row>
    <row r="3476" spans="1:10" x14ac:dyDescent="0.25">
      <c r="A3476" t="s">
        <v>10</v>
      </c>
      <c r="B3476" t="s">
        <v>90</v>
      </c>
      <c r="C3476" t="s">
        <v>12</v>
      </c>
      <c r="D3476" t="s">
        <v>28</v>
      </c>
      <c r="E3476" t="s">
        <v>92</v>
      </c>
      <c r="F3476" t="s">
        <v>15</v>
      </c>
      <c r="G3476">
        <v>2016</v>
      </c>
      <c r="H3476">
        <v>18.160127257199999</v>
      </c>
      <c r="I3476">
        <v>24.7132840664</v>
      </c>
      <c r="J3476">
        <v>13.3383662964</v>
      </c>
    </row>
    <row r="3477" spans="1:10" x14ac:dyDescent="0.25">
      <c r="A3477" t="s">
        <v>10</v>
      </c>
      <c r="B3477" t="s">
        <v>90</v>
      </c>
      <c r="C3477" t="s">
        <v>16</v>
      </c>
      <c r="D3477" t="s">
        <v>28</v>
      </c>
      <c r="E3477" t="s">
        <v>92</v>
      </c>
      <c r="F3477" t="s">
        <v>15</v>
      </c>
      <c r="G3477">
        <v>2016</v>
      </c>
      <c r="H3477">
        <v>23.370299751600001</v>
      </c>
      <c r="I3477">
        <v>30.354906418900001</v>
      </c>
      <c r="J3477">
        <v>17.723217483700001</v>
      </c>
    </row>
    <row r="3478" spans="1:10" x14ac:dyDescent="0.25">
      <c r="A3478" t="s">
        <v>10</v>
      </c>
      <c r="B3478" t="s">
        <v>90</v>
      </c>
      <c r="C3478" t="s">
        <v>12</v>
      </c>
      <c r="D3478" t="s">
        <v>28</v>
      </c>
      <c r="E3478" t="s">
        <v>92</v>
      </c>
      <c r="F3478" t="s">
        <v>17</v>
      </c>
      <c r="G3478">
        <v>2016</v>
      </c>
      <c r="H3478">
        <v>1.9032043249499999E-2</v>
      </c>
      <c r="I3478">
        <v>2.4546745650499999E-2</v>
      </c>
      <c r="J3478">
        <v>1.4517950440499999E-2</v>
      </c>
    </row>
    <row r="3479" spans="1:10" x14ac:dyDescent="0.25">
      <c r="A3479" t="s">
        <v>10</v>
      </c>
      <c r="B3479" t="s">
        <v>90</v>
      </c>
      <c r="C3479" t="s">
        <v>16</v>
      </c>
      <c r="D3479" t="s">
        <v>28</v>
      </c>
      <c r="E3479" t="s">
        <v>92</v>
      </c>
      <c r="F3479" t="s">
        <v>17</v>
      </c>
      <c r="G3479">
        <v>2016</v>
      </c>
      <c r="H3479">
        <v>3.3876449732999997E-2</v>
      </c>
      <c r="I3479">
        <v>4.1980588994100003E-2</v>
      </c>
      <c r="J3479">
        <v>2.6927752937100001E-2</v>
      </c>
    </row>
    <row r="3480" spans="1:10" x14ac:dyDescent="0.25">
      <c r="A3480" t="s">
        <v>10</v>
      </c>
      <c r="B3480" t="s">
        <v>90</v>
      </c>
      <c r="C3480" t="s">
        <v>12</v>
      </c>
      <c r="D3480" t="s">
        <v>28</v>
      </c>
      <c r="E3480" t="s">
        <v>92</v>
      </c>
      <c r="F3480" t="s">
        <v>18</v>
      </c>
      <c r="G3480">
        <v>2016</v>
      </c>
      <c r="H3480">
        <v>9.0901241234899999</v>
      </c>
      <c r="I3480">
        <v>12.370332899099999</v>
      </c>
      <c r="J3480">
        <v>6.6765724447699997</v>
      </c>
    </row>
    <row r="3481" spans="1:10" x14ac:dyDescent="0.25">
      <c r="A3481" t="s">
        <v>10</v>
      </c>
      <c r="B3481" t="s">
        <v>90</v>
      </c>
      <c r="C3481" t="s">
        <v>16</v>
      </c>
      <c r="D3481" t="s">
        <v>28</v>
      </c>
      <c r="E3481" t="s">
        <v>92</v>
      </c>
      <c r="F3481" t="s">
        <v>18</v>
      </c>
      <c r="G3481">
        <v>2016</v>
      </c>
      <c r="H3481">
        <v>11.111648263099999</v>
      </c>
      <c r="I3481">
        <v>14.432551005800001</v>
      </c>
      <c r="J3481">
        <v>8.4266851885499996</v>
      </c>
    </row>
    <row r="3482" spans="1:10" x14ac:dyDescent="0.25">
      <c r="A3482" t="s">
        <v>10</v>
      </c>
      <c r="B3482" t="s">
        <v>90</v>
      </c>
      <c r="C3482" t="s">
        <v>12</v>
      </c>
      <c r="D3482" t="s">
        <v>29</v>
      </c>
      <c r="E3482" t="s">
        <v>92</v>
      </c>
      <c r="F3482" t="s">
        <v>15</v>
      </c>
      <c r="G3482">
        <v>2016</v>
      </c>
      <c r="H3482">
        <v>44.6002382689</v>
      </c>
      <c r="I3482">
        <v>59.041134927900004</v>
      </c>
      <c r="J3482">
        <v>32.384969429400002</v>
      </c>
    </row>
    <row r="3483" spans="1:10" x14ac:dyDescent="0.25">
      <c r="A3483" t="s">
        <v>10</v>
      </c>
      <c r="B3483" t="s">
        <v>90</v>
      </c>
      <c r="C3483" t="s">
        <v>16</v>
      </c>
      <c r="D3483" t="s">
        <v>29</v>
      </c>
      <c r="E3483" t="s">
        <v>92</v>
      </c>
      <c r="F3483" t="s">
        <v>15</v>
      </c>
      <c r="G3483">
        <v>2016</v>
      </c>
      <c r="H3483">
        <v>46.4449106844</v>
      </c>
      <c r="I3483">
        <v>61.145189483099998</v>
      </c>
      <c r="J3483">
        <v>34.712036174700003</v>
      </c>
    </row>
    <row r="3484" spans="1:10" x14ac:dyDescent="0.25">
      <c r="A3484" t="s">
        <v>10</v>
      </c>
      <c r="B3484" t="s">
        <v>90</v>
      </c>
      <c r="C3484" t="s">
        <v>12</v>
      </c>
      <c r="D3484" t="s">
        <v>29</v>
      </c>
      <c r="E3484" t="s">
        <v>92</v>
      </c>
      <c r="F3484" t="s">
        <v>17</v>
      </c>
      <c r="G3484">
        <v>2016</v>
      </c>
      <c r="H3484">
        <v>3.3744772383100002E-2</v>
      </c>
      <c r="I3484">
        <v>4.3386774612200002E-2</v>
      </c>
      <c r="J3484">
        <v>2.5933778778399998E-2</v>
      </c>
    </row>
    <row r="3485" spans="1:10" x14ac:dyDescent="0.25">
      <c r="A3485" t="s">
        <v>10</v>
      </c>
      <c r="B3485" t="s">
        <v>90</v>
      </c>
      <c r="C3485" t="s">
        <v>16</v>
      </c>
      <c r="D3485" t="s">
        <v>29</v>
      </c>
      <c r="E3485" t="s">
        <v>92</v>
      </c>
      <c r="F3485" t="s">
        <v>17</v>
      </c>
      <c r="G3485">
        <v>2016</v>
      </c>
      <c r="H3485">
        <v>5.1424762519899997E-2</v>
      </c>
      <c r="I3485">
        <v>6.5355771786399994E-2</v>
      </c>
      <c r="J3485">
        <v>4.0061829657699999E-2</v>
      </c>
    </row>
    <row r="3486" spans="1:10" x14ac:dyDescent="0.25">
      <c r="A3486" t="s">
        <v>10</v>
      </c>
      <c r="B3486" t="s">
        <v>90</v>
      </c>
      <c r="C3486" t="s">
        <v>12</v>
      </c>
      <c r="D3486" t="s">
        <v>29</v>
      </c>
      <c r="E3486" t="s">
        <v>92</v>
      </c>
      <c r="F3486" t="s">
        <v>18</v>
      </c>
      <c r="G3486">
        <v>2016</v>
      </c>
      <c r="H3486">
        <v>25.491152599100001</v>
      </c>
      <c r="I3486">
        <v>33.744810307899897</v>
      </c>
      <c r="J3486">
        <v>18.509546802500001</v>
      </c>
    </row>
    <row r="3487" spans="1:10" x14ac:dyDescent="0.25">
      <c r="A3487" t="s">
        <v>10</v>
      </c>
      <c r="B3487" t="s">
        <v>90</v>
      </c>
      <c r="C3487" t="s">
        <v>16</v>
      </c>
      <c r="D3487" t="s">
        <v>29</v>
      </c>
      <c r="E3487" t="s">
        <v>92</v>
      </c>
      <c r="F3487" t="s">
        <v>18</v>
      </c>
      <c r="G3487">
        <v>2016</v>
      </c>
      <c r="H3487">
        <v>25.332340373699999</v>
      </c>
      <c r="I3487">
        <v>33.3502794897</v>
      </c>
      <c r="J3487">
        <v>18.932905726000001</v>
      </c>
    </row>
    <row r="3488" spans="1:10" x14ac:dyDescent="0.25">
      <c r="A3488" t="s">
        <v>10</v>
      </c>
      <c r="B3488" t="s">
        <v>90</v>
      </c>
      <c r="C3488" t="s">
        <v>12</v>
      </c>
      <c r="D3488" t="s">
        <v>30</v>
      </c>
      <c r="E3488" t="s">
        <v>92</v>
      </c>
      <c r="F3488" t="s">
        <v>15</v>
      </c>
      <c r="G3488">
        <v>2016</v>
      </c>
      <c r="H3488">
        <v>90.368452949499996</v>
      </c>
      <c r="I3488">
        <v>118.170799448</v>
      </c>
      <c r="J3488">
        <v>67.559914497500003</v>
      </c>
    </row>
    <row r="3489" spans="1:10" x14ac:dyDescent="0.25">
      <c r="A3489" t="s">
        <v>10</v>
      </c>
      <c r="B3489" t="s">
        <v>90</v>
      </c>
      <c r="C3489" t="s">
        <v>16</v>
      </c>
      <c r="D3489" t="s">
        <v>30</v>
      </c>
      <c r="E3489" t="s">
        <v>92</v>
      </c>
      <c r="F3489" t="s">
        <v>15</v>
      </c>
      <c r="G3489">
        <v>2016</v>
      </c>
      <c r="H3489">
        <v>90.935240104399995</v>
      </c>
      <c r="I3489">
        <v>118.274053033</v>
      </c>
      <c r="J3489">
        <v>67.564742020699995</v>
      </c>
    </row>
    <row r="3490" spans="1:10" x14ac:dyDescent="0.25">
      <c r="A3490" t="s">
        <v>10</v>
      </c>
      <c r="B3490" t="s">
        <v>90</v>
      </c>
      <c r="C3490" t="s">
        <v>12</v>
      </c>
      <c r="D3490" t="s">
        <v>30</v>
      </c>
      <c r="E3490" t="s">
        <v>92</v>
      </c>
      <c r="F3490" t="s">
        <v>17</v>
      </c>
      <c r="G3490">
        <v>2016</v>
      </c>
      <c r="H3490">
        <v>4.7779893811E-2</v>
      </c>
      <c r="I3490">
        <v>6.0219207678999999E-2</v>
      </c>
      <c r="J3490">
        <v>3.7337352248399999E-2</v>
      </c>
    </row>
    <row r="3491" spans="1:10" x14ac:dyDescent="0.25">
      <c r="A3491" t="s">
        <v>10</v>
      </c>
      <c r="B3491" t="s">
        <v>90</v>
      </c>
      <c r="C3491" t="s">
        <v>16</v>
      </c>
      <c r="D3491" t="s">
        <v>30</v>
      </c>
      <c r="E3491" t="s">
        <v>92</v>
      </c>
      <c r="F3491" t="s">
        <v>17</v>
      </c>
      <c r="G3491">
        <v>2016</v>
      </c>
      <c r="H3491">
        <v>7.0320757243400006E-2</v>
      </c>
      <c r="I3491">
        <v>8.9298047944200001E-2</v>
      </c>
      <c r="J3491">
        <v>5.4294381490000002E-2</v>
      </c>
    </row>
    <row r="3492" spans="1:10" x14ac:dyDescent="0.25">
      <c r="A3492" t="s">
        <v>10</v>
      </c>
      <c r="B3492" t="s">
        <v>90</v>
      </c>
      <c r="C3492" t="s">
        <v>12</v>
      </c>
      <c r="D3492" t="s">
        <v>30</v>
      </c>
      <c r="E3492" t="s">
        <v>92</v>
      </c>
      <c r="F3492" t="s">
        <v>18</v>
      </c>
      <c r="G3492">
        <v>2016</v>
      </c>
      <c r="H3492">
        <v>55.653224009799999</v>
      </c>
      <c r="I3492">
        <v>72.775241341699996</v>
      </c>
      <c r="J3492">
        <v>41.606632988500003</v>
      </c>
    </row>
    <row r="3493" spans="1:10" x14ac:dyDescent="0.25">
      <c r="A3493" t="s">
        <v>10</v>
      </c>
      <c r="B3493" t="s">
        <v>90</v>
      </c>
      <c r="C3493" t="s">
        <v>16</v>
      </c>
      <c r="D3493" t="s">
        <v>30</v>
      </c>
      <c r="E3493" t="s">
        <v>92</v>
      </c>
      <c r="F3493" t="s">
        <v>18</v>
      </c>
      <c r="G3493">
        <v>2016</v>
      </c>
      <c r="H3493">
        <v>54.010719737599999</v>
      </c>
      <c r="I3493">
        <v>70.248527669500007</v>
      </c>
      <c r="J3493">
        <v>40.1298807947</v>
      </c>
    </row>
    <row r="3494" spans="1:10" x14ac:dyDescent="0.25">
      <c r="A3494" t="s">
        <v>10</v>
      </c>
      <c r="B3494" t="s">
        <v>90</v>
      </c>
      <c r="C3494" t="s">
        <v>12</v>
      </c>
      <c r="D3494" t="s">
        <v>31</v>
      </c>
      <c r="E3494" t="s">
        <v>92</v>
      </c>
      <c r="F3494" t="s">
        <v>15</v>
      </c>
      <c r="G3494">
        <v>2016</v>
      </c>
      <c r="H3494">
        <v>185.37763185099999</v>
      </c>
      <c r="I3494">
        <v>239.99505978100001</v>
      </c>
      <c r="J3494">
        <v>139.715897517</v>
      </c>
    </row>
    <row r="3495" spans="1:10" x14ac:dyDescent="0.25">
      <c r="A3495" t="s">
        <v>10</v>
      </c>
      <c r="B3495" t="s">
        <v>90</v>
      </c>
      <c r="C3495" t="s">
        <v>16</v>
      </c>
      <c r="D3495" t="s">
        <v>31</v>
      </c>
      <c r="E3495" t="s">
        <v>92</v>
      </c>
      <c r="F3495" t="s">
        <v>15</v>
      </c>
      <c r="G3495">
        <v>2016</v>
      </c>
      <c r="H3495">
        <v>170.76922141899999</v>
      </c>
      <c r="I3495">
        <v>221.11678024299999</v>
      </c>
      <c r="J3495">
        <v>128.609181503</v>
      </c>
    </row>
    <row r="3496" spans="1:10" x14ac:dyDescent="0.25">
      <c r="A3496" t="s">
        <v>10</v>
      </c>
      <c r="B3496" t="s">
        <v>90</v>
      </c>
      <c r="C3496" t="s">
        <v>12</v>
      </c>
      <c r="D3496" t="s">
        <v>31</v>
      </c>
      <c r="E3496" t="s">
        <v>92</v>
      </c>
      <c r="F3496" t="s">
        <v>17</v>
      </c>
      <c r="G3496">
        <v>2016</v>
      </c>
      <c r="H3496">
        <v>6.2990731251999998E-2</v>
      </c>
      <c r="I3496">
        <v>7.85491692938E-2</v>
      </c>
      <c r="J3496">
        <v>4.9744488556300002E-2</v>
      </c>
    </row>
    <row r="3497" spans="1:10" x14ac:dyDescent="0.25">
      <c r="A3497" t="s">
        <v>10</v>
      </c>
      <c r="B3497" t="s">
        <v>90</v>
      </c>
      <c r="C3497" t="s">
        <v>16</v>
      </c>
      <c r="D3497" t="s">
        <v>31</v>
      </c>
      <c r="E3497" t="s">
        <v>92</v>
      </c>
      <c r="F3497" t="s">
        <v>17</v>
      </c>
      <c r="G3497">
        <v>2016</v>
      </c>
      <c r="H3497">
        <v>8.4584208551900006E-2</v>
      </c>
      <c r="I3497">
        <v>0.107026914712</v>
      </c>
      <c r="J3497">
        <v>6.7087989000000001E-2</v>
      </c>
    </row>
    <row r="3498" spans="1:10" x14ac:dyDescent="0.25">
      <c r="A3498" t="s">
        <v>10</v>
      </c>
      <c r="B3498" t="s">
        <v>90</v>
      </c>
      <c r="C3498" t="s">
        <v>12</v>
      </c>
      <c r="D3498" t="s">
        <v>31</v>
      </c>
      <c r="E3498" t="s">
        <v>92</v>
      </c>
      <c r="F3498" t="s">
        <v>18</v>
      </c>
      <c r="G3498">
        <v>2016</v>
      </c>
      <c r="H3498">
        <v>119.825770050999</v>
      </c>
      <c r="I3498">
        <v>155.129788636</v>
      </c>
      <c r="J3498">
        <v>90.310599187299999</v>
      </c>
    </row>
    <row r="3499" spans="1:10" x14ac:dyDescent="0.25">
      <c r="A3499" t="s">
        <v>10</v>
      </c>
      <c r="B3499" t="s">
        <v>90</v>
      </c>
      <c r="C3499" t="s">
        <v>16</v>
      </c>
      <c r="D3499" t="s">
        <v>31</v>
      </c>
      <c r="E3499" t="s">
        <v>92</v>
      </c>
      <c r="F3499" t="s">
        <v>18</v>
      </c>
      <c r="G3499">
        <v>2016</v>
      </c>
      <c r="H3499">
        <v>105.32076193899999</v>
      </c>
      <c r="I3499">
        <v>136.37227820800001</v>
      </c>
      <c r="J3499">
        <v>79.318842562100002</v>
      </c>
    </row>
    <row r="3500" spans="1:10" x14ac:dyDescent="0.25">
      <c r="A3500" t="s">
        <v>10</v>
      </c>
      <c r="B3500" t="s">
        <v>90</v>
      </c>
      <c r="C3500" t="s">
        <v>12</v>
      </c>
      <c r="D3500" t="s">
        <v>32</v>
      </c>
      <c r="E3500" t="s">
        <v>92</v>
      </c>
      <c r="F3500" t="s">
        <v>15</v>
      </c>
      <c r="G3500">
        <v>2016</v>
      </c>
      <c r="H3500">
        <v>244.40308227700001</v>
      </c>
      <c r="I3500">
        <v>314.91915674199998</v>
      </c>
      <c r="J3500">
        <v>186.913855098</v>
      </c>
    </row>
    <row r="3501" spans="1:10" x14ac:dyDescent="0.25">
      <c r="A3501" t="s">
        <v>10</v>
      </c>
      <c r="B3501" t="s">
        <v>90</v>
      </c>
      <c r="C3501" t="s">
        <v>16</v>
      </c>
      <c r="D3501" t="s">
        <v>32</v>
      </c>
      <c r="E3501" t="s">
        <v>92</v>
      </c>
      <c r="F3501" t="s">
        <v>15</v>
      </c>
      <c r="G3501">
        <v>2016</v>
      </c>
      <c r="H3501">
        <v>231.793143781</v>
      </c>
      <c r="I3501">
        <v>300.15953613599999</v>
      </c>
      <c r="J3501">
        <v>179.08998472799999</v>
      </c>
    </row>
    <row r="3502" spans="1:10" x14ac:dyDescent="0.25">
      <c r="A3502" t="s">
        <v>10</v>
      </c>
      <c r="B3502" t="s">
        <v>90</v>
      </c>
      <c r="C3502" t="s">
        <v>12</v>
      </c>
      <c r="D3502" t="s">
        <v>32</v>
      </c>
      <c r="E3502" t="s">
        <v>92</v>
      </c>
      <c r="F3502" t="s">
        <v>17</v>
      </c>
      <c r="G3502">
        <v>2016</v>
      </c>
      <c r="H3502">
        <v>7.3000480989900002E-2</v>
      </c>
      <c r="I3502">
        <v>8.9592312539800004E-2</v>
      </c>
      <c r="J3502">
        <v>5.9422485020900001E-2</v>
      </c>
    </row>
    <row r="3503" spans="1:10" x14ac:dyDescent="0.25">
      <c r="A3503" t="s">
        <v>10</v>
      </c>
      <c r="B3503" t="s">
        <v>90</v>
      </c>
      <c r="C3503" t="s">
        <v>16</v>
      </c>
      <c r="D3503" t="s">
        <v>32</v>
      </c>
      <c r="E3503" t="s">
        <v>92</v>
      </c>
      <c r="F3503" t="s">
        <v>17</v>
      </c>
      <c r="G3503">
        <v>2016</v>
      </c>
      <c r="H3503">
        <v>9.0894481135399996E-2</v>
      </c>
      <c r="I3503">
        <v>0.112977927187</v>
      </c>
      <c r="J3503">
        <v>7.29582388813E-2</v>
      </c>
    </row>
    <row r="3504" spans="1:10" x14ac:dyDescent="0.25">
      <c r="A3504" t="s">
        <v>10</v>
      </c>
      <c r="B3504" t="s">
        <v>90</v>
      </c>
      <c r="C3504" t="s">
        <v>12</v>
      </c>
      <c r="D3504" t="s">
        <v>32</v>
      </c>
      <c r="E3504" t="s">
        <v>92</v>
      </c>
      <c r="F3504" t="s">
        <v>18</v>
      </c>
      <c r="G3504">
        <v>2016</v>
      </c>
      <c r="H3504">
        <v>227.88810003399999</v>
      </c>
      <c r="I3504">
        <v>293.639211198</v>
      </c>
      <c r="J3504">
        <v>174.28357658799999</v>
      </c>
    </row>
    <row r="3505" spans="1:10" x14ac:dyDescent="0.25">
      <c r="A3505" t="s">
        <v>10</v>
      </c>
      <c r="B3505" t="s">
        <v>90</v>
      </c>
      <c r="C3505" t="s">
        <v>16</v>
      </c>
      <c r="D3505" t="s">
        <v>32</v>
      </c>
      <c r="E3505" t="s">
        <v>92</v>
      </c>
      <c r="F3505" t="s">
        <v>18</v>
      </c>
      <c r="G3505">
        <v>2016</v>
      </c>
      <c r="H3505">
        <v>188.56247995199999</v>
      </c>
      <c r="I3505">
        <v>244.17817365900001</v>
      </c>
      <c r="J3505">
        <v>145.68874257499999</v>
      </c>
    </row>
    <row r="3506" spans="1:10" x14ac:dyDescent="0.25">
      <c r="A3506" t="s">
        <v>10</v>
      </c>
      <c r="B3506" t="s">
        <v>90</v>
      </c>
      <c r="C3506" t="s">
        <v>12</v>
      </c>
      <c r="D3506" t="s">
        <v>33</v>
      </c>
      <c r="E3506" t="s">
        <v>92</v>
      </c>
      <c r="F3506" t="s">
        <v>15</v>
      </c>
      <c r="G3506">
        <v>2016</v>
      </c>
      <c r="H3506">
        <v>326.61775916699997</v>
      </c>
      <c r="I3506">
        <v>408.94695346399999</v>
      </c>
      <c r="J3506">
        <v>255.647655896</v>
      </c>
    </row>
    <row r="3507" spans="1:10" x14ac:dyDescent="0.25">
      <c r="A3507" t="s">
        <v>10</v>
      </c>
      <c r="B3507" t="s">
        <v>90</v>
      </c>
      <c r="C3507" t="s">
        <v>16</v>
      </c>
      <c r="D3507" t="s">
        <v>33</v>
      </c>
      <c r="E3507" t="s">
        <v>92</v>
      </c>
      <c r="F3507" t="s">
        <v>15</v>
      </c>
      <c r="G3507">
        <v>2016</v>
      </c>
      <c r="H3507">
        <v>314.13761324900003</v>
      </c>
      <c r="I3507">
        <v>414.29060516599998</v>
      </c>
      <c r="J3507">
        <v>235.66960806399999</v>
      </c>
    </row>
    <row r="3508" spans="1:10" x14ac:dyDescent="0.25">
      <c r="A3508" t="s">
        <v>10</v>
      </c>
      <c r="B3508" t="s">
        <v>90</v>
      </c>
      <c r="C3508" t="s">
        <v>12</v>
      </c>
      <c r="D3508" t="s">
        <v>33</v>
      </c>
      <c r="E3508" t="s">
        <v>92</v>
      </c>
      <c r="F3508" t="s">
        <v>17</v>
      </c>
      <c r="G3508">
        <v>2016</v>
      </c>
      <c r="H3508">
        <v>7.7161044461E-2</v>
      </c>
      <c r="I3508">
        <v>9.3279953580400005E-2</v>
      </c>
      <c r="J3508">
        <v>6.3709994844299997E-2</v>
      </c>
    </row>
    <row r="3509" spans="1:10" x14ac:dyDescent="0.25">
      <c r="A3509" t="s">
        <v>10</v>
      </c>
      <c r="B3509" t="s">
        <v>90</v>
      </c>
      <c r="C3509" t="s">
        <v>16</v>
      </c>
      <c r="D3509" t="s">
        <v>33</v>
      </c>
      <c r="E3509" t="s">
        <v>92</v>
      </c>
      <c r="F3509" t="s">
        <v>17</v>
      </c>
      <c r="G3509">
        <v>2016</v>
      </c>
      <c r="H3509">
        <v>8.4306740781999998E-2</v>
      </c>
      <c r="I3509">
        <v>0.103866004287</v>
      </c>
      <c r="J3509">
        <v>6.6735309053100003E-2</v>
      </c>
    </row>
    <row r="3510" spans="1:10" x14ac:dyDescent="0.25">
      <c r="A3510" t="s">
        <v>10</v>
      </c>
      <c r="B3510" t="s">
        <v>90</v>
      </c>
      <c r="C3510" t="s">
        <v>12</v>
      </c>
      <c r="D3510" t="s">
        <v>33</v>
      </c>
      <c r="E3510" t="s">
        <v>92</v>
      </c>
      <c r="F3510" t="s">
        <v>18</v>
      </c>
      <c r="G3510">
        <v>2016</v>
      </c>
      <c r="H3510">
        <v>387.047987154</v>
      </c>
      <c r="I3510">
        <v>484.609580308999</v>
      </c>
      <c r="J3510">
        <v>302.947123535</v>
      </c>
    </row>
    <row r="3511" spans="1:10" x14ac:dyDescent="0.25">
      <c r="A3511" t="s">
        <v>10</v>
      </c>
      <c r="B3511" t="s">
        <v>90</v>
      </c>
      <c r="C3511" t="s">
        <v>16</v>
      </c>
      <c r="D3511" t="s">
        <v>33</v>
      </c>
      <c r="E3511" t="s">
        <v>92</v>
      </c>
      <c r="F3511" t="s">
        <v>18</v>
      </c>
      <c r="G3511">
        <v>2016</v>
      </c>
      <c r="H3511">
        <v>300.19141074599997</v>
      </c>
      <c r="I3511">
        <v>395.89809044899999</v>
      </c>
      <c r="J3511">
        <v>225.20700842900001</v>
      </c>
    </row>
    <row r="3512" spans="1:10" x14ac:dyDescent="0.25">
      <c r="A3512" t="s">
        <v>10</v>
      </c>
      <c r="B3512" t="s">
        <v>90</v>
      </c>
      <c r="C3512" t="s">
        <v>12</v>
      </c>
      <c r="D3512" t="s">
        <v>34</v>
      </c>
      <c r="E3512" t="s">
        <v>92</v>
      </c>
      <c r="F3512" t="s">
        <v>15</v>
      </c>
      <c r="G3512">
        <v>2016</v>
      </c>
      <c r="H3512">
        <v>375.73475583700002</v>
      </c>
      <c r="I3512">
        <v>464.330165706</v>
      </c>
      <c r="J3512">
        <v>297.03771039600002</v>
      </c>
    </row>
    <row r="3513" spans="1:10" x14ac:dyDescent="0.25">
      <c r="A3513" t="s">
        <v>10</v>
      </c>
      <c r="B3513" t="s">
        <v>90</v>
      </c>
      <c r="C3513" t="s">
        <v>16</v>
      </c>
      <c r="D3513" t="s">
        <v>34</v>
      </c>
      <c r="E3513" t="s">
        <v>92</v>
      </c>
      <c r="F3513" t="s">
        <v>15</v>
      </c>
      <c r="G3513">
        <v>2016</v>
      </c>
      <c r="H3513">
        <v>385.72012092599999</v>
      </c>
      <c r="I3513">
        <v>485.62460881499999</v>
      </c>
      <c r="J3513">
        <v>302.18302048499999</v>
      </c>
    </row>
    <row r="3514" spans="1:10" x14ac:dyDescent="0.25">
      <c r="A3514" t="s">
        <v>10</v>
      </c>
      <c r="B3514" t="s">
        <v>90</v>
      </c>
      <c r="C3514" t="s">
        <v>12</v>
      </c>
      <c r="D3514" t="s">
        <v>34</v>
      </c>
      <c r="E3514" t="s">
        <v>92</v>
      </c>
      <c r="F3514" t="s">
        <v>17</v>
      </c>
      <c r="G3514">
        <v>2016</v>
      </c>
      <c r="H3514">
        <v>7.7767161352399999E-2</v>
      </c>
      <c r="I3514">
        <v>9.3032433054600003E-2</v>
      </c>
      <c r="J3514">
        <v>6.3544256397399995E-2</v>
      </c>
    </row>
    <row r="3515" spans="1:10" x14ac:dyDescent="0.25">
      <c r="A3515" t="s">
        <v>10</v>
      </c>
      <c r="B3515" t="s">
        <v>90</v>
      </c>
      <c r="C3515" t="s">
        <v>16</v>
      </c>
      <c r="D3515" t="s">
        <v>34</v>
      </c>
      <c r="E3515" t="s">
        <v>92</v>
      </c>
      <c r="F3515" t="s">
        <v>17</v>
      </c>
      <c r="G3515">
        <v>2016</v>
      </c>
      <c r="H3515">
        <v>7.7443714908599998E-2</v>
      </c>
      <c r="I3515">
        <v>9.4853704137199998E-2</v>
      </c>
      <c r="J3515">
        <v>6.2153829581100002E-2</v>
      </c>
    </row>
    <row r="3516" spans="1:10" x14ac:dyDescent="0.25">
      <c r="A3516" t="s">
        <v>10</v>
      </c>
      <c r="B3516" t="s">
        <v>90</v>
      </c>
      <c r="C3516" t="s">
        <v>12</v>
      </c>
      <c r="D3516" t="s">
        <v>34</v>
      </c>
      <c r="E3516" t="s">
        <v>92</v>
      </c>
      <c r="F3516" t="s">
        <v>18</v>
      </c>
      <c r="G3516">
        <v>2016</v>
      </c>
      <c r="H3516">
        <v>652.08463627200001</v>
      </c>
      <c r="I3516">
        <v>805.84125506199996</v>
      </c>
      <c r="J3516">
        <v>515.50654905700003</v>
      </c>
    </row>
    <row r="3517" spans="1:10" x14ac:dyDescent="0.25">
      <c r="A3517" t="s">
        <v>10</v>
      </c>
      <c r="B3517" t="s">
        <v>90</v>
      </c>
      <c r="C3517" t="s">
        <v>16</v>
      </c>
      <c r="D3517" t="s">
        <v>34</v>
      </c>
      <c r="E3517" t="s">
        <v>92</v>
      </c>
      <c r="F3517" t="s">
        <v>18</v>
      </c>
      <c r="G3517">
        <v>2016</v>
      </c>
      <c r="H3517">
        <v>474.85932563300003</v>
      </c>
      <c r="I3517">
        <v>597.85155542200005</v>
      </c>
      <c r="J3517">
        <v>372.01695618299999</v>
      </c>
    </row>
    <row r="3518" spans="1:10" x14ac:dyDescent="0.25">
      <c r="A3518" t="s">
        <v>10</v>
      </c>
      <c r="B3518" t="s">
        <v>90</v>
      </c>
      <c r="C3518" t="s">
        <v>12</v>
      </c>
      <c r="D3518" t="s">
        <v>35</v>
      </c>
      <c r="E3518" t="s">
        <v>92</v>
      </c>
      <c r="F3518" t="s">
        <v>15</v>
      </c>
      <c r="G3518">
        <v>2016</v>
      </c>
      <c r="H3518">
        <v>288.16245609999999</v>
      </c>
      <c r="I3518">
        <v>360.788288916</v>
      </c>
      <c r="J3518">
        <v>228.99865479499999</v>
      </c>
    </row>
    <row r="3519" spans="1:10" x14ac:dyDescent="0.25">
      <c r="A3519" t="s">
        <v>10</v>
      </c>
      <c r="B3519" t="s">
        <v>90</v>
      </c>
      <c r="C3519" t="s">
        <v>16</v>
      </c>
      <c r="D3519" t="s">
        <v>35</v>
      </c>
      <c r="E3519" t="s">
        <v>92</v>
      </c>
      <c r="F3519" t="s">
        <v>15</v>
      </c>
      <c r="G3519">
        <v>2016</v>
      </c>
      <c r="H3519">
        <v>300.03819942600001</v>
      </c>
      <c r="I3519">
        <v>377.58241382</v>
      </c>
      <c r="J3519">
        <v>238.28786377200001</v>
      </c>
    </row>
    <row r="3520" spans="1:10" x14ac:dyDescent="0.25">
      <c r="A3520" t="s">
        <v>10</v>
      </c>
      <c r="B3520" t="s">
        <v>90</v>
      </c>
      <c r="C3520" t="s">
        <v>12</v>
      </c>
      <c r="D3520" t="s">
        <v>35</v>
      </c>
      <c r="E3520" t="s">
        <v>92</v>
      </c>
      <c r="F3520" t="s">
        <v>17</v>
      </c>
      <c r="G3520">
        <v>2016</v>
      </c>
      <c r="H3520">
        <v>7.4116317808500004E-2</v>
      </c>
      <c r="I3520">
        <v>9.0118464411300003E-2</v>
      </c>
      <c r="J3520">
        <v>6.0532405261800003E-2</v>
      </c>
    </row>
    <row r="3521" spans="1:10" x14ac:dyDescent="0.25">
      <c r="A3521" t="s">
        <v>10</v>
      </c>
      <c r="B3521" t="s">
        <v>90</v>
      </c>
      <c r="C3521" t="s">
        <v>16</v>
      </c>
      <c r="D3521" t="s">
        <v>35</v>
      </c>
      <c r="E3521" t="s">
        <v>92</v>
      </c>
      <c r="F3521" t="s">
        <v>17</v>
      </c>
      <c r="G3521">
        <v>2016</v>
      </c>
      <c r="H3521">
        <v>5.96924914973E-2</v>
      </c>
      <c r="I3521">
        <v>7.2881499245799994E-2</v>
      </c>
      <c r="J3521">
        <v>4.8294884668900001E-2</v>
      </c>
    </row>
    <row r="3522" spans="1:10" x14ac:dyDescent="0.25">
      <c r="A3522" t="s">
        <v>10</v>
      </c>
      <c r="B3522" t="s">
        <v>90</v>
      </c>
      <c r="C3522" t="s">
        <v>12</v>
      </c>
      <c r="D3522" t="s">
        <v>35</v>
      </c>
      <c r="E3522" t="s">
        <v>92</v>
      </c>
      <c r="F3522" t="s">
        <v>18</v>
      </c>
      <c r="G3522">
        <v>2016</v>
      </c>
      <c r="H3522">
        <v>999.83587293300002</v>
      </c>
      <c r="I3522">
        <v>1251.82537196</v>
      </c>
      <c r="J3522">
        <v>794.55551918999902</v>
      </c>
    </row>
    <row r="3523" spans="1:10" x14ac:dyDescent="0.25">
      <c r="A3523" t="s">
        <v>10</v>
      </c>
      <c r="B3523" t="s">
        <v>90</v>
      </c>
      <c r="C3523" t="s">
        <v>16</v>
      </c>
      <c r="D3523" t="s">
        <v>35</v>
      </c>
      <c r="E3523" t="s">
        <v>92</v>
      </c>
      <c r="F3523" t="s">
        <v>18</v>
      </c>
      <c r="G3523">
        <v>2016</v>
      </c>
      <c r="H3523">
        <v>605.08478915700005</v>
      </c>
      <c r="I3523">
        <v>761.46762543199998</v>
      </c>
      <c r="J3523">
        <v>480.55334982400001</v>
      </c>
    </row>
    <row r="3524" spans="1:10" x14ac:dyDescent="0.25">
      <c r="A3524" t="s">
        <v>10</v>
      </c>
      <c r="B3524" t="s">
        <v>90</v>
      </c>
      <c r="C3524" t="s">
        <v>12</v>
      </c>
      <c r="D3524" t="s">
        <v>36</v>
      </c>
      <c r="E3524" t="s">
        <v>92</v>
      </c>
      <c r="F3524" t="s">
        <v>15</v>
      </c>
      <c r="G3524">
        <v>2016</v>
      </c>
      <c r="H3524">
        <v>192.42356312499999</v>
      </c>
      <c r="I3524">
        <v>234.09609659</v>
      </c>
      <c r="J3524">
        <v>157.59311642599999</v>
      </c>
    </row>
    <row r="3525" spans="1:10" x14ac:dyDescent="0.25">
      <c r="A3525" t="s">
        <v>10</v>
      </c>
      <c r="B3525" t="s">
        <v>90</v>
      </c>
      <c r="C3525" t="s">
        <v>16</v>
      </c>
      <c r="D3525" t="s">
        <v>36</v>
      </c>
      <c r="E3525" t="s">
        <v>92</v>
      </c>
      <c r="F3525" t="s">
        <v>15</v>
      </c>
      <c r="G3525">
        <v>2016</v>
      </c>
      <c r="H3525">
        <v>256.63526115500002</v>
      </c>
      <c r="I3525">
        <v>314.041012276</v>
      </c>
      <c r="J3525">
        <v>202.109549671</v>
      </c>
    </row>
    <row r="3526" spans="1:10" x14ac:dyDescent="0.25">
      <c r="A3526" t="s">
        <v>10</v>
      </c>
      <c r="B3526" t="s">
        <v>90</v>
      </c>
      <c r="C3526" t="s">
        <v>12</v>
      </c>
      <c r="D3526" t="s">
        <v>36</v>
      </c>
      <c r="E3526" t="s">
        <v>92</v>
      </c>
      <c r="F3526" t="s">
        <v>17</v>
      </c>
      <c r="G3526">
        <v>2016</v>
      </c>
      <c r="H3526">
        <v>6.9426693716999999E-2</v>
      </c>
      <c r="I3526">
        <v>8.2806132799499998E-2</v>
      </c>
      <c r="J3526">
        <v>5.7294130319900001E-2</v>
      </c>
    </row>
    <row r="3527" spans="1:10" x14ac:dyDescent="0.25">
      <c r="A3527" t="s">
        <v>10</v>
      </c>
      <c r="B3527" t="s">
        <v>90</v>
      </c>
      <c r="C3527" t="s">
        <v>16</v>
      </c>
      <c r="D3527" t="s">
        <v>36</v>
      </c>
      <c r="E3527" t="s">
        <v>92</v>
      </c>
      <c r="F3527" t="s">
        <v>17</v>
      </c>
      <c r="G3527">
        <v>2016</v>
      </c>
      <c r="H3527">
        <v>5.0280472909900002E-2</v>
      </c>
      <c r="I3527">
        <v>6.0531280904199999E-2</v>
      </c>
      <c r="J3527">
        <v>4.0799398039900001E-2</v>
      </c>
    </row>
    <row r="3528" spans="1:10" x14ac:dyDescent="0.25">
      <c r="A3528" t="s">
        <v>10</v>
      </c>
      <c r="B3528" t="s">
        <v>90</v>
      </c>
      <c r="C3528" t="s">
        <v>12</v>
      </c>
      <c r="D3528" t="s">
        <v>36</v>
      </c>
      <c r="E3528" t="s">
        <v>92</v>
      </c>
      <c r="F3528" t="s">
        <v>18</v>
      </c>
      <c r="G3528">
        <v>2016</v>
      </c>
      <c r="H3528">
        <v>1752.8265991400001</v>
      </c>
      <c r="I3528">
        <v>2132.4304476799998</v>
      </c>
      <c r="J3528">
        <v>1435.54875416</v>
      </c>
    </row>
    <row r="3529" spans="1:10" x14ac:dyDescent="0.25">
      <c r="A3529" t="s">
        <v>10</v>
      </c>
      <c r="B3529" t="s">
        <v>90</v>
      </c>
      <c r="C3529" t="s">
        <v>16</v>
      </c>
      <c r="D3529" t="s">
        <v>36</v>
      </c>
      <c r="E3529" t="s">
        <v>92</v>
      </c>
      <c r="F3529" t="s">
        <v>18</v>
      </c>
      <c r="G3529">
        <v>2016</v>
      </c>
      <c r="H3529">
        <v>1022.40687760999</v>
      </c>
      <c r="I3529">
        <v>1251.10512623</v>
      </c>
      <c r="J3529">
        <v>805.18239264800002</v>
      </c>
    </row>
    <row r="3530" spans="1:10" x14ac:dyDescent="0.25">
      <c r="A3530" t="s">
        <v>10</v>
      </c>
      <c r="B3530" t="s">
        <v>90</v>
      </c>
      <c r="C3530" t="s">
        <v>12</v>
      </c>
      <c r="D3530" t="s">
        <v>37</v>
      </c>
      <c r="E3530" t="s">
        <v>92</v>
      </c>
      <c r="F3530" t="s">
        <v>15</v>
      </c>
      <c r="G3530">
        <v>2016</v>
      </c>
      <c r="H3530">
        <v>28.5150383412</v>
      </c>
      <c r="I3530">
        <v>34.444792113699997</v>
      </c>
      <c r="J3530">
        <v>23.6740278885</v>
      </c>
    </row>
    <row r="3531" spans="1:10" x14ac:dyDescent="0.25">
      <c r="A3531" t="s">
        <v>10</v>
      </c>
      <c r="B3531" t="s">
        <v>90</v>
      </c>
      <c r="C3531" t="s">
        <v>16</v>
      </c>
      <c r="D3531" t="s">
        <v>37</v>
      </c>
      <c r="E3531" t="s">
        <v>92</v>
      </c>
      <c r="F3531" t="s">
        <v>15</v>
      </c>
      <c r="G3531">
        <v>2016</v>
      </c>
      <c r="H3531">
        <v>71.755287443200004</v>
      </c>
      <c r="I3531">
        <v>87.930053518500003</v>
      </c>
      <c r="J3531">
        <v>58.480831907899997</v>
      </c>
    </row>
    <row r="3532" spans="1:10" x14ac:dyDescent="0.25">
      <c r="A3532" t="s">
        <v>10</v>
      </c>
      <c r="B3532" t="s">
        <v>90</v>
      </c>
      <c r="C3532" t="s">
        <v>12</v>
      </c>
      <c r="D3532" t="s">
        <v>37</v>
      </c>
      <c r="E3532" t="s">
        <v>92</v>
      </c>
      <c r="F3532" t="s">
        <v>17</v>
      </c>
      <c r="G3532">
        <v>2016</v>
      </c>
      <c r="H3532">
        <v>6.8877202473399998E-2</v>
      </c>
      <c r="I3532">
        <v>8.1219159931100002E-2</v>
      </c>
      <c r="J3532">
        <v>5.7703282731500001E-2</v>
      </c>
    </row>
    <row r="3533" spans="1:10" x14ac:dyDescent="0.25">
      <c r="A3533" t="s">
        <v>10</v>
      </c>
      <c r="B3533" t="s">
        <v>90</v>
      </c>
      <c r="C3533" t="s">
        <v>16</v>
      </c>
      <c r="D3533" t="s">
        <v>37</v>
      </c>
      <c r="E3533" t="s">
        <v>92</v>
      </c>
      <c r="F3533" t="s">
        <v>17</v>
      </c>
      <c r="G3533">
        <v>2016</v>
      </c>
      <c r="H3533">
        <v>4.75091043509E-2</v>
      </c>
      <c r="I3533">
        <v>5.7019673109200003E-2</v>
      </c>
      <c r="J3533">
        <v>3.8963768659600002E-2</v>
      </c>
    </row>
    <row r="3534" spans="1:10" x14ac:dyDescent="0.25">
      <c r="A3534" t="s">
        <v>10</v>
      </c>
      <c r="B3534" t="s">
        <v>90</v>
      </c>
      <c r="C3534" t="s">
        <v>12</v>
      </c>
      <c r="D3534" t="s">
        <v>37</v>
      </c>
      <c r="E3534" t="s">
        <v>92</v>
      </c>
      <c r="F3534" t="s">
        <v>18</v>
      </c>
      <c r="G3534">
        <v>2016</v>
      </c>
      <c r="H3534">
        <v>2653.5422255599901</v>
      </c>
      <c r="I3534">
        <v>3205.3511284400001</v>
      </c>
      <c r="J3534">
        <v>2203.0492086200002</v>
      </c>
    </row>
    <row r="3535" spans="1:10" x14ac:dyDescent="0.25">
      <c r="A3535" t="s">
        <v>10</v>
      </c>
      <c r="B3535" t="s">
        <v>90</v>
      </c>
      <c r="C3535" t="s">
        <v>16</v>
      </c>
      <c r="D3535" t="s">
        <v>37</v>
      </c>
      <c r="E3535" t="s">
        <v>92</v>
      </c>
      <c r="F3535" t="s">
        <v>18</v>
      </c>
      <c r="G3535">
        <v>2016</v>
      </c>
      <c r="H3535">
        <v>1609.74720872999</v>
      </c>
      <c r="I3535">
        <v>1972.60945163</v>
      </c>
      <c r="J3535">
        <v>1311.9500915199999</v>
      </c>
    </row>
    <row r="3536" spans="1:10" x14ac:dyDescent="0.25">
      <c r="A3536" t="s">
        <v>10</v>
      </c>
      <c r="B3536" t="s">
        <v>84</v>
      </c>
      <c r="C3536" t="s">
        <v>12</v>
      </c>
      <c r="D3536" t="s">
        <v>13</v>
      </c>
      <c r="E3536" t="s">
        <v>40</v>
      </c>
      <c r="F3536" t="s">
        <v>15</v>
      </c>
      <c r="G3536">
        <v>2016</v>
      </c>
      <c r="H3536">
        <v>1.74910531213</v>
      </c>
      <c r="I3536">
        <v>2.1946484291299999</v>
      </c>
      <c r="J3536">
        <v>1.4621833628100001</v>
      </c>
    </row>
    <row r="3537" spans="1:10" x14ac:dyDescent="0.25">
      <c r="A3537" t="s">
        <v>10</v>
      </c>
      <c r="B3537" t="s">
        <v>84</v>
      </c>
      <c r="C3537" t="s">
        <v>16</v>
      </c>
      <c r="D3537" t="s">
        <v>13</v>
      </c>
      <c r="E3537" t="s">
        <v>40</v>
      </c>
      <c r="F3537" t="s">
        <v>15</v>
      </c>
      <c r="G3537">
        <v>2016</v>
      </c>
      <c r="H3537">
        <v>1.3450208772300001</v>
      </c>
      <c r="I3537">
        <v>1.67572720382</v>
      </c>
      <c r="J3537">
        <v>1.1001495584000001</v>
      </c>
    </row>
    <row r="3538" spans="1:10" x14ac:dyDescent="0.25">
      <c r="A3538" t="s">
        <v>10</v>
      </c>
      <c r="B3538" t="s">
        <v>84</v>
      </c>
      <c r="C3538" t="s">
        <v>12</v>
      </c>
      <c r="D3538" t="s">
        <v>13</v>
      </c>
      <c r="E3538" t="s">
        <v>40</v>
      </c>
      <c r="F3538" t="s">
        <v>17</v>
      </c>
      <c r="G3538">
        <v>2016</v>
      </c>
      <c r="H3538" s="1">
        <v>6.0201273668799999E-5</v>
      </c>
      <c r="I3538" s="1">
        <v>7.5314355038200002E-5</v>
      </c>
      <c r="J3538" s="1">
        <v>5.1780808483499999E-5</v>
      </c>
    </row>
    <row r="3539" spans="1:10" x14ac:dyDescent="0.25">
      <c r="A3539" t="s">
        <v>10</v>
      </c>
      <c r="B3539" t="s">
        <v>84</v>
      </c>
      <c r="C3539" t="s">
        <v>16</v>
      </c>
      <c r="D3539" t="s">
        <v>13</v>
      </c>
      <c r="E3539" t="s">
        <v>40</v>
      </c>
      <c r="F3539" t="s">
        <v>17</v>
      </c>
      <c r="G3539">
        <v>2016</v>
      </c>
      <c r="H3539" s="1">
        <v>5.9417192226E-5</v>
      </c>
      <c r="I3539" s="1">
        <v>7.4100647425799995E-5</v>
      </c>
      <c r="J3539" s="1">
        <v>5.0005233129999998E-5</v>
      </c>
    </row>
    <row r="3540" spans="1:10" x14ac:dyDescent="0.25">
      <c r="A3540" t="s">
        <v>10</v>
      </c>
      <c r="B3540" t="s">
        <v>84</v>
      </c>
      <c r="C3540" t="s">
        <v>12</v>
      </c>
      <c r="D3540" t="s">
        <v>13</v>
      </c>
      <c r="E3540" t="s">
        <v>40</v>
      </c>
      <c r="F3540" t="s">
        <v>18</v>
      </c>
      <c r="G3540">
        <v>2016</v>
      </c>
      <c r="H3540">
        <v>2.2099032006699999E-2</v>
      </c>
      <c r="I3540">
        <v>2.7728236569E-2</v>
      </c>
      <c r="J3540">
        <v>1.84739230453E-2</v>
      </c>
    </row>
    <row r="3541" spans="1:10" x14ac:dyDescent="0.25">
      <c r="A3541" t="s">
        <v>10</v>
      </c>
      <c r="B3541" t="s">
        <v>84</v>
      </c>
      <c r="C3541" t="s">
        <v>16</v>
      </c>
      <c r="D3541" t="s">
        <v>13</v>
      </c>
      <c r="E3541" t="s">
        <v>40</v>
      </c>
      <c r="F3541" t="s">
        <v>18</v>
      </c>
      <c r="G3541">
        <v>2016</v>
      </c>
      <c r="H3541">
        <v>1.7783609228799999E-2</v>
      </c>
      <c r="I3541">
        <v>2.2156145135999901E-2</v>
      </c>
      <c r="J3541">
        <v>1.45459674055E-2</v>
      </c>
    </row>
    <row r="3542" spans="1:10" x14ac:dyDescent="0.25">
      <c r="A3542" t="s">
        <v>10</v>
      </c>
      <c r="B3542" t="s">
        <v>84</v>
      </c>
      <c r="C3542" t="s">
        <v>12</v>
      </c>
      <c r="D3542" t="s">
        <v>19</v>
      </c>
      <c r="E3542" t="s">
        <v>40</v>
      </c>
      <c r="F3542" t="s">
        <v>15</v>
      </c>
      <c r="G3542">
        <v>2016</v>
      </c>
      <c r="H3542">
        <v>0.92520729959100001</v>
      </c>
      <c r="I3542">
        <v>1.0933809589300001</v>
      </c>
      <c r="J3542">
        <v>0.77568848017400005</v>
      </c>
    </row>
    <row r="3543" spans="1:10" x14ac:dyDescent="0.25">
      <c r="A3543" t="s">
        <v>10</v>
      </c>
      <c r="B3543" t="s">
        <v>84</v>
      </c>
      <c r="C3543" t="s">
        <v>16</v>
      </c>
      <c r="D3543" t="s">
        <v>19</v>
      </c>
      <c r="E3543" t="s">
        <v>40</v>
      </c>
      <c r="F3543" t="s">
        <v>15</v>
      </c>
      <c r="G3543">
        <v>2016</v>
      </c>
      <c r="H3543">
        <v>0.71234224886999997</v>
      </c>
      <c r="I3543">
        <v>0.80410331024399995</v>
      </c>
      <c r="J3543">
        <v>0.62905047078300003</v>
      </c>
    </row>
    <row r="3544" spans="1:10" x14ac:dyDescent="0.25">
      <c r="A3544" t="s">
        <v>10</v>
      </c>
      <c r="B3544" t="s">
        <v>84</v>
      </c>
      <c r="C3544" t="s">
        <v>12</v>
      </c>
      <c r="D3544" t="s">
        <v>19</v>
      </c>
      <c r="E3544" t="s">
        <v>40</v>
      </c>
      <c r="F3544" t="s">
        <v>17</v>
      </c>
      <c r="G3544">
        <v>2016</v>
      </c>
      <c r="H3544">
        <v>3.94322845981E-4</v>
      </c>
      <c r="I3544">
        <v>4.6192530168500003E-4</v>
      </c>
      <c r="J3544">
        <v>3.3273289623999999E-4</v>
      </c>
    </row>
    <row r="3545" spans="1:10" x14ac:dyDescent="0.25">
      <c r="A3545" t="s">
        <v>10</v>
      </c>
      <c r="B3545" t="s">
        <v>84</v>
      </c>
      <c r="C3545" t="s">
        <v>16</v>
      </c>
      <c r="D3545" t="s">
        <v>19</v>
      </c>
      <c r="E3545" t="s">
        <v>40</v>
      </c>
      <c r="F3545" t="s">
        <v>17</v>
      </c>
      <c r="G3545">
        <v>2016</v>
      </c>
      <c r="H3545">
        <v>4.2094018548300002E-4</v>
      </c>
      <c r="I3545">
        <v>4.72205181548E-4</v>
      </c>
      <c r="J3545">
        <v>3.76132163383E-4</v>
      </c>
    </row>
    <row r="3546" spans="1:10" x14ac:dyDescent="0.25">
      <c r="A3546" t="s">
        <v>10</v>
      </c>
      <c r="B3546" t="s">
        <v>84</v>
      </c>
      <c r="C3546" t="s">
        <v>12</v>
      </c>
      <c r="D3546" t="s">
        <v>19</v>
      </c>
      <c r="E3546" t="s">
        <v>40</v>
      </c>
      <c r="F3546" t="s">
        <v>18</v>
      </c>
      <c r="G3546">
        <v>2016</v>
      </c>
      <c r="H3546">
        <v>1.2024524283800001E-2</v>
      </c>
      <c r="I3546">
        <v>1.4210205537599999E-2</v>
      </c>
      <c r="J3546">
        <v>1.00812920203E-2</v>
      </c>
    </row>
    <row r="3547" spans="1:10" x14ac:dyDescent="0.25">
      <c r="A3547" t="s">
        <v>10</v>
      </c>
      <c r="B3547" t="s">
        <v>84</v>
      </c>
      <c r="C3547" t="s">
        <v>16</v>
      </c>
      <c r="D3547" t="s">
        <v>19</v>
      </c>
      <c r="E3547" t="s">
        <v>40</v>
      </c>
      <c r="F3547" t="s">
        <v>18</v>
      </c>
      <c r="G3547">
        <v>2016</v>
      </c>
      <c r="H3547">
        <v>9.6299163853000008E-3</v>
      </c>
      <c r="I3547">
        <v>1.0870403454299999E-2</v>
      </c>
      <c r="J3547">
        <v>8.5039227216700004E-3</v>
      </c>
    </row>
    <row r="3548" spans="1:10" x14ac:dyDescent="0.25">
      <c r="A3548" t="s">
        <v>10</v>
      </c>
      <c r="B3548" t="s">
        <v>84</v>
      </c>
      <c r="C3548" t="s">
        <v>12</v>
      </c>
      <c r="D3548" t="s">
        <v>20</v>
      </c>
      <c r="E3548" t="s">
        <v>40</v>
      </c>
      <c r="F3548" t="s">
        <v>15</v>
      </c>
      <c r="G3548">
        <v>2016</v>
      </c>
      <c r="H3548">
        <v>5.0745072634000001</v>
      </c>
      <c r="I3548">
        <v>6.0922836599899997</v>
      </c>
      <c r="J3548">
        <v>4.2466879961500004</v>
      </c>
    </row>
    <row r="3549" spans="1:10" x14ac:dyDescent="0.25">
      <c r="A3549" t="s">
        <v>10</v>
      </c>
      <c r="B3549" t="s">
        <v>84</v>
      </c>
      <c r="C3549" t="s">
        <v>16</v>
      </c>
      <c r="D3549" t="s">
        <v>20</v>
      </c>
      <c r="E3549" t="s">
        <v>40</v>
      </c>
      <c r="F3549" t="s">
        <v>15</v>
      </c>
      <c r="G3549">
        <v>2016</v>
      </c>
      <c r="H3549">
        <v>2.5298436671100002</v>
      </c>
      <c r="I3549">
        <v>2.9498302919400001</v>
      </c>
      <c r="J3549">
        <v>2.1634155047400001</v>
      </c>
    </row>
    <row r="3550" spans="1:10" x14ac:dyDescent="0.25">
      <c r="A3550" t="s">
        <v>10</v>
      </c>
      <c r="B3550" t="s">
        <v>84</v>
      </c>
      <c r="C3550" t="s">
        <v>12</v>
      </c>
      <c r="D3550" t="s">
        <v>20</v>
      </c>
      <c r="E3550" t="s">
        <v>40</v>
      </c>
      <c r="F3550" t="s">
        <v>17</v>
      </c>
      <c r="G3550">
        <v>2016</v>
      </c>
      <c r="H3550">
        <v>1.4378583984200001E-3</v>
      </c>
      <c r="I3550">
        <v>1.72936415037E-3</v>
      </c>
      <c r="J3550">
        <v>1.2132487963300001E-3</v>
      </c>
    </row>
    <row r="3551" spans="1:10" x14ac:dyDescent="0.25">
      <c r="A3551" t="s">
        <v>10</v>
      </c>
      <c r="B3551" t="s">
        <v>84</v>
      </c>
      <c r="C3551" t="s">
        <v>16</v>
      </c>
      <c r="D3551" t="s">
        <v>20</v>
      </c>
      <c r="E3551" t="s">
        <v>40</v>
      </c>
      <c r="F3551" t="s">
        <v>17</v>
      </c>
      <c r="G3551">
        <v>2016</v>
      </c>
      <c r="H3551">
        <v>1.2284608112599999E-3</v>
      </c>
      <c r="I3551">
        <v>1.4277148324799999E-3</v>
      </c>
      <c r="J3551">
        <v>1.06024480532E-3</v>
      </c>
    </row>
    <row r="3552" spans="1:10" x14ac:dyDescent="0.25">
      <c r="A3552" t="s">
        <v>10</v>
      </c>
      <c r="B3552" t="s">
        <v>84</v>
      </c>
      <c r="C3552" t="s">
        <v>12</v>
      </c>
      <c r="D3552" t="s">
        <v>20</v>
      </c>
      <c r="E3552" t="s">
        <v>40</v>
      </c>
      <c r="F3552" t="s">
        <v>18</v>
      </c>
      <c r="G3552">
        <v>2016</v>
      </c>
      <c r="H3552">
        <v>5.82331245352E-2</v>
      </c>
      <c r="I3552">
        <v>6.9912741210199997E-2</v>
      </c>
      <c r="J3552">
        <v>4.8733383973100002E-2</v>
      </c>
    </row>
    <row r="3553" spans="1:10" x14ac:dyDescent="0.25">
      <c r="A3553" t="s">
        <v>10</v>
      </c>
      <c r="B3553" t="s">
        <v>84</v>
      </c>
      <c r="C3553" t="s">
        <v>16</v>
      </c>
      <c r="D3553" t="s">
        <v>20</v>
      </c>
      <c r="E3553" t="s">
        <v>40</v>
      </c>
      <c r="F3553" t="s">
        <v>18</v>
      </c>
      <c r="G3553">
        <v>2016</v>
      </c>
      <c r="H3553">
        <v>3.0157788230799999E-2</v>
      </c>
      <c r="I3553">
        <v>3.51643694104E-2</v>
      </c>
      <c r="J3553">
        <v>2.5789667359800001E-2</v>
      </c>
    </row>
    <row r="3554" spans="1:10" x14ac:dyDescent="0.25">
      <c r="A3554" t="s">
        <v>10</v>
      </c>
      <c r="B3554" t="s">
        <v>84</v>
      </c>
      <c r="C3554" t="s">
        <v>12</v>
      </c>
      <c r="D3554" t="s">
        <v>21</v>
      </c>
      <c r="E3554" t="s">
        <v>40</v>
      </c>
      <c r="F3554" t="s">
        <v>15</v>
      </c>
      <c r="G3554">
        <v>2016</v>
      </c>
      <c r="H3554">
        <v>183.66992799400001</v>
      </c>
      <c r="I3554">
        <v>250.18195635800001</v>
      </c>
      <c r="J3554">
        <v>148.98501616799999</v>
      </c>
    </row>
    <row r="3555" spans="1:10" x14ac:dyDescent="0.25">
      <c r="A3555" t="s">
        <v>10</v>
      </c>
      <c r="B3555" t="s">
        <v>84</v>
      </c>
      <c r="C3555" t="s">
        <v>16</v>
      </c>
      <c r="D3555" t="s">
        <v>21</v>
      </c>
      <c r="E3555" t="s">
        <v>40</v>
      </c>
      <c r="F3555" t="s">
        <v>15</v>
      </c>
      <c r="G3555">
        <v>2016</v>
      </c>
      <c r="H3555">
        <v>60.539328232199999</v>
      </c>
      <c r="I3555">
        <v>69.204245605400004</v>
      </c>
      <c r="J3555">
        <v>52.765016470500001</v>
      </c>
    </row>
    <row r="3556" spans="1:10" x14ac:dyDescent="0.25">
      <c r="A3556" t="s">
        <v>10</v>
      </c>
      <c r="B3556" t="s">
        <v>84</v>
      </c>
      <c r="C3556" t="s">
        <v>12</v>
      </c>
      <c r="D3556" t="s">
        <v>21</v>
      </c>
      <c r="E3556" t="s">
        <v>40</v>
      </c>
      <c r="F3556" t="s">
        <v>17</v>
      </c>
      <c r="G3556">
        <v>2016</v>
      </c>
      <c r="H3556">
        <v>1.09263603216E-2</v>
      </c>
      <c r="I3556">
        <v>1.49477355201E-2</v>
      </c>
      <c r="J3556">
        <v>8.8920464524000001E-3</v>
      </c>
    </row>
    <row r="3557" spans="1:10" x14ac:dyDescent="0.25">
      <c r="A3557" t="s">
        <v>10</v>
      </c>
      <c r="B3557" t="s">
        <v>84</v>
      </c>
      <c r="C3557" t="s">
        <v>16</v>
      </c>
      <c r="D3557" t="s">
        <v>21</v>
      </c>
      <c r="E3557" t="s">
        <v>40</v>
      </c>
      <c r="F3557" t="s">
        <v>17</v>
      </c>
      <c r="G3557">
        <v>2016</v>
      </c>
      <c r="H3557">
        <v>1.51549883196E-2</v>
      </c>
      <c r="I3557">
        <v>1.7241681143900001E-2</v>
      </c>
      <c r="J3557">
        <v>1.33582621273E-2</v>
      </c>
    </row>
    <row r="3558" spans="1:10" x14ac:dyDescent="0.25">
      <c r="A3558" t="s">
        <v>10</v>
      </c>
      <c r="B3558" t="s">
        <v>84</v>
      </c>
      <c r="C3558" t="s">
        <v>12</v>
      </c>
      <c r="D3558" t="s">
        <v>21</v>
      </c>
      <c r="E3558" t="s">
        <v>40</v>
      </c>
      <c r="F3558" t="s">
        <v>18</v>
      </c>
      <c r="G3558">
        <v>2016</v>
      </c>
      <c r="H3558">
        <v>2.0572765643499999</v>
      </c>
      <c r="I3558">
        <v>2.8022740644499899</v>
      </c>
      <c r="J3558">
        <v>1.6687728119</v>
      </c>
    </row>
    <row r="3559" spans="1:10" x14ac:dyDescent="0.25">
      <c r="A3559" t="s">
        <v>10</v>
      </c>
      <c r="B3559" t="s">
        <v>84</v>
      </c>
      <c r="C3559" t="s">
        <v>16</v>
      </c>
      <c r="D3559" t="s">
        <v>21</v>
      </c>
      <c r="E3559" t="s">
        <v>40</v>
      </c>
      <c r="F3559" t="s">
        <v>18</v>
      </c>
      <c r="G3559">
        <v>2016</v>
      </c>
      <c r="H3559">
        <v>0.70179028412400002</v>
      </c>
      <c r="I3559">
        <v>0.80223663863100003</v>
      </c>
      <c r="J3559">
        <v>0.61166810042200004</v>
      </c>
    </row>
    <row r="3560" spans="1:10" x14ac:dyDescent="0.25">
      <c r="A3560" t="s">
        <v>10</v>
      </c>
      <c r="B3560" t="s">
        <v>84</v>
      </c>
      <c r="C3560" t="s">
        <v>12</v>
      </c>
      <c r="D3560" t="s">
        <v>22</v>
      </c>
      <c r="E3560" t="s">
        <v>40</v>
      </c>
      <c r="F3560" t="s">
        <v>15</v>
      </c>
      <c r="G3560">
        <v>2016</v>
      </c>
      <c r="H3560">
        <v>254.53604822299999</v>
      </c>
      <c r="I3560">
        <v>338.962406407</v>
      </c>
      <c r="J3560">
        <v>209.504382703</v>
      </c>
    </row>
    <row r="3561" spans="1:10" x14ac:dyDescent="0.25">
      <c r="A3561" t="s">
        <v>10</v>
      </c>
      <c r="B3561" t="s">
        <v>84</v>
      </c>
      <c r="C3561" t="s">
        <v>16</v>
      </c>
      <c r="D3561" t="s">
        <v>22</v>
      </c>
      <c r="E3561" t="s">
        <v>40</v>
      </c>
      <c r="F3561" t="s">
        <v>15</v>
      </c>
      <c r="G3561">
        <v>2016</v>
      </c>
      <c r="H3561">
        <v>89.129442657799999</v>
      </c>
      <c r="I3561">
        <v>99.691247000299995</v>
      </c>
      <c r="J3561">
        <v>78.854186620799993</v>
      </c>
    </row>
    <row r="3562" spans="1:10" x14ac:dyDescent="0.25">
      <c r="A3562" t="s">
        <v>10</v>
      </c>
      <c r="B3562" t="s">
        <v>84</v>
      </c>
      <c r="C3562" t="s">
        <v>12</v>
      </c>
      <c r="D3562" t="s">
        <v>22</v>
      </c>
      <c r="E3562" t="s">
        <v>40</v>
      </c>
      <c r="F3562" t="s">
        <v>17</v>
      </c>
      <c r="G3562">
        <v>2016</v>
      </c>
      <c r="H3562">
        <v>1.1739196926100001E-2</v>
      </c>
      <c r="I3562">
        <v>1.5634620941900001E-2</v>
      </c>
      <c r="J3562">
        <v>9.7486069841799996E-3</v>
      </c>
    </row>
    <row r="3563" spans="1:10" x14ac:dyDescent="0.25">
      <c r="A3563" t="s">
        <v>10</v>
      </c>
      <c r="B3563" t="s">
        <v>84</v>
      </c>
      <c r="C3563" t="s">
        <v>16</v>
      </c>
      <c r="D3563" t="s">
        <v>22</v>
      </c>
      <c r="E3563" t="s">
        <v>40</v>
      </c>
      <c r="F3563" t="s">
        <v>17</v>
      </c>
      <c r="G3563">
        <v>2016</v>
      </c>
      <c r="H3563">
        <v>1.9632396081000002E-2</v>
      </c>
      <c r="I3563">
        <v>2.1907327452100001E-2</v>
      </c>
      <c r="J3563">
        <v>1.7478111424099999E-2</v>
      </c>
    </row>
    <row r="3564" spans="1:10" x14ac:dyDescent="0.25">
      <c r="A3564" t="s">
        <v>10</v>
      </c>
      <c r="B3564" t="s">
        <v>84</v>
      </c>
      <c r="C3564" t="s">
        <v>12</v>
      </c>
      <c r="D3564" t="s">
        <v>22</v>
      </c>
      <c r="E3564" t="s">
        <v>40</v>
      </c>
      <c r="F3564" t="s">
        <v>18</v>
      </c>
      <c r="G3564">
        <v>2016</v>
      </c>
      <c r="H3564">
        <v>3.0083063379300001</v>
      </c>
      <c r="I3564">
        <v>4.0061231508599997</v>
      </c>
      <c r="J3564">
        <v>2.4760868517899999</v>
      </c>
    </row>
    <row r="3565" spans="1:10" x14ac:dyDescent="0.25">
      <c r="A3565" t="s">
        <v>10</v>
      </c>
      <c r="B3565" t="s">
        <v>84</v>
      </c>
      <c r="C3565" t="s">
        <v>16</v>
      </c>
      <c r="D3565" t="s">
        <v>22</v>
      </c>
      <c r="E3565" t="s">
        <v>40</v>
      </c>
      <c r="F3565" t="s">
        <v>18</v>
      </c>
      <c r="G3565">
        <v>2016</v>
      </c>
      <c r="H3565">
        <v>1.0822171135400001</v>
      </c>
      <c r="I3565">
        <v>1.2104594212199999</v>
      </c>
      <c r="J3565">
        <v>0.95745409923199998</v>
      </c>
    </row>
    <row r="3566" spans="1:10" x14ac:dyDescent="0.25">
      <c r="A3566" t="s">
        <v>10</v>
      </c>
      <c r="B3566" t="s">
        <v>84</v>
      </c>
      <c r="C3566" t="s">
        <v>12</v>
      </c>
      <c r="D3566" t="s">
        <v>23</v>
      </c>
      <c r="E3566" t="s">
        <v>40</v>
      </c>
      <c r="F3566" t="s">
        <v>15</v>
      </c>
      <c r="G3566">
        <v>2016</v>
      </c>
      <c r="H3566">
        <v>399.55406828899999</v>
      </c>
      <c r="I3566">
        <v>501.785709021</v>
      </c>
      <c r="J3566">
        <v>337.38345802800001</v>
      </c>
    </row>
    <row r="3567" spans="1:10" x14ac:dyDescent="0.25">
      <c r="A3567" t="s">
        <v>10</v>
      </c>
      <c r="B3567" t="s">
        <v>84</v>
      </c>
      <c r="C3567" t="s">
        <v>16</v>
      </c>
      <c r="D3567" t="s">
        <v>23</v>
      </c>
      <c r="E3567" t="s">
        <v>40</v>
      </c>
      <c r="F3567" t="s">
        <v>15</v>
      </c>
      <c r="G3567">
        <v>2016</v>
      </c>
      <c r="H3567">
        <v>140.56027646000001</v>
      </c>
      <c r="I3567">
        <v>156.85611246900001</v>
      </c>
      <c r="J3567">
        <v>125.158328477</v>
      </c>
    </row>
    <row r="3568" spans="1:10" x14ac:dyDescent="0.25">
      <c r="A3568" t="s">
        <v>10</v>
      </c>
      <c r="B3568" t="s">
        <v>84</v>
      </c>
      <c r="C3568" t="s">
        <v>12</v>
      </c>
      <c r="D3568" t="s">
        <v>23</v>
      </c>
      <c r="E3568" t="s">
        <v>40</v>
      </c>
      <c r="F3568" t="s">
        <v>17</v>
      </c>
      <c r="G3568">
        <v>2016</v>
      </c>
      <c r="H3568">
        <v>1.9059895208099999E-2</v>
      </c>
      <c r="I3568">
        <v>2.3704386380000001E-2</v>
      </c>
      <c r="J3568">
        <v>1.6188770275E-2</v>
      </c>
    </row>
    <row r="3569" spans="1:10" x14ac:dyDescent="0.25">
      <c r="A3569" t="s">
        <v>10</v>
      </c>
      <c r="B3569" t="s">
        <v>84</v>
      </c>
      <c r="C3569" t="s">
        <v>16</v>
      </c>
      <c r="D3569" t="s">
        <v>23</v>
      </c>
      <c r="E3569" t="s">
        <v>40</v>
      </c>
      <c r="F3569" t="s">
        <v>17</v>
      </c>
      <c r="G3569">
        <v>2016</v>
      </c>
      <c r="H3569">
        <v>2.5362808089800001E-2</v>
      </c>
      <c r="I3569">
        <v>2.8108638569000002E-2</v>
      </c>
      <c r="J3569">
        <v>2.28063359572E-2</v>
      </c>
    </row>
    <row r="3570" spans="1:10" x14ac:dyDescent="0.25">
      <c r="A3570" t="s">
        <v>10</v>
      </c>
      <c r="B3570" t="s">
        <v>84</v>
      </c>
      <c r="C3570" t="s">
        <v>12</v>
      </c>
      <c r="D3570" t="s">
        <v>23</v>
      </c>
      <c r="E3570" t="s">
        <v>40</v>
      </c>
      <c r="F3570" t="s">
        <v>18</v>
      </c>
      <c r="G3570">
        <v>2016</v>
      </c>
      <c r="H3570">
        <v>4.6183309258499996</v>
      </c>
      <c r="I3570">
        <v>5.7999971519400004</v>
      </c>
      <c r="J3570">
        <v>3.89971866575</v>
      </c>
    </row>
    <row r="3571" spans="1:10" x14ac:dyDescent="0.25">
      <c r="A3571" t="s">
        <v>10</v>
      </c>
      <c r="B3571" t="s">
        <v>84</v>
      </c>
      <c r="C3571" t="s">
        <v>16</v>
      </c>
      <c r="D3571" t="s">
        <v>23</v>
      </c>
      <c r="E3571" t="s">
        <v>40</v>
      </c>
      <c r="F3571" t="s">
        <v>18</v>
      </c>
      <c r="G3571">
        <v>2016</v>
      </c>
      <c r="H3571">
        <v>1.6484089526200001</v>
      </c>
      <c r="I3571">
        <v>1.8395170141799999</v>
      </c>
      <c r="J3571">
        <v>1.4677838885299901</v>
      </c>
    </row>
    <row r="3572" spans="1:10" x14ac:dyDescent="0.25">
      <c r="A3572" t="s">
        <v>10</v>
      </c>
      <c r="B3572" t="s">
        <v>84</v>
      </c>
      <c r="C3572" t="s">
        <v>12</v>
      </c>
      <c r="D3572" t="s">
        <v>24</v>
      </c>
      <c r="E3572" t="s">
        <v>40</v>
      </c>
      <c r="F3572" t="s">
        <v>15</v>
      </c>
      <c r="G3572">
        <v>2016</v>
      </c>
      <c r="H3572">
        <v>847.33755485799998</v>
      </c>
      <c r="I3572">
        <v>1016.54695793</v>
      </c>
      <c r="J3572">
        <v>737.67567445600002</v>
      </c>
    </row>
    <row r="3573" spans="1:10" x14ac:dyDescent="0.25">
      <c r="A3573" t="s">
        <v>10</v>
      </c>
      <c r="B3573" t="s">
        <v>84</v>
      </c>
      <c r="C3573" t="s">
        <v>16</v>
      </c>
      <c r="D3573" t="s">
        <v>24</v>
      </c>
      <c r="E3573" t="s">
        <v>40</v>
      </c>
      <c r="F3573" t="s">
        <v>15</v>
      </c>
      <c r="G3573">
        <v>2016</v>
      </c>
      <c r="H3573">
        <v>316.97550495600001</v>
      </c>
      <c r="I3573">
        <v>352.49016404600002</v>
      </c>
      <c r="J3573">
        <v>283.54354097599997</v>
      </c>
    </row>
    <row r="3574" spans="1:10" x14ac:dyDescent="0.25">
      <c r="A3574" t="s">
        <v>10</v>
      </c>
      <c r="B3574" t="s">
        <v>84</v>
      </c>
      <c r="C3574" t="s">
        <v>12</v>
      </c>
      <c r="D3574" t="s">
        <v>24</v>
      </c>
      <c r="E3574" t="s">
        <v>40</v>
      </c>
      <c r="F3574" t="s">
        <v>17</v>
      </c>
      <c r="G3574">
        <v>2016</v>
      </c>
      <c r="H3574">
        <v>3.7157018368399998E-2</v>
      </c>
      <c r="I3574">
        <v>4.41037561519E-2</v>
      </c>
      <c r="J3574">
        <v>3.2571041502599998E-2</v>
      </c>
    </row>
    <row r="3575" spans="1:10" x14ac:dyDescent="0.25">
      <c r="A3575" t="s">
        <v>10</v>
      </c>
      <c r="B3575" t="s">
        <v>84</v>
      </c>
      <c r="C3575" t="s">
        <v>16</v>
      </c>
      <c r="D3575" t="s">
        <v>24</v>
      </c>
      <c r="E3575" t="s">
        <v>40</v>
      </c>
      <c r="F3575" t="s">
        <v>17</v>
      </c>
      <c r="G3575">
        <v>2016</v>
      </c>
      <c r="H3575">
        <v>4.0729154952400003E-2</v>
      </c>
      <c r="I3575">
        <v>4.4598092442799997E-2</v>
      </c>
      <c r="J3575">
        <v>3.70753334239E-2</v>
      </c>
    </row>
    <row r="3576" spans="1:10" x14ac:dyDescent="0.25">
      <c r="A3576" t="s">
        <v>10</v>
      </c>
      <c r="B3576" t="s">
        <v>84</v>
      </c>
      <c r="C3576" t="s">
        <v>12</v>
      </c>
      <c r="D3576" t="s">
        <v>24</v>
      </c>
      <c r="E3576" t="s">
        <v>40</v>
      </c>
      <c r="F3576" t="s">
        <v>18</v>
      </c>
      <c r="G3576">
        <v>2016</v>
      </c>
      <c r="H3576">
        <v>9.5091032734799992</v>
      </c>
      <c r="I3576">
        <v>11.4080273557</v>
      </c>
      <c r="J3576">
        <v>8.2784412546399899</v>
      </c>
    </row>
    <row r="3577" spans="1:10" x14ac:dyDescent="0.25">
      <c r="A3577" t="s">
        <v>10</v>
      </c>
      <c r="B3577" t="s">
        <v>84</v>
      </c>
      <c r="C3577" t="s">
        <v>16</v>
      </c>
      <c r="D3577" t="s">
        <v>24</v>
      </c>
      <c r="E3577" t="s">
        <v>40</v>
      </c>
      <c r="F3577" t="s">
        <v>18</v>
      </c>
      <c r="G3577">
        <v>2016</v>
      </c>
      <c r="H3577">
        <v>3.5533940389100001</v>
      </c>
      <c r="I3577">
        <v>3.95152441786</v>
      </c>
      <c r="J3577">
        <v>3.1786113201899999</v>
      </c>
    </row>
    <row r="3578" spans="1:10" x14ac:dyDescent="0.25">
      <c r="A3578" t="s">
        <v>10</v>
      </c>
      <c r="B3578" t="s">
        <v>84</v>
      </c>
      <c r="C3578" t="s">
        <v>12</v>
      </c>
      <c r="D3578" t="s">
        <v>25</v>
      </c>
      <c r="E3578" t="s">
        <v>40</v>
      </c>
      <c r="F3578" t="s">
        <v>15</v>
      </c>
      <c r="G3578">
        <v>2016</v>
      </c>
      <c r="H3578">
        <v>1442.2710276099999</v>
      </c>
      <c r="I3578">
        <v>1652.2955257599999</v>
      </c>
      <c r="J3578">
        <v>1272.8190067</v>
      </c>
    </row>
    <row r="3579" spans="1:10" x14ac:dyDescent="0.25">
      <c r="A3579" t="s">
        <v>10</v>
      </c>
      <c r="B3579" t="s">
        <v>84</v>
      </c>
      <c r="C3579" t="s">
        <v>16</v>
      </c>
      <c r="D3579" t="s">
        <v>25</v>
      </c>
      <c r="E3579" t="s">
        <v>40</v>
      </c>
      <c r="F3579" t="s">
        <v>15</v>
      </c>
      <c r="G3579">
        <v>2016</v>
      </c>
      <c r="H3579">
        <v>580.36275778100003</v>
      </c>
      <c r="I3579">
        <v>635.36584478700001</v>
      </c>
      <c r="J3579">
        <v>523.56974839700001</v>
      </c>
    </row>
    <row r="3580" spans="1:10" x14ac:dyDescent="0.25">
      <c r="A3580" t="s">
        <v>10</v>
      </c>
      <c r="B3580" t="s">
        <v>84</v>
      </c>
      <c r="C3580" t="s">
        <v>12</v>
      </c>
      <c r="D3580" t="s">
        <v>25</v>
      </c>
      <c r="E3580" t="s">
        <v>40</v>
      </c>
      <c r="F3580" t="s">
        <v>17</v>
      </c>
      <c r="G3580">
        <v>2016</v>
      </c>
      <c r="H3580">
        <v>5.8749282681399999E-2</v>
      </c>
      <c r="I3580">
        <v>6.6902868976800006E-2</v>
      </c>
      <c r="J3580">
        <v>5.2169792926999997E-2</v>
      </c>
    </row>
    <row r="3581" spans="1:10" x14ac:dyDescent="0.25">
      <c r="A3581" t="s">
        <v>10</v>
      </c>
      <c r="B3581" t="s">
        <v>84</v>
      </c>
      <c r="C3581" t="s">
        <v>16</v>
      </c>
      <c r="D3581" t="s">
        <v>25</v>
      </c>
      <c r="E3581" t="s">
        <v>40</v>
      </c>
      <c r="F3581" t="s">
        <v>17</v>
      </c>
      <c r="G3581">
        <v>2016</v>
      </c>
      <c r="H3581">
        <v>5.7667442769299998E-2</v>
      </c>
      <c r="I3581">
        <v>6.2254312965400002E-2</v>
      </c>
      <c r="J3581">
        <v>5.2952862995600002E-2</v>
      </c>
    </row>
    <row r="3582" spans="1:10" x14ac:dyDescent="0.25">
      <c r="A3582" t="s">
        <v>10</v>
      </c>
      <c r="B3582" t="s">
        <v>84</v>
      </c>
      <c r="C3582" t="s">
        <v>12</v>
      </c>
      <c r="D3582" t="s">
        <v>25</v>
      </c>
      <c r="E3582" t="s">
        <v>40</v>
      </c>
      <c r="F3582" t="s">
        <v>18</v>
      </c>
      <c r="G3582">
        <v>2016</v>
      </c>
      <c r="H3582">
        <v>17.512330122999899</v>
      </c>
      <c r="I3582">
        <v>20.062487669700001</v>
      </c>
      <c r="J3582">
        <v>15.4548113394999</v>
      </c>
    </row>
    <row r="3583" spans="1:10" x14ac:dyDescent="0.25">
      <c r="A3583" t="s">
        <v>10</v>
      </c>
      <c r="B3583" t="s">
        <v>84</v>
      </c>
      <c r="C3583" t="s">
        <v>16</v>
      </c>
      <c r="D3583" t="s">
        <v>25</v>
      </c>
      <c r="E3583" t="s">
        <v>40</v>
      </c>
      <c r="F3583" t="s">
        <v>18</v>
      </c>
      <c r="G3583">
        <v>2016</v>
      </c>
      <c r="H3583">
        <v>6.9167613403199999</v>
      </c>
      <c r="I3583">
        <v>7.5722879410599999</v>
      </c>
      <c r="J3583">
        <v>6.2399024508799998</v>
      </c>
    </row>
    <row r="3584" spans="1:10" x14ac:dyDescent="0.25">
      <c r="A3584" t="s">
        <v>10</v>
      </c>
      <c r="B3584" t="s">
        <v>84</v>
      </c>
      <c r="C3584" t="s">
        <v>12</v>
      </c>
      <c r="D3584" t="s">
        <v>26</v>
      </c>
      <c r="E3584" t="s">
        <v>40</v>
      </c>
      <c r="F3584" t="s">
        <v>15</v>
      </c>
      <c r="G3584">
        <v>2016</v>
      </c>
      <c r="H3584">
        <v>2439.7035073900001</v>
      </c>
      <c r="I3584">
        <v>2721.8720352</v>
      </c>
      <c r="J3584">
        <v>2184.7303090599999</v>
      </c>
    </row>
    <row r="3585" spans="1:10" x14ac:dyDescent="0.25">
      <c r="A3585" t="s">
        <v>10</v>
      </c>
      <c r="B3585" t="s">
        <v>84</v>
      </c>
      <c r="C3585" t="s">
        <v>16</v>
      </c>
      <c r="D3585" t="s">
        <v>26</v>
      </c>
      <c r="E3585" t="s">
        <v>40</v>
      </c>
      <c r="F3585" t="s">
        <v>15</v>
      </c>
      <c r="G3585">
        <v>2016</v>
      </c>
      <c r="H3585">
        <v>1048.4951735100001</v>
      </c>
      <c r="I3585">
        <v>1135.6007062900001</v>
      </c>
      <c r="J3585">
        <v>963.40722339399997</v>
      </c>
    </row>
    <row r="3586" spans="1:10" x14ac:dyDescent="0.25">
      <c r="A3586" t="s">
        <v>10</v>
      </c>
      <c r="B3586" t="s">
        <v>84</v>
      </c>
      <c r="C3586" t="s">
        <v>12</v>
      </c>
      <c r="D3586" t="s">
        <v>26</v>
      </c>
      <c r="E3586" t="s">
        <v>40</v>
      </c>
      <c r="F3586" t="s">
        <v>17</v>
      </c>
      <c r="G3586">
        <v>2016</v>
      </c>
      <c r="H3586">
        <v>8.8260914233199997E-2</v>
      </c>
      <c r="I3586">
        <v>9.6925871491500004E-2</v>
      </c>
      <c r="J3586">
        <v>7.9815079445700002E-2</v>
      </c>
    </row>
    <row r="3587" spans="1:10" x14ac:dyDescent="0.25">
      <c r="A3587" t="s">
        <v>10</v>
      </c>
      <c r="B3587" t="s">
        <v>84</v>
      </c>
      <c r="C3587" t="s">
        <v>16</v>
      </c>
      <c r="D3587" t="s">
        <v>26</v>
      </c>
      <c r="E3587" t="s">
        <v>40</v>
      </c>
      <c r="F3587" t="s">
        <v>17</v>
      </c>
      <c r="G3587">
        <v>2016</v>
      </c>
      <c r="H3587">
        <v>7.9774726687100006E-2</v>
      </c>
      <c r="I3587">
        <v>8.5206464684000005E-2</v>
      </c>
      <c r="J3587">
        <v>7.4533360972000001E-2</v>
      </c>
    </row>
    <row r="3588" spans="1:10" x14ac:dyDescent="0.25">
      <c r="A3588" t="s">
        <v>10</v>
      </c>
      <c r="B3588" t="s">
        <v>84</v>
      </c>
      <c r="C3588" t="s">
        <v>12</v>
      </c>
      <c r="D3588" t="s">
        <v>26</v>
      </c>
      <c r="E3588" t="s">
        <v>40</v>
      </c>
      <c r="F3588" t="s">
        <v>18</v>
      </c>
      <c r="G3588">
        <v>2016</v>
      </c>
      <c r="H3588">
        <v>34.144912487900001</v>
      </c>
      <c r="I3588">
        <v>38.094006982400003</v>
      </c>
      <c r="J3588">
        <v>30.576430696100001</v>
      </c>
    </row>
    <row r="3589" spans="1:10" x14ac:dyDescent="0.25">
      <c r="A3589" t="s">
        <v>10</v>
      </c>
      <c r="B3589" t="s">
        <v>84</v>
      </c>
      <c r="C3589" t="s">
        <v>16</v>
      </c>
      <c r="D3589" t="s">
        <v>26</v>
      </c>
      <c r="E3589" t="s">
        <v>40</v>
      </c>
      <c r="F3589" t="s">
        <v>18</v>
      </c>
      <c r="G3589">
        <v>2016</v>
      </c>
      <c r="H3589">
        <v>14.05697535</v>
      </c>
      <c r="I3589">
        <v>15.224782659099899</v>
      </c>
      <c r="J3589">
        <v>12.916217388</v>
      </c>
    </row>
    <row r="3590" spans="1:10" x14ac:dyDescent="0.25">
      <c r="A3590" t="s">
        <v>10</v>
      </c>
      <c r="B3590" t="s">
        <v>84</v>
      </c>
      <c r="C3590" t="s">
        <v>12</v>
      </c>
      <c r="D3590" t="s">
        <v>27</v>
      </c>
      <c r="E3590" t="s">
        <v>40</v>
      </c>
      <c r="F3590" t="s">
        <v>15</v>
      </c>
      <c r="G3590">
        <v>2016</v>
      </c>
      <c r="H3590">
        <v>4179.7655360099998</v>
      </c>
      <c r="I3590">
        <v>4563.1266135300002</v>
      </c>
      <c r="J3590">
        <v>3823.0218405599999</v>
      </c>
    </row>
    <row r="3591" spans="1:10" x14ac:dyDescent="0.25">
      <c r="A3591" t="s">
        <v>10</v>
      </c>
      <c r="B3591" t="s">
        <v>84</v>
      </c>
      <c r="C3591" t="s">
        <v>16</v>
      </c>
      <c r="D3591" t="s">
        <v>27</v>
      </c>
      <c r="E3591" t="s">
        <v>40</v>
      </c>
      <c r="F3591" t="s">
        <v>15</v>
      </c>
      <c r="G3591">
        <v>2016</v>
      </c>
      <c r="H3591">
        <v>1922.51203605</v>
      </c>
      <c r="I3591">
        <v>2080.27696887</v>
      </c>
      <c r="J3591">
        <v>1749.83324199</v>
      </c>
    </row>
    <row r="3592" spans="1:10" x14ac:dyDescent="0.25">
      <c r="A3592" t="s">
        <v>10</v>
      </c>
      <c r="B3592" t="s">
        <v>84</v>
      </c>
      <c r="C3592" t="s">
        <v>12</v>
      </c>
      <c r="D3592" t="s">
        <v>27</v>
      </c>
      <c r="E3592" t="s">
        <v>40</v>
      </c>
      <c r="F3592" t="s">
        <v>17</v>
      </c>
      <c r="G3592">
        <v>2016</v>
      </c>
      <c r="H3592">
        <v>0.12374663349999999</v>
      </c>
      <c r="I3592">
        <v>0.13301141116699999</v>
      </c>
      <c r="J3592">
        <v>0.114187583925</v>
      </c>
    </row>
    <row r="3593" spans="1:10" x14ac:dyDescent="0.25">
      <c r="A3593" t="s">
        <v>10</v>
      </c>
      <c r="B3593" t="s">
        <v>84</v>
      </c>
      <c r="C3593" t="s">
        <v>16</v>
      </c>
      <c r="D3593" t="s">
        <v>27</v>
      </c>
      <c r="E3593" t="s">
        <v>40</v>
      </c>
      <c r="F3593" t="s">
        <v>17</v>
      </c>
      <c r="G3593">
        <v>2016</v>
      </c>
      <c r="H3593">
        <v>0.107201795253</v>
      </c>
      <c r="I3593">
        <v>0.11488726245</v>
      </c>
      <c r="J3593">
        <v>9.8879537443000001E-2</v>
      </c>
    </row>
    <row r="3594" spans="1:10" x14ac:dyDescent="0.25">
      <c r="A3594" t="s">
        <v>10</v>
      </c>
      <c r="B3594" t="s">
        <v>84</v>
      </c>
      <c r="C3594" t="s">
        <v>12</v>
      </c>
      <c r="D3594" t="s">
        <v>27</v>
      </c>
      <c r="E3594" t="s">
        <v>40</v>
      </c>
      <c r="F3594" t="s">
        <v>18</v>
      </c>
      <c r="G3594">
        <v>2016</v>
      </c>
      <c r="H3594">
        <v>65.189732719399998</v>
      </c>
      <c r="I3594">
        <v>71.168825556900003</v>
      </c>
      <c r="J3594">
        <v>59.625778005900003</v>
      </c>
    </row>
    <row r="3595" spans="1:10" x14ac:dyDescent="0.25">
      <c r="A3595" t="s">
        <v>10</v>
      </c>
      <c r="B3595" t="s">
        <v>84</v>
      </c>
      <c r="C3595" t="s">
        <v>16</v>
      </c>
      <c r="D3595" t="s">
        <v>27</v>
      </c>
      <c r="E3595" t="s">
        <v>40</v>
      </c>
      <c r="F3595" t="s">
        <v>18</v>
      </c>
      <c r="G3595">
        <v>2016</v>
      </c>
      <c r="H3595">
        <v>27.954695153300001</v>
      </c>
      <c r="I3595">
        <v>30.2487097134</v>
      </c>
      <c r="J3595">
        <v>25.4438224218</v>
      </c>
    </row>
    <row r="3596" spans="1:10" x14ac:dyDescent="0.25">
      <c r="A3596" t="s">
        <v>10</v>
      </c>
      <c r="B3596" t="s">
        <v>84</v>
      </c>
      <c r="C3596" t="s">
        <v>12</v>
      </c>
      <c r="D3596" t="s">
        <v>28</v>
      </c>
      <c r="E3596" t="s">
        <v>40</v>
      </c>
      <c r="F3596" t="s">
        <v>15</v>
      </c>
      <c r="G3596">
        <v>2016</v>
      </c>
      <c r="H3596">
        <v>6875.1592348200002</v>
      </c>
      <c r="I3596">
        <v>7417.4566048099996</v>
      </c>
      <c r="J3596">
        <v>6368.5154340299996</v>
      </c>
    </row>
    <row r="3597" spans="1:10" x14ac:dyDescent="0.25">
      <c r="A3597" t="s">
        <v>10</v>
      </c>
      <c r="B3597" t="s">
        <v>84</v>
      </c>
      <c r="C3597" t="s">
        <v>16</v>
      </c>
      <c r="D3597" t="s">
        <v>28</v>
      </c>
      <c r="E3597" t="s">
        <v>40</v>
      </c>
      <c r="F3597" t="s">
        <v>15</v>
      </c>
      <c r="G3597">
        <v>2016</v>
      </c>
      <c r="H3597">
        <v>3104.2418688500002</v>
      </c>
      <c r="I3597">
        <v>3367.5486196799998</v>
      </c>
      <c r="J3597">
        <v>2846.6899492799998</v>
      </c>
    </row>
    <row r="3598" spans="1:10" x14ac:dyDescent="0.25">
      <c r="A3598" t="s">
        <v>10</v>
      </c>
      <c r="B3598" t="s">
        <v>84</v>
      </c>
      <c r="C3598" t="s">
        <v>12</v>
      </c>
      <c r="D3598" t="s">
        <v>28</v>
      </c>
      <c r="E3598" t="s">
        <v>40</v>
      </c>
      <c r="F3598" t="s">
        <v>17</v>
      </c>
      <c r="G3598">
        <v>2016</v>
      </c>
      <c r="H3598">
        <v>0.15287802696300001</v>
      </c>
      <c r="I3598">
        <v>0.161857689404</v>
      </c>
      <c r="J3598">
        <v>0.14311918911300001</v>
      </c>
    </row>
    <row r="3599" spans="1:10" x14ac:dyDescent="0.25">
      <c r="A3599" t="s">
        <v>10</v>
      </c>
      <c r="B3599" t="s">
        <v>84</v>
      </c>
      <c r="C3599" t="s">
        <v>16</v>
      </c>
      <c r="D3599" t="s">
        <v>28</v>
      </c>
      <c r="E3599" t="s">
        <v>40</v>
      </c>
      <c r="F3599" t="s">
        <v>17</v>
      </c>
      <c r="G3599">
        <v>2016</v>
      </c>
      <c r="H3599">
        <v>0.12261705630399999</v>
      </c>
      <c r="I3599">
        <v>0.13083274423300001</v>
      </c>
      <c r="J3599">
        <v>0.113969376128</v>
      </c>
    </row>
    <row r="3600" spans="1:10" x14ac:dyDescent="0.25">
      <c r="A3600" t="s">
        <v>10</v>
      </c>
      <c r="B3600" t="s">
        <v>84</v>
      </c>
      <c r="C3600" t="s">
        <v>12</v>
      </c>
      <c r="D3600" t="s">
        <v>28</v>
      </c>
      <c r="E3600" t="s">
        <v>40</v>
      </c>
      <c r="F3600" t="s">
        <v>18</v>
      </c>
      <c r="G3600">
        <v>2016</v>
      </c>
      <c r="H3600">
        <v>115.04753879800001</v>
      </c>
      <c r="I3600">
        <v>124.122234464</v>
      </c>
      <c r="J3600">
        <v>106.569462824</v>
      </c>
    </row>
    <row r="3601" spans="1:10" x14ac:dyDescent="0.25">
      <c r="A3601" t="s">
        <v>10</v>
      </c>
      <c r="B3601" t="s">
        <v>84</v>
      </c>
      <c r="C3601" t="s">
        <v>16</v>
      </c>
      <c r="D3601" t="s">
        <v>28</v>
      </c>
      <c r="E3601" t="s">
        <v>40</v>
      </c>
      <c r="F3601" t="s">
        <v>18</v>
      </c>
      <c r="G3601">
        <v>2016</v>
      </c>
      <c r="H3601">
        <v>47.439046928399897</v>
      </c>
      <c r="I3601">
        <v>51.462902618999998</v>
      </c>
      <c r="J3601">
        <v>43.503136611099997</v>
      </c>
    </row>
    <row r="3602" spans="1:10" x14ac:dyDescent="0.25">
      <c r="A3602" t="s">
        <v>10</v>
      </c>
      <c r="B3602" t="s">
        <v>84</v>
      </c>
      <c r="C3602" t="s">
        <v>12</v>
      </c>
      <c r="D3602" t="s">
        <v>29</v>
      </c>
      <c r="E3602" t="s">
        <v>40</v>
      </c>
      <c r="F3602" t="s">
        <v>15</v>
      </c>
      <c r="G3602">
        <v>2016</v>
      </c>
      <c r="H3602">
        <v>9422.3260719499995</v>
      </c>
      <c r="I3602">
        <v>10131.5125878</v>
      </c>
      <c r="J3602">
        <v>8734.23226402</v>
      </c>
    </row>
    <row r="3603" spans="1:10" x14ac:dyDescent="0.25">
      <c r="A3603" t="s">
        <v>10</v>
      </c>
      <c r="B3603" t="s">
        <v>84</v>
      </c>
      <c r="C3603" t="s">
        <v>16</v>
      </c>
      <c r="D3603" t="s">
        <v>29</v>
      </c>
      <c r="E3603" t="s">
        <v>40</v>
      </c>
      <c r="F3603" t="s">
        <v>15</v>
      </c>
      <c r="G3603">
        <v>2016</v>
      </c>
      <c r="H3603">
        <v>4464.9529040899997</v>
      </c>
      <c r="I3603">
        <v>4809.42424304</v>
      </c>
      <c r="J3603">
        <v>4126.0063690300003</v>
      </c>
    </row>
    <row r="3604" spans="1:10" x14ac:dyDescent="0.25">
      <c r="A3604" t="s">
        <v>10</v>
      </c>
      <c r="B3604" t="s">
        <v>84</v>
      </c>
      <c r="C3604" t="s">
        <v>12</v>
      </c>
      <c r="D3604" t="s">
        <v>29</v>
      </c>
      <c r="E3604" t="s">
        <v>40</v>
      </c>
      <c r="F3604" t="s">
        <v>17</v>
      </c>
      <c r="G3604">
        <v>2016</v>
      </c>
      <c r="H3604">
        <v>0.17320484126499999</v>
      </c>
      <c r="I3604">
        <v>0.18294180070999999</v>
      </c>
      <c r="J3604">
        <v>0.163063145253</v>
      </c>
    </row>
    <row r="3605" spans="1:10" x14ac:dyDescent="0.25">
      <c r="A3605" t="s">
        <v>10</v>
      </c>
      <c r="B3605" t="s">
        <v>84</v>
      </c>
      <c r="C3605" t="s">
        <v>16</v>
      </c>
      <c r="D3605" t="s">
        <v>29</v>
      </c>
      <c r="E3605" t="s">
        <v>40</v>
      </c>
      <c r="F3605" t="s">
        <v>17</v>
      </c>
      <c r="G3605">
        <v>2016</v>
      </c>
      <c r="H3605">
        <v>0.13799732952300001</v>
      </c>
      <c r="I3605">
        <v>0.14684020801299999</v>
      </c>
      <c r="J3605">
        <v>0.12874449676700001</v>
      </c>
    </row>
    <row r="3606" spans="1:10" x14ac:dyDescent="0.25">
      <c r="A3606" t="s">
        <v>10</v>
      </c>
      <c r="B3606" t="s">
        <v>84</v>
      </c>
      <c r="C3606" t="s">
        <v>12</v>
      </c>
      <c r="D3606" t="s">
        <v>29</v>
      </c>
      <c r="E3606" t="s">
        <v>40</v>
      </c>
      <c r="F3606" t="s">
        <v>18</v>
      </c>
      <c r="G3606">
        <v>2016</v>
      </c>
      <c r="H3606">
        <v>190.766431633</v>
      </c>
      <c r="I3606">
        <v>205.12477371899999</v>
      </c>
      <c r="J3606">
        <v>176.83513702799999</v>
      </c>
    </row>
    <row r="3607" spans="1:10" x14ac:dyDescent="0.25">
      <c r="A3607" t="s">
        <v>10</v>
      </c>
      <c r="B3607" t="s">
        <v>84</v>
      </c>
      <c r="C3607" t="s">
        <v>16</v>
      </c>
      <c r="D3607" t="s">
        <v>29</v>
      </c>
      <c r="E3607" t="s">
        <v>40</v>
      </c>
      <c r="F3607" t="s">
        <v>18</v>
      </c>
      <c r="G3607">
        <v>2016</v>
      </c>
      <c r="H3607">
        <v>80.960205345399999</v>
      </c>
      <c r="I3607">
        <v>87.206289220399995</v>
      </c>
      <c r="J3607">
        <v>74.814299292499996</v>
      </c>
    </row>
    <row r="3608" spans="1:10" x14ac:dyDescent="0.25">
      <c r="A3608" t="s">
        <v>10</v>
      </c>
      <c r="B3608" t="s">
        <v>84</v>
      </c>
      <c r="C3608" t="s">
        <v>12</v>
      </c>
      <c r="D3608" t="s">
        <v>30</v>
      </c>
      <c r="E3608" t="s">
        <v>40</v>
      </c>
      <c r="F3608" t="s">
        <v>15</v>
      </c>
      <c r="G3608">
        <v>2016</v>
      </c>
      <c r="H3608">
        <v>11582.7202832</v>
      </c>
      <c r="I3608">
        <v>12354.2543042</v>
      </c>
      <c r="J3608">
        <v>10820.916067300001</v>
      </c>
    </row>
    <row r="3609" spans="1:10" x14ac:dyDescent="0.25">
      <c r="A3609" t="s">
        <v>10</v>
      </c>
      <c r="B3609" t="s">
        <v>84</v>
      </c>
      <c r="C3609" t="s">
        <v>16</v>
      </c>
      <c r="D3609" t="s">
        <v>30</v>
      </c>
      <c r="E3609" t="s">
        <v>40</v>
      </c>
      <c r="F3609" t="s">
        <v>15</v>
      </c>
      <c r="G3609">
        <v>2016</v>
      </c>
      <c r="H3609">
        <v>6321.2678845399996</v>
      </c>
      <c r="I3609">
        <v>6762.40027267</v>
      </c>
      <c r="J3609">
        <v>5851.8978731799998</v>
      </c>
    </row>
    <row r="3610" spans="1:10" x14ac:dyDescent="0.25">
      <c r="A3610" t="s">
        <v>10</v>
      </c>
      <c r="B3610" t="s">
        <v>84</v>
      </c>
      <c r="C3610" t="s">
        <v>12</v>
      </c>
      <c r="D3610" t="s">
        <v>30</v>
      </c>
      <c r="E3610" t="s">
        <v>40</v>
      </c>
      <c r="F3610" t="s">
        <v>17</v>
      </c>
      <c r="G3610">
        <v>2016</v>
      </c>
      <c r="H3610">
        <v>0.18592621495100001</v>
      </c>
      <c r="I3610">
        <v>0.19513866147</v>
      </c>
      <c r="J3610">
        <v>0.17545216224599999</v>
      </c>
    </row>
    <row r="3611" spans="1:10" x14ac:dyDescent="0.25">
      <c r="A3611" t="s">
        <v>10</v>
      </c>
      <c r="B3611" t="s">
        <v>84</v>
      </c>
      <c r="C3611" t="s">
        <v>16</v>
      </c>
      <c r="D3611" t="s">
        <v>30</v>
      </c>
      <c r="E3611" t="s">
        <v>40</v>
      </c>
      <c r="F3611" t="s">
        <v>17</v>
      </c>
      <c r="G3611">
        <v>2016</v>
      </c>
      <c r="H3611">
        <v>0.15911553435100001</v>
      </c>
      <c r="I3611">
        <v>0.167851872811</v>
      </c>
      <c r="J3611">
        <v>0.14896908581099999</v>
      </c>
    </row>
    <row r="3612" spans="1:10" x14ac:dyDescent="0.25">
      <c r="A3612" t="s">
        <v>10</v>
      </c>
      <c r="B3612" t="s">
        <v>84</v>
      </c>
      <c r="C3612" t="s">
        <v>12</v>
      </c>
      <c r="D3612" t="s">
        <v>30</v>
      </c>
      <c r="E3612" t="s">
        <v>40</v>
      </c>
      <c r="F3612" t="s">
        <v>18</v>
      </c>
      <c r="G3612">
        <v>2016</v>
      </c>
      <c r="H3612">
        <v>297.43837520699998</v>
      </c>
      <c r="I3612">
        <v>317.250977084</v>
      </c>
      <c r="J3612">
        <v>277.87562978400001</v>
      </c>
    </row>
    <row r="3613" spans="1:10" x14ac:dyDescent="0.25">
      <c r="A3613" t="s">
        <v>10</v>
      </c>
      <c r="B3613" t="s">
        <v>84</v>
      </c>
      <c r="C3613" t="s">
        <v>16</v>
      </c>
      <c r="D3613" t="s">
        <v>30</v>
      </c>
      <c r="E3613" t="s">
        <v>40</v>
      </c>
      <c r="F3613" t="s">
        <v>18</v>
      </c>
      <c r="G3613">
        <v>2016</v>
      </c>
      <c r="H3613">
        <v>141.18261132199899</v>
      </c>
      <c r="I3613">
        <v>151.03510035299999</v>
      </c>
      <c r="J3613">
        <v>130.699447961</v>
      </c>
    </row>
    <row r="3614" spans="1:10" x14ac:dyDescent="0.25">
      <c r="A3614" t="s">
        <v>10</v>
      </c>
      <c r="B3614" t="s">
        <v>84</v>
      </c>
      <c r="C3614" t="s">
        <v>12</v>
      </c>
      <c r="D3614" t="s">
        <v>31</v>
      </c>
      <c r="E3614" t="s">
        <v>40</v>
      </c>
      <c r="F3614" t="s">
        <v>15</v>
      </c>
      <c r="G3614">
        <v>2016</v>
      </c>
      <c r="H3614">
        <v>12770.1586907</v>
      </c>
      <c r="I3614">
        <v>13562.0133413</v>
      </c>
      <c r="J3614">
        <v>11920.8319187</v>
      </c>
    </row>
    <row r="3615" spans="1:10" x14ac:dyDescent="0.25">
      <c r="A3615" t="s">
        <v>10</v>
      </c>
      <c r="B3615" t="s">
        <v>84</v>
      </c>
      <c r="C3615" t="s">
        <v>16</v>
      </c>
      <c r="D3615" t="s">
        <v>31</v>
      </c>
      <c r="E3615" t="s">
        <v>40</v>
      </c>
      <c r="F3615" t="s">
        <v>15</v>
      </c>
      <c r="G3615">
        <v>2016</v>
      </c>
      <c r="H3615">
        <v>7977.18517032</v>
      </c>
      <c r="I3615">
        <v>8582.0706287800003</v>
      </c>
      <c r="J3615">
        <v>7358.2548116500002</v>
      </c>
    </row>
    <row r="3616" spans="1:10" x14ac:dyDescent="0.25">
      <c r="A3616" t="s">
        <v>10</v>
      </c>
      <c r="B3616" t="s">
        <v>84</v>
      </c>
      <c r="C3616" t="s">
        <v>12</v>
      </c>
      <c r="D3616" t="s">
        <v>31</v>
      </c>
      <c r="E3616" t="s">
        <v>40</v>
      </c>
      <c r="F3616" t="s">
        <v>17</v>
      </c>
      <c r="G3616">
        <v>2016</v>
      </c>
      <c r="H3616">
        <v>0.18664014763299999</v>
      </c>
      <c r="I3616">
        <v>0.19538650684299999</v>
      </c>
      <c r="J3616">
        <v>0.17714504326800001</v>
      </c>
    </row>
    <row r="3617" spans="1:10" x14ac:dyDescent="0.25">
      <c r="A3617" t="s">
        <v>10</v>
      </c>
      <c r="B3617" t="s">
        <v>84</v>
      </c>
      <c r="C3617" t="s">
        <v>16</v>
      </c>
      <c r="D3617" t="s">
        <v>31</v>
      </c>
      <c r="E3617" t="s">
        <v>40</v>
      </c>
      <c r="F3617" t="s">
        <v>17</v>
      </c>
      <c r="G3617">
        <v>2016</v>
      </c>
      <c r="H3617">
        <v>0.16772612856399999</v>
      </c>
      <c r="I3617">
        <v>0.17779006716199999</v>
      </c>
      <c r="J3617">
        <v>0.15625564080500001</v>
      </c>
    </row>
    <row r="3618" spans="1:10" x14ac:dyDescent="0.25">
      <c r="A3618" t="s">
        <v>10</v>
      </c>
      <c r="B3618" t="s">
        <v>84</v>
      </c>
      <c r="C3618" t="s">
        <v>12</v>
      </c>
      <c r="D3618" t="s">
        <v>31</v>
      </c>
      <c r="E3618" t="s">
        <v>40</v>
      </c>
      <c r="F3618" t="s">
        <v>18</v>
      </c>
      <c r="G3618">
        <v>2016</v>
      </c>
      <c r="H3618">
        <v>449.39444027299999</v>
      </c>
      <c r="I3618">
        <v>477.26058399799899</v>
      </c>
      <c r="J3618">
        <v>419.50579608499999</v>
      </c>
    </row>
    <row r="3619" spans="1:10" x14ac:dyDescent="0.25">
      <c r="A3619" t="s">
        <v>10</v>
      </c>
      <c r="B3619" t="s">
        <v>84</v>
      </c>
      <c r="C3619" t="s">
        <v>16</v>
      </c>
      <c r="D3619" t="s">
        <v>31</v>
      </c>
      <c r="E3619" t="s">
        <v>40</v>
      </c>
      <c r="F3619" t="s">
        <v>18</v>
      </c>
      <c r="G3619">
        <v>2016</v>
      </c>
      <c r="H3619">
        <v>233.98006098299999</v>
      </c>
      <c r="I3619">
        <v>251.722050599</v>
      </c>
      <c r="J3619">
        <v>215.82611821099999</v>
      </c>
    </row>
    <row r="3620" spans="1:10" x14ac:dyDescent="0.25">
      <c r="A3620" t="s">
        <v>10</v>
      </c>
      <c r="B3620" t="s">
        <v>84</v>
      </c>
      <c r="C3620" t="s">
        <v>12</v>
      </c>
      <c r="D3620" t="s">
        <v>32</v>
      </c>
      <c r="E3620" t="s">
        <v>40</v>
      </c>
      <c r="F3620" t="s">
        <v>15</v>
      </c>
      <c r="G3620">
        <v>2016</v>
      </c>
      <c r="H3620">
        <v>12835.040940700001</v>
      </c>
      <c r="I3620">
        <v>13621.715805600001</v>
      </c>
      <c r="J3620">
        <v>12076.138418</v>
      </c>
    </row>
    <row r="3621" spans="1:10" x14ac:dyDescent="0.25">
      <c r="A3621" t="s">
        <v>10</v>
      </c>
      <c r="B3621" t="s">
        <v>84</v>
      </c>
      <c r="C3621" t="s">
        <v>16</v>
      </c>
      <c r="D3621" t="s">
        <v>32</v>
      </c>
      <c r="E3621" t="s">
        <v>40</v>
      </c>
      <c r="F3621" t="s">
        <v>15</v>
      </c>
      <c r="G3621">
        <v>2016</v>
      </c>
      <c r="H3621">
        <v>9157.3692179900008</v>
      </c>
      <c r="I3621">
        <v>9792.6390552499997</v>
      </c>
      <c r="J3621">
        <v>8438.95150182</v>
      </c>
    </row>
    <row r="3622" spans="1:10" x14ac:dyDescent="0.25">
      <c r="A3622" t="s">
        <v>10</v>
      </c>
      <c r="B3622" t="s">
        <v>84</v>
      </c>
      <c r="C3622" t="s">
        <v>12</v>
      </c>
      <c r="D3622" t="s">
        <v>32</v>
      </c>
      <c r="E3622" t="s">
        <v>40</v>
      </c>
      <c r="F3622" t="s">
        <v>17</v>
      </c>
      <c r="G3622">
        <v>2016</v>
      </c>
      <c r="H3622">
        <v>0.18353398847300001</v>
      </c>
      <c r="I3622">
        <v>0.191259161191</v>
      </c>
      <c r="J3622">
        <v>0.17491304417199999</v>
      </c>
    </row>
    <row r="3623" spans="1:10" x14ac:dyDescent="0.25">
      <c r="A3623" t="s">
        <v>10</v>
      </c>
      <c r="B3623" t="s">
        <v>84</v>
      </c>
      <c r="C3623" t="s">
        <v>16</v>
      </c>
      <c r="D3623" t="s">
        <v>32</v>
      </c>
      <c r="E3623" t="s">
        <v>40</v>
      </c>
      <c r="F3623" t="s">
        <v>17</v>
      </c>
      <c r="G3623">
        <v>2016</v>
      </c>
      <c r="H3623">
        <v>0.170850279805</v>
      </c>
      <c r="I3623">
        <v>0.18018205994399999</v>
      </c>
      <c r="J3623">
        <v>0.15807517271999999</v>
      </c>
    </row>
    <row r="3624" spans="1:10" x14ac:dyDescent="0.25">
      <c r="A3624" t="s">
        <v>10</v>
      </c>
      <c r="B3624" t="s">
        <v>84</v>
      </c>
      <c r="C3624" t="s">
        <v>12</v>
      </c>
      <c r="D3624" t="s">
        <v>32</v>
      </c>
      <c r="E3624" t="s">
        <v>40</v>
      </c>
      <c r="F3624" t="s">
        <v>18</v>
      </c>
      <c r="G3624">
        <v>2016</v>
      </c>
      <c r="H3624">
        <v>670.60867356400001</v>
      </c>
      <c r="I3624">
        <v>711.71107363199997</v>
      </c>
      <c r="J3624">
        <v>630.95733030099996</v>
      </c>
    </row>
    <row r="3625" spans="1:10" x14ac:dyDescent="0.25">
      <c r="A3625" t="s">
        <v>10</v>
      </c>
      <c r="B3625" t="s">
        <v>84</v>
      </c>
      <c r="C3625" t="s">
        <v>16</v>
      </c>
      <c r="D3625" t="s">
        <v>32</v>
      </c>
      <c r="E3625" t="s">
        <v>40</v>
      </c>
      <c r="F3625" t="s">
        <v>18</v>
      </c>
      <c r="G3625">
        <v>2016</v>
      </c>
      <c r="H3625">
        <v>375.75060791800001</v>
      </c>
      <c r="I3625">
        <v>401.817376862</v>
      </c>
      <c r="J3625">
        <v>346.272065865</v>
      </c>
    </row>
    <row r="3626" spans="1:10" x14ac:dyDescent="0.25">
      <c r="A3626" t="s">
        <v>10</v>
      </c>
      <c r="B3626" t="s">
        <v>84</v>
      </c>
      <c r="C3626" t="s">
        <v>12</v>
      </c>
      <c r="D3626" t="s">
        <v>33</v>
      </c>
      <c r="E3626" t="s">
        <v>40</v>
      </c>
      <c r="F3626" t="s">
        <v>15</v>
      </c>
      <c r="G3626">
        <v>2016</v>
      </c>
      <c r="H3626">
        <v>12894.1402693</v>
      </c>
      <c r="I3626">
        <v>13749.769110200001</v>
      </c>
      <c r="J3626">
        <v>12095.4397789</v>
      </c>
    </row>
    <row r="3627" spans="1:10" x14ac:dyDescent="0.25">
      <c r="A3627" t="s">
        <v>10</v>
      </c>
      <c r="B3627" t="s">
        <v>84</v>
      </c>
      <c r="C3627" t="s">
        <v>16</v>
      </c>
      <c r="D3627" t="s">
        <v>33</v>
      </c>
      <c r="E3627" t="s">
        <v>40</v>
      </c>
      <c r="F3627" t="s">
        <v>15</v>
      </c>
      <c r="G3627">
        <v>2016</v>
      </c>
      <c r="H3627">
        <v>11731.559838900001</v>
      </c>
      <c r="I3627">
        <v>12555.2822681</v>
      </c>
      <c r="J3627">
        <v>10847.691326800001</v>
      </c>
    </row>
    <row r="3628" spans="1:10" x14ac:dyDescent="0.25">
      <c r="A3628" t="s">
        <v>10</v>
      </c>
      <c r="B3628" t="s">
        <v>84</v>
      </c>
      <c r="C3628" t="s">
        <v>12</v>
      </c>
      <c r="D3628" t="s">
        <v>33</v>
      </c>
      <c r="E3628" t="s">
        <v>40</v>
      </c>
      <c r="F3628" t="s">
        <v>17</v>
      </c>
      <c r="G3628">
        <v>2016</v>
      </c>
      <c r="H3628">
        <v>0.173801363461</v>
      </c>
      <c r="I3628">
        <v>0.18251591599</v>
      </c>
      <c r="J3628">
        <v>0.164570019368</v>
      </c>
    </row>
    <row r="3629" spans="1:10" x14ac:dyDescent="0.25">
      <c r="A3629" t="s">
        <v>10</v>
      </c>
      <c r="B3629" t="s">
        <v>84</v>
      </c>
      <c r="C3629" t="s">
        <v>16</v>
      </c>
      <c r="D3629" t="s">
        <v>33</v>
      </c>
      <c r="E3629" t="s">
        <v>40</v>
      </c>
      <c r="F3629" t="s">
        <v>17</v>
      </c>
      <c r="G3629">
        <v>2016</v>
      </c>
      <c r="H3629">
        <v>0.17790553792700001</v>
      </c>
      <c r="I3629">
        <v>0.18797882420699999</v>
      </c>
      <c r="J3629">
        <v>0.16660922170199999</v>
      </c>
    </row>
    <row r="3630" spans="1:10" x14ac:dyDescent="0.25">
      <c r="A3630" t="s">
        <v>10</v>
      </c>
      <c r="B3630" t="s">
        <v>84</v>
      </c>
      <c r="C3630" t="s">
        <v>12</v>
      </c>
      <c r="D3630" t="s">
        <v>33</v>
      </c>
      <c r="E3630" t="s">
        <v>40</v>
      </c>
      <c r="F3630" t="s">
        <v>18</v>
      </c>
      <c r="G3630">
        <v>2016</v>
      </c>
      <c r="H3630">
        <v>979.12826876299903</v>
      </c>
      <c r="I3630">
        <v>1044.10122301</v>
      </c>
      <c r="J3630">
        <v>918.47822059999999</v>
      </c>
    </row>
    <row r="3631" spans="1:10" x14ac:dyDescent="0.25">
      <c r="A3631" t="s">
        <v>10</v>
      </c>
      <c r="B3631" t="s">
        <v>84</v>
      </c>
      <c r="C3631" t="s">
        <v>16</v>
      </c>
      <c r="D3631" t="s">
        <v>33</v>
      </c>
      <c r="E3631" t="s">
        <v>40</v>
      </c>
      <c r="F3631" t="s">
        <v>18</v>
      </c>
      <c r="G3631">
        <v>2016</v>
      </c>
      <c r="H3631">
        <v>644.16612108799995</v>
      </c>
      <c r="I3631">
        <v>689.39574863299902</v>
      </c>
      <c r="J3631">
        <v>595.63394303099994</v>
      </c>
    </row>
    <row r="3632" spans="1:10" x14ac:dyDescent="0.25">
      <c r="A3632" t="s">
        <v>10</v>
      </c>
      <c r="B3632" t="s">
        <v>84</v>
      </c>
      <c r="C3632" t="s">
        <v>12</v>
      </c>
      <c r="D3632" t="s">
        <v>34</v>
      </c>
      <c r="E3632" t="s">
        <v>40</v>
      </c>
      <c r="F3632" t="s">
        <v>15</v>
      </c>
      <c r="G3632">
        <v>2016</v>
      </c>
      <c r="H3632">
        <v>11719.890913499999</v>
      </c>
      <c r="I3632">
        <v>12454.894693</v>
      </c>
      <c r="J3632">
        <v>10999.9827369</v>
      </c>
    </row>
    <row r="3633" spans="1:10" x14ac:dyDescent="0.25">
      <c r="A3633" t="s">
        <v>10</v>
      </c>
      <c r="B3633" t="s">
        <v>84</v>
      </c>
      <c r="C3633" t="s">
        <v>16</v>
      </c>
      <c r="D3633" t="s">
        <v>34</v>
      </c>
      <c r="E3633" t="s">
        <v>40</v>
      </c>
      <c r="F3633" t="s">
        <v>15</v>
      </c>
      <c r="G3633">
        <v>2016</v>
      </c>
      <c r="H3633">
        <v>12885.675759100001</v>
      </c>
      <c r="I3633">
        <v>13777.750446599999</v>
      </c>
      <c r="J3633">
        <v>11919.4159918</v>
      </c>
    </row>
    <row r="3634" spans="1:10" x14ac:dyDescent="0.25">
      <c r="A3634" t="s">
        <v>10</v>
      </c>
      <c r="B3634" t="s">
        <v>84</v>
      </c>
      <c r="C3634" t="s">
        <v>12</v>
      </c>
      <c r="D3634" t="s">
        <v>34</v>
      </c>
      <c r="E3634" t="s">
        <v>40</v>
      </c>
      <c r="F3634" t="s">
        <v>17</v>
      </c>
      <c r="G3634">
        <v>2016</v>
      </c>
      <c r="H3634">
        <v>0.16831599945699999</v>
      </c>
      <c r="I3634">
        <v>0.17692893274099999</v>
      </c>
      <c r="J3634">
        <v>0.15939820587100001</v>
      </c>
    </row>
    <row r="3635" spans="1:10" x14ac:dyDescent="0.25">
      <c r="A3635" t="s">
        <v>10</v>
      </c>
      <c r="B3635" t="s">
        <v>84</v>
      </c>
      <c r="C3635" t="s">
        <v>16</v>
      </c>
      <c r="D3635" t="s">
        <v>34</v>
      </c>
      <c r="E3635" t="s">
        <v>40</v>
      </c>
      <c r="F3635" t="s">
        <v>17</v>
      </c>
      <c r="G3635">
        <v>2016</v>
      </c>
      <c r="H3635">
        <v>0.17235035489799999</v>
      </c>
      <c r="I3635">
        <v>0.18236925988300001</v>
      </c>
      <c r="J3635">
        <v>0.16039929296899999</v>
      </c>
    </row>
    <row r="3636" spans="1:10" x14ac:dyDescent="0.25">
      <c r="A3636" t="s">
        <v>10</v>
      </c>
      <c r="B3636" t="s">
        <v>84</v>
      </c>
      <c r="C3636" t="s">
        <v>12</v>
      </c>
      <c r="D3636" t="s">
        <v>34</v>
      </c>
      <c r="E3636" t="s">
        <v>40</v>
      </c>
      <c r="F3636" t="s">
        <v>18</v>
      </c>
      <c r="G3636">
        <v>2016</v>
      </c>
      <c r="H3636">
        <v>1562.5161620599999</v>
      </c>
      <c r="I3636">
        <v>1660.50813939</v>
      </c>
      <c r="J3636">
        <v>1466.5367566699999</v>
      </c>
    </row>
    <row r="3637" spans="1:10" x14ac:dyDescent="0.25">
      <c r="A3637" t="s">
        <v>10</v>
      </c>
      <c r="B3637" t="s">
        <v>84</v>
      </c>
      <c r="C3637" t="s">
        <v>16</v>
      </c>
      <c r="D3637" t="s">
        <v>34</v>
      </c>
      <c r="E3637" t="s">
        <v>40</v>
      </c>
      <c r="F3637" t="s">
        <v>18</v>
      </c>
      <c r="G3637">
        <v>2016</v>
      </c>
      <c r="H3637">
        <v>1105.8174428699999</v>
      </c>
      <c r="I3637">
        <v>1182.3731290599901</v>
      </c>
      <c r="J3637">
        <v>1022.89537305</v>
      </c>
    </row>
    <row r="3638" spans="1:10" x14ac:dyDescent="0.25">
      <c r="A3638" t="s">
        <v>10</v>
      </c>
      <c r="B3638" t="s">
        <v>84</v>
      </c>
      <c r="C3638" t="s">
        <v>12</v>
      </c>
      <c r="D3638" t="s">
        <v>35</v>
      </c>
      <c r="E3638" t="s">
        <v>40</v>
      </c>
      <c r="F3638" t="s">
        <v>15</v>
      </c>
      <c r="G3638">
        <v>2016</v>
      </c>
      <c r="H3638">
        <v>8390.4214952599996</v>
      </c>
      <c r="I3638">
        <v>8902.3041006999993</v>
      </c>
      <c r="J3638">
        <v>7891.3214809800002</v>
      </c>
    </row>
    <row r="3639" spans="1:10" x14ac:dyDescent="0.25">
      <c r="A3639" t="s">
        <v>10</v>
      </c>
      <c r="B3639" t="s">
        <v>84</v>
      </c>
      <c r="C3639" t="s">
        <v>16</v>
      </c>
      <c r="D3639" t="s">
        <v>35</v>
      </c>
      <c r="E3639" t="s">
        <v>40</v>
      </c>
      <c r="F3639" t="s">
        <v>15</v>
      </c>
      <c r="G3639">
        <v>2016</v>
      </c>
      <c r="H3639">
        <v>11283.337027199999</v>
      </c>
      <c r="I3639">
        <v>12000.255912500001</v>
      </c>
      <c r="J3639">
        <v>10400.520031100001</v>
      </c>
    </row>
    <row r="3640" spans="1:10" x14ac:dyDescent="0.25">
      <c r="A3640" t="s">
        <v>10</v>
      </c>
      <c r="B3640" t="s">
        <v>84</v>
      </c>
      <c r="C3640" t="s">
        <v>12</v>
      </c>
      <c r="D3640" t="s">
        <v>35</v>
      </c>
      <c r="E3640" t="s">
        <v>40</v>
      </c>
      <c r="F3640" t="s">
        <v>17</v>
      </c>
      <c r="G3640">
        <v>2016</v>
      </c>
      <c r="H3640">
        <v>0.16009517671000001</v>
      </c>
      <c r="I3640">
        <v>0.16916901647400001</v>
      </c>
      <c r="J3640">
        <v>0.15176531033400001</v>
      </c>
    </row>
    <row r="3641" spans="1:10" x14ac:dyDescent="0.25">
      <c r="A3641" t="s">
        <v>10</v>
      </c>
      <c r="B3641" t="s">
        <v>84</v>
      </c>
      <c r="C3641" t="s">
        <v>16</v>
      </c>
      <c r="D3641" t="s">
        <v>35</v>
      </c>
      <c r="E3641" t="s">
        <v>40</v>
      </c>
      <c r="F3641" t="s">
        <v>17</v>
      </c>
      <c r="G3641">
        <v>2016</v>
      </c>
      <c r="H3641">
        <v>0.169153883073</v>
      </c>
      <c r="I3641">
        <v>0.17894729018899999</v>
      </c>
      <c r="J3641">
        <v>0.158078088812</v>
      </c>
    </row>
    <row r="3642" spans="1:10" x14ac:dyDescent="0.25">
      <c r="A3642" t="s">
        <v>10</v>
      </c>
      <c r="B3642" t="s">
        <v>84</v>
      </c>
      <c r="C3642" t="s">
        <v>12</v>
      </c>
      <c r="D3642" t="s">
        <v>35</v>
      </c>
      <c r="E3642" t="s">
        <v>40</v>
      </c>
      <c r="F3642" t="s">
        <v>18</v>
      </c>
      <c r="G3642">
        <v>2016</v>
      </c>
      <c r="H3642">
        <v>2513.71026605</v>
      </c>
      <c r="I3642">
        <v>2667.0666333099998</v>
      </c>
      <c r="J3642">
        <v>2364.18347167</v>
      </c>
    </row>
    <row r="3643" spans="1:10" x14ac:dyDescent="0.25">
      <c r="A3643" t="s">
        <v>10</v>
      </c>
      <c r="B3643" t="s">
        <v>84</v>
      </c>
      <c r="C3643" t="s">
        <v>16</v>
      </c>
      <c r="D3643" t="s">
        <v>35</v>
      </c>
      <c r="E3643" t="s">
        <v>40</v>
      </c>
      <c r="F3643" t="s">
        <v>18</v>
      </c>
      <c r="G3643">
        <v>2016</v>
      </c>
      <c r="H3643">
        <v>1845.32817963</v>
      </c>
      <c r="I3643">
        <v>1962.5763499499999</v>
      </c>
      <c r="J3643">
        <v>1700.94827885</v>
      </c>
    </row>
    <row r="3644" spans="1:10" x14ac:dyDescent="0.25">
      <c r="A3644" t="s">
        <v>10</v>
      </c>
      <c r="B3644" t="s">
        <v>84</v>
      </c>
      <c r="C3644" t="s">
        <v>12</v>
      </c>
      <c r="D3644" t="s">
        <v>36</v>
      </c>
      <c r="E3644" t="s">
        <v>40</v>
      </c>
      <c r="F3644" t="s">
        <v>15</v>
      </c>
      <c r="G3644">
        <v>2016</v>
      </c>
      <c r="H3644">
        <v>5159.5649409799998</v>
      </c>
      <c r="I3644">
        <v>5521.6074198400001</v>
      </c>
      <c r="J3644">
        <v>4877.09843886</v>
      </c>
    </row>
    <row r="3645" spans="1:10" x14ac:dyDescent="0.25">
      <c r="A3645" t="s">
        <v>10</v>
      </c>
      <c r="B3645" t="s">
        <v>84</v>
      </c>
      <c r="C3645" t="s">
        <v>16</v>
      </c>
      <c r="D3645" t="s">
        <v>36</v>
      </c>
      <c r="E3645" t="s">
        <v>40</v>
      </c>
      <c r="F3645" t="s">
        <v>15</v>
      </c>
      <c r="G3645">
        <v>2016</v>
      </c>
      <c r="H3645">
        <v>8272.8196246499992</v>
      </c>
      <c r="I3645">
        <v>8831.4902857500001</v>
      </c>
      <c r="J3645">
        <v>7722.1318017800004</v>
      </c>
    </row>
    <row r="3646" spans="1:10" x14ac:dyDescent="0.25">
      <c r="A3646" t="s">
        <v>10</v>
      </c>
      <c r="B3646" t="s">
        <v>84</v>
      </c>
      <c r="C3646" t="s">
        <v>12</v>
      </c>
      <c r="D3646" t="s">
        <v>36</v>
      </c>
      <c r="E3646" t="s">
        <v>40</v>
      </c>
      <c r="F3646" t="s">
        <v>17</v>
      </c>
      <c r="G3646">
        <v>2016</v>
      </c>
      <c r="H3646">
        <v>0.16415295325599999</v>
      </c>
      <c r="I3646">
        <v>0.17503218108400001</v>
      </c>
      <c r="J3646">
        <v>0.15541641133199999</v>
      </c>
    </row>
    <row r="3647" spans="1:10" x14ac:dyDescent="0.25">
      <c r="A3647" t="s">
        <v>10</v>
      </c>
      <c r="B3647" t="s">
        <v>84</v>
      </c>
      <c r="C3647" t="s">
        <v>16</v>
      </c>
      <c r="D3647" t="s">
        <v>36</v>
      </c>
      <c r="E3647" t="s">
        <v>40</v>
      </c>
      <c r="F3647" t="s">
        <v>17</v>
      </c>
      <c r="G3647">
        <v>2016</v>
      </c>
      <c r="H3647">
        <v>0.173636887352</v>
      </c>
      <c r="I3647">
        <v>0.18495168279900001</v>
      </c>
      <c r="J3647">
        <v>0.16268396466400001</v>
      </c>
    </row>
    <row r="3648" spans="1:10" x14ac:dyDescent="0.25">
      <c r="A3648" t="s">
        <v>10</v>
      </c>
      <c r="B3648" t="s">
        <v>84</v>
      </c>
      <c r="C3648" t="s">
        <v>12</v>
      </c>
      <c r="D3648" t="s">
        <v>36</v>
      </c>
      <c r="E3648" t="s">
        <v>40</v>
      </c>
      <c r="F3648" t="s">
        <v>18</v>
      </c>
      <c r="G3648">
        <v>2016</v>
      </c>
      <c r="H3648">
        <v>4969.3597162300002</v>
      </c>
      <c r="I3648">
        <v>5318.0556490400004</v>
      </c>
      <c r="J3648">
        <v>4697.3062247199996</v>
      </c>
    </row>
    <row r="3649" spans="1:10" x14ac:dyDescent="0.25">
      <c r="A3649" t="s">
        <v>10</v>
      </c>
      <c r="B3649" t="s">
        <v>84</v>
      </c>
      <c r="C3649" t="s">
        <v>16</v>
      </c>
      <c r="D3649" t="s">
        <v>36</v>
      </c>
      <c r="E3649" t="s">
        <v>40</v>
      </c>
      <c r="F3649" t="s">
        <v>18</v>
      </c>
      <c r="G3649">
        <v>2016</v>
      </c>
      <c r="H3649">
        <v>3463.6740777199998</v>
      </c>
      <c r="I3649">
        <v>3697.5789825299998</v>
      </c>
      <c r="J3649">
        <v>3233.1114372299999</v>
      </c>
    </row>
    <row r="3650" spans="1:10" x14ac:dyDescent="0.25">
      <c r="A3650" t="s">
        <v>10</v>
      </c>
      <c r="B3650" t="s">
        <v>84</v>
      </c>
      <c r="C3650" t="s">
        <v>12</v>
      </c>
      <c r="D3650" t="s">
        <v>37</v>
      </c>
      <c r="E3650" t="s">
        <v>40</v>
      </c>
      <c r="F3650" t="s">
        <v>15</v>
      </c>
      <c r="G3650">
        <v>2016</v>
      </c>
      <c r="H3650">
        <v>1297.3376016</v>
      </c>
      <c r="I3650">
        <v>1397.5359210199999</v>
      </c>
      <c r="J3650">
        <v>1224.1436409200001</v>
      </c>
    </row>
    <row r="3651" spans="1:10" x14ac:dyDescent="0.25">
      <c r="A3651" t="s">
        <v>10</v>
      </c>
      <c r="B3651" t="s">
        <v>84</v>
      </c>
      <c r="C3651" t="s">
        <v>16</v>
      </c>
      <c r="D3651" t="s">
        <v>37</v>
      </c>
      <c r="E3651" t="s">
        <v>40</v>
      </c>
      <c r="F3651" t="s">
        <v>15</v>
      </c>
      <c r="G3651">
        <v>2016</v>
      </c>
      <c r="H3651">
        <v>3129.4827139600002</v>
      </c>
      <c r="I3651">
        <v>3366.1131736299999</v>
      </c>
      <c r="J3651">
        <v>2913.89936476</v>
      </c>
    </row>
    <row r="3652" spans="1:10" x14ac:dyDescent="0.25">
      <c r="A3652" t="s">
        <v>10</v>
      </c>
      <c r="B3652" t="s">
        <v>84</v>
      </c>
      <c r="C3652" t="s">
        <v>12</v>
      </c>
      <c r="D3652" t="s">
        <v>37</v>
      </c>
      <c r="E3652" t="s">
        <v>40</v>
      </c>
      <c r="F3652" t="s">
        <v>17</v>
      </c>
      <c r="G3652">
        <v>2016</v>
      </c>
      <c r="H3652">
        <v>0.17409841574599999</v>
      </c>
      <c r="I3652">
        <v>0.187082251393</v>
      </c>
      <c r="J3652">
        <v>0.16513969663399999</v>
      </c>
    </row>
    <row r="3653" spans="1:10" x14ac:dyDescent="0.25">
      <c r="A3653" t="s">
        <v>10</v>
      </c>
      <c r="B3653" t="s">
        <v>84</v>
      </c>
      <c r="C3653" t="s">
        <v>16</v>
      </c>
      <c r="D3653" t="s">
        <v>37</v>
      </c>
      <c r="E3653" t="s">
        <v>40</v>
      </c>
      <c r="F3653" t="s">
        <v>17</v>
      </c>
      <c r="G3653">
        <v>2016</v>
      </c>
      <c r="H3653">
        <v>0.183270810896</v>
      </c>
      <c r="I3653">
        <v>0.19581114169899999</v>
      </c>
      <c r="J3653">
        <v>0.17077502508699999</v>
      </c>
    </row>
    <row r="3654" spans="1:10" x14ac:dyDescent="0.25">
      <c r="A3654" t="s">
        <v>10</v>
      </c>
      <c r="B3654" t="s">
        <v>84</v>
      </c>
      <c r="C3654" t="s">
        <v>12</v>
      </c>
      <c r="D3654" t="s">
        <v>37</v>
      </c>
      <c r="E3654" t="s">
        <v>40</v>
      </c>
      <c r="F3654" t="s">
        <v>18</v>
      </c>
      <c r="G3654">
        <v>2016</v>
      </c>
      <c r="H3654">
        <v>7709.4902577599996</v>
      </c>
      <c r="I3654">
        <v>8304.9235255000003</v>
      </c>
      <c r="J3654">
        <v>7274.5316733099999</v>
      </c>
    </row>
    <row r="3655" spans="1:10" x14ac:dyDescent="0.25">
      <c r="A3655" t="s">
        <v>10</v>
      </c>
      <c r="B3655" t="s">
        <v>84</v>
      </c>
      <c r="C3655" t="s">
        <v>16</v>
      </c>
      <c r="D3655" t="s">
        <v>37</v>
      </c>
      <c r="E3655" t="s">
        <v>40</v>
      </c>
      <c r="F3655" t="s">
        <v>18</v>
      </c>
      <c r="G3655">
        <v>2016</v>
      </c>
      <c r="H3655">
        <v>5618.2591540000003</v>
      </c>
      <c r="I3655">
        <v>6043.0741690199902</v>
      </c>
      <c r="J3655">
        <v>5231.2293360499998</v>
      </c>
    </row>
    <row r="3656" spans="1:10" x14ac:dyDescent="0.25">
      <c r="A3656" t="s">
        <v>10</v>
      </c>
      <c r="B3656" t="s">
        <v>84</v>
      </c>
      <c r="C3656" t="s">
        <v>12</v>
      </c>
      <c r="D3656" t="s">
        <v>13</v>
      </c>
      <c r="E3656" t="s">
        <v>41</v>
      </c>
      <c r="F3656" t="s">
        <v>15</v>
      </c>
      <c r="G3656">
        <v>2016</v>
      </c>
      <c r="H3656">
        <v>2.0016416259500001</v>
      </c>
      <c r="I3656">
        <v>2.5208498916000002</v>
      </c>
      <c r="J3656">
        <v>1.6263465043900001</v>
      </c>
    </row>
    <row r="3657" spans="1:10" x14ac:dyDescent="0.25">
      <c r="A3657" t="s">
        <v>10</v>
      </c>
      <c r="B3657" t="s">
        <v>84</v>
      </c>
      <c r="C3657" t="s">
        <v>16</v>
      </c>
      <c r="D3657" t="s">
        <v>13</v>
      </c>
      <c r="E3657" t="s">
        <v>41</v>
      </c>
      <c r="F3657" t="s">
        <v>15</v>
      </c>
      <c r="G3657">
        <v>2016</v>
      </c>
      <c r="H3657">
        <v>2.09060507404</v>
      </c>
      <c r="I3657">
        <v>2.6490051557399998</v>
      </c>
      <c r="J3657">
        <v>1.6541729563100001</v>
      </c>
    </row>
    <row r="3658" spans="1:10" x14ac:dyDescent="0.25">
      <c r="A3658" t="s">
        <v>10</v>
      </c>
      <c r="B3658" t="s">
        <v>84</v>
      </c>
      <c r="C3658" t="s">
        <v>12</v>
      </c>
      <c r="D3658" t="s">
        <v>13</v>
      </c>
      <c r="E3658" t="s">
        <v>41</v>
      </c>
      <c r="F3658" t="s">
        <v>17</v>
      </c>
      <c r="G3658">
        <v>2016</v>
      </c>
      <c r="H3658" s="1">
        <v>6.8897135430300005E-5</v>
      </c>
      <c r="I3658" s="1">
        <v>8.6202609282700002E-5</v>
      </c>
      <c r="J3658" s="1">
        <v>5.77162703671E-5</v>
      </c>
    </row>
    <row r="3659" spans="1:10" x14ac:dyDescent="0.25">
      <c r="A3659" t="s">
        <v>10</v>
      </c>
      <c r="B3659" t="s">
        <v>84</v>
      </c>
      <c r="C3659" t="s">
        <v>16</v>
      </c>
      <c r="D3659" t="s">
        <v>13</v>
      </c>
      <c r="E3659" t="s">
        <v>41</v>
      </c>
      <c r="F3659" t="s">
        <v>17</v>
      </c>
      <c r="G3659">
        <v>2016</v>
      </c>
      <c r="H3659" s="1">
        <v>9.23394071191E-5</v>
      </c>
      <c r="I3659">
        <v>1.1576268318799999E-4</v>
      </c>
      <c r="J3659" s="1">
        <v>7.5128571860000004E-5</v>
      </c>
    </row>
    <row r="3660" spans="1:10" x14ac:dyDescent="0.25">
      <c r="A3660" t="s">
        <v>10</v>
      </c>
      <c r="B3660" t="s">
        <v>84</v>
      </c>
      <c r="C3660" t="s">
        <v>12</v>
      </c>
      <c r="D3660" t="s">
        <v>13</v>
      </c>
      <c r="E3660" t="s">
        <v>41</v>
      </c>
      <c r="F3660" t="s">
        <v>18</v>
      </c>
      <c r="G3660">
        <v>2016</v>
      </c>
      <c r="H3660">
        <v>2.5289696424299998E-2</v>
      </c>
      <c r="I3660">
        <v>3.1849621662100001E-2</v>
      </c>
      <c r="J3660">
        <v>2.0548038591699999E-2</v>
      </c>
    </row>
    <row r="3661" spans="1:10" x14ac:dyDescent="0.25">
      <c r="A3661" t="s">
        <v>10</v>
      </c>
      <c r="B3661" t="s">
        <v>84</v>
      </c>
      <c r="C3661" t="s">
        <v>16</v>
      </c>
      <c r="D3661" t="s">
        <v>13</v>
      </c>
      <c r="E3661" t="s">
        <v>41</v>
      </c>
      <c r="F3661" t="s">
        <v>18</v>
      </c>
      <c r="G3661">
        <v>2016</v>
      </c>
      <c r="H3661">
        <v>2.7641581121899999E-2</v>
      </c>
      <c r="I3661">
        <v>3.5024640384699997E-2</v>
      </c>
      <c r="J3661">
        <v>2.1871158990799999E-2</v>
      </c>
    </row>
    <row r="3662" spans="1:10" x14ac:dyDescent="0.25">
      <c r="A3662" t="s">
        <v>10</v>
      </c>
      <c r="B3662" t="s">
        <v>84</v>
      </c>
      <c r="C3662" t="s">
        <v>12</v>
      </c>
      <c r="D3662" t="s">
        <v>19</v>
      </c>
      <c r="E3662" t="s">
        <v>41</v>
      </c>
      <c r="F3662" t="s">
        <v>15</v>
      </c>
      <c r="G3662">
        <v>2016</v>
      </c>
      <c r="H3662">
        <v>1.1184787171599999</v>
      </c>
      <c r="I3662">
        <v>1.34011920884</v>
      </c>
      <c r="J3662">
        <v>0.92163578498599996</v>
      </c>
    </row>
    <row r="3663" spans="1:10" x14ac:dyDescent="0.25">
      <c r="A3663" t="s">
        <v>10</v>
      </c>
      <c r="B3663" t="s">
        <v>84</v>
      </c>
      <c r="C3663" t="s">
        <v>16</v>
      </c>
      <c r="D3663" t="s">
        <v>19</v>
      </c>
      <c r="E3663" t="s">
        <v>41</v>
      </c>
      <c r="F3663" t="s">
        <v>15</v>
      </c>
      <c r="G3663">
        <v>2016</v>
      </c>
      <c r="H3663">
        <v>0.96927669277200001</v>
      </c>
      <c r="I3663">
        <v>1.1374660697500001</v>
      </c>
      <c r="J3663">
        <v>0.82166617038</v>
      </c>
    </row>
    <row r="3664" spans="1:10" x14ac:dyDescent="0.25">
      <c r="A3664" t="s">
        <v>10</v>
      </c>
      <c r="B3664" t="s">
        <v>84</v>
      </c>
      <c r="C3664" t="s">
        <v>12</v>
      </c>
      <c r="D3664" t="s">
        <v>19</v>
      </c>
      <c r="E3664" t="s">
        <v>41</v>
      </c>
      <c r="F3664" t="s">
        <v>17</v>
      </c>
      <c r="G3664">
        <v>2016</v>
      </c>
      <c r="H3664">
        <v>4.7661849596900002E-4</v>
      </c>
      <c r="I3664">
        <v>5.7050978257700002E-4</v>
      </c>
      <c r="J3664">
        <v>3.9822738810499998E-4</v>
      </c>
    </row>
    <row r="3665" spans="1:10" x14ac:dyDescent="0.25">
      <c r="A3665" t="s">
        <v>10</v>
      </c>
      <c r="B3665" t="s">
        <v>84</v>
      </c>
      <c r="C3665" t="s">
        <v>16</v>
      </c>
      <c r="D3665" t="s">
        <v>19</v>
      </c>
      <c r="E3665" t="s">
        <v>41</v>
      </c>
      <c r="F3665" t="s">
        <v>17</v>
      </c>
      <c r="G3665">
        <v>2016</v>
      </c>
      <c r="H3665">
        <v>5.7270356673700003E-4</v>
      </c>
      <c r="I3665">
        <v>6.68040825487E-4</v>
      </c>
      <c r="J3665">
        <v>4.8660690234300001E-4</v>
      </c>
    </row>
    <row r="3666" spans="1:10" x14ac:dyDescent="0.25">
      <c r="A3666" t="s">
        <v>10</v>
      </c>
      <c r="B3666" t="s">
        <v>84</v>
      </c>
      <c r="C3666" t="s">
        <v>12</v>
      </c>
      <c r="D3666" t="s">
        <v>19</v>
      </c>
      <c r="E3666" t="s">
        <v>41</v>
      </c>
      <c r="F3666" t="s">
        <v>18</v>
      </c>
      <c r="G3666">
        <v>2016</v>
      </c>
      <c r="H3666">
        <v>1.45363903866E-2</v>
      </c>
      <c r="I3666">
        <v>1.74169572342E-2</v>
      </c>
      <c r="J3666">
        <v>1.1978106833200001E-2</v>
      </c>
    </row>
    <row r="3667" spans="1:10" x14ac:dyDescent="0.25">
      <c r="A3667" t="s">
        <v>10</v>
      </c>
      <c r="B3667" t="s">
        <v>84</v>
      </c>
      <c r="C3667" t="s">
        <v>16</v>
      </c>
      <c r="D3667" t="s">
        <v>19</v>
      </c>
      <c r="E3667" t="s">
        <v>41</v>
      </c>
      <c r="F3667" t="s">
        <v>18</v>
      </c>
      <c r="G3667">
        <v>2016</v>
      </c>
      <c r="H3667">
        <v>1.3103327116200001E-2</v>
      </c>
      <c r="I3667">
        <v>1.53770229972E-2</v>
      </c>
      <c r="J3667">
        <v>1.11078298808E-2</v>
      </c>
    </row>
    <row r="3668" spans="1:10" x14ac:dyDescent="0.25">
      <c r="A3668" t="s">
        <v>10</v>
      </c>
      <c r="B3668" t="s">
        <v>84</v>
      </c>
      <c r="C3668" t="s">
        <v>12</v>
      </c>
      <c r="D3668" t="s">
        <v>20</v>
      </c>
      <c r="E3668" t="s">
        <v>41</v>
      </c>
      <c r="F3668" t="s">
        <v>15</v>
      </c>
      <c r="G3668">
        <v>2016</v>
      </c>
      <c r="H3668">
        <v>2.1103788043299998</v>
      </c>
      <c r="I3668">
        <v>2.5279629784200002</v>
      </c>
      <c r="J3668">
        <v>1.7943927609699999</v>
      </c>
    </row>
    <row r="3669" spans="1:10" x14ac:dyDescent="0.25">
      <c r="A3669" t="s">
        <v>10</v>
      </c>
      <c r="B3669" t="s">
        <v>84</v>
      </c>
      <c r="C3669" t="s">
        <v>16</v>
      </c>
      <c r="D3669" t="s">
        <v>20</v>
      </c>
      <c r="E3669" t="s">
        <v>41</v>
      </c>
      <c r="F3669" t="s">
        <v>15</v>
      </c>
      <c r="G3669">
        <v>2016</v>
      </c>
      <c r="H3669">
        <v>1.4952078799199999</v>
      </c>
      <c r="I3669">
        <v>1.7303013586</v>
      </c>
      <c r="J3669">
        <v>1.2894109123699999</v>
      </c>
    </row>
    <row r="3670" spans="1:10" x14ac:dyDescent="0.25">
      <c r="A3670" t="s">
        <v>10</v>
      </c>
      <c r="B3670" t="s">
        <v>84</v>
      </c>
      <c r="C3670" t="s">
        <v>12</v>
      </c>
      <c r="D3670" t="s">
        <v>20</v>
      </c>
      <c r="E3670" t="s">
        <v>41</v>
      </c>
      <c r="F3670" t="s">
        <v>17</v>
      </c>
      <c r="G3670">
        <v>2016</v>
      </c>
      <c r="H3670">
        <v>5.97988306535E-4</v>
      </c>
      <c r="I3670">
        <v>7.1901162107899995E-4</v>
      </c>
      <c r="J3670">
        <v>5.0995071498099998E-4</v>
      </c>
    </row>
    <row r="3671" spans="1:10" x14ac:dyDescent="0.25">
      <c r="A3671" t="s">
        <v>10</v>
      </c>
      <c r="B3671" t="s">
        <v>84</v>
      </c>
      <c r="C3671" t="s">
        <v>16</v>
      </c>
      <c r="D3671" t="s">
        <v>20</v>
      </c>
      <c r="E3671" t="s">
        <v>41</v>
      </c>
      <c r="F3671" t="s">
        <v>17</v>
      </c>
      <c r="G3671">
        <v>2016</v>
      </c>
      <c r="H3671">
        <v>7.2607176423300003E-4</v>
      </c>
      <c r="I3671">
        <v>8.4212307323499995E-4</v>
      </c>
      <c r="J3671">
        <v>6.2642357047099995E-4</v>
      </c>
    </row>
    <row r="3672" spans="1:10" x14ac:dyDescent="0.25">
      <c r="A3672" t="s">
        <v>10</v>
      </c>
      <c r="B3672" t="s">
        <v>84</v>
      </c>
      <c r="C3672" t="s">
        <v>12</v>
      </c>
      <c r="D3672" t="s">
        <v>20</v>
      </c>
      <c r="E3672" t="s">
        <v>41</v>
      </c>
      <c r="F3672" t="s">
        <v>18</v>
      </c>
      <c r="G3672">
        <v>2016</v>
      </c>
      <c r="H3672">
        <v>2.4217908330799998E-2</v>
      </c>
      <c r="I3672">
        <v>2.9009946247300002E-2</v>
      </c>
      <c r="J3672">
        <v>2.0591772105299999E-2</v>
      </c>
    </row>
    <row r="3673" spans="1:10" x14ac:dyDescent="0.25">
      <c r="A3673" t="s">
        <v>10</v>
      </c>
      <c r="B3673" t="s">
        <v>84</v>
      </c>
      <c r="C3673" t="s">
        <v>16</v>
      </c>
      <c r="D3673" t="s">
        <v>20</v>
      </c>
      <c r="E3673" t="s">
        <v>41</v>
      </c>
      <c r="F3673" t="s">
        <v>18</v>
      </c>
      <c r="G3673">
        <v>2016</v>
      </c>
      <c r="H3673">
        <v>1.7824090551399999E-2</v>
      </c>
      <c r="I3673">
        <v>2.06265954796E-2</v>
      </c>
      <c r="J3673">
        <v>1.5370823795699999E-2</v>
      </c>
    </row>
    <row r="3674" spans="1:10" x14ac:dyDescent="0.25">
      <c r="A3674" t="s">
        <v>10</v>
      </c>
      <c r="B3674" t="s">
        <v>84</v>
      </c>
      <c r="C3674" t="s">
        <v>12</v>
      </c>
      <c r="D3674" t="s">
        <v>21</v>
      </c>
      <c r="E3674" t="s">
        <v>41</v>
      </c>
      <c r="F3674" t="s">
        <v>15</v>
      </c>
      <c r="G3674">
        <v>2016</v>
      </c>
      <c r="H3674">
        <v>12.4612155036</v>
      </c>
      <c r="I3674">
        <v>17.528050965599999</v>
      </c>
      <c r="J3674">
        <v>9.7946116689099991</v>
      </c>
    </row>
    <row r="3675" spans="1:10" x14ac:dyDescent="0.25">
      <c r="A3675" t="s">
        <v>10</v>
      </c>
      <c r="B3675" t="s">
        <v>84</v>
      </c>
      <c r="C3675" t="s">
        <v>16</v>
      </c>
      <c r="D3675" t="s">
        <v>21</v>
      </c>
      <c r="E3675" t="s">
        <v>41</v>
      </c>
      <c r="F3675" t="s">
        <v>15</v>
      </c>
      <c r="G3675">
        <v>2016</v>
      </c>
      <c r="H3675">
        <v>8.7306399302000006</v>
      </c>
      <c r="I3675">
        <v>10.019944839900001</v>
      </c>
      <c r="J3675">
        <v>7.5639878649199996</v>
      </c>
    </row>
    <row r="3676" spans="1:10" x14ac:dyDescent="0.25">
      <c r="A3676" t="s">
        <v>10</v>
      </c>
      <c r="B3676" t="s">
        <v>84</v>
      </c>
      <c r="C3676" t="s">
        <v>12</v>
      </c>
      <c r="D3676" t="s">
        <v>21</v>
      </c>
      <c r="E3676" t="s">
        <v>41</v>
      </c>
      <c r="F3676" t="s">
        <v>17</v>
      </c>
      <c r="G3676">
        <v>2016</v>
      </c>
      <c r="H3676">
        <v>7.4128282479700002E-4</v>
      </c>
      <c r="I3676">
        <v>1.0246252090300001E-3</v>
      </c>
      <c r="J3676">
        <v>5.86692233947E-4</v>
      </c>
    </row>
    <row r="3677" spans="1:10" x14ac:dyDescent="0.25">
      <c r="A3677" t="s">
        <v>10</v>
      </c>
      <c r="B3677" t="s">
        <v>84</v>
      </c>
      <c r="C3677" t="s">
        <v>16</v>
      </c>
      <c r="D3677" t="s">
        <v>21</v>
      </c>
      <c r="E3677" t="s">
        <v>41</v>
      </c>
      <c r="F3677" t="s">
        <v>17</v>
      </c>
      <c r="G3677">
        <v>2016</v>
      </c>
      <c r="H3677">
        <v>2.1856962299099999E-3</v>
      </c>
      <c r="I3677">
        <v>2.4921284446300001E-3</v>
      </c>
      <c r="J3677">
        <v>1.9032098367E-3</v>
      </c>
    </row>
    <row r="3678" spans="1:10" x14ac:dyDescent="0.25">
      <c r="A3678" t="s">
        <v>10</v>
      </c>
      <c r="B3678" t="s">
        <v>84</v>
      </c>
      <c r="C3678" t="s">
        <v>12</v>
      </c>
      <c r="D3678" t="s">
        <v>21</v>
      </c>
      <c r="E3678" t="s">
        <v>41</v>
      </c>
      <c r="F3678" t="s">
        <v>18</v>
      </c>
      <c r="G3678">
        <v>2016</v>
      </c>
      <c r="H3678">
        <v>0.13957737610500001</v>
      </c>
      <c r="I3678">
        <v>0.196330715996999</v>
      </c>
      <c r="J3678">
        <v>0.10970889607999899</v>
      </c>
    </row>
    <row r="3679" spans="1:10" x14ac:dyDescent="0.25">
      <c r="A3679" t="s">
        <v>10</v>
      </c>
      <c r="B3679" t="s">
        <v>84</v>
      </c>
      <c r="C3679" t="s">
        <v>16</v>
      </c>
      <c r="D3679" t="s">
        <v>21</v>
      </c>
      <c r="E3679" t="s">
        <v>41</v>
      </c>
      <c r="F3679" t="s">
        <v>18</v>
      </c>
      <c r="G3679">
        <v>2016</v>
      </c>
      <c r="H3679">
        <v>0.10120823035399901</v>
      </c>
      <c r="I3679">
        <v>0.11615424454499999</v>
      </c>
      <c r="J3679">
        <v>8.76840451957E-2</v>
      </c>
    </row>
    <row r="3680" spans="1:10" x14ac:dyDescent="0.25">
      <c r="A3680" t="s">
        <v>10</v>
      </c>
      <c r="B3680" t="s">
        <v>84</v>
      </c>
      <c r="C3680" t="s">
        <v>12</v>
      </c>
      <c r="D3680" t="s">
        <v>22</v>
      </c>
      <c r="E3680" t="s">
        <v>41</v>
      </c>
      <c r="F3680" t="s">
        <v>15</v>
      </c>
      <c r="G3680">
        <v>2016</v>
      </c>
      <c r="H3680">
        <v>16.021152655200002</v>
      </c>
      <c r="I3680">
        <v>21.606959411999998</v>
      </c>
      <c r="J3680">
        <v>12.900628074</v>
      </c>
    </row>
    <row r="3681" spans="1:10" x14ac:dyDescent="0.25">
      <c r="A3681" t="s">
        <v>10</v>
      </c>
      <c r="B3681" t="s">
        <v>84</v>
      </c>
      <c r="C3681" t="s">
        <v>16</v>
      </c>
      <c r="D3681" t="s">
        <v>22</v>
      </c>
      <c r="E3681" t="s">
        <v>41</v>
      </c>
      <c r="F3681" t="s">
        <v>15</v>
      </c>
      <c r="G3681">
        <v>2016</v>
      </c>
      <c r="H3681">
        <v>11.7749198527</v>
      </c>
      <c r="I3681">
        <v>13.683013943000001</v>
      </c>
      <c r="J3681">
        <v>10.1606499773</v>
      </c>
    </row>
    <row r="3682" spans="1:10" x14ac:dyDescent="0.25">
      <c r="A3682" t="s">
        <v>10</v>
      </c>
      <c r="B3682" t="s">
        <v>84</v>
      </c>
      <c r="C3682" t="s">
        <v>12</v>
      </c>
      <c r="D3682" t="s">
        <v>22</v>
      </c>
      <c r="E3682" t="s">
        <v>41</v>
      </c>
      <c r="F3682" t="s">
        <v>17</v>
      </c>
      <c r="G3682">
        <v>2016</v>
      </c>
      <c r="H3682">
        <v>7.3893497604999995E-4</v>
      </c>
      <c r="I3682">
        <v>1.0044712670999999E-3</v>
      </c>
      <c r="J3682">
        <v>6.0178545930300001E-4</v>
      </c>
    </row>
    <row r="3683" spans="1:10" x14ac:dyDescent="0.25">
      <c r="A3683" t="s">
        <v>10</v>
      </c>
      <c r="B3683" t="s">
        <v>84</v>
      </c>
      <c r="C3683" t="s">
        <v>16</v>
      </c>
      <c r="D3683" t="s">
        <v>22</v>
      </c>
      <c r="E3683" t="s">
        <v>41</v>
      </c>
      <c r="F3683" t="s">
        <v>17</v>
      </c>
      <c r="G3683">
        <v>2016</v>
      </c>
      <c r="H3683">
        <v>2.5934172482100001E-3</v>
      </c>
      <c r="I3683">
        <v>2.99772557835E-3</v>
      </c>
      <c r="J3683">
        <v>2.2683446531599999E-3</v>
      </c>
    </row>
    <row r="3684" spans="1:10" x14ac:dyDescent="0.25">
      <c r="A3684" t="s">
        <v>10</v>
      </c>
      <c r="B3684" t="s">
        <v>84</v>
      </c>
      <c r="C3684" t="s">
        <v>12</v>
      </c>
      <c r="D3684" t="s">
        <v>22</v>
      </c>
      <c r="E3684" t="s">
        <v>41</v>
      </c>
      <c r="F3684" t="s">
        <v>18</v>
      </c>
      <c r="G3684">
        <v>2016</v>
      </c>
      <c r="H3684">
        <v>0.189350527794</v>
      </c>
      <c r="I3684">
        <v>0.255367966133</v>
      </c>
      <c r="J3684">
        <v>0.152469724699</v>
      </c>
    </row>
    <row r="3685" spans="1:10" x14ac:dyDescent="0.25">
      <c r="A3685" t="s">
        <v>10</v>
      </c>
      <c r="B3685" t="s">
        <v>84</v>
      </c>
      <c r="C3685" t="s">
        <v>16</v>
      </c>
      <c r="D3685" t="s">
        <v>22</v>
      </c>
      <c r="E3685" t="s">
        <v>41</v>
      </c>
      <c r="F3685" t="s">
        <v>18</v>
      </c>
      <c r="G3685">
        <v>2016</v>
      </c>
      <c r="H3685">
        <v>0.14297205721299999</v>
      </c>
      <c r="I3685">
        <v>0.166140294523</v>
      </c>
      <c r="J3685">
        <v>0.123371457985</v>
      </c>
    </row>
    <row r="3686" spans="1:10" x14ac:dyDescent="0.25">
      <c r="A3686" t="s">
        <v>10</v>
      </c>
      <c r="B3686" t="s">
        <v>84</v>
      </c>
      <c r="C3686" t="s">
        <v>12</v>
      </c>
      <c r="D3686" t="s">
        <v>23</v>
      </c>
      <c r="E3686" t="s">
        <v>41</v>
      </c>
      <c r="F3686" t="s">
        <v>15</v>
      </c>
      <c r="G3686">
        <v>2016</v>
      </c>
      <c r="H3686">
        <v>23.305711612700001</v>
      </c>
      <c r="I3686">
        <v>29.696484347199998</v>
      </c>
      <c r="J3686">
        <v>19.1944757879</v>
      </c>
    </row>
    <row r="3687" spans="1:10" x14ac:dyDescent="0.25">
      <c r="A3687" t="s">
        <v>10</v>
      </c>
      <c r="B3687" t="s">
        <v>84</v>
      </c>
      <c r="C3687" t="s">
        <v>16</v>
      </c>
      <c r="D3687" t="s">
        <v>23</v>
      </c>
      <c r="E3687" t="s">
        <v>41</v>
      </c>
      <c r="F3687" t="s">
        <v>15</v>
      </c>
      <c r="G3687">
        <v>2016</v>
      </c>
      <c r="H3687">
        <v>18.206348535699998</v>
      </c>
      <c r="I3687">
        <v>20.7686295018</v>
      </c>
      <c r="J3687">
        <v>15.9043056148</v>
      </c>
    </row>
    <row r="3688" spans="1:10" x14ac:dyDescent="0.25">
      <c r="A3688" t="s">
        <v>10</v>
      </c>
      <c r="B3688" t="s">
        <v>84</v>
      </c>
      <c r="C3688" t="s">
        <v>12</v>
      </c>
      <c r="D3688" t="s">
        <v>23</v>
      </c>
      <c r="E3688" t="s">
        <v>41</v>
      </c>
      <c r="F3688" t="s">
        <v>17</v>
      </c>
      <c r="G3688">
        <v>2016</v>
      </c>
      <c r="H3688">
        <v>1.11182107124E-3</v>
      </c>
      <c r="I3688">
        <v>1.4231842311799999E-3</v>
      </c>
      <c r="J3688">
        <v>9.1384377450400001E-4</v>
      </c>
    </row>
    <row r="3689" spans="1:10" x14ac:dyDescent="0.25">
      <c r="A3689" t="s">
        <v>10</v>
      </c>
      <c r="B3689" t="s">
        <v>84</v>
      </c>
      <c r="C3689" t="s">
        <v>16</v>
      </c>
      <c r="D3689" t="s">
        <v>23</v>
      </c>
      <c r="E3689" t="s">
        <v>41</v>
      </c>
      <c r="F3689" t="s">
        <v>17</v>
      </c>
      <c r="G3689">
        <v>2016</v>
      </c>
      <c r="H3689">
        <v>3.28531173026E-3</v>
      </c>
      <c r="I3689">
        <v>3.7232152560799999E-3</v>
      </c>
      <c r="J3689">
        <v>2.8719130589700001E-3</v>
      </c>
    </row>
    <row r="3690" spans="1:10" x14ac:dyDescent="0.25">
      <c r="A3690" t="s">
        <v>10</v>
      </c>
      <c r="B3690" t="s">
        <v>84</v>
      </c>
      <c r="C3690" t="s">
        <v>12</v>
      </c>
      <c r="D3690" t="s">
        <v>23</v>
      </c>
      <c r="E3690" t="s">
        <v>41</v>
      </c>
      <c r="F3690" t="s">
        <v>18</v>
      </c>
      <c r="G3690">
        <v>2016</v>
      </c>
      <c r="H3690">
        <v>0.269384038938</v>
      </c>
      <c r="I3690">
        <v>0.34325314878499902</v>
      </c>
      <c r="J3690">
        <v>0.22186344270399999</v>
      </c>
    </row>
    <row r="3691" spans="1:10" x14ac:dyDescent="0.25">
      <c r="A3691" t="s">
        <v>10</v>
      </c>
      <c r="B3691" t="s">
        <v>84</v>
      </c>
      <c r="C3691" t="s">
        <v>16</v>
      </c>
      <c r="D3691" t="s">
        <v>23</v>
      </c>
      <c r="E3691" t="s">
        <v>41</v>
      </c>
      <c r="F3691" t="s">
        <v>18</v>
      </c>
      <c r="G3691">
        <v>2016</v>
      </c>
      <c r="H3691">
        <v>0.21351343833700001</v>
      </c>
      <c r="I3691">
        <v>0.24356237527799901</v>
      </c>
      <c r="J3691">
        <v>0.18651642143</v>
      </c>
    </row>
    <row r="3692" spans="1:10" x14ac:dyDescent="0.25">
      <c r="A3692" t="s">
        <v>10</v>
      </c>
      <c r="B3692" t="s">
        <v>84</v>
      </c>
      <c r="C3692" t="s">
        <v>12</v>
      </c>
      <c r="D3692" t="s">
        <v>24</v>
      </c>
      <c r="E3692" t="s">
        <v>41</v>
      </c>
      <c r="F3692" t="s">
        <v>15</v>
      </c>
      <c r="G3692">
        <v>2016</v>
      </c>
      <c r="H3692">
        <v>52.186039703100001</v>
      </c>
      <c r="I3692">
        <v>63.1594417791</v>
      </c>
      <c r="J3692">
        <v>44.395738057800003</v>
      </c>
    </row>
    <row r="3693" spans="1:10" x14ac:dyDescent="0.25">
      <c r="A3693" t="s">
        <v>10</v>
      </c>
      <c r="B3693" t="s">
        <v>84</v>
      </c>
      <c r="C3693" t="s">
        <v>16</v>
      </c>
      <c r="D3693" t="s">
        <v>24</v>
      </c>
      <c r="E3693" t="s">
        <v>41</v>
      </c>
      <c r="F3693" t="s">
        <v>15</v>
      </c>
      <c r="G3693">
        <v>2016</v>
      </c>
      <c r="H3693">
        <v>37.771099869499999</v>
      </c>
      <c r="I3693">
        <v>43.162324886900002</v>
      </c>
      <c r="J3693">
        <v>33.058701894099997</v>
      </c>
    </row>
    <row r="3694" spans="1:10" x14ac:dyDescent="0.25">
      <c r="A3694" t="s">
        <v>10</v>
      </c>
      <c r="B3694" t="s">
        <v>84</v>
      </c>
      <c r="C3694" t="s">
        <v>12</v>
      </c>
      <c r="D3694" t="s">
        <v>24</v>
      </c>
      <c r="E3694" t="s">
        <v>41</v>
      </c>
      <c r="F3694" t="s">
        <v>17</v>
      </c>
      <c r="G3694">
        <v>2016</v>
      </c>
      <c r="H3694">
        <v>2.2885572535599999E-3</v>
      </c>
      <c r="I3694">
        <v>2.7887359433500002E-3</v>
      </c>
      <c r="J3694">
        <v>1.9650690302600001E-3</v>
      </c>
    </row>
    <row r="3695" spans="1:10" x14ac:dyDescent="0.25">
      <c r="A3695" t="s">
        <v>10</v>
      </c>
      <c r="B3695" t="s">
        <v>84</v>
      </c>
      <c r="C3695" t="s">
        <v>16</v>
      </c>
      <c r="D3695" t="s">
        <v>24</v>
      </c>
      <c r="E3695" t="s">
        <v>41</v>
      </c>
      <c r="F3695" t="s">
        <v>17</v>
      </c>
      <c r="G3695">
        <v>2016</v>
      </c>
      <c r="H3695">
        <v>4.8536298935600002E-3</v>
      </c>
      <c r="I3695">
        <v>5.5040407652700001E-3</v>
      </c>
      <c r="J3695">
        <v>4.2711930900599998E-3</v>
      </c>
    </row>
    <row r="3696" spans="1:10" x14ac:dyDescent="0.25">
      <c r="A3696" t="s">
        <v>10</v>
      </c>
      <c r="B3696" t="s">
        <v>84</v>
      </c>
      <c r="C3696" t="s">
        <v>12</v>
      </c>
      <c r="D3696" t="s">
        <v>24</v>
      </c>
      <c r="E3696" t="s">
        <v>41</v>
      </c>
      <c r="F3696" t="s">
        <v>18</v>
      </c>
      <c r="G3696">
        <v>2016</v>
      </c>
      <c r="H3696">
        <v>0.58564905818899904</v>
      </c>
      <c r="I3696">
        <v>0.708796218378</v>
      </c>
      <c r="J3696">
        <v>0.49822370751</v>
      </c>
    </row>
    <row r="3697" spans="1:10" x14ac:dyDescent="0.25">
      <c r="A3697" t="s">
        <v>10</v>
      </c>
      <c r="B3697" t="s">
        <v>84</v>
      </c>
      <c r="C3697" t="s">
        <v>16</v>
      </c>
      <c r="D3697" t="s">
        <v>24</v>
      </c>
      <c r="E3697" t="s">
        <v>41</v>
      </c>
      <c r="F3697" t="s">
        <v>18</v>
      </c>
      <c r="G3697">
        <v>2016</v>
      </c>
      <c r="H3697">
        <v>0.42342578218499999</v>
      </c>
      <c r="I3697">
        <v>0.48386309213500001</v>
      </c>
      <c r="J3697">
        <v>0.37059833459699998</v>
      </c>
    </row>
    <row r="3698" spans="1:10" x14ac:dyDescent="0.25">
      <c r="A3698" t="s">
        <v>10</v>
      </c>
      <c r="B3698" t="s">
        <v>84</v>
      </c>
      <c r="C3698" t="s">
        <v>12</v>
      </c>
      <c r="D3698" t="s">
        <v>25</v>
      </c>
      <c r="E3698" t="s">
        <v>41</v>
      </c>
      <c r="F3698" t="s">
        <v>15</v>
      </c>
      <c r="G3698">
        <v>2016</v>
      </c>
      <c r="H3698">
        <v>87.664162832000002</v>
      </c>
      <c r="I3698">
        <v>101.701580902</v>
      </c>
      <c r="J3698">
        <v>74.919786324100002</v>
      </c>
    </row>
    <row r="3699" spans="1:10" x14ac:dyDescent="0.25">
      <c r="A3699" t="s">
        <v>10</v>
      </c>
      <c r="B3699" t="s">
        <v>84</v>
      </c>
      <c r="C3699" t="s">
        <v>16</v>
      </c>
      <c r="D3699" t="s">
        <v>25</v>
      </c>
      <c r="E3699" t="s">
        <v>41</v>
      </c>
      <c r="F3699" t="s">
        <v>15</v>
      </c>
      <c r="G3699">
        <v>2016</v>
      </c>
      <c r="H3699">
        <v>64.413083157100004</v>
      </c>
      <c r="I3699">
        <v>73.195429260799997</v>
      </c>
      <c r="J3699">
        <v>56.315518992299999</v>
      </c>
    </row>
    <row r="3700" spans="1:10" x14ac:dyDescent="0.25">
      <c r="A3700" t="s">
        <v>10</v>
      </c>
      <c r="B3700" t="s">
        <v>84</v>
      </c>
      <c r="C3700" t="s">
        <v>12</v>
      </c>
      <c r="D3700" t="s">
        <v>25</v>
      </c>
      <c r="E3700" t="s">
        <v>41</v>
      </c>
      <c r="F3700" t="s">
        <v>17</v>
      </c>
      <c r="G3700">
        <v>2016</v>
      </c>
      <c r="H3700">
        <v>3.5710000885100001E-3</v>
      </c>
      <c r="I3700">
        <v>4.1379863977199999E-3</v>
      </c>
      <c r="J3700">
        <v>3.0838195096999999E-3</v>
      </c>
    </row>
    <row r="3701" spans="1:10" x14ac:dyDescent="0.25">
      <c r="A3701" t="s">
        <v>10</v>
      </c>
      <c r="B3701" t="s">
        <v>84</v>
      </c>
      <c r="C3701" t="s">
        <v>16</v>
      </c>
      <c r="D3701" t="s">
        <v>25</v>
      </c>
      <c r="E3701" t="s">
        <v>41</v>
      </c>
      <c r="F3701" t="s">
        <v>17</v>
      </c>
      <c r="G3701">
        <v>2016</v>
      </c>
      <c r="H3701">
        <v>6.4002470268599999E-3</v>
      </c>
      <c r="I3701">
        <v>7.1798213511199997E-3</v>
      </c>
      <c r="J3701">
        <v>5.6766257379800003E-3</v>
      </c>
    </row>
    <row r="3702" spans="1:10" x14ac:dyDescent="0.25">
      <c r="A3702" t="s">
        <v>10</v>
      </c>
      <c r="B3702" t="s">
        <v>84</v>
      </c>
      <c r="C3702" t="s">
        <v>12</v>
      </c>
      <c r="D3702" t="s">
        <v>25</v>
      </c>
      <c r="E3702" t="s">
        <v>41</v>
      </c>
      <c r="F3702" t="s">
        <v>18</v>
      </c>
      <c r="G3702">
        <v>2016</v>
      </c>
      <c r="H3702">
        <v>1.0644349987499999</v>
      </c>
      <c r="I3702">
        <v>1.23488000846</v>
      </c>
      <c r="J3702">
        <v>0.90969034649799996</v>
      </c>
    </row>
    <row r="3703" spans="1:10" x14ac:dyDescent="0.25">
      <c r="A3703" t="s">
        <v>10</v>
      </c>
      <c r="B3703" t="s">
        <v>84</v>
      </c>
      <c r="C3703" t="s">
        <v>16</v>
      </c>
      <c r="D3703" t="s">
        <v>25</v>
      </c>
      <c r="E3703" t="s">
        <v>41</v>
      </c>
      <c r="F3703" t="s">
        <v>18</v>
      </c>
      <c r="G3703">
        <v>2016</v>
      </c>
      <c r="H3703">
        <v>0.76767490232400004</v>
      </c>
      <c r="I3703">
        <v>0.87234287281799905</v>
      </c>
      <c r="J3703">
        <v>0.67116816060899998</v>
      </c>
    </row>
    <row r="3704" spans="1:10" x14ac:dyDescent="0.25">
      <c r="A3704" t="s">
        <v>10</v>
      </c>
      <c r="B3704" t="s">
        <v>84</v>
      </c>
      <c r="C3704" t="s">
        <v>12</v>
      </c>
      <c r="D3704" t="s">
        <v>26</v>
      </c>
      <c r="E3704" t="s">
        <v>41</v>
      </c>
      <c r="F3704" t="s">
        <v>15</v>
      </c>
      <c r="G3704">
        <v>2016</v>
      </c>
      <c r="H3704">
        <v>141.28989957900001</v>
      </c>
      <c r="I3704">
        <v>160.32074597799999</v>
      </c>
      <c r="J3704">
        <v>123.71308718500001</v>
      </c>
    </row>
    <row r="3705" spans="1:10" x14ac:dyDescent="0.25">
      <c r="A3705" t="s">
        <v>10</v>
      </c>
      <c r="B3705" t="s">
        <v>84</v>
      </c>
      <c r="C3705" t="s">
        <v>16</v>
      </c>
      <c r="D3705" t="s">
        <v>26</v>
      </c>
      <c r="E3705" t="s">
        <v>41</v>
      </c>
      <c r="F3705" t="s">
        <v>15</v>
      </c>
      <c r="G3705">
        <v>2016</v>
      </c>
      <c r="H3705">
        <v>106.79444300500001</v>
      </c>
      <c r="I3705">
        <v>119.783937178</v>
      </c>
      <c r="J3705">
        <v>94.685669259400001</v>
      </c>
    </row>
    <row r="3706" spans="1:10" x14ac:dyDescent="0.25">
      <c r="A3706" t="s">
        <v>10</v>
      </c>
      <c r="B3706" t="s">
        <v>84</v>
      </c>
      <c r="C3706" t="s">
        <v>12</v>
      </c>
      <c r="D3706" t="s">
        <v>26</v>
      </c>
      <c r="E3706" t="s">
        <v>41</v>
      </c>
      <c r="F3706" t="s">
        <v>17</v>
      </c>
      <c r="G3706">
        <v>2016</v>
      </c>
      <c r="H3706">
        <v>5.1117750758700002E-3</v>
      </c>
      <c r="I3706">
        <v>5.8048846315100003E-3</v>
      </c>
      <c r="J3706">
        <v>4.5099131250200004E-3</v>
      </c>
    </row>
    <row r="3707" spans="1:10" x14ac:dyDescent="0.25">
      <c r="A3707" t="s">
        <v>10</v>
      </c>
      <c r="B3707" t="s">
        <v>84</v>
      </c>
      <c r="C3707" t="s">
        <v>16</v>
      </c>
      <c r="D3707" t="s">
        <v>26</v>
      </c>
      <c r="E3707" t="s">
        <v>41</v>
      </c>
      <c r="F3707" t="s">
        <v>17</v>
      </c>
      <c r="G3707">
        <v>2016</v>
      </c>
      <c r="H3707">
        <v>8.1251521020000005E-3</v>
      </c>
      <c r="I3707">
        <v>9.0184146212600007E-3</v>
      </c>
      <c r="J3707">
        <v>7.2956663284699996E-3</v>
      </c>
    </row>
    <row r="3708" spans="1:10" x14ac:dyDescent="0.25">
      <c r="A3708" t="s">
        <v>10</v>
      </c>
      <c r="B3708" t="s">
        <v>84</v>
      </c>
      <c r="C3708" t="s">
        <v>12</v>
      </c>
      <c r="D3708" t="s">
        <v>26</v>
      </c>
      <c r="E3708" t="s">
        <v>41</v>
      </c>
      <c r="F3708" t="s">
        <v>18</v>
      </c>
      <c r="G3708">
        <v>2016</v>
      </c>
      <c r="H3708">
        <v>1.9774252247999999</v>
      </c>
      <c r="I3708">
        <v>2.2437717635899999</v>
      </c>
      <c r="J3708">
        <v>1.73142864399</v>
      </c>
    </row>
    <row r="3709" spans="1:10" x14ac:dyDescent="0.25">
      <c r="A3709" t="s">
        <v>10</v>
      </c>
      <c r="B3709" t="s">
        <v>84</v>
      </c>
      <c r="C3709" t="s">
        <v>16</v>
      </c>
      <c r="D3709" t="s">
        <v>26</v>
      </c>
      <c r="E3709" t="s">
        <v>41</v>
      </c>
      <c r="F3709" t="s">
        <v>18</v>
      </c>
      <c r="G3709">
        <v>2016</v>
      </c>
      <c r="H3709">
        <v>1.43177278329</v>
      </c>
      <c r="I3709">
        <v>1.60592046085</v>
      </c>
      <c r="J3709">
        <v>1.2694327569699999</v>
      </c>
    </row>
    <row r="3710" spans="1:10" x14ac:dyDescent="0.25">
      <c r="A3710" t="s">
        <v>10</v>
      </c>
      <c r="B3710" t="s">
        <v>84</v>
      </c>
      <c r="C3710" t="s">
        <v>12</v>
      </c>
      <c r="D3710" t="s">
        <v>27</v>
      </c>
      <c r="E3710" t="s">
        <v>41</v>
      </c>
      <c r="F3710" t="s">
        <v>15</v>
      </c>
      <c r="G3710">
        <v>2016</v>
      </c>
      <c r="H3710">
        <v>505.71017906999998</v>
      </c>
      <c r="I3710">
        <v>564.57310133999999</v>
      </c>
      <c r="J3710">
        <v>449.322022602</v>
      </c>
    </row>
    <row r="3711" spans="1:10" x14ac:dyDescent="0.25">
      <c r="A3711" t="s">
        <v>10</v>
      </c>
      <c r="B3711" t="s">
        <v>84</v>
      </c>
      <c r="C3711" t="s">
        <v>16</v>
      </c>
      <c r="D3711" t="s">
        <v>27</v>
      </c>
      <c r="E3711" t="s">
        <v>41</v>
      </c>
      <c r="F3711" t="s">
        <v>15</v>
      </c>
      <c r="G3711">
        <v>2016</v>
      </c>
      <c r="H3711">
        <v>360.408286315</v>
      </c>
      <c r="I3711">
        <v>399.66374873799998</v>
      </c>
      <c r="J3711">
        <v>321.41748268999999</v>
      </c>
    </row>
    <row r="3712" spans="1:10" x14ac:dyDescent="0.25">
      <c r="A3712" t="s">
        <v>10</v>
      </c>
      <c r="B3712" t="s">
        <v>84</v>
      </c>
      <c r="C3712" t="s">
        <v>12</v>
      </c>
      <c r="D3712" t="s">
        <v>27</v>
      </c>
      <c r="E3712" t="s">
        <v>41</v>
      </c>
      <c r="F3712" t="s">
        <v>17</v>
      </c>
      <c r="G3712">
        <v>2016</v>
      </c>
      <c r="H3712">
        <v>1.49720686885E-2</v>
      </c>
      <c r="I3712">
        <v>1.6478412362100001E-2</v>
      </c>
      <c r="J3712">
        <v>1.3486209268299999E-2</v>
      </c>
    </row>
    <row r="3713" spans="1:10" x14ac:dyDescent="0.25">
      <c r="A3713" t="s">
        <v>10</v>
      </c>
      <c r="B3713" t="s">
        <v>84</v>
      </c>
      <c r="C3713" t="s">
        <v>16</v>
      </c>
      <c r="D3713" t="s">
        <v>27</v>
      </c>
      <c r="E3713" t="s">
        <v>41</v>
      </c>
      <c r="F3713" t="s">
        <v>17</v>
      </c>
      <c r="G3713">
        <v>2016</v>
      </c>
      <c r="H3713">
        <v>2.0096835224299999E-2</v>
      </c>
      <c r="I3713">
        <v>2.2062419938999999E-2</v>
      </c>
      <c r="J3713">
        <v>1.8066834300000001E-2</v>
      </c>
    </row>
    <row r="3714" spans="1:10" x14ac:dyDescent="0.25">
      <c r="A3714" t="s">
        <v>10</v>
      </c>
      <c r="B3714" t="s">
        <v>84</v>
      </c>
      <c r="C3714" t="s">
        <v>12</v>
      </c>
      <c r="D3714" t="s">
        <v>27</v>
      </c>
      <c r="E3714" t="s">
        <v>41</v>
      </c>
      <c r="F3714" t="s">
        <v>18</v>
      </c>
      <c r="G3714">
        <v>2016</v>
      </c>
      <c r="H3714">
        <v>7.8873111716499897</v>
      </c>
      <c r="I3714">
        <v>8.8053670139799998</v>
      </c>
      <c r="J3714">
        <v>7.0078530257300002</v>
      </c>
    </row>
    <row r="3715" spans="1:10" x14ac:dyDescent="0.25">
      <c r="A3715" t="s">
        <v>10</v>
      </c>
      <c r="B3715" t="s">
        <v>84</v>
      </c>
      <c r="C3715" t="s">
        <v>16</v>
      </c>
      <c r="D3715" t="s">
        <v>27</v>
      </c>
      <c r="E3715" t="s">
        <v>41</v>
      </c>
      <c r="F3715" t="s">
        <v>18</v>
      </c>
      <c r="G3715">
        <v>2016</v>
      </c>
      <c r="H3715">
        <v>5.2405933412700003</v>
      </c>
      <c r="I3715">
        <v>5.8113957417500002</v>
      </c>
      <c r="J3715">
        <v>4.6736392683199997</v>
      </c>
    </row>
    <row r="3716" spans="1:10" x14ac:dyDescent="0.25">
      <c r="A3716" t="s">
        <v>10</v>
      </c>
      <c r="B3716" t="s">
        <v>84</v>
      </c>
      <c r="C3716" t="s">
        <v>12</v>
      </c>
      <c r="D3716" t="s">
        <v>28</v>
      </c>
      <c r="E3716" t="s">
        <v>41</v>
      </c>
      <c r="F3716" t="s">
        <v>15</v>
      </c>
      <c r="G3716">
        <v>2016</v>
      </c>
      <c r="H3716">
        <v>883.60737178099998</v>
      </c>
      <c r="I3716">
        <v>976.15686375899998</v>
      </c>
      <c r="J3716">
        <v>802.16965226800005</v>
      </c>
    </row>
    <row r="3717" spans="1:10" x14ac:dyDescent="0.25">
      <c r="A3717" t="s">
        <v>10</v>
      </c>
      <c r="B3717" t="s">
        <v>84</v>
      </c>
      <c r="C3717" t="s">
        <v>16</v>
      </c>
      <c r="D3717" t="s">
        <v>28</v>
      </c>
      <c r="E3717" t="s">
        <v>41</v>
      </c>
      <c r="F3717" t="s">
        <v>15</v>
      </c>
      <c r="G3717">
        <v>2016</v>
      </c>
      <c r="H3717">
        <v>554.95619932800003</v>
      </c>
      <c r="I3717">
        <v>611.94417002600005</v>
      </c>
      <c r="J3717">
        <v>495.53537606499998</v>
      </c>
    </row>
    <row r="3718" spans="1:10" x14ac:dyDescent="0.25">
      <c r="A3718" t="s">
        <v>10</v>
      </c>
      <c r="B3718" t="s">
        <v>84</v>
      </c>
      <c r="C3718" t="s">
        <v>12</v>
      </c>
      <c r="D3718" t="s">
        <v>28</v>
      </c>
      <c r="E3718" t="s">
        <v>41</v>
      </c>
      <c r="F3718" t="s">
        <v>17</v>
      </c>
      <c r="G3718">
        <v>2016</v>
      </c>
      <c r="H3718">
        <v>1.96494429646E-2</v>
      </c>
      <c r="I3718">
        <v>2.1433749345800002E-2</v>
      </c>
      <c r="J3718">
        <v>1.79174931512E-2</v>
      </c>
    </row>
    <row r="3719" spans="1:10" x14ac:dyDescent="0.25">
      <c r="A3719" t="s">
        <v>10</v>
      </c>
      <c r="B3719" t="s">
        <v>84</v>
      </c>
      <c r="C3719" t="s">
        <v>16</v>
      </c>
      <c r="D3719" t="s">
        <v>28</v>
      </c>
      <c r="E3719" t="s">
        <v>41</v>
      </c>
      <c r="F3719" t="s">
        <v>17</v>
      </c>
      <c r="G3719">
        <v>2016</v>
      </c>
      <c r="H3719">
        <v>2.19207688485E-2</v>
      </c>
      <c r="I3719">
        <v>2.3950696853200001E-2</v>
      </c>
      <c r="J3719">
        <v>1.9795702159800001E-2</v>
      </c>
    </row>
    <row r="3720" spans="1:10" x14ac:dyDescent="0.25">
      <c r="A3720" t="s">
        <v>10</v>
      </c>
      <c r="B3720" t="s">
        <v>84</v>
      </c>
      <c r="C3720" t="s">
        <v>12</v>
      </c>
      <c r="D3720" t="s">
        <v>28</v>
      </c>
      <c r="E3720" t="s">
        <v>41</v>
      </c>
      <c r="F3720" t="s">
        <v>18</v>
      </c>
      <c r="G3720">
        <v>2016</v>
      </c>
      <c r="H3720">
        <v>14.7861089344</v>
      </c>
      <c r="I3720">
        <v>16.334813612399898</v>
      </c>
      <c r="J3720">
        <v>13.423346433099899</v>
      </c>
    </row>
    <row r="3721" spans="1:10" x14ac:dyDescent="0.25">
      <c r="A3721" t="s">
        <v>10</v>
      </c>
      <c r="B3721" t="s">
        <v>84</v>
      </c>
      <c r="C3721" t="s">
        <v>16</v>
      </c>
      <c r="D3721" t="s">
        <v>28</v>
      </c>
      <c r="E3721" t="s">
        <v>41</v>
      </c>
      <c r="F3721" t="s">
        <v>18</v>
      </c>
      <c r="G3721">
        <v>2016</v>
      </c>
      <c r="H3721">
        <v>8.4808446942499902</v>
      </c>
      <c r="I3721">
        <v>9.3517352789700006</v>
      </c>
      <c r="J3721">
        <v>7.5727752388399896</v>
      </c>
    </row>
    <row r="3722" spans="1:10" x14ac:dyDescent="0.25">
      <c r="A3722" t="s">
        <v>10</v>
      </c>
      <c r="B3722" t="s">
        <v>84</v>
      </c>
      <c r="C3722" t="s">
        <v>12</v>
      </c>
      <c r="D3722" t="s">
        <v>29</v>
      </c>
      <c r="E3722" t="s">
        <v>41</v>
      </c>
      <c r="F3722" t="s">
        <v>15</v>
      </c>
      <c r="G3722">
        <v>2016</v>
      </c>
      <c r="H3722">
        <v>1361.0366984299999</v>
      </c>
      <c r="I3722">
        <v>1498.22184799</v>
      </c>
      <c r="J3722">
        <v>1232.56334935</v>
      </c>
    </row>
    <row r="3723" spans="1:10" x14ac:dyDescent="0.25">
      <c r="A3723" t="s">
        <v>10</v>
      </c>
      <c r="B3723" t="s">
        <v>84</v>
      </c>
      <c r="C3723" t="s">
        <v>16</v>
      </c>
      <c r="D3723" t="s">
        <v>29</v>
      </c>
      <c r="E3723" t="s">
        <v>41</v>
      </c>
      <c r="F3723" t="s">
        <v>15</v>
      </c>
      <c r="G3723">
        <v>2016</v>
      </c>
      <c r="H3723">
        <v>797.29642093699999</v>
      </c>
      <c r="I3723">
        <v>888.72252946499998</v>
      </c>
      <c r="J3723">
        <v>709.42644278499995</v>
      </c>
    </row>
    <row r="3724" spans="1:10" x14ac:dyDescent="0.25">
      <c r="A3724" t="s">
        <v>10</v>
      </c>
      <c r="B3724" t="s">
        <v>84</v>
      </c>
      <c r="C3724" t="s">
        <v>12</v>
      </c>
      <c r="D3724" t="s">
        <v>29</v>
      </c>
      <c r="E3724" t="s">
        <v>41</v>
      </c>
      <c r="F3724" t="s">
        <v>17</v>
      </c>
      <c r="G3724">
        <v>2016</v>
      </c>
      <c r="H3724">
        <v>2.5019926879800002E-2</v>
      </c>
      <c r="I3724">
        <v>2.7307235842E-2</v>
      </c>
      <c r="J3724">
        <v>2.2876307332299999E-2</v>
      </c>
    </row>
    <row r="3725" spans="1:10" x14ac:dyDescent="0.25">
      <c r="A3725" t="s">
        <v>10</v>
      </c>
      <c r="B3725" t="s">
        <v>84</v>
      </c>
      <c r="C3725" t="s">
        <v>16</v>
      </c>
      <c r="D3725" t="s">
        <v>29</v>
      </c>
      <c r="E3725" t="s">
        <v>41</v>
      </c>
      <c r="F3725" t="s">
        <v>17</v>
      </c>
      <c r="G3725">
        <v>2016</v>
      </c>
      <c r="H3725">
        <v>2.4642440670100001E-2</v>
      </c>
      <c r="I3725">
        <v>2.72131338588E-2</v>
      </c>
      <c r="J3725">
        <v>2.1948103818400001E-2</v>
      </c>
    </row>
    <row r="3726" spans="1:10" x14ac:dyDescent="0.25">
      <c r="A3726" t="s">
        <v>10</v>
      </c>
      <c r="B3726" t="s">
        <v>84</v>
      </c>
      <c r="C3726" t="s">
        <v>12</v>
      </c>
      <c r="D3726" t="s">
        <v>29</v>
      </c>
      <c r="E3726" t="s">
        <v>41</v>
      </c>
      <c r="F3726" t="s">
        <v>18</v>
      </c>
      <c r="G3726">
        <v>2016</v>
      </c>
      <c r="H3726">
        <v>27.555840489800001</v>
      </c>
      <c r="I3726">
        <v>30.333320408700001</v>
      </c>
      <c r="J3726">
        <v>24.954741549199898</v>
      </c>
    </row>
    <row r="3727" spans="1:10" x14ac:dyDescent="0.25">
      <c r="A3727" t="s">
        <v>10</v>
      </c>
      <c r="B3727" t="s">
        <v>84</v>
      </c>
      <c r="C3727" t="s">
        <v>16</v>
      </c>
      <c r="D3727" t="s">
        <v>29</v>
      </c>
      <c r="E3727" t="s">
        <v>41</v>
      </c>
      <c r="F3727" t="s">
        <v>18</v>
      </c>
      <c r="G3727">
        <v>2016</v>
      </c>
      <c r="H3727">
        <v>14.456878571100001</v>
      </c>
      <c r="I3727">
        <v>16.114651156699999</v>
      </c>
      <c r="J3727">
        <v>12.863587079</v>
      </c>
    </row>
    <row r="3728" spans="1:10" x14ac:dyDescent="0.25">
      <c r="A3728" t="s">
        <v>10</v>
      </c>
      <c r="B3728" t="s">
        <v>84</v>
      </c>
      <c r="C3728" t="s">
        <v>12</v>
      </c>
      <c r="D3728" t="s">
        <v>30</v>
      </c>
      <c r="E3728" t="s">
        <v>41</v>
      </c>
      <c r="F3728" t="s">
        <v>15</v>
      </c>
      <c r="G3728">
        <v>2016</v>
      </c>
      <c r="H3728">
        <v>3309.1577246000002</v>
      </c>
      <c r="I3728">
        <v>3626.9612147500002</v>
      </c>
      <c r="J3728">
        <v>3027.9334511100001</v>
      </c>
    </row>
    <row r="3729" spans="1:10" x14ac:dyDescent="0.25">
      <c r="A3729" t="s">
        <v>10</v>
      </c>
      <c r="B3729" t="s">
        <v>84</v>
      </c>
      <c r="C3729" t="s">
        <v>16</v>
      </c>
      <c r="D3729" t="s">
        <v>30</v>
      </c>
      <c r="E3729" t="s">
        <v>41</v>
      </c>
      <c r="F3729" t="s">
        <v>15</v>
      </c>
      <c r="G3729">
        <v>2016</v>
      </c>
      <c r="H3729">
        <v>1894.6333235499999</v>
      </c>
      <c r="I3729">
        <v>2076.5216388600002</v>
      </c>
      <c r="J3729">
        <v>1708.17466848</v>
      </c>
    </row>
    <row r="3730" spans="1:10" x14ac:dyDescent="0.25">
      <c r="A3730" t="s">
        <v>10</v>
      </c>
      <c r="B3730" t="s">
        <v>84</v>
      </c>
      <c r="C3730" t="s">
        <v>12</v>
      </c>
      <c r="D3730" t="s">
        <v>30</v>
      </c>
      <c r="E3730" t="s">
        <v>41</v>
      </c>
      <c r="F3730" t="s">
        <v>17</v>
      </c>
      <c r="G3730">
        <v>2016</v>
      </c>
      <c r="H3730">
        <v>5.3118324083600003E-2</v>
      </c>
      <c r="I3730">
        <v>5.7430861076300001E-2</v>
      </c>
      <c r="J3730">
        <v>4.9114841646400002E-2</v>
      </c>
    </row>
    <row r="3731" spans="1:10" x14ac:dyDescent="0.25">
      <c r="A3731" t="s">
        <v>10</v>
      </c>
      <c r="B3731" t="s">
        <v>84</v>
      </c>
      <c r="C3731" t="s">
        <v>16</v>
      </c>
      <c r="D3731" t="s">
        <v>30</v>
      </c>
      <c r="E3731" t="s">
        <v>41</v>
      </c>
      <c r="F3731" t="s">
        <v>17</v>
      </c>
      <c r="G3731">
        <v>2016</v>
      </c>
      <c r="H3731">
        <v>4.7696073332800001E-2</v>
      </c>
      <c r="I3731">
        <v>5.19103692908E-2</v>
      </c>
      <c r="J3731">
        <v>4.2937621244800002E-2</v>
      </c>
    </row>
    <row r="3732" spans="1:10" x14ac:dyDescent="0.25">
      <c r="A3732" t="s">
        <v>10</v>
      </c>
      <c r="B3732" t="s">
        <v>84</v>
      </c>
      <c r="C3732" t="s">
        <v>12</v>
      </c>
      <c r="D3732" t="s">
        <v>30</v>
      </c>
      <c r="E3732" t="s">
        <v>41</v>
      </c>
      <c r="F3732" t="s">
        <v>18</v>
      </c>
      <c r="G3732">
        <v>2016</v>
      </c>
      <c r="H3732">
        <v>84.977489988900004</v>
      </c>
      <c r="I3732">
        <v>93.138522236300005</v>
      </c>
      <c r="J3732">
        <v>77.755793450299905</v>
      </c>
    </row>
    <row r="3733" spans="1:10" x14ac:dyDescent="0.25">
      <c r="A3733" t="s">
        <v>10</v>
      </c>
      <c r="B3733" t="s">
        <v>84</v>
      </c>
      <c r="C3733" t="s">
        <v>16</v>
      </c>
      <c r="D3733" t="s">
        <v>30</v>
      </c>
      <c r="E3733" t="s">
        <v>41</v>
      </c>
      <c r="F3733" t="s">
        <v>18</v>
      </c>
      <c r="G3733">
        <v>2016</v>
      </c>
      <c r="H3733">
        <v>42.315764021200003</v>
      </c>
      <c r="I3733">
        <v>46.378155900899998</v>
      </c>
      <c r="J3733">
        <v>38.151295704299997</v>
      </c>
    </row>
    <row r="3734" spans="1:10" x14ac:dyDescent="0.25">
      <c r="A3734" t="s">
        <v>10</v>
      </c>
      <c r="B3734" t="s">
        <v>84</v>
      </c>
      <c r="C3734" t="s">
        <v>12</v>
      </c>
      <c r="D3734" t="s">
        <v>31</v>
      </c>
      <c r="E3734" t="s">
        <v>41</v>
      </c>
      <c r="F3734" t="s">
        <v>15</v>
      </c>
      <c r="G3734">
        <v>2016</v>
      </c>
      <c r="H3734">
        <v>4278.9157719799996</v>
      </c>
      <c r="I3734">
        <v>4634.0064854599996</v>
      </c>
      <c r="J3734">
        <v>3894.55205785</v>
      </c>
    </row>
    <row r="3735" spans="1:10" x14ac:dyDescent="0.25">
      <c r="A3735" t="s">
        <v>10</v>
      </c>
      <c r="B3735" t="s">
        <v>84</v>
      </c>
      <c r="C3735" t="s">
        <v>16</v>
      </c>
      <c r="D3735" t="s">
        <v>31</v>
      </c>
      <c r="E3735" t="s">
        <v>41</v>
      </c>
      <c r="F3735" t="s">
        <v>15</v>
      </c>
      <c r="G3735">
        <v>2016</v>
      </c>
      <c r="H3735">
        <v>2557.0221419200002</v>
      </c>
      <c r="I3735">
        <v>2824.40600356</v>
      </c>
      <c r="J3735">
        <v>2246.35332328</v>
      </c>
    </row>
    <row r="3736" spans="1:10" x14ac:dyDescent="0.25">
      <c r="A3736" t="s">
        <v>10</v>
      </c>
      <c r="B3736" t="s">
        <v>84</v>
      </c>
      <c r="C3736" t="s">
        <v>12</v>
      </c>
      <c r="D3736" t="s">
        <v>31</v>
      </c>
      <c r="E3736" t="s">
        <v>41</v>
      </c>
      <c r="F3736" t="s">
        <v>17</v>
      </c>
      <c r="G3736">
        <v>2016</v>
      </c>
      <c r="H3736">
        <v>6.2536660053500004E-2</v>
      </c>
      <c r="I3736">
        <v>6.7390691893899998E-2</v>
      </c>
      <c r="J3736">
        <v>5.7474017028099997E-2</v>
      </c>
    </row>
    <row r="3737" spans="1:10" x14ac:dyDescent="0.25">
      <c r="A3737" t="s">
        <v>10</v>
      </c>
      <c r="B3737" t="s">
        <v>84</v>
      </c>
      <c r="C3737" t="s">
        <v>16</v>
      </c>
      <c r="D3737" t="s">
        <v>31</v>
      </c>
      <c r="E3737" t="s">
        <v>41</v>
      </c>
      <c r="F3737" t="s">
        <v>17</v>
      </c>
      <c r="G3737">
        <v>2016</v>
      </c>
      <c r="H3737">
        <v>5.37689890847E-2</v>
      </c>
      <c r="I3737">
        <v>5.9107545424700002E-2</v>
      </c>
      <c r="J3737">
        <v>4.7726793072999998E-2</v>
      </c>
    </row>
    <row r="3738" spans="1:10" x14ac:dyDescent="0.25">
      <c r="A3738" t="s">
        <v>10</v>
      </c>
      <c r="B3738" t="s">
        <v>84</v>
      </c>
      <c r="C3738" t="s">
        <v>12</v>
      </c>
      <c r="D3738" t="s">
        <v>31</v>
      </c>
      <c r="E3738" t="s">
        <v>41</v>
      </c>
      <c r="F3738" t="s">
        <v>18</v>
      </c>
      <c r="G3738">
        <v>2016</v>
      </c>
      <c r="H3738">
        <v>150.579253155</v>
      </c>
      <c r="I3738">
        <v>163.075244497</v>
      </c>
      <c r="J3738">
        <v>137.053116139</v>
      </c>
    </row>
    <row r="3739" spans="1:10" x14ac:dyDescent="0.25">
      <c r="A3739" t="s">
        <v>10</v>
      </c>
      <c r="B3739" t="s">
        <v>84</v>
      </c>
      <c r="C3739" t="s">
        <v>16</v>
      </c>
      <c r="D3739" t="s">
        <v>31</v>
      </c>
      <c r="E3739" t="s">
        <v>41</v>
      </c>
      <c r="F3739" t="s">
        <v>18</v>
      </c>
      <c r="G3739">
        <v>2016</v>
      </c>
      <c r="H3739">
        <v>75.000414798799994</v>
      </c>
      <c r="I3739">
        <v>82.843092499899996</v>
      </c>
      <c r="J3739">
        <v>65.888139280700003</v>
      </c>
    </row>
    <row r="3740" spans="1:10" x14ac:dyDescent="0.25">
      <c r="A3740" t="s">
        <v>10</v>
      </c>
      <c r="B3740" t="s">
        <v>84</v>
      </c>
      <c r="C3740" t="s">
        <v>12</v>
      </c>
      <c r="D3740" t="s">
        <v>32</v>
      </c>
      <c r="E3740" t="s">
        <v>41</v>
      </c>
      <c r="F3740" t="s">
        <v>15</v>
      </c>
      <c r="G3740">
        <v>2016</v>
      </c>
      <c r="H3740">
        <v>4814.5183010500004</v>
      </c>
      <c r="I3740">
        <v>5281.6379079199996</v>
      </c>
      <c r="J3740">
        <v>4385.7577796799997</v>
      </c>
    </row>
    <row r="3741" spans="1:10" x14ac:dyDescent="0.25">
      <c r="A3741" t="s">
        <v>10</v>
      </c>
      <c r="B3741" t="s">
        <v>84</v>
      </c>
      <c r="C3741" t="s">
        <v>16</v>
      </c>
      <c r="D3741" t="s">
        <v>32</v>
      </c>
      <c r="E3741" t="s">
        <v>41</v>
      </c>
      <c r="F3741" t="s">
        <v>15</v>
      </c>
      <c r="G3741">
        <v>2016</v>
      </c>
      <c r="H3741">
        <v>3181.6498759699998</v>
      </c>
      <c r="I3741">
        <v>3538.6565022700001</v>
      </c>
      <c r="J3741">
        <v>2801.9217821500001</v>
      </c>
    </row>
    <row r="3742" spans="1:10" x14ac:dyDescent="0.25">
      <c r="A3742" t="s">
        <v>10</v>
      </c>
      <c r="B3742" t="s">
        <v>84</v>
      </c>
      <c r="C3742" t="s">
        <v>12</v>
      </c>
      <c r="D3742" t="s">
        <v>32</v>
      </c>
      <c r="E3742" t="s">
        <v>41</v>
      </c>
      <c r="F3742" t="s">
        <v>17</v>
      </c>
      <c r="G3742">
        <v>2016</v>
      </c>
      <c r="H3742">
        <v>6.8846814628300002E-2</v>
      </c>
      <c r="I3742">
        <v>7.47328897395E-2</v>
      </c>
      <c r="J3742">
        <v>6.2997407196799998E-2</v>
      </c>
    </row>
    <row r="3743" spans="1:10" x14ac:dyDescent="0.25">
      <c r="A3743" t="s">
        <v>10</v>
      </c>
      <c r="B3743" t="s">
        <v>84</v>
      </c>
      <c r="C3743" t="s">
        <v>16</v>
      </c>
      <c r="D3743" t="s">
        <v>32</v>
      </c>
      <c r="E3743" t="s">
        <v>41</v>
      </c>
      <c r="F3743" t="s">
        <v>17</v>
      </c>
      <c r="G3743">
        <v>2016</v>
      </c>
      <c r="H3743">
        <v>5.9362927427000001E-2</v>
      </c>
      <c r="I3743">
        <v>6.5686410489700003E-2</v>
      </c>
      <c r="J3743">
        <v>5.2629403243E-2</v>
      </c>
    </row>
    <row r="3744" spans="1:10" x14ac:dyDescent="0.25">
      <c r="A3744" t="s">
        <v>10</v>
      </c>
      <c r="B3744" t="s">
        <v>84</v>
      </c>
      <c r="C3744" t="s">
        <v>12</v>
      </c>
      <c r="D3744" t="s">
        <v>32</v>
      </c>
      <c r="E3744" t="s">
        <v>41</v>
      </c>
      <c r="F3744" t="s">
        <v>18</v>
      </c>
      <c r="G3744">
        <v>2016</v>
      </c>
      <c r="H3744">
        <v>251.55024799899999</v>
      </c>
      <c r="I3744">
        <v>275.95643894199998</v>
      </c>
      <c r="J3744">
        <v>229.14825288</v>
      </c>
    </row>
    <row r="3745" spans="1:10" x14ac:dyDescent="0.25">
      <c r="A3745" t="s">
        <v>10</v>
      </c>
      <c r="B3745" t="s">
        <v>84</v>
      </c>
      <c r="C3745" t="s">
        <v>16</v>
      </c>
      <c r="D3745" t="s">
        <v>32</v>
      </c>
      <c r="E3745" t="s">
        <v>41</v>
      </c>
      <c r="F3745" t="s">
        <v>18</v>
      </c>
      <c r="G3745">
        <v>2016</v>
      </c>
      <c r="H3745">
        <v>130.55134576500001</v>
      </c>
      <c r="I3745">
        <v>145.20025351000001</v>
      </c>
      <c r="J3745">
        <v>114.970117281</v>
      </c>
    </row>
    <row r="3746" spans="1:10" x14ac:dyDescent="0.25">
      <c r="A3746" t="s">
        <v>10</v>
      </c>
      <c r="B3746" t="s">
        <v>84</v>
      </c>
      <c r="C3746" t="s">
        <v>12</v>
      </c>
      <c r="D3746" t="s">
        <v>33</v>
      </c>
      <c r="E3746" t="s">
        <v>41</v>
      </c>
      <c r="F3746" t="s">
        <v>15</v>
      </c>
      <c r="G3746">
        <v>2016</v>
      </c>
      <c r="H3746">
        <v>6154.2714111499999</v>
      </c>
      <c r="I3746">
        <v>6742.88142651</v>
      </c>
      <c r="J3746">
        <v>5552.2826582799999</v>
      </c>
    </row>
    <row r="3747" spans="1:10" x14ac:dyDescent="0.25">
      <c r="A3747" t="s">
        <v>10</v>
      </c>
      <c r="B3747" t="s">
        <v>84</v>
      </c>
      <c r="C3747" t="s">
        <v>16</v>
      </c>
      <c r="D3747" t="s">
        <v>33</v>
      </c>
      <c r="E3747" t="s">
        <v>41</v>
      </c>
      <c r="F3747" t="s">
        <v>15</v>
      </c>
      <c r="G3747">
        <v>2016</v>
      </c>
      <c r="H3747">
        <v>5017.7355714900004</v>
      </c>
      <c r="I3747">
        <v>5638.8541563099998</v>
      </c>
      <c r="J3747">
        <v>4307.0189926700004</v>
      </c>
    </row>
    <row r="3748" spans="1:10" x14ac:dyDescent="0.25">
      <c r="A3748" t="s">
        <v>10</v>
      </c>
      <c r="B3748" t="s">
        <v>84</v>
      </c>
      <c r="C3748" t="s">
        <v>12</v>
      </c>
      <c r="D3748" t="s">
        <v>33</v>
      </c>
      <c r="E3748" t="s">
        <v>41</v>
      </c>
      <c r="F3748" t="s">
        <v>17</v>
      </c>
      <c r="G3748">
        <v>2016</v>
      </c>
      <c r="H3748">
        <v>8.2958876475900001E-2</v>
      </c>
      <c r="I3748">
        <v>9.0713023638400003E-2</v>
      </c>
      <c r="J3748">
        <v>7.5172940810300001E-2</v>
      </c>
    </row>
    <row r="3749" spans="1:10" x14ac:dyDescent="0.25">
      <c r="A3749" t="s">
        <v>10</v>
      </c>
      <c r="B3749" t="s">
        <v>84</v>
      </c>
      <c r="C3749" t="s">
        <v>16</v>
      </c>
      <c r="D3749" t="s">
        <v>33</v>
      </c>
      <c r="E3749" t="s">
        <v>41</v>
      </c>
      <c r="F3749" t="s">
        <v>17</v>
      </c>
      <c r="G3749">
        <v>2016</v>
      </c>
      <c r="H3749">
        <v>7.6092964560199997E-2</v>
      </c>
      <c r="I3749">
        <v>8.5002458017000002E-2</v>
      </c>
      <c r="J3749">
        <v>6.6126879247299999E-2</v>
      </c>
    </row>
    <row r="3750" spans="1:10" x14ac:dyDescent="0.25">
      <c r="A3750" t="s">
        <v>10</v>
      </c>
      <c r="B3750" t="s">
        <v>84</v>
      </c>
      <c r="C3750" t="s">
        <v>12</v>
      </c>
      <c r="D3750" t="s">
        <v>33</v>
      </c>
      <c r="E3750" t="s">
        <v>41</v>
      </c>
      <c r="F3750" t="s">
        <v>18</v>
      </c>
      <c r="G3750">
        <v>2016</v>
      </c>
      <c r="H3750">
        <v>467.33019700900002</v>
      </c>
      <c r="I3750">
        <v>512.02683387599996</v>
      </c>
      <c r="J3750">
        <v>421.61763354300001</v>
      </c>
    </row>
    <row r="3751" spans="1:10" x14ac:dyDescent="0.25">
      <c r="A3751" t="s">
        <v>10</v>
      </c>
      <c r="B3751" t="s">
        <v>84</v>
      </c>
      <c r="C3751" t="s">
        <v>16</v>
      </c>
      <c r="D3751" t="s">
        <v>33</v>
      </c>
      <c r="E3751" t="s">
        <v>41</v>
      </c>
      <c r="F3751" t="s">
        <v>18</v>
      </c>
      <c r="G3751">
        <v>2016</v>
      </c>
      <c r="H3751">
        <v>275.51794510799999</v>
      </c>
      <c r="I3751">
        <v>309.622834399</v>
      </c>
      <c r="J3751">
        <v>236.49333558800001</v>
      </c>
    </row>
    <row r="3752" spans="1:10" x14ac:dyDescent="0.25">
      <c r="A3752" t="s">
        <v>10</v>
      </c>
      <c r="B3752" t="s">
        <v>84</v>
      </c>
      <c r="C3752" t="s">
        <v>12</v>
      </c>
      <c r="D3752" t="s">
        <v>34</v>
      </c>
      <c r="E3752" t="s">
        <v>41</v>
      </c>
      <c r="F3752" t="s">
        <v>15</v>
      </c>
      <c r="G3752">
        <v>2016</v>
      </c>
      <c r="H3752">
        <v>5967.5379147100002</v>
      </c>
      <c r="I3752">
        <v>6543.82003128</v>
      </c>
      <c r="J3752">
        <v>5325.99735986</v>
      </c>
    </row>
    <row r="3753" spans="1:10" x14ac:dyDescent="0.25">
      <c r="A3753" t="s">
        <v>10</v>
      </c>
      <c r="B3753" t="s">
        <v>84</v>
      </c>
      <c r="C3753" t="s">
        <v>16</v>
      </c>
      <c r="D3753" t="s">
        <v>34</v>
      </c>
      <c r="E3753" t="s">
        <v>41</v>
      </c>
      <c r="F3753" t="s">
        <v>15</v>
      </c>
      <c r="G3753">
        <v>2016</v>
      </c>
      <c r="H3753">
        <v>6126.5863970600003</v>
      </c>
      <c r="I3753">
        <v>6920.7628876999997</v>
      </c>
      <c r="J3753">
        <v>5280.4203001100004</v>
      </c>
    </row>
    <row r="3754" spans="1:10" x14ac:dyDescent="0.25">
      <c r="A3754" t="s">
        <v>10</v>
      </c>
      <c r="B3754" t="s">
        <v>84</v>
      </c>
      <c r="C3754" t="s">
        <v>12</v>
      </c>
      <c r="D3754" t="s">
        <v>34</v>
      </c>
      <c r="E3754" t="s">
        <v>41</v>
      </c>
      <c r="F3754" t="s">
        <v>17</v>
      </c>
      <c r="G3754">
        <v>2016</v>
      </c>
      <c r="H3754">
        <v>8.57051345519E-2</v>
      </c>
      <c r="I3754">
        <v>9.3765322540500004E-2</v>
      </c>
      <c r="J3754">
        <v>7.6520420001299994E-2</v>
      </c>
    </row>
    <row r="3755" spans="1:10" x14ac:dyDescent="0.25">
      <c r="A3755" t="s">
        <v>10</v>
      </c>
      <c r="B3755" t="s">
        <v>84</v>
      </c>
      <c r="C3755" t="s">
        <v>16</v>
      </c>
      <c r="D3755" t="s">
        <v>34</v>
      </c>
      <c r="E3755" t="s">
        <v>41</v>
      </c>
      <c r="F3755" t="s">
        <v>17</v>
      </c>
      <c r="G3755">
        <v>2016</v>
      </c>
      <c r="H3755">
        <v>8.1946153837199998E-2</v>
      </c>
      <c r="I3755">
        <v>9.1973192174400004E-2</v>
      </c>
      <c r="J3755">
        <v>7.1389586857000004E-2</v>
      </c>
    </row>
    <row r="3756" spans="1:10" x14ac:dyDescent="0.25">
      <c r="A3756" t="s">
        <v>10</v>
      </c>
      <c r="B3756" t="s">
        <v>84</v>
      </c>
      <c r="C3756" t="s">
        <v>12</v>
      </c>
      <c r="D3756" t="s">
        <v>34</v>
      </c>
      <c r="E3756" t="s">
        <v>41</v>
      </c>
      <c r="F3756" t="s">
        <v>18</v>
      </c>
      <c r="G3756">
        <v>2016</v>
      </c>
      <c r="H3756">
        <v>795.60249393599997</v>
      </c>
      <c r="I3756">
        <v>872.43342416299902</v>
      </c>
      <c r="J3756">
        <v>710.07119565300002</v>
      </c>
    </row>
    <row r="3757" spans="1:10" x14ac:dyDescent="0.25">
      <c r="A3757" t="s">
        <v>10</v>
      </c>
      <c r="B3757" t="s">
        <v>84</v>
      </c>
      <c r="C3757" t="s">
        <v>16</v>
      </c>
      <c r="D3757" t="s">
        <v>34</v>
      </c>
      <c r="E3757" t="s">
        <v>41</v>
      </c>
      <c r="F3757" t="s">
        <v>18</v>
      </c>
      <c r="G3757">
        <v>2016</v>
      </c>
      <c r="H3757">
        <v>525.76878619299998</v>
      </c>
      <c r="I3757">
        <v>593.92308655700003</v>
      </c>
      <c r="J3757">
        <v>453.152863902999</v>
      </c>
    </row>
    <row r="3758" spans="1:10" x14ac:dyDescent="0.25">
      <c r="A3758" t="s">
        <v>10</v>
      </c>
      <c r="B3758" t="s">
        <v>84</v>
      </c>
      <c r="C3758" t="s">
        <v>12</v>
      </c>
      <c r="D3758" t="s">
        <v>35</v>
      </c>
      <c r="E3758" t="s">
        <v>41</v>
      </c>
      <c r="F3758" t="s">
        <v>15</v>
      </c>
      <c r="G3758">
        <v>2016</v>
      </c>
      <c r="H3758">
        <v>4417.3181541399999</v>
      </c>
      <c r="I3758">
        <v>4895.1930438099998</v>
      </c>
      <c r="J3758">
        <v>3962.8921114599998</v>
      </c>
    </row>
    <row r="3759" spans="1:10" x14ac:dyDescent="0.25">
      <c r="A3759" t="s">
        <v>10</v>
      </c>
      <c r="B3759" t="s">
        <v>84</v>
      </c>
      <c r="C3759" t="s">
        <v>16</v>
      </c>
      <c r="D3759" t="s">
        <v>35</v>
      </c>
      <c r="E3759" t="s">
        <v>41</v>
      </c>
      <c r="F3759" t="s">
        <v>15</v>
      </c>
      <c r="G3759">
        <v>2016</v>
      </c>
      <c r="H3759">
        <v>5400.6828028199998</v>
      </c>
      <c r="I3759">
        <v>6122.0502739399999</v>
      </c>
      <c r="J3759">
        <v>4665.2634523300003</v>
      </c>
    </row>
    <row r="3760" spans="1:10" x14ac:dyDescent="0.25">
      <c r="A3760" t="s">
        <v>10</v>
      </c>
      <c r="B3760" t="s">
        <v>84</v>
      </c>
      <c r="C3760" t="s">
        <v>12</v>
      </c>
      <c r="D3760" t="s">
        <v>35</v>
      </c>
      <c r="E3760" t="s">
        <v>41</v>
      </c>
      <c r="F3760" t="s">
        <v>17</v>
      </c>
      <c r="G3760">
        <v>2016</v>
      </c>
      <c r="H3760">
        <v>8.42912282308E-2</v>
      </c>
      <c r="I3760">
        <v>9.3299929157399999E-2</v>
      </c>
      <c r="J3760">
        <v>7.5946008813499999E-2</v>
      </c>
    </row>
    <row r="3761" spans="1:10" x14ac:dyDescent="0.25">
      <c r="A3761" t="s">
        <v>10</v>
      </c>
      <c r="B3761" t="s">
        <v>84</v>
      </c>
      <c r="C3761" t="s">
        <v>16</v>
      </c>
      <c r="D3761" t="s">
        <v>35</v>
      </c>
      <c r="E3761" t="s">
        <v>41</v>
      </c>
      <c r="F3761" t="s">
        <v>17</v>
      </c>
      <c r="G3761">
        <v>2016</v>
      </c>
      <c r="H3761">
        <v>8.0963072002499997E-2</v>
      </c>
      <c r="I3761">
        <v>9.13144044505E-2</v>
      </c>
      <c r="J3761">
        <v>7.0864601015199993E-2</v>
      </c>
    </row>
    <row r="3762" spans="1:10" x14ac:dyDescent="0.25">
      <c r="A3762" t="s">
        <v>10</v>
      </c>
      <c r="B3762" t="s">
        <v>84</v>
      </c>
      <c r="C3762" t="s">
        <v>12</v>
      </c>
      <c r="D3762" t="s">
        <v>35</v>
      </c>
      <c r="E3762" t="s">
        <v>41</v>
      </c>
      <c r="F3762" t="s">
        <v>18</v>
      </c>
      <c r="G3762">
        <v>2016</v>
      </c>
      <c r="H3762">
        <v>1323.39692335</v>
      </c>
      <c r="I3762">
        <v>1466.56482222</v>
      </c>
      <c r="J3762">
        <v>1187.2541313299901</v>
      </c>
    </row>
    <row r="3763" spans="1:10" x14ac:dyDescent="0.25">
      <c r="A3763" t="s">
        <v>10</v>
      </c>
      <c r="B3763" t="s">
        <v>84</v>
      </c>
      <c r="C3763" t="s">
        <v>16</v>
      </c>
      <c r="D3763" t="s">
        <v>35</v>
      </c>
      <c r="E3763" t="s">
        <v>41</v>
      </c>
      <c r="F3763" t="s">
        <v>18</v>
      </c>
      <c r="G3763">
        <v>2016</v>
      </c>
      <c r="H3763">
        <v>883.252192261</v>
      </c>
      <c r="I3763">
        <v>1001.22790451</v>
      </c>
      <c r="J3763">
        <v>762.97837184399998</v>
      </c>
    </row>
    <row r="3764" spans="1:10" x14ac:dyDescent="0.25">
      <c r="A3764" t="s">
        <v>10</v>
      </c>
      <c r="B3764" t="s">
        <v>84</v>
      </c>
      <c r="C3764" t="s">
        <v>12</v>
      </c>
      <c r="D3764" t="s">
        <v>36</v>
      </c>
      <c r="E3764" t="s">
        <v>41</v>
      </c>
      <c r="F3764" t="s">
        <v>15</v>
      </c>
      <c r="G3764">
        <v>2016</v>
      </c>
      <c r="H3764">
        <v>2567.0578657800002</v>
      </c>
      <c r="I3764">
        <v>2834.4050764899998</v>
      </c>
      <c r="J3764">
        <v>2324.7182817799999</v>
      </c>
    </row>
    <row r="3765" spans="1:10" x14ac:dyDescent="0.25">
      <c r="A3765" t="s">
        <v>10</v>
      </c>
      <c r="B3765" t="s">
        <v>84</v>
      </c>
      <c r="C3765" t="s">
        <v>16</v>
      </c>
      <c r="D3765" t="s">
        <v>36</v>
      </c>
      <c r="E3765" t="s">
        <v>41</v>
      </c>
      <c r="F3765" t="s">
        <v>15</v>
      </c>
      <c r="G3765">
        <v>2016</v>
      </c>
      <c r="H3765">
        <v>3666.94592607</v>
      </c>
      <c r="I3765">
        <v>4128.9564707</v>
      </c>
      <c r="J3765">
        <v>3204.5755302500002</v>
      </c>
    </row>
    <row r="3766" spans="1:10" x14ac:dyDescent="0.25">
      <c r="A3766" t="s">
        <v>10</v>
      </c>
      <c r="B3766" t="s">
        <v>84</v>
      </c>
      <c r="C3766" t="s">
        <v>12</v>
      </c>
      <c r="D3766" t="s">
        <v>36</v>
      </c>
      <c r="E3766" t="s">
        <v>41</v>
      </c>
      <c r="F3766" t="s">
        <v>17</v>
      </c>
      <c r="G3766">
        <v>2016</v>
      </c>
      <c r="H3766">
        <v>8.1673156790000007E-2</v>
      </c>
      <c r="I3766">
        <v>8.9778123585499997E-2</v>
      </c>
      <c r="J3766">
        <v>7.4086887741100005E-2</v>
      </c>
    </row>
    <row r="3767" spans="1:10" x14ac:dyDescent="0.25">
      <c r="A3767" t="s">
        <v>10</v>
      </c>
      <c r="B3767" t="s">
        <v>84</v>
      </c>
      <c r="C3767" t="s">
        <v>16</v>
      </c>
      <c r="D3767" t="s">
        <v>36</v>
      </c>
      <c r="E3767" t="s">
        <v>41</v>
      </c>
      <c r="F3767" t="s">
        <v>17</v>
      </c>
      <c r="G3767">
        <v>2016</v>
      </c>
      <c r="H3767">
        <v>7.6965244357699997E-2</v>
      </c>
      <c r="I3767">
        <v>8.64990388267E-2</v>
      </c>
      <c r="J3767">
        <v>6.7527522739199999E-2</v>
      </c>
    </row>
    <row r="3768" spans="1:10" x14ac:dyDescent="0.25">
      <c r="A3768" t="s">
        <v>10</v>
      </c>
      <c r="B3768" t="s">
        <v>84</v>
      </c>
      <c r="C3768" t="s">
        <v>12</v>
      </c>
      <c r="D3768" t="s">
        <v>36</v>
      </c>
      <c r="E3768" t="s">
        <v>41</v>
      </c>
      <c r="F3768" t="s">
        <v>18</v>
      </c>
      <c r="G3768">
        <v>2016</v>
      </c>
      <c r="H3768">
        <v>2472.42434069</v>
      </c>
      <c r="I3768">
        <v>2729.9159071899999</v>
      </c>
      <c r="J3768">
        <v>2239.0185050800001</v>
      </c>
    </row>
    <row r="3769" spans="1:10" x14ac:dyDescent="0.25">
      <c r="A3769" t="s">
        <v>10</v>
      </c>
      <c r="B3769" t="s">
        <v>84</v>
      </c>
      <c r="C3769" t="s">
        <v>16</v>
      </c>
      <c r="D3769" t="s">
        <v>36</v>
      </c>
      <c r="E3769" t="s">
        <v>41</v>
      </c>
      <c r="F3769" t="s">
        <v>18</v>
      </c>
      <c r="G3769">
        <v>2016</v>
      </c>
      <c r="H3769">
        <v>1535.2813339100001</v>
      </c>
      <c r="I3769">
        <v>1728.7164648200001</v>
      </c>
      <c r="J3769">
        <v>1341.69554008</v>
      </c>
    </row>
    <row r="3770" spans="1:10" x14ac:dyDescent="0.25">
      <c r="A3770" t="s">
        <v>10</v>
      </c>
      <c r="B3770" t="s">
        <v>84</v>
      </c>
      <c r="C3770" t="s">
        <v>12</v>
      </c>
      <c r="D3770" t="s">
        <v>37</v>
      </c>
      <c r="E3770" t="s">
        <v>41</v>
      </c>
      <c r="F3770" t="s">
        <v>15</v>
      </c>
      <c r="G3770">
        <v>2016</v>
      </c>
      <c r="H3770">
        <v>572.37721463900004</v>
      </c>
      <c r="I3770">
        <v>632.05667778600002</v>
      </c>
      <c r="J3770">
        <v>509.853021431</v>
      </c>
    </row>
    <row r="3771" spans="1:10" x14ac:dyDescent="0.25">
      <c r="A3771" t="s">
        <v>10</v>
      </c>
      <c r="B3771" t="s">
        <v>84</v>
      </c>
      <c r="C3771" t="s">
        <v>16</v>
      </c>
      <c r="D3771" t="s">
        <v>37</v>
      </c>
      <c r="E3771" t="s">
        <v>41</v>
      </c>
      <c r="F3771" t="s">
        <v>15</v>
      </c>
      <c r="G3771">
        <v>2016</v>
      </c>
      <c r="H3771">
        <v>1290.6266949000001</v>
      </c>
      <c r="I3771">
        <v>1455.3312468700001</v>
      </c>
      <c r="J3771">
        <v>1113.67676863</v>
      </c>
    </row>
    <row r="3772" spans="1:10" x14ac:dyDescent="0.25">
      <c r="A3772" t="s">
        <v>10</v>
      </c>
      <c r="B3772" t="s">
        <v>84</v>
      </c>
      <c r="C3772" t="s">
        <v>12</v>
      </c>
      <c r="D3772" t="s">
        <v>37</v>
      </c>
      <c r="E3772" t="s">
        <v>41</v>
      </c>
      <c r="F3772" t="s">
        <v>17</v>
      </c>
      <c r="G3772">
        <v>2016</v>
      </c>
      <c r="H3772">
        <v>7.6813292569499994E-2</v>
      </c>
      <c r="I3772">
        <v>8.4593552709200007E-2</v>
      </c>
      <c r="J3772">
        <v>6.8765668303800001E-2</v>
      </c>
    </row>
    <row r="3773" spans="1:10" x14ac:dyDescent="0.25">
      <c r="A3773" t="s">
        <v>10</v>
      </c>
      <c r="B3773" t="s">
        <v>84</v>
      </c>
      <c r="C3773" t="s">
        <v>16</v>
      </c>
      <c r="D3773" t="s">
        <v>37</v>
      </c>
      <c r="E3773" t="s">
        <v>41</v>
      </c>
      <c r="F3773" t="s">
        <v>17</v>
      </c>
      <c r="G3773">
        <v>2016</v>
      </c>
      <c r="H3773">
        <v>7.5580110504699996E-2</v>
      </c>
      <c r="I3773">
        <v>8.5041218629999998E-2</v>
      </c>
      <c r="J3773">
        <v>6.5502103826499999E-2</v>
      </c>
    </row>
    <row r="3774" spans="1:10" x14ac:dyDescent="0.25">
      <c r="A3774" t="s">
        <v>10</v>
      </c>
      <c r="B3774" t="s">
        <v>84</v>
      </c>
      <c r="C3774" t="s">
        <v>12</v>
      </c>
      <c r="D3774" t="s">
        <v>37</v>
      </c>
      <c r="E3774" t="s">
        <v>41</v>
      </c>
      <c r="F3774" t="s">
        <v>18</v>
      </c>
      <c r="G3774">
        <v>2016</v>
      </c>
      <c r="H3774">
        <v>3401.3787579999998</v>
      </c>
      <c r="I3774">
        <v>3756.02679962</v>
      </c>
      <c r="J3774">
        <v>3029.8257730099999</v>
      </c>
    </row>
    <row r="3775" spans="1:10" x14ac:dyDescent="0.25">
      <c r="A3775" t="s">
        <v>10</v>
      </c>
      <c r="B3775" t="s">
        <v>84</v>
      </c>
      <c r="C3775" t="s">
        <v>16</v>
      </c>
      <c r="D3775" t="s">
        <v>37</v>
      </c>
      <c r="E3775" t="s">
        <v>41</v>
      </c>
      <c r="F3775" t="s">
        <v>18</v>
      </c>
      <c r="G3775">
        <v>2016</v>
      </c>
      <c r="H3775">
        <v>2317.0203850900002</v>
      </c>
      <c r="I3775">
        <v>2612.7091430599999</v>
      </c>
      <c r="J3775">
        <v>1999.34790247</v>
      </c>
    </row>
    <row r="3776" spans="1:10" x14ac:dyDescent="0.25">
      <c r="A3776" t="s">
        <v>10</v>
      </c>
      <c r="B3776" t="s">
        <v>84</v>
      </c>
      <c r="C3776" t="s">
        <v>12</v>
      </c>
      <c r="D3776" t="s">
        <v>13</v>
      </c>
      <c r="E3776" t="s">
        <v>92</v>
      </c>
      <c r="F3776" t="s">
        <v>15</v>
      </c>
      <c r="G3776">
        <v>2016</v>
      </c>
      <c r="H3776">
        <v>8.9422988219199997</v>
      </c>
      <c r="I3776">
        <v>11.4750376453</v>
      </c>
      <c r="J3776">
        <v>5.6389809737799999</v>
      </c>
    </row>
    <row r="3777" spans="1:10" x14ac:dyDescent="0.25">
      <c r="A3777" t="s">
        <v>10</v>
      </c>
      <c r="B3777" t="s">
        <v>84</v>
      </c>
      <c r="C3777" t="s">
        <v>16</v>
      </c>
      <c r="D3777" t="s">
        <v>13</v>
      </c>
      <c r="E3777" t="s">
        <v>92</v>
      </c>
      <c r="F3777" t="s">
        <v>15</v>
      </c>
      <c r="G3777">
        <v>2016</v>
      </c>
      <c r="H3777">
        <v>9.9445460632000007</v>
      </c>
      <c r="I3777">
        <v>13.3465879492</v>
      </c>
      <c r="J3777">
        <v>6.6674069326899996</v>
      </c>
    </row>
    <row r="3778" spans="1:10" x14ac:dyDescent="0.25">
      <c r="A3778" t="s">
        <v>10</v>
      </c>
      <c r="B3778" t="s">
        <v>84</v>
      </c>
      <c r="C3778" t="s">
        <v>12</v>
      </c>
      <c r="D3778" t="s">
        <v>13</v>
      </c>
      <c r="E3778" t="s">
        <v>92</v>
      </c>
      <c r="F3778" t="s">
        <v>17</v>
      </c>
      <c r="G3778">
        <v>2016</v>
      </c>
      <c r="H3778">
        <v>3.0785241343200001E-4</v>
      </c>
      <c r="I3778">
        <v>3.9176451802999998E-4</v>
      </c>
      <c r="J3778">
        <v>1.9840919939599999E-4</v>
      </c>
    </row>
    <row r="3779" spans="1:10" x14ac:dyDescent="0.25">
      <c r="A3779" t="s">
        <v>10</v>
      </c>
      <c r="B3779" t="s">
        <v>84</v>
      </c>
      <c r="C3779" t="s">
        <v>16</v>
      </c>
      <c r="D3779" t="s">
        <v>13</v>
      </c>
      <c r="E3779" t="s">
        <v>92</v>
      </c>
      <c r="F3779" t="s">
        <v>17</v>
      </c>
      <c r="G3779">
        <v>2016</v>
      </c>
      <c r="H3779">
        <v>4.3930406388799999E-4</v>
      </c>
      <c r="I3779">
        <v>5.9077033999000003E-4</v>
      </c>
      <c r="J3779">
        <v>2.9789175195399999E-4</v>
      </c>
    </row>
    <row r="3780" spans="1:10" x14ac:dyDescent="0.25">
      <c r="A3780" t="s">
        <v>10</v>
      </c>
      <c r="B3780" t="s">
        <v>84</v>
      </c>
      <c r="C3780" t="s">
        <v>12</v>
      </c>
      <c r="D3780" t="s">
        <v>13</v>
      </c>
      <c r="E3780" t="s">
        <v>92</v>
      </c>
      <c r="F3780" t="s">
        <v>18</v>
      </c>
      <c r="G3780">
        <v>2016</v>
      </c>
      <c r="H3780">
        <v>0.112981274774</v>
      </c>
      <c r="I3780">
        <v>0.14498110687999999</v>
      </c>
      <c r="J3780">
        <v>7.1245579188800007E-2</v>
      </c>
    </row>
    <row r="3781" spans="1:10" x14ac:dyDescent="0.25">
      <c r="A3781" t="s">
        <v>10</v>
      </c>
      <c r="B3781" t="s">
        <v>84</v>
      </c>
      <c r="C3781" t="s">
        <v>16</v>
      </c>
      <c r="D3781" t="s">
        <v>13</v>
      </c>
      <c r="E3781" t="s">
        <v>92</v>
      </c>
      <c r="F3781" t="s">
        <v>18</v>
      </c>
      <c r="G3781">
        <v>2016</v>
      </c>
      <c r="H3781">
        <v>0.13148488929800001</v>
      </c>
      <c r="I3781">
        <v>0.17646603754999901</v>
      </c>
      <c r="J3781">
        <v>8.8155181430999999E-2</v>
      </c>
    </row>
    <row r="3782" spans="1:10" x14ac:dyDescent="0.25">
      <c r="A3782" t="s">
        <v>10</v>
      </c>
      <c r="B3782" t="s">
        <v>84</v>
      </c>
      <c r="C3782" t="s">
        <v>12</v>
      </c>
      <c r="D3782" t="s">
        <v>19</v>
      </c>
      <c r="E3782" t="s">
        <v>92</v>
      </c>
      <c r="F3782" t="s">
        <v>15</v>
      </c>
      <c r="G3782">
        <v>2016</v>
      </c>
      <c r="H3782">
        <v>3.44799806346</v>
      </c>
      <c r="I3782">
        <v>4.4605473781900002</v>
      </c>
      <c r="J3782">
        <v>2.23276856746</v>
      </c>
    </row>
    <row r="3783" spans="1:10" x14ac:dyDescent="0.25">
      <c r="A3783" t="s">
        <v>10</v>
      </c>
      <c r="B3783" t="s">
        <v>84</v>
      </c>
      <c r="C3783" t="s">
        <v>16</v>
      </c>
      <c r="D3783" t="s">
        <v>19</v>
      </c>
      <c r="E3783" t="s">
        <v>92</v>
      </c>
      <c r="F3783" t="s">
        <v>15</v>
      </c>
      <c r="G3783">
        <v>2016</v>
      </c>
      <c r="H3783">
        <v>2.8423494483399998</v>
      </c>
      <c r="I3783">
        <v>3.75638974606</v>
      </c>
      <c r="J3783">
        <v>1.9638453366499999</v>
      </c>
    </row>
    <row r="3784" spans="1:10" x14ac:dyDescent="0.25">
      <c r="A3784" t="s">
        <v>10</v>
      </c>
      <c r="B3784" t="s">
        <v>84</v>
      </c>
      <c r="C3784" t="s">
        <v>12</v>
      </c>
      <c r="D3784" t="s">
        <v>19</v>
      </c>
      <c r="E3784" t="s">
        <v>92</v>
      </c>
      <c r="F3784" t="s">
        <v>17</v>
      </c>
      <c r="G3784">
        <v>2016</v>
      </c>
      <c r="H3784">
        <v>1.46902279385E-3</v>
      </c>
      <c r="I3784">
        <v>1.8875464574E-3</v>
      </c>
      <c r="J3784">
        <v>9.7001586034800005E-4</v>
      </c>
    </row>
    <row r="3785" spans="1:10" x14ac:dyDescent="0.25">
      <c r="A3785" t="s">
        <v>10</v>
      </c>
      <c r="B3785" t="s">
        <v>84</v>
      </c>
      <c r="C3785" t="s">
        <v>16</v>
      </c>
      <c r="D3785" t="s">
        <v>19</v>
      </c>
      <c r="E3785" t="s">
        <v>92</v>
      </c>
      <c r="F3785" t="s">
        <v>17</v>
      </c>
      <c r="G3785">
        <v>2016</v>
      </c>
      <c r="H3785">
        <v>1.67991181163E-3</v>
      </c>
      <c r="I3785">
        <v>2.21494158942E-3</v>
      </c>
      <c r="J3785">
        <v>1.1366947172999999E-3</v>
      </c>
    </row>
    <row r="3786" spans="1:10" x14ac:dyDescent="0.25">
      <c r="A3786" t="s">
        <v>10</v>
      </c>
      <c r="B3786" t="s">
        <v>84</v>
      </c>
      <c r="C3786" t="s">
        <v>12</v>
      </c>
      <c r="D3786" t="s">
        <v>19</v>
      </c>
      <c r="E3786" t="s">
        <v>92</v>
      </c>
      <c r="F3786" t="s">
        <v>18</v>
      </c>
      <c r="G3786">
        <v>2016</v>
      </c>
      <c r="H3786">
        <v>4.4812158813199998E-2</v>
      </c>
      <c r="I3786">
        <v>5.7971829979699997E-2</v>
      </c>
      <c r="J3786">
        <v>2.90183398589E-2</v>
      </c>
    </row>
    <row r="3787" spans="1:10" x14ac:dyDescent="0.25">
      <c r="A3787" t="s">
        <v>10</v>
      </c>
      <c r="B3787" t="s">
        <v>84</v>
      </c>
      <c r="C3787" t="s">
        <v>16</v>
      </c>
      <c r="D3787" t="s">
        <v>19</v>
      </c>
      <c r="E3787" t="s">
        <v>92</v>
      </c>
      <c r="F3787" t="s">
        <v>18</v>
      </c>
      <c r="G3787">
        <v>2016</v>
      </c>
      <c r="H3787">
        <v>3.8424770633400003E-2</v>
      </c>
      <c r="I3787">
        <v>5.0781375416800001E-2</v>
      </c>
      <c r="J3787">
        <v>2.6548567652200001E-2</v>
      </c>
    </row>
    <row r="3788" spans="1:10" x14ac:dyDescent="0.25">
      <c r="A3788" t="s">
        <v>10</v>
      </c>
      <c r="B3788" t="s">
        <v>84</v>
      </c>
      <c r="C3788" t="s">
        <v>12</v>
      </c>
      <c r="D3788" t="s">
        <v>20</v>
      </c>
      <c r="E3788" t="s">
        <v>92</v>
      </c>
      <c r="F3788" t="s">
        <v>15</v>
      </c>
      <c r="G3788">
        <v>2016</v>
      </c>
      <c r="H3788">
        <v>5.3768972595899998</v>
      </c>
      <c r="I3788">
        <v>7.2545162192700001</v>
      </c>
      <c r="J3788">
        <v>3.9604608797699998</v>
      </c>
    </row>
    <row r="3789" spans="1:10" x14ac:dyDescent="0.25">
      <c r="A3789" t="s">
        <v>10</v>
      </c>
      <c r="B3789" t="s">
        <v>84</v>
      </c>
      <c r="C3789" t="s">
        <v>16</v>
      </c>
      <c r="D3789" t="s">
        <v>20</v>
      </c>
      <c r="E3789" t="s">
        <v>92</v>
      </c>
      <c r="F3789" t="s">
        <v>15</v>
      </c>
      <c r="G3789">
        <v>2016</v>
      </c>
      <c r="H3789">
        <v>4.0286510657800001</v>
      </c>
      <c r="I3789">
        <v>5.3935895334300001</v>
      </c>
      <c r="J3789">
        <v>2.74075749572</v>
      </c>
    </row>
    <row r="3790" spans="1:10" x14ac:dyDescent="0.25">
      <c r="A3790" t="s">
        <v>10</v>
      </c>
      <c r="B3790" t="s">
        <v>84</v>
      </c>
      <c r="C3790" t="s">
        <v>12</v>
      </c>
      <c r="D3790" t="s">
        <v>20</v>
      </c>
      <c r="E3790" t="s">
        <v>92</v>
      </c>
      <c r="F3790" t="s">
        <v>17</v>
      </c>
      <c r="G3790">
        <v>2016</v>
      </c>
      <c r="H3790">
        <v>1.52340403378E-3</v>
      </c>
      <c r="I3790">
        <v>2.0674434018600001E-3</v>
      </c>
      <c r="J3790">
        <v>1.13133365459E-3</v>
      </c>
    </row>
    <row r="3791" spans="1:10" x14ac:dyDescent="0.25">
      <c r="A3791" t="s">
        <v>10</v>
      </c>
      <c r="B3791" t="s">
        <v>84</v>
      </c>
      <c r="C3791" t="s">
        <v>16</v>
      </c>
      <c r="D3791" t="s">
        <v>20</v>
      </c>
      <c r="E3791" t="s">
        <v>92</v>
      </c>
      <c r="F3791" t="s">
        <v>17</v>
      </c>
      <c r="G3791">
        <v>2016</v>
      </c>
      <c r="H3791">
        <v>1.95658888523E-3</v>
      </c>
      <c r="I3791">
        <v>2.6271629402E-3</v>
      </c>
      <c r="J3791">
        <v>1.33867489532E-3</v>
      </c>
    </row>
    <row r="3792" spans="1:10" x14ac:dyDescent="0.25">
      <c r="A3792" t="s">
        <v>10</v>
      </c>
      <c r="B3792" t="s">
        <v>84</v>
      </c>
      <c r="C3792" t="s">
        <v>12</v>
      </c>
      <c r="D3792" t="s">
        <v>20</v>
      </c>
      <c r="E3792" t="s">
        <v>92</v>
      </c>
      <c r="F3792" t="s">
        <v>18</v>
      </c>
      <c r="G3792">
        <v>2016</v>
      </c>
      <c r="H3792">
        <v>6.1703237669800001E-2</v>
      </c>
      <c r="I3792">
        <v>8.3250082128400002E-2</v>
      </c>
      <c r="J3792">
        <v>4.5448749929199998E-2</v>
      </c>
    </row>
    <row r="3793" spans="1:10" x14ac:dyDescent="0.25">
      <c r="A3793" t="s">
        <v>10</v>
      </c>
      <c r="B3793" t="s">
        <v>84</v>
      </c>
      <c r="C3793" t="s">
        <v>16</v>
      </c>
      <c r="D3793" t="s">
        <v>20</v>
      </c>
      <c r="E3793" t="s">
        <v>92</v>
      </c>
      <c r="F3793" t="s">
        <v>18</v>
      </c>
      <c r="G3793">
        <v>2016</v>
      </c>
      <c r="H3793">
        <v>4.80247879649E-2</v>
      </c>
      <c r="I3793">
        <v>6.4295961472800006E-2</v>
      </c>
      <c r="J3793">
        <v>3.2672052120199899E-2</v>
      </c>
    </row>
    <row r="3794" spans="1:10" x14ac:dyDescent="0.25">
      <c r="A3794" t="s">
        <v>10</v>
      </c>
      <c r="B3794" t="s">
        <v>84</v>
      </c>
      <c r="C3794" t="s">
        <v>12</v>
      </c>
      <c r="D3794" t="s">
        <v>21</v>
      </c>
      <c r="E3794" t="s">
        <v>92</v>
      </c>
      <c r="F3794" t="s">
        <v>15</v>
      </c>
      <c r="G3794">
        <v>2016</v>
      </c>
      <c r="H3794">
        <v>75.289254100099996</v>
      </c>
      <c r="I3794">
        <v>104.15035878800001</v>
      </c>
      <c r="J3794">
        <v>61.335088668799997</v>
      </c>
    </row>
    <row r="3795" spans="1:10" x14ac:dyDescent="0.25">
      <c r="A3795" t="s">
        <v>10</v>
      </c>
      <c r="B3795" t="s">
        <v>84</v>
      </c>
      <c r="C3795" t="s">
        <v>16</v>
      </c>
      <c r="D3795" t="s">
        <v>21</v>
      </c>
      <c r="E3795" t="s">
        <v>92</v>
      </c>
      <c r="F3795" t="s">
        <v>15</v>
      </c>
      <c r="G3795">
        <v>2016</v>
      </c>
      <c r="H3795">
        <v>38.728251456599999</v>
      </c>
      <c r="I3795">
        <v>45.99966534</v>
      </c>
      <c r="J3795">
        <v>33.857467391</v>
      </c>
    </row>
    <row r="3796" spans="1:10" x14ac:dyDescent="0.25">
      <c r="A3796" t="s">
        <v>10</v>
      </c>
      <c r="B3796" t="s">
        <v>84</v>
      </c>
      <c r="C3796" t="s">
        <v>12</v>
      </c>
      <c r="D3796" t="s">
        <v>21</v>
      </c>
      <c r="E3796" t="s">
        <v>92</v>
      </c>
      <c r="F3796" t="s">
        <v>17</v>
      </c>
      <c r="G3796">
        <v>2016</v>
      </c>
      <c r="H3796">
        <v>4.4788128354200001E-3</v>
      </c>
      <c r="I3796">
        <v>6.2674224507999997E-3</v>
      </c>
      <c r="J3796">
        <v>3.6469920290300001E-3</v>
      </c>
    </row>
    <row r="3797" spans="1:10" x14ac:dyDescent="0.25">
      <c r="A3797" t="s">
        <v>10</v>
      </c>
      <c r="B3797" t="s">
        <v>84</v>
      </c>
      <c r="C3797" t="s">
        <v>16</v>
      </c>
      <c r="D3797" t="s">
        <v>21</v>
      </c>
      <c r="E3797" t="s">
        <v>92</v>
      </c>
      <c r="F3797" t="s">
        <v>17</v>
      </c>
      <c r="G3797">
        <v>2016</v>
      </c>
      <c r="H3797">
        <v>9.6954049010999997E-3</v>
      </c>
      <c r="I3797">
        <v>1.1540857138699999E-2</v>
      </c>
      <c r="J3797">
        <v>8.4368210284300003E-3</v>
      </c>
    </row>
    <row r="3798" spans="1:10" x14ac:dyDescent="0.25">
      <c r="A3798" t="s">
        <v>10</v>
      </c>
      <c r="B3798" t="s">
        <v>84</v>
      </c>
      <c r="C3798" t="s">
        <v>12</v>
      </c>
      <c r="D3798" t="s">
        <v>21</v>
      </c>
      <c r="E3798" t="s">
        <v>92</v>
      </c>
      <c r="F3798" t="s">
        <v>18</v>
      </c>
      <c r="G3798">
        <v>2016</v>
      </c>
      <c r="H3798">
        <v>0.84331071340099995</v>
      </c>
      <c r="I3798">
        <v>1.1665823286599999</v>
      </c>
      <c r="J3798">
        <v>0.68701088887200001</v>
      </c>
    </row>
    <row r="3799" spans="1:10" x14ac:dyDescent="0.25">
      <c r="A3799" t="s">
        <v>10</v>
      </c>
      <c r="B3799" t="s">
        <v>84</v>
      </c>
      <c r="C3799" t="s">
        <v>16</v>
      </c>
      <c r="D3799" t="s">
        <v>21</v>
      </c>
      <c r="E3799" t="s">
        <v>92</v>
      </c>
      <c r="F3799" t="s">
        <v>18</v>
      </c>
      <c r="G3799">
        <v>2016</v>
      </c>
      <c r="H3799">
        <v>0.44894965614899901</v>
      </c>
      <c r="I3799">
        <v>0.53324209486999996</v>
      </c>
      <c r="J3799">
        <v>0.39248604756399902</v>
      </c>
    </row>
    <row r="3800" spans="1:10" x14ac:dyDescent="0.25">
      <c r="A3800" t="s">
        <v>10</v>
      </c>
      <c r="B3800" t="s">
        <v>84</v>
      </c>
      <c r="C3800" t="s">
        <v>12</v>
      </c>
      <c r="D3800" t="s">
        <v>22</v>
      </c>
      <c r="E3800" t="s">
        <v>92</v>
      </c>
      <c r="F3800" t="s">
        <v>15</v>
      </c>
      <c r="G3800">
        <v>2016</v>
      </c>
      <c r="H3800">
        <v>88.277912534600006</v>
      </c>
      <c r="I3800">
        <v>121.658045417</v>
      </c>
      <c r="J3800">
        <v>72.488438442900005</v>
      </c>
    </row>
    <row r="3801" spans="1:10" x14ac:dyDescent="0.25">
      <c r="A3801" t="s">
        <v>10</v>
      </c>
      <c r="B3801" t="s">
        <v>84</v>
      </c>
      <c r="C3801" t="s">
        <v>16</v>
      </c>
      <c r="D3801" t="s">
        <v>22</v>
      </c>
      <c r="E3801" t="s">
        <v>92</v>
      </c>
      <c r="F3801" t="s">
        <v>15</v>
      </c>
      <c r="G3801">
        <v>2016</v>
      </c>
      <c r="H3801">
        <v>47.928753132200001</v>
      </c>
      <c r="I3801">
        <v>55.539078945</v>
      </c>
      <c r="J3801">
        <v>41.311199590100003</v>
      </c>
    </row>
    <row r="3802" spans="1:10" x14ac:dyDescent="0.25">
      <c r="A3802" t="s">
        <v>10</v>
      </c>
      <c r="B3802" t="s">
        <v>84</v>
      </c>
      <c r="C3802" t="s">
        <v>12</v>
      </c>
      <c r="D3802" t="s">
        <v>22</v>
      </c>
      <c r="E3802" t="s">
        <v>92</v>
      </c>
      <c r="F3802" t="s">
        <v>17</v>
      </c>
      <c r="G3802">
        <v>2016</v>
      </c>
      <c r="H3802">
        <v>4.0717315750199998E-3</v>
      </c>
      <c r="I3802">
        <v>5.6228103761099997E-3</v>
      </c>
      <c r="J3802">
        <v>3.3658882944400002E-3</v>
      </c>
    </row>
    <row r="3803" spans="1:10" x14ac:dyDescent="0.25">
      <c r="A3803" t="s">
        <v>10</v>
      </c>
      <c r="B3803" t="s">
        <v>84</v>
      </c>
      <c r="C3803" t="s">
        <v>16</v>
      </c>
      <c r="D3803" t="s">
        <v>22</v>
      </c>
      <c r="E3803" t="s">
        <v>92</v>
      </c>
      <c r="F3803" t="s">
        <v>17</v>
      </c>
      <c r="G3803">
        <v>2016</v>
      </c>
      <c r="H3803">
        <v>1.0556936677999999E-2</v>
      </c>
      <c r="I3803">
        <v>1.2220052468799999E-2</v>
      </c>
      <c r="J3803">
        <v>9.1650166485699996E-3</v>
      </c>
    </row>
    <row r="3804" spans="1:10" x14ac:dyDescent="0.25">
      <c r="A3804" t="s">
        <v>10</v>
      </c>
      <c r="B3804" t="s">
        <v>84</v>
      </c>
      <c r="C3804" t="s">
        <v>12</v>
      </c>
      <c r="D3804" t="s">
        <v>22</v>
      </c>
      <c r="E3804" t="s">
        <v>92</v>
      </c>
      <c r="F3804" t="s">
        <v>18</v>
      </c>
      <c r="G3804">
        <v>2016</v>
      </c>
      <c r="H3804">
        <v>1.0433374982899899</v>
      </c>
      <c r="I3804">
        <v>1.43785004774</v>
      </c>
      <c r="J3804">
        <v>0.85672512917800003</v>
      </c>
    </row>
    <row r="3805" spans="1:10" x14ac:dyDescent="0.25">
      <c r="A3805" t="s">
        <v>10</v>
      </c>
      <c r="B3805" t="s">
        <v>84</v>
      </c>
      <c r="C3805" t="s">
        <v>16</v>
      </c>
      <c r="D3805" t="s">
        <v>22</v>
      </c>
      <c r="E3805" t="s">
        <v>92</v>
      </c>
      <c r="F3805" t="s">
        <v>18</v>
      </c>
      <c r="G3805">
        <v>2016</v>
      </c>
      <c r="H3805">
        <v>0.58195491100700003</v>
      </c>
      <c r="I3805">
        <v>0.67436012064999995</v>
      </c>
      <c r="J3805">
        <v>0.50160402493099998</v>
      </c>
    </row>
    <row r="3806" spans="1:10" x14ac:dyDescent="0.25">
      <c r="A3806" t="s">
        <v>10</v>
      </c>
      <c r="B3806" t="s">
        <v>84</v>
      </c>
      <c r="C3806" t="s">
        <v>12</v>
      </c>
      <c r="D3806" t="s">
        <v>23</v>
      </c>
      <c r="E3806" t="s">
        <v>92</v>
      </c>
      <c r="F3806" t="s">
        <v>15</v>
      </c>
      <c r="G3806">
        <v>2016</v>
      </c>
      <c r="H3806">
        <v>121.729239538</v>
      </c>
      <c r="I3806">
        <v>158.122029145</v>
      </c>
      <c r="J3806">
        <v>103.024035344</v>
      </c>
    </row>
    <row r="3807" spans="1:10" x14ac:dyDescent="0.25">
      <c r="A3807" t="s">
        <v>10</v>
      </c>
      <c r="B3807" t="s">
        <v>84</v>
      </c>
      <c r="C3807" t="s">
        <v>16</v>
      </c>
      <c r="D3807" t="s">
        <v>23</v>
      </c>
      <c r="E3807" t="s">
        <v>92</v>
      </c>
      <c r="F3807" t="s">
        <v>15</v>
      </c>
      <c r="G3807">
        <v>2016</v>
      </c>
      <c r="H3807">
        <v>61.004784267799998</v>
      </c>
      <c r="I3807">
        <v>70.946338206899995</v>
      </c>
      <c r="J3807">
        <v>52.414634830700003</v>
      </c>
    </row>
    <row r="3808" spans="1:10" x14ac:dyDescent="0.25">
      <c r="A3808" t="s">
        <v>10</v>
      </c>
      <c r="B3808" t="s">
        <v>84</v>
      </c>
      <c r="C3808" t="s">
        <v>12</v>
      </c>
      <c r="D3808" t="s">
        <v>23</v>
      </c>
      <c r="E3808" t="s">
        <v>92</v>
      </c>
      <c r="F3808" t="s">
        <v>17</v>
      </c>
      <c r="G3808">
        <v>2016</v>
      </c>
      <c r="H3808">
        <v>5.8068926625900004E-3</v>
      </c>
      <c r="I3808">
        <v>7.5291490205099997E-3</v>
      </c>
      <c r="J3808">
        <v>4.9025612100300001E-3</v>
      </c>
    </row>
    <row r="3809" spans="1:10" x14ac:dyDescent="0.25">
      <c r="A3809" t="s">
        <v>10</v>
      </c>
      <c r="B3809" t="s">
        <v>84</v>
      </c>
      <c r="C3809" t="s">
        <v>16</v>
      </c>
      <c r="D3809" t="s">
        <v>23</v>
      </c>
      <c r="E3809" t="s">
        <v>92</v>
      </c>
      <c r="F3809" t="s">
        <v>17</v>
      </c>
      <c r="G3809">
        <v>2016</v>
      </c>
      <c r="H3809">
        <v>1.10076899206E-2</v>
      </c>
      <c r="I3809">
        <v>1.2814506566800001E-2</v>
      </c>
      <c r="J3809">
        <v>9.5472142147900001E-3</v>
      </c>
    </row>
    <row r="3810" spans="1:10" x14ac:dyDescent="0.25">
      <c r="A3810" t="s">
        <v>10</v>
      </c>
      <c r="B3810" t="s">
        <v>84</v>
      </c>
      <c r="C3810" t="s">
        <v>12</v>
      </c>
      <c r="D3810" t="s">
        <v>23</v>
      </c>
      <c r="E3810" t="s">
        <v>92</v>
      </c>
      <c r="F3810" t="s">
        <v>18</v>
      </c>
      <c r="G3810">
        <v>2016</v>
      </c>
      <c r="H3810">
        <v>1.40703338086</v>
      </c>
      <c r="I3810">
        <v>1.8276872023599999</v>
      </c>
      <c r="J3810">
        <v>1.1908252882299999</v>
      </c>
    </row>
    <row r="3811" spans="1:10" x14ac:dyDescent="0.25">
      <c r="A3811" t="s">
        <v>10</v>
      </c>
      <c r="B3811" t="s">
        <v>84</v>
      </c>
      <c r="C3811" t="s">
        <v>16</v>
      </c>
      <c r="D3811" t="s">
        <v>23</v>
      </c>
      <c r="E3811" t="s">
        <v>92</v>
      </c>
      <c r="F3811" t="s">
        <v>18</v>
      </c>
      <c r="G3811">
        <v>2016</v>
      </c>
      <c r="H3811">
        <v>0.715428534093</v>
      </c>
      <c r="I3811">
        <v>0.832017281133</v>
      </c>
      <c r="J3811">
        <v>0.61468827096099998</v>
      </c>
    </row>
    <row r="3812" spans="1:10" x14ac:dyDescent="0.25">
      <c r="A3812" t="s">
        <v>10</v>
      </c>
      <c r="B3812" t="s">
        <v>84</v>
      </c>
      <c r="C3812" t="s">
        <v>12</v>
      </c>
      <c r="D3812" t="s">
        <v>24</v>
      </c>
      <c r="E3812" t="s">
        <v>92</v>
      </c>
      <c r="F3812" t="s">
        <v>15</v>
      </c>
      <c r="G3812">
        <v>2016</v>
      </c>
      <c r="H3812">
        <v>146.11247774700001</v>
      </c>
      <c r="I3812">
        <v>179.74459554500001</v>
      </c>
      <c r="J3812">
        <v>125.06956030400001</v>
      </c>
    </row>
    <row r="3813" spans="1:10" x14ac:dyDescent="0.25">
      <c r="A3813" t="s">
        <v>10</v>
      </c>
      <c r="B3813" t="s">
        <v>84</v>
      </c>
      <c r="C3813" t="s">
        <v>16</v>
      </c>
      <c r="D3813" t="s">
        <v>24</v>
      </c>
      <c r="E3813" t="s">
        <v>92</v>
      </c>
      <c r="F3813" t="s">
        <v>15</v>
      </c>
      <c r="G3813">
        <v>2016</v>
      </c>
      <c r="H3813">
        <v>91.978014658700005</v>
      </c>
      <c r="I3813">
        <v>104.963651906</v>
      </c>
      <c r="J3813">
        <v>81.5249982582</v>
      </c>
    </row>
    <row r="3814" spans="1:10" x14ac:dyDescent="0.25">
      <c r="A3814" t="s">
        <v>10</v>
      </c>
      <c r="B3814" t="s">
        <v>84</v>
      </c>
      <c r="C3814" t="s">
        <v>12</v>
      </c>
      <c r="D3814" t="s">
        <v>24</v>
      </c>
      <c r="E3814" t="s">
        <v>92</v>
      </c>
      <c r="F3814" t="s">
        <v>17</v>
      </c>
      <c r="G3814">
        <v>2016</v>
      </c>
      <c r="H3814">
        <v>6.4073699682499997E-3</v>
      </c>
      <c r="I3814">
        <v>7.8645885434700004E-3</v>
      </c>
      <c r="J3814">
        <v>5.4907722729E-3</v>
      </c>
    </row>
    <row r="3815" spans="1:10" x14ac:dyDescent="0.25">
      <c r="A3815" t="s">
        <v>10</v>
      </c>
      <c r="B3815" t="s">
        <v>84</v>
      </c>
      <c r="C3815" t="s">
        <v>16</v>
      </c>
      <c r="D3815" t="s">
        <v>24</v>
      </c>
      <c r="E3815" t="s">
        <v>92</v>
      </c>
      <c r="F3815" t="s">
        <v>17</v>
      </c>
      <c r="G3815">
        <v>2016</v>
      </c>
      <c r="H3815">
        <v>1.1818791846400001E-2</v>
      </c>
      <c r="I3815">
        <v>1.3431135124E-2</v>
      </c>
      <c r="J3815">
        <v>1.0555654247600001E-2</v>
      </c>
    </row>
    <row r="3816" spans="1:10" x14ac:dyDescent="0.25">
      <c r="A3816" t="s">
        <v>10</v>
      </c>
      <c r="B3816" t="s">
        <v>84</v>
      </c>
      <c r="C3816" t="s">
        <v>12</v>
      </c>
      <c r="D3816" t="s">
        <v>24</v>
      </c>
      <c r="E3816" t="s">
        <v>92</v>
      </c>
      <c r="F3816" t="s">
        <v>18</v>
      </c>
      <c r="G3816">
        <v>2016</v>
      </c>
      <c r="H3816">
        <v>1.63972272026999</v>
      </c>
      <c r="I3816">
        <v>2.0171535087699999</v>
      </c>
      <c r="J3816">
        <v>1.4035721165499999</v>
      </c>
    </row>
    <row r="3817" spans="1:10" x14ac:dyDescent="0.25">
      <c r="A3817" t="s">
        <v>10</v>
      </c>
      <c r="B3817" t="s">
        <v>84</v>
      </c>
      <c r="C3817" t="s">
        <v>16</v>
      </c>
      <c r="D3817" t="s">
        <v>24</v>
      </c>
      <c r="E3817" t="s">
        <v>92</v>
      </c>
      <c r="F3817" t="s">
        <v>18</v>
      </c>
      <c r="G3817">
        <v>2016</v>
      </c>
      <c r="H3817">
        <v>1.0311021637</v>
      </c>
      <c r="I3817">
        <v>1.1766751977799901</v>
      </c>
      <c r="J3817">
        <v>0.91392059734599995</v>
      </c>
    </row>
    <row r="3818" spans="1:10" x14ac:dyDescent="0.25">
      <c r="A3818" t="s">
        <v>10</v>
      </c>
      <c r="B3818" t="s">
        <v>84</v>
      </c>
      <c r="C3818" t="s">
        <v>12</v>
      </c>
      <c r="D3818" t="s">
        <v>25</v>
      </c>
      <c r="E3818" t="s">
        <v>92</v>
      </c>
      <c r="F3818" t="s">
        <v>15</v>
      </c>
      <c r="G3818">
        <v>2016</v>
      </c>
      <c r="H3818">
        <v>215.137995566</v>
      </c>
      <c r="I3818">
        <v>251.66047457100001</v>
      </c>
      <c r="J3818">
        <v>186.10352899099999</v>
      </c>
    </row>
    <row r="3819" spans="1:10" x14ac:dyDescent="0.25">
      <c r="A3819" t="s">
        <v>10</v>
      </c>
      <c r="B3819" t="s">
        <v>84</v>
      </c>
      <c r="C3819" t="s">
        <v>16</v>
      </c>
      <c r="D3819" t="s">
        <v>25</v>
      </c>
      <c r="E3819" t="s">
        <v>92</v>
      </c>
      <c r="F3819" t="s">
        <v>15</v>
      </c>
      <c r="G3819">
        <v>2016</v>
      </c>
      <c r="H3819">
        <v>126.61487687499999</v>
      </c>
      <c r="I3819">
        <v>142.86482380999999</v>
      </c>
      <c r="J3819">
        <v>112.092709997</v>
      </c>
    </row>
    <row r="3820" spans="1:10" x14ac:dyDescent="0.25">
      <c r="A3820" t="s">
        <v>10</v>
      </c>
      <c r="B3820" t="s">
        <v>84</v>
      </c>
      <c r="C3820" t="s">
        <v>12</v>
      </c>
      <c r="D3820" t="s">
        <v>25</v>
      </c>
      <c r="E3820" t="s">
        <v>92</v>
      </c>
      <c r="F3820" t="s">
        <v>17</v>
      </c>
      <c r="G3820">
        <v>2016</v>
      </c>
      <c r="H3820">
        <v>8.7636163041899997E-3</v>
      </c>
      <c r="I3820">
        <v>1.01957030359E-2</v>
      </c>
      <c r="J3820">
        <v>7.5762125817000004E-3</v>
      </c>
    </row>
    <row r="3821" spans="1:10" x14ac:dyDescent="0.25">
      <c r="A3821" t="s">
        <v>10</v>
      </c>
      <c r="B3821" t="s">
        <v>84</v>
      </c>
      <c r="C3821" t="s">
        <v>16</v>
      </c>
      <c r="D3821" t="s">
        <v>25</v>
      </c>
      <c r="E3821" t="s">
        <v>92</v>
      </c>
      <c r="F3821" t="s">
        <v>17</v>
      </c>
      <c r="G3821">
        <v>2016</v>
      </c>
      <c r="H3821">
        <v>1.25812653196E-2</v>
      </c>
      <c r="I3821">
        <v>1.40364116584E-2</v>
      </c>
      <c r="J3821">
        <v>1.13067290437E-2</v>
      </c>
    </row>
    <row r="3822" spans="1:10" x14ac:dyDescent="0.25">
      <c r="A3822" t="s">
        <v>10</v>
      </c>
      <c r="B3822" t="s">
        <v>84</v>
      </c>
      <c r="C3822" t="s">
        <v>12</v>
      </c>
      <c r="D3822" t="s">
        <v>25</v>
      </c>
      <c r="E3822" t="s">
        <v>92</v>
      </c>
      <c r="F3822" t="s">
        <v>18</v>
      </c>
      <c r="G3822">
        <v>2016</v>
      </c>
      <c r="H3822">
        <v>2.61224660846</v>
      </c>
      <c r="I3822">
        <v>3.05570952006999</v>
      </c>
      <c r="J3822">
        <v>2.2597045731000001</v>
      </c>
    </row>
    <row r="3823" spans="1:10" x14ac:dyDescent="0.25">
      <c r="A3823" t="s">
        <v>10</v>
      </c>
      <c r="B3823" t="s">
        <v>84</v>
      </c>
      <c r="C3823" t="s">
        <v>16</v>
      </c>
      <c r="D3823" t="s">
        <v>25</v>
      </c>
      <c r="E3823" t="s">
        <v>92</v>
      </c>
      <c r="F3823" t="s">
        <v>18</v>
      </c>
      <c r="G3823">
        <v>2016</v>
      </c>
      <c r="H3823">
        <v>1.50899566476</v>
      </c>
      <c r="I3823">
        <v>1.70266247614</v>
      </c>
      <c r="J3823">
        <v>1.3359205301299999</v>
      </c>
    </row>
    <row r="3824" spans="1:10" x14ac:dyDescent="0.25">
      <c r="A3824" t="s">
        <v>10</v>
      </c>
      <c r="B3824" t="s">
        <v>84</v>
      </c>
      <c r="C3824" t="s">
        <v>12</v>
      </c>
      <c r="D3824" t="s">
        <v>26</v>
      </c>
      <c r="E3824" t="s">
        <v>92</v>
      </c>
      <c r="F3824" t="s">
        <v>15</v>
      </c>
      <c r="G3824">
        <v>2016</v>
      </c>
      <c r="H3824">
        <v>334.56146556700003</v>
      </c>
      <c r="I3824">
        <v>375.52335533399997</v>
      </c>
      <c r="J3824">
        <v>293.871264747</v>
      </c>
    </row>
    <row r="3825" spans="1:10" x14ac:dyDescent="0.25">
      <c r="A3825" t="s">
        <v>10</v>
      </c>
      <c r="B3825" t="s">
        <v>84</v>
      </c>
      <c r="C3825" t="s">
        <v>16</v>
      </c>
      <c r="D3825" t="s">
        <v>26</v>
      </c>
      <c r="E3825" t="s">
        <v>92</v>
      </c>
      <c r="F3825" t="s">
        <v>15</v>
      </c>
      <c r="G3825">
        <v>2016</v>
      </c>
      <c r="H3825">
        <v>215.43208836700001</v>
      </c>
      <c r="I3825">
        <v>240.323641963</v>
      </c>
      <c r="J3825">
        <v>195.35407025999999</v>
      </c>
    </row>
    <row r="3826" spans="1:10" x14ac:dyDescent="0.25">
      <c r="A3826" t="s">
        <v>10</v>
      </c>
      <c r="B3826" t="s">
        <v>84</v>
      </c>
      <c r="C3826" t="s">
        <v>12</v>
      </c>
      <c r="D3826" t="s">
        <v>26</v>
      </c>
      <c r="E3826" t="s">
        <v>92</v>
      </c>
      <c r="F3826" t="s">
        <v>17</v>
      </c>
      <c r="G3826">
        <v>2016</v>
      </c>
      <c r="H3826">
        <v>1.21035727724E-2</v>
      </c>
      <c r="I3826">
        <v>1.34376903117E-2</v>
      </c>
      <c r="J3826">
        <v>1.0652204426300001E-2</v>
      </c>
    </row>
    <row r="3827" spans="1:10" x14ac:dyDescent="0.25">
      <c r="A3827" t="s">
        <v>10</v>
      </c>
      <c r="B3827" t="s">
        <v>84</v>
      </c>
      <c r="C3827" t="s">
        <v>16</v>
      </c>
      <c r="D3827" t="s">
        <v>26</v>
      </c>
      <c r="E3827" t="s">
        <v>92</v>
      </c>
      <c r="F3827" t="s">
        <v>17</v>
      </c>
      <c r="G3827">
        <v>2016</v>
      </c>
      <c r="H3827">
        <v>1.6390873678499999E-2</v>
      </c>
      <c r="I3827">
        <v>1.8031460993000001E-2</v>
      </c>
      <c r="J3827">
        <v>1.5113977102099999E-2</v>
      </c>
    </row>
    <row r="3828" spans="1:10" x14ac:dyDescent="0.25">
      <c r="A3828" t="s">
        <v>10</v>
      </c>
      <c r="B3828" t="s">
        <v>84</v>
      </c>
      <c r="C3828" t="s">
        <v>12</v>
      </c>
      <c r="D3828" t="s">
        <v>26</v>
      </c>
      <c r="E3828" t="s">
        <v>92</v>
      </c>
      <c r="F3828" t="s">
        <v>18</v>
      </c>
      <c r="G3828">
        <v>2016</v>
      </c>
      <c r="H3828">
        <v>4.6823607577899997</v>
      </c>
      <c r="I3828">
        <v>5.2556435920300002</v>
      </c>
      <c r="J3828">
        <v>4.1128803508899896</v>
      </c>
    </row>
    <row r="3829" spans="1:10" x14ac:dyDescent="0.25">
      <c r="A3829" t="s">
        <v>10</v>
      </c>
      <c r="B3829" t="s">
        <v>84</v>
      </c>
      <c r="C3829" t="s">
        <v>16</v>
      </c>
      <c r="D3829" t="s">
        <v>26</v>
      </c>
      <c r="E3829" t="s">
        <v>92</v>
      </c>
      <c r="F3829" t="s">
        <v>18</v>
      </c>
      <c r="G3829">
        <v>2016</v>
      </c>
      <c r="H3829">
        <v>2.8882570299700001</v>
      </c>
      <c r="I3829">
        <v>3.22197335423999</v>
      </c>
      <c r="J3829">
        <v>2.61907486038</v>
      </c>
    </row>
    <row r="3830" spans="1:10" x14ac:dyDescent="0.25">
      <c r="A3830" t="s">
        <v>10</v>
      </c>
      <c r="B3830" t="s">
        <v>84</v>
      </c>
      <c r="C3830" t="s">
        <v>12</v>
      </c>
      <c r="D3830" t="s">
        <v>27</v>
      </c>
      <c r="E3830" t="s">
        <v>92</v>
      </c>
      <c r="F3830" t="s">
        <v>15</v>
      </c>
      <c r="G3830">
        <v>2016</v>
      </c>
      <c r="H3830">
        <v>571.36219072100005</v>
      </c>
      <c r="I3830">
        <v>627.43498646600005</v>
      </c>
      <c r="J3830">
        <v>517.52862603300002</v>
      </c>
    </row>
    <row r="3831" spans="1:10" x14ac:dyDescent="0.25">
      <c r="A3831" t="s">
        <v>10</v>
      </c>
      <c r="B3831" t="s">
        <v>84</v>
      </c>
      <c r="C3831" t="s">
        <v>16</v>
      </c>
      <c r="D3831" t="s">
        <v>27</v>
      </c>
      <c r="E3831" t="s">
        <v>92</v>
      </c>
      <c r="F3831" t="s">
        <v>15</v>
      </c>
      <c r="G3831">
        <v>2016</v>
      </c>
      <c r="H3831">
        <v>409.82697441200003</v>
      </c>
      <c r="I3831">
        <v>448.59889281</v>
      </c>
      <c r="J3831">
        <v>376.78329379399997</v>
      </c>
    </row>
    <row r="3832" spans="1:10" x14ac:dyDescent="0.25">
      <c r="A3832" t="s">
        <v>10</v>
      </c>
      <c r="B3832" t="s">
        <v>84</v>
      </c>
      <c r="C3832" t="s">
        <v>12</v>
      </c>
      <c r="D3832" t="s">
        <v>27</v>
      </c>
      <c r="E3832" t="s">
        <v>92</v>
      </c>
      <c r="F3832" t="s">
        <v>17</v>
      </c>
      <c r="G3832">
        <v>2016</v>
      </c>
      <c r="H3832">
        <v>1.69160399603E-2</v>
      </c>
      <c r="I3832">
        <v>1.84381737297E-2</v>
      </c>
      <c r="J3832">
        <v>1.5380961491400001E-2</v>
      </c>
    </row>
    <row r="3833" spans="1:10" x14ac:dyDescent="0.25">
      <c r="A3833" t="s">
        <v>10</v>
      </c>
      <c r="B3833" t="s">
        <v>84</v>
      </c>
      <c r="C3833" t="s">
        <v>16</v>
      </c>
      <c r="D3833" t="s">
        <v>27</v>
      </c>
      <c r="E3833" t="s">
        <v>92</v>
      </c>
      <c r="F3833" t="s">
        <v>17</v>
      </c>
      <c r="G3833">
        <v>2016</v>
      </c>
      <c r="H3833">
        <v>2.285392592E-2</v>
      </c>
      <c r="I3833">
        <v>2.4683590562899999E-2</v>
      </c>
      <c r="J3833">
        <v>2.1197682716000001E-2</v>
      </c>
    </row>
    <row r="3834" spans="1:10" x14ac:dyDescent="0.25">
      <c r="A3834" t="s">
        <v>10</v>
      </c>
      <c r="B3834" t="s">
        <v>84</v>
      </c>
      <c r="C3834" t="s">
        <v>12</v>
      </c>
      <c r="D3834" t="s">
        <v>27</v>
      </c>
      <c r="E3834" t="s">
        <v>92</v>
      </c>
      <c r="F3834" t="s">
        <v>18</v>
      </c>
      <c r="G3834">
        <v>2016</v>
      </c>
      <c r="H3834">
        <v>8.9112530782300006</v>
      </c>
      <c r="I3834">
        <v>9.7857926991799999</v>
      </c>
      <c r="J3834">
        <v>8.0716376349499992</v>
      </c>
    </row>
    <row r="3835" spans="1:10" x14ac:dyDescent="0.25">
      <c r="A3835" t="s">
        <v>10</v>
      </c>
      <c r="B3835" t="s">
        <v>84</v>
      </c>
      <c r="C3835" t="s">
        <v>16</v>
      </c>
      <c r="D3835" t="s">
        <v>27</v>
      </c>
      <c r="E3835" t="s">
        <v>92</v>
      </c>
      <c r="F3835" t="s">
        <v>18</v>
      </c>
      <c r="G3835">
        <v>2016</v>
      </c>
      <c r="H3835">
        <v>5.95917628624</v>
      </c>
      <c r="I3835">
        <v>6.5229476119899896</v>
      </c>
      <c r="J3835">
        <v>5.4786976202600002</v>
      </c>
    </row>
    <row r="3836" spans="1:10" x14ac:dyDescent="0.25">
      <c r="A3836" t="s">
        <v>10</v>
      </c>
      <c r="B3836" t="s">
        <v>84</v>
      </c>
      <c r="C3836" t="s">
        <v>12</v>
      </c>
      <c r="D3836" t="s">
        <v>28</v>
      </c>
      <c r="E3836" t="s">
        <v>92</v>
      </c>
      <c r="F3836" t="s">
        <v>15</v>
      </c>
      <c r="G3836">
        <v>2016</v>
      </c>
      <c r="H3836">
        <v>1080.20448203</v>
      </c>
      <c r="I3836">
        <v>1177.74894008</v>
      </c>
      <c r="J3836">
        <v>981.88700513699996</v>
      </c>
    </row>
    <row r="3837" spans="1:10" x14ac:dyDescent="0.25">
      <c r="A3837" t="s">
        <v>10</v>
      </c>
      <c r="B3837" t="s">
        <v>84</v>
      </c>
      <c r="C3837" t="s">
        <v>16</v>
      </c>
      <c r="D3837" t="s">
        <v>28</v>
      </c>
      <c r="E3837" t="s">
        <v>92</v>
      </c>
      <c r="F3837" t="s">
        <v>15</v>
      </c>
      <c r="G3837">
        <v>2016</v>
      </c>
      <c r="H3837">
        <v>807.03646426199998</v>
      </c>
      <c r="I3837">
        <v>882.60861775800004</v>
      </c>
      <c r="J3837">
        <v>744.14392714200005</v>
      </c>
    </row>
    <row r="3838" spans="1:10" x14ac:dyDescent="0.25">
      <c r="A3838" t="s">
        <v>10</v>
      </c>
      <c r="B3838" t="s">
        <v>84</v>
      </c>
      <c r="C3838" t="s">
        <v>12</v>
      </c>
      <c r="D3838" t="s">
        <v>28</v>
      </c>
      <c r="E3838" t="s">
        <v>92</v>
      </c>
      <c r="F3838" t="s">
        <v>17</v>
      </c>
      <c r="G3838">
        <v>2016</v>
      </c>
      <c r="H3838">
        <v>2.4020128606500001E-2</v>
      </c>
      <c r="I3838">
        <v>2.5950080024699999E-2</v>
      </c>
      <c r="J3838">
        <v>2.19219586902E-2</v>
      </c>
    </row>
    <row r="3839" spans="1:10" x14ac:dyDescent="0.25">
      <c r="A3839" t="s">
        <v>10</v>
      </c>
      <c r="B3839" t="s">
        <v>84</v>
      </c>
      <c r="C3839" t="s">
        <v>16</v>
      </c>
      <c r="D3839" t="s">
        <v>28</v>
      </c>
      <c r="E3839" t="s">
        <v>92</v>
      </c>
      <c r="F3839" t="s">
        <v>17</v>
      </c>
      <c r="G3839">
        <v>2016</v>
      </c>
      <c r="H3839">
        <v>3.1879038916200003E-2</v>
      </c>
      <c r="I3839">
        <v>3.44208054007E-2</v>
      </c>
      <c r="J3839">
        <v>2.9695754852199999E-2</v>
      </c>
    </row>
    <row r="3840" spans="1:10" x14ac:dyDescent="0.25">
      <c r="A3840" t="s">
        <v>10</v>
      </c>
      <c r="B3840" t="s">
        <v>84</v>
      </c>
      <c r="C3840" t="s">
        <v>12</v>
      </c>
      <c r="D3840" t="s">
        <v>28</v>
      </c>
      <c r="E3840" t="s">
        <v>92</v>
      </c>
      <c r="F3840" t="s">
        <v>18</v>
      </c>
      <c r="G3840">
        <v>2016</v>
      </c>
      <c r="H3840">
        <v>18.075925634800001</v>
      </c>
      <c r="I3840">
        <v>19.7082150755</v>
      </c>
      <c r="J3840">
        <v>16.4307006515</v>
      </c>
    </row>
    <row r="3841" spans="1:10" x14ac:dyDescent="0.25">
      <c r="A3841" t="s">
        <v>10</v>
      </c>
      <c r="B3841" t="s">
        <v>84</v>
      </c>
      <c r="C3841" t="s">
        <v>16</v>
      </c>
      <c r="D3841" t="s">
        <v>28</v>
      </c>
      <c r="E3841" t="s">
        <v>92</v>
      </c>
      <c r="F3841" t="s">
        <v>18</v>
      </c>
      <c r="G3841">
        <v>2016</v>
      </c>
      <c r="H3841">
        <v>12.3331371454</v>
      </c>
      <c r="I3841">
        <v>13.4880313475</v>
      </c>
      <c r="J3841">
        <v>11.372012933500001</v>
      </c>
    </row>
    <row r="3842" spans="1:10" x14ac:dyDescent="0.25">
      <c r="A3842" t="s">
        <v>10</v>
      </c>
      <c r="B3842" t="s">
        <v>84</v>
      </c>
      <c r="C3842" t="s">
        <v>12</v>
      </c>
      <c r="D3842" t="s">
        <v>29</v>
      </c>
      <c r="E3842" t="s">
        <v>92</v>
      </c>
      <c r="F3842" t="s">
        <v>15</v>
      </c>
      <c r="G3842">
        <v>2016</v>
      </c>
      <c r="H3842">
        <v>1771.16721102</v>
      </c>
      <c r="I3842">
        <v>1930.7741515499999</v>
      </c>
      <c r="J3842">
        <v>1625.2917549199999</v>
      </c>
    </row>
    <row r="3843" spans="1:10" x14ac:dyDescent="0.25">
      <c r="A3843" t="s">
        <v>10</v>
      </c>
      <c r="B3843" t="s">
        <v>84</v>
      </c>
      <c r="C3843" t="s">
        <v>16</v>
      </c>
      <c r="D3843" t="s">
        <v>29</v>
      </c>
      <c r="E3843" t="s">
        <v>92</v>
      </c>
      <c r="F3843" t="s">
        <v>15</v>
      </c>
      <c r="G3843">
        <v>2016</v>
      </c>
      <c r="H3843">
        <v>1296.16234237</v>
      </c>
      <c r="I3843">
        <v>1413.8767309</v>
      </c>
      <c r="J3843">
        <v>1190.7188395600001</v>
      </c>
    </row>
    <row r="3844" spans="1:10" x14ac:dyDescent="0.25">
      <c r="A3844" t="s">
        <v>10</v>
      </c>
      <c r="B3844" t="s">
        <v>84</v>
      </c>
      <c r="C3844" t="s">
        <v>12</v>
      </c>
      <c r="D3844" t="s">
        <v>29</v>
      </c>
      <c r="E3844" t="s">
        <v>92</v>
      </c>
      <c r="F3844" t="s">
        <v>17</v>
      </c>
      <c r="G3844">
        <v>2016</v>
      </c>
      <c r="H3844">
        <v>3.25589158275E-2</v>
      </c>
      <c r="I3844">
        <v>3.5046929562E-2</v>
      </c>
      <c r="J3844">
        <v>3.0090877406499999E-2</v>
      </c>
    </row>
    <row r="3845" spans="1:10" x14ac:dyDescent="0.25">
      <c r="A3845" t="s">
        <v>10</v>
      </c>
      <c r="B3845" t="s">
        <v>84</v>
      </c>
      <c r="C3845" t="s">
        <v>16</v>
      </c>
      <c r="D3845" t="s">
        <v>29</v>
      </c>
      <c r="E3845" t="s">
        <v>92</v>
      </c>
      <c r="F3845" t="s">
        <v>17</v>
      </c>
      <c r="G3845">
        <v>2016</v>
      </c>
      <c r="H3845">
        <v>4.0061465141700003E-2</v>
      </c>
      <c r="I3845">
        <v>4.33038112904E-2</v>
      </c>
      <c r="J3845">
        <v>3.7077824806399998E-2</v>
      </c>
    </row>
    <row r="3846" spans="1:10" x14ac:dyDescent="0.25">
      <c r="A3846" t="s">
        <v>10</v>
      </c>
      <c r="B3846" t="s">
        <v>84</v>
      </c>
      <c r="C3846" t="s">
        <v>12</v>
      </c>
      <c r="D3846" t="s">
        <v>29</v>
      </c>
      <c r="E3846" t="s">
        <v>92</v>
      </c>
      <c r="F3846" t="s">
        <v>18</v>
      </c>
      <c r="G3846">
        <v>2016</v>
      </c>
      <c r="H3846">
        <v>35.859430685299998</v>
      </c>
      <c r="I3846">
        <v>39.090866986199998</v>
      </c>
      <c r="J3846">
        <v>32.906004958899999</v>
      </c>
    </row>
    <row r="3847" spans="1:10" x14ac:dyDescent="0.25">
      <c r="A3847" t="s">
        <v>10</v>
      </c>
      <c r="B3847" t="s">
        <v>84</v>
      </c>
      <c r="C3847" t="s">
        <v>16</v>
      </c>
      <c r="D3847" t="s">
        <v>29</v>
      </c>
      <c r="E3847" t="s">
        <v>92</v>
      </c>
      <c r="F3847" t="s">
        <v>18</v>
      </c>
      <c r="G3847">
        <v>2016</v>
      </c>
      <c r="H3847">
        <v>23.502503084200001</v>
      </c>
      <c r="I3847">
        <v>25.636944649899998</v>
      </c>
      <c r="J3847">
        <v>21.590561833500001</v>
      </c>
    </row>
    <row r="3848" spans="1:10" x14ac:dyDescent="0.25">
      <c r="A3848" t="s">
        <v>10</v>
      </c>
      <c r="B3848" t="s">
        <v>84</v>
      </c>
      <c r="C3848" t="s">
        <v>12</v>
      </c>
      <c r="D3848" t="s">
        <v>30</v>
      </c>
      <c r="E3848" t="s">
        <v>92</v>
      </c>
      <c r="F3848" t="s">
        <v>15</v>
      </c>
      <c r="G3848">
        <v>2016</v>
      </c>
      <c r="H3848">
        <v>2824.4532443500002</v>
      </c>
      <c r="I3848">
        <v>3056.8873357000002</v>
      </c>
      <c r="J3848">
        <v>2598.93261996</v>
      </c>
    </row>
    <row r="3849" spans="1:10" x14ac:dyDescent="0.25">
      <c r="A3849" t="s">
        <v>10</v>
      </c>
      <c r="B3849" t="s">
        <v>84</v>
      </c>
      <c r="C3849" t="s">
        <v>16</v>
      </c>
      <c r="D3849" t="s">
        <v>30</v>
      </c>
      <c r="E3849" t="s">
        <v>92</v>
      </c>
      <c r="F3849" t="s">
        <v>15</v>
      </c>
      <c r="G3849">
        <v>2016</v>
      </c>
      <c r="H3849">
        <v>1929.96078132</v>
      </c>
      <c r="I3849">
        <v>2126.0928002400001</v>
      </c>
      <c r="J3849">
        <v>1775.09225743</v>
      </c>
    </row>
    <row r="3850" spans="1:10" x14ac:dyDescent="0.25">
      <c r="A3850" t="s">
        <v>10</v>
      </c>
      <c r="B3850" t="s">
        <v>84</v>
      </c>
      <c r="C3850" t="s">
        <v>12</v>
      </c>
      <c r="D3850" t="s">
        <v>30</v>
      </c>
      <c r="E3850" t="s">
        <v>92</v>
      </c>
      <c r="F3850" t="s">
        <v>17</v>
      </c>
      <c r="G3850">
        <v>2016</v>
      </c>
      <c r="H3850">
        <v>4.5339924588199999E-2</v>
      </c>
      <c r="I3850">
        <v>4.8822058484000001E-2</v>
      </c>
      <c r="J3850">
        <v>4.19476483517E-2</v>
      </c>
    </row>
    <row r="3851" spans="1:10" x14ac:dyDescent="0.25">
      <c r="A3851" t="s">
        <v>10</v>
      </c>
      <c r="B3851" t="s">
        <v>84</v>
      </c>
      <c r="C3851" t="s">
        <v>16</v>
      </c>
      <c r="D3851" t="s">
        <v>30</v>
      </c>
      <c r="E3851" t="s">
        <v>92</v>
      </c>
      <c r="F3851" t="s">
        <v>17</v>
      </c>
      <c r="G3851">
        <v>2016</v>
      </c>
      <c r="H3851">
        <v>4.8580740598900003E-2</v>
      </c>
      <c r="I3851">
        <v>5.2840221560100001E-2</v>
      </c>
      <c r="J3851">
        <v>4.5080568912300001E-2</v>
      </c>
    </row>
    <row r="3852" spans="1:10" x14ac:dyDescent="0.25">
      <c r="A3852" t="s">
        <v>10</v>
      </c>
      <c r="B3852" t="s">
        <v>84</v>
      </c>
      <c r="C3852" t="s">
        <v>12</v>
      </c>
      <c r="D3852" t="s">
        <v>30</v>
      </c>
      <c r="E3852" t="s">
        <v>92</v>
      </c>
      <c r="F3852" t="s">
        <v>18</v>
      </c>
      <c r="G3852">
        <v>2016</v>
      </c>
      <c r="H3852">
        <v>72.530525067399907</v>
      </c>
      <c r="I3852">
        <v>78.499314503899996</v>
      </c>
      <c r="J3852">
        <v>66.739269951599994</v>
      </c>
    </row>
    <row r="3853" spans="1:10" x14ac:dyDescent="0.25">
      <c r="A3853" t="s">
        <v>10</v>
      </c>
      <c r="B3853" t="s">
        <v>84</v>
      </c>
      <c r="C3853" t="s">
        <v>16</v>
      </c>
      <c r="D3853" t="s">
        <v>30</v>
      </c>
      <c r="E3853" t="s">
        <v>92</v>
      </c>
      <c r="F3853" t="s">
        <v>18</v>
      </c>
      <c r="G3853">
        <v>2016</v>
      </c>
      <c r="H3853">
        <v>43.1047865448</v>
      </c>
      <c r="I3853">
        <v>47.485304994700002</v>
      </c>
      <c r="J3853">
        <v>39.645869280999896</v>
      </c>
    </row>
    <row r="3854" spans="1:10" x14ac:dyDescent="0.25">
      <c r="A3854" t="s">
        <v>10</v>
      </c>
      <c r="B3854" t="s">
        <v>84</v>
      </c>
      <c r="C3854" t="s">
        <v>12</v>
      </c>
      <c r="D3854" t="s">
        <v>31</v>
      </c>
      <c r="E3854" t="s">
        <v>92</v>
      </c>
      <c r="F3854" t="s">
        <v>15</v>
      </c>
      <c r="G3854">
        <v>2016</v>
      </c>
      <c r="H3854">
        <v>3996.1942567299998</v>
      </c>
      <c r="I3854">
        <v>4326.4991959999998</v>
      </c>
      <c r="J3854">
        <v>3694.2099074500002</v>
      </c>
    </row>
    <row r="3855" spans="1:10" x14ac:dyDescent="0.25">
      <c r="A3855" t="s">
        <v>10</v>
      </c>
      <c r="B3855" t="s">
        <v>84</v>
      </c>
      <c r="C3855" t="s">
        <v>16</v>
      </c>
      <c r="D3855" t="s">
        <v>31</v>
      </c>
      <c r="E3855" t="s">
        <v>92</v>
      </c>
      <c r="F3855" t="s">
        <v>15</v>
      </c>
      <c r="G3855">
        <v>2016</v>
      </c>
      <c r="H3855">
        <v>2658.8779270800001</v>
      </c>
      <c r="I3855">
        <v>2906.10840422</v>
      </c>
      <c r="J3855">
        <v>2429.5506981399999</v>
      </c>
    </row>
    <row r="3856" spans="1:10" x14ac:dyDescent="0.25">
      <c r="A3856" t="s">
        <v>10</v>
      </c>
      <c r="B3856" t="s">
        <v>84</v>
      </c>
      <c r="C3856" t="s">
        <v>12</v>
      </c>
      <c r="D3856" t="s">
        <v>31</v>
      </c>
      <c r="E3856" t="s">
        <v>92</v>
      </c>
      <c r="F3856" t="s">
        <v>17</v>
      </c>
      <c r="G3856">
        <v>2016</v>
      </c>
      <c r="H3856">
        <v>5.84054347567E-2</v>
      </c>
      <c r="I3856">
        <v>6.2402165965399999E-2</v>
      </c>
      <c r="J3856">
        <v>5.45620396561E-2</v>
      </c>
    </row>
    <row r="3857" spans="1:10" x14ac:dyDescent="0.25">
      <c r="A3857" t="s">
        <v>10</v>
      </c>
      <c r="B3857" t="s">
        <v>84</v>
      </c>
      <c r="C3857" t="s">
        <v>16</v>
      </c>
      <c r="D3857" t="s">
        <v>31</v>
      </c>
      <c r="E3857" t="s">
        <v>92</v>
      </c>
      <c r="F3857" t="s">
        <v>17</v>
      </c>
      <c r="G3857">
        <v>2016</v>
      </c>
      <c r="H3857">
        <v>5.5905328443099998E-2</v>
      </c>
      <c r="I3857">
        <v>6.0525349077800002E-2</v>
      </c>
      <c r="J3857">
        <v>5.1609116279799999E-2</v>
      </c>
    </row>
    <row r="3858" spans="1:10" x14ac:dyDescent="0.25">
      <c r="A3858" t="s">
        <v>10</v>
      </c>
      <c r="B3858" t="s">
        <v>84</v>
      </c>
      <c r="C3858" t="s">
        <v>12</v>
      </c>
      <c r="D3858" t="s">
        <v>31</v>
      </c>
      <c r="E3858" t="s">
        <v>92</v>
      </c>
      <c r="F3858" t="s">
        <v>18</v>
      </c>
      <c r="G3858">
        <v>2016</v>
      </c>
      <c r="H3858">
        <v>140.63000505400001</v>
      </c>
      <c r="I3858">
        <v>152.253760632</v>
      </c>
      <c r="J3858">
        <v>130.002878885</v>
      </c>
    </row>
    <row r="3859" spans="1:10" x14ac:dyDescent="0.25">
      <c r="A3859" t="s">
        <v>10</v>
      </c>
      <c r="B3859" t="s">
        <v>84</v>
      </c>
      <c r="C3859" t="s">
        <v>16</v>
      </c>
      <c r="D3859" t="s">
        <v>31</v>
      </c>
      <c r="E3859" t="s">
        <v>92</v>
      </c>
      <c r="F3859" t="s">
        <v>18</v>
      </c>
      <c r="G3859">
        <v>2016</v>
      </c>
      <c r="H3859">
        <v>77.987962701399994</v>
      </c>
      <c r="I3859">
        <v>85.239518341899995</v>
      </c>
      <c r="J3859">
        <v>71.261530022800002</v>
      </c>
    </row>
    <row r="3860" spans="1:10" x14ac:dyDescent="0.25">
      <c r="A3860" t="s">
        <v>10</v>
      </c>
      <c r="B3860" t="s">
        <v>84</v>
      </c>
      <c r="C3860" t="s">
        <v>12</v>
      </c>
      <c r="D3860" t="s">
        <v>32</v>
      </c>
      <c r="E3860" t="s">
        <v>92</v>
      </c>
      <c r="F3860" t="s">
        <v>15</v>
      </c>
      <c r="G3860">
        <v>2016</v>
      </c>
      <c r="H3860">
        <v>4903.2281176099996</v>
      </c>
      <c r="I3860">
        <v>5275.8013390400001</v>
      </c>
      <c r="J3860">
        <v>4539.2519674900004</v>
      </c>
    </row>
    <row r="3861" spans="1:10" x14ac:dyDescent="0.25">
      <c r="A3861" t="s">
        <v>10</v>
      </c>
      <c r="B3861" t="s">
        <v>84</v>
      </c>
      <c r="C3861" t="s">
        <v>16</v>
      </c>
      <c r="D3861" t="s">
        <v>32</v>
      </c>
      <c r="E3861" t="s">
        <v>92</v>
      </c>
      <c r="F3861" t="s">
        <v>15</v>
      </c>
      <c r="G3861">
        <v>2016</v>
      </c>
      <c r="H3861">
        <v>3364.8663659700001</v>
      </c>
      <c r="I3861">
        <v>3673.9602628500002</v>
      </c>
      <c r="J3861">
        <v>3101.07532704</v>
      </c>
    </row>
    <row r="3862" spans="1:10" x14ac:dyDescent="0.25">
      <c r="A3862" t="s">
        <v>10</v>
      </c>
      <c r="B3862" t="s">
        <v>84</v>
      </c>
      <c r="C3862" t="s">
        <v>12</v>
      </c>
      <c r="D3862" t="s">
        <v>32</v>
      </c>
      <c r="E3862" t="s">
        <v>92</v>
      </c>
      <c r="F3862" t="s">
        <v>17</v>
      </c>
      <c r="G3862">
        <v>2016</v>
      </c>
      <c r="H3862">
        <v>7.0115819165700005E-2</v>
      </c>
      <c r="I3862">
        <v>7.4636522177399994E-2</v>
      </c>
      <c r="J3862">
        <v>6.5717952665799995E-2</v>
      </c>
    </row>
    <row r="3863" spans="1:10" x14ac:dyDescent="0.25">
      <c r="A3863" t="s">
        <v>10</v>
      </c>
      <c r="B3863" t="s">
        <v>84</v>
      </c>
      <c r="C3863" t="s">
        <v>16</v>
      </c>
      <c r="D3863" t="s">
        <v>32</v>
      </c>
      <c r="E3863" t="s">
        <v>92</v>
      </c>
      <c r="F3863" t="s">
        <v>17</v>
      </c>
      <c r="G3863">
        <v>2016</v>
      </c>
      <c r="H3863">
        <v>6.27778540272E-2</v>
      </c>
      <c r="I3863">
        <v>6.8041468486799997E-2</v>
      </c>
      <c r="J3863">
        <v>5.8592499066800002E-2</v>
      </c>
    </row>
    <row r="3864" spans="1:10" x14ac:dyDescent="0.25">
      <c r="A3864" t="s">
        <v>10</v>
      </c>
      <c r="B3864" t="s">
        <v>84</v>
      </c>
      <c r="C3864" t="s">
        <v>12</v>
      </c>
      <c r="D3864" t="s">
        <v>32</v>
      </c>
      <c r="E3864" t="s">
        <v>92</v>
      </c>
      <c r="F3864" t="s">
        <v>18</v>
      </c>
      <c r="G3864">
        <v>2016</v>
      </c>
      <c r="H3864">
        <v>256.18518237000001</v>
      </c>
      <c r="I3864">
        <v>275.65148832</v>
      </c>
      <c r="J3864">
        <v>237.168058516</v>
      </c>
    </row>
    <row r="3865" spans="1:10" x14ac:dyDescent="0.25">
      <c r="A3865" t="s">
        <v>10</v>
      </c>
      <c r="B3865" t="s">
        <v>84</v>
      </c>
      <c r="C3865" t="s">
        <v>16</v>
      </c>
      <c r="D3865" t="s">
        <v>32</v>
      </c>
      <c r="E3865" t="s">
        <v>92</v>
      </c>
      <c r="F3865" t="s">
        <v>18</v>
      </c>
      <c r="G3865">
        <v>2016</v>
      </c>
      <c r="H3865">
        <v>138.06919350699999</v>
      </c>
      <c r="I3865">
        <v>150.75211770600001</v>
      </c>
      <c r="J3865">
        <v>127.24516305900001</v>
      </c>
    </row>
    <row r="3866" spans="1:10" x14ac:dyDescent="0.25">
      <c r="A3866" t="s">
        <v>10</v>
      </c>
      <c r="B3866" t="s">
        <v>84</v>
      </c>
      <c r="C3866" t="s">
        <v>12</v>
      </c>
      <c r="D3866" t="s">
        <v>33</v>
      </c>
      <c r="E3866" t="s">
        <v>92</v>
      </c>
      <c r="F3866" t="s">
        <v>15</v>
      </c>
      <c r="G3866">
        <v>2016</v>
      </c>
      <c r="H3866">
        <v>6052.2096551100003</v>
      </c>
      <c r="I3866">
        <v>6496.1188038</v>
      </c>
      <c r="J3866">
        <v>5632.3094315099997</v>
      </c>
    </row>
    <row r="3867" spans="1:10" x14ac:dyDescent="0.25">
      <c r="A3867" t="s">
        <v>10</v>
      </c>
      <c r="B3867" t="s">
        <v>84</v>
      </c>
      <c r="C3867" t="s">
        <v>16</v>
      </c>
      <c r="D3867" t="s">
        <v>33</v>
      </c>
      <c r="E3867" t="s">
        <v>92</v>
      </c>
      <c r="F3867" t="s">
        <v>15</v>
      </c>
      <c r="G3867">
        <v>2016</v>
      </c>
      <c r="H3867">
        <v>3886.1324826</v>
      </c>
      <c r="I3867">
        <v>4255.6836537400004</v>
      </c>
      <c r="J3867">
        <v>3550.3650042499999</v>
      </c>
    </row>
    <row r="3868" spans="1:10" x14ac:dyDescent="0.25">
      <c r="A3868" t="s">
        <v>10</v>
      </c>
      <c r="B3868" t="s">
        <v>84</v>
      </c>
      <c r="C3868" t="s">
        <v>12</v>
      </c>
      <c r="D3868" t="s">
        <v>33</v>
      </c>
      <c r="E3868" t="s">
        <v>92</v>
      </c>
      <c r="F3868" t="s">
        <v>17</v>
      </c>
      <c r="G3868">
        <v>2016</v>
      </c>
      <c r="H3868">
        <v>8.15814134321E-2</v>
      </c>
      <c r="I3868">
        <v>8.6486891590999995E-2</v>
      </c>
      <c r="J3868">
        <v>7.6731688830999997E-2</v>
      </c>
    </row>
    <row r="3869" spans="1:10" x14ac:dyDescent="0.25">
      <c r="A3869" t="s">
        <v>10</v>
      </c>
      <c r="B3869" t="s">
        <v>84</v>
      </c>
      <c r="C3869" t="s">
        <v>16</v>
      </c>
      <c r="D3869" t="s">
        <v>33</v>
      </c>
      <c r="E3869" t="s">
        <v>92</v>
      </c>
      <c r="F3869" t="s">
        <v>17</v>
      </c>
      <c r="G3869">
        <v>2016</v>
      </c>
      <c r="H3869">
        <v>5.8932932827499999E-2</v>
      </c>
      <c r="I3869">
        <v>6.3740789303999998E-2</v>
      </c>
      <c r="J3869">
        <v>5.45527631811E-2</v>
      </c>
    </row>
    <row r="3870" spans="1:10" x14ac:dyDescent="0.25">
      <c r="A3870" t="s">
        <v>10</v>
      </c>
      <c r="B3870" t="s">
        <v>84</v>
      </c>
      <c r="C3870" t="s">
        <v>12</v>
      </c>
      <c r="D3870" t="s">
        <v>33</v>
      </c>
      <c r="E3870" t="s">
        <v>92</v>
      </c>
      <c r="F3870" t="s">
        <v>18</v>
      </c>
      <c r="G3870">
        <v>2016</v>
      </c>
      <c r="H3870">
        <v>459.580044737999</v>
      </c>
      <c r="I3870">
        <v>493.288689686</v>
      </c>
      <c r="J3870">
        <v>427.69453935299998</v>
      </c>
    </row>
    <row r="3871" spans="1:10" x14ac:dyDescent="0.25">
      <c r="A3871" t="s">
        <v>10</v>
      </c>
      <c r="B3871" t="s">
        <v>84</v>
      </c>
      <c r="C3871" t="s">
        <v>16</v>
      </c>
      <c r="D3871" t="s">
        <v>33</v>
      </c>
      <c r="E3871" t="s">
        <v>92</v>
      </c>
      <c r="F3871" t="s">
        <v>18</v>
      </c>
      <c r="G3871">
        <v>2016</v>
      </c>
      <c r="H3871">
        <v>213.38295348</v>
      </c>
      <c r="I3871">
        <v>233.67457264399999</v>
      </c>
      <c r="J3871">
        <v>194.94635706099999</v>
      </c>
    </row>
    <row r="3872" spans="1:10" x14ac:dyDescent="0.25">
      <c r="A3872" t="s">
        <v>10</v>
      </c>
      <c r="B3872" t="s">
        <v>84</v>
      </c>
      <c r="C3872" t="s">
        <v>12</v>
      </c>
      <c r="D3872" t="s">
        <v>34</v>
      </c>
      <c r="E3872" t="s">
        <v>92</v>
      </c>
      <c r="F3872" t="s">
        <v>15</v>
      </c>
      <c r="G3872">
        <v>2016</v>
      </c>
      <c r="H3872">
        <v>6245.69157395</v>
      </c>
      <c r="I3872">
        <v>6690.2276924400003</v>
      </c>
      <c r="J3872">
        <v>5812.0256055700002</v>
      </c>
    </row>
    <row r="3873" spans="1:10" x14ac:dyDescent="0.25">
      <c r="A3873" t="s">
        <v>10</v>
      </c>
      <c r="B3873" t="s">
        <v>84</v>
      </c>
      <c r="C3873" t="s">
        <v>16</v>
      </c>
      <c r="D3873" t="s">
        <v>34</v>
      </c>
      <c r="E3873" t="s">
        <v>92</v>
      </c>
      <c r="F3873" t="s">
        <v>15</v>
      </c>
      <c r="G3873">
        <v>2016</v>
      </c>
      <c r="H3873">
        <v>4731.5969392500001</v>
      </c>
      <c r="I3873">
        <v>5177.1347123100004</v>
      </c>
      <c r="J3873">
        <v>4346.9003434099996</v>
      </c>
    </row>
    <row r="3874" spans="1:10" x14ac:dyDescent="0.25">
      <c r="A3874" t="s">
        <v>10</v>
      </c>
      <c r="B3874" t="s">
        <v>84</v>
      </c>
      <c r="C3874" t="s">
        <v>12</v>
      </c>
      <c r="D3874" t="s">
        <v>34</v>
      </c>
      <c r="E3874" t="s">
        <v>92</v>
      </c>
      <c r="F3874" t="s">
        <v>17</v>
      </c>
      <c r="G3874">
        <v>2016</v>
      </c>
      <c r="H3874">
        <v>8.9698040066999996E-2</v>
      </c>
      <c r="I3874">
        <v>9.5348467463099995E-2</v>
      </c>
      <c r="J3874">
        <v>8.4097251763499997E-2</v>
      </c>
    </row>
    <row r="3875" spans="1:10" x14ac:dyDescent="0.25">
      <c r="A3875" t="s">
        <v>10</v>
      </c>
      <c r="B3875" t="s">
        <v>84</v>
      </c>
      <c r="C3875" t="s">
        <v>16</v>
      </c>
      <c r="D3875" t="s">
        <v>34</v>
      </c>
      <c r="E3875" t="s">
        <v>92</v>
      </c>
      <c r="F3875" t="s">
        <v>17</v>
      </c>
      <c r="G3875">
        <v>2016</v>
      </c>
      <c r="H3875">
        <v>6.3288136711900006E-2</v>
      </c>
      <c r="I3875">
        <v>6.8414398010800001E-2</v>
      </c>
      <c r="J3875">
        <v>5.8316530042300002E-2</v>
      </c>
    </row>
    <row r="3876" spans="1:10" x14ac:dyDescent="0.25">
      <c r="A3876" t="s">
        <v>10</v>
      </c>
      <c r="B3876" t="s">
        <v>84</v>
      </c>
      <c r="C3876" t="s">
        <v>12</v>
      </c>
      <c r="D3876" t="s">
        <v>34</v>
      </c>
      <c r="E3876" t="s">
        <v>92</v>
      </c>
      <c r="F3876" t="s">
        <v>18</v>
      </c>
      <c r="G3876">
        <v>2016</v>
      </c>
      <c r="H3876">
        <v>832.68642170499902</v>
      </c>
      <c r="I3876">
        <v>891.95274721099997</v>
      </c>
      <c r="J3876">
        <v>774.86932344699903</v>
      </c>
    </row>
    <row r="3877" spans="1:10" x14ac:dyDescent="0.25">
      <c r="A3877" t="s">
        <v>10</v>
      </c>
      <c r="B3877" t="s">
        <v>84</v>
      </c>
      <c r="C3877" t="s">
        <v>16</v>
      </c>
      <c r="D3877" t="s">
        <v>34</v>
      </c>
      <c r="E3877" t="s">
        <v>92</v>
      </c>
      <c r="F3877" t="s">
        <v>18</v>
      </c>
      <c r="G3877">
        <v>2016</v>
      </c>
      <c r="H3877">
        <v>406.05417409900002</v>
      </c>
      <c r="I3877">
        <v>444.28914524999999</v>
      </c>
      <c r="J3877">
        <v>373.04044522300001</v>
      </c>
    </row>
    <row r="3878" spans="1:10" x14ac:dyDescent="0.25">
      <c r="A3878" t="s">
        <v>10</v>
      </c>
      <c r="B3878" t="s">
        <v>84</v>
      </c>
      <c r="C3878" t="s">
        <v>12</v>
      </c>
      <c r="D3878" t="s">
        <v>35</v>
      </c>
      <c r="E3878" t="s">
        <v>92</v>
      </c>
      <c r="F3878" t="s">
        <v>15</v>
      </c>
      <c r="G3878">
        <v>2016</v>
      </c>
      <c r="H3878">
        <v>4851.5895776799998</v>
      </c>
      <c r="I3878">
        <v>5227.1407283999997</v>
      </c>
      <c r="J3878">
        <v>4546.8273881900004</v>
      </c>
    </row>
    <row r="3879" spans="1:10" x14ac:dyDescent="0.25">
      <c r="A3879" t="s">
        <v>10</v>
      </c>
      <c r="B3879" t="s">
        <v>84</v>
      </c>
      <c r="C3879" t="s">
        <v>16</v>
      </c>
      <c r="D3879" t="s">
        <v>35</v>
      </c>
      <c r="E3879" t="s">
        <v>92</v>
      </c>
      <c r="F3879" t="s">
        <v>15</v>
      </c>
      <c r="G3879">
        <v>2016</v>
      </c>
      <c r="H3879">
        <v>4108.5547595600001</v>
      </c>
      <c r="I3879">
        <v>4472.1833913600003</v>
      </c>
      <c r="J3879">
        <v>3783.96444496</v>
      </c>
    </row>
    <row r="3880" spans="1:10" x14ac:dyDescent="0.25">
      <c r="A3880" t="s">
        <v>10</v>
      </c>
      <c r="B3880" t="s">
        <v>84</v>
      </c>
      <c r="C3880" t="s">
        <v>12</v>
      </c>
      <c r="D3880" t="s">
        <v>35</v>
      </c>
      <c r="E3880" t="s">
        <v>92</v>
      </c>
      <c r="F3880" t="s">
        <v>17</v>
      </c>
      <c r="G3880">
        <v>2016</v>
      </c>
      <c r="H3880">
        <v>9.2574359536500006E-2</v>
      </c>
      <c r="I3880">
        <v>9.8901129925399997E-2</v>
      </c>
      <c r="J3880">
        <v>8.7185513009299997E-2</v>
      </c>
    </row>
    <row r="3881" spans="1:10" x14ac:dyDescent="0.25">
      <c r="A3881" t="s">
        <v>10</v>
      </c>
      <c r="B3881" t="s">
        <v>84</v>
      </c>
      <c r="C3881" t="s">
        <v>16</v>
      </c>
      <c r="D3881" t="s">
        <v>35</v>
      </c>
      <c r="E3881" t="s">
        <v>92</v>
      </c>
      <c r="F3881" t="s">
        <v>17</v>
      </c>
      <c r="G3881">
        <v>2016</v>
      </c>
      <c r="H3881">
        <v>6.1593816625999998E-2</v>
      </c>
      <c r="I3881">
        <v>6.6559065628900002E-2</v>
      </c>
      <c r="J3881">
        <v>5.7082388918599999E-2</v>
      </c>
    </row>
    <row r="3882" spans="1:10" x14ac:dyDescent="0.25">
      <c r="A3882" t="s">
        <v>10</v>
      </c>
      <c r="B3882" t="s">
        <v>84</v>
      </c>
      <c r="C3882" t="s">
        <v>12</v>
      </c>
      <c r="D3882" t="s">
        <v>35</v>
      </c>
      <c r="E3882" t="s">
        <v>92</v>
      </c>
      <c r="F3882" t="s">
        <v>18</v>
      </c>
      <c r="G3882">
        <v>2016</v>
      </c>
      <c r="H3882">
        <v>1453.5015356500001</v>
      </c>
      <c r="I3882">
        <v>1566.01397421</v>
      </c>
      <c r="J3882">
        <v>1362.1969635399901</v>
      </c>
    </row>
    <row r="3883" spans="1:10" x14ac:dyDescent="0.25">
      <c r="A3883" t="s">
        <v>10</v>
      </c>
      <c r="B3883" t="s">
        <v>84</v>
      </c>
      <c r="C3883" t="s">
        <v>16</v>
      </c>
      <c r="D3883" t="s">
        <v>35</v>
      </c>
      <c r="E3883" t="s">
        <v>92</v>
      </c>
      <c r="F3883" t="s">
        <v>18</v>
      </c>
      <c r="G3883">
        <v>2016</v>
      </c>
      <c r="H3883">
        <v>671.93170398899997</v>
      </c>
      <c r="I3883">
        <v>731.40118181799903</v>
      </c>
      <c r="J3883">
        <v>618.84672984299903</v>
      </c>
    </row>
    <row r="3884" spans="1:10" x14ac:dyDescent="0.25">
      <c r="A3884" t="s">
        <v>10</v>
      </c>
      <c r="B3884" t="s">
        <v>84</v>
      </c>
      <c r="C3884" t="s">
        <v>12</v>
      </c>
      <c r="D3884" t="s">
        <v>36</v>
      </c>
      <c r="E3884" t="s">
        <v>92</v>
      </c>
      <c r="F3884" t="s">
        <v>15</v>
      </c>
      <c r="G3884">
        <v>2016</v>
      </c>
      <c r="H3884">
        <v>2934.3159700199999</v>
      </c>
      <c r="I3884">
        <v>3122.99484622</v>
      </c>
      <c r="J3884">
        <v>2758.8116716700001</v>
      </c>
    </row>
    <row r="3885" spans="1:10" x14ac:dyDescent="0.25">
      <c r="A3885" t="s">
        <v>10</v>
      </c>
      <c r="B3885" t="s">
        <v>84</v>
      </c>
      <c r="C3885" t="s">
        <v>16</v>
      </c>
      <c r="D3885" t="s">
        <v>36</v>
      </c>
      <c r="E3885" t="s">
        <v>92</v>
      </c>
      <c r="F3885" t="s">
        <v>15</v>
      </c>
      <c r="G3885">
        <v>2016</v>
      </c>
      <c r="H3885">
        <v>2896.0715021300002</v>
      </c>
      <c r="I3885">
        <v>3125.3733081700002</v>
      </c>
      <c r="J3885">
        <v>2680.6140470300002</v>
      </c>
    </row>
    <row r="3886" spans="1:10" x14ac:dyDescent="0.25">
      <c r="A3886" t="s">
        <v>10</v>
      </c>
      <c r="B3886" t="s">
        <v>84</v>
      </c>
      <c r="C3886" t="s">
        <v>12</v>
      </c>
      <c r="D3886" t="s">
        <v>36</v>
      </c>
      <c r="E3886" t="s">
        <v>92</v>
      </c>
      <c r="F3886" t="s">
        <v>17</v>
      </c>
      <c r="G3886">
        <v>2016</v>
      </c>
      <c r="H3886">
        <v>9.3357969881300004E-2</v>
      </c>
      <c r="I3886">
        <v>9.8994620911999995E-2</v>
      </c>
      <c r="J3886">
        <v>8.7769007327800005E-2</v>
      </c>
    </row>
    <row r="3887" spans="1:10" x14ac:dyDescent="0.25">
      <c r="A3887" t="s">
        <v>10</v>
      </c>
      <c r="B3887" t="s">
        <v>84</v>
      </c>
      <c r="C3887" t="s">
        <v>16</v>
      </c>
      <c r="D3887" t="s">
        <v>36</v>
      </c>
      <c r="E3887" t="s">
        <v>92</v>
      </c>
      <c r="F3887" t="s">
        <v>17</v>
      </c>
      <c r="G3887">
        <v>2016</v>
      </c>
      <c r="H3887">
        <v>6.0785937330799997E-2</v>
      </c>
      <c r="I3887">
        <v>6.5264032372299996E-2</v>
      </c>
      <c r="J3887">
        <v>5.6433109792200002E-2</v>
      </c>
    </row>
    <row r="3888" spans="1:10" x14ac:dyDescent="0.25">
      <c r="A3888" t="s">
        <v>10</v>
      </c>
      <c r="B3888" t="s">
        <v>84</v>
      </c>
      <c r="C3888" t="s">
        <v>12</v>
      </c>
      <c r="D3888" t="s">
        <v>36</v>
      </c>
      <c r="E3888" t="s">
        <v>92</v>
      </c>
      <c r="F3888" t="s">
        <v>18</v>
      </c>
      <c r="G3888">
        <v>2016</v>
      </c>
      <c r="H3888">
        <v>2826.1436270099998</v>
      </c>
      <c r="I3888">
        <v>3007.8669345799999</v>
      </c>
      <c r="J3888">
        <v>2657.1092219399902</v>
      </c>
    </row>
    <row r="3889" spans="1:10" x14ac:dyDescent="0.25">
      <c r="A3889" t="s">
        <v>10</v>
      </c>
      <c r="B3889" t="s">
        <v>84</v>
      </c>
      <c r="C3889" t="s">
        <v>16</v>
      </c>
      <c r="D3889" t="s">
        <v>36</v>
      </c>
      <c r="E3889" t="s">
        <v>92</v>
      </c>
      <c r="F3889" t="s">
        <v>18</v>
      </c>
      <c r="G3889">
        <v>2016</v>
      </c>
      <c r="H3889">
        <v>1212.53070226</v>
      </c>
      <c r="I3889">
        <v>1308.5350584</v>
      </c>
      <c r="J3889">
        <v>1122.3227156299999</v>
      </c>
    </row>
    <row r="3890" spans="1:10" x14ac:dyDescent="0.25">
      <c r="A3890" t="s">
        <v>10</v>
      </c>
      <c r="B3890" t="s">
        <v>84</v>
      </c>
      <c r="C3890" t="s">
        <v>12</v>
      </c>
      <c r="D3890" t="s">
        <v>37</v>
      </c>
      <c r="E3890" t="s">
        <v>92</v>
      </c>
      <c r="F3890" t="s">
        <v>15</v>
      </c>
      <c r="G3890">
        <v>2016</v>
      </c>
      <c r="H3890">
        <v>691.46076070100003</v>
      </c>
      <c r="I3890">
        <v>729.43631011900004</v>
      </c>
      <c r="J3890">
        <v>653.20964701599996</v>
      </c>
    </row>
    <row r="3891" spans="1:10" x14ac:dyDescent="0.25">
      <c r="A3891" t="s">
        <v>10</v>
      </c>
      <c r="B3891" t="s">
        <v>84</v>
      </c>
      <c r="C3891" t="s">
        <v>16</v>
      </c>
      <c r="D3891" t="s">
        <v>37</v>
      </c>
      <c r="E3891" t="s">
        <v>92</v>
      </c>
      <c r="F3891" t="s">
        <v>15</v>
      </c>
      <c r="G3891">
        <v>2016</v>
      </c>
      <c r="H3891">
        <v>1066.31930083</v>
      </c>
      <c r="I3891">
        <v>1146.82971694</v>
      </c>
      <c r="J3891">
        <v>990.11713338499999</v>
      </c>
    </row>
    <row r="3892" spans="1:10" x14ac:dyDescent="0.25">
      <c r="A3892" t="s">
        <v>10</v>
      </c>
      <c r="B3892" t="s">
        <v>84</v>
      </c>
      <c r="C3892" t="s">
        <v>12</v>
      </c>
      <c r="D3892" t="s">
        <v>37</v>
      </c>
      <c r="E3892" t="s">
        <v>92</v>
      </c>
      <c r="F3892" t="s">
        <v>17</v>
      </c>
      <c r="G3892">
        <v>2016</v>
      </c>
      <c r="H3892">
        <v>9.2792563277699996E-2</v>
      </c>
      <c r="I3892">
        <v>9.7597573059700002E-2</v>
      </c>
      <c r="J3892">
        <v>8.7656545899500005E-2</v>
      </c>
    </row>
    <row r="3893" spans="1:10" x14ac:dyDescent="0.25">
      <c r="A3893" t="s">
        <v>10</v>
      </c>
      <c r="B3893" t="s">
        <v>84</v>
      </c>
      <c r="C3893" t="s">
        <v>16</v>
      </c>
      <c r="D3893" t="s">
        <v>37</v>
      </c>
      <c r="E3893" t="s">
        <v>92</v>
      </c>
      <c r="F3893" t="s">
        <v>17</v>
      </c>
      <c r="G3893">
        <v>2016</v>
      </c>
      <c r="H3893">
        <v>6.2447295780099998E-2</v>
      </c>
      <c r="I3893">
        <v>6.6918696020400001E-2</v>
      </c>
      <c r="J3893">
        <v>5.7835839466400002E-2</v>
      </c>
    </row>
    <row r="3894" spans="1:10" x14ac:dyDescent="0.25">
      <c r="A3894" t="s">
        <v>10</v>
      </c>
      <c r="B3894" t="s">
        <v>84</v>
      </c>
      <c r="C3894" t="s">
        <v>12</v>
      </c>
      <c r="D3894" t="s">
        <v>37</v>
      </c>
      <c r="E3894" t="s">
        <v>92</v>
      </c>
      <c r="F3894" t="s">
        <v>18</v>
      </c>
      <c r="G3894">
        <v>2016</v>
      </c>
      <c r="H3894">
        <v>4109.0383811399997</v>
      </c>
      <c r="I3894">
        <v>4334.70988554</v>
      </c>
      <c r="J3894">
        <v>3881.729323</v>
      </c>
    </row>
    <row r="3895" spans="1:10" x14ac:dyDescent="0.25">
      <c r="A3895" t="s">
        <v>10</v>
      </c>
      <c r="B3895" t="s">
        <v>84</v>
      </c>
      <c r="C3895" t="s">
        <v>16</v>
      </c>
      <c r="D3895" t="s">
        <v>37</v>
      </c>
      <c r="E3895" t="s">
        <v>92</v>
      </c>
      <c r="F3895" t="s">
        <v>18</v>
      </c>
      <c r="G3895">
        <v>2016</v>
      </c>
      <c r="H3895">
        <v>1914.32857139</v>
      </c>
      <c r="I3895">
        <v>2058.8663188700002</v>
      </c>
      <c r="J3895">
        <v>1777.52528345</v>
      </c>
    </row>
    <row r="3896" spans="1:10" x14ac:dyDescent="0.25">
      <c r="A3896" t="s">
        <v>10</v>
      </c>
      <c r="B3896" t="s">
        <v>11</v>
      </c>
      <c r="C3896" t="s">
        <v>12</v>
      </c>
      <c r="D3896" t="s">
        <v>21</v>
      </c>
      <c r="E3896" t="s">
        <v>39</v>
      </c>
      <c r="F3896" t="s">
        <v>15</v>
      </c>
      <c r="G3896">
        <v>2016</v>
      </c>
      <c r="H3896">
        <v>4.5059651174000001E-2</v>
      </c>
      <c r="I3896">
        <v>4.9656056940599998E-2</v>
      </c>
      <c r="J3896">
        <v>4.1931926419899998E-2</v>
      </c>
    </row>
    <row r="3897" spans="1:10" x14ac:dyDescent="0.25">
      <c r="A3897" t="s">
        <v>10</v>
      </c>
      <c r="B3897" t="s">
        <v>11</v>
      </c>
      <c r="C3897" t="s">
        <v>16</v>
      </c>
      <c r="D3897" t="s">
        <v>21</v>
      </c>
      <c r="E3897" t="s">
        <v>39</v>
      </c>
      <c r="F3897" t="s">
        <v>15</v>
      </c>
      <c r="G3897">
        <v>2016</v>
      </c>
      <c r="H3897">
        <v>6.6453281419400004E-2</v>
      </c>
      <c r="I3897">
        <v>7.2503709382299997E-2</v>
      </c>
      <c r="J3897">
        <v>6.0847211401600002E-2</v>
      </c>
    </row>
    <row r="3898" spans="1:10" x14ac:dyDescent="0.25">
      <c r="A3898" t="s">
        <v>10</v>
      </c>
      <c r="B3898" t="s">
        <v>11</v>
      </c>
      <c r="C3898" t="s">
        <v>12</v>
      </c>
      <c r="D3898" t="s">
        <v>21</v>
      </c>
      <c r="E3898" t="s">
        <v>39</v>
      </c>
      <c r="F3898" t="s">
        <v>17</v>
      </c>
      <c r="G3898">
        <v>2016</v>
      </c>
      <c r="H3898">
        <v>5.6550032510700005E-4</v>
      </c>
      <c r="I3898">
        <v>6.1663511187699999E-4</v>
      </c>
      <c r="J3898">
        <v>5.3023964162000003E-4</v>
      </c>
    </row>
    <row r="3899" spans="1:10" x14ac:dyDescent="0.25">
      <c r="A3899" t="s">
        <v>10</v>
      </c>
      <c r="B3899" t="s">
        <v>11</v>
      </c>
      <c r="C3899" t="s">
        <v>16</v>
      </c>
      <c r="D3899" t="s">
        <v>21</v>
      </c>
      <c r="E3899" t="s">
        <v>39</v>
      </c>
      <c r="F3899" t="s">
        <v>17</v>
      </c>
      <c r="G3899">
        <v>2016</v>
      </c>
      <c r="H3899">
        <v>1.97277629214E-3</v>
      </c>
      <c r="I3899">
        <v>2.13847858425E-3</v>
      </c>
      <c r="J3899">
        <v>1.8172948688599999E-3</v>
      </c>
    </row>
    <row r="3900" spans="1:10" x14ac:dyDescent="0.25">
      <c r="A3900" t="s">
        <v>10</v>
      </c>
      <c r="B3900" t="s">
        <v>11</v>
      </c>
      <c r="C3900" t="s">
        <v>12</v>
      </c>
      <c r="D3900" t="s">
        <v>21</v>
      </c>
      <c r="E3900" t="s">
        <v>39</v>
      </c>
      <c r="F3900" t="s">
        <v>18</v>
      </c>
      <c r="G3900">
        <v>2016</v>
      </c>
      <c r="H3900">
        <v>1.8179387020699999E-2</v>
      </c>
      <c r="I3900">
        <v>2.0033814144699999E-2</v>
      </c>
      <c r="J3900">
        <v>1.6917501557399999E-2</v>
      </c>
    </row>
    <row r="3901" spans="1:10" x14ac:dyDescent="0.25">
      <c r="A3901" t="s">
        <v>10</v>
      </c>
      <c r="B3901" t="s">
        <v>11</v>
      </c>
      <c r="C3901" t="s">
        <v>16</v>
      </c>
      <c r="D3901" t="s">
        <v>21</v>
      </c>
      <c r="E3901" t="s">
        <v>39</v>
      </c>
      <c r="F3901" t="s">
        <v>18</v>
      </c>
      <c r="G3901">
        <v>2016</v>
      </c>
      <c r="H3901">
        <v>2.85301166072E-2</v>
      </c>
      <c r="I3901">
        <v>3.1127722197399999E-2</v>
      </c>
      <c r="J3901">
        <v>2.61232854034E-2</v>
      </c>
    </row>
    <row r="3902" spans="1:10" x14ac:dyDescent="0.25">
      <c r="A3902" t="s">
        <v>10</v>
      </c>
      <c r="B3902" t="s">
        <v>11</v>
      </c>
      <c r="C3902" t="s">
        <v>12</v>
      </c>
      <c r="D3902" t="s">
        <v>22</v>
      </c>
      <c r="E3902" t="s">
        <v>39</v>
      </c>
      <c r="F3902" t="s">
        <v>15</v>
      </c>
      <c r="G3902">
        <v>2016</v>
      </c>
      <c r="H3902">
        <v>0.17706183189499999</v>
      </c>
      <c r="I3902">
        <v>0.19759907568900001</v>
      </c>
      <c r="J3902">
        <v>0.15550112683600001</v>
      </c>
    </row>
    <row r="3903" spans="1:10" x14ac:dyDescent="0.25">
      <c r="A3903" t="s">
        <v>10</v>
      </c>
      <c r="B3903" t="s">
        <v>11</v>
      </c>
      <c r="C3903" t="s">
        <v>16</v>
      </c>
      <c r="D3903" t="s">
        <v>22</v>
      </c>
      <c r="E3903" t="s">
        <v>39</v>
      </c>
      <c r="F3903" t="s">
        <v>15</v>
      </c>
      <c r="G3903">
        <v>2016</v>
      </c>
      <c r="H3903">
        <v>0.192003397139</v>
      </c>
      <c r="I3903">
        <v>0.20802823111900001</v>
      </c>
      <c r="J3903">
        <v>0.176879611918</v>
      </c>
    </row>
    <row r="3904" spans="1:10" x14ac:dyDescent="0.25">
      <c r="A3904" t="s">
        <v>10</v>
      </c>
      <c r="B3904" t="s">
        <v>11</v>
      </c>
      <c r="C3904" t="s">
        <v>12</v>
      </c>
      <c r="D3904" t="s">
        <v>22</v>
      </c>
      <c r="E3904" t="s">
        <v>39</v>
      </c>
      <c r="F3904" t="s">
        <v>17</v>
      </c>
      <c r="G3904">
        <v>2016</v>
      </c>
      <c r="H3904">
        <v>1.32011251232E-3</v>
      </c>
      <c r="I3904">
        <v>1.4646622065099999E-3</v>
      </c>
      <c r="J3904">
        <v>1.1673853309000001E-3</v>
      </c>
    </row>
    <row r="3905" spans="1:10" x14ac:dyDescent="0.25">
      <c r="A3905" t="s">
        <v>10</v>
      </c>
      <c r="B3905" t="s">
        <v>11</v>
      </c>
      <c r="C3905" t="s">
        <v>16</v>
      </c>
      <c r="D3905" t="s">
        <v>22</v>
      </c>
      <c r="E3905" t="s">
        <v>39</v>
      </c>
      <c r="F3905" t="s">
        <v>17</v>
      </c>
      <c r="G3905">
        <v>2016</v>
      </c>
      <c r="H3905">
        <v>3.30890923821E-3</v>
      </c>
      <c r="I3905">
        <v>3.5617886532600001E-3</v>
      </c>
      <c r="J3905">
        <v>3.0481266513400001E-3</v>
      </c>
    </row>
    <row r="3906" spans="1:10" x14ac:dyDescent="0.25">
      <c r="A3906" t="s">
        <v>10</v>
      </c>
      <c r="B3906" t="s">
        <v>11</v>
      </c>
      <c r="C3906" t="s">
        <v>12</v>
      </c>
      <c r="D3906" t="s">
        <v>22</v>
      </c>
      <c r="E3906" t="s">
        <v>39</v>
      </c>
      <c r="F3906" t="s">
        <v>18</v>
      </c>
      <c r="G3906">
        <v>2016</v>
      </c>
      <c r="H3906">
        <v>6.0044110729600003E-2</v>
      </c>
      <c r="I3906">
        <v>6.7008573523400006E-2</v>
      </c>
      <c r="J3906">
        <v>5.2732578096600001E-2</v>
      </c>
    </row>
    <row r="3907" spans="1:10" x14ac:dyDescent="0.25">
      <c r="A3907" t="s">
        <v>10</v>
      </c>
      <c r="B3907" t="s">
        <v>11</v>
      </c>
      <c r="C3907" t="s">
        <v>16</v>
      </c>
      <c r="D3907" t="s">
        <v>22</v>
      </c>
      <c r="E3907" t="s">
        <v>39</v>
      </c>
      <c r="F3907" t="s">
        <v>18</v>
      </c>
      <c r="G3907">
        <v>2016</v>
      </c>
      <c r="H3907">
        <v>6.3745092226699995E-2</v>
      </c>
      <c r="I3907">
        <v>6.9065334134699993E-2</v>
      </c>
      <c r="J3907">
        <v>5.8723998339299997E-2</v>
      </c>
    </row>
    <row r="3908" spans="1:10" x14ac:dyDescent="0.25">
      <c r="A3908" t="s">
        <v>10</v>
      </c>
      <c r="B3908" t="s">
        <v>11</v>
      </c>
      <c r="C3908" t="s">
        <v>12</v>
      </c>
      <c r="D3908" t="s">
        <v>23</v>
      </c>
      <c r="E3908" t="s">
        <v>39</v>
      </c>
      <c r="F3908" t="s">
        <v>15</v>
      </c>
      <c r="G3908">
        <v>2016</v>
      </c>
      <c r="H3908">
        <v>0.39029807810200001</v>
      </c>
      <c r="I3908">
        <v>0.43167339946299998</v>
      </c>
      <c r="J3908">
        <v>0.339304049888</v>
      </c>
    </row>
    <row r="3909" spans="1:10" x14ac:dyDescent="0.25">
      <c r="A3909" t="s">
        <v>10</v>
      </c>
      <c r="B3909" t="s">
        <v>11</v>
      </c>
      <c r="C3909" t="s">
        <v>16</v>
      </c>
      <c r="D3909" t="s">
        <v>23</v>
      </c>
      <c r="E3909" t="s">
        <v>39</v>
      </c>
      <c r="F3909" t="s">
        <v>15</v>
      </c>
      <c r="G3909">
        <v>2016</v>
      </c>
      <c r="H3909">
        <v>0.43407910529299998</v>
      </c>
      <c r="I3909">
        <v>0.48962091387599999</v>
      </c>
      <c r="J3909">
        <v>0.388181006281</v>
      </c>
    </row>
    <row r="3910" spans="1:10" x14ac:dyDescent="0.25">
      <c r="A3910" t="s">
        <v>10</v>
      </c>
      <c r="B3910" t="s">
        <v>11</v>
      </c>
      <c r="C3910" t="s">
        <v>12</v>
      </c>
      <c r="D3910" t="s">
        <v>23</v>
      </c>
      <c r="E3910" t="s">
        <v>39</v>
      </c>
      <c r="F3910" t="s">
        <v>17</v>
      </c>
      <c r="G3910">
        <v>2016</v>
      </c>
      <c r="H3910">
        <v>2.1686915148600001E-3</v>
      </c>
      <c r="I3910">
        <v>2.3845387617699998E-3</v>
      </c>
      <c r="J3910">
        <v>1.8853051359500001E-3</v>
      </c>
    </row>
    <row r="3911" spans="1:10" x14ac:dyDescent="0.25">
      <c r="A3911" t="s">
        <v>10</v>
      </c>
      <c r="B3911" t="s">
        <v>11</v>
      </c>
      <c r="C3911" t="s">
        <v>16</v>
      </c>
      <c r="D3911" t="s">
        <v>23</v>
      </c>
      <c r="E3911" t="s">
        <v>39</v>
      </c>
      <c r="F3911" t="s">
        <v>17</v>
      </c>
      <c r="G3911">
        <v>2016</v>
      </c>
      <c r="H3911">
        <v>5.3332533039199999E-3</v>
      </c>
      <c r="I3911">
        <v>5.9403163086200004E-3</v>
      </c>
      <c r="J3911">
        <v>4.8365260976E-3</v>
      </c>
    </row>
    <row r="3912" spans="1:10" x14ac:dyDescent="0.25">
      <c r="A3912" t="s">
        <v>10</v>
      </c>
      <c r="B3912" t="s">
        <v>11</v>
      </c>
      <c r="C3912" t="s">
        <v>12</v>
      </c>
      <c r="D3912" t="s">
        <v>23</v>
      </c>
      <c r="E3912" t="s">
        <v>39</v>
      </c>
      <c r="F3912" t="s">
        <v>18</v>
      </c>
      <c r="G3912">
        <v>2016</v>
      </c>
      <c r="H3912">
        <v>9.4971863547900007E-2</v>
      </c>
      <c r="I3912">
        <v>0.105039787514</v>
      </c>
      <c r="J3912">
        <v>8.2563404062700005E-2</v>
      </c>
    </row>
    <row r="3913" spans="1:10" x14ac:dyDescent="0.25">
      <c r="A3913" t="s">
        <v>10</v>
      </c>
      <c r="B3913" t="s">
        <v>11</v>
      </c>
      <c r="C3913" t="s">
        <v>16</v>
      </c>
      <c r="D3913" t="s">
        <v>23</v>
      </c>
      <c r="E3913" t="s">
        <v>39</v>
      </c>
      <c r="F3913" t="s">
        <v>18</v>
      </c>
      <c r="G3913">
        <v>2016</v>
      </c>
      <c r="H3913">
        <v>0.101601913985</v>
      </c>
      <c r="I3913">
        <v>0.114602203539</v>
      </c>
      <c r="J3913">
        <v>9.0858861276200006E-2</v>
      </c>
    </row>
    <row r="3914" spans="1:10" x14ac:dyDescent="0.25">
      <c r="A3914" t="s">
        <v>10</v>
      </c>
      <c r="B3914" t="s">
        <v>11</v>
      </c>
      <c r="C3914" t="s">
        <v>12</v>
      </c>
      <c r="D3914" t="s">
        <v>24</v>
      </c>
      <c r="E3914" t="s">
        <v>39</v>
      </c>
      <c r="F3914" t="s">
        <v>15</v>
      </c>
      <c r="G3914">
        <v>2016</v>
      </c>
      <c r="H3914">
        <v>1.4244261362299999</v>
      </c>
      <c r="I3914">
        <v>1.63867312328</v>
      </c>
      <c r="J3914">
        <v>1.2750733987</v>
      </c>
    </row>
    <row r="3915" spans="1:10" x14ac:dyDescent="0.25">
      <c r="A3915" t="s">
        <v>10</v>
      </c>
      <c r="B3915" t="s">
        <v>11</v>
      </c>
      <c r="C3915" t="s">
        <v>16</v>
      </c>
      <c r="D3915" t="s">
        <v>24</v>
      </c>
      <c r="E3915" t="s">
        <v>39</v>
      </c>
      <c r="F3915" t="s">
        <v>15</v>
      </c>
      <c r="G3915">
        <v>2016</v>
      </c>
      <c r="H3915">
        <v>1.83066279725</v>
      </c>
      <c r="I3915">
        <v>2.01487679322</v>
      </c>
      <c r="J3915">
        <v>1.64696050965</v>
      </c>
    </row>
    <row r="3916" spans="1:10" x14ac:dyDescent="0.25">
      <c r="A3916" t="s">
        <v>10</v>
      </c>
      <c r="B3916" t="s">
        <v>11</v>
      </c>
      <c r="C3916" t="s">
        <v>12</v>
      </c>
      <c r="D3916" t="s">
        <v>24</v>
      </c>
      <c r="E3916" t="s">
        <v>39</v>
      </c>
      <c r="F3916" t="s">
        <v>17</v>
      </c>
      <c r="G3916">
        <v>2016</v>
      </c>
      <c r="H3916">
        <v>5.8951611514499996E-3</v>
      </c>
      <c r="I3916">
        <v>6.7429957228900004E-3</v>
      </c>
      <c r="J3916">
        <v>5.2866455123200002E-3</v>
      </c>
    </row>
    <row r="3917" spans="1:10" x14ac:dyDescent="0.25">
      <c r="A3917" t="s">
        <v>10</v>
      </c>
      <c r="B3917" t="s">
        <v>11</v>
      </c>
      <c r="C3917" t="s">
        <v>16</v>
      </c>
      <c r="D3917" t="s">
        <v>24</v>
      </c>
      <c r="E3917" t="s">
        <v>39</v>
      </c>
      <c r="F3917" t="s">
        <v>17</v>
      </c>
      <c r="G3917">
        <v>2016</v>
      </c>
      <c r="H3917">
        <v>1.40305465157E-2</v>
      </c>
      <c r="I3917">
        <v>1.5326380867900001E-2</v>
      </c>
      <c r="J3917">
        <v>1.27161529474E-2</v>
      </c>
    </row>
    <row r="3918" spans="1:10" x14ac:dyDescent="0.25">
      <c r="A3918" t="s">
        <v>10</v>
      </c>
      <c r="B3918" t="s">
        <v>11</v>
      </c>
      <c r="C3918" t="s">
        <v>12</v>
      </c>
      <c r="D3918" t="s">
        <v>24</v>
      </c>
      <c r="E3918" t="s">
        <v>39</v>
      </c>
      <c r="F3918" t="s">
        <v>18</v>
      </c>
      <c r="G3918">
        <v>2016</v>
      </c>
      <c r="H3918">
        <v>0.32318947950600002</v>
      </c>
      <c r="I3918">
        <v>0.37180019400299902</v>
      </c>
      <c r="J3918">
        <v>0.28930268658899999</v>
      </c>
    </row>
    <row r="3919" spans="1:10" x14ac:dyDescent="0.25">
      <c r="A3919" t="s">
        <v>10</v>
      </c>
      <c r="B3919" t="s">
        <v>11</v>
      </c>
      <c r="C3919" t="s">
        <v>16</v>
      </c>
      <c r="D3919" t="s">
        <v>24</v>
      </c>
      <c r="E3919" t="s">
        <v>39</v>
      </c>
      <c r="F3919" t="s">
        <v>18</v>
      </c>
      <c r="G3919">
        <v>2016</v>
      </c>
      <c r="H3919">
        <v>0.43492454660199997</v>
      </c>
      <c r="I3919">
        <v>0.478689672979</v>
      </c>
      <c r="J3919">
        <v>0.39128099069299999</v>
      </c>
    </row>
    <row r="3920" spans="1:10" x14ac:dyDescent="0.25">
      <c r="A3920" t="s">
        <v>10</v>
      </c>
      <c r="B3920" t="s">
        <v>11</v>
      </c>
      <c r="C3920" t="s">
        <v>12</v>
      </c>
      <c r="D3920" t="s">
        <v>25</v>
      </c>
      <c r="E3920" t="s">
        <v>39</v>
      </c>
      <c r="F3920" t="s">
        <v>15</v>
      </c>
      <c r="G3920">
        <v>2016</v>
      </c>
      <c r="H3920">
        <v>4.0729638207600001</v>
      </c>
      <c r="I3920">
        <v>4.4043392152000003</v>
      </c>
      <c r="J3920">
        <v>3.64466380575</v>
      </c>
    </row>
    <row r="3921" spans="1:10" x14ac:dyDescent="0.25">
      <c r="A3921" t="s">
        <v>10</v>
      </c>
      <c r="B3921" t="s">
        <v>11</v>
      </c>
      <c r="C3921" t="s">
        <v>16</v>
      </c>
      <c r="D3921" t="s">
        <v>25</v>
      </c>
      <c r="E3921" t="s">
        <v>39</v>
      </c>
      <c r="F3921" t="s">
        <v>15</v>
      </c>
      <c r="G3921">
        <v>2016</v>
      </c>
      <c r="H3921">
        <v>3.52301664193</v>
      </c>
      <c r="I3921">
        <v>3.9980010537199999</v>
      </c>
      <c r="J3921">
        <v>3.1752440329699998</v>
      </c>
    </row>
    <row r="3922" spans="1:10" x14ac:dyDescent="0.25">
      <c r="A3922" t="s">
        <v>10</v>
      </c>
      <c r="B3922" t="s">
        <v>11</v>
      </c>
      <c r="C3922" t="s">
        <v>12</v>
      </c>
      <c r="D3922" t="s">
        <v>25</v>
      </c>
      <c r="E3922" t="s">
        <v>39</v>
      </c>
      <c r="F3922" t="s">
        <v>17</v>
      </c>
      <c r="G3922">
        <v>2016</v>
      </c>
      <c r="H3922">
        <v>1.3226462159E-2</v>
      </c>
      <c r="I3922">
        <v>1.42818188457E-2</v>
      </c>
      <c r="J3922">
        <v>1.18097454997E-2</v>
      </c>
    </row>
    <row r="3923" spans="1:10" x14ac:dyDescent="0.25">
      <c r="A3923" t="s">
        <v>10</v>
      </c>
      <c r="B3923" t="s">
        <v>11</v>
      </c>
      <c r="C3923" t="s">
        <v>16</v>
      </c>
      <c r="D3923" t="s">
        <v>25</v>
      </c>
      <c r="E3923" t="s">
        <v>39</v>
      </c>
      <c r="F3923" t="s">
        <v>17</v>
      </c>
      <c r="G3923">
        <v>2016</v>
      </c>
      <c r="H3923">
        <v>2.1370272134100001E-2</v>
      </c>
      <c r="I3923">
        <v>2.4038758822699999E-2</v>
      </c>
      <c r="J3923">
        <v>1.9538066160499998E-2</v>
      </c>
    </row>
    <row r="3924" spans="1:10" x14ac:dyDescent="0.25">
      <c r="A3924" t="s">
        <v>10</v>
      </c>
      <c r="B3924" t="s">
        <v>11</v>
      </c>
      <c r="C3924" t="s">
        <v>12</v>
      </c>
      <c r="D3924" t="s">
        <v>25</v>
      </c>
      <c r="E3924" t="s">
        <v>39</v>
      </c>
      <c r="F3924" t="s">
        <v>18</v>
      </c>
      <c r="G3924">
        <v>2016</v>
      </c>
      <c r="H3924">
        <v>1.1232341246299999</v>
      </c>
      <c r="I3924">
        <v>1.21462019322</v>
      </c>
      <c r="J3924">
        <v>1.00511837069</v>
      </c>
    </row>
    <row r="3925" spans="1:10" x14ac:dyDescent="0.25">
      <c r="A3925" t="s">
        <v>10</v>
      </c>
      <c r="B3925" t="s">
        <v>11</v>
      </c>
      <c r="C3925" t="s">
        <v>16</v>
      </c>
      <c r="D3925" t="s">
        <v>25</v>
      </c>
      <c r="E3925" t="s">
        <v>39</v>
      </c>
      <c r="F3925" t="s">
        <v>18</v>
      </c>
      <c r="G3925">
        <v>2016</v>
      </c>
      <c r="H3925">
        <v>1.0298884193</v>
      </c>
      <c r="I3925">
        <v>1.16874128171</v>
      </c>
      <c r="J3925">
        <v>0.92822356246899995</v>
      </c>
    </row>
    <row r="3926" spans="1:10" x14ac:dyDescent="0.25">
      <c r="A3926" t="s">
        <v>10</v>
      </c>
      <c r="B3926" t="s">
        <v>11</v>
      </c>
      <c r="C3926" t="s">
        <v>12</v>
      </c>
      <c r="D3926" t="s">
        <v>26</v>
      </c>
      <c r="E3926" t="s">
        <v>39</v>
      </c>
      <c r="F3926" t="s">
        <v>15</v>
      </c>
      <c r="G3926">
        <v>2016</v>
      </c>
      <c r="H3926">
        <v>12.8363637227</v>
      </c>
      <c r="I3926">
        <v>13.806876922000001</v>
      </c>
      <c r="J3926">
        <v>11.5607854793</v>
      </c>
    </row>
    <row r="3927" spans="1:10" x14ac:dyDescent="0.25">
      <c r="A3927" t="s">
        <v>10</v>
      </c>
      <c r="B3927" t="s">
        <v>11</v>
      </c>
      <c r="C3927" t="s">
        <v>16</v>
      </c>
      <c r="D3927" t="s">
        <v>26</v>
      </c>
      <c r="E3927" t="s">
        <v>39</v>
      </c>
      <c r="F3927" t="s">
        <v>15</v>
      </c>
      <c r="G3927">
        <v>2016</v>
      </c>
      <c r="H3927">
        <v>11.6113649279</v>
      </c>
      <c r="I3927">
        <v>12.7069965404</v>
      </c>
      <c r="J3927">
        <v>10.7541809455</v>
      </c>
    </row>
    <row r="3928" spans="1:10" x14ac:dyDescent="0.25">
      <c r="A3928" t="s">
        <v>10</v>
      </c>
      <c r="B3928" t="s">
        <v>11</v>
      </c>
      <c r="C3928" t="s">
        <v>12</v>
      </c>
      <c r="D3928" t="s">
        <v>26</v>
      </c>
      <c r="E3928" t="s">
        <v>39</v>
      </c>
      <c r="F3928" t="s">
        <v>17</v>
      </c>
      <c r="G3928">
        <v>2016</v>
      </c>
      <c r="H3928">
        <v>2.7396293136800001E-2</v>
      </c>
      <c r="I3928">
        <v>2.9243877448699999E-2</v>
      </c>
      <c r="J3928">
        <v>2.4858394256000001E-2</v>
      </c>
    </row>
    <row r="3929" spans="1:10" x14ac:dyDescent="0.25">
      <c r="A3929" t="s">
        <v>10</v>
      </c>
      <c r="B3929" t="s">
        <v>11</v>
      </c>
      <c r="C3929" t="s">
        <v>16</v>
      </c>
      <c r="D3929" t="s">
        <v>26</v>
      </c>
      <c r="E3929" t="s">
        <v>39</v>
      </c>
      <c r="F3929" t="s">
        <v>17</v>
      </c>
      <c r="G3929">
        <v>2016</v>
      </c>
      <c r="H3929">
        <v>4.0582283436699999E-2</v>
      </c>
      <c r="I3929">
        <v>4.3989447705899999E-2</v>
      </c>
      <c r="J3929">
        <v>3.8112031348899997E-2</v>
      </c>
    </row>
    <row r="3930" spans="1:10" x14ac:dyDescent="0.25">
      <c r="A3930" t="s">
        <v>10</v>
      </c>
      <c r="B3930" t="s">
        <v>11</v>
      </c>
      <c r="C3930" t="s">
        <v>12</v>
      </c>
      <c r="D3930" t="s">
        <v>26</v>
      </c>
      <c r="E3930" t="s">
        <v>39</v>
      </c>
      <c r="F3930" t="s">
        <v>18</v>
      </c>
      <c r="G3930">
        <v>2016</v>
      </c>
      <c r="H3930">
        <v>3.7837480982299998</v>
      </c>
      <c r="I3930">
        <v>4.0698242449700004</v>
      </c>
      <c r="J3930">
        <v>3.4077485661899898</v>
      </c>
    </row>
    <row r="3931" spans="1:10" x14ac:dyDescent="0.25">
      <c r="A3931" t="s">
        <v>10</v>
      </c>
      <c r="B3931" t="s">
        <v>11</v>
      </c>
      <c r="C3931" t="s">
        <v>16</v>
      </c>
      <c r="D3931" t="s">
        <v>26</v>
      </c>
      <c r="E3931" t="s">
        <v>39</v>
      </c>
      <c r="F3931" t="s">
        <v>18</v>
      </c>
      <c r="G3931">
        <v>2016</v>
      </c>
      <c r="H3931">
        <v>3.5318310451599899</v>
      </c>
      <c r="I3931">
        <v>3.86508951798</v>
      </c>
      <c r="J3931">
        <v>3.27110123266</v>
      </c>
    </row>
    <row r="3932" spans="1:10" x14ac:dyDescent="0.25">
      <c r="A3932" t="s">
        <v>10</v>
      </c>
      <c r="B3932" t="s">
        <v>11</v>
      </c>
      <c r="C3932" t="s">
        <v>12</v>
      </c>
      <c r="D3932" t="s">
        <v>27</v>
      </c>
      <c r="E3932" t="s">
        <v>39</v>
      </c>
      <c r="F3932" t="s">
        <v>15</v>
      </c>
      <c r="G3932">
        <v>2016</v>
      </c>
      <c r="H3932">
        <v>36.9220721931</v>
      </c>
      <c r="I3932">
        <v>39.259317145799997</v>
      </c>
      <c r="J3932">
        <v>34.382092517799997</v>
      </c>
    </row>
    <row r="3933" spans="1:10" x14ac:dyDescent="0.25">
      <c r="A3933" t="s">
        <v>10</v>
      </c>
      <c r="B3933" t="s">
        <v>11</v>
      </c>
      <c r="C3933" t="s">
        <v>16</v>
      </c>
      <c r="D3933" t="s">
        <v>27</v>
      </c>
      <c r="E3933" t="s">
        <v>39</v>
      </c>
      <c r="F3933" t="s">
        <v>15</v>
      </c>
      <c r="G3933">
        <v>2016</v>
      </c>
      <c r="H3933">
        <v>32.393764295700002</v>
      </c>
      <c r="I3933">
        <v>34.826879149</v>
      </c>
      <c r="J3933">
        <v>30.456940625600001</v>
      </c>
    </row>
    <row r="3934" spans="1:10" x14ac:dyDescent="0.25">
      <c r="A3934" t="s">
        <v>10</v>
      </c>
      <c r="B3934" t="s">
        <v>11</v>
      </c>
      <c r="C3934" t="s">
        <v>12</v>
      </c>
      <c r="D3934" t="s">
        <v>27</v>
      </c>
      <c r="E3934" t="s">
        <v>39</v>
      </c>
      <c r="F3934" t="s">
        <v>17</v>
      </c>
      <c r="G3934">
        <v>2016</v>
      </c>
      <c r="H3934">
        <v>5.0616479126299997E-2</v>
      </c>
      <c r="I3934">
        <v>5.33153307319E-2</v>
      </c>
      <c r="J3934">
        <v>4.7599907320200002E-2</v>
      </c>
    </row>
    <row r="3935" spans="1:10" x14ac:dyDescent="0.25">
      <c r="A3935" t="s">
        <v>10</v>
      </c>
      <c r="B3935" t="s">
        <v>11</v>
      </c>
      <c r="C3935" t="s">
        <v>16</v>
      </c>
      <c r="D3935" t="s">
        <v>27</v>
      </c>
      <c r="E3935" t="s">
        <v>39</v>
      </c>
      <c r="F3935" t="s">
        <v>17</v>
      </c>
      <c r="G3935">
        <v>2016</v>
      </c>
      <c r="H3935">
        <v>7.1049135051300005E-2</v>
      </c>
      <c r="I3935">
        <v>7.5360779160400002E-2</v>
      </c>
      <c r="J3935">
        <v>6.7831527349200005E-2</v>
      </c>
    </row>
    <row r="3936" spans="1:10" x14ac:dyDescent="0.25">
      <c r="A3936" t="s">
        <v>10</v>
      </c>
      <c r="B3936" t="s">
        <v>11</v>
      </c>
      <c r="C3936" t="s">
        <v>12</v>
      </c>
      <c r="D3936" t="s">
        <v>27</v>
      </c>
      <c r="E3936" t="s">
        <v>39</v>
      </c>
      <c r="F3936" t="s">
        <v>18</v>
      </c>
      <c r="G3936">
        <v>2016</v>
      </c>
      <c r="H3936">
        <v>11.7598045876</v>
      </c>
      <c r="I3936">
        <v>12.504224992099999</v>
      </c>
      <c r="J3936">
        <v>10.950812489800001</v>
      </c>
    </row>
    <row r="3937" spans="1:10" x14ac:dyDescent="0.25">
      <c r="A3937" t="s">
        <v>10</v>
      </c>
      <c r="B3937" t="s">
        <v>11</v>
      </c>
      <c r="C3937" t="s">
        <v>16</v>
      </c>
      <c r="D3937" t="s">
        <v>27</v>
      </c>
      <c r="E3937" t="s">
        <v>39</v>
      </c>
      <c r="F3937" t="s">
        <v>18</v>
      </c>
      <c r="G3937">
        <v>2016</v>
      </c>
      <c r="H3937">
        <v>10.2260791045</v>
      </c>
      <c r="I3937">
        <v>10.994165972499999</v>
      </c>
      <c r="J3937">
        <v>9.6146616760699999</v>
      </c>
    </row>
    <row r="3938" spans="1:10" x14ac:dyDescent="0.25">
      <c r="A3938" t="s">
        <v>10</v>
      </c>
      <c r="B3938" t="s">
        <v>11</v>
      </c>
      <c r="C3938" t="s">
        <v>12</v>
      </c>
      <c r="D3938" t="s">
        <v>28</v>
      </c>
      <c r="E3938" t="s">
        <v>39</v>
      </c>
      <c r="F3938" t="s">
        <v>15</v>
      </c>
      <c r="G3938">
        <v>2016</v>
      </c>
      <c r="H3938">
        <v>74.782717618600003</v>
      </c>
      <c r="I3938">
        <v>79.436698352600004</v>
      </c>
      <c r="J3938">
        <v>69.707733380999997</v>
      </c>
    </row>
    <row r="3939" spans="1:10" x14ac:dyDescent="0.25">
      <c r="A3939" t="s">
        <v>10</v>
      </c>
      <c r="B3939" t="s">
        <v>11</v>
      </c>
      <c r="C3939" t="s">
        <v>16</v>
      </c>
      <c r="D3939" t="s">
        <v>28</v>
      </c>
      <c r="E3939" t="s">
        <v>39</v>
      </c>
      <c r="F3939" t="s">
        <v>15</v>
      </c>
      <c r="G3939">
        <v>2016</v>
      </c>
      <c r="H3939">
        <v>61.192144177899998</v>
      </c>
      <c r="I3939">
        <v>65.0130022978</v>
      </c>
      <c r="J3939">
        <v>57.395564979900001</v>
      </c>
    </row>
    <row r="3940" spans="1:10" x14ac:dyDescent="0.25">
      <c r="A3940" t="s">
        <v>10</v>
      </c>
      <c r="B3940" t="s">
        <v>11</v>
      </c>
      <c r="C3940" t="s">
        <v>12</v>
      </c>
      <c r="D3940" t="s">
        <v>28</v>
      </c>
      <c r="E3940" t="s">
        <v>39</v>
      </c>
      <c r="F3940" t="s">
        <v>17</v>
      </c>
      <c r="G3940">
        <v>2016</v>
      </c>
      <c r="H3940">
        <v>7.5467307942000003E-2</v>
      </c>
      <c r="I3940">
        <v>7.9295448048799996E-2</v>
      </c>
      <c r="J3940">
        <v>7.0918150046799994E-2</v>
      </c>
    </row>
    <row r="3941" spans="1:10" x14ac:dyDescent="0.25">
      <c r="A3941" t="s">
        <v>10</v>
      </c>
      <c r="B3941" t="s">
        <v>11</v>
      </c>
      <c r="C3941" t="s">
        <v>16</v>
      </c>
      <c r="D3941" t="s">
        <v>28</v>
      </c>
      <c r="E3941" t="s">
        <v>39</v>
      </c>
      <c r="F3941" t="s">
        <v>17</v>
      </c>
      <c r="G3941">
        <v>2016</v>
      </c>
      <c r="H3941">
        <v>9.6597785569099995E-2</v>
      </c>
      <c r="I3941">
        <v>0.101414791253</v>
      </c>
      <c r="J3941">
        <v>9.1687447649799997E-2</v>
      </c>
    </row>
    <row r="3942" spans="1:10" x14ac:dyDescent="0.25">
      <c r="A3942" t="s">
        <v>10</v>
      </c>
      <c r="B3942" t="s">
        <v>11</v>
      </c>
      <c r="C3942" t="s">
        <v>12</v>
      </c>
      <c r="D3942" t="s">
        <v>28</v>
      </c>
      <c r="E3942" t="s">
        <v>39</v>
      </c>
      <c r="F3942" t="s">
        <v>18</v>
      </c>
      <c r="G3942">
        <v>2016</v>
      </c>
      <c r="H3942">
        <v>28.493096767299999</v>
      </c>
      <c r="I3942">
        <v>30.2663182765999</v>
      </c>
      <c r="J3942">
        <v>26.559467961300001</v>
      </c>
    </row>
    <row r="3943" spans="1:10" x14ac:dyDescent="0.25">
      <c r="A3943" t="s">
        <v>10</v>
      </c>
      <c r="B3943" t="s">
        <v>11</v>
      </c>
      <c r="C3943" t="s">
        <v>16</v>
      </c>
      <c r="D3943" t="s">
        <v>28</v>
      </c>
      <c r="E3943" t="s">
        <v>39</v>
      </c>
      <c r="F3943" t="s">
        <v>18</v>
      </c>
      <c r="G3943">
        <v>2016</v>
      </c>
      <c r="H3943">
        <v>22.6574246162</v>
      </c>
      <c r="I3943">
        <v>24.072161850600001</v>
      </c>
      <c r="J3943">
        <v>21.251677062599999</v>
      </c>
    </row>
    <row r="3944" spans="1:10" x14ac:dyDescent="0.25">
      <c r="A3944" t="s">
        <v>10</v>
      </c>
      <c r="B3944" t="s">
        <v>11</v>
      </c>
      <c r="C3944" t="s">
        <v>12</v>
      </c>
      <c r="D3944" t="s">
        <v>29</v>
      </c>
      <c r="E3944" t="s">
        <v>39</v>
      </c>
      <c r="F3944" t="s">
        <v>15</v>
      </c>
      <c r="G3944">
        <v>2016</v>
      </c>
      <c r="H3944">
        <v>126.29364036299999</v>
      </c>
      <c r="I3944">
        <v>133.52976290500001</v>
      </c>
      <c r="J3944">
        <v>119.288373484</v>
      </c>
    </row>
    <row r="3945" spans="1:10" x14ac:dyDescent="0.25">
      <c r="A3945" t="s">
        <v>10</v>
      </c>
      <c r="B3945" t="s">
        <v>11</v>
      </c>
      <c r="C3945" t="s">
        <v>16</v>
      </c>
      <c r="D3945" t="s">
        <v>29</v>
      </c>
      <c r="E3945" t="s">
        <v>39</v>
      </c>
      <c r="F3945" t="s">
        <v>15</v>
      </c>
      <c r="G3945">
        <v>2016</v>
      </c>
      <c r="H3945">
        <v>91.722786908900005</v>
      </c>
      <c r="I3945">
        <v>97.280691504299995</v>
      </c>
      <c r="J3945">
        <v>86.327728821299999</v>
      </c>
    </row>
    <row r="3946" spans="1:10" x14ac:dyDescent="0.25">
      <c r="A3946" t="s">
        <v>10</v>
      </c>
      <c r="B3946" t="s">
        <v>11</v>
      </c>
      <c r="C3946" t="s">
        <v>12</v>
      </c>
      <c r="D3946" t="s">
        <v>29</v>
      </c>
      <c r="E3946" t="s">
        <v>39</v>
      </c>
      <c r="F3946" t="s">
        <v>17</v>
      </c>
      <c r="G3946">
        <v>2016</v>
      </c>
      <c r="H3946">
        <v>0.100505312798</v>
      </c>
      <c r="I3946">
        <v>0.105108318061</v>
      </c>
      <c r="J3946">
        <v>9.6097410924799995E-2</v>
      </c>
    </row>
    <row r="3947" spans="1:10" x14ac:dyDescent="0.25">
      <c r="A3947" t="s">
        <v>10</v>
      </c>
      <c r="B3947" t="s">
        <v>11</v>
      </c>
      <c r="C3947" t="s">
        <v>16</v>
      </c>
      <c r="D3947" t="s">
        <v>29</v>
      </c>
      <c r="E3947" t="s">
        <v>39</v>
      </c>
      <c r="F3947" t="s">
        <v>17</v>
      </c>
      <c r="G3947">
        <v>2016</v>
      </c>
      <c r="H3947">
        <v>0.12298836158</v>
      </c>
      <c r="I3947">
        <v>0.12898533082399999</v>
      </c>
      <c r="J3947">
        <v>0.117335419205</v>
      </c>
    </row>
    <row r="3948" spans="1:10" x14ac:dyDescent="0.25">
      <c r="A3948" t="s">
        <v>10</v>
      </c>
      <c r="B3948" t="s">
        <v>11</v>
      </c>
      <c r="C3948" t="s">
        <v>12</v>
      </c>
      <c r="D3948" t="s">
        <v>29</v>
      </c>
      <c r="E3948" t="s">
        <v>39</v>
      </c>
      <c r="F3948" t="s">
        <v>18</v>
      </c>
      <c r="G3948">
        <v>2016</v>
      </c>
      <c r="H3948">
        <v>60.452888614800003</v>
      </c>
      <c r="I3948">
        <v>63.9165983376</v>
      </c>
      <c r="J3948">
        <v>57.0996824112</v>
      </c>
    </row>
    <row r="3949" spans="1:10" x14ac:dyDescent="0.25">
      <c r="A3949" t="s">
        <v>10</v>
      </c>
      <c r="B3949" t="s">
        <v>11</v>
      </c>
      <c r="C3949" t="s">
        <v>16</v>
      </c>
      <c r="D3949" t="s">
        <v>29</v>
      </c>
      <c r="E3949" t="s">
        <v>39</v>
      </c>
      <c r="F3949" t="s">
        <v>18</v>
      </c>
      <c r="G3949">
        <v>2016</v>
      </c>
      <c r="H3949">
        <v>42.819618663199897</v>
      </c>
      <c r="I3949">
        <v>45.414255866799998</v>
      </c>
      <c r="J3949">
        <v>40.301004284299999</v>
      </c>
    </row>
    <row r="3950" spans="1:10" x14ac:dyDescent="0.25">
      <c r="A3950" t="s">
        <v>10</v>
      </c>
      <c r="B3950" t="s">
        <v>11</v>
      </c>
      <c r="C3950" t="s">
        <v>12</v>
      </c>
      <c r="D3950" t="s">
        <v>30</v>
      </c>
      <c r="E3950" t="s">
        <v>39</v>
      </c>
      <c r="F3950" t="s">
        <v>15</v>
      </c>
      <c r="G3950">
        <v>2016</v>
      </c>
      <c r="H3950">
        <v>193.400980398</v>
      </c>
      <c r="I3950">
        <v>204.38547137699999</v>
      </c>
      <c r="J3950">
        <v>182.52111697399999</v>
      </c>
    </row>
    <row r="3951" spans="1:10" x14ac:dyDescent="0.25">
      <c r="A3951" t="s">
        <v>10</v>
      </c>
      <c r="B3951" t="s">
        <v>11</v>
      </c>
      <c r="C3951" t="s">
        <v>16</v>
      </c>
      <c r="D3951" t="s">
        <v>30</v>
      </c>
      <c r="E3951" t="s">
        <v>39</v>
      </c>
      <c r="F3951" t="s">
        <v>15</v>
      </c>
      <c r="G3951">
        <v>2016</v>
      </c>
      <c r="H3951">
        <v>141.04719818699999</v>
      </c>
      <c r="I3951">
        <v>149.60171973499999</v>
      </c>
      <c r="J3951">
        <v>133.62099959099999</v>
      </c>
    </row>
    <row r="3952" spans="1:10" x14ac:dyDescent="0.25">
      <c r="A3952" t="s">
        <v>10</v>
      </c>
      <c r="B3952" t="s">
        <v>11</v>
      </c>
      <c r="C3952" t="s">
        <v>12</v>
      </c>
      <c r="D3952" t="s">
        <v>30</v>
      </c>
      <c r="E3952" t="s">
        <v>39</v>
      </c>
      <c r="F3952" t="s">
        <v>17</v>
      </c>
      <c r="G3952">
        <v>2016</v>
      </c>
      <c r="H3952">
        <v>0.115037901663</v>
      </c>
      <c r="I3952">
        <v>0.12044502757</v>
      </c>
      <c r="J3952">
        <v>0.109482605055</v>
      </c>
    </row>
    <row r="3953" spans="1:10" x14ac:dyDescent="0.25">
      <c r="A3953" t="s">
        <v>10</v>
      </c>
      <c r="B3953" t="s">
        <v>11</v>
      </c>
      <c r="C3953" t="s">
        <v>16</v>
      </c>
      <c r="D3953" t="s">
        <v>30</v>
      </c>
      <c r="E3953" t="s">
        <v>39</v>
      </c>
      <c r="F3953" t="s">
        <v>17</v>
      </c>
      <c r="G3953">
        <v>2016</v>
      </c>
      <c r="H3953">
        <v>0.131429499532</v>
      </c>
      <c r="I3953">
        <v>0.13752521919899999</v>
      </c>
      <c r="J3953">
        <v>0.12572928603799999</v>
      </c>
    </row>
    <row r="3954" spans="1:10" x14ac:dyDescent="0.25">
      <c r="A3954" t="s">
        <v>10</v>
      </c>
      <c r="B3954" t="s">
        <v>11</v>
      </c>
      <c r="C3954" t="s">
        <v>12</v>
      </c>
      <c r="D3954" t="s">
        <v>30</v>
      </c>
      <c r="E3954" t="s">
        <v>39</v>
      </c>
      <c r="F3954" t="s">
        <v>18</v>
      </c>
      <c r="G3954">
        <v>2016</v>
      </c>
      <c r="H3954">
        <v>109.42223018599999</v>
      </c>
      <c r="I3954">
        <v>115.637025468</v>
      </c>
      <c r="J3954">
        <v>103.26663098799899</v>
      </c>
    </row>
    <row r="3955" spans="1:10" x14ac:dyDescent="0.25">
      <c r="A3955" t="s">
        <v>10</v>
      </c>
      <c r="B3955" t="s">
        <v>11</v>
      </c>
      <c r="C3955" t="s">
        <v>16</v>
      </c>
      <c r="D3955" t="s">
        <v>30</v>
      </c>
      <c r="E3955" t="s">
        <v>39</v>
      </c>
      <c r="F3955" t="s">
        <v>18</v>
      </c>
      <c r="G3955">
        <v>2016</v>
      </c>
      <c r="H3955">
        <v>74.351689822799997</v>
      </c>
      <c r="I3955">
        <v>78.861124543299994</v>
      </c>
      <c r="J3955">
        <v>70.437039821599996</v>
      </c>
    </row>
    <row r="3956" spans="1:10" x14ac:dyDescent="0.25">
      <c r="A3956" t="s">
        <v>10</v>
      </c>
      <c r="B3956" t="s">
        <v>11</v>
      </c>
      <c r="C3956" t="s">
        <v>12</v>
      </c>
      <c r="D3956" t="s">
        <v>31</v>
      </c>
      <c r="E3956" t="s">
        <v>39</v>
      </c>
      <c r="F3956" t="s">
        <v>15</v>
      </c>
      <c r="G3956">
        <v>2016</v>
      </c>
      <c r="H3956">
        <v>291.04048757499999</v>
      </c>
      <c r="I3956">
        <v>306.50445090800002</v>
      </c>
      <c r="J3956">
        <v>277.17070700400001</v>
      </c>
    </row>
    <row r="3957" spans="1:10" x14ac:dyDescent="0.25">
      <c r="A3957" t="s">
        <v>10</v>
      </c>
      <c r="B3957" t="s">
        <v>11</v>
      </c>
      <c r="C3957" t="s">
        <v>16</v>
      </c>
      <c r="D3957" t="s">
        <v>31</v>
      </c>
      <c r="E3957" t="s">
        <v>39</v>
      </c>
      <c r="F3957" t="s">
        <v>15</v>
      </c>
      <c r="G3957">
        <v>2016</v>
      </c>
      <c r="H3957">
        <v>204.63676531999999</v>
      </c>
      <c r="I3957">
        <v>214.983730038</v>
      </c>
      <c r="J3957">
        <v>193.27980739</v>
      </c>
    </row>
    <row r="3958" spans="1:10" x14ac:dyDescent="0.25">
      <c r="A3958" t="s">
        <v>10</v>
      </c>
      <c r="B3958" t="s">
        <v>11</v>
      </c>
      <c r="C3958" t="s">
        <v>12</v>
      </c>
      <c r="D3958" t="s">
        <v>31</v>
      </c>
      <c r="E3958" t="s">
        <v>39</v>
      </c>
      <c r="F3958" t="s">
        <v>17</v>
      </c>
      <c r="G3958">
        <v>2016</v>
      </c>
      <c r="H3958">
        <v>0.122209405696</v>
      </c>
      <c r="I3958">
        <v>0.12684720853100001</v>
      </c>
      <c r="J3958">
        <v>0.117986205067</v>
      </c>
    </row>
    <row r="3959" spans="1:10" x14ac:dyDescent="0.25">
      <c r="A3959" t="s">
        <v>10</v>
      </c>
      <c r="B3959" t="s">
        <v>11</v>
      </c>
      <c r="C3959" t="s">
        <v>16</v>
      </c>
      <c r="D3959" t="s">
        <v>31</v>
      </c>
      <c r="E3959" t="s">
        <v>39</v>
      </c>
      <c r="F3959" t="s">
        <v>17</v>
      </c>
      <c r="G3959">
        <v>2016</v>
      </c>
      <c r="H3959">
        <v>0.13216424879399999</v>
      </c>
      <c r="I3959">
        <v>0.13756225551599999</v>
      </c>
      <c r="J3959">
        <v>0.12674236803200001</v>
      </c>
    </row>
    <row r="3960" spans="1:10" x14ac:dyDescent="0.25">
      <c r="A3960" t="s">
        <v>10</v>
      </c>
      <c r="B3960" t="s">
        <v>11</v>
      </c>
      <c r="C3960" t="s">
        <v>12</v>
      </c>
      <c r="D3960" t="s">
        <v>31</v>
      </c>
      <c r="E3960" t="s">
        <v>39</v>
      </c>
      <c r="F3960" t="s">
        <v>18</v>
      </c>
      <c r="G3960">
        <v>2016</v>
      </c>
      <c r="H3960">
        <v>187.76627328800001</v>
      </c>
      <c r="I3960">
        <v>197.74292907699899</v>
      </c>
      <c r="J3960">
        <v>178.81811273899999</v>
      </c>
    </row>
    <row r="3961" spans="1:10" x14ac:dyDescent="0.25">
      <c r="A3961" t="s">
        <v>10</v>
      </c>
      <c r="B3961" t="s">
        <v>11</v>
      </c>
      <c r="C3961" t="s">
        <v>16</v>
      </c>
      <c r="D3961" t="s">
        <v>31</v>
      </c>
      <c r="E3961" t="s">
        <v>39</v>
      </c>
      <c r="F3961" t="s">
        <v>18</v>
      </c>
      <c r="G3961">
        <v>2016</v>
      </c>
      <c r="H3961">
        <v>120.770038345</v>
      </c>
      <c r="I3961">
        <v>126.87648419200001</v>
      </c>
      <c r="J3961">
        <v>114.06752698299999</v>
      </c>
    </row>
    <row r="3962" spans="1:10" x14ac:dyDescent="0.25">
      <c r="A3962" t="s">
        <v>10</v>
      </c>
      <c r="B3962" t="s">
        <v>11</v>
      </c>
      <c r="C3962" t="s">
        <v>12</v>
      </c>
      <c r="D3962" t="s">
        <v>32</v>
      </c>
      <c r="E3962" t="s">
        <v>39</v>
      </c>
      <c r="F3962" t="s">
        <v>15</v>
      </c>
      <c r="G3962">
        <v>2016</v>
      </c>
      <c r="H3962">
        <v>280.61075727600002</v>
      </c>
      <c r="I3962">
        <v>299.239177289</v>
      </c>
      <c r="J3962">
        <v>266.07279128800002</v>
      </c>
    </row>
    <row r="3963" spans="1:10" x14ac:dyDescent="0.25">
      <c r="A3963" t="s">
        <v>10</v>
      </c>
      <c r="B3963" t="s">
        <v>11</v>
      </c>
      <c r="C3963" t="s">
        <v>16</v>
      </c>
      <c r="D3963" t="s">
        <v>32</v>
      </c>
      <c r="E3963" t="s">
        <v>39</v>
      </c>
      <c r="F3963" t="s">
        <v>15</v>
      </c>
      <c r="G3963">
        <v>2016</v>
      </c>
      <c r="H3963">
        <v>198.050026277</v>
      </c>
      <c r="I3963">
        <v>210.07366938199999</v>
      </c>
      <c r="J3963">
        <v>186.640682381</v>
      </c>
    </row>
    <row r="3964" spans="1:10" x14ac:dyDescent="0.25">
      <c r="A3964" t="s">
        <v>10</v>
      </c>
      <c r="B3964" t="s">
        <v>11</v>
      </c>
      <c r="C3964" t="s">
        <v>12</v>
      </c>
      <c r="D3964" t="s">
        <v>32</v>
      </c>
      <c r="E3964" t="s">
        <v>39</v>
      </c>
      <c r="F3964" t="s">
        <v>17</v>
      </c>
      <c r="G3964">
        <v>2016</v>
      </c>
      <c r="H3964">
        <v>0.111247721834</v>
      </c>
      <c r="I3964">
        <v>0.117339655389</v>
      </c>
      <c r="J3964">
        <v>0.10644737166899999</v>
      </c>
    </row>
    <row r="3965" spans="1:10" x14ac:dyDescent="0.25">
      <c r="A3965" t="s">
        <v>10</v>
      </c>
      <c r="B3965" t="s">
        <v>11</v>
      </c>
      <c r="C3965" t="s">
        <v>16</v>
      </c>
      <c r="D3965" t="s">
        <v>32</v>
      </c>
      <c r="E3965" t="s">
        <v>39</v>
      </c>
      <c r="F3965" t="s">
        <v>17</v>
      </c>
      <c r="G3965">
        <v>2016</v>
      </c>
      <c r="H3965">
        <v>0.11130937278399999</v>
      </c>
      <c r="I3965">
        <v>0.116823052228</v>
      </c>
      <c r="J3965">
        <v>0.10662502868900001</v>
      </c>
    </row>
    <row r="3966" spans="1:10" x14ac:dyDescent="0.25">
      <c r="A3966" t="s">
        <v>10</v>
      </c>
      <c r="B3966" t="s">
        <v>11</v>
      </c>
      <c r="C3966" t="s">
        <v>12</v>
      </c>
      <c r="D3966" t="s">
        <v>32</v>
      </c>
      <c r="E3966" t="s">
        <v>39</v>
      </c>
      <c r="F3966" t="s">
        <v>18</v>
      </c>
      <c r="G3966">
        <v>2016</v>
      </c>
      <c r="H3966">
        <v>285.20667486999997</v>
      </c>
      <c r="I3966">
        <v>304.14019609899998</v>
      </c>
      <c r="J3966">
        <v>270.43060220999899</v>
      </c>
    </row>
    <row r="3967" spans="1:10" x14ac:dyDescent="0.25">
      <c r="A3967" t="s">
        <v>10</v>
      </c>
      <c r="B3967" t="s">
        <v>11</v>
      </c>
      <c r="C3967" t="s">
        <v>16</v>
      </c>
      <c r="D3967" t="s">
        <v>32</v>
      </c>
      <c r="E3967" t="s">
        <v>39</v>
      </c>
      <c r="F3967" t="s">
        <v>18</v>
      </c>
      <c r="G3967">
        <v>2016</v>
      </c>
      <c r="H3967">
        <v>172.061953117</v>
      </c>
      <c r="I3967">
        <v>182.50785688799999</v>
      </c>
      <c r="J3967">
        <v>162.14974037299999</v>
      </c>
    </row>
    <row r="3968" spans="1:10" x14ac:dyDescent="0.25">
      <c r="A3968" t="s">
        <v>10</v>
      </c>
      <c r="B3968" t="s">
        <v>11</v>
      </c>
      <c r="C3968" t="s">
        <v>12</v>
      </c>
      <c r="D3968" t="s">
        <v>33</v>
      </c>
      <c r="E3968" t="s">
        <v>39</v>
      </c>
      <c r="F3968" t="s">
        <v>15</v>
      </c>
      <c r="G3968">
        <v>2016</v>
      </c>
      <c r="H3968">
        <v>318.07278333300002</v>
      </c>
      <c r="I3968">
        <v>340.73441933300001</v>
      </c>
      <c r="J3968">
        <v>300.53031840400001</v>
      </c>
    </row>
    <row r="3969" spans="1:10" x14ac:dyDescent="0.25">
      <c r="A3969" t="s">
        <v>10</v>
      </c>
      <c r="B3969" t="s">
        <v>11</v>
      </c>
      <c r="C3969" t="s">
        <v>16</v>
      </c>
      <c r="D3969" t="s">
        <v>33</v>
      </c>
      <c r="E3969" t="s">
        <v>39</v>
      </c>
      <c r="F3969" t="s">
        <v>15</v>
      </c>
      <c r="G3969">
        <v>2016</v>
      </c>
      <c r="H3969">
        <v>214.346139701</v>
      </c>
      <c r="I3969">
        <v>228.16984788600001</v>
      </c>
      <c r="J3969">
        <v>199.79911346</v>
      </c>
    </row>
    <row r="3970" spans="1:10" x14ac:dyDescent="0.25">
      <c r="A3970" t="s">
        <v>10</v>
      </c>
      <c r="B3970" t="s">
        <v>11</v>
      </c>
      <c r="C3970" t="s">
        <v>12</v>
      </c>
      <c r="D3970" t="s">
        <v>33</v>
      </c>
      <c r="E3970" t="s">
        <v>39</v>
      </c>
      <c r="F3970" t="s">
        <v>17</v>
      </c>
      <c r="G3970">
        <v>2016</v>
      </c>
      <c r="H3970">
        <v>9.0028901383199994E-2</v>
      </c>
      <c r="I3970">
        <v>9.5659917742500003E-2</v>
      </c>
      <c r="J3970">
        <v>8.5660894794000006E-2</v>
      </c>
    </row>
    <row r="3971" spans="1:10" x14ac:dyDescent="0.25">
      <c r="A3971" t="s">
        <v>10</v>
      </c>
      <c r="B3971" t="s">
        <v>11</v>
      </c>
      <c r="C3971" t="s">
        <v>16</v>
      </c>
      <c r="D3971" t="s">
        <v>33</v>
      </c>
      <c r="E3971" t="s">
        <v>39</v>
      </c>
      <c r="F3971" t="s">
        <v>17</v>
      </c>
      <c r="G3971">
        <v>2016</v>
      </c>
      <c r="H3971">
        <v>8.08374596812E-2</v>
      </c>
      <c r="I3971">
        <v>8.5146639961299994E-2</v>
      </c>
      <c r="J3971">
        <v>7.6564606007300001E-2</v>
      </c>
    </row>
    <row r="3972" spans="1:10" x14ac:dyDescent="0.25">
      <c r="A3972" t="s">
        <v>10</v>
      </c>
      <c r="B3972" t="s">
        <v>11</v>
      </c>
      <c r="C3972" t="s">
        <v>12</v>
      </c>
      <c r="D3972" t="s">
        <v>33</v>
      </c>
      <c r="E3972" t="s">
        <v>39</v>
      </c>
      <c r="F3972" t="s">
        <v>18</v>
      </c>
      <c r="G3972">
        <v>2016</v>
      </c>
      <c r="H3972">
        <v>370.98146973399997</v>
      </c>
      <c r="I3972">
        <v>397.412675011999</v>
      </c>
      <c r="J3972">
        <v>350.52096583899998</v>
      </c>
    </row>
    <row r="3973" spans="1:10" x14ac:dyDescent="0.25">
      <c r="A3973" t="s">
        <v>10</v>
      </c>
      <c r="B3973" t="s">
        <v>11</v>
      </c>
      <c r="C3973" t="s">
        <v>16</v>
      </c>
      <c r="D3973" t="s">
        <v>33</v>
      </c>
      <c r="E3973" t="s">
        <v>39</v>
      </c>
      <c r="F3973" t="s">
        <v>18</v>
      </c>
      <c r="G3973">
        <v>2016</v>
      </c>
      <c r="H3973">
        <v>212.92358925400001</v>
      </c>
      <c r="I3973">
        <v>226.655553672</v>
      </c>
      <c r="J3973">
        <v>198.47310722399999</v>
      </c>
    </row>
    <row r="3974" spans="1:10" x14ac:dyDescent="0.25">
      <c r="A3974" t="s">
        <v>10</v>
      </c>
      <c r="B3974" t="s">
        <v>11</v>
      </c>
      <c r="C3974" t="s">
        <v>12</v>
      </c>
      <c r="D3974" t="s">
        <v>34</v>
      </c>
      <c r="E3974" t="s">
        <v>39</v>
      </c>
      <c r="F3974" t="s">
        <v>15</v>
      </c>
      <c r="G3974">
        <v>2016</v>
      </c>
      <c r="H3974">
        <v>275.19677596600002</v>
      </c>
      <c r="I3974">
        <v>308.52377950200002</v>
      </c>
      <c r="J3974">
        <v>253.070978887</v>
      </c>
    </row>
    <row r="3975" spans="1:10" x14ac:dyDescent="0.25">
      <c r="A3975" t="s">
        <v>10</v>
      </c>
      <c r="B3975" t="s">
        <v>11</v>
      </c>
      <c r="C3975" t="s">
        <v>16</v>
      </c>
      <c r="D3975" t="s">
        <v>34</v>
      </c>
      <c r="E3975" t="s">
        <v>39</v>
      </c>
      <c r="F3975" t="s">
        <v>15</v>
      </c>
      <c r="G3975">
        <v>2016</v>
      </c>
      <c r="H3975">
        <v>220.68637336</v>
      </c>
      <c r="I3975">
        <v>239.91958573400001</v>
      </c>
      <c r="J3975">
        <v>193.069253804</v>
      </c>
    </row>
    <row r="3976" spans="1:10" x14ac:dyDescent="0.25">
      <c r="A3976" t="s">
        <v>10</v>
      </c>
      <c r="B3976" t="s">
        <v>11</v>
      </c>
      <c r="C3976" t="s">
        <v>12</v>
      </c>
      <c r="D3976" t="s">
        <v>34</v>
      </c>
      <c r="E3976" t="s">
        <v>39</v>
      </c>
      <c r="F3976" t="s">
        <v>17</v>
      </c>
      <c r="G3976">
        <v>2016</v>
      </c>
      <c r="H3976">
        <v>6.6098407230800002E-2</v>
      </c>
      <c r="I3976">
        <v>7.3873203563199999E-2</v>
      </c>
      <c r="J3976">
        <v>6.10166299299E-2</v>
      </c>
    </row>
    <row r="3977" spans="1:10" x14ac:dyDescent="0.25">
      <c r="A3977" t="s">
        <v>10</v>
      </c>
      <c r="B3977" t="s">
        <v>11</v>
      </c>
      <c r="C3977" t="s">
        <v>16</v>
      </c>
      <c r="D3977" t="s">
        <v>34</v>
      </c>
      <c r="E3977" t="s">
        <v>39</v>
      </c>
      <c r="F3977" t="s">
        <v>17</v>
      </c>
      <c r="G3977">
        <v>2016</v>
      </c>
      <c r="H3977">
        <v>5.9255185406700002E-2</v>
      </c>
      <c r="I3977">
        <v>6.4269345290100005E-2</v>
      </c>
      <c r="J3977">
        <v>5.2164806716400003E-2</v>
      </c>
    </row>
    <row r="3978" spans="1:10" x14ac:dyDescent="0.25">
      <c r="A3978" t="s">
        <v>10</v>
      </c>
      <c r="B3978" t="s">
        <v>11</v>
      </c>
      <c r="C3978" t="s">
        <v>12</v>
      </c>
      <c r="D3978" t="s">
        <v>34</v>
      </c>
      <c r="E3978" t="s">
        <v>39</v>
      </c>
      <c r="F3978" t="s">
        <v>18</v>
      </c>
      <c r="G3978">
        <v>2016</v>
      </c>
      <c r="H3978">
        <v>456.60527398599999</v>
      </c>
      <c r="I3978">
        <v>511.90129090900001</v>
      </c>
      <c r="J3978">
        <v>419.89424929699999</v>
      </c>
    </row>
    <row r="3979" spans="1:10" x14ac:dyDescent="0.25">
      <c r="A3979" t="s">
        <v>10</v>
      </c>
      <c r="B3979" t="s">
        <v>11</v>
      </c>
      <c r="C3979" t="s">
        <v>16</v>
      </c>
      <c r="D3979" t="s">
        <v>34</v>
      </c>
      <c r="E3979" t="s">
        <v>39</v>
      </c>
      <c r="F3979" t="s">
        <v>18</v>
      </c>
      <c r="G3979">
        <v>2016</v>
      </c>
      <c r="H3979">
        <v>289.635601184</v>
      </c>
      <c r="I3979">
        <v>314.87786215400001</v>
      </c>
      <c r="J3979">
        <v>253.39004191499899</v>
      </c>
    </row>
    <row r="3980" spans="1:10" x14ac:dyDescent="0.25">
      <c r="A3980" t="s">
        <v>10</v>
      </c>
      <c r="B3980" t="s">
        <v>11</v>
      </c>
      <c r="C3980" t="s">
        <v>12</v>
      </c>
      <c r="D3980" t="s">
        <v>35</v>
      </c>
      <c r="E3980" t="s">
        <v>39</v>
      </c>
      <c r="F3980" t="s">
        <v>15</v>
      </c>
      <c r="G3980">
        <v>2016</v>
      </c>
      <c r="H3980">
        <v>189.86541681400001</v>
      </c>
      <c r="I3980">
        <v>210.990722476</v>
      </c>
      <c r="J3980">
        <v>175.96652781099999</v>
      </c>
    </row>
    <row r="3981" spans="1:10" x14ac:dyDescent="0.25">
      <c r="A3981" t="s">
        <v>10</v>
      </c>
      <c r="B3981" t="s">
        <v>11</v>
      </c>
      <c r="C3981" t="s">
        <v>16</v>
      </c>
      <c r="D3981" t="s">
        <v>35</v>
      </c>
      <c r="E3981" t="s">
        <v>39</v>
      </c>
      <c r="F3981" t="s">
        <v>15</v>
      </c>
      <c r="G3981">
        <v>2016</v>
      </c>
      <c r="H3981">
        <v>151.60966502100001</v>
      </c>
      <c r="I3981">
        <v>163.525727437</v>
      </c>
      <c r="J3981">
        <v>135.446790832</v>
      </c>
    </row>
    <row r="3982" spans="1:10" x14ac:dyDescent="0.25">
      <c r="A3982" t="s">
        <v>10</v>
      </c>
      <c r="B3982" t="s">
        <v>11</v>
      </c>
      <c r="C3982" t="s">
        <v>12</v>
      </c>
      <c r="D3982" t="s">
        <v>35</v>
      </c>
      <c r="E3982" t="s">
        <v>39</v>
      </c>
      <c r="F3982" t="s">
        <v>17</v>
      </c>
      <c r="G3982">
        <v>2016</v>
      </c>
      <c r="H3982">
        <v>4.5695352256099997E-2</v>
      </c>
      <c r="I3982">
        <v>5.0748958598500003E-2</v>
      </c>
      <c r="J3982">
        <v>4.2513830148600003E-2</v>
      </c>
    </row>
    <row r="3983" spans="1:10" x14ac:dyDescent="0.25">
      <c r="A3983" t="s">
        <v>10</v>
      </c>
      <c r="B3983" t="s">
        <v>11</v>
      </c>
      <c r="C3983" t="s">
        <v>16</v>
      </c>
      <c r="D3983" t="s">
        <v>35</v>
      </c>
      <c r="E3983" t="s">
        <v>39</v>
      </c>
      <c r="F3983" t="s">
        <v>17</v>
      </c>
      <c r="G3983">
        <v>2016</v>
      </c>
      <c r="H3983">
        <v>3.1758331282099997E-2</v>
      </c>
      <c r="I3983">
        <v>3.4003908705899998E-2</v>
      </c>
      <c r="J3983">
        <v>2.8472434137699999E-2</v>
      </c>
    </row>
    <row r="3984" spans="1:10" x14ac:dyDescent="0.25">
      <c r="A3984" t="s">
        <v>10</v>
      </c>
      <c r="B3984" t="s">
        <v>11</v>
      </c>
      <c r="C3984" t="s">
        <v>12</v>
      </c>
      <c r="D3984" t="s">
        <v>35</v>
      </c>
      <c r="E3984" t="s">
        <v>39</v>
      </c>
      <c r="F3984" t="s">
        <v>18</v>
      </c>
      <c r="G3984">
        <v>2016</v>
      </c>
      <c r="H3984">
        <v>536.80942012100002</v>
      </c>
      <c r="I3984">
        <v>596.537322507</v>
      </c>
      <c r="J3984">
        <v>497.51287696100002</v>
      </c>
    </row>
    <row r="3985" spans="1:10" x14ac:dyDescent="0.25">
      <c r="A3985" t="s">
        <v>10</v>
      </c>
      <c r="B3985" t="s">
        <v>11</v>
      </c>
      <c r="C3985" t="s">
        <v>16</v>
      </c>
      <c r="D3985" t="s">
        <v>35</v>
      </c>
      <c r="E3985" t="s">
        <v>39</v>
      </c>
      <c r="F3985" t="s">
        <v>18</v>
      </c>
      <c r="G3985">
        <v>2016</v>
      </c>
      <c r="H3985">
        <v>283.98270006299998</v>
      </c>
      <c r="I3985">
        <v>306.302883796</v>
      </c>
      <c r="J3985">
        <v>253.70773934499999</v>
      </c>
    </row>
    <row r="3986" spans="1:10" x14ac:dyDescent="0.25">
      <c r="A3986" t="s">
        <v>10</v>
      </c>
      <c r="B3986" t="s">
        <v>11</v>
      </c>
      <c r="C3986" t="s">
        <v>12</v>
      </c>
      <c r="D3986" t="s">
        <v>36</v>
      </c>
      <c r="E3986" t="s">
        <v>39</v>
      </c>
      <c r="F3986" t="s">
        <v>15</v>
      </c>
      <c r="G3986">
        <v>2016</v>
      </c>
      <c r="H3986">
        <v>77.290361470600004</v>
      </c>
      <c r="I3986">
        <v>86.294422838399996</v>
      </c>
      <c r="J3986">
        <v>71.709952502600004</v>
      </c>
    </row>
    <row r="3987" spans="1:10" x14ac:dyDescent="0.25">
      <c r="A3987" t="s">
        <v>10</v>
      </c>
      <c r="B3987" t="s">
        <v>11</v>
      </c>
      <c r="C3987" t="s">
        <v>16</v>
      </c>
      <c r="D3987" t="s">
        <v>36</v>
      </c>
      <c r="E3987" t="s">
        <v>39</v>
      </c>
      <c r="F3987" t="s">
        <v>15</v>
      </c>
      <c r="G3987">
        <v>2016</v>
      </c>
      <c r="H3987">
        <v>91.775829000100003</v>
      </c>
      <c r="I3987">
        <v>99.838129692099997</v>
      </c>
      <c r="J3987">
        <v>81.794581304600001</v>
      </c>
    </row>
    <row r="3988" spans="1:10" x14ac:dyDescent="0.25">
      <c r="A3988" t="s">
        <v>10</v>
      </c>
      <c r="B3988" t="s">
        <v>11</v>
      </c>
      <c r="C3988" t="s">
        <v>12</v>
      </c>
      <c r="D3988" t="s">
        <v>36</v>
      </c>
      <c r="E3988" t="s">
        <v>39</v>
      </c>
      <c r="F3988" t="s">
        <v>17</v>
      </c>
      <c r="G3988">
        <v>2016</v>
      </c>
      <c r="H3988">
        <v>2.7931857501900002E-2</v>
      </c>
      <c r="I3988">
        <v>3.1050690601300002E-2</v>
      </c>
      <c r="J3988">
        <v>2.59886286485E-2</v>
      </c>
    </row>
    <row r="3989" spans="1:10" x14ac:dyDescent="0.25">
      <c r="A3989" t="s">
        <v>10</v>
      </c>
      <c r="B3989" t="s">
        <v>11</v>
      </c>
      <c r="C3989" t="s">
        <v>16</v>
      </c>
      <c r="D3989" t="s">
        <v>36</v>
      </c>
      <c r="E3989" t="s">
        <v>39</v>
      </c>
      <c r="F3989" t="s">
        <v>17</v>
      </c>
      <c r="G3989">
        <v>2016</v>
      </c>
      <c r="H3989">
        <v>1.96916471271E-2</v>
      </c>
      <c r="I3989">
        <v>2.13614140311E-2</v>
      </c>
      <c r="J3989">
        <v>1.7572556410299998E-2</v>
      </c>
    </row>
    <row r="3990" spans="1:10" x14ac:dyDescent="0.25">
      <c r="A3990" t="s">
        <v>10</v>
      </c>
      <c r="B3990" t="s">
        <v>11</v>
      </c>
      <c r="C3990" t="s">
        <v>12</v>
      </c>
      <c r="D3990" t="s">
        <v>36</v>
      </c>
      <c r="E3990" t="s">
        <v>39</v>
      </c>
      <c r="F3990" t="s">
        <v>18</v>
      </c>
      <c r="G3990">
        <v>2016</v>
      </c>
      <c r="H3990">
        <v>523.83833051599902</v>
      </c>
      <c r="I3990">
        <v>584.86369493500001</v>
      </c>
      <c r="J3990">
        <v>486.016898945999</v>
      </c>
    </row>
    <row r="3991" spans="1:10" x14ac:dyDescent="0.25">
      <c r="A3991" t="s">
        <v>10</v>
      </c>
      <c r="B3991" t="s">
        <v>11</v>
      </c>
      <c r="C3991" t="s">
        <v>16</v>
      </c>
      <c r="D3991" t="s">
        <v>36</v>
      </c>
      <c r="E3991" t="s">
        <v>39</v>
      </c>
      <c r="F3991" t="s">
        <v>18</v>
      </c>
      <c r="G3991">
        <v>2016</v>
      </c>
      <c r="H3991">
        <v>295.778079335999</v>
      </c>
      <c r="I3991">
        <v>321.76152007000002</v>
      </c>
      <c r="J3991">
        <v>263.61019477500002</v>
      </c>
    </row>
    <row r="3992" spans="1:10" x14ac:dyDescent="0.25">
      <c r="A3992" t="s">
        <v>10</v>
      </c>
      <c r="B3992" t="s">
        <v>11</v>
      </c>
      <c r="C3992" t="s">
        <v>12</v>
      </c>
      <c r="D3992" t="s">
        <v>37</v>
      </c>
      <c r="E3992" t="s">
        <v>39</v>
      </c>
      <c r="F3992" t="s">
        <v>15</v>
      </c>
      <c r="G3992">
        <v>2016</v>
      </c>
      <c r="H3992">
        <v>14.4732754229</v>
      </c>
      <c r="I3992">
        <v>16.1014195122</v>
      </c>
      <c r="J3992">
        <v>13.4243387478</v>
      </c>
    </row>
    <row r="3993" spans="1:10" x14ac:dyDescent="0.25">
      <c r="A3993" t="s">
        <v>10</v>
      </c>
      <c r="B3993" t="s">
        <v>11</v>
      </c>
      <c r="C3993" t="s">
        <v>16</v>
      </c>
      <c r="D3993" t="s">
        <v>37</v>
      </c>
      <c r="E3993" t="s">
        <v>39</v>
      </c>
      <c r="F3993" t="s">
        <v>15</v>
      </c>
      <c r="G3993">
        <v>2016</v>
      </c>
      <c r="H3993">
        <v>33.077096426700002</v>
      </c>
      <c r="I3993">
        <v>35.689032230000002</v>
      </c>
      <c r="J3993">
        <v>29.588794298300002</v>
      </c>
    </row>
    <row r="3994" spans="1:10" x14ac:dyDescent="0.25">
      <c r="A3994" t="s">
        <v>10</v>
      </c>
      <c r="B3994" t="s">
        <v>11</v>
      </c>
      <c r="C3994" t="s">
        <v>12</v>
      </c>
      <c r="D3994" t="s">
        <v>37</v>
      </c>
      <c r="E3994" t="s">
        <v>39</v>
      </c>
      <c r="F3994" t="s">
        <v>17</v>
      </c>
      <c r="G3994">
        <v>2016</v>
      </c>
      <c r="H3994">
        <v>1.7033390673900001E-2</v>
      </c>
      <c r="I3994">
        <v>1.8896315951200001E-2</v>
      </c>
      <c r="J3994">
        <v>1.5840111530699998E-2</v>
      </c>
    </row>
    <row r="3995" spans="1:10" x14ac:dyDescent="0.25">
      <c r="A3995" t="s">
        <v>10</v>
      </c>
      <c r="B3995" t="s">
        <v>11</v>
      </c>
      <c r="C3995" t="s">
        <v>16</v>
      </c>
      <c r="D3995" t="s">
        <v>37</v>
      </c>
      <c r="E3995" t="s">
        <v>39</v>
      </c>
      <c r="F3995" t="s">
        <v>17</v>
      </c>
      <c r="G3995">
        <v>2016</v>
      </c>
      <c r="H3995">
        <v>1.32822720751E-2</v>
      </c>
      <c r="I3995">
        <v>1.4268834259E-2</v>
      </c>
      <c r="J3995">
        <v>1.1887262911799999E-2</v>
      </c>
    </row>
    <row r="3996" spans="1:10" x14ac:dyDescent="0.25">
      <c r="A3996" t="s">
        <v>10</v>
      </c>
      <c r="B3996" t="s">
        <v>11</v>
      </c>
      <c r="C3996" t="s">
        <v>12</v>
      </c>
      <c r="D3996" t="s">
        <v>37</v>
      </c>
      <c r="E3996" t="s">
        <v>39</v>
      </c>
      <c r="F3996" t="s">
        <v>18</v>
      </c>
      <c r="G3996">
        <v>2016</v>
      </c>
      <c r="H3996">
        <v>531.58491050099997</v>
      </c>
      <c r="I3996">
        <v>591.38456225100003</v>
      </c>
      <c r="J3996">
        <v>493.05880688799999</v>
      </c>
    </row>
    <row r="3997" spans="1:10" x14ac:dyDescent="0.25">
      <c r="A3997" t="s">
        <v>10</v>
      </c>
      <c r="B3997" t="s">
        <v>11</v>
      </c>
      <c r="C3997" t="s">
        <v>16</v>
      </c>
      <c r="D3997" t="s">
        <v>37</v>
      </c>
      <c r="E3997" t="s">
        <v>39</v>
      </c>
      <c r="F3997" t="s">
        <v>18</v>
      </c>
      <c r="G3997">
        <v>2016</v>
      </c>
      <c r="H3997">
        <v>362.26694756299997</v>
      </c>
      <c r="I3997">
        <v>390.873388664</v>
      </c>
      <c r="J3997">
        <v>324.06236793699998</v>
      </c>
    </row>
    <row r="3998" spans="1:10" x14ac:dyDescent="0.25">
      <c r="A3998" t="s">
        <v>10</v>
      </c>
      <c r="B3998" t="s">
        <v>11</v>
      </c>
      <c r="C3998" t="s">
        <v>12</v>
      </c>
      <c r="D3998" t="s">
        <v>13</v>
      </c>
      <c r="E3998" t="s">
        <v>40</v>
      </c>
      <c r="F3998" t="s">
        <v>15</v>
      </c>
      <c r="G3998">
        <v>2016</v>
      </c>
      <c r="H3998">
        <v>4.6679440640999999E-2</v>
      </c>
      <c r="I3998">
        <v>7.2692325343700001E-2</v>
      </c>
      <c r="J3998">
        <v>3.5686151760100003E-2</v>
      </c>
    </row>
    <row r="3999" spans="1:10" x14ac:dyDescent="0.25">
      <c r="A3999" t="s">
        <v>10</v>
      </c>
      <c r="B3999" t="s">
        <v>11</v>
      </c>
      <c r="C3999" t="s">
        <v>16</v>
      </c>
      <c r="D3999" t="s">
        <v>13</v>
      </c>
      <c r="E3999" t="s">
        <v>40</v>
      </c>
      <c r="F3999" t="s">
        <v>15</v>
      </c>
      <c r="G3999">
        <v>2016</v>
      </c>
      <c r="H3999">
        <v>3.7294215595799998E-2</v>
      </c>
      <c r="I3999">
        <v>5.9181285482000003E-2</v>
      </c>
      <c r="J3999">
        <v>2.73380164228E-2</v>
      </c>
    </row>
    <row r="4000" spans="1:10" x14ac:dyDescent="0.25">
      <c r="A4000" t="s">
        <v>10</v>
      </c>
      <c r="B4000" t="s">
        <v>11</v>
      </c>
      <c r="C4000" t="s">
        <v>12</v>
      </c>
      <c r="D4000" t="s">
        <v>13</v>
      </c>
      <c r="E4000" t="s">
        <v>40</v>
      </c>
      <c r="F4000" t="s">
        <v>17</v>
      </c>
      <c r="G4000">
        <v>2016</v>
      </c>
      <c r="H4000">
        <v>1.5788253201300001E-4</v>
      </c>
      <c r="I4000">
        <v>2.4610357313400002E-4</v>
      </c>
      <c r="J4000">
        <v>1.2192944286300001E-4</v>
      </c>
    </row>
    <row r="4001" spans="1:10" x14ac:dyDescent="0.25">
      <c r="A4001" t="s">
        <v>10</v>
      </c>
      <c r="B4001" t="s">
        <v>11</v>
      </c>
      <c r="C4001" t="s">
        <v>16</v>
      </c>
      <c r="D4001" t="s">
        <v>13</v>
      </c>
      <c r="E4001" t="s">
        <v>40</v>
      </c>
      <c r="F4001" t="s">
        <v>17</v>
      </c>
      <c r="G4001">
        <v>2016</v>
      </c>
      <c r="H4001">
        <v>1.5764600356200001E-4</v>
      </c>
      <c r="I4001">
        <v>2.52727273387E-4</v>
      </c>
      <c r="J4001">
        <v>1.16100190574E-4</v>
      </c>
    </row>
    <row r="4002" spans="1:10" x14ac:dyDescent="0.25">
      <c r="A4002" t="s">
        <v>10</v>
      </c>
      <c r="B4002" t="s">
        <v>11</v>
      </c>
      <c r="C4002" t="s">
        <v>12</v>
      </c>
      <c r="D4002" t="s">
        <v>13</v>
      </c>
      <c r="E4002" t="s">
        <v>40</v>
      </c>
      <c r="F4002" t="s">
        <v>18</v>
      </c>
      <c r="G4002">
        <v>2016</v>
      </c>
      <c r="H4002">
        <v>1.39365372373E-2</v>
      </c>
      <c r="I4002">
        <v>2.1702901429600002E-2</v>
      </c>
      <c r="J4002">
        <v>1.0654398939499999E-2</v>
      </c>
    </row>
    <row r="4003" spans="1:10" x14ac:dyDescent="0.25">
      <c r="A4003" t="s">
        <v>10</v>
      </c>
      <c r="B4003" t="s">
        <v>11</v>
      </c>
      <c r="C4003" t="s">
        <v>16</v>
      </c>
      <c r="D4003" t="s">
        <v>13</v>
      </c>
      <c r="E4003" t="s">
        <v>40</v>
      </c>
      <c r="F4003" t="s">
        <v>18</v>
      </c>
      <c r="G4003">
        <v>2016</v>
      </c>
      <c r="H4003">
        <v>1.1744318277099999E-2</v>
      </c>
      <c r="I4003">
        <v>1.86367736027E-2</v>
      </c>
      <c r="J4003">
        <v>8.6090124381199996E-3</v>
      </c>
    </row>
    <row r="4004" spans="1:10" x14ac:dyDescent="0.25">
      <c r="A4004" t="s">
        <v>10</v>
      </c>
      <c r="B4004" t="s">
        <v>11</v>
      </c>
      <c r="C4004" t="s">
        <v>12</v>
      </c>
      <c r="D4004" t="s">
        <v>19</v>
      </c>
      <c r="E4004" t="s">
        <v>40</v>
      </c>
      <c r="F4004" t="s">
        <v>15</v>
      </c>
      <c r="G4004">
        <v>2016</v>
      </c>
      <c r="H4004">
        <v>2.4883362205800001E-2</v>
      </c>
      <c r="I4004">
        <v>3.3567307692499999E-2</v>
      </c>
      <c r="J4004">
        <v>2.1541777588000001E-2</v>
      </c>
    </row>
    <row r="4005" spans="1:10" x14ac:dyDescent="0.25">
      <c r="A4005" t="s">
        <v>10</v>
      </c>
      <c r="B4005" t="s">
        <v>11</v>
      </c>
      <c r="C4005" t="s">
        <v>16</v>
      </c>
      <c r="D4005" t="s">
        <v>19</v>
      </c>
      <c r="E4005" t="s">
        <v>40</v>
      </c>
      <c r="F4005" t="s">
        <v>15</v>
      </c>
      <c r="G4005">
        <v>2016</v>
      </c>
      <c r="H4005">
        <v>2.32787630058E-2</v>
      </c>
      <c r="I4005">
        <v>3.2375894240499997E-2</v>
      </c>
      <c r="J4005">
        <v>1.9839242190600001E-2</v>
      </c>
    </row>
    <row r="4006" spans="1:10" x14ac:dyDescent="0.25">
      <c r="A4006" t="s">
        <v>10</v>
      </c>
      <c r="B4006" t="s">
        <v>11</v>
      </c>
      <c r="C4006" t="s">
        <v>12</v>
      </c>
      <c r="D4006" t="s">
        <v>19</v>
      </c>
      <c r="E4006" t="s">
        <v>40</v>
      </c>
      <c r="F4006" t="s">
        <v>17</v>
      </c>
      <c r="G4006">
        <v>2016</v>
      </c>
      <c r="H4006">
        <v>9.5490451650899998E-4</v>
      </c>
      <c r="I4006">
        <v>1.2942602288300001E-3</v>
      </c>
      <c r="J4006">
        <v>8.2886578904699997E-4</v>
      </c>
    </row>
    <row r="4007" spans="1:10" x14ac:dyDescent="0.25">
      <c r="A4007" t="s">
        <v>10</v>
      </c>
      <c r="B4007" t="s">
        <v>11</v>
      </c>
      <c r="C4007" t="s">
        <v>16</v>
      </c>
      <c r="D4007" t="s">
        <v>19</v>
      </c>
      <c r="E4007" t="s">
        <v>40</v>
      </c>
      <c r="F4007" t="s">
        <v>17</v>
      </c>
      <c r="G4007">
        <v>2016</v>
      </c>
      <c r="H4007">
        <v>1.0682546347100001E-3</v>
      </c>
      <c r="I4007">
        <v>1.4850731332100001E-3</v>
      </c>
      <c r="J4007">
        <v>9.1047950779700004E-4</v>
      </c>
    </row>
    <row r="4008" spans="1:10" x14ac:dyDescent="0.25">
      <c r="A4008" t="s">
        <v>10</v>
      </c>
      <c r="B4008" t="s">
        <v>11</v>
      </c>
      <c r="C4008" t="s">
        <v>12</v>
      </c>
      <c r="D4008" t="s">
        <v>19</v>
      </c>
      <c r="E4008" t="s">
        <v>40</v>
      </c>
      <c r="F4008" t="s">
        <v>18</v>
      </c>
      <c r="G4008">
        <v>2016</v>
      </c>
      <c r="H4008">
        <v>8.8475023748000002E-3</v>
      </c>
      <c r="I4008">
        <v>1.19351569964E-2</v>
      </c>
      <c r="J4008">
        <v>7.6593720249800001E-3</v>
      </c>
    </row>
    <row r="4009" spans="1:10" x14ac:dyDescent="0.25">
      <c r="A4009" t="s">
        <v>10</v>
      </c>
      <c r="B4009" t="s">
        <v>11</v>
      </c>
      <c r="C4009" t="s">
        <v>16</v>
      </c>
      <c r="D4009" t="s">
        <v>19</v>
      </c>
      <c r="E4009" t="s">
        <v>40</v>
      </c>
      <c r="F4009" t="s">
        <v>18</v>
      </c>
      <c r="G4009">
        <v>2016</v>
      </c>
      <c r="H4009">
        <v>8.6426484456899998E-3</v>
      </c>
      <c r="I4009">
        <v>1.20201177342E-2</v>
      </c>
      <c r="J4009">
        <v>7.3656661069099998E-3</v>
      </c>
    </row>
    <row r="4010" spans="1:10" x14ac:dyDescent="0.25">
      <c r="A4010" t="s">
        <v>10</v>
      </c>
      <c r="B4010" t="s">
        <v>11</v>
      </c>
      <c r="C4010" t="s">
        <v>12</v>
      </c>
      <c r="D4010" t="s">
        <v>20</v>
      </c>
      <c r="E4010" t="s">
        <v>40</v>
      </c>
      <c r="F4010" t="s">
        <v>15</v>
      </c>
      <c r="G4010">
        <v>2016</v>
      </c>
      <c r="H4010">
        <v>1.7525671730400001E-2</v>
      </c>
      <c r="I4010">
        <v>2.6719107862100001E-2</v>
      </c>
      <c r="J4010">
        <v>1.3593816654499999E-2</v>
      </c>
    </row>
    <row r="4011" spans="1:10" x14ac:dyDescent="0.25">
      <c r="A4011" t="s">
        <v>10</v>
      </c>
      <c r="B4011" t="s">
        <v>11</v>
      </c>
      <c r="C4011" t="s">
        <v>16</v>
      </c>
      <c r="D4011" t="s">
        <v>20</v>
      </c>
      <c r="E4011" t="s">
        <v>40</v>
      </c>
      <c r="F4011" t="s">
        <v>15</v>
      </c>
      <c r="G4011">
        <v>2016</v>
      </c>
      <c r="H4011">
        <v>1.8872358101299998E-2</v>
      </c>
      <c r="I4011">
        <v>2.56268275542E-2</v>
      </c>
      <c r="J4011">
        <v>1.55582397576E-2</v>
      </c>
    </row>
    <row r="4012" spans="1:10" x14ac:dyDescent="0.25">
      <c r="A4012" t="s">
        <v>10</v>
      </c>
      <c r="B4012" t="s">
        <v>11</v>
      </c>
      <c r="C4012" t="s">
        <v>12</v>
      </c>
      <c r="D4012" t="s">
        <v>20</v>
      </c>
      <c r="E4012" t="s">
        <v>40</v>
      </c>
      <c r="F4012" t="s">
        <v>17</v>
      </c>
      <c r="G4012">
        <v>2016</v>
      </c>
      <c r="H4012">
        <v>8.4250844580600003E-4</v>
      </c>
      <c r="I4012">
        <v>1.28186623774E-3</v>
      </c>
      <c r="J4012">
        <v>6.5699320174499997E-4</v>
      </c>
    </row>
    <row r="4013" spans="1:10" x14ac:dyDescent="0.25">
      <c r="A4013" t="s">
        <v>10</v>
      </c>
      <c r="B4013" t="s">
        <v>11</v>
      </c>
      <c r="C4013" t="s">
        <v>16</v>
      </c>
      <c r="D4013" t="s">
        <v>20</v>
      </c>
      <c r="E4013" t="s">
        <v>40</v>
      </c>
      <c r="F4013" t="s">
        <v>17</v>
      </c>
      <c r="G4013">
        <v>2016</v>
      </c>
      <c r="H4013">
        <v>1.06746915751E-3</v>
      </c>
      <c r="I4013">
        <v>1.44449846153E-3</v>
      </c>
      <c r="J4013">
        <v>8.8195513455900003E-4</v>
      </c>
    </row>
    <row r="4014" spans="1:10" x14ac:dyDescent="0.25">
      <c r="A4014" t="s">
        <v>10</v>
      </c>
      <c r="B4014" t="s">
        <v>11</v>
      </c>
      <c r="C4014" t="s">
        <v>12</v>
      </c>
      <c r="D4014" t="s">
        <v>20</v>
      </c>
      <c r="E4014" t="s">
        <v>40</v>
      </c>
      <c r="F4014" t="s">
        <v>18</v>
      </c>
      <c r="G4014">
        <v>2016</v>
      </c>
      <c r="H4014">
        <v>7.3577908666899996E-3</v>
      </c>
      <c r="I4014">
        <v>1.1217464917599999E-2</v>
      </c>
      <c r="J4014">
        <v>5.7070828189900004E-3</v>
      </c>
    </row>
    <row r="4015" spans="1:10" x14ac:dyDescent="0.25">
      <c r="A4015" t="s">
        <v>10</v>
      </c>
      <c r="B4015" t="s">
        <v>11</v>
      </c>
      <c r="C4015" t="s">
        <v>16</v>
      </c>
      <c r="D4015" t="s">
        <v>20</v>
      </c>
      <c r="E4015" t="s">
        <v>40</v>
      </c>
      <c r="F4015" t="s">
        <v>18</v>
      </c>
      <c r="G4015">
        <v>2016</v>
      </c>
      <c r="H4015">
        <v>8.2905819185100007E-3</v>
      </c>
      <c r="I4015">
        <v>1.1257804245200001E-2</v>
      </c>
      <c r="J4015">
        <v>6.8346976316500004E-3</v>
      </c>
    </row>
    <row r="4016" spans="1:10" x14ac:dyDescent="0.25">
      <c r="A4016" t="s">
        <v>10</v>
      </c>
      <c r="B4016" t="s">
        <v>11</v>
      </c>
      <c r="C4016" t="s">
        <v>12</v>
      </c>
      <c r="D4016" t="s">
        <v>21</v>
      </c>
      <c r="E4016" t="s">
        <v>40</v>
      </c>
      <c r="F4016" t="s">
        <v>15</v>
      </c>
      <c r="G4016">
        <v>2016</v>
      </c>
      <c r="H4016">
        <v>0.23198010961599999</v>
      </c>
      <c r="I4016">
        <v>0.31403154588100002</v>
      </c>
      <c r="J4016">
        <v>0.199752621564</v>
      </c>
    </row>
    <row r="4017" spans="1:10" x14ac:dyDescent="0.25">
      <c r="A4017" t="s">
        <v>10</v>
      </c>
      <c r="B4017" t="s">
        <v>11</v>
      </c>
      <c r="C4017" t="s">
        <v>16</v>
      </c>
      <c r="D4017" t="s">
        <v>21</v>
      </c>
      <c r="E4017" t="s">
        <v>40</v>
      </c>
      <c r="F4017" t="s">
        <v>15</v>
      </c>
      <c r="G4017">
        <v>2016</v>
      </c>
      <c r="H4017">
        <v>9.0532930672799994E-2</v>
      </c>
      <c r="I4017">
        <v>0.11873291600999999</v>
      </c>
      <c r="J4017">
        <v>7.5447279628700001E-2</v>
      </c>
    </row>
    <row r="4018" spans="1:10" x14ac:dyDescent="0.25">
      <c r="A4018" t="s">
        <v>10</v>
      </c>
      <c r="B4018" t="s">
        <v>11</v>
      </c>
      <c r="C4018" t="s">
        <v>12</v>
      </c>
      <c r="D4018" t="s">
        <v>21</v>
      </c>
      <c r="E4018" t="s">
        <v>40</v>
      </c>
      <c r="F4018" t="s">
        <v>17</v>
      </c>
      <c r="G4018">
        <v>2016</v>
      </c>
      <c r="H4018">
        <v>2.9111221968500002E-3</v>
      </c>
      <c r="I4018">
        <v>3.9064013356699999E-3</v>
      </c>
      <c r="J4018">
        <v>2.53303460822E-3</v>
      </c>
    </row>
    <row r="4019" spans="1:10" x14ac:dyDescent="0.25">
      <c r="A4019" t="s">
        <v>10</v>
      </c>
      <c r="B4019" t="s">
        <v>11</v>
      </c>
      <c r="C4019" t="s">
        <v>16</v>
      </c>
      <c r="D4019" t="s">
        <v>21</v>
      </c>
      <c r="E4019" t="s">
        <v>40</v>
      </c>
      <c r="F4019" t="s">
        <v>17</v>
      </c>
      <c r="G4019">
        <v>2016</v>
      </c>
      <c r="H4019">
        <v>2.6877229848699998E-3</v>
      </c>
      <c r="I4019">
        <v>3.5431761042099999E-3</v>
      </c>
      <c r="J4019">
        <v>2.2509364247899999E-3</v>
      </c>
    </row>
    <row r="4020" spans="1:10" x14ac:dyDescent="0.25">
      <c r="A4020" t="s">
        <v>10</v>
      </c>
      <c r="B4020" t="s">
        <v>11</v>
      </c>
      <c r="C4020" t="s">
        <v>12</v>
      </c>
      <c r="D4020" t="s">
        <v>21</v>
      </c>
      <c r="E4020" t="s">
        <v>40</v>
      </c>
      <c r="F4020" t="s">
        <v>18</v>
      </c>
      <c r="G4020">
        <v>2016</v>
      </c>
      <c r="H4020">
        <v>9.3592739489699997E-2</v>
      </c>
      <c r="I4020">
        <v>0.12669652029100001</v>
      </c>
      <c r="J4020">
        <v>8.0590508829900001E-2</v>
      </c>
    </row>
    <row r="4021" spans="1:10" x14ac:dyDescent="0.25">
      <c r="A4021" t="s">
        <v>10</v>
      </c>
      <c r="B4021" t="s">
        <v>11</v>
      </c>
      <c r="C4021" t="s">
        <v>16</v>
      </c>
      <c r="D4021" t="s">
        <v>21</v>
      </c>
      <c r="E4021" t="s">
        <v>40</v>
      </c>
      <c r="F4021" t="s">
        <v>18</v>
      </c>
      <c r="G4021">
        <v>2016</v>
      </c>
      <c r="H4021">
        <v>3.8868134330100002E-2</v>
      </c>
      <c r="I4021">
        <v>5.0975119159199903E-2</v>
      </c>
      <c r="J4021">
        <v>3.2391473220299997E-2</v>
      </c>
    </row>
    <row r="4022" spans="1:10" x14ac:dyDescent="0.25">
      <c r="A4022" t="s">
        <v>10</v>
      </c>
      <c r="B4022" t="s">
        <v>11</v>
      </c>
      <c r="C4022" t="s">
        <v>12</v>
      </c>
      <c r="D4022" t="s">
        <v>22</v>
      </c>
      <c r="E4022" t="s">
        <v>40</v>
      </c>
      <c r="F4022" t="s">
        <v>15</v>
      </c>
      <c r="G4022">
        <v>2016</v>
      </c>
      <c r="H4022">
        <v>0.86978144651800005</v>
      </c>
      <c r="I4022">
        <v>1.08223668161</v>
      </c>
      <c r="J4022">
        <v>0.77338739524</v>
      </c>
    </row>
    <row r="4023" spans="1:10" x14ac:dyDescent="0.25">
      <c r="A4023" t="s">
        <v>10</v>
      </c>
      <c r="B4023" t="s">
        <v>11</v>
      </c>
      <c r="C4023" t="s">
        <v>16</v>
      </c>
      <c r="D4023" t="s">
        <v>22</v>
      </c>
      <c r="E4023" t="s">
        <v>40</v>
      </c>
      <c r="F4023" t="s">
        <v>15</v>
      </c>
      <c r="G4023">
        <v>2016</v>
      </c>
      <c r="H4023">
        <v>0.31082562724000001</v>
      </c>
      <c r="I4023">
        <v>0.37218589333800001</v>
      </c>
      <c r="J4023">
        <v>0.26344193955099998</v>
      </c>
    </row>
    <row r="4024" spans="1:10" x14ac:dyDescent="0.25">
      <c r="A4024" t="s">
        <v>10</v>
      </c>
      <c r="B4024" t="s">
        <v>11</v>
      </c>
      <c r="C4024" t="s">
        <v>12</v>
      </c>
      <c r="D4024" t="s">
        <v>22</v>
      </c>
      <c r="E4024" t="s">
        <v>40</v>
      </c>
      <c r="F4024" t="s">
        <v>17</v>
      </c>
      <c r="G4024">
        <v>2016</v>
      </c>
      <c r="H4024">
        <v>6.4846975128600003E-3</v>
      </c>
      <c r="I4024">
        <v>8.0035349764800007E-3</v>
      </c>
      <c r="J4024">
        <v>5.79793079549E-3</v>
      </c>
    </row>
    <row r="4025" spans="1:10" x14ac:dyDescent="0.25">
      <c r="A4025" t="s">
        <v>10</v>
      </c>
      <c r="B4025" t="s">
        <v>11</v>
      </c>
      <c r="C4025" t="s">
        <v>16</v>
      </c>
      <c r="D4025" t="s">
        <v>22</v>
      </c>
      <c r="E4025" t="s">
        <v>40</v>
      </c>
      <c r="F4025" t="s">
        <v>17</v>
      </c>
      <c r="G4025">
        <v>2016</v>
      </c>
      <c r="H4025">
        <v>5.3563232574199999E-3</v>
      </c>
      <c r="I4025">
        <v>6.3634718937400003E-3</v>
      </c>
      <c r="J4025">
        <v>4.5675136316500001E-3</v>
      </c>
    </row>
    <row r="4026" spans="1:10" x14ac:dyDescent="0.25">
      <c r="A4026" t="s">
        <v>10</v>
      </c>
      <c r="B4026" t="s">
        <v>11</v>
      </c>
      <c r="C4026" t="s">
        <v>12</v>
      </c>
      <c r="D4026" t="s">
        <v>22</v>
      </c>
      <c r="E4026" t="s">
        <v>40</v>
      </c>
      <c r="F4026" t="s">
        <v>18</v>
      </c>
      <c r="G4026">
        <v>2016</v>
      </c>
      <c r="H4026">
        <v>0.29495489189500002</v>
      </c>
      <c r="I4026">
        <v>0.36700139409400001</v>
      </c>
      <c r="J4026">
        <v>0.262266338825</v>
      </c>
    </row>
    <row r="4027" spans="1:10" x14ac:dyDescent="0.25">
      <c r="A4027" t="s">
        <v>10</v>
      </c>
      <c r="B4027" t="s">
        <v>11</v>
      </c>
      <c r="C4027" t="s">
        <v>16</v>
      </c>
      <c r="D4027" t="s">
        <v>22</v>
      </c>
      <c r="E4027" t="s">
        <v>40</v>
      </c>
      <c r="F4027" t="s">
        <v>18</v>
      </c>
      <c r="G4027">
        <v>2016</v>
      </c>
      <c r="H4027">
        <v>0.103194050574999</v>
      </c>
      <c r="I4027">
        <v>0.123565647534</v>
      </c>
      <c r="J4027">
        <v>8.7462675052899994E-2</v>
      </c>
    </row>
    <row r="4028" spans="1:10" x14ac:dyDescent="0.25">
      <c r="A4028" t="s">
        <v>10</v>
      </c>
      <c r="B4028" t="s">
        <v>11</v>
      </c>
      <c r="C4028" t="s">
        <v>12</v>
      </c>
      <c r="D4028" t="s">
        <v>23</v>
      </c>
      <c r="E4028" t="s">
        <v>40</v>
      </c>
      <c r="F4028" t="s">
        <v>15</v>
      </c>
      <c r="G4028">
        <v>2016</v>
      </c>
      <c r="H4028">
        <v>2.7829446611500002</v>
      </c>
      <c r="I4028">
        <v>3.3236495227399998</v>
      </c>
      <c r="J4028">
        <v>2.47322245873</v>
      </c>
    </row>
    <row r="4029" spans="1:10" x14ac:dyDescent="0.25">
      <c r="A4029" t="s">
        <v>10</v>
      </c>
      <c r="B4029" t="s">
        <v>11</v>
      </c>
      <c r="C4029" t="s">
        <v>16</v>
      </c>
      <c r="D4029" t="s">
        <v>23</v>
      </c>
      <c r="E4029" t="s">
        <v>40</v>
      </c>
      <c r="F4029" t="s">
        <v>15</v>
      </c>
      <c r="G4029">
        <v>2016</v>
      </c>
      <c r="H4029">
        <v>0.63916429086799997</v>
      </c>
      <c r="I4029">
        <v>0.76924985192399997</v>
      </c>
      <c r="J4029">
        <v>0.54929594921699998</v>
      </c>
    </row>
    <row r="4030" spans="1:10" x14ac:dyDescent="0.25">
      <c r="A4030" t="s">
        <v>10</v>
      </c>
      <c r="B4030" t="s">
        <v>11</v>
      </c>
      <c r="C4030" t="s">
        <v>12</v>
      </c>
      <c r="D4030" t="s">
        <v>23</v>
      </c>
      <c r="E4030" t="s">
        <v>40</v>
      </c>
      <c r="F4030" t="s">
        <v>17</v>
      </c>
      <c r="G4030">
        <v>2016</v>
      </c>
      <c r="H4030">
        <v>1.54632817966E-2</v>
      </c>
      <c r="I4030">
        <v>1.8463690759999998E-2</v>
      </c>
      <c r="J4030">
        <v>1.38556618562E-2</v>
      </c>
    </row>
    <row r="4031" spans="1:10" x14ac:dyDescent="0.25">
      <c r="A4031" t="s">
        <v>10</v>
      </c>
      <c r="B4031" t="s">
        <v>11</v>
      </c>
      <c r="C4031" t="s">
        <v>16</v>
      </c>
      <c r="D4031" t="s">
        <v>23</v>
      </c>
      <c r="E4031" t="s">
        <v>40</v>
      </c>
      <c r="F4031" t="s">
        <v>17</v>
      </c>
      <c r="G4031">
        <v>2016</v>
      </c>
      <c r="H4031">
        <v>7.8530171343199999E-3</v>
      </c>
      <c r="I4031">
        <v>9.44159205903E-3</v>
      </c>
      <c r="J4031">
        <v>6.7760560165400002E-3</v>
      </c>
    </row>
    <row r="4032" spans="1:10" x14ac:dyDescent="0.25">
      <c r="A4032" t="s">
        <v>10</v>
      </c>
      <c r="B4032" t="s">
        <v>11</v>
      </c>
      <c r="C4032" t="s">
        <v>12</v>
      </c>
      <c r="D4032" t="s">
        <v>23</v>
      </c>
      <c r="E4032" t="s">
        <v>40</v>
      </c>
      <c r="F4032" t="s">
        <v>18</v>
      </c>
      <c r="G4032">
        <v>2016</v>
      </c>
      <c r="H4032">
        <v>0.67717843220099905</v>
      </c>
      <c r="I4032">
        <v>0.80874902200399901</v>
      </c>
      <c r="J4032">
        <v>0.60181322699999995</v>
      </c>
    </row>
    <row r="4033" spans="1:10" x14ac:dyDescent="0.25">
      <c r="A4033" t="s">
        <v>10</v>
      </c>
      <c r="B4033" t="s">
        <v>11</v>
      </c>
      <c r="C4033" t="s">
        <v>16</v>
      </c>
      <c r="D4033" t="s">
        <v>23</v>
      </c>
      <c r="E4033" t="s">
        <v>40</v>
      </c>
      <c r="F4033" t="s">
        <v>18</v>
      </c>
      <c r="G4033">
        <v>2016</v>
      </c>
      <c r="H4033">
        <v>0.14960479440499999</v>
      </c>
      <c r="I4033">
        <v>0.18005302797299999</v>
      </c>
      <c r="J4033">
        <v>0.128569929084</v>
      </c>
    </row>
    <row r="4034" spans="1:10" x14ac:dyDescent="0.25">
      <c r="A4034" t="s">
        <v>10</v>
      </c>
      <c r="B4034" t="s">
        <v>11</v>
      </c>
      <c r="C4034" t="s">
        <v>12</v>
      </c>
      <c r="D4034" t="s">
        <v>24</v>
      </c>
      <c r="E4034" t="s">
        <v>40</v>
      </c>
      <c r="F4034" t="s">
        <v>15</v>
      </c>
      <c r="G4034">
        <v>2016</v>
      </c>
      <c r="H4034">
        <v>7.6473100388799997</v>
      </c>
      <c r="I4034">
        <v>8.6703219641500002</v>
      </c>
      <c r="J4034">
        <v>6.9126556964099999</v>
      </c>
    </row>
    <row r="4035" spans="1:10" x14ac:dyDescent="0.25">
      <c r="A4035" t="s">
        <v>10</v>
      </c>
      <c r="B4035" t="s">
        <v>11</v>
      </c>
      <c r="C4035" t="s">
        <v>16</v>
      </c>
      <c r="D4035" t="s">
        <v>24</v>
      </c>
      <c r="E4035" t="s">
        <v>40</v>
      </c>
      <c r="F4035" t="s">
        <v>15</v>
      </c>
      <c r="G4035">
        <v>2016</v>
      </c>
      <c r="H4035">
        <v>2.0939597393899998</v>
      </c>
      <c r="I4035">
        <v>2.35276773999</v>
      </c>
      <c r="J4035">
        <v>1.8591410960400001</v>
      </c>
    </row>
    <row r="4036" spans="1:10" x14ac:dyDescent="0.25">
      <c r="A4036" t="s">
        <v>10</v>
      </c>
      <c r="B4036" t="s">
        <v>11</v>
      </c>
      <c r="C4036" t="s">
        <v>12</v>
      </c>
      <c r="D4036" t="s">
        <v>24</v>
      </c>
      <c r="E4036" t="s">
        <v>40</v>
      </c>
      <c r="F4036" t="s">
        <v>17</v>
      </c>
      <c r="G4036">
        <v>2016</v>
      </c>
      <c r="H4036">
        <v>3.1649888731399997E-2</v>
      </c>
      <c r="I4036">
        <v>3.59272831628E-2</v>
      </c>
      <c r="J4036">
        <v>2.8739455064899999E-2</v>
      </c>
    </row>
    <row r="4037" spans="1:10" x14ac:dyDescent="0.25">
      <c r="A4037" t="s">
        <v>10</v>
      </c>
      <c r="B4037" t="s">
        <v>11</v>
      </c>
      <c r="C4037" t="s">
        <v>16</v>
      </c>
      <c r="D4037" t="s">
        <v>24</v>
      </c>
      <c r="E4037" t="s">
        <v>40</v>
      </c>
      <c r="F4037" t="s">
        <v>17</v>
      </c>
      <c r="G4037">
        <v>2016</v>
      </c>
      <c r="H4037">
        <v>1.6048576992600001E-2</v>
      </c>
      <c r="I4037">
        <v>1.7987838670399998E-2</v>
      </c>
      <c r="J4037">
        <v>1.4294670470099999E-2</v>
      </c>
    </row>
    <row r="4038" spans="1:10" x14ac:dyDescent="0.25">
      <c r="A4038" t="s">
        <v>10</v>
      </c>
      <c r="B4038" t="s">
        <v>11</v>
      </c>
      <c r="C4038" t="s">
        <v>12</v>
      </c>
      <c r="D4038" t="s">
        <v>24</v>
      </c>
      <c r="E4038" t="s">
        <v>40</v>
      </c>
      <c r="F4038" t="s">
        <v>18</v>
      </c>
      <c r="G4038">
        <v>2016</v>
      </c>
      <c r="H4038">
        <v>1.73510587052</v>
      </c>
      <c r="I4038">
        <v>1.96721807573999</v>
      </c>
      <c r="J4038">
        <v>1.56841940744</v>
      </c>
    </row>
    <row r="4039" spans="1:10" x14ac:dyDescent="0.25">
      <c r="A4039" t="s">
        <v>10</v>
      </c>
      <c r="B4039" t="s">
        <v>11</v>
      </c>
      <c r="C4039" t="s">
        <v>16</v>
      </c>
      <c r="D4039" t="s">
        <v>24</v>
      </c>
      <c r="E4039" t="s">
        <v>40</v>
      </c>
      <c r="F4039" t="s">
        <v>18</v>
      </c>
      <c r="G4039">
        <v>2016</v>
      </c>
      <c r="H4039">
        <v>0.49747801267699998</v>
      </c>
      <c r="I4039">
        <v>0.55896500661500004</v>
      </c>
      <c r="J4039">
        <v>0.441690353614</v>
      </c>
    </row>
    <row r="4040" spans="1:10" x14ac:dyDescent="0.25">
      <c r="A4040" t="s">
        <v>10</v>
      </c>
      <c r="B4040" t="s">
        <v>11</v>
      </c>
      <c r="C4040" t="s">
        <v>12</v>
      </c>
      <c r="D4040" t="s">
        <v>25</v>
      </c>
      <c r="E4040" t="s">
        <v>40</v>
      </c>
      <c r="F4040" t="s">
        <v>15</v>
      </c>
      <c r="G4040">
        <v>2016</v>
      </c>
      <c r="H4040">
        <v>18.868492764300001</v>
      </c>
      <c r="I4040">
        <v>21.1600690679</v>
      </c>
      <c r="J4040">
        <v>17.3931279237</v>
      </c>
    </row>
    <row r="4041" spans="1:10" x14ac:dyDescent="0.25">
      <c r="A4041" t="s">
        <v>10</v>
      </c>
      <c r="B4041" t="s">
        <v>11</v>
      </c>
      <c r="C4041" t="s">
        <v>16</v>
      </c>
      <c r="D4041" t="s">
        <v>25</v>
      </c>
      <c r="E4041" t="s">
        <v>40</v>
      </c>
      <c r="F4041" t="s">
        <v>15</v>
      </c>
      <c r="G4041">
        <v>2016</v>
      </c>
      <c r="H4041">
        <v>4.3004115188499998</v>
      </c>
      <c r="I4041">
        <v>4.8441409975800003</v>
      </c>
      <c r="J4041">
        <v>3.8138140741800002</v>
      </c>
    </row>
    <row r="4042" spans="1:10" x14ac:dyDescent="0.25">
      <c r="A4042" t="s">
        <v>10</v>
      </c>
      <c r="B4042" t="s">
        <v>11</v>
      </c>
      <c r="C4042" t="s">
        <v>12</v>
      </c>
      <c r="D4042" t="s">
        <v>25</v>
      </c>
      <c r="E4042" t="s">
        <v>40</v>
      </c>
      <c r="F4042" t="s">
        <v>17</v>
      </c>
      <c r="G4042">
        <v>2016</v>
      </c>
      <c r="H4042">
        <v>6.1271992330800003E-2</v>
      </c>
      <c r="I4042">
        <v>6.8178566989199996E-2</v>
      </c>
      <c r="J4042">
        <v>5.70255209141E-2</v>
      </c>
    </row>
    <row r="4043" spans="1:10" x14ac:dyDescent="0.25">
      <c r="A4043" t="s">
        <v>10</v>
      </c>
      <c r="B4043" t="s">
        <v>11</v>
      </c>
      <c r="C4043" t="s">
        <v>16</v>
      </c>
      <c r="D4043" t="s">
        <v>25</v>
      </c>
      <c r="E4043" t="s">
        <v>40</v>
      </c>
      <c r="F4043" t="s">
        <v>17</v>
      </c>
      <c r="G4043">
        <v>2016</v>
      </c>
      <c r="H4043">
        <v>2.6088326720900001E-2</v>
      </c>
      <c r="I4043">
        <v>2.91489554422E-2</v>
      </c>
      <c r="J4043">
        <v>2.3341574596899999E-2</v>
      </c>
    </row>
    <row r="4044" spans="1:10" x14ac:dyDescent="0.25">
      <c r="A4044" t="s">
        <v>10</v>
      </c>
      <c r="B4044" t="s">
        <v>11</v>
      </c>
      <c r="C4044" t="s">
        <v>12</v>
      </c>
      <c r="D4044" t="s">
        <v>25</v>
      </c>
      <c r="E4044" t="s">
        <v>40</v>
      </c>
      <c r="F4044" t="s">
        <v>18</v>
      </c>
      <c r="G4044">
        <v>2016</v>
      </c>
      <c r="H4044">
        <v>5.2035166246999998</v>
      </c>
      <c r="I4044">
        <v>5.8354831278899999</v>
      </c>
      <c r="J4044">
        <v>4.7966433481199999</v>
      </c>
    </row>
    <row r="4045" spans="1:10" x14ac:dyDescent="0.25">
      <c r="A4045" t="s">
        <v>10</v>
      </c>
      <c r="B4045" t="s">
        <v>11</v>
      </c>
      <c r="C4045" t="s">
        <v>16</v>
      </c>
      <c r="D4045" t="s">
        <v>25</v>
      </c>
      <c r="E4045" t="s">
        <v>40</v>
      </c>
      <c r="F4045" t="s">
        <v>18</v>
      </c>
      <c r="G4045">
        <v>2016</v>
      </c>
      <c r="H4045">
        <v>1.2571453591199999</v>
      </c>
      <c r="I4045">
        <v>1.41609456382</v>
      </c>
      <c r="J4045">
        <v>1.1148976424399999</v>
      </c>
    </row>
    <row r="4046" spans="1:10" x14ac:dyDescent="0.25">
      <c r="A4046" t="s">
        <v>10</v>
      </c>
      <c r="B4046" t="s">
        <v>11</v>
      </c>
      <c r="C4046" t="s">
        <v>12</v>
      </c>
      <c r="D4046" t="s">
        <v>26</v>
      </c>
      <c r="E4046" t="s">
        <v>40</v>
      </c>
      <c r="F4046" t="s">
        <v>15</v>
      </c>
      <c r="G4046">
        <v>2016</v>
      </c>
      <c r="H4046">
        <v>50.450491855800003</v>
      </c>
      <c r="I4046">
        <v>56.351243216</v>
      </c>
      <c r="J4046">
        <v>46.729865605800001</v>
      </c>
    </row>
    <row r="4047" spans="1:10" x14ac:dyDescent="0.25">
      <c r="A4047" t="s">
        <v>10</v>
      </c>
      <c r="B4047" t="s">
        <v>11</v>
      </c>
      <c r="C4047" t="s">
        <v>16</v>
      </c>
      <c r="D4047" t="s">
        <v>26</v>
      </c>
      <c r="E4047" t="s">
        <v>40</v>
      </c>
      <c r="F4047" t="s">
        <v>15</v>
      </c>
      <c r="G4047">
        <v>2016</v>
      </c>
      <c r="H4047">
        <v>10.205964161200001</v>
      </c>
      <c r="I4047">
        <v>11.304909989800001</v>
      </c>
      <c r="J4047">
        <v>9.2963858136600006</v>
      </c>
    </row>
    <row r="4048" spans="1:10" x14ac:dyDescent="0.25">
      <c r="A4048" t="s">
        <v>10</v>
      </c>
      <c r="B4048" t="s">
        <v>11</v>
      </c>
      <c r="C4048" t="s">
        <v>12</v>
      </c>
      <c r="D4048" t="s">
        <v>26</v>
      </c>
      <c r="E4048" t="s">
        <v>40</v>
      </c>
      <c r="F4048" t="s">
        <v>17</v>
      </c>
      <c r="G4048">
        <v>2016</v>
      </c>
      <c r="H4048">
        <v>0.107675378269</v>
      </c>
      <c r="I4048">
        <v>0.119641366512</v>
      </c>
      <c r="J4048">
        <v>0.100588545549</v>
      </c>
    </row>
    <row r="4049" spans="1:10" x14ac:dyDescent="0.25">
      <c r="A4049" t="s">
        <v>10</v>
      </c>
      <c r="B4049" t="s">
        <v>11</v>
      </c>
      <c r="C4049" t="s">
        <v>16</v>
      </c>
      <c r="D4049" t="s">
        <v>26</v>
      </c>
      <c r="E4049" t="s">
        <v>40</v>
      </c>
      <c r="F4049" t="s">
        <v>17</v>
      </c>
      <c r="G4049">
        <v>2016</v>
      </c>
      <c r="H4049">
        <v>3.5671582154700003E-2</v>
      </c>
      <c r="I4049">
        <v>3.9245273043699999E-2</v>
      </c>
      <c r="J4049">
        <v>3.2899882919199999E-2</v>
      </c>
    </row>
    <row r="4050" spans="1:10" x14ac:dyDescent="0.25">
      <c r="A4050" t="s">
        <v>10</v>
      </c>
      <c r="B4050" t="s">
        <v>11</v>
      </c>
      <c r="C4050" t="s">
        <v>12</v>
      </c>
      <c r="D4050" t="s">
        <v>26</v>
      </c>
      <c r="E4050" t="s">
        <v>40</v>
      </c>
      <c r="F4050" t="s">
        <v>18</v>
      </c>
      <c r="G4050">
        <v>2016</v>
      </c>
      <c r="H4050">
        <v>14.871186010099899</v>
      </c>
      <c r="I4050">
        <v>16.6105381522</v>
      </c>
      <c r="J4050">
        <v>13.7744647889</v>
      </c>
    </row>
    <row r="4051" spans="1:10" x14ac:dyDescent="0.25">
      <c r="A4051" t="s">
        <v>10</v>
      </c>
      <c r="B4051" t="s">
        <v>11</v>
      </c>
      <c r="C4051" t="s">
        <v>16</v>
      </c>
      <c r="D4051" t="s">
        <v>26</v>
      </c>
      <c r="E4051" t="s">
        <v>40</v>
      </c>
      <c r="F4051" t="s">
        <v>18</v>
      </c>
      <c r="G4051">
        <v>2016</v>
      </c>
      <c r="H4051">
        <v>3.10435003069</v>
      </c>
      <c r="I4051">
        <v>3.4386165892299898</v>
      </c>
      <c r="J4051">
        <v>2.82768341435</v>
      </c>
    </row>
    <row r="4052" spans="1:10" x14ac:dyDescent="0.25">
      <c r="A4052" t="s">
        <v>10</v>
      </c>
      <c r="B4052" t="s">
        <v>11</v>
      </c>
      <c r="C4052" t="s">
        <v>12</v>
      </c>
      <c r="D4052" t="s">
        <v>27</v>
      </c>
      <c r="E4052" t="s">
        <v>40</v>
      </c>
      <c r="F4052" t="s">
        <v>15</v>
      </c>
      <c r="G4052">
        <v>2016</v>
      </c>
      <c r="H4052">
        <v>109.019313888</v>
      </c>
      <c r="I4052">
        <v>119.937851384</v>
      </c>
      <c r="J4052">
        <v>101.950196592</v>
      </c>
    </row>
    <row r="4053" spans="1:10" x14ac:dyDescent="0.25">
      <c r="A4053" t="s">
        <v>10</v>
      </c>
      <c r="B4053" t="s">
        <v>11</v>
      </c>
      <c r="C4053" t="s">
        <v>16</v>
      </c>
      <c r="D4053" t="s">
        <v>27</v>
      </c>
      <c r="E4053" t="s">
        <v>40</v>
      </c>
      <c r="F4053" t="s">
        <v>15</v>
      </c>
      <c r="G4053">
        <v>2016</v>
      </c>
      <c r="H4053">
        <v>20.319464569800001</v>
      </c>
      <c r="I4053">
        <v>22.186002424000002</v>
      </c>
      <c r="J4053">
        <v>18.635105079999999</v>
      </c>
    </row>
    <row r="4054" spans="1:10" x14ac:dyDescent="0.25">
      <c r="A4054" t="s">
        <v>10</v>
      </c>
      <c r="B4054" t="s">
        <v>11</v>
      </c>
      <c r="C4054" t="s">
        <v>12</v>
      </c>
      <c r="D4054" t="s">
        <v>27</v>
      </c>
      <c r="E4054" t="s">
        <v>40</v>
      </c>
      <c r="F4054" t="s">
        <v>17</v>
      </c>
      <c r="G4054">
        <v>2016</v>
      </c>
      <c r="H4054">
        <v>0.14945226533799999</v>
      </c>
      <c r="I4054">
        <v>0.16295291982900001</v>
      </c>
      <c r="J4054">
        <v>0.14184766447399999</v>
      </c>
    </row>
    <row r="4055" spans="1:10" x14ac:dyDescent="0.25">
      <c r="A4055" t="s">
        <v>10</v>
      </c>
      <c r="B4055" t="s">
        <v>11</v>
      </c>
      <c r="C4055" t="s">
        <v>16</v>
      </c>
      <c r="D4055" t="s">
        <v>27</v>
      </c>
      <c r="E4055" t="s">
        <v>40</v>
      </c>
      <c r="F4055" t="s">
        <v>17</v>
      </c>
      <c r="G4055">
        <v>2016</v>
      </c>
      <c r="H4055">
        <v>4.4567433441600003E-2</v>
      </c>
      <c r="I4055">
        <v>4.8188759968800003E-2</v>
      </c>
      <c r="J4055">
        <v>4.1127574973100003E-2</v>
      </c>
    </row>
    <row r="4056" spans="1:10" x14ac:dyDescent="0.25">
      <c r="A4056" t="s">
        <v>10</v>
      </c>
      <c r="B4056" t="s">
        <v>11</v>
      </c>
      <c r="C4056" t="s">
        <v>12</v>
      </c>
      <c r="D4056" t="s">
        <v>27</v>
      </c>
      <c r="E4056" t="s">
        <v>40</v>
      </c>
      <c r="F4056" t="s">
        <v>18</v>
      </c>
      <c r="G4056">
        <v>2016</v>
      </c>
      <c r="H4056">
        <v>34.723019360599999</v>
      </c>
      <c r="I4056">
        <v>38.200610398000002</v>
      </c>
      <c r="J4056">
        <v>32.471481646999997</v>
      </c>
    </row>
    <row r="4057" spans="1:10" x14ac:dyDescent="0.25">
      <c r="A4057" t="s">
        <v>10</v>
      </c>
      <c r="B4057" t="s">
        <v>11</v>
      </c>
      <c r="C4057" t="s">
        <v>16</v>
      </c>
      <c r="D4057" t="s">
        <v>27</v>
      </c>
      <c r="E4057" t="s">
        <v>40</v>
      </c>
      <c r="F4057" t="s">
        <v>18</v>
      </c>
      <c r="G4057">
        <v>2016</v>
      </c>
      <c r="H4057">
        <v>6.4144583554499999</v>
      </c>
      <c r="I4057">
        <v>7.0036879236599896</v>
      </c>
      <c r="J4057">
        <v>5.8827389409999897</v>
      </c>
    </row>
    <row r="4058" spans="1:10" x14ac:dyDescent="0.25">
      <c r="A4058" t="s">
        <v>10</v>
      </c>
      <c r="B4058" t="s">
        <v>11</v>
      </c>
      <c r="C4058" t="s">
        <v>12</v>
      </c>
      <c r="D4058" t="s">
        <v>28</v>
      </c>
      <c r="E4058" t="s">
        <v>40</v>
      </c>
      <c r="F4058" t="s">
        <v>15</v>
      </c>
      <c r="G4058">
        <v>2016</v>
      </c>
      <c r="H4058">
        <v>180.89683671</v>
      </c>
      <c r="I4058">
        <v>196.084305814</v>
      </c>
      <c r="J4058">
        <v>171.21242901700001</v>
      </c>
    </row>
    <row r="4059" spans="1:10" x14ac:dyDescent="0.25">
      <c r="A4059" t="s">
        <v>10</v>
      </c>
      <c r="B4059" t="s">
        <v>11</v>
      </c>
      <c r="C4059" t="s">
        <v>16</v>
      </c>
      <c r="D4059" t="s">
        <v>28</v>
      </c>
      <c r="E4059" t="s">
        <v>40</v>
      </c>
      <c r="F4059" t="s">
        <v>15</v>
      </c>
      <c r="G4059">
        <v>2016</v>
      </c>
      <c r="H4059">
        <v>33.141538036100002</v>
      </c>
      <c r="I4059">
        <v>35.948582867799999</v>
      </c>
      <c r="J4059">
        <v>30.2616905802</v>
      </c>
    </row>
    <row r="4060" spans="1:10" x14ac:dyDescent="0.25">
      <c r="A4060" t="s">
        <v>10</v>
      </c>
      <c r="B4060" t="s">
        <v>11</v>
      </c>
      <c r="C4060" t="s">
        <v>12</v>
      </c>
      <c r="D4060" t="s">
        <v>28</v>
      </c>
      <c r="E4060" t="s">
        <v>40</v>
      </c>
      <c r="F4060" t="s">
        <v>17</v>
      </c>
      <c r="G4060">
        <v>2016</v>
      </c>
      <c r="H4060">
        <v>0.182547305667</v>
      </c>
      <c r="I4060">
        <v>0.19582349137899999</v>
      </c>
      <c r="J4060">
        <v>0.17503318342499999</v>
      </c>
    </row>
    <row r="4061" spans="1:10" x14ac:dyDescent="0.25">
      <c r="A4061" t="s">
        <v>10</v>
      </c>
      <c r="B4061" t="s">
        <v>11</v>
      </c>
      <c r="C4061" t="s">
        <v>16</v>
      </c>
      <c r="D4061" t="s">
        <v>28</v>
      </c>
      <c r="E4061" t="s">
        <v>40</v>
      </c>
      <c r="F4061" t="s">
        <v>17</v>
      </c>
      <c r="G4061">
        <v>2016</v>
      </c>
      <c r="H4061">
        <v>5.2316537273499997E-2</v>
      </c>
      <c r="I4061">
        <v>5.6181282000399999E-2</v>
      </c>
      <c r="J4061">
        <v>4.82685793475E-2</v>
      </c>
    </row>
    <row r="4062" spans="1:10" x14ac:dyDescent="0.25">
      <c r="A4062" t="s">
        <v>10</v>
      </c>
      <c r="B4062" t="s">
        <v>11</v>
      </c>
      <c r="C4062" t="s">
        <v>12</v>
      </c>
      <c r="D4062" t="s">
        <v>28</v>
      </c>
      <c r="E4062" t="s">
        <v>40</v>
      </c>
      <c r="F4062" t="s">
        <v>18</v>
      </c>
      <c r="G4062">
        <v>2016</v>
      </c>
      <c r="H4062">
        <v>68.923826753200004</v>
      </c>
      <c r="I4062">
        <v>74.710431474299995</v>
      </c>
      <c r="J4062">
        <v>65.233953286000002</v>
      </c>
    </row>
    <row r="4063" spans="1:10" x14ac:dyDescent="0.25">
      <c r="A4063" t="s">
        <v>10</v>
      </c>
      <c r="B4063" t="s">
        <v>11</v>
      </c>
      <c r="C4063" t="s">
        <v>16</v>
      </c>
      <c r="D4063" t="s">
        <v>28</v>
      </c>
      <c r="E4063" t="s">
        <v>40</v>
      </c>
      <c r="F4063" t="s">
        <v>18</v>
      </c>
      <c r="G4063">
        <v>2016</v>
      </c>
      <c r="H4063">
        <v>12.2712140554</v>
      </c>
      <c r="I4063">
        <v>13.3105698015</v>
      </c>
      <c r="J4063">
        <v>11.2049019084</v>
      </c>
    </row>
    <row r="4064" spans="1:10" x14ac:dyDescent="0.25">
      <c r="A4064" t="s">
        <v>10</v>
      </c>
      <c r="B4064" t="s">
        <v>11</v>
      </c>
      <c r="C4064" t="s">
        <v>12</v>
      </c>
      <c r="D4064" t="s">
        <v>29</v>
      </c>
      <c r="E4064" t="s">
        <v>40</v>
      </c>
      <c r="F4064" t="s">
        <v>15</v>
      </c>
      <c r="G4064">
        <v>2016</v>
      </c>
      <c r="H4064">
        <v>225.21979454699999</v>
      </c>
      <c r="I4064">
        <v>243.75534729</v>
      </c>
      <c r="J4064">
        <v>213.143740237</v>
      </c>
    </row>
    <row r="4065" spans="1:10" x14ac:dyDescent="0.25">
      <c r="A4065" t="s">
        <v>10</v>
      </c>
      <c r="B4065" t="s">
        <v>11</v>
      </c>
      <c r="C4065" t="s">
        <v>16</v>
      </c>
      <c r="D4065" t="s">
        <v>29</v>
      </c>
      <c r="E4065" t="s">
        <v>40</v>
      </c>
      <c r="F4065" t="s">
        <v>15</v>
      </c>
      <c r="G4065">
        <v>2016</v>
      </c>
      <c r="H4065">
        <v>48.203611689299997</v>
      </c>
      <c r="I4065">
        <v>53.106348529599998</v>
      </c>
      <c r="J4065">
        <v>44.065282121999999</v>
      </c>
    </row>
    <row r="4066" spans="1:10" x14ac:dyDescent="0.25">
      <c r="A4066" t="s">
        <v>10</v>
      </c>
      <c r="B4066" t="s">
        <v>11</v>
      </c>
      <c r="C4066" t="s">
        <v>12</v>
      </c>
      <c r="D4066" t="s">
        <v>29</v>
      </c>
      <c r="E4066" t="s">
        <v>40</v>
      </c>
      <c r="F4066" t="s">
        <v>17</v>
      </c>
      <c r="G4066">
        <v>2016</v>
      </c>
      <c r="H4066">
        <v>0.17923194642500001</v>
      </c>
      <c r="I4066">
        <v>0.19127434861500001</v>
      </c>
      <c r="J4066">
        <v>0.17177641774800001</v>
      </c>
    </row>
    <row r="4067" spans="1:10" x14ac:dyDescent="0.25">
      <c r="A4067" t="s">
        <v>10</v>
      </c>
      <c r="B4067" t="s">
        <v>11</v>
      </c>
      <c r="C4067" t="s">
        <v>16</v>
      </c>
      <c r="D4067" t="s">
        <v>29</v>
      </c>
      <c r="E4067" t="s">
        <v>40</v>
      </c>
      <c r="F4067" t="s">
        <v>17</v>
      </c>
      <c r="G4067">
        <v>2016</v>
      </c>
      <c r="H4067">
        <v>6.4636070512299998E-2</v>
      </c>
      <c r="I4067">
        <v>7.0657204141900007E-2</v>
      </c>
      <c r="J4067">
        <v>5.9441086027200003E-2</v>
      </c>
    </row>
    <row r="4068" spans="1:10" x14ac:dyDescent="0.25">
      <c r="A4068" t="s">
        <v>10</v>
      </c>
      <c r="B4068" t="s">
        <v>11</v>
      </c>
      <c r="C4068" t="s">
        <v>12</v>
      </c>
      <c r="D4068" t="s">
        <v>29</v>
      </c>
      <c r="E4068" t="s">
        <v>40</v>
      </c>
      <c r="F4068" t="s">
        <v>18</v>
      </c>
      <c r="G4068">
        <v>2016</v>
      </c>
      <c r="H4068">
        <v>107.805801737</v>
      </c>
      <c r="I4068">
        <v>116.678201821</v>
      </c>
      <c r="J4068">
        <v>102.025365255</v>
      </c>
    </row>
    <row r="4069" spans="1:10" x14ac:dyDescent="0.25">
      <c r="A4069" t="s">
        <v>10</v>
      </c>
      <c r="B4069" t="s">
        <v>11</v>
      </c>
      <c r="C4069" t="s">
        <v>16</v>
      </c>
      <c r="D4069" t="s">
        <v>29</v>
      </c>
      <c r="E4069" t="s">
        <v>40</v>
      </c>
      <c r="F4069" t="s">
        <v>18</v>
      </c>
      <c r="G4069">
        <v>2016</v>
      </c>
      <c r="H4069">
        <v>22.503244180399999</v>
      </c>
      <c r="I4069">
        <v>24.792024634899999</v>
      </c>
      <c r="J4069">
        <v>20.571317557299999</v>
      </c>
    </row>
    <row r="4070" spans="1:10" x14ac:dyDescent="0.25">
      <c r="A4070" t="s">
        <v>10</v>
      </c>
      <c r="B4070" t="s">
        <v>11</v>
      </c>
      <c r="C4070" t="s">
        <v>12</v>
      </c>
      <c r="D4070" t="s">
        <v>30</v>
      </c>
      <c r="E4070" t="s">
        <v>40</v>
      </c>
      <c r="F4070" t="s">
        <v>15</v>
      </c>
      <c r="G4070">
        <v>2016</v>
      </c>
      <c r="H4070">
        <v>310.432461348</v>
      </c>
      <c r="I4070">
        <v>332.29442918400002</v>
      </c>
      <c r="J4070">
        <v>294.681924541</v>
      </c>
    </row>
    <row r="4071" spans="1:10" x14ac:dyDescent="0.25">
      <c r="A4071" t="s">
        <v>10</v>
      </c>
      <c r="B4071" t="s">
        <v>11</v>
      </c>
      <c r="C4071" t="s">
        <v>16</v>
      </c>
      <c r="D4071" t="s">
        <v>30</v>
      </c>
      <c r="E4071" t="s">
        <v>40</v>
      </c>
      <c r="F4071" t="s">
        <v>15</v>
      </c>
      <c r="G4071">
        <v>2016</v>
      </c>
      <c r="H4071">
        <v>88.986407057199997</v>
      </c>
      <c r="I4071">
        <v>97.196599814300001</v>
      </c>
      <c r="J4071">
        <v>82.176336140100005</v>
      </c>
    </row>
    <row r="4072" spans="1:10" x14ac:dyDescent="0.25">
      <c r="A4072" t="s">
        <v>10</v>
      </c>
      <c r="B4072" t="s">
        <v>11</v>
      </c>
      <c r="C4072" t="s">
        <v>12</v>
      </c>
      <c r="D4072" t="s">
        <v>30</v>
      </c>
      <c r="E4072" t="s">
        <v>40</v>
      </c>
      <c r="F4072" t="s">
        <v>17</v>
      </c>
      <c r="G4072">
        <v>2016</v>
      </c>
      <c r="H4072">
        <v>0.18465031063099999</v>
      </c>
      <c r="I4072">
        <v>0.196267133579</v>
      </c>
      <c r="J4072">
        <v>0.17725515608699999</v>
      </c>
    </row>
    <row r="4073" spans="1:10" x14ac:dyDescent="0.25">
      <c r="A4073" t="s">
        <v>10</v>
      </c>
      <c r="B4073" t="s">
        <v>11</v>
      </c>
      <c r="C4073" t="s">
        <v>16</v>
      </c>
      <c r="D4073" t="s">
        <v>30</v>
      </c>
      <c r="E4073" t="s">
        <v>40</v>
      </c>
      <c r="F4073" t="s">
        <v>17</v>
      </c>
      <c r="G4073">
        <v>2016</v>
      </c>
      <c r="H4073">
        <v>8.2920362669800005E-2</v>
      </c>
      <c r="I4073">
        <v>8.9762724100399996E-2</v>
      </c>
      <c r="J4073">
        <v>7.71956076351E-2</v>
      </c>
    </row>
    <row r="4074" spans="1:10" x14ac:dyDescent="0.25">
      <c r="A4074" t="s">
        <v>10</v>
      </c>
      <c r="B4074" t="s">
        <v>11</v>
      </c>
      <c r="C4074" t="s">
        <v>12</v>
      </c>
      <c r="D4074" t="s">
        <v>30</v>
      </c>
      <c r="E4074" t="s">
        <v>40</v>
      </c>
      <c r="F4074" t="s">
        <v>18</v>
      </c>
      <c r="G4074">
        <v>2016</v>
      </c>
      <c r="H4074">
        <v>175.63619467300001</v>
      </c>
      <c r="I4074">
        <v>188.005238883</v>
      </c>
      <c r="J4074">
        <v>166.72487033199999</v>
      </c>
    </row>
    <row r="4075" spans="1:10" x14ac:dyDescent="0.25">
      <c r="A4075" t="s">
        <v>10</v>
      </c>
      <c r="B4075" t="s">
        <v>11</v>
      </c>
      <c r="C4075" t="s">
        <v>16</v>
      </c>
      <c r="D4075" t="s">
        <v>30</v>
      </c>
      <c r="E4075" t="s">
        <v>40</v>
      </c>
      <c r="F4075" t="s">
        <v>18</v>
      </c>
      <c r="G4075">
        <v>2016</v>
      </c>
      <c r="H4075">
        <v>46.908338634400003</v>
      </c>
      <c r="I4075">
        <v>51.236263705600003</v>
      </c>
      <c r="J4075">
        <v>43.318474482399999</v>
      </c>
    </row>
    <row r="4076" spans="1:10" x14ac:dyDescent="0.25">
      <c r="A4076" t="s">
        <v>10</v>
      </c>
      <c r="B4076" t="s">
        <v>11</v>
      </c>
      <c r="C4076" t="s">
        <v>12</v>
      </c>
      <c r="D4076" t="s">
        <v>31</v>
      </c>
      <c r="E4076" t="s">
        <v>40</v>
      </c>
      <c r="F4076" t="s">
        <v>15</v>
      </c>
      <c r="G4076">
        <v>2016</v>
      </c>
      <c r="H4076">
        <v>423.83954273400002</v>
      </c>
      <c r="I4076">
        <v>449.63606731300001</v>
      </c>
      <c r="J4076">
        <v>404.03626189300002</v>
      </c>
    </row>
    <row r="4077" spans="1:10" x14ac:dyDescent="0.25">
      <c r="A4077" t="s">
        <v>10</v>
      </c>
      <c r="B4077" t="s">
        <v>11</v>
      </c>
      <c r="C4077" t="s">
        <v>16</v>
      </c>
      <c r="D4077" t="s">
        <v>31</v>
      </c>
      <c r="E4077" t="s">
        <v>40</v>
      </c>
      <c r="F4077" t="s">
        <v>15</v>
      </c>
      <c r="G4077">
        <v>2016</v>
      </c>
      <c r="H4077">
        <v>152.08723999099999</v>
      </c>
      <c r="I4077">
        <v>163.80039695599999</v>
      </c>
      <c r="J4077">
        <v>141.570859106</v>
      </c>
    </row>
    <row r="4078" spans="1:10" x14ac:dyDescent="0.25">
      <c r="A4078" t="s">
        <v>10</v>
      </c>
      <c r="B4078" t="s">
        <v>11</v>
      </c>
      <c r="C4078" t="s">
        <v>12</v>
      </c>
      <c r="D4078" t="s">
        <v>31</v>
      </c>
      <c r="E4078" t="s">
        <v>40</v>
      </c>
      <c r="F4078" t="s">
        <v>17</v>
      </c>
      <c r="G4078">
        <v>2016</v>
      </c>
      <c r="H4078">
        <v>0.177973719877</v>
      </c>
      <c r="I4078">
        <v>0.18772980088399999</v>
      </c>
      <c r="J4078">
        <v>0.17162235007400001</v>
      </c>
    </row>
    <row r="4079" spans="1:10" x14ac:dyDescent="0.25">
      <c r="A4079" t="s">
        <v>10</v>
      </c>
      <c r="B4079" t="s">
        <v>11</v>
      </c>
      <c r="C4079" t="s">
        <v>16</v>
      </c>
      <c r="D4079" t="s">
        <v>31</v>
      </c>
      <c r="E4079" t="s">
        <v>40</v>
      </c>
      <c r="F4079" t="s">
        <v>17</v>
      </c>
      <c r="G4079">
        <v>2016</v>
      </c>
      <c r="H4079">
        <v>9.8225803397999994E-2</v>
      </c>
      <c r="I4079">
        <v>0.105055566559</v>
      </c>
      <c r="J4079">
        <v>9.2648441222100003E-2</v>
      </c>
    </row>
    <row r="4080" spans="1:10" x14ac:dyDescent="0.25">
      <c r="A4080" t="s">
        <v>10</v>
      </c>
      <c r="B4080" t="s">
        <v>11</v>
      </c>
      <c r="C4080" t="s">
        <v>12</v>
      </c>
      <c r="D4080" t="s">
        <v>31</v>
      </c>
      <c r="E4080" t="s">
        <v>40</v>
      </c>
      <c r="F4080" t="s">
        <v>18</v>
      </c>
      <c r="G4080">
        <v>2016</v>
      </c>
      <c r="H4080">
        <v>273.44226940499999</v>
      </c>
      <c r="I4080">
        <v>290.085030432</v>
      </c>
      <c r="J4080">
        <v>260.66608051999998</v>
      </c>
    </row>
    <row r="4081" spans="1:10" x14ac:dyDescent="0.25">
      <c r="A4081" t="s">
        <v>10</v>
      </c>
      <c r="B4081" t="s">
        <v>11</v>
      </c>
      <c r="C4081" t="s">
        <v>16</v>
      </c>
      <c r="D4081" t="s">
        <v>31</v>
      </c>
      <c r="E4081" t="s">
        <v>40</v>
      </c>
      <c r="F4081" t="s">
        <v>18</v>
      </c>
      <c r="G4081">
        <v>2016</v>
      </c>
      <c r="H4081">
        <v>89.756998342000003</v>
      </c>
      <c r="I4081">
        <v>96.669726920299993</v>
      </c>
      <c r="J4081">
        <v>83.550568521299994</v>
      </c>
    </row>
    <row r="4082" spans="1:10" x14ac:dyDescent="0.25">
      <c r="A4082" t="s">
        <v>10</v>
      </c>
      <c r="B4082" t="s">
        <v>11</v>
      </c>
      <c r="C4082" t="s">
        <v>12</v>
      </c>
      <c r="D4082" t="s">
        <v>32</v>
      </c>
      <c r="E4082" t="s">
        <v>40</v>
      </c>
      <c r="F4082" t="s">
        <v>15</v>
      </c>
      <c r="G4082">
        <v>2016</v>
      </c>
      <c r="H4082">
        <v>482.47833002900001</v>
      </c>
      <c r="I4082">
        <v>505.13902099299997</v>
      </c>
      <c r="J4082">
        <v>463.09616644200003</v>
      </c>
    </row>
    <row r="4083" spans="1:10" x14ac:dyDescent="0.25">
      <c r="A4083" t="s">
        <v>10</v>
      </c>
      <c r="B4083" t="s">
        <v>11</v>
      </c>
      <c r="C4083" t="s">
        <v>16</v>
      </c>
      <c r="D4083" t="s">
        <v>32</v>
      </c>
      <c r="E4083" t="s">
        <v>40</v>
      </c>
      <c r="F4083" t="s">
        <v>15</v>
      </c>
      <c r="G4083">
        <v>2016</v>
      </c>
      <c r="H4083">
        <v>206.68119427299999</v>
      </c>
      <c r="I4083">
        <v>220.86971789500001</v>
      </c>
      <c r="J4083">
        <v>194.34877693199999</v>
      </c>
    </row>
    <row r="4084" spans="1:10" x14ac:dyDescent="0.25">
      <c r="A4084" t="s">
        <v>10</v>
      </c>
      <c r="B4084" t="s">
        <v>11</v>
      </c>
      <c r="C4084" t="s">
        <v>12</v>
      </c>
      <c r="D4084" t="s">
        <v>32</v>
      </c>
      <c r="E4084" t="s">
        <v>40</v>
      </c>
      <c r="F4084" t="s">
        <v>17</v>
      </c>
      <c r="G4084">
        <v>2016</v>
      </c>
      <c r="H4084">
        <v>0.191278767727</v>
      </c>
      <c r="I4084">
        <v>0.19774815222200001</v>
      </c>
      <c r="J4084">
        <v>0.18634047255299999</v>
      </c>
    </row>
    <row r="4085" spans="1:10" x14ac:dyDescent="0.25">
      <c r="A4085" t="s">
        <v>10</v>
      </c>
      <c r="B4085" t="s">
        <v>11</v>
      </c>
      <c r="C4085" t="s">
        <v>16</v>
      </c>
      <c r="D4085" t="s">
        <v>32</v>
      </c>
      <c r="E4085" t="s">
        <v>40</v>
      </c>
      <c r="F4085" t="s">
        <v>17</v>
      </c>
      <c r="G4085">
        <v>2016</v>
      </c>
      <c r="H4085">
        <v>0.11616161376799999</v>
      </c>
      <c r="I4085">
        <v>0.122880350363</v>
      </c>
      <c r="J4085">
        <v>0.11032042432</v>
      </c>
    </row>
    <row r="4086" spans="1:10" x14ac:dyDescent="0.25">
      <c r="A4086" t="s">
        <v>10</v>
      </c>
      <c r="B4086" t="s">
        <v>11</v>
      </c>
      <c r="C4086" t="s">
        <v>12</v>
      </c>
      <c r="D4086" t="s">
        <v>32</v>
      </c>
      <c r="E4086" t="s">
        <v>40</v>
      </c>
      <c r="F4086" t="s">
        <v>18</v>
      </c>
      <c r="G4086">
        <v>2016</v>
      </c>
      <c r="H4086">
        <v>490.38048840299899</v>
      </c>
      <c r="I4086">
        <v>513.41232219000005</v>
      </c>
      <c r="J4086">
        <v>470.68087858799998</v>
      </c>
    </row>
    <row r="4087" spans="1:10" x14ac:dyDescent="0.25">
      <c r="A4087" t="s">
        <v>10</v>
      </c>
      <c r="B4087" t="s">
        <v>11</v>
      </c>
      <c r="C4087" t="s">
        <v>16</v>
      </c>
      <c r="D4087" t="s">
        <v>32</v>
      </c>
      <c r="E4087" t="s">
        <v>40</v>
      </c>
      <c r="F4087" t="s">
        <v>18</v>
      </c>
      <c r="G4087">
        <v>2016</v>
      </c>
      <c r="H4087">
        <v>179.560541484</v>
      </c>
      <c r="I4087">
        <v>191.88725071099901</v>
      </c>
      <c r="J4087">
        <v>168.84638075300001</v>
      </c>
    </row>
    <row r="4088" spans="1:10" x14ac:dyDescent="0.25">
      <c r="A4088" t="s">
        <v>10</v>
      </c>
      <c r="B4088" t="s">
        <v>11</v>
      </c>
      <c r="C4088" t="s">
        <v>12</v>
      </c>
      <c r="D4088" t="s">
        <v>33</v>
      </c>
      <c r="E4088" t="s">
        <v>40</v>
      </c>
      <c r="F4088" t="s">
        <v>15</v>
      </c>
      <c r="G4088">
        <v>2016</v>
      </c>
      <c r="H4088">
        <v>624.15487671300002</v>
      </c>
      <c r="I4088">
        <v>656.57330186299998</v>
      </c>
      <c r="J4088">
        <v>597.81612057400002</v>
      </c>
    </row>
    <row r="4089" spans="1:10" x14ac:dyDescent="0.25">
      <c r="A4089" t="s">
        <v>10</v>
      </c>
      <c r="B4089" t="s">
        <v>11</v>
      </c>
      <c r="C4089" t="s">
        <v>16</v>
      </c>
      <c r="D4089" t="s">
        <v>33</v>
      </c>
      <c r="E4089" t="s">
        <v>40</v>
      </c>
      <c r="F4089" t="s">
        <v>15</v>
      </c>
      <c r="G4089">
        <v>2016</v>
      </c>
      <c r="H4089">
        <v>332.167751791</v>
      </c>
      <c r="I4089">
        <v>355.74561861199999</v>
      </c>
      <c r="J4089">
        <v>310.806362949</v>
      </c>
    </row>
    <row r="4090" spans="1:10" x14ac:dyDescent="0.25">
      <c r="A4090" t="s">
        <v>10</v>
      </c>
      <c r="B4090" t="s">
        <v>11</v>
      </c>
      <c r="C4090" t="s">
        <v>12</v>
      </c>
      <c r="D4090" t="s">
        <v>33</v>
      </c>
      <c r="E4090" t="s">
        <v>40</v>
      </c>
      <c r="F4090" t="s">
        <v>17</v>
      </c>
      <c r="G4090">
        <v>2016</v>
      </c>
      <c r="H4090">
        <v>0.176663811172</v>
      </c>
      <c r="I4090">
        <v>0.18354985635900001</v>
      </c>
      <c r="J4090">
        <v>0.171260854914</v>
      </c>
    </row>
    <row r="4091" spans="1:10" x14ac:dyDescent="0.25">
      <c r="A4091" t="s">
        <v>10</v>
      </c>
      <c r="B4091" t="s">
        <v>11</v>
      </c>
      <c r="C4091" t="s">
        <v>16</v>
      </c>
      <c r="D4091" t="s">
        <v>33</v>
      </c>
      <c r="E4091" t="s">
        <v>40</v>
      </c>
      <c r="F4091" t="s">
        <v>17</v>
      </c>
      <c r="G4091">
        <v>2016</v>
      </c>
      <c r="H4091">
        <v>0.125272571463</v>
      </c>
      <c r="I4091">
        <v>0.13268988018200001</v>
      </c>
      <c r="J4091">
        <v>0.118190869083</v>
      </c>
    </row>
    <row r="4092" spans="1:10" x14ac:dyDescent="0.25">
      <c r="A4092" t="s">
        <v>10</v>
      </c>
      <c r="B4092" t="s">
        <v>11</v>
      </c>
      <c r="C4092" t="s">
        <v>12</v>
      </c>
      <c r="D4092" t="s">
        <v>33</v>
      </c>
      <c r="E4092" t="s">
        <v>40</v>
      </c>
      <c r="F4092" t="s">
        <v>18</v>
      </c>
      <c r="G4092">
        <v>2016</v>
      </c>
      <c r="H4092">
        <v>727.97770082</v>
      </c>
      <c r="I4092">
        <v>765.78865365599995</v>
      </c>
      <c r="J4092">
        <v>697.25771792599903</v>
      </c>
    </row>
    <row r="4093" spans="1:10" x14ac:dyDescent="0.25">
      <c r="A4093" t="s">
        <v>10</v>
      </c>
      <c r="B4093" t="s">
        <v>11</v>
      </c>
      <c r="C4093" t="s">
        <v>16</v>
      </c>
      <c r="D4093" t="s">
        <v>33</v>
      </c>
      <c r="E4093" t="s">
        <v>40</v>
      </c>
      <c r="F4093" t="s">
        <v>18</v>
      </c>
      <c r="G4093">
        <v>2016</v>
      </c>
      <c r="H4093">
        <v>329.96325496999998</v>
      </c>
      <c r="I4093">
        <v>353.38464262600002</v>
      </c>
      <c r="J4093">
        <v>308.74363519899998</v>
      </c>
    </row>
    <row r="4094" spans="1:10" x14ac:dyDescent="0.25">
      <c r="A4094" t="s">
        <v>10</v>
      </c>
      <c r="B4094" t="s">
        <v>11</v>
      </c>
      <c r="C4094" t="s">
        <v>12</v>
      </c>
      <c r="D4094" t="s">
        <v>34</v>
      </c>
      <c r="E4094" t="s">
        <v>40</v>
      </c>
      <c r="F4094" t="s">
        <v>15</v>
      </c>
      <c r="G4094">
        <v>2016</v>
      </c>
      <c r="H4094">
        <v>721.01468366400002</v>
      </c>
      <c r="I4094">
        <v>757.22469685900001</v>
      </c>
      <c r="J4094">
        <v>690.69848581199994</v>
      </c>
    </row>
    <row r="4095" spans="1:10" x14ac:dyDescent="0.25">
      <c r="A4095" t="s">
        <v>10</v>
      </c>
      <c r="B4095" t="s">
        <v>11</v>
      </c>
      <c r="C4095" t="s">
        <v>16</v>
      </c>
      <c r="D4095" t="s">
        <v>34</v>
      </c>
      <c r="E4095" t="s">
        <v>40</v>
      </c>
      <c r="F4095" t="s">
        <v>15</v>
      </c>
      <c r="G4095">
        <v>2016</v>
      </c>
      <c r="H4095">
        <v>492.03147790899999</v>
      </c>
      <c r="I4095">
        <v>526.05318131499996</v>
      </c>
      <c r="J4095">
        <v>461.51276452000002</v>
      </c>
    </row>
    <row r="4096" spans="1:10" x14ac:dyDescent="0.25">
      <c r="A4096" t="s">
        <v>10</v>
      </c>
      <c r="B4096" t="s">
        <v>11</v>
      </c>
      <c r="C4096" t="s">
        <v>12</v>
      </c>
      <c r="D4096" t="s">
        <v>34</v>
      </c>
      <c r="E4096" t="s">
        <v>40</v>
      </c>
      <c r="F4096" t="s">
        <v>17</v>
      </c>
      <c r="G4096">
        <v>2016</v>
      </c>
      <c r="H4096">
        <v>0.17317743316</v>
      </c>
      <c r="I4096">
        <v>0.180063327159</v>
      </c>
      <c r="J4096">
        <v>0.16730042373599999</v>
      </c>
    </row>
    <row r="4097" spans="1:10" x14ac:dyDescent="0.25">
      <c r="A4097" t="s">
        <v>10</v>
      </c>
      <c r="B4097" t="s">
        <v>11</v>
      </c>
      <c r="C4097" t="s">
        <v>16</v>
      </c>
      <c r="D4097" t="s">
        <v>34</v>
      </c>
      <c r="E4097" t="s">
        <v>40</v>
      </c>
      <c r="F4097" t="s">
        <v>17</v>
      </c>
      <c r="G4097">
        <v>2016</v>
      </c>
      <c r="H4097">
        <v>0.132110679919</v>
      </c>
      <c r="I4097">
        <v>0.14016762868400001</v>
      </c>
      <c r="J4097">
        <v>0.125385318705</v>
      </c>
    </row>
    <row r="4098" spans="1:10" x14ac:dyDescent="0.25">
      <c r="A4098" t="s">
        <v>10</v>
      </c>
      <c r="B4098" t="s">
        <v>11</v>
      </c>
      <c r="C4098" t="s">
        <v>12</v>
      </c>
      <c r="D4098" t="s">
        <v>34</v>
      </c>
      <c r="E4098" t="s">
        <v>40</v>
      </c>
      <c r="F4098" t="s">
        <v>18</v>
      </c>
      <c r="G4098">
        <v>2016</v>
      </c>
      <c r="H4098">
        <v>1196.3043754</v>
      </c>
      <c r="I4098">
        <v>1256.3838691999999</v>
      </c>
      <c r="J4098">
        <v>1146.0038739500001</v>
      </c>
    </row>
    <row r="4099" spans="1:10" x14ac:dyDescent="0.25">
      <c r="A4099" t="s">
        <v>10</v>
      </c>
      <c r="B4099" t="s">
        <v>11</v>
      </c>
      <c r="C4099" t="s">
        <v>16</v>
      </c>
      <c r="D4099" t="s">
        <v>34</v>
      </c>
      <c r="E4099" t="s">
        <v>40</v>
      </c>
      <c r="F4099" t="s">
        <v>18</v>
      </c>
      <c r="G4099">
        <v>2016</v>
      </c>
      <c r="H4099">
        <v>645.75728322499901</v>
      </c>
      <c r="I4099">
        <v>690.40841582200005</v>
      </c>
      <c r="J4099">
        <v>605.70358273900001</v>
      </c>
    </row>
    <row r="4100" spans="1:10" x14ac:dyDescent="0.25">
      <c r="A4100" t="s">
        <v>10</v>
      </c>
      <c r="B4100" t="s">
        <v>11</v>
      </c>
      <c r="C4100" t="s">
        <v>12</v>
      </c>
      <c r="D4100" t="s">
        <v>35</v>
      </c>
      <c r="E4100" t="s">
        <v>40</v>
      </c>
      <c r="F4100" t="s">
        <v>15</v>
      </c>
      <c r="G4100">
        <v>2016</v>
      </c>
      <c r="H4100">
        <v>668.18938300299999</v>
      </c>
      <c r="I4100">
        <v>701.50166921599998</v>
      </c>
      <c r="J4100">
        <v>637.981365955</v>
      </c>
    </row>
    <row r="4101" spans="1:10" x14ac:dyDescent="0.25">
      <c r="A4101" t="s">
        <v>10</v>
      </c>
      <c r="B4101" t="s">
        <v>11</v>
      </c>
      <c r="C4101" t="s">
        <v>16</v>
      </c>
      <c r="D4101" t="s">
        <v>35</v>
      </c>
      <c r="E4101" t="s">
        <v>40</v>
      </c>
      <c r="F4101" t="s">
        <v>15</v>
      </c>
      <c r="G4101">
        <v>2016</v>
      </c>
      <c r="H4101">
        <v>639.66183155099998</v>
      </c>
      <c r="I4101">
        <v>688.69030016600004</v>
      </c>
      <c r="J4101">
        <v>601.15012626099997</v>
      </c>
    </row>
    <row r="4102" spans="1:10" x14ac:dyDescent="0.25">
      <c r="A4102" t="s">
        <v>10</v>
      </c>
      <c r="B4102" t="s">
        <v>11</v>
      </c>
      <c r="C4102" t="s">
        <v>12</v>
      </c>
      <c r="D4102" t="s">
        <v>35</v>
      </c>
      <c r="E4102" t="s">
        <v>40</v>
      </c>
      <c r="F4102" t="s">
        <v>17</v>
      </c>
      <c r="G4102">
        <v>2016</v>
      </c>
      <c r="H4102">
        <v>0.160814724853</v>
      </c>
      <c r="I4102">
        <v>0.16758477554099999</v>
      </c>
      <c r="J4102">
        <v>0.15458959591300001</v>
      </c>
    </row>
    <row r="4103" spans="1:10" x14ac:dyDescent="0.25">
      <c r="A4103" t="s">
        <v>10</v>
      </c>
      <c r="B4103" t="s">
        <v>11</v>
      </c>
      <c r="C4103" t="s">
        <v>16</v>
      </c>
      <c r="D4103" t="s">
        <v>35</v>
      </c>
      <c r="E4103" t="s">
        <v>40</v>
      </c>
      <c r="F4103" t="s">
        <v>17</v>
      </c>
      <c r="G4103">
        <v>2016</v>
      </c>
      <c r="H4103">
        <v>0.133989240801</v>
      </c>
      <c r="I4103">
        <v>0.14370551300500001</v>
      </c>
      <c r="J4103">
        <v>0.126287734826</v>
      </c>
    </row>
    <row r="4104" spans="1:10" x14ac:dyDescent="0.25">
      <c r="A4104" t="s">
        <v>10</v>
      </c>
      <c r="B4104" t="s">
        <v>11</v>
      </c>
      <c r="C4104" t="s">
        <v>12</v>
      </c>
      <c r="D4104" t="s">
        <v>35</v>
      </c>
      <c r="E4104" t="s">
        <v>40</v>
      </c>
      <c r="F4104" t="s">
        <v>18</v>
      </c>
      <c r="G4104">
        <v>2016</v>
      </c>
      <c r="H4104">
        <v>1889.1821440599999</v>
      </c>
      <c r="I4104">
        <v>1983.3664844499999</v>
      </c>
      <c r="J4104">
        <v>1803.77455174999</v>
      </c>
    </row>
    <row r="4105" spans="1:10" x14ac:dyDescent="0.25">
      <c r="A4105" t="s">
        <v>10</v>
      </c>
      <c r="B4105" t="s">
        <v>11</v>
      </c>
      <c r="C4105" t="s">
        <v>16</v>
      </c>
      <c r="D4105" t="s">
        <v>35</v>
      </c>
      <c r="E4105" t="s">
        <v>40</v>
      </c>
      <c r="F4105" t="s">
        <v>18</v>
      </c>
      <c r="G4105">
        <v>2016</v>
      </c>
      <c r="H4105">
        <v>1198.16170048</v>
      </c>
      <c r="I4105">
        <v>1289.9977776599901</v>
      </c>
      <c r="J4105">
        <v>1126.0247555799999</v>
      </c>
    </row>
    <row r="4106" spans="1:10" x14ac:dyDescent="0.25">
      <c r="A4106" t="s">
        <v>10</v>
      </c>
      <c r="B4106" t="s">
        <v>11</v>
      </c>
      <c r="C4106" t="s">
        <v>12</v>
      </c>
      <c r="D4106" t="s">
        <v>36</v>
      </c>
      <c r="E4106" t="s">
        <v>40</v>
      </c>
      <c r="F4106" t="s">
        <v>15</v>
      </c>
      <c r="G4106">
        <v>2016</v>
      </c>
      <c r="H4106">
        <v>451.38277686999999</v>
      </c>
      <c r="I4106">
        <v>475.79751088199998</v>
      </c>
      <c r="J4106">
        <v>431.70975851600002</v>
      </c>
    </row>
    <row r="4107" spans="1:10" x14ac:dyDescent="0.25">
      <c r="A4107" t="s">
        <v>10</v>
      </c>
      <c r="B4107" t="s">
        <v>11</v>
      </c>
      <c r="C4107" t="s">
        <v>16</v>
      </c>
      <c r="D4107" t="s">
        <v>36</v>
      </c>
      <c r="E4107" t="s">
        <v>40</v>
      </c>
      <c r="F4107" t="s">
        <v>15</v>
      </c>
      <c r="G4107">
        <v>2016</v>
      </c>
      <c r="H4107">
        <v>610.30434864200004</v>
      </c>
      <c r="I4107">
        <v>662.809187436</v>
      </c>
      <c r="J4107">
        <v>567.88667592900003</v>
      </c>
    </row>
    <row r="4108" spans="1:10" x14ac:dyDescent="0.25">
      <c r="A4108" t="s">
        <v>10</v>
      </c>
      <c r="B4108" t="s">
        <v>11</v>
      </c>
      <c r="C4108" t="s">
        <v>12</v>
      </c>
      <c r="D4108" t="s">
        <v>36</v>
      </c>
      <c r="E4108" t="s">
        <v>40</v>
      </c>
      <c r="F4108" t="s">
        <v>17</v>
      </c>
      <c r="G4108">
        <v>2016</v>
      </c>
      <c r="H4108">
        <v>0.16312366403</v>
      </c>
      <c r="I4108">
        <v>0.171377979835</v>
      </c>
      <c r="J4108">
        <v>0.15661345665599999</v>
      </c>
    </row>
    <row r="4109" spans="1:10" x14ac:dyDescent="0.25">
      <c r="A4109" t="s">
        <v>10</v>
      </c>
      <c r="B4109" t="s">
        <v>11</v>
      </c>
      <c r="C4109" t="s">
        <v>16</v>
      </c>
      <c r="D4109" t="s">
        <v>36</v>
      </c>
      <c r="E4109" t="s">
        <v>40</v>
      </c>
      <c r="F4109" t="s">
        <v>17</v>
      </c>
      <c r="G4109">
        <v>2016</v>
      </c>
      <c r="H4109">
        <v>0.13094656835099999</v>
      </c>
      <c r="I4109">
        <v>0.141373384149</v>
      </c>
      <c r="J4109">
        <v>0.122432961328</v>
      </c>
    </row>
    <row r="4110" spans="1:10" x14ac:dyDescent="0.25">
      <c r="A4110" t="s">
        <v>10</v>
      </c>
      <c r="B4110" t="s">
        <v>11</v>
      </c>
      <c r="C4110" t="s">
        <v>12</v>
      </c>
      <c r="D4110" t="s">
        <v>36</v>
      </c>
      <c r="E4110" t="s">
        <v>40</v>
      </c>
      <c r="F4110" t="s">
        <v>18</v>
      </c>
      <c r="G4110">
        <v>2016</v>
      </c>
      <c r="H4110">
        <v>3059.2637395000002</v>
      </c>
      <c r="I4110">
        <v>3224.7355171099998</v>
      </c>
      <c r="J4110">
        <v>2925.9291180099999</v>
      </c>
    </row>
    <row r="4111" spans="1:10" x14ac:dyDescent="0.25">
      <c r="A4111" t="s">
        <v>10</v>
      </c>
      <c r="B4111" t="s">
        <v>11</v>
      </c>
      <c r="C4111" t="s">
        <v>16</v>
      </c>
      <c r="D4111" t="s">
        <v>36</v>
      </c>
      <c r="E4111" t="s">
        <v>40</v>
      </c>
      <c r="F4111" t="s">
        <v>18</v>
      </c>
      <c r="G4111">
        <v>2016</v>
      </c>
      <c r="H4111">
        <v>1966.9083899099901</v>
      </c>
      <c r="I4111">
        <v>2136.12266499</v>
      </c>
      <c r="J4111">
        <v>1830.2033565500001</v>
      </c>
    </row>
    <row r="4112" spans="1:10" x14ac:dyDescent="0.25">
      <c r="A4112" t="s">
        <v>10</v>
      </c>
      <c r="B4112" t="s">
        <v>11</v>
      </c>
      <c r="C4112" t="s">
        <v>12</v>
      </c>
      <c r="D4112" t="s">
        <v>37</v>
      </c>
      <c r="E4112" t="s">
        <v>40</v>
      </c>
      <c r="F4112" t="s">
        <v>15</v>
      </c>
      <c r="G4112">
        <v>2016</v>
      </c>
      <c r="H4112">
        <v>149.73240932100001</v>
      </c>
      <c r="I4112">
        <v>157.478801637</v>
      </c>
      <c r="J4112">
        <v>143.38260203300001</v>
      </c>
    </row>
    <row r="4113" spans="1:10" x14ac:dyDescent="0.25">
      <c r="A4113" t="s">
        <v>10</v>
      </c>
      <c r="B4113" t="s">
        <v>11</v>
      </c>
      <c r="C4113" t="s">
        <v>16</v>
      </c>
      <c r="D4113" t="s">
        <v>37</v>
      </c>
      <c r="E4113" t="s">
        <v>40</v>
      </c>
      <c r="F4113" t="s">
        <v>15</v>
      </c>
      <c r="G4113">
        <v>2016</v>
      </c>
      <c r="H4113">
        <v>337.57994657699999</v>
      </c>
      <c r="I4113">
        <v>363.89074489400002</v>
      </c>
      <c r="J4113">
        <v>316.29696300799998</v>
      </c>
    </row>
    <row r="4114" spans="1:10" x14ac:dyDescent="0.25">
      <c r="A4114" t="s">
        <v>10</v>
      </c>
      <c r="B4114" t="s">
        <v>11</v>
      </c>
      <c r="C4114" t="s">
        <v>12</v>
      </c>
      <c r="D4114" t="s">
        <v>37</v>
      </c>
      <c r="E4114" t="s">
        <v>40</v>
      </c>
      <c r="F4114" t="s">
        <v>17</v>
      </c>
      <c r="G4114">
        <v>2016</v>
      </c>
      <c r="H4114">
        <v>0.17621727389700001</v>
      </c>
      <c r="I4114">
        <v>0.18426562364999999</v>
      </c>
      <c r="J4114">
        <v>0.170022622687</v>
      </c>
    </row>
    <row r="4115" spans="1:10" x14ac:dyDescent="0.25">
      <c r="A4115" t="s">
        <v>10</v>
      </c>
      <c r="B4115" t="s">
        <v>11</v>
      </c>
      <c r="C4115" t="s">
        <v>16</v>
      </c>
      <c r="D4115" t="s">
        <v>37</v>
      </c>
      <c r="E4115" t="s">
        <v>40</v>
      </c>
      <c r="F4115" t="s">
        <v>17</v>
      </c>
      <c r="G4115">
        <v>2016</v>
      </c>
      <c r="H4115">
        <v>0.135555512771</v>
      </c>
      <c r="I4115">
        <v>0.14585325714299999</v>
      </c>
      <c r="J4115">
        <v>0.12708216289999999</v>
      </c>
    </row>
    <row r="4116" spans="1:10" x14ac:dyDescent="0.25">
      <c r="A4116" t="s">
        <v>10</v>
      </c>
      <c r="B4116" t="s">
        <v>11</v>
      </c>
      <c r="C4116" t="s">
        <v>12</v>
      </c>
      <c r="D4116" t="s">
        <v>37</v>
      </c>
      <c r="E4116" t="s">
        <v>40</v>
      </c>
      <c r="F4116" t="s">
        <v>18</v>
      </c>
      <c r="G4116">
        <v>2016</v>
      </c>
      <c r="H4116">
        <v>5499.4800473400001</v>
      </c>
      <c r="I4116">
        <v>5783.9951377899997</v>
      </c>
      <c r="J4116">
        <v>5266.2597402499996</v>
      </c>
    </row>
    <row r="4117" spans="1:10" x14ac:dyDescent="0.25">
      <c r="A4117" t="s">
        <v>10</v>
      </c>
      <c r="B4117" t="s">
        <v>11</v>
      </c>
      <c r="C4117" t="s">
        <v>16</v>
      </c>
      <c r="D4117" t="s">
        <v>37</v>
      </c>
      <c r="E4117" t="s">
        <v>40</v>
      </c>
      <c r="F4117" t="s">
        <v>18</v>
      </c>
      <c r="G4117">
        <v>2016</v>
      </c>
      <c r="H4117">
        <v>3697.2428059399999</v>
      </c>
      <c r="I4117">
        <v>3985.40390904999</v>
      </c>
      <c r="J4117">
        <v>3464.1473312600001</v>
      </c>
    </row>
    <row r="4118" spans="1:10" x14ac:dyDescent="0.25">
      <c r="A4118" t="s">
        <v>10</v>
      </c>
      <c r="B4118" t="s">
        <v>11</v>
      </c>
      <c r="C4118" t="s">
        <v>12</v>
      </c>
      <c r="D4118" t="s">
        <v>13</v>
      </c>
      <c r="E4118" t="s">
        <v>41</v>
      </c>
      <c r="F4118" t="s">
        <v>15</v>
      </c>
      <c r="G4118">
        <v>2016</v>
      </c>
      <c r="H4118">
        <v>3.81096695678E-2</v>
      </c>
      <c r="I4118">
        <v>5.7887014466800002E-2</v>
      </c>
      <c r="J4118">
        <v>2.9113670993499999E-2</v>
      </c>
    </row>
    <row r="4119" spans="1:10" x14ac:dyDescent="0.25">
      <c r="A4119" t="s">
        <v>10</v>
      </c>
      <c r="B4119" t="s">
        <v>11</v>
      </c>
      <c r="C4119" t="s">
        <v>16</v>
      </c>
      <c r="D4119" t="s">
        <v>13</v>
      </c>
      <c r="E4119" t="s">
        <v>41</v>
      </c>
      <c r="F4119" t="s">
        <v>15</v>
      </c>
      <c r="G4119">
        <v>2016</v>
      </c>
      <c r="H4119">
        <v>7.60966127741E-2</v>
      </c>
      <c r="I4119">
        <v>0.12346258891</v>
      </c>
      <c r="J4119">
        <v>5.53921076855E-2</v>
      </c>
    </row>
    <row r="4120" spans="1:10" x14ac:dyDescent="0.25">
      <c r="A4120" t="s">
        <v>10</v>
      </c>
      <c r="B4120" t="s">
        <v>11</v>
      </c>
      <c r="C4120" t="s">
        <v>12</v>
      </c>
      <c r="D4120" t="s">
        <v>13</v>
      </c>
      <c r="E4120" t="s">
        <v>41</v>
      </c>
      <c r="F4120" t="s">
        <v>17</v>
      </c>
      <c r="G4120">
        <v>2016</v>
      </c>
      <c r="H4120">
        <v>1.2888920797800001E-4</v>
      </c>
      <c r="I4120">
        <v>1.9607536801200001E-4</v>
      </c>
      <c r="J4120" s="1">
        <v>9.8844974297300001E-5</v>
      </c>
    </row>
    <row r="4121" spans="1:10" x14ac:dyDescent="0.25">
      <c r="A4121" t="s">
        <v>10</v>
      </c>
      <c r="B4121" t="s">
        <v>11</v>
      </c>
      <c r="C4121" t="s">
        <v>16</v>
      </c>
      <c r="D4121" t="s">
        <v>13</v>
      </c>
      <c r="E4121" t="s">
        <v>41</v>
      </c>
      <c r="F4121" t="s">
        <v>17</v>
      </c>
      <c r="G4121">
        <v>2016</v>
      </c>
      <c r="H4121">
        <v>3.2167487218700002E-4</v>
      </c>
      <c r="I4121">
        <v>5.19279092254E-4</v>
      </c>
      <c r="J4121">
        <v>2.32670177408E-4</v>
      </c>
    </row>
    <row r="4122" spans="1:10" x14ac:dyDescent="0.25">
      <c r="A4122" t="s">
        <v>10</v>
      </c>
      <c r="B4122" t="s">
        <v>11</v>
      </c>
      <c r="C4122" t="s">
        <v>12</v>
      </c>
      <c r="D4122" t="s">
        <v>13</v>
      </c>
      <c r="E4122" t="s">
        <v>41</v>
      </c>
      <c r="F4122" t="s">
        <v>18</v>
      </c>
      <c r="G4122">
        <v>2016</v>
      </c>
      <c r="H4122">
        <v>1.1377960441299999E-2</v>
      </c>
      <c r="I4122">
        <v>1.7282652096900001E-2</v>
      </c>
      <c r="J4122">
        <v>8.6921298615600003E-3</v>
      </c>
    </row>
    <row r="4123" spans="1:10" x14ac:dyDescent="0.25">
      <c r="A4123" t="s">
        <v>10</v>
      </c>
      <c r="B4123" t="s">
        <v>11</v>
      </c>
      <c r="C4123" t="s">
        <v>16</v>
      </c>
      <c r="D4123" t="s">
        <v>13</v>
      </c>
      <c r="E4123" t="s">
        <v>41</v>
      </c>
      <c r="F4123" t="s">
        <v>18</v>
      </c>
      <c r="G4123">
        <v>2016</v>
      </c>
      <c r="H4123">
        <v>2.3963577888699999E-2</v>
      </c>
      <c r="I4123">
        <v>3.8879593425199997E-2</v>
      </c>
      <c r="J4123">
        <v>1.7443523943499999E-2</v>
      </c>
    </row>
    <row r="4124" spans="1:10" x14ac:dyDescent="0.25">
      <c r="A4124" t="s">
        <v>10</v>
      </c>
      <c r="B4124" t="s">
        <v>11</v>
      </c>
      <c r="C4124" t="s">
        <v>12</v>
      </c>
      <c r="D4124" t="s">
        <v>19</v>
      </c>
      <c r="E4124" t="s">
        <v>41</v>
      </c>
      <c r="F4124" t="s">
        <v>15</v>
      </c>
      <c r="G4124">
        <v>2016</v>
      </c>
      <c r="H4124">
        <v>1.46887341504E-2</v>
      </c>
      <c r="I4124">
        <v>2.01538846993E-2</v>
      </c>
      <c r="J4124">
        <v>1.23266577188E-2</v>
      </c>
    </row>
    <row r="4125" spans="1:10" x14ac:dyDescent="0.25">
      <c r="A4125" t="s">
        <v>10</v>
      </c>
      <c r="B4125" t="s">
        <v>11</v>
      </c>
      <c r="C4125" t="s">
        <v>16</v>
      </c>
      <c r="D4125" t="s">
        <v>19</v>
      </c>
      <c r="E4125" t="s">
        <v>41</v>
      </c>
      <c r="F4125" t="s">
        <v>15</v>
      </c>
      <c r="G4125">
        <v>2016</v>
      </c>
      <c r="H4125">
        <v>1.99686100219E-2</v>
      </c>
      <c r="I4125">
        <v>2.7849938286199999E-2</v>
      </c>
      <c r="J4125">
        <v>1.6498355636200002E-2</v>
      </c>
    </row>
    <row r="4126" spans="1:10" x14ac:dyDescent="0.25">
      <c r="A4126" t="s">
        <v>10</v>
      </c>
      <c r="B4126" t="s">
        <v>11</v>
      </c>
      <c r="C4126" t="s">
        <v>12</v>
      </c>
      <c r="D4126" t="s">
        <v>19</v>
      </c>
      <c r="E4126" t="s">
        <v>41</v>
      </c>
      <c r="F4126" t="s">
        <v>17</v>
      </c>
      <c r="G4126">
        <v>2016</v>
      </c>
      <c r="H4126">
        <v>5.6367907576000003E-4</v>
      </c>
      <c r="I4126">
        <v>7.7279962721599996E-4</v>
      </c>
      <c r="J4126">
        <v>4.72488317266E-4</v>
      </c>
    </row>
    <row r="4127" spans="1:10" x14ac:dyDescent="0.25">
      <c r="A4127" t="s">
        <v>10</v>
      </c>
      <c r="B4127" t="s">
        <v>11</v>
      </c>
      <c r="C4127" t="s">
        <v>16</v>
      </c>
      <c r="D4127" t="s">
        <v>19</v>
      </c>
      <c r="E4127" t="s">
        <v>41</v>
      </c>
      <c r="F4127" t="s">
        <v>17</v>
      </c>
      <c r="G4127">
        <v>2016</v>
      </c>
      <c r="H4127">
        <v>9.1634697118899995E-4</v>
      </c>
      <c r="I4127">
        <v>1.2741659361700001E-3</v>
      </c>
      <c r="J4127">
        <v>7.5674189793899997E-4</v>
      </c>
    </row>
    <row r="4128" spans="1:10" x14ac:dyDescent="0.25">
      <c r="A4128" t="s">
        <v>10</v>
      </c>
      <c r="B4128" t="s">
        <v>11</v>
      </c>
      <c r="C4128" t="s">
        <v>12</v>
      </c>
      <c r="D4128" t="s">
        <v>19</v>
      </c>
      <c r="E4128" t="s">
        <v>41</v>
      </c>
      <c r="F4128" t="s">
        <v>18</v>
      </c>
      <c r="G4128">
        <v>2016</v>
      </c>
      <c r="H4128">
        <v>5.2227110308900003E-3</v>
      </c>
      <c r="I4128">
        <v>7.16589427358999E-3</v>
      </c>
      <c r="J4128">
        <v>4.3828535926299997E-3</v>
      </c>
    </row>
    <row r="4129" spans="1:10" x14ac:dyDescent="0.25">
      <c r="A4129" t="s">
        <v>10</v>
      </c>
      <c r="B4129" t="s">
        <v>11</v>
      </c>
      <c r="C4129" t="s">
        <v>16</v>
      </c>
      <c r="D4129" t="s">
        <v>19</v>
      </c>
      <c r="E4129" t="s">
        <v>41</v>
      </c>
      <c r="F4129" t="s">
        <v>18</v>
      </c>
      <c r="G4129">
        <v>2016</v>
      </c>
      <c r="H4129">
        <v>7.4136961798600002E-3</v>
      </c>
      <c r="I4129">
        <v>1.0339777323299999E-2</v>
      </c>
      <c r="J4129">
        <v>6.1253034647900002E-3</v>
      </c>
    </row>
    <row r="4130" spans="1:10" x14ac:dyDescent="0.25">
      <c r="A4130" t="s">
        <v>10</v>
      </c>
      <c r="B4130" t="s">
        <v>11</v>
      </c>
      <c r="C4130" t="s">
        <v>12</v>
      </c>
      <c r="D4130" t="s">
        <v>20</v>
      </c>
      <c r="E4130" t="s">
        <v>41</v>
      </c>
      <c r="F4130" t="s">
        <v>15</v>
      </c>
      <c r="G4130">
        <v>2016</v>
      </c>
      <c r="H4130">
        <v>1.3645263093500001E-2</v>
      </c>
      <c r="I4130">
        <v>2.0749943766799998E-2</v>
      </c>
      <c r="J4130">
        <v>1.04639244315E-2</v>
      </c>
    </row>
    <row r="4131" spans="1:10" x14ac:dyDescent="0.25">
      <c r="A4131" t="s">
        <v>10</v>
      </c>
      <c r="B4131" t="s">
        <v>11</v>
      </c>
      <c r="C4131" t="s">
        <v>16</v>
      </c>
      <c r="D4131" t="s">
        <v>20</v>
      </c>
      <c r="E4131" t="s">
        <v>41</v>
      </c>
      <c r="F4131" t="s">
        <v>15</v>
      </c>
      <c r="G4131">
        <v>2016</v>
      </c>
      <c r="H4131">
        <v>1.79891191927E-2</v>
      </c>
      <c r="I4131">
        <v>2.4793603958399999E-2</v>
      </c>
      <c r="J4131">
        <v>1.4521292471099999E-2</v>
      </c>
    </row>
    <row r="4132" spans="1:10" x14ac:dyDescent="0.25">
      <c r="A4132" t="s">
        <v>10</v>
      </c>
      <c r="B4132" t="s">
        <v>11</v>
      </c>
      <c r="C4132" t="s">
        <v>12</v>
      </c>
      <c r="D4132" t="s">
        <v>20</v>
      </c>
      <c r="E4132" t="s">
        <v>41</v>
      </c>
      <c r="F4132" t="s">
        <v>17</v>
      </c>
      <c r="G4132">
        <v>2016</v>
      </c>
      <c r="H4132">
        <v>6.5597121176399998E-4</v>
      </c>
      <c r="I4132">
        <v>9.9866832932999998E-4</v>
      </c>
      <c r="J4132">
        <v>5.0705126587100003E-4</v>
      </c>
    </row>
    <row r="4133" spans="1:10" x14ac:dyDescent="0.25">
      <c r="A4133" t="s">
        <v>10</v>
      </c>
      <c r="B4133" t="s">
        <v>11</v>
      </c>
      <c r="C4133" t="s">
        <v>16</v>
      </c>
      <c r="D4133" t="s">
        <v>20</v>
      </c>
      <c r="E4133" t="s">
        <v>41</v>
      </c>
      <c r="F4133" t="s">
        <v>17</v>
      </c>
      <c r="G4133">
        <v>2016</v>
      </c>
      <c r="H4133">
        <v>1.0175075854799999E-3</v>
      </c>
      <c r="I4133">
        <v>1.3989983603699999E-3</v>
      </c>
      <c r="J4133">
        <v>8.2446979098000001E-4</v>
      </c>
    </row>
    <row r="4134" spans="1:10" x14ac:dyDescent="0.25">
      <c r="A4134" t="s">
        <v>10</v>
      </c>
      <c r="B4134" t="s">
        <v>11</v>
      </c>
      <c r="C4134" t="s">
        <v>12</v>
      </c>
      <c r="D4134" t="s">
        <v>20</v>
      </c>
      <c r="E4134" t="s">
        <v>41</v>
      </c>
      <c r="F4134" t="s">
        <v>18</v>
      </c>
      <c r="G4134">
        <v>2016</v>
      </c>
      <c r="H4134">
        <v>5.7286815425400001E-3</v>
      </c>
      <c r="I4134">
        <v>8.7114348071699998E-3</v>
      </c>
      <c r="J4134">
        <v>4.3930622915E-3</v>
      </c>
    </row>
    <row r="4135" spans="1:10" x14ac:dyDescent="0.25">
      <c r="A4135" t="s">
        <v>10</v>
      </c>
      <c r="B4135" t="s">
        <v>11</v>
      </c>
      <c r="C4135" t="s">
        <v>16</v>
      </c>
      <c r="D4135" t="s">
        <v>20</v>
      </c>
      <c r="E4135" t="s">
        <v>41</v>
      </c>
      <c r="F4135" t="s">
        <v>18</v>
      </c>
      <c r="G4135">
        <v>2016</v>
      </c>
      <c r="H4135">
        <v>7.9025771718000005E-3</v>
      </c>
      <c r="I4135">
        <v>1.08917711061E-2</v>
      </c>
      <c r="J4135">
        <v>6.3791691609799998E-3</v>
      </c>
    </row>
    <row r="4136" spans="1:10" x14ac:dyDescent="0.25">
      <c r="A4136" t="s">
        <v>10</v>
      </c>
      <c r="B4136" t="s">
        <v>11</v>
      </c>
      <c r="C4136" t="s">
        <v>12</v>
      </c>
      <c r="D4136" t="s">
        <v>21</v>
      </c>
      <c r="E4136" t="s">
        <v>41</v>
      </c>
      <c r="F4136" t="s">
        <v>15</v>
      </c>
      <c r="G4136">
        <v>2016</v>
      </c>
      <c r="H4136">
        <v>5.5291536155699997E-2</v>
      </c>
      <c r="I4136">
        <v>7.5788000563400001E-2</v>
      </c>
      <c r="J4136">
        <v>4.6691911282099999E-2</v>
      </c>
    </row>
    <row r="4137" spans="1:10" x14ac:dyDescent="0.25">
      <c r="A4137" t="s">
        <v>10</v>
      </c>
      <c r="B4137" t="s">
        <v>11</v>
      </c>
      <c r="C4137" t="s">
        <v>16</v>
      </c>
      <c r="D4137" t="s">
        <v>21</v>
      </c>
      <c r="E4137" t="s">
        <v>41</v>
      </c>
      <c r="F4137" t="s">
        <v>15</v>
      </c>
      <c r="G4137">
        <v>2016</v>
      </c>
      <c r="H4137">
        <v>3.5686588674500003E-2</v>
      </c>
      <c r="I4137">
        <v>4.6561190846699997E-2</v>
      </c>
      <c r="J4137">
        <v>2.91878996988E-2</v>
      </c>
    </row>
    <row r="4138" spans="1:10" x14ac:dyDescent="0.25">
      <c r="A4138" t="s">
        <v>10</v>
      </c>
      <c r="B4138" t="s">
        <v>11</v>
      </c>
      <c r="C4138" t="s">
        <v>12</v>
      </c>
      <c r="D4138" t="s">
        <v>21</v>
      </c>
      <c r="E4138" t="s">
        <v>41</v>
      </c>
      <c r="F4138" t="s">
        <v>17</v>
      </c>
      <c r="G4138">
        <v>2016</v>
      </c>
      <c r="H4138">
        <v>6.9384388454000003E-4</v>
      </c>
      <c r="I4138">
        <v>9.4289568130199997E-4</v>
      </c>
      <c r="J4138">
        <v>5.8843594123700002E-4</v>
      </c>
    </row>
    <row r="4139" spans="1:10" x14ac:dyDescent="0.25">
      <c r="A4139" t="s">
        <v>10</v>
      </c>
      <c r="B4139" t="s">
        <v>11</v>
      </c>
      <c r="C4139" t="s">
        <v>16</v>
      </c>
      <c r="D4139" t="s">
        <v>21</v>
      </c>
      <c r="E4139" t="s">
        <v>41</v>
      </c>
      <c r="F4139" t="s">
        <v>17</v>
      </c>
      <c r="G4139">
        <v>2016</v>
      </c>
      <c r="H4139">
        <v>1.0594421473699999E-3</v>
      </c>
      <c r="I4139">
        <v>1.3825133098299999E-3</v>
      </c>
      <c r="J4139">
        <v>8.6943453147999997E-4</v>
      </c>
    </row>
    <row r="4140" spans="1:10" x14ac:dyDescent="0.25">
      <c r="A4140" t="s">
        <v>10</v>
      </c>
      <c r="B4140" t="s">
        <v>11</v>
      </c>
      <c r="C4140" t="s">
        <v>12</v>
      </c>
      <c r="D4140" t="s">
        <v>21</v>
      </c>
      <c r="E4140" t="s">
        <v>41</v>
      </c>
      <c r="F4140" t="s">
        <v>18</v>
      </c>
      <c r="G4140">
        <v>2016</v>
      </c>
      <c r="H4140">
        <v>2.2307457083099998E-2</v>
      </c>
      <c r="I4140">
        <v>3.05767878328E-2</v>
      </c>
      <c r="J4140">
        <v>1.88379249244E-2</v>
      </c>
    </row>
    <row r="4141" spans="1:10" x14ac:dyDescent="0.25">
      <c r="A4141" t="s">
        <v>10</v>
      </c>
      <c r="B4141" t="s">
        <v>11</v>
      </c>
      <c r="C4141" t="s">
        <v>16</v>
      </c>
      <c r="D4141" t="s">
        <v>21</v>
      </c>
      <c r="E4141" t="s">
        <v>41</v>
      </c>
      <c r="F4141" t="s">
        <v>18</v>
      </c>
      <c r="G4141">
        <v>2016</v>
      </c>
      <c r="H4141">
        <v>1.5321177742399999E-2</v>
      </c>
      <c r="I4141">
        <v>1.99899263941999E-2</v>
      </c>
      <c r="J4141">
        <v>1.25311220776E-2</v>
      </c>
    </row>
    <row r="4142" spans="1:10" x14ac:dyDescent="0.25">
      <c r="A4142" t="s">
        <v>10</v>
      </c>
      <c r="B4142" t="s">
        <v>11</v>
      </c>
      <c r="C4142" t="s">
        <v>12</v>
      </c>
      <c r="D4142" t="s">
        <v>22</v>
      </c>
      <c r="E4142" t="s">
        <v>41</v>
      </c>
      <c r="F4142" t="s">
        <v>15</v>
      </c>
      <c r="G4142">
        <v>2016</v>
      </c>
      <c r="H4142">
        <v>8.7582233439900001E-2</v>
      </c>
      <c r="I4142">
        <v>0.10998674215199999</v>
      </c>
      <c r="J4142">
        <v>7.6798288882700003E-2</v>
      </c>
    </row>
    <row r="4143" spans="1:10" x14ac:dyDescent="0.25">
      <c r="A4143" t="s">
        <v>10</v>
      </c>
      <c r="B4143" t="s">
        <v>11</v>
      </c>
      <c r="C4143" t="s">
        <v>16</v>
      </c>
      <c r="D4143" t="s">
        <v>22</v>
      </c>
      <c r="E4143" t="s">
        <v>41</v>
      </c>
      <c r="F4143" t="s">
        <v>15</v>
      </c>
      <c r="G4143">
        <v>2016</v>
      </c>
      <c r="H4143">
        <v>9.3593611308700003E-2</v>
      </c>
      <c r="I4143">
        <v>0.11488768763899999</v>
      </c>
      <c r="J4143">
        <v>7.7418958000899998E-2</v>
      </c>
    </row>
    <row r="4144" spans="1:10" x14ac:dyDescent="0.25">
      <c r="A4144" t="s">
        <v>10</v>
      </c>
      <c r="B4144" t="s">
        <v>11</v>
      </c>
      <c r="C4144" t="s">
        <v>12</v>
      </c>
      <c r="D4144" t="s">
        <v>22</v>
      </c>
      <c r="E4144" t="s">
        <v>41</v>
      </c>
      <c r="F4144" t="s">
        <v>17</v>
      </c>
      <c r="G4144">
        <v>2016</v>
      </c>
      <c r="H4144">
        <v>6.5297523779699995E-4</v>
      </c>
      <c r="I4144">
        <v>8.1934146084799997E-4</v>
      </c>
      <c r="J4144">
        <v>5.7517651155500002E-4</v>
      </c>
    </row>
    <row r="4145" spans="1:10" x14ac:dyDescent="0.25">
      <c r="A4145" t="s">
        <v>10</v>
      </c>
      <c r="B4145" t="s">
        <v>11</v>
      </c>
      <c r="C4145" t="s">
        <v>16</v>
      </c>
      <c r="D4145" t="s">
        <v>22</v>
      </c>
      <c r="E4145" t="s">
        <v>41</v>
      </c>
      <c r="F4145" t="s">
        <v>17</v>
      </c>
      <c r="G4145">
        <v>2016</v>
      </c>
      <c r="H4145">
        <v>1.6128281740500001E-3</v>
      </c>
      <c r="I4145">
        <v>1.9748833183199999E-3</v>
      </c>
      <c r="J4145">
        <v>1.33300420475E-3</v>
      </c>
    </row>
    <row r="4146" spans="1:10" x14ac:dyDescent="0.25">
      <c r="A4146" t="s">
        <v>10</v>
      </c>
      <c r="B4146" t="s">
        <v>11</v>
      </c>
      <c r="C4146" t="s">
        <v>12</v>
      </c>
      <c r="D4146" t="s">
        <v>22</v>
      </c>
      <c r="E4146" t="s">
        <v>41</v>
      </c>
      <c r="F4146" t="s">
        <v>18</v>
      </c>
      <c r="G4146">
        <v>2016</v>
      </c>
      <c r="H4146">
        <v>2.97003440343E-2</v>
      </c>
      <c r="I4146">
        <v>3.7298022130899999E-2</v>
      </c>
      <c r="J4146">
        <v>2.6043359611499999E-2</v>
      </c>
    </row>
    <row r="4147" spans="1:10" x14ac:dyDescent="0.25">
      <c r="A4147" t="s">
        <v>10</v>
      </c>
      <c r="B4147" t="s">
        <v>11</v>
      </c>
      <c r="C4147" t="s">
        <v>16</v>
      </c>
      <c r="D4147" t="s">
        <v>22</v>
      </c>
      <c r="E4147" t="s">
        <v>41</v>
      </c>
      <c r="F4147" t="s">
        <v>18</v>
      </c>
      <c r="G4147">
        <v>2016</v>
      </c>
      <c r="H4147">
        <v>3.10730615895E-2</v>
      </c>
      <c r="I4147">
        <v>3.8142690980500001E-2</v>
      </c>
      <c r="J4147">
        <v>2.5703079692299999E-2</v>
      </c>
    </row>
    <row r="4148" spans="1:10" x14ac:dyDescent="0.25">
      <c r="A4148" t="s">
        <v>10</v>
      </c>
      <c r="B4148" t="s">
        <v>11</v>
      </c>
      <c r="C4148" t="s">
        <v>12</v>
      </c>
      <c r="D4148" t="s">
        <v>23</v>
      </c>
      <c r="E4148" t="s">
        <v>41</v>
      </c>
      <c r="F4148" t="s">
        <v>15</v>
      </c>
      <c r="G4148">
        <v>2016</v>
      </c>
      <c r="H4148">
        <v>0.14895972837599999</v>
      </c>
      <c r="I4148">
        <v>0.18170902988099999</v>
      </c>
      <c r="J4148">
        <v>0.12886759799700001</v>
      </c>
    </row>
    <row r="4149" spans="1:10" x14ac:dyDescent="0.25">
      <c r="A4149" t="s">
        <v>10</v>
      </c>
      <c r="B4149" t="s">
        <v>11</v>
      </c>
      <c r="C4149" t="s">
        <v>16</v>
      </c>
      <c r="D4149" t="s">
        <v>23</v>
      </c>
      <c r="E4149" t="s">
        <v>41</v>
      </c>
      <c r="F4149" t="s">
        <v>15</v>
      </c>
      <c r="G4149">
        <v>2016</v>
      </c>
      <c r="H4149">
        <v>0.17923665951500001</v>
      </c>
      <c r="I4149">
        <v>0.21958641213899999</v>
      </c>
      <c r="J4149">
        <v>0.150869780555</v>
      </c>
    </row>
    <row r="4150" spans="1:10" x14ac:dyDescent="0.25">
      <c r="A4150" t="s">
        <v>10</v>
      </c>
      <c r="B4150" t="s">
        <v>11</v>
      </c>
      <c r="C4150" t="s">
        <v>12</v>
      </c>
      <c r="D4150" t="s">
        <v>23</v>
      </c>
      <c r="E4150" t="s">
        <v>41</v>
      </c>
      <c r="F4150" t="s">
        <v>17</v>
      </c>
      <c r="G4150">
        <v>2016</v>
      </c>
      <c r="H4150">
        <v>8.2765995851599998E-4</v>
      </c>
      <c r="I4150">
        <v>9.9981136775399997E-4</v>
      </c>
      <c r="J4150">
        <v>7.2120279794299998E-4</v>
      </c>
    </row>
    <row r="4151" spans="1:10" x14ac:dyDescent="0.25">
      <c r="A4151" t="s">
        <v>10</v>
      </c>
      <c r="B4151" t="s">
        <v>11</v>
      </c>
      <c r="C4151" t="s">
        <v>16</v>
      </c>
      <c r="D4151" t="s">
        <v>23</v>
      </c>
      <c r="E4151" t="s">
        <v>41</v>
      </c>
      <c r="F4151" t="s">
        <v>17</v>
      </c>
      <c r="G4151">
        <v>2016</v>
      </c>
      <c r="H4151">
        <v>2.2021610405899999E-3</v>
      </c>
      <c r="I4151">
        <v>2.70367271393E-3</v>
      </c>
      <c r="J4151">
        <v>1.86520892037E-3</v>
      </c>
    </row>
    <row r="4152" spans="1:10" x14ac:dyDescent="0.25">
      <c r="A4152" t="s">
        <v>10</v>
      </c>
      <c r="B4152" t="s">
        <v>11</v>
      </c>
      <c r="C4152" t="s">
        <v>12</v>
      </c>
      <c r="D4152" t="s">
        <v>23</v>
      </c>
      <c r="E4152" t="s">
        <v>41</v>
      </c>
      <c r="F4152" t="s">
        <v>18</v>
      </c>
      <c r="G4152">
        <v>2016</v>
      </c>
      <c r="H4152">
        <v>3.6246611990199899E-2</v>
      </c>
      <c r="I4152">
        <v>4.4215552572699997E-2</v>
      </c>
      <c r="J4152">
        <v>3.1357561359899998E-2</v>
      </c>
    </row>
    <row r="4153" spans="1:10" x14ac:dyDescent="0.25">
      <c r="A4153" t="s">
        <v>10</v>
      </c>
      <c r="B4153" t="s">
        <v>11</v>
      </c>
      <c r="C4153" t="s">
        <v>16</v>
      </c>
      <c r="D4153" t="s">
        <v>23</v>
      </c>
      <c r="E4153" t="s">
        <v>41</v>
      </c>
      <c r="F4153" t="s">
        <v>18</v>
      </c>
      <c r="G4153">
        <v>2016</v>
      </c>
      <c r="H4153">
        <v>4.1952693508800001E-2</v>
      </c>
      <c r="I4153">
        <v>5.13970828964E-2</v>
      </c>
      <c r="J4153">
        <v>3.5313053035499899E-2</v>
      </c>
    </row>
    <row r="4154" spans="1:10" x14ac:dyDescent="0.25">
      <c r="A4154" t="s">
        <v>10</v>
      </c>
      <c r="B4154" t="s">
        <v>11</v>
      </c>
      <c r="C4154" t="s">
        <v>12</v>
      </c>
      <c r="D4154" t="s">
        <v>24</v>
      </c>
      <c r="E4154" t="s">
        <v>41</v>
      </c>
      <c r="F4154" t="s">
        <v>15</v>
      </c>
      <c r="G4154">
        <v>2016</v>
      </c>
      <c r="H4154">
        <v>0.33652627191000001</v>
      </c>
      <c r="I4154">
        <v>0.38861411886699998</v>
      </c>
      <c r="J4154">
        <v>0.29579230559500003</v>
      </c>
    </row>
    <row r="4155" spans="1:10" x14ac:dyDescent="0.25">
      <c r="A4155" t="s">
        <v>10</v>
      </c>
      <c r="B4155" t="s">
        <v>11</v>
      </c>
      <c r="C4155" t="s">
        <v>16</v>
      </c>
      <c r="D4155" t="s">
        <v>24</v>
      </c>
      <c r="E4155" t="s">
        <v>41</v>
      </c>
      <c r="F4155" t="s">
        <v>15</v>
      </c>
      <c r="G4155">
        <v>2016</v>
      </c>
      <c r="H4155">
        <v>0.25995557065899999</v>
      </c>
      <c r="I4155">
        <v>0.29767578349899998</v>
      </c>
      <c r="J4155">
        <v>0.22651758192999999</v>
      </c>
    </row>
    <row r="4156" spans="1:10" x14ac:dyDescent="0.25">
      <c r="A4156" t="s">
        <v>10</v>
      </c>
      <c r="B4156" t="s">
        <v>11</v>
      </c>
      <c r="C4156" t="s">
        <v>12</v>
      </c>
      <c r="D4156" t="s">
        <v>24</v>
      </c>
      <c r="E4156" t="s">
        <v>41</v>
      </c>
      <c r="F4156" t="s">
        <v>17</v>
      </c>
      <c r="G4156">
        <v>2016</v>
      </c>
      <c r="H4156">
        <v>1.3928087209499999E-3</v>
      </c>
      <c r="I4156">
        <v>1.6013433986099999E-3</v>
      </c>
      <c r="J4156">
        <v>1.2277191170799999E-3</v>
      </c>
    </row>
    <row r="4157" spans="1:10" x14ac:dyDescent="0.25">
      <c r="A4157" t="s">
        <v>10</v>
      </c>
      <c r="B4157" t="s">
        <v>11</v>
      </c>
      <c r="C4157" t="s">
        <v>16</v>
      </c>
      <c r="D4157" t="s">
        <v>24</v>
      </c>
      <c r="E4157" t="s">
        <v>41</v>
      </c>
      <c r="F4157" t="s">
        <v>17</v>
      </c>
      <c r="G4157">
        <v>2016</v>
      </c>
      <c r="H4157">
        <v>1.99226570936E-3</v>
      </c>
      <c r="I4157">
        <v>2.2752396926200001E-3</v>
      </c>
      <c r="J4157">
        <v>1.7372074203200001E-3</v>
      </c>
    </row>
    <row r="4158" spans="1:10" x14ac:dyDescent="0.25">
      <c r="A4158" t="s">
        <v>10</v>
      </c>
      <c r="B4158" t="s">
        <v>11</v>
      </c>
      <c r="C4158" t="s">
        <v>12</v>
      </c>
      <c r="D4158" t="s">
        <v>24</v>
      </c>
      <c r="E4158" t="s">
        <v>41</v>
      </c>
      <c r="F4158" t="s">
        <v>18</v>
      </c>
      <c r="G4158">
        <v>2016</v>
      </c>
      <c r="H4158">
        <v>7.63547844935E-2</v>
      </c>
      <c r="I4158">
        <v>8.81730485078E-2</v>
      </c>
      <c r="J4158">
        <v>6.7112613884E-2</v>
      </c>
    </row>
    <row r="4159" spans="1:10" x14ac:dyDescent="0.25">
      <c r="A4159" t="s">
        <v>10</v>
      </c>
      <c r="B4159" t="s">
        <v>11</v>
      </c>
      <c r="C4159" t="s">
        <v>16</v>
      </c>
      <c r="D4159" t="s">
        <v>24</v>
      </c>
      <c r="E4159" t="s">
        <v>41</v>
      </c>
      <c r="F4159" t="s">
        <v>18</v>
      </c>
      <c r="G4159">
        <v>2016</v>
      </c>
      <c r="H4159">
        <v>6.1759630924599997E-2</v>
      </c>
      <c r="I4159">
        <v>7.0721110063100001E-2</v>
      </c>
      <c r="J4159">
        <v>5.38155124835E-2</v>
      </c>
    </row>
    <row r="4160" spans="1:10" x14ac:dyDescent="0.25">
      <c r="A4160" t="s">
        <v>10</v>
      </c>
      <c r="B4160" t="s">
        <v>11</v>
      </c>
      <c r="C4160" t="s">
        <v>12</v>
      </c>
      <c r="D4160" t="s">
        <v>25</v>
      </c>
      <c r="E4160" t="s">
        <v>41</v>
      </c>
      <c r="F4160" t="s">
        <v>15</v>
      </c>
      <c r="G4160">
        <v>2016</v>
      </c>
      <c r="H4160">
        <v>0.62098914974800001</v>
      </c>
      <c r="I4160">
        <v>0.70680545567599995</v>
      </c>
      <c r="J4160">
        <v>0.55334895231400005</v>
      </c>
    </row>
    <row r="4161" spans="1:10" x14ac:dyDescent="0.25">
      <c r="A4161" t="s">
        <v>10</v>
      </c>
      <c r="B4161" t="s">
        <v>11</v>
      </c>
      <c r="C4161" t="s">
        <v>16</v>
      </c>
      <c r="D4161" t="s">
        <v>25</v>
      </c>
      <c r="E4161" t="s">
        <v>41</v>
      </c>
      <c r="F4161" t="s">
        <v>15</v>
      </c>
      <c r="G4161">
        <v>2016</v>
      </c>
      <c r="H4161">
        <v>0.32550373344599998</v>
      </c>
      <c r="I4161">
        <v>0.37588701496799998</v>
      </c>
      <c r="J4161">
        <v>0.28420534711200002</v>
      </c>
    </row>
    <row r="4162" spans="1:10" x14ac:dyDescent="0.25">
      <c r="A4162" t="s">
        <v>10</v>
      </c>
      <c r="B4162" t="s">
        <v>11</v>
      </c>
      <c r="C4162" t="s">
        <v>12</v>
      </c>
      <c r="D4162" t="s">
        <v>25</v>
      </c>
      <c r="E4162" t="s">
        <v>41</v>
      </c>
      <c r="F4162" t="s">
        <v>17</v>
      </c>
      <c r="G4162">
        <v>2016</v>
      </c>
      <c r="H4162">
        <v>2.0165436157799999E-3</v>
      </c>
      <c r="I4162">
        <v>2.2828782724200001E-3</v>
      </c>
      <c r="J4162">
        <v>1.8080921496900001E-3</v>
      </c>
    </row>
    <row r="4163" spans="1:10" x14ac:dyDescent="0.25">
      <c r="A4163" t="s">
        <v>10</v>
      </c>
      <c r="B4163" t="s">
        <v>11</v>
      </c>
      <c r="C4163" t="s">
        <v>16</v>
      </c>
      <c r="D4163" t="s">
        <v>25</v>
      </c>
      <c r="E4163" t="s">
        <v>41</v>
      </c>
      <c r="F4163" t="s">
        <v>17</v>
      </c>
      <c r="G4163">
        <v>2016</v>
      </c>
      <c r="H4163">
        <v>1.9745733181700002E-3</v>
      </c>
      <c r="I4163">
        <v>2.2587904782599998E-3</v>
      </c>
      <c r="J4163">
        <v>1.74017760505E-3</v>
      </c>
    </row>
    <row r="4164" spans="1:10" x14ac:dyDescent="0.25">
      <c r="A4164" t="s">
        <v>10</v>
      </c>
      <c r="B4164" t="s">
        <v>11</v>
      </c>
      <c r="C4164" t="s">
        <v>12</v>
      </c>
      <c r="D4164" t="s">
        <v>25</v>
      </c>
      <c r="E4164" t="s">
        <v>41</v>
      </c>
      <c r="F4164" t="s">
        <v>18</v>
      </c>
      <c r="G4164">
        <v>2016</v>
      </c>
      <c r="H4164">
        <v>0.171255192709</v>
      </c>
      <c r="I4164">
        <v>0.19492144841599901</v>
      </c>
      <c r="J4164">
        <v>0.15260150922499999</v>
      </c>
    </row>
    <row r="4165" spans="1:10" x14ac:dyDescent="0.25">
      <c r="A4165" t="s">
        <v>10</v>
      </c>
      <c r="B4165" t="s">
        <v>11</v>
      </c>
      <c r="C4165" t="s">
        <v>16</v>
      </c>
      <c r="D4165" t="s">
        <v>25</v>
      </c>
      <c r="E4165" t="s">
        <v>41</v>
      </c>
      <c r="F4165" t="s">
        <v>18</v>
      </c>
      <c r="G4165">
        <v>2016</v>
      </c>
      <c r="H4165">
        <v>9.5154965073299999E-2</v>
      </c>
      <c r="I4165">
        <v>0.109883580757</v>
      </c>
      <c r="J4165">
        <v>8.3082149601899996E-2</v>
      </c>
    </row>
    <row r="4166" spans="1:10" x14ac:dyDescent="0.25">
      <c r="A4166" t="s">
        <v>10</v>
      </c>
      <c r="B4166" t="s">
        <v>11</v>
      </c>
      <c r="C4166" t="s">
        <v>12</v>
      </c>
      <c r="D4166" t="s">
        <v>26</v>
      </c>
      <c r="E4166" t="s">
        <v>41</v>
      </c>
      <c r="F4166" t="s">
        <v>15</v>
      </c>
      <c r="G4166">
        <v>2016</v>
      </c>
      <c r="H4166">
        <v>1.52944434902</v>
      </c>
      <c r="I4166">
        <v>1.74154604548</v>
      </c>
      <c r="J4166">
        <v>1.3644201140900001</v>
      </c>
    </row>
    <row r="4167" spans="1:10" x14ac:dyDescent="0.25">
      <c r="A4167" t="s">
        <v>10</v>
      </c>
      <c r="B4167" t="s">
        <v>11</v>
      </c>
      <c r="C4167" t="s">
        <v>16</v>
      </c>
      <c r="D4167" t="s">
        <v>26</v>
      </c>
      <c r="E4167" t="s">
        <v>41</v>
      </c>
      <c r="F4167" t="s">
        <v>15</v>
      </c>
      <c r="G4167">
        <v>2016</v>
      </c>
      <c r="H4167">
        <v>0.65986588925400003</v>
      </c>
      <c r="I4167">
        <v>0.74934409683400005</v>
      </c>
      <c r="J4167">
        <v>0.58963485102400004</v>
      </c>
    </row>
    <row r="4168" spans="1:10" x14ac:dyDescent="0.25">
      <c r="A4168" t="s">
        <v>10</v>
      </c>
      <c r="B4168" t="s">
        <v>11</v>
      </c>
      <c r="C4168" t="s">
        <v>12</v>
      </c>
      <c r="D4168" t="s">
        <v>26</v>
      </c>
      <c r="E4168" t="s">
        <v>41</v>
      </c>
      <c r="F4168" t="s">
        <v>17</v>
      </c>
      <c r="G4168">
        <v>2016</v>
      </c>
      <c r="H4168">
        <v>3.2642872243500002E-3</v>
      </c>
      <c r="I4168">
        <v>3.6787321006899998E-3</v>
      </c>
      <c r="J4168">
        <v>2.9452386697200001E-3</v>
      </c>
    </row>
    <row r="4169" spans="1:10" x14ac:dyDescent="0.25">
      <c r="A4169" t="s">
        <v>10</v>
      </c>
      <c r="B4169" t="s">
        <v>11</v>
      </c>
      <c r="C4169" t="s">
        <v>16</v>
      </c>
      <c r="D4169" t="s">
        <v>26</v>
      </c>
      <c r="E4169" t="s">
        <v>41</v>
      </c>
      <c r="F4169" t="s">
        <v>17</v>
      </c>
      <c r="G4169">
        <v>2016</v>
      </c>
      <c r="H4169">
        <v>2.30641716698E-3</v>
      </c>
      <c r="I4169">
        <v>2.6042960874699999E-3</v>
      </c>
      <c r="J4169">
        <v>2.06890449189E-3</v>
      </c>
    </row>
    <row r="4170" spans="1:10" x14ac:dyDescent="0.25">
      <c r="A4170" t="s">
        <v>10</v>
      </c>
      <c r="B4170" t="s">
        <v>11</v>
      </c>
      <c r="C4170" t="s">
        <v>12</v>
      </c>
      <c r="D4170" t="s">
        <v>26</v>
      </c>
      <c r="E4170" t="s">
        <v>41</v>
      </c>
      <c r="F4170" t="s">
        <v>18</v>
      </c>
      <c r="G4170">
        <v>2016</v>
      </c>
      <c r="H4170">
        <v>0.450831113231</v>
      </c>
      <c r="I4170">
        <v>0.51335188686699995</v>
      </c>
      <c r="J4170">
        <v>0.40218726450699999</v>
      </c>
    </row>
    <row r="4171" spans="1:10" x14ac:dyDescent="0.25">
      <c r="A4171" t="s">
        <v>10</v>
      </c>
      <c r="B4171" t="s">
        <v>11</v>
      </c>
      <c r="C4171" t="s">
        <v>16</v>
      </c>
      <c r="D4171" t="s">
        <v>26</v>
      </c>
      <c r="E4171" t="s">
        <v>41</v>
      </c>
      <c r="F4171" t="s">
        <v>18</v>
      </c>
      <c r="G4171">
        <v>2016</v>
      </c>
      <c r="H4171">
        <v>0.20071153114099999</v>
      </c>
      <c r="I4171">
        <v>0.22792813430199901</v>
      </c>
      <c r="J4171">
        <v>0.17934934308699901</v>
      </c>
    </row>
    <row r="4172" spans="1:10" x14ac:dyDescent="0.25">
      <c r="A4172" t="s">
        <v>10</v>
      </c>
      <c r="B4172" t="s">
        <v>11</v>
      </c>
      <c r="C4172" t="s">
        <v>12</v>
      </c>
      <c r="D4172" t="s">
        <v>27</v>
      </c>
      <c r="E4172" t="s">
        <v>41</v>
      </c>
      <c r="F4172" t="s">
        <v>15</v>
      </c>
      <c r="G4172">
        <v>2016</v>
      </c>
      <c r="H4172">
        <v>3.63829622013</v>
      </c>
      <c r="I4172">
        <v>4.1270592266900001</v>
      </c>
      <c r="J4172">
        <v>3.2806880219900001</v>
      </c>
    </row>
    <row r="4173" spans="1:10" x14ac:dyDescent="0.25">
      <c r="A4173" t="s">
        <v>10</v>
      </c>
      <c r="B4173" t="s">
        <v>11</v>
      </c>
      <c r="C4173" t="s">
        <v>16</v>
      </c>
      <c r="D4173" t="s">
        <v>27</v>
      </c>
      <c r="E4173" t="s">
        <v>41</v>
      </c>
      <c r="F4173" t="s">
        <v>15</v>
      </c>
      <c r="G4173">
        <v>2016</v>
      </c>
      <c r="H4173">
        <v>1.4427586757699999</v>
      </c>
      <c r="I4173">
        <v>1.63095855401</v>
      </c>
      <c r="J4173">
        <v>1.2779815315</v>
      </c>
    </row>
    <row r="4174" spans="1:10" x14ac:dyDescent="0.25">
      <c r="A4174" t="s">
        <v>10</v>
      </c>
      <c r="B4174" t="s">
        <v>11</v>
      </c>
      <c r="C4174" t="s">
        <v>12</v>
      </c>
      <c r="D4174" t="s">
        <v>27</v>
      </c>
      <c r="E4174" t="s">
        <v>41</v>
      </c>
      <c r="F4174" t="s">
        <v>17</v>
      </c>
      <c r="G4174">
        <v>2016</v>
      </c>
      <c r="H4174">
        <v>4.9876568354400002E-3</v>
      </c>
      <c r="I4174">
        <v>5.5775174158999999E-3</v>
      </c>
      <c r="J4174">
        <v>4.5468526415299998E-3</v>
      </c>
    </row>
    <row r="4175" spans="1:10" x14ac:dyDescent="0.25">
      <c r="A4175" t="s">
        <v>10</v>
      </c>
      <c r="B4175" t="s">
        <v>11</v>
      </c>
      <c r="C4175" t="s">
        <v>16</v>
      </c>
      <c r="D4175" t="s">
        <v>27</v>
      </c>
      <c r="E4175" t="s">
        <v>41</v>
      </c>
      <c r="F4175" t="s">
        <v>17</v>
      </c>
      <c r="G4175">
        <v>2016</v>
      </c>
      <c r="H4175">
        <v>3.1644914646000001E-3</v>
      </c>
      <c r="I4175">
        <v>3.54650969135E-3</v>
      </c>
      <c r="J4175">
        <v>2.8184287916800002E-3</v>
      </c>
    </row>
    <row r="4176" spans="1:10" x14ac:dyDescent="0.25">
      <c r="A4176" t="s">
        <v>10</v>
      </c>
      <c r="B4176" t="s">
        <v>11</v>
      </c>
      <c r="C4176" t="s">
        <v>12</v>
      </c>
      <c r="D4176" t="s">
        <v>27</v>
      </c>
      <c r="E4176" t="s">
        <v>41</v>
      </c>
      <c r="F4176" t="s">
        <v>18</v>
      </c>
      <c r="G4176">
        <v>2016</v>
      </c>
      <c r="H4176">
        <v>1.1588096236000001</v>
      </c>
      <c r="I4176">
        <v>1.31448229052</v>
      </c>
      <c r="J4176">
        <v>1.0449102057399999</v>
      </c>
    </row>
    <row r="4177" spans="1:10" x14ac:dyDescent="0.25">
      <c r="A4177" t="s">
        <v>10</v>
      </c>
      <c r="B4177" t="s">
        <v>11</v>
      </c>
      <c r="C4177" t="s">
        <v>16</v>
      </c>
      <c r="D4177" t="s">
        <v>27</v>
      </c>
      <c r="E4177" t="s">
        <v>41</v>
      </c>
      <c r="F4177" t="s">
        <v>18</v>
      </c>
      <c r="G4177">
        <v>2016</v>
      </c>
      <c r="H4177">
        <v>0.45545075318799999</v>
      </c>
      <c r="I4177">
        <v>0.51486178133500005</v>
      </c>
      <c r="J4177">
        <v>0.403433824976</v>
      </c>
    </row>
    <row r="4178" spans="1:10" x14ac:dyDescent="0.25">
      <c r="A4178" t="s">
        <v>10</v>
      </c>
      <c r="B4178" t="s">
        <v>11</v>
      </c>
      <c r="C4178" t="s">
        <v>12</v>
      </c>
      <c r="D4178" t="s">
        <v>28</v>
      </c>
      <c r="E4178" t="s">
        <v>41</v>
      </c>
      <c r="F4178" t="s">
        <v>15</v>
      </c>
      <c r="G4178">
        <v>2016</v>
      </c>
      <c r="H4178">
        <v>6.0765542718200001</v>
      </c>
      <c r="I4178">
        <v>6.7478613911599998</v>
      </c>
      <c r="J4178">
        <v>5.5388026678799998</v>
      </c>
    </row>
    <row r="4179" spans="1:10" x14ac:dyDescent="0.25">
      <c r="A4179" t="s">
        <v>10</v>
      </c>
      <c r="B4179" t="s">
        <v>11</v>
      </c>
      <c r="C4179" t="s">
        <v>16</v>
      </c>
      <c r="D4179" t="s">
        <v>28</v>
      </c>
      <c r="E4179" t="s">
        <v>41</v>
      </c>
      <c r="F4179" t="s">
        <v>15</v>
      </c>
      <c r="G4179">
        <v>2016</v>
      </c>
      <c r="H4179">
        <v>2.0632883530899999</v>
      </c>
      <c r="I4179">
        <v>2.3168861355999999</v>
      </c>
      <c r="J4179">
        <v>1.8025248149899999</v>
      </c>
    </row>
    <row r="4180" spans="1:10" x14ac:dyDescent="0.25">
      <c r="A4180" t="s">
        <v>10</v>
      </c>
      <c r="B4180" t="s">
        <v>11</v>
      </c>
      <c r="C4180" t="s">
        <v>12</v>
      </c>
      <c r="D4180" t="s">
        <v>28</v>
      </c>
      <c r="E4180" t="s">
        <v>41</v>
      </c>
      <c r="F4180" t="s">
        <v>17</v>
      </c>
      <c r="G4180">
        <v>2016</v>
      </c>
      <c r="H4180">
        <v>6.13188391145E-3</v>
      </c>
      <c r="I4180">
        <v>6.7689631640500004E-3</v>
      </c>
      <c r="J4180">
        <v>5.6101548989200001E-3</v>
      </c>
    </row>
    <row r="4181" spans="1:10" x14ac:dyDescent="0.25">
      <c r="A4181" t="s">
        <v>10</v>
      </c>
      <c r="B4181" t="s">
        <v>11</v>
      </c>
      <c r="C4181" t="s">
        <v>16</v>
      </c>
      <c r="D4181" t="s">
        <v>28</v>
      </c>
      <c r="E4181" t="s">
        <v>41</v>
      </c>
      <c r="F4181" t="s">
        <v>17</v>
      </c>
      <c r="G4181">
        <v>2016</v>
      </c>
      <c r="H4181">
        <v>3.25715168105E-3</v>
      </c>
      <c r="I4181">
        <v>3.6357840231899998E-3</v>
      </c>
      <c r="J4181">
        <v>2.8721802281099999E-3</v>
      </c>
    </row>
    <row r="4182" spans="1:10" x14ac:dyDescent="0.25">
      <c r="A4182" t="s">
        <v>10</v>
      </c>
      <c r="B4182" t="s">
        <v>11</v>
      </c>
      <c r="C4182" t="s">
        <v>12</v>
      </c>
      <c r="D4182" t="s">
        <v>28</v>
      </c>
      <c r="E4182" t="s">
        <v>41</v>
      </c>
      <c r="F4182" t="s">
        <v>18</v>
      </c>
      <c r="G4182">
        <v>2016</v>
      </c>
      <c r="H4182">
        <v>2.3152387930299998</v>
      </c>
      <c r="I4182">
        <v>2.5710147172100002</v>
      </c>
      <c r="J4182">
        <v>2.1103490942300001</v>
      </c>
    </row>
    <row r="4183" spans="1:10" x14ac:dyDescent="0.25">
      <c r="A4183" t="s">
        <v>10</v>
      </c>
      <c r="B4183" t="s">
        <v>11</v>
      </c>
      <c r="C4183" t="s">
        <v>16</v>
      </c>
      <c r="D4183" t="s">
        <v>28</v>
      </c>
      <c r="E4183" t="s">
        <v>41</v>
      </c>
      <c r="F4183" t="s">
        <v>18</v>
      </c>
      <c r="G4183">
        <v>2016</v>
      </c>
      <c r="H4183">
        <v>0.76396735152099904</v>
      </c>
      <c r="I4183">
        <v>0.85786621251499995</v>
      </c>
      <c r="J4183">
        <v>0.66741524852900003</v>
      </c>
    </row>
    <row r="4184" spans="1:10" x14ac:dyDescent="0.25">
      <c r="A4184" t="s">
        <v>10</v>
      </c>
      <c r="B4184" t="s">
        <v>11</v>
      </c>
      <c r="C4184" t="s">
        <v>12</v>
      </c>
      <c r="D4184" t="s">
        <v>29</v>
      </c>
      <c r="E4184" t="s">
        <v>41</v>
      </c>
      <c r="F4184" t="s">
        <v>15</v>
      </c>
      <c r="G4184">
        <v>2016</v>
      </c>
      <c r="H4184">
        <v>8.9111525266400005</v>
      </c>
      <c r="I4184">
        <v>9.9798914706400002</v>
      </c>
      <c r="J4184">
        <v>8.0096115056800006</v>
      </c>
    </row>
    <row r="4185" spans="1:10" x14ac:dyDescent="0.25">
      <c r="A4185" t="s">
        <v>10</v>
      </c>
      <c r="B4185" t="s">
        <v>11</v>
      </c>
      <c r="C4185" t="s">
        <v>16</v>
      </c>
      <c r="D4185" t="s">
        <v>29</v>
      </c>
      <c r="E4185" t="s">
        <v>41</v>
      </c>
      <c r="F4185" t="s">
        <v>15</v>
      </c>
      <c r="G4185">
        <v>2016</v>
      </c>
      <c r="H4185">
        <v>3.0348208959499998</v>
      </c>
      <c r="I4185">
        <v>3.4288438996999999</v>
      </c>
      <c r="J4185">
        <v>2.6808777349300001</v>
      </c>
    </row>
    <row r="4186" spans="1:10" x14ac:dyDescent="0.25">
      <c r="A4186" t="s">
        <v>10</v>
      </c>
      <c r="B4186" t="s">
        <v>11</v>
      </c>
      <c r="C4186" t="s">
        <v>12</v>
      </c>
      <c r="D4186" t="s">
        <v>29</v>
      </c>
      <c r="E4186" t="s">
        <v>41</v>
      </c>
      <c r="F4186" t="s">
        <v>17</v>
      </c>
      <c r="G4186">
        <v>2016</v>
      </c>
      <c r="H4186">
        <v>7.09145395269E-3</v>
      </c>
      <c r="I4186">
        <v>7.8615367912399994E-3</v>
      </c>
      <c r="J4186">
        <v>6.4326624666600002E-3</v>
      </c>
    </row>
    <row r="4187" spans="1:10" x14ac:dyDescent="0.25">
      <c r="A4187" t="s">
        <v>10</v>
      </c>
      <c r="B4187" t="s">
        <v>11</v>
      </c>
      <c r="C4187" t="s">
        <v>16</v>
      </c>
      <c r="D4187" t="s">
        <v>29</v>
      </c>
      <c r="E4187" t="s">
        <v>41</v>
      </c>
      <c r="F4187" t="s">
        <v>17</v>
      </c>
      <c r="G4187">
        <v>2016</v>
      </c>
      <c r="H4187">
        <v>4.06946980792E-3</v>
      </c>
      <c r="I4187">
        <v>4.5910927931299998E-3</v>
      </c>
      <c r="J4187">
        <v>3.62011723481E-3</v>
      </c>
    </row>
    <row r="4188" spans="1:10" x14ac:dyDescent="0.25">
      <c r="A4188" t="s">
        <v>10</v>
      </c>
      <c r="B4188" t="s">
        <v>11</v>
      </c>
      <c r="C4188" t="s">
        <v>12</v>
      </c>
      <c r="D4188" t="s">
        <v>29</v>
      </c>
      <c r="E4188" t="s">
        <v>41</v>
      </c>
      <c r="F4188" t="s">
        <v>18</v>
      </c>
      <c r="G4188">
        <v>2016</v>
      </c>
      <c r="H4188">
        <v>4.26549515537</v>
      </c>
      <c r="I4188">
        <v>4.77706767917</v>
      </c>
      <c r="J4188">
        <v>3.83395514461</v>
      </c>
    </row>
    <row r="4189" spans="1:10" x14ac:dyDescent="0.25">
      <c r="A4189" t="s">
        <v>10</v>
      </c>
      <c r="B4189" t="s">
        <v>11</v>
      </c>
      <c r="C4189" t="s">
        <v>16</v>
      </c>
      <c r="D4189" t="s">
        <v>29</v>
      </c>
      <c r="E4189" t="s">
        <v>41</v>
      </c>
      <c r="F4189" t="s">
        <v>18</v>
      </c>
      <c r="G4189">
        <v>2016</v>
      </c>
      <c r="H4189">
        <v>1.4167676087399901</v>
      </c>
      <c r="I4189">
        <v>1.6007122459799901</v>
      </c>
      <c r="J4189">
        <v>1.2515337372599999</v>
      </c>
    </row>
    <row r="4190" spans="1:10" x14ac:dyDescent="0.25">
      <c r="A4190" t="s">
        <v>10</v>
      </c>
      <c r="B4190" t="s">
        <v>11</v>
      </c>
      <c r="C4190" t="s">
        <v>12</v>
      </c>
      <c r="D4190" t="s">
        <v>30</v>
      </c>
      <c r="E4190" t="s">
        <v>41</v>
      </c>
      <c r="F4190" t="s">
        <v>15</v>
      </c>
      <c r="G4190">
        <v>2016</v>
      </c>
      <c r="H4190">
        <v>19.396651078600001</v>
      </c>
      <c r="I4190">
        <v>21.312778077000001</v>
      </c>
      <c r="J4190">
        <v>17.6516625641</v>
      </c>
    </row>
    <row r="4191" spans="1:10" x14ac:dyDescent="0.25">
      <c r="A4191" t="s">
        <v>10</v>
      </c>
      <c r="B4191" t="s">
        <v>11</v>
      </c>
      <c r="C4191" t="s">
        <v>16</v>
      </c>
      <c r="D4191" t="s">
        <v>30</v>
      </c>
      <c r="E4191" t="s">
        <v>41</v>
      </c>
      <c r="F4191" t="s">
        <v>15</v>
      </c>
      <c r="G4191">
        <v>2016</v>
      </c>
      <c r="H4191">
        <v>9.3558906121599996</v>
      </c>
      <c r="I4191">
        <v>10.4439119862</v>
      </c>
      <c r="J4191">
        <v>8.2736265182800004</v>
      </c>
    </row>
    <row r="4192" spans="1:10" x14ac:dyDescent="0.25">
      <c r="A4192" t="s">
        <v>10</v>
      </c>
      <c r="B4192" t="s">
        <v>11</v>
      </c>
      <c r="C4192" t="s">
        <v>12</v>
      </c>
      <c r="D4192" t="s">
        <v>30</v>
      </c>
      <c r="E4192" t="s">
        <v>41</v>
      </c>
      <c r="F4192" t="s">
        <v>17</v>
      </c>
      <c r="G4192">
        <v>2016</v>
      </c>
      <c r="H4192">
        <v>1.1537414732499999E-2</v>
      </c>
      <c r="I4192">
        <v>1.26360256979E-2</v>
      </c>
      <c r="J4192">
        <v>1.05324952797E-2</v>
      </c>
    </row>
    <row r="4193" spans="1:10" x14ac:dyDescent="0.25">
      <c r="A4193" t="s">
        <v>10</v>
      </c>
      <c r="B4193" t="s">
        <v>11</v>
      </c>
      <c r="C4193" t="s">
        <v>16</v>
      </c>
      <c r="D4193" t="s">
        <v>30</v>
      </c>
      <c r="E4193" t="s">
        <v>41</v>
      </c>
      <c r="F4193" t="s">
        <v>17</v>
      </c>
      <c r="G4193">
        <v>2016</v>
      </c>
      <c r="H4193">
        <v>8.7182363795499998E-3</v>
      </c>
      <c r="I4193">
        <v>9.70755430669E-3</v>
      </c>
      <c r="J4193">
        <v>7.7516439664999997E-3</v>
      </c>
    </row>
    <row r="4194" spans="1:10" x14ac:dyDescent="0.25">
      <c r="A4194" t="s">
        <v>10</v>
      </c>
      <c r="B4194" t="s">
        <v>11</v>
      </c>
      <c r="C4194" t="s">
        <v>12</v>
      </c>
      <c r="D4194" t="s">
        <v>30</v>
      </c>
      <c r="E4194" t="s">
        <v>41</v>
      </c>
      <c r="F4194" t="s">
        <v>18</v>
      </c>
      <c r="G4194">
        <v>2016</v>
      </c>
      <c r="H4194">
        <v>10.9742195453</v>
      </c>
      <c r="I4194">
        <v>12.0583241297999</v>
      </c>
      <c r="J4194">
        <v>9.9869415361199998</v>
      </c>
    </row>
    <row r="4195" spans="1:10" x14ac:dyDescent="0.25">
      <c r="A4195" t="s">
        <v>10</v>
      </c>
      <c r="B4195" t="s">
        <v>11</v>
      </c>
      <c r="C4195" t="s">
        <v>16</v>
      </c>
      <c r="D4195" t="s">
        <v>30</v>
      </c>
      <c r="E4195" t="s">
        <v>41</v>
      </c>
      <c r="F4195" t="s">
        <v>18</v>
      </c>
      <c r="G4195">
        <v>2016</v>
      </c>
      <c r="H4195">
        <v>4.9318688052999997</v>
      </c>
      <c r="I4195">
        <v>5.5054089306199998</v>
      </c>
      <c r="J4195">
        <v>4.3613635754900004</v>
      </c>
    </row>
    <row r="4196" spans="1:10" x14ac:dyDescent="0.25">
      <c r="A4196" t="s">
        <v>10</v>
      </c>
      <c r="B4196" t="s">
        <v>11</v>
      </c>
      <c r="C4196" t="s">
        <v>12</v>
      </c>
      <c r="D4196" t="s">
        <v>31</v>
      </c>
      <c r="E4196" t="s">
        <v>41</v>
      </c>
      <c r="F4196" t="s">
        <v>15</v>
      </c>
      <c r="G4196">
        <v>2016</v>
      </c>
      <c r="H4196">
        <v>35.113640919600002</v>
      </c>
      <c r="I4196">
        <v>38.621834268800001</v>
      </c>
      <c r="J4196">
        <v>31.775236859700001</v>
      </c>
    </row>
    <row r="4197" spans="1:10" x14ac:dyDescent="0.25">
      <c r="A4197" t="s">
        <v>10</v>
      </c>
      <c r="B4197" t="s">
        <v>11</v>
      </c>
      <c r="C4197" t="s">
        <v>16</v>
      </c>
      <c r="D4197" t="s">
        <v>31</v>
      </c>
      <c r="E4197" t="s">
        <v>41</v>
      </c>
      <c r="F4197" t="s">
        <v>15</v>
      </c>
      <c r="G4197">
        <v>2016</v>
      </c>
      <c r="H4197">
        <v>18.319414156699999</v>
      </c>
      <c r="I4197">
        <v>20.5818308132</v>
      </c>
      <c r="J4197">
        <v>16.0143535345</v>
      </c>
    </row>
    <row r="4198" spans="1:10" x14ac:dyDescent="0.25">
      <c r="A4198" t="s">
        <v>10</v>
      </c>
      <c r="B4198" t="s">
        <v>11</v>
      </c>
      <c r="C4198" t="s">
        <v>12</v>
      </c>
      <c r="D4198" t="s">
        <v>31</v>
      </c>
      <c r="E4198" t="s">
        <v>41</v>
      </c>
      <c r="F4198" t="s">
        <v>17</v>
      </c>
      <c r="G4198">
        <v>2016</v>
      </c>
      <c r="H4198">
        <v>1.4744159173500001E-2</v>
      </c>
      <c r="I4198">
        <v>1.6145215089499999E-2</v>
      </c>
      <c r="J4198">
        <v>1.34082887368E-2</v>
      </c>
    </row>
    <row r="4199" spans="1:10" x14ac:dyDescent="0.25">
      <c r="A4199" t="s">
        <v>10</v>
      </c>
      <c r="B4199" t="s">
        <v>11</v>
      </c>
      <c r="C4199" t="s">
        <v>16</v>
      </c>
      <c r="D4199" t="s">
        <v>31</v>
      </c>
      <c r="E4199" t="s">
        <v>41</v>
      </c>
      <c r="F4199" t="s">
        <v>17</v>
      </c>
      <c r="G4199">
        <v>2016</v>
      </c>
      <c r="H4199">
        <v>1.1832127799199999E-2</v>
      </c>
      <c r="I4199">
        <v>1.32415453647E-2</v>
      </c>
      <c r="J4199">
        <v>1.0419657684600001E-2</v>
      </c>
    </row>
    <row r="4200" spans="1:10" x14ac:dyDescent="0.25">
      <c r="A4200" t="s">
        <v>10</v>
      </c>
      <c r="B4200" t="s">
        <v>11</v>
      </c>
      <c r="C4200" t="s">
        <v>12</v>
      </c>
      <c r="D4200" t="s">
        <v>31</v>
      </c>
      <c r="E4200" t="s">
        <v>41</v>
      </c>
      <c r="F4200" t="s">
        <v>18</v>
      </c>
      <c r="G4200">
        <v>2016</v>
      </c>
      <c r="H4200">
        <v>22.653746741500001</v>
      </c>
      <c r="I4200">
        <v>24.917075794599999</v>
      </c>
      <c r="J4200">
        <v>20.499958124999999</v>
      </c>
    </row>
    <row r="4201" spans="1:10" x14ac:dyDescent="0.25">
      <c r="A4201" t="s">
        <v>10</v>
      </c>
      <c r="B4201" t="s">
        <v>11</v>
      </c>
      <c r="C4201" t="s">
        <v>16</v>
      </c>
      <c r="D4201" t="s">
        <v>31</v>
      </c>
      <c r="E4201" t="s">
        <v>41</v>
      </c>
      <c r="F4201" t="s">
        <v>18</v>
      </c>
      <c r="G4201">
        <v>2016</v>
      </c>
      <c r="H4201">
        <v>10.811529134099899</v>
      </c>
      <c r="I4201">
        <v>12.146734691700001</v>
      </c>
      <c r="J4201">
        <v>9.4511564792100007</v>
      </c>
    </row>
    <row r="4202" spans="1:10" x14ac:dyDescent="0.25">
      <c r="A4202" t="s">
        <v>10</v>
      </c>
      <c r="B4202" t="s">
        <v>11</v>
      </c>
      <c r="C4202" t="s">
        <v>12</v>
      </c>
      <c r="D4202" t="s">
        <v>32</v>
      </c>
      <c r="E4202" t="s">
        <v>41</v>
      </c>
      <c r="F4202" t="s">
        <v>15</v>
      </c>
      <c r="G4202">
        <v>2016</v>
      </c>
      <c r="H4202">
        <v>50.936952401600003</v>
      </c>
      <c r="I4202">
        <v>56.022595965299999</v>
      </c>
      <c r="J4202">
        <v>45.598438315199999</v>
      </c>
    </row>
    <row r="4203" spans="1:10" x14ac:dyDescent="0.25">
      <c r="A4203" t="s">
        <v>10</v>
      </c>
      <c r="B4203" t="s">
        <v>11</v>
      </c>
      <c r="C4203" t="s">
        <v>16</v>
      </c>
      <c r="D4203" t="s">
        <v>32</v>
      </c>
      <c r="E4203" t="s">
        <v>41</v>
      </c>
      <c r="F4203" t="s">
        <v>15</v>
      </c>
      <c r="G4203">
        <v>2016</v>
      </c>
      <c r="H4203">
        <v>30.733606050300001</v>
      </c>
      <c r="I4203">
        <v>34.687361673399998</v>
      </c>
      <c r="J4203">
        <v>26.894477506600001</v>
      </c>
    </row>
    <row r="4204" spans="1:10" x14ac:dyDescent="0.25">
      <c r="A4204" t="s">
        <v>10</v>
      </c>
      <c r="B4204" t="s">
        <v>11</v>
      </c>
      <c r="C4204" t="s">
        <v>12</v>
      </c>
      <c r="D4204" t="s">
        <v>32</v>
      </c>
      <c r="E4204" t="s">
        <v>41</v>
      </c>
      <c r="F4204" t="s">
        <v>17</v>
      </c>
      <c r="G4204">
        <v>2016</v>
      </c>
      <c r="H4204">
        <v>2.0194003491599999E-2</v>
      </c>
      <c r="I4204">
        <v>2.2277315635499999E-2</v>
      </c>
      <c r="J4204">
        <v>1.8072634020299998E-2</v>
      </c>
    </row>
    <row r="4205" spans="1:10" x14ac:dyDescent="0.25">
      <c r="A4205" t="s">
        <v>10</v>
      </c>
      <c r="B4205" t="s">
        <v>11</v>
      </c>
      <c r="C4205" t="s">
        <v>16</v>
      </c>
      <c r="D4205" t="s">
        <v>32</v>
      </c>
      <c r="E4205" t="s">
        <v>41</v>
      </c>
      <c r="F4205" t="s">
        <v>17</v>
      </c>
      <c r="G4205">
        <v>2016</v>
      </c>
      <c r="H4205">
        <v>1.7272903419799999E-2</v>
      </c>
      <c r="I4205">
        <v>1.9272286359899998E-2</v>
      </c>
      <c r="J4205">
        <v>1.51595090267E-2</v>
      </c>
    </row>
    <row r="4206" spans="1:10" x14ac:dyDescent="0.25">
      <c r="A4206" t="s">
        <v>10</v>
      </c>
      <c r="B4206" t="s">
        <v>11</v>
      </c>
      <c r="C4206" t="s">
        <v>12</v>
      </c>
      <c r="D4206" t="s">
        <v>32</v>
      </c>
      <c r="E4206" t="s">
        <v>41</v>
      </c>
      <c r="F4206" t="s">
        <v>18</v>
      </c>
      <c r="G4206">
        <v>2016</v>
      </c>
      <c r="H4206">
        <v>51.771211351600002</v>
      </c>
      <c r="I4206">
        <v>56.940148937799997</v>
      </c>
      <c r="J4206">
        <v>46.345261661999999</v>
      </c>
    </row>
    <row r="4207" spans="1:10" x14ac:dyDescent="0.25">
      <c r="A4207" t="s">
        <v>10</v>
      </c>
      <c r="B4207" t="s">
        <v>11</v>
      </c>
      <c r="C4207" t="s">
        <v>16</v>
      </c>
      <c r="D4207" t="s">
        <v>32</v>
      </c>
      <c r="E4207" t="s">
        <v>41</v>
      </c>
      <c r="F4207" t="s">
        <v>18</v>
      </c>
      <c r="G4207">
        <v>2016</v>
      </c>
      <c r="H4207">
        <v>26.700750223399901</v>
      </c>
      <c r="I4207">
        <v>30.135695057500001</v>
      </c>
      <c r="J4207">
        <v>23.365391132999999</v>
      </c>
    </row>
    <row r="4208" spans="1:10" x14ac:dyDescent="0.25">
      <c r="A4208" t="s">
        <v>10</v>
      </c>
      <c r="B4208" t="s">
        <v>11</v>
      </c>
      <c r="C4208" t="s">
        <v>12</v>
      </c>
      <c r="D4208" t="s">
        <v>33</v>
      </c>
      <c r="E4208" t="s">
        <v>41</v>
      </c>
      <c r="F4208" t="s">
        <v>15</v>
      </c>
      <c r="G4208">
        <v>2016</v>
      </c>
      <c r="H4208">
        <v>109.340671069</v>
      </c>
      <c r="I4208">
        <v>122.054707695</v>
      </c>
      <c r="J4208">
        <v>96.6259040459</v>
      </c>
    </row>
    <row r="4209" spans="1:10" x14ac:dyDescent="0.25">
      <c r="A4209" t="s">
        <v>10</v>
      </c>
      <c r="B4209" t="s">
        <v>11</v>
      </c>
      <c r="C4209" t="s">
        <v>16</v>
      </c>
      <c r="D4209" t="s">
        <v>33</v>
      </c>
      <c r="E4209" t="s">
        <v>41</v>
      </c>
      <c r="F4209" t="s">
        <v>15</v>
      </c>
      <c r="G4209">
        <v>2016</v>
      </c>
      <c r="H4209">
        <v>87.909394741100002</v>
      </c>
      <c r="I4209">
        <v>100.00676781200001</v>
      </c>
      <c r="J4209">
        <v>75.596361370599993</v>
      </c>
    </row>
    <row r="4210" spans="1:10" x14ac:dyDescent="0.25">
      <c r="A4210" t="s">
        <v>10</v>
      </c>
      <c r="B4210" t="s">
        <v>11</v>
      </c>
      <c r="C4210" t="s">
        <v>12</v>
      </c>
      <c r="D4210" t="s">
        <v>33</v>
      </c>
      <c r="E4210" t="s">
        <v>41</v>
      </c>
      <c r="F4210" t="s">
        <v>17</v>
      </c>
      <c r="G4210">
        <v>2016</v>
      </c>
      <c r="H4210">
        <v>3.0947930294E-2</v>
      </c>
      <c r="I4210">
        <v>3.4335728582799999E-2</v>
      </c>
      <c r="J4210">
        <v>2.7404333539899999E-2</v>
      </c>
    </row>
    <row r="4211" spans="1:10" x14ac:dyDescent="0.25">
      <c r="A4211" t="s">
        <v>10</v>
      </c>
      <c r="B4211" t="s">
        <v>11</v>
      </c>
      <c r="C4211" t="s">
        <v>16</v>
      </c>
      <c r="D4211" t="s">
        <v>33</v>
      </c>
      <c r="E4211" t="s">
        <v>41</v>
      </c>
      <c r="F4211" t="s">
        <v>17</v>
      </c>
      <c r="G4211">
        <v>2016</v>
      </c>
      <c r="H4211">
        <v>3.31540253112E-2</v>
      </c>
      <c r="I4211">
        <v>3.7567407848999999E-2</v>
      </c>
      <c r="J4211">
        <v>2.86850039442E-2</v>
      </c>
    </row>
    <row r="4212" spans="1:10" x14ac:dyDescent="0.25">
      <c r="A4212" t="s">
        <v>10</v>
      </c>
      <c r="B4212" t="s">
        <v>11</v>
      </c>
      <c r="C4212" t="s">
        <v>12</v>
      </c>
      <c r="D4212" t="s">
        <v>33</v>
      </c>
      <c r="E4212" t="s">
        <v>41</v>
      </c>
      <c r="F4212" t="s">
        <v>18</v>
      </c>
      <c r="G4212">
        <v>2016</v>
      </c>
      <c r="H4212">
        <v>127.52855629299999</v>
      </c>
      <c r="I4212">
        <v>142.35746414400001</v>
      </c>
      <c r="J4212">
        <v>112.698796551</v>
      </c>
    </row>
    <row r="4213" spans="1:10" x14ac:dyDescent="0.25">
      <c r="A4213" t="s">
        <v>10</v>
      </c>
      <c r="B4213" t="s">
        <v>11</v>
      </c>
      <c r="C4213" t="s">
        <v>16</v>
      </c>
      <c r="D4213" t="s">
        <v>33</v>
      </c>
      <c r="E4213" t="s">
        <v>41</v>
      </c>
      <c r="F4213" t="s">
        <v>18</v>
      </c>
      <c r="G4213">
        <v>2016</v>
      </c>
      <c r="H4213">
        <v>87.325966698399995</v>
      </c>
      <c r="I4213">
        <v>99.343053165800001</v>
      </c>
      <c r="J4213">
        <v>75.094651203200002</v>
      </c>
    </row>
    <row r="4214" spans="1:10" x14ac:dyDescent="0.25">
      <c r="A4214" t="s">
        <v>10</v>
      </c>
      <c r="B4214" t="s">
        <v>11</v>
      </c>
      <c r="C4214" t="s">
        <v>12</v>
      </c>
      <c r="D4214" t="s">
        <v>34</v>
      </c>
      <c r="E4214" t="s">
        <v>41</v>
      </c>
      <c r="F4214" t="s">
        <v>15</v>
      </c>
      <c r="G4214">
        <v>2016</v>
      </c>
      <c r="H4214">
        <v>157.78987458500001</v>
      </c>
      <c r="I4214">
        <v>175.166279648</v>
      </c>
      <c r="J4214">
        <v>139.37540448499999</v>
      </c>
    </row>
    <row r="4215" spans="1:10" x14ac:dyDescent="0.25">
      <c r="A4215" t="s">
        <v>10</v>
      </c>
      <c r="B4215" t="s">
        <v>11</v>
      </c>
      <c r="C4215" t="s">
        <v>16</v>
      </c>
      <c r="D4215" t="s">
        <v>34</v>
      </c>
      <c r="E4215" t="s">
        <v>41</v>
      </c>
      <c r="F4215" t="s">
        <v>15</v>
      </c>
      <c r="G4215">
        <v>2016</v>
      </c>
      <c r="H4215">
        <v>161.29696193999999</v>
      </c>
      <c r="I4215">
        <v>183.46410127799999</v>
      </c>
      <c r="J4215">
        <v>139.672787615</v>
      </c>
    </row>
    <row r="4216" spans="1:10" x14ac:dyDescent="0.25">
      <c r="A4216" t="s">
        <v>10</v>
      </c>
      <c r="B4216" t="s">
        <v>11</v>
      </c>
      <c r="C4216" t="s">
        <v>12</v>
      </c>
      <c r="D4216" t="s">
        <v>34</v>
      </c>
      <c r="E4216" t="s">
        <v>41</v>
      </c>
      <c r="F4216" t="s">
        <v>17</v>
      </c>
      <c r="G4216">
        <v>2016</v>
      </c>
      <c r="H4216">
        <v>3.7899722420899999E-2</v>
      </c>
      <c r="I4216">
        <v>4.1942094950299998E-2</v>
      </c>
      <c r="J4216">
        <v>3.3335441799700001E-2</v>
      </c>
    </row>
    <row r="4217" spans="1:10" x14ac:dyDescent="0.25">
      <c r="A4217" t="s">
        <v>10</v>
      </c>
      <c r="B4217" t="s">
        <v>11</v>
      </c>
      <c r="C4217" t="s">
        <v>16</v>
      </c>
      <c r="D4217" t="s">
        <v>34</v>
      </c>
      <c r="E4217" t="s">
        <v>41</v>
      </c>
      <c r="F4217" t="s">
        <v>17</v>
      </c>
      <c r="G4217">
        <v>2016</v>
      </c>
      <c r="H4217">
        <v>4.3305613048100003E-2</v>
      </c>
      <c r="I4217">
        <v>4.8948575345299998E-2</v>
      </c>
      <c r="J4217">
        <v>3.7459742550099998E-2</v>
      </c>
    </row>
    <row r="4218" spans="1:10" x14ac:dyDescent="0.25">
      <c r="A4218" t="s">
        <v>10</v>
      </c>
      <c r="B4218" t="s">
        <v>11</v>
      </c>
      <c r="C4218" t="s">
        <v>12</v>
      </c>
      <c r="D4218" t="s">
        <v>34</v>
      </c>
      <c r="E4218" t="s">
        <v>41</v>
      </c>
      <c r="F4218" t="s">
        <v>18</v>
      </c>
      <c r="G4218">
        <v>2016</v>
      </c>
      <c r="H4218">
        <v>261.80426229400001</v>
      </c>
      <c r="I4218">
        <v>290.63511675000001</v>
      </c>
      <c r="J4218">
        <v>231.25105491599999</v>
      </c>
    </row>
    <row r="4219" spans="1:10" x14ac:dyDescent="0.25">
      <c r="A4219" t="s">
        <v>10</v>
      </c>
      <c r="B4219" t="s">
        <v>11</v>
      </c>
      <c r="C4219" t="s">
        <v>16</v>
      </c>
      <c r="D4219" t="s">
        <v>34</v>
      </c>
      <c r="E4219" t="s">
        <v>41</v>
      </c>
      <c r="F4219" t="s">
        <v>18</v>
      </c>
      <c r="G4219">
        <v>2016</v>
      </c>
      <c r="H4219">
        <v>211.69110638499899</v>
      </c>
      <c r="I4219">
        <v>240.78394356800001</v>
      </c>
      <c r="J4219">
        <v>183.310873227</v>
      </c>
    </row>
    <row r="4220" spans="1:10" x14ac:dyDescent="0.25">
      <c r="A4220" t="s">
        <v>10</v>
      </c>
      <c r="B4220" t="s">
        <v>11</v>
      </c>
      <c r="C4220" t="s">
        <v>12</v>
      </c>
      <c r="D4220" t="s">
        <v>35</v>
      </c>
      <c r="E4220" t="s">
        <v>41</v>
      </c>
      <c r="F4220" t="s">
        <v>15</v>
      </c>
      <c r="G4220">
        <v>2016</v>
      </c>
      <c r="H4220">
        <v>175.311984</v>
      </c>
      <c r="I4220">
        <v>194.84338185300001</v>
      </c>
      <c r="J4220">
        <v>156.73935107</v>
      </c>
    </row>
    <row r="4221" spans="1:10" x14ac:dyDescent="0.25">
      <c r="A4221" t="s">
        <v>10</v>
      </c>
      <c r="B4221" t="s">
        <v>11</v>
      </c>
      <c r="C4221" t="s">
        <v>16</v>
      </c>
      <c r="D4221" t="s">
        <v>35</v>
      </c>
      <c r="E4221" t="s">
        <v>41</v>
      </c>
      <c r="F4221" t="s">
        <v>15</v>
      </c>
      <c r="G4221">
        <v>2016</v>
      </c>
      <c r="H4221">
        <v>226.77102711500001</v>
      </c>
      <c r="I4221">
        <v>260.45857657900001</v>
      </c>
      <c r="J4221">
        <v>197.27226183900001</v>
      </c>
    </row>
    <row r="4222" spans="1:10" x14ac:dyDescent="0.25">
      <c r="A4222" t="s">
        <v>10</v>
      </c>
      <c r="B4222" t="s">
        <v>11</v>
      </c>
      <c r="C4222" t="s">
        <v>12</v>
      </c>
      <c r="D4222" t="s">
        <v>35</v>
      </c>
      <c r="E4222" t="s">
        <v>41</v>
      </c>
      <c r="F4222" t="s">
        <v>17</v>
      </c>
      <c r="G4222">
        <v>2016</v>
      </c>
      <c r="H4222">
        <v>4.2193438464999997E-2</v>
      </c>
      <c r="I4222">
        <v>4.66678230217E-2</v>
      </c>
      <c r="J4222">
        <v>3.78676730782E-2</v>
      </c>
    </row>
    <row r="4223" spans="1:10" x14ac:dyDescent="0.25">
      <c r="A4223" t="s">
        <v>10</v>
      </c>
      <c r="B4223" t="s">
        <v>11</v>
      </c>
      <c r="C4223" t="s">
        <v>16</v>
      </c>
      <c r="D4223" t="s">
        <v>35</v>
      </c>
      <c r="E4223" t="s">
        <v>41</v>
      </c>
      <c r="F4223" t="s">
        <v>17</v>
      </c>
      <c r="G4223">
        <v>2016</v>
      </c>
      <c r="H4223">
        <v>4.7501314965300002E-2</v>
      </c>
      <c r="I4223">
        <v>5.4250040513800002E-2</v>
      </c>
      <c r="J4223">
        <v>4.1186978639300001E-2</v>
      </c>
    </row>
    <row r="4224" spans="1:10" x14ac:dyDescent="0.25">
      <c r="A4224" t="s">
        <v>10</v>
      </c>
      <c r="B4224" t="s">
        <v>11</v>
      </c>
      <c r="C4224" t="s">
        <v>12</v>
      </c>
      <c r="D4224" t="s">
        <v>35</v>
      </c>
      <c r="E4224" t="s">
        <v>41</v>
      </c>
      <c r="F4224" t="s">
        <v>18</v>
      </c>
      <c r="G4224">
        <v>2016</v>
      </c>
      <c r="H4224">
        <v>495.66227515399999</v>
      </c>
      <c r="I4224">
        <v>550.88369742199995</v>
      </c>
      <c r="J4224">
        <v>443.15158373600002</v>
      </c>
    </row>
    <row r="4225" spans="1:10" x14ac:dyDescent="0.25">
      <c r="A4225" t="s">
        <v>10</v>
      </c>
      <c r="B4225" t="s">
        <v>11</v>
      </c>
      <c r="C4225" t="s">
        <v>16</v>
      </c>
      <c r="D4225" t="s">
        <v>35</v>
      </c>
      <c r="E4225" t="s">
        <v>41</v>
      </c>
      <c r="F4225" t="s">
        <v>18</v>
      </c>
      <c r="G4225">
        <v>2016</v>
      </c>
      <c r="H4225">
        <v>424.76875446700001</v>
      </c>
      <c r="I4225">
        <v>487.86948919899999</v>
      </c>
      <c r="J4225">
        <v>369.51410424199997</v>
      </c>
    </row>
    <row r="4226" spans="1:10" x14ac:dyDescent="0.25">
      <c r="A4226" t="s">
        <v>10</v>
      </c>
      <c r="B4226" t="s">
        <v>11</v>
      </c>
      <c r="C4226" t="s">
        <v>12</v>
      </c>
      <c r="D4226" t="s">
        <v>36</v>
      </c>
      <c r="E4226" t="s">
        <v>41</v>
      </c>
      <c r="F4226" t="s">
        <v>15</v>
      </c>
      <c r="G4226">
        <v>2016</v>
      </c>
      <c r="H4226">
        <v>124.488918079</v>
      </c>
      <c r="I4226">
        <v>139.543902594</v>
      </c>
      <c r="J4226">
        <v>111.774537991</v>
      </c>
    </row>
    <row r="4227" spans="1:10" x14ac:dyDescent="0.25">
      <c r="A4227" t="s">
        <v>10</v>
      </c>
      <c r="B4227" t="s">
        <v>11</v>
      </c>
      <c r="C4227" t="s">
        <v>16</v>
      </c>
      <c r="D4227" t="s">
        <v>36</v>
      </c>
      <c r="E4227" t="s">
        <v>41</v>
      </c>
      <c r="F4227" t="s">
        <v>15</v>
      </c>
      <c r="G4227">
        <v>2016</v>
      </c>
      <c r="H4227">
        <v>207.76774598099999</v>
      </c>
      <c r="I4227">
        <v>244.189930033</v>
      </c>
      <c r="J4227">
        <v>175.86447138299999</v>
      </c>
    </row>
    <row r="4228" spans="1:10" x14ac:dyDescent="0.25">
      <c r="A4228" t="s">
        <v>10</v>
      </c>
      <c r="B4228" t="s">
        <v>11</v>
      </c>
      <c r="C4228" t="s">
        <v>12</v>
      </c>
      <c r="D4228" t="s">
        <v>36</v>
      </c>
      <c r="E4228" t="s">
        <v>41</v>
      </c>
      <c r="F4228" t="s">
        <v>17</v>
      </c>
      <c r="G4228">
        <v>2016</v>
      </c>
      <c r="H4228">
        <v>4.49884427015E-2</v>
      </c>
      <c r="I4228">
        <v>5.0294701884600002E-2</v>
      </c>
      <c r="J4228">
        <v>4.04483239715E-2</v>
      </c>
    </row>
    <row r="4229" spans="1:10" x14ac:dyDescent="0.25">
      <c r="A4229" t="s">
        <v>10</v>
      </c>
      <c r="B4229" t="s">
        <v>11</v>
      </c>
      <c r="C4229" t="s">
        <v>16</v>
      </c>
      <c r="D4229" t="s">
        <v>36</v>
      </c>
      <c r="E4229" t="s">
        <v>41</v>
      </c>
      <c r="F4229" t="s">
        <v>17</v>
      </c>
      <c r="G4229">
        <v>2016</v>
      </c>
      <c r="H4229">
        <v>4.45789063069E-2</v>
      </c>
      <c r="I4229">
        <v>5.2297320830900003E-2</v>
      </c>
      <c r="J4229">
        <v>3.7679825259400002E-2</v>
      </c>
    </row>
    <row r="4230" spans="1:10" x14ac:dyDescent="0.25">
      <c r="A4230" t="s">
        <v>10</v>
      </c>
      <c r="B4230" t="s">
        <v>11</v>
      </c>
      <c r="C4230" t="s">
        <v>12</v>
      </c>
      <c r="D4230" t="s">
        <v>36</v>
      </c>
      <c r="E4230" t="s">
        <v>41</v>
      </c>
      <c r="F4230" t="s">
        <v>18</v>
      </c>
      <c r="G4230">
        <v>2016</v>
      </c>
      <c r="H4230">
        <v>843.72832230799997</v>
      </c>
      <c r="I4230">
        <v>945.76404583500005</v>
      </c>
      <c r="J4230">
        <v>757.55613327799995</v>
      </c>
    </row>
    <row r="4231" spans="1:10" x14ac:dyDescent="0.25">
      <c r="A4231" t="s">
        <v>10</v>
      </c>
      <c r="B4231" t="s">
        <v>11</v>
      </c>
      <c r="C4231" t="s">
        <v>16</v>
      </c>
      <c r="D4231" t="s">
        <v>36</v>
      </c>
      <c r="E4231" t="s">
        <v>41</v>
      </c>
      <c r="F4231" t="s">
        <v>18</v>
      </c>
      <c r="G4231">
        <v>2016</v>
      </c>
      <c r="H4231">
        <v>669.60054214299998</v>
      </c>
      <c r="I4231">
        <v>786.98312273599902</v>
      </c>
      <c r="J4231">
        <v>566.78164758299999</v>
      </c>
    </row>
    <row r="4232" spans="1:10" x14ac:dyDescent="0.25">
      <c r="A4232" t="s">
        <v>10</v>
      </c>
      <c r="B4232" t="s">
        <v>94</v>
      </c>
      <c r="C4232" t="s">
        <v>12</v>
      </c>
      <c r="D4232" t="s">
        <v>13</v>
      </c>
      <c r="E4232" t="s">
        <v>14</v>
      </c>
      <c r="F4232" t="s">
        <v>15</v>
      </c>
      <c r="G4232">
        <v>2016</v>
      </c>
      <c r="H4232">
        <v>1420.5628964299999</v>
      </c>
      <c r="I4232">
        <v>1613.22808846</v>
      </c>
      <c r="J4232">
        <v>1243.6345394</v>
      </c>
    </row>
    <row r="4233" spans="1:10" x14ac:dyDescent="0.25">
      <c r="A4233" t="s">
        <v>10</v>
      </c>
      <c r="B4233" t="s">
        <v>94</v>
      </c>
      <c r="C4233" t="s">
        <v>16</v>
      </c>
      <c r="D4233" t="s">
        <v>13</v>
      </c>
      <c r="E4233" t="s">
        <v>14</v>
      </c>
      <c r="F4233" t="s">
        <v>15</v>
      </c>
      <c r="G4233">
        <v>2016</v>
      </c>
      <c r="H4233">
        <v>1150.3782850499999</v>
      </c>
      <c r="I4233">
        <v>1279.3712437900001</v>
      </c>
      <c r="J4233">
        <v>1033.72970001</v>
      </c>
    </row>
    <row r="4234" spans="1:10" x14ac:dyDescent="0.25">
      <c r="A4234" t="s">
        <v>10</v>
      </c>
      <c r="B4234" t="s">
        <v>94</v>
      </c>
      <c r="C4234" t="s">
        <v>12</v>
      </c>
      <c r="D4234" t="s">
        <v>13</v>
      </c>
      <c r="E4234" t="s">
        <v>14</v>
      </c>
      <c r="F4234" t="s">
        <v>17</v>
      </c>
      <c r="G4234">
        <v>2016</v>
      </c>
      <c r="H4234">
        <v>1</v>
      </c>
      <c r="I4234">
        <v>1</v>
      </c>
      <c r="J4234">
        <v>1</v>
      </c>
    </row>
    <row r="4235" spans="1:10" x14ac:dyDescent="0.25">
      <c r="A4235" t="s">
        <v>10</v>
      </c>
      <c r="B4235" t="s">
        <v>94</v>
      </c>
      <c r="C4235" t="s">
        <v>16</v>
      </c>
      <c r="D4235" t="s">
        <v>13</v>
      </c>
      <c r="E4235" t="s">
        <v>14</v>
      </c>
      <c r="F4235" t="s">
        <v>17</v>
      </c>
      <c r="G4235">
        <v>2016</v>
      </c>
      <c r="H4235">
        <v>1</v>
      </c>
      <c r="I4235">
        <v>1</v>
      </c>
      <c r="J4235">
        <v>1</v>
      </c>
    </row>
    <row r="4236" spans="1:10" x14ac:dyDescent="0.25">
      <c r="A4236" t="s">
        <v>10</v>
      </c>
      <c r="B4236" t="s">
        <v>94</v>
      </c>
      <c r="C4236" t="s">
        <v>12</v>
      </c>
      <c r="D4236" t="s">
        <v>13</v>
      </c>
      <c r="E4236" t="s">
        <v>14</v>
      </c>
      <c r="F4236" t="s">
        <v>18</v>
      </c>
      <c r="G4236">
        <v>2016</v>
      </c>
      <c r="H4236">
        <v>110.63127729599999</v>
      </c>
      <c r="I4236">
        <v>125.635749354</v>
      </c>
      <c r="J4236">
        <v>96.852366008899907</v>
      </c>
    </row>
    <row r="4237" spans="1:10" x14ac:dyDescent="0.25">
      <c r="A4237" t="s">
        <v>10</v>
      </c>
      <c r="B4237" t="s">
        <v>94</v>
      </c>
      <c r="C4237" t="s">
        <v>16</v>
      </c>
      <c r="D4237" t="s">
        <v>13</v>
      </c>
      <c r="E4237" t="s">
        <v>14</v>
      </c>
      <c r="F4237" t="s">
        <v>18</v>
      </c>
      <c r="G4237">
        <v>2016</v>
      </c>
      <c r="H4237">
        <v>94.635296950699995</v>
      </c>
      <c r="I4237">
        <v>105.24683848799999</v>
      </c>
      <c r="J4237">
        <v>85.039259171300003</v>
      </c>
    </row>
    <row r="4238" spans="1:10" x14ac:dyDescent="0.25">
      <c r="A4238" t="s">
        <v>10</v>
      </c>
      <c r="B4238" t="s">
        <v>94</v>
      </c>
      <c r="C4238" t="s">
        <v>12</v>
      </c>
      <c r="D4238" t="s">
        <v>19</v>
      </c>
      <c r="E4238" t="s">
        <v>14</v>
      </c>
      <c r="F4238" t="s">
        <v>15</v>
      </c>
      <c r="G4238">
        <v>2016</v>
      </c>
      <c r="H4238">
        <v>123.396028953</v>
      </c>
      <c r="I4238">
        <v>129.21424468399999</v>
      </c>
      <c r="J4238">
        <v>118.168475835</v>
      </c>
    </row>
    <row r="4239" spans="1:10" x14ac:dyDescent="0.25">
      <c r="A4239" t="s">
        <v>10</v>
      </c>
      <c r="B4239" t="s">
        <v>94</v>
      </c>
      <c r="C4239" t="s">
        <v>16</v>
      </c>
      <c r="D4239" t="s">
        <v>19</v>
      </c>
      <c r="E4239" t="s">
        <v>14</v>
      </c>
      <c r="F4239" t="s">
        <v>15</v>
      </c>
      <c r="G4239">
        <v>2016</v>
      </c>
      <c r="H4239">
        <v>101.32744542499999</v>
      </c>
      <c r="I4239">
        <v>103.452912961</v>
      </c>
      <c r="J4239">
        <v>99.249697259800001</v>
      </c>
    </row>
    <row r="4240" spans="1:10" x14ac:dyDescent="0.25">
      <c r="A4240" t="s">
        <v>10</v>
      </c>
      <c r="B4240" t="s">
        <v>94</v>
      </c>
      <c r="C4240" t="s">
        <v>12</v>
      </c>
      <c r="D4240" t="s">
        <v>19</v>
      </c>
      <c r="E4240" t="s">
        <v>14</v>
      </c>
      <c r="F4240" t="s">
        <v>17</v>
      </c>
      <c r="G4240">
        <v>2016</v>
      </c>
      <c r="H4240">
        <v>1</v>
      </c>
      <c r="I4240">
        <v>1</v>
      </c>
      <c r="J4240">
        <v>1</v>
      </c>
    </row>
    <row r="4241" spans="1:10" x14ac:dyDescent="0.25">
      <c r="A4241" t="s">
        <v>10</v>
      </c>
      <c r="B4241" t="s">
        <v>94</v>
      </c>
      <c r="C4241" t="s">
        <v>16</v>
      </c>
      <c r="D4241" t="s">
        <v>19</v>
      </c>
      <c r="E4241" t="s">
        <v>14</v>
      </c>
      <c r="F4241" t="s">
        <v>17</v>
      </c>
      <c r="G4241">
        <v>2016</v>
      </c>
      <c r="H4241">
        <v>1</v>
      </c>
      <c r="I4241">
        <v>1</v>
      </c>
      <c r="J4241">
        <v>1</v>
      </c>
    </row>
    <row r="4242" spans="1:10" x14ac:dyDescent="0.25">
      <c r="A4242" t="s">
        <v>10</v>
      </c>
      <c r="B4242" t="s">
        <v>94</v>
      </c>
      <c r="C4242" t="s">
        <v>12</v>
      </c>
      <c r="D4242" t="s">
        <v>19</v>
      </c>
      <c r="E4242" t="s">
        <v>14</v>
      </c>
      <c r="F4242" t="s">
        <v>18</v>
      </c>
      <c r="G4242">
        <v>2016</v>
      </c>
      <c r="H4242">
        <v>9.4341196937500005</v>
      </c>
      <c r="I4242">
        <v>9.8789455449000005</v>
      </c>
      <c r="J4242">
        <v>9.0344523605300004</v>
      </c>
    </row>
    <row r="4243" spans="1:10" x14ac:dyDescent="0.25">
      <c r="A4243" t="s">
        <v>10</v>
      </c>
      <c r="B4243" t="s">
        <v>94</v>
      </c>
      <c r="C4243" t="s">
        <v>16</v>
      </c>
      <c r="D4243" t="s">
        <v>19</v>
      </c>
      <c r="E4243" t="s">
        <v>14</v>
      </c>
      <c r="F4243" t="s">
        <v>18</v>
      </c>
      <c r="G4243">
        <v>2016</v>
      </c>
      <c r="H4243">
        <v>8.0914570772599994</v>
      </c>
      <c r="I4243">
        <v>8.2611853208199992</v>
      </c>
      <c r="J4243">
        <v>7.9255394423899901</v>
      </c>
    </row>
    <row r="4244" spans="1:10" x14ac:dyDescent="0.25">
      <c r="A4244" t="s">
        <v>10</v>
      </c>
      <c r="B4244" t="s">
        <v>94</v>
      </c>
      <c r="C4244" t="s">
        <v>12</v>
      </c>
      <c r="D4244" t="s">
        <v>20</v>
      </c>
      <c r="E4244" t="s">
        <v>14</v>
      </c>
      <c r="F4244" t="s">
        <v>15</v>
      </c>
      <c r="G4244">
        <v>2016</v>
      </c>
      <c r="H4244">
        <v>177.60322627599999</v>
      </c>
      <c r="I4244">
        <v>188.99008707900001</v>
      </c>
      <c r="J4244">
        <v>165.986973259</v>
      </c>
    </row>
    <row r="4245" spans="1:10" x14ac:dyDescent="0.25">
      <c r="A4245" t="s">
        <v>10</v>
      </c>
      <c r="B4245" t="s">
        <v>94</v>
      </c>
      <c r="C4245" t="s">
        <v>16</v>
      </c>
      <c r="D4245" t="s">
        <v>20</v>
      </c>
      <c r="E4245" t="s">
        <v>14</v>
      </c>
      <c r="F4245" t="s">
        <v>15</v>
      </c>
      <c r="G4245">
        <v>2016</v>
      </c>
      <c r="H4245">
        <v>119.579253635</v>
      </c>
      <c r="I4245">
        <v>129.89107359400001</v>
      </c>
      <c r="J4245">
        <v>110.358664629</v>
      </c>
    </row>
    <row r="4246" spans="1:10" x14ac:dyDescent="0.25">
      <c r="A4246" t="s">
        <v>10</v>
      </c>
      <c r="B4246" t="s">
        <v>94</v>
      </c>
      <c r="C4246" t="s">
        <v>12</v>
      </c>
      <c r="D4246" t="s">
        <v>20</v>
      </c>
      <c r="E4246" t="s">
        <v>14</v>
      </c>
      <c r="F4246" t="s">
        <v>17</v>
      </c>
      <c r="G4246">
        <v>2016</v>
      </c>
      <c r="H4246">
        <v>1</v>
      </c>
      <c r="I4246">
        <v>1</v>
      </c>
      <c r="J4246">
        <v>1</v>
      </c>
    </row>
    <row r="4247" spans="1:10" x14ac:dyDescent="0.25">
      <c r="A4247" t="s">
        <v>10</v>
      </c>
      <c r="B4247" t="s">
        <v>94</v>
      </c>
      <c r="C4247" t="s">
        <v>16</v>
      </c>
      <c r="D4247" t="s">
        <v>20</v>
      </c>
      <c r="E4247" t="s">
        <v>14</v>
      </c>
      <c r="F4247" t="s">
        <v>17</v>
      </c>
      <c r="G4247">
        <v>2016</v>
      </c>
      <c r="H4247">
        <v>1</v>
      </c>
      <c r="I4247">
        <v>1</v>
      </c>
      <c r="J4247">
        <v>1</v>
      </c>
    </row>
    <row r="4248" spans="1:10" x14ac:dyDescent="0.25">
      <c r="A4248" t="s">
        <v>10</v>
      </c>
      <c r="B4248" t="s">
        <v>94</v>
      </c>
      <c r="C4248" t="s">
        <v>12</v>
      </c>
      <c r="D4248" t="s">
        <v>20</v>
      </c>
      <c r="E4248" t="s">
        <v>14</v>
      </c>
      <c r="F4248" t="s">
        <v>18</v>
      </c>
      <c r="G4248">
        <v>2016</v>
      </c>
      <c r="H4248">
        <v>13.8820922369</v>
      </c>
      <c r="I4248">
        <v>14.772129289</v>
      </c>
      <c r="J4248">
        <v>12.974125083299899</v>
      </c>
    </row>
    <row r="4249" spans="1:10" x14ac:dyDescent="0.25">
      <c r="A4249" t="s">
        <v>10</v>
      </c>
      <c r="B4249" t="s">
        <v>94</v>
      </c>
      <c r="C4249" t="s">
        <v>16</v>
      </c>
      <c r="D4249" t="s">
        <v>20</v>
      </c>
      <c r="E4249" t="s">
        <v>14</v>
      </c>
      <c r="F4249" t="s">
        <v>18</v>
      </c>
      <c r="G4249">
        <v>2016</v>
      </c>
      <c r="H4249">
        <v>9.68820425941</v>
      </c>
      <c r="I4249">
        <v>10.5236586966</v>
      </c>
      <c r="J4249">
        <v>8.9411603787700002</v>
      </c>
    </row>
    <row r="4250" spans="1:10" x14ac:dyDescent="0.25">
      <c r="A4250" t="s">
        <v>10</v>
      </c>
      <c r="B4250" t="s">
        <v>94</v>
      </c>
      <c r="C4250" t="s">
        <v>12</v>
      </c>
      <c r="D4250" t="s">
        <v>21</v>
      </c>
      <c r="E4250" t="s">
        <v>14</v>
      </c>
      <c r="F4250" t="s">
        <v>15</v>
      </c>
      <c r="G4250">
        <v>2016</v>
      </c>
      <c r="H4250">
        <v>722.17267509800001</v>
      </c>
      <c r="I4250">
        <v>830.675179404</v>
      </c>
      <c r="J4250">
        <v>621.89242906599998</v>
      </c>
    </row>
    <row r="4251" spans="1:10" x14ac:dyDescent="0.25">
      <c r="A4251" t="s">
        <v>10</v>
      </c>
      <c r="B4251" t="s">
        <v>94</v>
      </c>
      <c r="C4251" t="s">
        <v>16</v>
      </c>
      <c r="D4251" t="s">
        <v>21</v>
      </c>
      <c r="E4251" t="s">
        <v>14</v>
      </c>
      <c r="F4251" t="s">
        <v>15</v>
      </c>
      <c r="G4251">
        <v>2016</v>
      </c>
      <c r="H4251">
        <v>280.05855040699998</v>
      </c>
      <c r="I4251">
        <v>319.53987342099998</v>
      </c>
      <c r="J4251">
        <v>245.273373905</v>
      </c>
    </row>
    <row r="4252" spans="1:10" x14ac:dyDescent="0.25">
      <c r="A4252" t="s">
        <v>10</v>
      </c>
      <c r="B4252" t="s">
        <v>94</v>
      </c>
      <c r="C4252" t="s">
        <v>12</v>
      </c>
      <c r="D4252" t="s">
        <v>21</v>
      </c>
      <c r="E4252" t="s">
        <v>14</v>
      </c>
      <c r="F4252" t="s">
        <v>17</v>
      </c>
      <c r="G4252">
        <v>2016</v>
      </c>
      <c r="H4252">
        <v>1</v>
      </c>
      <c r="I4252">
        <v>1</v>
      </c>
      <c r="J4252">
        <v>1</v>
      </c>
    </row>
    <row r="4253" spans="1:10" x14ac:dyDescent="0.25">
      <c r="A4253" t="s">
        <v>10</v>
      </c>
      <c r="B4253" t="s">
        <v>94</v>
      </c>
      <c r="C4253" t="s">
        <v>16</v>
      </c>
      <c r="D4253" t="s">
        <v>21</v>
      </c>
      <c r="E4253" t="s">
        <v>14</v>
      </c>
      <c r="F4253" t="s">
        <v>17</v>
      </c>
      <c r="G4253">
        <v>2016</v>
      </c>
      <c r="H4253">
        <v>1</v>
      </c>
      <c r="I4253">
        <v>1</v>
      </c>
      <c r="J4253">
        <v>1</v>
      </c>
    </row>
    <row r="4254" spans="1:10" x14ac:dyDescent="0.25">
      <c r="A4254" t="s">
        <v>10</v>
      </c>
      <c r="B4254" t="s">
        <v>94</v>
      </c>
      <c r="C4254" t="s">
        <v>12</v>
      </c>
      <c r="D4254" t="s">
        <v>21</v>
      </c>
      <c r="E4254" t="s">
        <v>14</v>
      </c>
      <c r="F4254" t="s">
        <v>18</v>
      </c>
      <c r="G4254">
        <v>2016</v>
      </c>
      <c r="H4254">
        <v>55.565361598700001</v>
      </c>
      <c r="I4254">
        <v>63.913754017899997</v>
      </c>
      <c r="J4254">
        <v>47.849605624900001</v>
      </c>
    </row>
    <row r="4255" spans="1:10" x14ac:dyDescent="0.25">
      <c r="A4255" t="s">
        <v>10</v>
      </c>
      <c r="B4255" t="s">
        <v>94</v>
      </c>
      <c r="C4255" t="s">
        <v>16</v>
      </c>
      <c r="D4255" t="s">
        <v>21</v>
      </c>
      <c r="E4255" t="s">
        <v>14</v>
      </c>
      <c r="F4255" t="s">
        <v>18</v>
      </c>
      <c r="G4255">
        <v>2016</v>
      </c>
      <c r="H4255">
        <v>22.505208316600001</v>
      </c>
      <c r="I4255">
        <v>25.677885593399999</v>
      </c>
      <c r="J4255">
        <v>19.7099083968</v>
      </c>
    </row>
    <row r="4256" spans="1:10" x14ac:dyDescent="0.25">
      <c r="A4256" t="s">
        <v>10</v>
      </c>
      <c r="B4256" t="s">
        <v>94</v>
      </c>
      <c r="C4256" t="s">
        <v>12</v>
      </c>
      <c r="D4256" t="s">
        <v>22</v>
      </c>
      <c r="E4256" t="s">
        <v>14</v>
      </c>
      <c r="F4256" t="s">
        <v>15</v>
      </c>
      <c r="G4256">
        <v>2016</v>
      </c>
      <c r="H4256">
        <v>1558.52137115</v>
      </c>
      <c r="I4256">
        <v>1788.2659212599999</v>
      </c>
      <c r="J4256">
        <v>1343.0363120500001</v>
      </c>
    </row>
    <row r="4257" spans="1:10" x14ac:dyDescent="0.25">
      <c r="A4257" t="s">
        <v>10</v>
      </c>
      <c r="B4257" t="s">
        <v>94</v>
      </c>
      <c r="C4257" t="s">
        <v>16</v>
      </c>
      <c r="D4257" t="s">
        <v>22</v>
      </c>
      <c r="E4257" t="s">
        <v>14</v>
      </c>
      <c r="F4257" t="s">
        <v>15</v>
      </c>
      <c r="G4257">
        <v>2016</v>
      </c>
      <c r="H4257">
        <v>472.77389002199999</v>
      </c>
      <c r="I4257">
        <v>547.10772028899999</v>
      </c>
      <c r="J4257">
        <v>408.080166647</v>
      </c>
    </row>
    <row r="4258" spans="1:10" x14ac:dyDescent="0.25">
      <c r="A4258" t="s">
        <v>10</v>
      </c>
      <c r="B4258" t="s">
        <v>94</v>
      </c>
      <c r="C4258" t="s">
        <v>12</v>
      </c>
      <c r="D4258" t="s">
        <v>22</v>
      </c>
      <c r="E4258" t="s">
        <v>14</v>
      </c>
      <c r="F4258" t="s">
        <v>17</v>
      </c>
      <c r="G4258">
        <v>2016</v>
      </c>
      <c r="H4258">
        <v>1</v>
      </c>
      <c r="I4258">
        <v>1</v>
      </c>
      <c r="J4258">
        <v>1</v>
      </c>
    </row>
    <row r="4259" spans="1:10" x14ac:dyDescent="0.25">
      <c r="A4259" t="s">
        <v>10</v>
      </c>
      <c r="B4259" t="s">
        <v>94</v>
      </c>
      <c r="C4259" t="s">
        <v>16</v>
      </c>
      <c r="D4259" t="s">
        <v>22</v>
      </c>
      <c r="E4259" t="s">
        <v>14</v>
      </c>
      <c r="F4259" t="s">
        <v>17</v>
      </c>
      <c r="G4259">
        <v>2016</v>
      </c>
      <c r="H4259">
        <v>1</v>
      </c>
      <c r="I4259">
        <v>1</v>
      </c>
      <c r="J4259">
        <v>1</v>
      </c>
    </row>
    <row r="4260" spans="1:10" x14ac:dyDescent="0.25">
      <c r="A4260" t="s">
        <v>10</v>
      </c>
      <c r="B4260" t="s">
        <v>94</v>
      </c>
      <c r="C4260" t="s">
        <v>12</v>
      </c>
      <c r="D4260" t="s">
        <v>22</v>
      </c>
      <c r="E4260" t="s">
        <v>14</v>
      </c>
      <c r="F4260" t="s">
        <v>18</v>
      </c>
      <c r="G4260">
        <v>2016</v>
      </c>
      <c r="H4260">
        <v>102.883932148</v>
      </c>
      <c r="I4260">
        <v>118.050245002</v>
      </c>
      <c r="J4260">
        <v>88.658942609999997</v>
      </c>
    </row>
    <row r="4261" spans="1:10" x14ac:dyDescent="0.25">
      <c r="A4261" t="s">
        <v>10</v>
      </c>
      <c r="B4261" t="s">
        <v>94</v>
      </c>
      <c r="C4261" t="s">
        <v>16</v>
      </c>
      <c r="D4261" t="s">
        <v>22</v>
      </c>
      <c r="E4261" t="s">
        <v>14</v>
      </c>
      <c r="F4261" t="s">
        <v>18</v>
      </c>
      <c r="G4261">
        <v>2016</v>
      </c>
      <c r="H4261">
        <v>33.525067411599998</v>
      </c>
      <c r="I4261">
        <v>38.7961847961</v>
      </c>
      <c r="J4261">
        <v>28.9375436861</v>
      </c>
    </row>
    <row r="4262" spans="1:10" x14ac:dyDescent="0.25">
      <c r="A4262" t="s">
        <v>10</v>
      </c>
      <c r="B4262" t="s">
        <v>94</v>
      </c>
      <c r="C4262" t="s">
        <v>12</v>
      </c>
      <c r="D4262" t="s">
        <v>23</v>
      </c>
      <c r="E4262" t="s">
        <v>14</v>
      </c>
      <c r="F4262" t="s">
        <v>15</v>
      </c>
      <c r="G4262">
        <v>2016</v>
      </c>
      <c r="H4262">
        <v>1706.8323806799999</v>
      </c>
      <c r="I4262">
        <v>1943.7066191599999</v>
      </c>
      <c r="J4262">
        <v>1482.3308042199999</v>
      </c>
    </row>
    <row r="4263" spans="1:10" x14ac:dyDescent="0.25">
      <c r="A4263" t="s">
        <v>10</v>
      </c>
      <c r="B4263" t="s">
        <v>94</v>
      </c>
      <c r="C4263" t="s">
        <v>16</v>
      </c>
      <c r="D4263" t="s">
        <v>23</v>
      </c>
      <c r="E4263" t="s">
        <v>14</v>
      </c>
      <c r="F4263" t="s">
        <v>15</v>
      </c>
      <c r="G4263">
        <v>2016</v>
      </c>
      <c r="H4263">
        <v>608.76266922399998</v>
      </c>
      <c r="I4263">
        <v>711.21429122899997</v>
      </c>
      <c r="J4263">
        <v>520.58013634600002</v>
      </c>
    </row>
    <row r="4264" spans="1:10" x14ac:dyDescent="0.25">
      <c r="A4264" t="s">
        <v>10</v>
      </c>
      <c r="B4264" t="s">
        <v>94</v>
      </c>
      <c r="C4264" t="s">
        <v>12</v>
      </c>
      <c r="D4264" t="s">
        <v>23</v>
      </c>
      <c r="E4264" t="s">
        <v>14</v>
      </c>
      <c r="F4264" t="s">
        <v>17</v>
      </c>
      <c r="G4264">
        <v>2016</v>
      </c>
      <c r="H4264">
        <v>1</v>
      </c>
      <c r="I4264">
        <v>1</v>
      </c>
      <c r="J4264">
        <v>1</v>
      </c>
    </row>
    <row r="4265" spans="1:10" x14ac:dyDescent="0.25">
      <c r="A4265" t="s">
        <v>10</v>
      </c>
      <c r="B4265" t="s">
        <v>94</v>
      </c>
      <c r="C4265" t="s">
        <v>16</v>
      </c>
      <c r="D4265" t="s">
        <v>23</v>
      </c>
      <c r="E4265" t="s">
        <v>14</v>
      </c>
      <c r="F4265" t="s">
        <v>17</v>
      </c>
      <c r="G4265">
        <v>2016</v>
      </c>
      <c r="H4265">
        <v>1</v>
      </c>
      <c r="I4265">
        <v>1</v>
      </c>
      <c r="J4265">
        <v>1</v>
      </c>
    </row>
    <row r="4266" spans="1:10" x14ac:dyDescent="0.25">
      <c r="A4266" t="s">
        <v>10</v>
      </c>
      <c r="B4266" t="s">
        <v>94</v>
      </c>
      <c r="C4266" t="s">
        <v>12</v>
      </c>
      <c r="D4266" t="s">
        <v>23</v>
      </c>
      <c r="E4266" t="s">
        <v>14</v>
      </c>
      <c r="F4266" t="s">
        <v>18</v>
      </c>
      <c r="G4266">
        <v>2016</v>
      </c>
      <c r="H4266">
        <v>109.24616517600001</v>
      </c>
      <c r="I4266">
        <v>124.407350584</v>
      </c>
      <c r="J4266">
        <v>94.8768946008</v>
      </c>
    </row>
    <row r="4267" spans="1:10" x14ac:dyDescent="0.25">
      <c r="A4267" t="s">
        <v>10</v>
      </c>
      <c r="B4267" t="s">
        <v>94</v>
      </c>
      <c r="C4267" t="s">
        <v>16</v>
      </c>
      <c r="D4267" t="s">
        <v>23</v>
      </c>
      <c r="E4267" t="s">
        <v>14</v>
      </c>
      <c r="F4267" t="s">
        <v>18</v>
      </c>
      <c r="G4267">
        <v>2016</v>
      </c>
      <c r="H4267">
        <v>41.521996246800001</v>
      </c>
      <c r="I4267">
        <v>48.5099343702</v>
      </c>
      <c r="J4267">
        <v>35.507312718500003</v>
      </c>
    </row>
    <row r="4268" spans="1:10" x14ac:dyDescent="0.25">
      <c r="A4268" t="s">
        <v>10</v>
      </c>
      <c r="B4268" t="s">
        <v>94</v>
      </c>
      <c r="C4268" t="s">
        <v>12</v>
      </c>
      <c r="D4268" t="s">
        <v>24</v>
      </c>
      <c r="E4268" t="s">
        <v>14</v>
      </c>
      <c r="F4268" t="s">
        <v>15</v>
      </c>
      <c r="G4268">
        <v>2016</v>
      </c>
      <c r="H4268">
        <v>1794.0265900700001</v>
      </c>
      <c r="I4268">
        <v>2047.0353661900001</v>
      </c>
      <c r="J4268">
        <v>1554.6223030799999</v>
      </c>
    </row>
    <row r="4269" spans="1:10" x14ac:dyDescent="0.25">
      <c r="A4269" t="s">
        <v>10</v>
      </c>
      <c r="B4269" t="s">
        <v>94</v>
      </c>
      <c r="C4269" t="s">
        <v>16</v>
      </c>
      <c r="D4269" t="s">
        <v>24</v>
      </c>
      <c r="E4269" t="s">
        <v>14</v>
      </c>
      <c r="F4269" t="s">
        <v>15</v>
      </c>
      <c r="G4269">
        <v>2016</v>
      </c>
      <c r="H4269">
        <v>767.74146272200005</v>
      </c>
      <c r="I4269">
        <v>899.43150802900004</v>
      </c>
      <c r="J4269">
        <v>654.91322351300005</v>
      </c>
    </row>
    <row r="4270" spans="1:10" x14ac:dyDescent="0.25">
      <c r="A4270" t="s">
        <v>10</v>
      </c>
      <c r="B4270" t="s">
        <v>94</v>
      </c>
      <c r="C4270" t="s">
        <v>12</v>
      </c>
      <c r="D4270" t="s">
        <v>24</v>
      </c>
      <c r="E4270" t="s">
        <v>14</v>
      </c>
      <c r="F4270" t="s">
        <v>17</v>
      </c>
      <c r="G4270">
        <v>2016</v>
      </c>
      <c r="H4270">
        <v>1</v>
      </c>
      <c r="I4270">
        <v>1</v>
      </c>
      <c r="J4270">
        <v>1</v>
      </c>
    </row>
    <row r="4271" spans="1:10" x14ac:dyDescent="0.25">
      <c r="A4271" t="s">
        <v>10</v>
      </c>
      <c r="B4271" t="s">
        <v>94</v>
      </c>
      <c r="C4271" t="s">
        <v>16</v>
      </c>
      <c r="D4271" t="s">
        <v>24</v>
      </c>
      <c r="E4271" t="s">
        <v>14</v>
      </c>
      <c r="F4271" t="s">
        <v>17</v>
      </c>
      <c r="G4271">
        <v>2016</v>
      </c>
      <c r="H4271">
        <v>1</v>
      </c>
      <c r="I4271">
        <v>1</v>
      </c>
      <c r="J4271">
        <v>1</v>
      </c>
    </row>
    <row r="4272" spans="1:10" x14ac:dyDescent="0.25">
      <c r="A4272" t="s">
        <v>10</v>
      </c>
      <c r="B4272" t="s">
        <v>94</v>
      </c>
      <c r="C4272" t="s">
        <v>12</v>
      </c>
      <c r="D4272" t="s">
        <v>24</v>
      </c>
      <c r="E4272" t="s">
        <v>14</v>
      </c>
      <c r="F4272" t="s">
        <v>18</v>
      </c>
      <c r="G4272">
        <v>2016</v>
      </c>
      <c r="H4272">
        <v>120.39508720299899</v>
      </c>
      <c r="I4272">
        <v>137.37421885800001</v>
      </c>
      <c r="J4272">
        <v>104.32893736600001</v>
      </c>
    </row>
    <row r="4273" spans="1:10" x14ac:dyDescent="0.25">
      <c r="A4273" t="s">
        <v>10</v>
      </c>
      <c r="B4273" t="s">
        <v>94</v>
      </c>
      <c r="C4273" t="s">
        <v>16</v>
      </c>
      <c r="D4273" t="s">
        <v>24</v>
      </c>
      <c r="E4273" t="s">
        <v>14</v>
      </c>
      <c r="F4273" t="s">
        <v>18</v>
      </c>
      <c r="G4273">
        <v>2016</v>
      </c>
      <c r="H4273">
        <v>53.893956049499998</v>
      </c>
      <c r="I4273">
        <v>63.138340856900001</v>
      </c>
      <c r="J4273">
        <v>45.973633310300002</v>
      </c>
    </row>
    <row r="4274" spans="1:10" x14ac:dyDescent="0.25">
      <c r="A4274" t="s">
        <v>10</v>
      </c>
      <c r="B4274" t="s">
        <v>94</v>
      </c>
      <c r="C4274" t="s">
        <v>12</v>
      </c>
      <c r="D4274" t="s">
        <v>25</v>
      </c>
      <c r="E4274" t="s">
        <v>14</v>
      </c>
      <c r="F4274" t="s">
        <v>15</v>
      </c>
      <c r="G4274">
        <v>2016</v>
      </c>
      <c r="H4274">
        <v>1879.4329395699999</v>
      </c>
      <c r="I4274">
        <v>2177.1175035299998</v>
      </c>
      <c r="J4274">
        <v>1605.47056092</v>
      </c>
    </row>
    <row r="4275" spans="1:10" x14ac:dyDescent="0.25">
      <c r="A4275" t="s">
        <v>10</v>
      </c>
      <c r="B4275" t="s">
        <v>94</v>
      </c>
      <c r="C4275" t="s">
        <v>16</v>
      </c>
      <c r="D4275" t="s">
        <v>25</v>
      </c>
      <c r="E4275" t="s">
        <v>14</v>
      </c>
      <c r="F4275" t="s">
        <v>15</v>
      </c>
      <c r="G4275">
        <v>2016</v>
      </c>
      <c r="H4275">
        <v>1008.41796411</v>
      </c>
      <c r="I4275">
        <v>1207.2011903299999</v>
      </c>
      <c r="J4275">
        <v>840.54678846100001</v>
      </c>
    </row>
    <row r="4276" spans="1:10" x14ac:dyDescent="0.25">
      <c r="A4276" t="s">
        <v>10</v>
      </c>
      <c r="B4276" t="s">
        <v>94</v>
      </c>
      <c r="C4276" t="s">
        <v>12</v>
      </c>
      <c r="D4276" t="s">
        <v>25</v>
      </c>
      <c r="E4276" t="s">
        <v>14</v>
      </c>
      <c r="F4276" t="s">
        <v>17</v>
      </c>
      <c r="G4276">
        <v>2016</v>
      </c>
      <c r="H4276">
        <v>1</v>
      </c>
      <c r="I4276">
        <v>1</v>
      </c>
      <c r="J4276">
        <v>1</v>
      </c>
    </row>
    <row r="4277" spans="1:10" x14ac:dyDescent="0.25">
      <c r="A4277" t="s">
        <v>10</v>
      </c>
      <c r="B4277" t="s">
        <v>94</v>
      </c>
      <c r="C4277" t="s">
        <v>16</v>
      </c>
      <c r="D4277" t="s">
        <v>25</v>
      </c>
      <c r="E4277" t="s">
        <v>14</v>
      </c>
      <c r="F4277" t="s">
        <v>17</v>
      </c>
      <c r="G4277">
        <v>2016</v>
      </c>
      <c r="H4277">
        <v>1</v>
      </c>
      <c r="I4277">
        <v>1</v>
      </c>
      <c r="J4277">
        <v>1</v>
      </c>
    </row>
    <row r="4278" spans="1:10" x14ac:dyDescent="0.25">
      <c r="A4278" t="s">
        <v>10</v>
      </c>
      <c r="B4278" t="s">
        <v>94</v>
      </c>
      <c r="C4278" t="s">
        <v>12</v>
      </c>
      <c r="D4278" t="s">
        <v>25</v>
      </c>
      <c r="E4278" t="s">
        <v>14</v>
      </c>
      <c r="F4278" t="s">
        <v>18</v>
      </c>
      <c r="G4278">
        <v>2016</v>
      </c>
      <c r="H4278">
        <v>143.744908485</v>
      </c>
      <c r="I4278">
        <v>166.512754841</v>
      </c>
      <c r="J4278">
        <v>122.79140904499999</v>
      </c>
    </row>
    <row r="4279" spans="1:10" x14ac:dyDescent="0.25">
      <c r="A4279" t="s">
        <v>10</v>
      </c>
      <c r="B4279" t="s">
        <v>94</v>
      </c>
      <c r="C4279" t="s">
        <v>16</v>
      </c>
      <c r="D4279" t="s">
        <v>25</v>
      </c>
      <c r="E4279" t="s">
        <v>14</v>
      </c>
      <c r="F4279" t="s">
        <v>18</v>
      </c>
      <c r="G4279">
        <v>2016</v>
      </c>
      <c r="H4279">
        <v>78.450835829799999</v>
      </c>
      <c r="I4279">
        <v>93.915366213799999</v>
      </c>
      <c r="J4279">
        <v>65.391137856999904</v>
      </c>
    </row>
    <row r="4280" spans="1:10" x14ac:dyDescent="0.25">
      <c r="A4280" t="s">
        <v>10</v>
      </c>
      <c r="B4280" t="s">
        <v>94</v>
      </c>
      <c r="C4280" t="s">
        <v>12</v>
      </c>
      <c r="D4280" t="s">
        <v>26</v>
      </c>
      <c r="E4280" t="s">
        <v>14</v>
      </c>
      <c r="F4280" t="s">
        <v>15</v>
      </c>
      <c r="G4280">
        <v>2016</v>
      </c>
      <c r="H4280">
        <v>2544.13967</v>
      </c>
      <c r="I4280">
        <v>2960.5038341099998</v>
      </c>
      <c r="J4280">
        <v>2164.2577338599999</v>
      </c>
    </row>
    <row r="4281" spans="1:10" x14ac:dyDescent="0.25">
      <c r="A4281" t="s">
        <v>10</v>
      </c>
      <c r="B4281" t="s">
        <v>94</v>
      </c>
      <c r="C4281" t="s">
        <v>16</v>
      </c>
      <c r="D4281" t="s">
        <v>26</v>
      </c>
      <c r="E4281" t="s">
        <v>14</v>
      </c>
      <c r="F4281" t="s">
        <v>15</v>
      </c>
      <c r="G4281">
        <v>2016</v>
      </c>
      <c r="H4281">
        <v>1510.4168461700001</v>
      </c>
      <c r="I4281">
        <v>1789.05051665</v>
      </c>
      <c r="J4281">
        <v>1274.3636585199999</v>
      </c>
    </row>
    <row r="4282" spans="1:10" x14ac:dyDescent="0.25">
      <c r="A4282" t="s">
        <v>10</v>
      </c>
      <c r="B4282" t="s">
        <v>94</v>
      </c>
      <c r="C4282" t="s">
        <v>12</v>
      </c>
      <c r="D4282" t="s">
        <v>26</v>
      </c>
      <c r="E4282" t="s">
        <v>14</v>
      </c>
      <c r="F4282" t="s">
        <v>17</v>
      </c>
      <c r="G4282">
        <v>2016</v>
      </c>
      <c r="H4282">
        <v>1</v>
      </c>
      <c r="I4282">
        <v>1</v>
      </c>
      <c r="J4282">
        <v>1</v>
      </c>
    </row>
    <row r="4283" spans="1:10" x14ac:dyDescent="0.25">
      <c r="A4283" t="s">
        <v>10</v>
      </c>
      <c r="B4283" t="s">
        <v>94</v>
      </c>
      <c r="C4283" t="s">
        <v>16</v>
      </c>
      <c r="D4283" t="s">
        <v>26</v>
      </c>
      <c r="E4283" t="s">
        <v>14</v>
      </c>
      <c r="F4283" t="s">
        <v>17</v>
      </c>
      <c r="G4283">
        <v>2016</v>
      </c>
      <c r="H4283">
        <v>1</v>
      </c>
      <c r="I4283">
        <v>1</v>
      </c>
      <c r="J4283">
        <v>1</v>
      </c>
    </row>
    <row r="4284" spans="1:10" x14ac:dyDescent="0.25">
      <c r="A4284" t="s">
        <v>10</v>
      </c>
      <c r="B4284" t="s">
        <v>94</v>
      </c>
      <c r="C4284" t="s">
        <v>12</v>
      </c>
      <c r="D4284" t="s">
        <v>26</v>
      </c>
      <c r="E4284" t="s">
        <v>14</v>
      </c>
      <c r="F4284" t="s">
        <v>18</v>
      </c>
      <c r="G4284">
        <v>2016</v>
      </c>
      <c r="H4284">
        <v>196.77908650799901</v>
      </c>
      <c r="I4284">
        <v>228.98319889699999</v>
      </c>
      <c r="J4284">
        <v>167.39672937700001</v>
      </c>
    </row>
    <row r="4285" spans="1:10" x14ac:dyDescent="0.25">
      <c r="A4285" t="s">
        <v>10</v>
      </c>
      <c r="B4285" t="s">
        <v>94</v>
      </c>
      <c r="C4285" t="s">
        <v>16</v>
      </c>
      <c r="D4285" t="s">
        <v>26</v>
      </c>
      <c r="E4285" t="s">
        <v>14</v>
      </c>
      <c r="F4285" t="s">
        <v>18</v>
      </c>
      <c r="G4285">
        <v>2016</v>
      </c>
      <c r="H4285">
        <v>116.36176251000001</v>
      </c>
      <c r="I4285">
        <v>137.82756188499999</v>
      </c>
      <c r="J4285">
        <v>98.176342351800002</v>
      </c>
    </row>
    <row r="4286" spans="1:10" x14ac:dyDescent="0.25">
      <c r="A4286" t="s">
        <v>10</v>
      </c>
      <c r="B4286" t="s">
        <v>94</v>
      </c>
      <c r="C4286" t="s">
        <v>12</v>
      </c>
      <c r="D4286" t="s">
        <v>27</v>
      </c>
      <c r="E4286" t="s">
        <v>14</v>
      </c>
      <c r="F4286" t="s">
        <v>15</v>
      </c>
      <c r="G4286">
        <v>2016</v>
      </c>
      <c r="H4286">
        <v>4059.0864594499999</v>
      </c>
      <c r="I4286">
        <v>4728.2121888000001</v>
      </c>
      <c r="J4286">
        <v>3444.4394514700002</v>
      </c>
    </row>
    <row r="4287" spans="1:10" x14ac:dyDescent="0.25">
      <c r="A4287" t="s">
        <v>10</v>
      </c>
      <c r="B4287" t="s">
        <v>94</v>
      </c>
      <c r="C4287" t="s">
        <v>16</v>
      </c>
      <c r="D4287" t="s">
        <v>27</v>
      </c>
      <c r="E4287" t="s">
        <v>14</v>
      </c>
      <c r="F4287" t="s">
        <v>15</v>
      </c>
      <c r="G4287">
        <v>2016</v>
      </c>
      <c r="H4287">
        <v>2458.7362267600001</v>
      </c>
      <c r="I4287">
        <v>2877.9869558800001</v>
      </c>
      <c r="J4287">
        <v>2100.1867866799998</v>
      </c>
    </row>
    <row r="4288" spans="1:10" x14ac:dyDescent="0.25">
      <c r="A4288" t="s">
        <v>10</v>
      </c>
      <c r="B4288" t="s">
        <v>94</v>
      </c>
      <c r="C4288" t="s">
        <v>12</v>
      </c>
      <c r="D4288" t="s">
        <v>27</v>
      </c>
      <c r="E4288" t="s">
        <v>14</v>
      </c>
      <c r="F4288" t="s">
        <v>17</v>
      </c>
      <c r="G4288">
        <v>2016</v>
      </c>
      <c r="H4288">
        <v>1</v>
      </c>
      <c r="I4288">
        <v>1</v>
      </c>
      <c r="J4288">
        <v>1</v>
      </c>
    </row>
    <row r="4289" spans="1:10" x14ac:dyDescent="0.25">
      <c r="A4289" t="s">
        <v>10</v>
      </c>
      <c r="B4289" t="s">
        <v>94</v>
      </c>
      <c r="C4289" t="s">
        <v>16</v>
      </c>
      <c r="D4289" t="s">
        <v>27</v>
      </c>
      <c r="E4289" t="s">
        <v>14</v>
      </c>
      <c r="F4289" t="s">
        <v>17</v>
      </c>
      <c r="G4289">
        <v>2016</v>
      </c>
      <c r="H4289">
        <v>1</v>
      </c>
      <c r="I4289">
        <v>1</v>
      </c>
      <c r="J4289">
        <v>1</v>
      </c>
    </row>
    <row r="4290" spans="1:10" x14ac:dyDescent="0.25">
      <c r="A4290" t="s">
        <v>10</v>
      </c>
      <c r="B4290" t="s">
        <v>94</v>
      </c>
      <c r="C4290" t="s">
        <v>12</v>
      </c>
      <c r="D4290" t="s">
        <v>27</v>
      </c>
      <c r="E4290" t="s">
        <v>14</v>
      </c>
      <c r="F4290" t="s">
        <v>18</v>
      </c>
      <c r="G4290">
        <v>2016</v>
      </c>
      <c r="H4290">
        <v>314.10079392300003</v>
      </c>
      <c r="I4290">
        <v>365.87917433600001</v>
      </c>
      <c r="J4290">
        <v>266.53809351899997</v>
      </c>
    </row>
    <row r="4291" spans="1:10" x14ac:dyDescent="0.25">
      <c r="A4291" t="s">
        <v>10</v>
      </c>
      <c r="B4291" t="s">
        <v>94</v>
      </c>
      <c r="C4291" t="s">
        <v>16</v>
      </c>
      <c r="D4291" t="s">
        <v>27</v>
      </c>
      <c r="E4291" t="s">
        <v>14</v>
      </c>
      <c r="F4291" t="s">
        <v>18</v>
      </c>
      <c r="G4291">
        <v>2016</v>
      </c>
      <c r="H4291">
        <v>190.96953999999999</v>
      </c>
      <c r="I4291">
        <v>223.53265840699899</v>
      </c>
      <c r="J4291">
        <v>163.12107830100001</v>
      </c>
    </row>
    <row r="4292" spans="1:10" x14ac:dyDescent="0.25">
      <c r="A4292" t="s">
        <v>10</v>
      </c>
      <c r="B4292" t="s">
        <v>94</v>
      </c>
      <c r="C4292" t="s">
        <v>12</v>
      </c>
      <c r="D4292" t="s">
        <v>28</v>
      </c>
      <c r="E4292" t="s">
        <v>14</v>
      </c>
      <c r="F4292" t="s">
        <v>15</v>
      </c>
      <c r="G4292">
        <v>2016</v>
      </c>
      <c r="H4292">
        <v>6607.8877888899997</v>
      </c>
      <c r="I4292">
        <v>7672.7260423799999</v>
      </c>
      <c r="J4292">
        <v>5625.2826314900003</v>
      </c>
    </row>
    <row r="4293" spans="1:10" x14ac:dyDescent="0.25">
      <c r="A4293" t="s">
        <v>10</v>
      </c>
      <c r="B4293" t="s">
        <v>94</v>
      </c>
      <c r="C4293" t="s">
        <v>16</v>
      </c>
      <c r="D4293" t="s">
        <v>28</v>
      </c>
      <c r="E4293" t="s">
        <v>14</v>
      </c>
      <c r="F4293" t="s">
        <v>15</v>
      </c>
      <c r="G4293">
        <v>2016</v>
      </c>
      <c r="H4293">
        <v>4091.8500644199999</v>
      </c>
      <c r="I4293">
        <v>4757.7529499900002</v>
      </c>
      <c r="J4293">
        <v>3520.5378682599999</v>
      </c>
    </row>
    <row r="4294" spans="1:10" x14ac:dyDescent="0.25">
      <c r="A4294" t="s">
        <v>10</v>
      </c>
      <c r="B4294" t="s">
        <v>94</v>
      </c>
      <c r="C4294" t="s">
        <v>12</v>
      </c>
      <c r="D4294" t="s">
        <v>28</v>
      </c>
      <c r="E4294" t="s">
        <v>14</v>
      </c>
      <c r="F4294" t="s">
        <v>17</v>
      </c>
      <c r="G4294">
        <v>2016</v>
      </c>
      <c r="H4294">
        <v>1</v>
      </c>
      <c r="I4294">
        <v>1</v>
      </c>
      <c r="J4294">
        <v>1</v>
      </c>
    </row>
    <row r="4295" spans="1:10" x14ac:dyDescent="0.25">
      <c r="A4295" t="s">
        <v>10</v>
      </c>
      <c r="B4295" t="s">
        <v>94</v>
      </c>
      <c r="C4295" t="s">
        <v>16</v>
      </c>
      <c r="D4295" t="s">
        <v>28</v>
      </c>
      <c r="E4295" t="s">
        <v>14</v>
      </c>
      <c r="F4295" t="s">
        <v>17</v>
      </c>
      <c r="G4295">
        <v>2016</v>
      </c>
      <c r="H4295">
        <v>1</v>
      </c>
      <c r="I4295">
        <v>1</v>
      </c>
      <c r="J4295">
        <v>1</v>
      </c>
    </row>
    <row r="4296" spans="1:10" x14ac:dyDescent="0.25">
      <c r="A4296" t="s">
        <v>10</v>
      </c>
      <c r="B4296" t="s">
        <v>94</v>
      </c>
      <c r="C4296" t="s">
        <v>12</v>
      </c>
      <c r="D4296" t="s">
        <v>28</v>
      </c>
      <c r="E4296" t="s">
        <v>14</v>
      </c>
      <c r="F4296" t="s">
        <v>18</v>
      </c>
      <c r="G4296">
        <v>2016</v>
      </c>
      <c r="H4296">
        <v>496.46570885800003</v>
      </c>
      <c r="I4296">
        <v>576.46944003900001</v>
      </c>
      <c r="J4296">
        <v>422.64033809099999</v>
      </c>
    </row>
    <row r="4297" spans="1:10" x14ac:dyDescent="0.25">
      <c r="A4297" t="s">
        <v>10</v>
      </c>
      <c r="B4297" t="s">
        <v>94</v>
      </c>
      <c r="C4297" t="s">
        <v>16</v>
      </c>
      <c r="D4297" t="s">
        <v>28</v>
      </c>
      <c r="E4297" t="s">
        <v>14</v>
      </c>
      <c r="F4297" t="s">
        <v>18</v>
      </c>
      <c r="G4297">
        <v>2016</v>
      </c>
      <c r="H4297">
        <v>301.576242777</v>
      </c>
      <c r="I4297">
        <v>350.65440720700002</v>
      </c>
      <c r="J4297">
        <v>259.46957150100002</v>
      </c>
    </row>
    <row r="4298" spans="1:10" x14ac:dyDescent="0.25">
      <c r="A4298" t="s">
        <v>10</v>
      </c>
      <c r="B4298" t="s">
        <v>94</v>
      </c>
      <c r="C4298" t="s">
        <v>12</v>
      </c>
      <c r="D4298" t="s">
        <v>29</v>
      </c>
      <c r="E4298" t="s">
        <v>14</v>
      </c>
      <c r="F4298" t="s">
        <v>15</v>
      </c>
      <c r="G4298">
        <v>2016</v>
      </c>
      <c r="H4298">
        <v>9552.9091067900008</v>
      </c>
      <c r="I4298">
        <v>11004.4638915</v>
      </c>
      <c r="J4298">
        <v>8199.8487057399998</v>
      </c>
    </row>
    <row r="4299" spans="1:10" x14ac:dyDescent="0.25">
      <c r="A4299" t="s">
        <v>10</v>
      </c>
      <c r="B4299" t="s">
        <v>94</v>
      </c>
      <c r="C4299" t="s">
        <v>16</v>
      </c>
      <c r="D4299" t="s">
        <v>29</v>
      </c>
      <c r="E4299" t="s">
        <v>14</v>
      </c>
      <c r="F4299" t="s">
        <v>15</v>
      </c>
      <c r="G4299">
        <v>2016</v>
      </c>
      <c r="H4299">
        <v>5939.7888844299996</v>
      </c>
      <c r="I4299">
        <v>6881.0437726700002</v>
      </c>
      <c r="J4299">
        <v>5128.4450248700005</v>
      </c>
    </row>
    <row r="4300" spans="1:10" x14ac:dyDescent="0.25">
      <c r="A4300" t="s">
        <v>10</v>
      </c>
      <c r="B4300" t="s">
        <v>94</v>
      </c>
      <c r="C4300" t="s">
        <v>12</v>
      </c>
      <c r="D4300" t="s">
        <v>29</v>
      </c>
      <c r="E4300" t="s">
        <v>14</v>
      </c>
      <c r="F4300" t="s">
        <v>17</v>
      </c>
      <c r="G4300">
        <v>2016</v>
      </c>
      <c r="H4300">
        <v>1</v>
      </c>
      <c r="I4300">
        <v>1</v>
      </c>
      <c r="J4300">
        <v>1</v>
      </c>
    </row>
    <row r="4301" spans="1:10" x14ac:dyDescent="0.25">
      <c r="A4301" t="s">
        <v>10</v>
      </c>
      <c r="B4301" t="s">
        <v>94</v>
      </c>
      <c r="C4301" t="s">
        <v>16</v>
      </c>
      <c r="D4301" t="s">
        <v>29</v>
      </c>
      <c r="E4301" t="s">
        <v>14</v>
      </c>
      <c r="F4301" t="s">
        <v>17</v>
      </c>
      <c r="G4301">
        <v>2016</v>
      </c>
      <c r="H4301">
        <v>1</v>
      </c>
      <c r="I4301">
        <v>1</v>
      </c>
      <c r="J4301">
        <v>1</v>
      </c>
    </row>
    <row r="4302" spans="1:10" x14ac:dyDescent="0.25">
      <c r="A4302" t="s">
        <v>10</v>
      </c>
      <c r="B4302" t="s">
        <v>94</v>
      </c>
      <c r="C4302" t="s">
        <v>12</v>
      </c>
      <c r="D4302" t="s">
        <v>29</v>
      </c>
      <c r="E4302" t="s">
        <v>14</v>
      </c>
      <c r="F4302" t="s">
        <v>18</v>
      </c>
      <c r="G4302">
        <v>2016</v>
      </c>
      <c r="H4302">
        <v>762.55649515699997</v>
      </c>
      <c r="I4302">
        <v>878.42617597799995</v>
      </c>
      <c r="J4302">
        <v>654.549082376</v>
      </c>
    </row>
    <row r="4303" spans="1:10" x14ac:dyDescent="0.25">
      <c r="A4303" t="s">
        <v>10</v>
      </c>
      <c r="B4303" t="s">
        <v>94</v>
      </c>
      <c r="C4303" t="s">
        <v>16</v>
      </c>
      <c r="D4303" t="s">
        <v>29</v>
      </c>
      <c r="E4303" t="s">
        <v>14</v>
      </c>
      <c r="F4303" t="s">
        <v>18</v>
      </c>
      <c r="G4303">
        <v>2016</v>
      </c>
      <c r="H4303">
        <v>455.66031188399899</v>
      </c>
      <c r="I4303">
        <v>527.86700210200001</v>
      </c>
      <c r="J4303">
        <v>393.41951456200002</v>
      </c>
    </row>
    <row r="4304" spans="1:10" x14ac:dyDescent="0.25">
      <c r="A4304" t="s">
        <v>10</v>
      </c>
      <c r="B4304" t="s">
        <v>94</v>
      </c>
      <c r="C4304" t="s">
        <v>12</v>
      </c>
      <c r="D4304" t="s">
        <v>30</v>
      </c>
      <c r="E4304" t="s">
        <v>14</v>
      </c>
      <c r="F4304" t="s">
        <v>15</v>
      </c>
      <c r="G4304">
        <v>2016</v>
      </c>
      <c r="H4304">
        <v>11707.980151199999</v>
      </c>
      <c r="I4304">
        <v>13351.7119489</v>
      </c>
      <c r="J4304">
        <v>10163.0806949</v>
      </c>
    </row>
    <row r="4305" spans="1:10" x14ac:dyDescent="0.25">
      <c r="A4305" t="s">
        <v>10</v>
      </c>
      <c r="B4305" t="s">
        <v>94</v>
      </c>
      <c r="C4305" t="s">
        <v>16</v>
      </c>
      <c r="D4305" t="s">
        <v>30</v>
      </c>
      <c r="E4305" t="s">
        <v>14</v>
      </c>
      <c r="F4305" t="s">
        <v>15</v>
      </c>
      <c r="G4305">
        <v>2016</v>
      </c>
      <c r="H4305">
        <v>7566.4898404400001</v>
      </c>
      <c r="I4305">
        <v>8728.8773237900004</v>
      </c>
      <c r="J4305">
        <v>6559.8680028500003</v>
      </c>
    </row>
    <row r="4306" spans="1:10" x14ac:dyDescent="0.25">
      <c r="A4306" t="s">
        <v>10</v>
      </c>
      <c r="B4306" t="s">
        <v>94</v>
      </c>
      <c r="C4306" t="s">
        <v>12</v>
      </c>
      <c r="D4306" t="s">
        <v>30</v>
      </c>
      <c r="E4306" t="s">
        <v>14</v>
      </c>
      <c r="F4306" t="s">
        <v>17</v>
      </c>
      <c r="G4306">
        <v>2016</v>
      </c>
      <c r="H4306">
        <v>1</v>
      </c>
      <c r="I4306">
        <v>1</v>
      </c>
      <c r="J4306">
        <v>1</v>
      </c>
    </row>
    <row r="4307" spans="1:10" x14ac:dyDescent="0.25">
      <c r="A4307" t="s">
        <v>10</v>
      </c>
      <c r="B4307" t="s">
        <v>94</v>
      </c>
      <c r="C4307" t="s">
        <v>16</v>
      </c>
      <c r="D4307" t="s">
        <v>30</v>
      </c>
      <c r="E4307" t="s">
        <v>14</v>
      </c>
      <c r="F4307" t="s">
        <v>17</v>
      </c>
      <c r="G4307">
        <v>2016</v>
      </c>
      <c r="H4307">
        <v>1</v>
      </c>
      <c r="I4307">
        <v>1</v>
      </c>
      <c r="J4307">
        <v>1</v>
      </c>
    </row>
    <row r="4308" spans="1:10" x14ac:dyDescent="0.25">
      <c r="A4308" t="s">
        <v>10</v>
      </c>
      <c r="B4308" t="s">
        <v>94</v>
      </c>
      <c r="C4308" t="s">
        <v>12</v>
      </c>
      <c r="D4308" t="s">
        <v>30</v>
      </c>
      <c r="E4308" t="s">
        <v>14</v>
      </c>
      <c r="F4308" t="s">
        <v>18</v>
      </c>
      <c r="G4308">
        <v>2016</v>
      </c>
      <c r="H4308">
        <v>1128.45120236</v>
      </c>
      <c r="I4308">
        <v>1286.87913779</v>
      </c>
      <c r="J4308">
        <v>979.549032514999</v>
      </c>
    </row>
    <row r="4309" spans="1:10" x14ac:dyDescent="0.25">
      <c r="A4309" t="s">
        <v>10</v>
      </c>
      <c r="B4309" t="s">
        <v>94</v>
      </c>
      <c r="C4309" t="s">
        <v>16</v>
      </c>
      <c r="D4309" t="s">
        <v>30</v>
      </c>
      <c r="E4309" t="s">
        <v>14</v>
      </c>
      <c r="F4309" t="s">
        <v>18</v>
      </c>
      <c r="G4309">
        <v>2016</v>
      </c>
      <c r="H4309">
        <v>668.40915055599999</v>
      </c>
      <c r="I4309">
        <v>771.092223784</v>
      </c>
      <c r="J4309">
        <v>579.48611469900004</v>
      </c>
    </row>
    <row r="4310" spans="1:10" x14ac:dyDescent="0.25">
      <c r="A4310" t="s">
        <v>10</v>
      </c>
      <c r="B4310" t="s">
        <v>94</v>
      </c>
      <c r="C4310" t="s">
        <v>12</v>
      </c>
      <c r="D4310" t="s">
        <v>31</v>
      </c>
      <c r="E4310" t="s">
        <v>14</v>
      </c>
      <c r="F4310" t="s">
        <v>15</v>
      </c>
      <c r="G4310">
        <v>2016</v>
      </c>
      <c r="H4310">
        <v>13242.112527499999</v>
      </c>
      <c r="I4310">
        <v>15078.464259</v>
      </c>
      <c r="J4310">
        <v>11510.382257200001</v>
      </c>
    </row>
    <row r="4311" spans="1:10" x14ac:dyDescent="0.25">
      <c r="A4311" t="s">
        <v>10</v>
      </c>
      <c r="B4311" t="s">
        <v>94</v>
      </c>
      <c r="C4311" t="s">
        <v>16</v>
      </c>
      <c r="D4311" t="s">
        <v>31</v>
      </c>
      <c r="E4311" t="s">
        <v>14</v>
      </c>
      <c r="F4311" t="s">
        <v>15</v>
      </c>
      <c r="G4311">
        <v>2016</v>
      </c>
      <c r="H4311">
        <v>9531.7425806499996</v>
      </c>
      <c r="I4311">
        <v>11034.288415999999</v>
      </c>
      <c r="J4311">
        <v>8233.5174087399992</v>
      </c>
    </row>
    <row r="4312" spans="1:10" x14ac:dyDescent="0.25">
      <c r="A4312" t="s">
        <v>10</v>
      </c>
      <c r="B4312" t="s">
        <v>94</v>
      </c>
      <c r="C4312" t="s">
        <v>12</v>
      </c>
      <c r="D4312" t="s">
        <v>31</v>
      </c>
      <c r="E4312" t="s">
        <v>14</v>
      </c>
      <c r="F4312" t="s">
        <v>17</v>
      </c>
      <c r="G4312">
        <v>2016</v>
      </c>
      <c r="H4312">
        <v>1</v>
      </c>
      <c r="I4312">
        <v>1</v>
      </c>
      <c r="J4312">
        <v>1</v>
      </c>
    </row>
    <row r="4313" spans="1:10" x14ac:dyDescent="0.25">
      <c r="A4313" t="s">
        <v>10</v>
      </c>
      <c r="B4313" t="s">
        <v>94</v>
      </c>
      <c r="C4313" t="s">
        <v>16</v>
      </c>
      <c r="D4313" t="s">
        <v>31</v>
      </c>
      <c r="E4313" t="s">
        <v>14</v>
      </c>
      <c r="F4313" t="s">
        <v>17</v>
      </c>
      <c r="G4313">
        <v>2016</v>
      </c>
      <c r="H4313">
        <v>1</v>
      </c>
      <c r="I4313">
        <v>1</v>
      </c>
      <c r="J4313">
        <v>1</v>
      </c>
    </row>
    <row r="4314" spans="1:10" x14ac:dyDescent="0.25">
      <c r="A4314" t="s">
        <v>10</v>
      </c>
      <c r="B4314" t="s">
        <v>94</v>
      </c>
      <c r="C4314" t="s">
        <v>12</v>
      </c>
      <c r="D4314" t="s">
        <v>31</v>
      </c>
      <c r="E4314" t="s">
        <v>14</v>
      </c>
      <c r="F4314" t="s">
        <v>18</v>
      </c>
      <c r="G4314">
        <v>2016</v>
      </c>
      <c r="H4314">
        <v>1539.1488669099999</v>
      </c>
      <c r="I4314">
        <v>1752.59054255</v>
      </c>
      <c r="J4314">
        <v>1337.8674869399999</v>
      </c>
    </row>
    <row r="4315" spans="1:10" x14ac:dyDescent="0.25">
      <c r="A4315" t="s">
        <v>10</v>
      </c>
      <c r="B4315" t="s">
        <v>94</v>
      </c>
      <c r="C4315" t="s">
        <v>16</v>
      </c>
      <c r="D4315" t="s">
        <v>31</v>
      </c>
      <c r="E4315" t="s">
        <v>14</v>
      </c>
      <c r="F4315" t="s">
        <v>18</v>
      </c>
      <c r="G4315">
        <v>2016</v>
      </c>
      <c r="H4315">
        <v>983.37779241800001</v>
      </c>
      <c r="I4315">
        <v>1138.3935404900001</v>
      </c>
      <c r="J4315">
        <v>849.44154804200002</v>
      </c>
    </row>
    <row r="4316" spans="1:10" x14ac:dyDescent="0.25">
      <c r="A4316" t="s">
        <v>10</v>
      </c>
      <c r="B4316" t="s">
        <v>94</v>
      </c>
      <c r="C4316" t="s">
        <v>12</v>
      </c>
      <c r="D4316" t="s">
        <v>32</v>
      </c>
      <c r="E4316" t="s">
        <v>14</v>
      </c>
      <c r="F4316" t="s">
        <v>15</v>
      </c>
      <c r="G4316">
        <v>2016</v>
      </c>
      <c r="H4316">
        <v>13581.889004500001</v>
      </c>
      <c r="I4316">
        <v>15461.771473999999</v>
      </c>
      <c r="J4316">
        <v>11804.713795</v>
      </c>
    </row>
    <row r="4317" spans="1:10" x14ac:dyDescent="0.25">
      <c r="A4317" t="s">
        <v>10</v>
      </c>
      <c r="B4317" t="s">
        <v>94</v>
      </c>
      <c r="C4317" t="s">
        <v>16</v>
      </c>
      <c r="D4317" t="s">
        <v>32</v>
      </c>
      <c r="E4317" t="s">
        <v>14</v>
      </c>
      <c r="F4317" t="s">
        <v>15</v>
      </c>
      <c r="G4317">
        <v>2016</v>
      </c>
      <c r="H4317">
        <v>10718.5849755</v>
      </c>
      <c r="I4317">
        <v>12473.6242066</v>
      </c>
      <c r="J4317">
        <v>9210.1120047999993</v>
      </c>
    </row>
    <row r="4318" spans="1:10" x14ac:dyDescent="0.25">
      <c r="A4318" t="s">
        <v>10</v>
      </c>
      <c r="B4318" t="s">
        <v>94</v>
      </c>
      <c r="C4318" t="s">
        <v>12</v>
      </c>
      <c r="D4318" t="s">
        <v>32</v>
      </c>
      <c r="E4318" t="s">
        <v>14</v>
      </c>
      <c r="F4318" t="s">
        <v>17</v>
      </c>
      <c r="G4318">
        <v>2016</v>
      </c>
      <c r="H4318">
        <v>1</v>
      </c>
      <c r="I4318">
        <v>1</v>
      </c>
      <c r="J4318">
        <v>1</v>
      </c>
    </row>
    <row r="4319" spans="1:10" x14ac:dyDescent="0.25">
      <c r="A4319" t="s">
        <v>10</v>
      </c>
      <c r="B4319" t="s">
        <v>94</v>
      </c>
      <c r="C4319" t="s">
        <v>16</v>
      </c>
      <c r="D4319" t="s">
        <v>32</v>
      </c>
      <c r="E4319" t="s">
        <v>14</v>
      </c>
      <c r="F4319" t="s">
        <v>17</v>
      </c>
      <c r="G4319">
        <v>2016</v>
      </c>
      <c r="H4319">
        <v>1</v>
      </c>
      <c r="I4319">
        <v>1</v>
      </c>
      <c r="J4319">
        <v>1</v>
      </c>
    </row>
    <row r="4320" spans="1:10" x14ac:dyDescent="0.25">
      <c r="A4320" t="s">
        <v>10</v>
      </c>
      <c r="B4320" t="s">
        <v>94</v>
      </c>
      <c r="C4320" t="s">
        <v>12</v>
      </c>
      <c r="D4320" t="s">
        <v>32</v>
      </c>
      <c r="E4320" t="s">
        <v>14</v>
      </c>
      <c r="F4320" t="s">
        <v>18</v>
      </c>
      <c r="G4320">
        <v>2016</v>
      </c>
      <c r="H4320">
        <v>2347.7371064899999</v>
      </c>
      <c r="I4320">
        <v>2672.6896832699999</v>
      </c>
      <c r="J4320">
        <v>2040.5382932299999</v>
      </c>
    </row>
    <row r="4321" spans="1:10" x14ac:dyDescent="0.25">
      <c r="A4321" t="s">
        <v>10</v>
      </c>
      <c r="B4321" t="s">
        <v>94</v>
      </c>
      <c r="C4321" t="s">
        <v>16</v>
      </c>
      <c r="D4321" t="s">
        <v>32</v>
      </c>
      <c r="E4321" t="s">
        <v>14</v>
      </c>
      <c r="F4321" t="s">
        <v>18</v>
      </c>
      <c r="G4321">
        <v>2016</v>
      </c>
      <c r="H4321">
        <v>1559.77214942</v>
      </c>
      <c r="I4321">
        <v>1815.1660582300001</v>
      </c>
      <c r="J4321">
        <v>1340.2586471</v>
      </c>
    </row>
    <row r="4322" spans="1:10" x14ac:dyDescent="0.25">
      <c r="A4322" t="s">
        <v>10</v>
      </c>
      <c r="B4322" t="s">
        <v>94</v>
      </c>
      <c r="C4322" t="s">
        <v>12</v>
      </c>
      <c r="D4322" t="s">
        <v>33</v>
      </c>
      <c r="E4322" t="s">
        <v>14</v>
      </c>
      <c r="F4322" t="s">
        <v>15</v>
      </c>
      <c r="G4322">
        <v>2016</v>
      </c>
      <c r="H4322">
        <v>14412.9430195</v>
      </c>
      <c r="I4322">
        <v>16350.6911845</v>
      </c>
      <c r="J4322">
        <v>12575.8449604</v>
      </c>
    </row>
    <row r="4323" spans="1:10" x14ac:dyDescent="0.25">
      <c r="A4323" t="s">
        <v>10</v>
      </c>
      <c r="B4323" t="s">
        <v>94</v>
      </c>
      <c r="C4323" t="s">
        <v>16</v>
      </c>
      <c r="D4323" t="s">
        <v>33</v>
      </c>
      <c r="E4323" t="s">
        <v>14</v>
      </c>
      <c r="F4323" t="s">
        <v>15</v>
      </c>
      <c r="G4323">
        <v>2016</v>
      </c>
      <c r="H4323">
        <v>12930.6324663</v>
      </c>
      <c r="I4323">
        <v>14982.8794217</v>
      </c>
      <c r="J4323">
        <v>11151.0449217</v>
      </c>
    </row>
    <row r="4324" spans="1:10" x14ac:dyDescent="0.25">
      <c r="A4324" t="s">
        <v>10</v>
      </c>
      <c r="B4324" t="s">
        <v>94</v>
      </c>
      <c r="C4324" t="s">
        <v>12</v>
      </c>
      <c r="D4324" t="s">
        <v>33</v>
      </c>
      <c r="E4324" t="s">
        <v>14</v>
      </c>
      <c r="F4324" t="s">
        <v>17</v>
      </c>
      <c r="G4324">
        <v>2016</v>
      </c>
      <c r="H4324">
        <v>1</v>
      </c>
      <c r="I4324">
        <v>1</v>
      </c>
      <c r="J4324">
        <v>1</v>
      </c>
    </row>
    <row r="4325" spans="1:10" x14ac:dyDescent="0.25">
      <c r="A4325" t="s">
        <v>10</v>
      </c>
      <c r="B4325" t="s">
        <v>94</v>
      </c>
      <c r="C4325" t="s">
        <v>16</v>
      </c>
      <c r="D4325" t="s">
        <v>33</v>
      </c>
      <c r="E4325" t="s">
        <v>14</v>
      </c>
      <c r="F4325" t="s">
        <v>17</v>
      </c>
      <c r="G4325">
        <v>2016</v>
      </c>
      <c r="H4325">
        <v>1</v>
      </c>
      <c r="I4325">
        <v>1</v>
      </c>
      <c r="J4325">
        <v>1</v>
      </c>
    </row>
    <row r="4326" spans="1:10" x14ac:dyDescent="0.25">
      <c r="A4326" t="s">
        <v>10</v>
      </c>
      <c r="B4326" t="s">
        <v>94</v>
      </c>
      <c r="C4326" t="s">
        <v>12</v>
      </c>
      <c r="D4326" t="s">
        <v>33</v>
      </c>
      <c r="E4326" t="s">
        <v>14</v>
      </c>
      <c r="F4326" t="s">
        <v>18</v>
      </c>
      <c r="G4326">
        <v>2016</v>
      </c>
      <c r="H4326">
        <v>3695.2382257499999</v>
      </c>
      <c r="I4326">
        <v>4192.0445394500002</v>
      </c>
      <c r="J4326">
        <v>3224.2369206600001</v>
      </c>
    </row>
    <row r="4327" spans="1:10" x14ac:dyDescent="0.25">
      <c r="A4327" t="s">
        <v>10</v>
      </c>
      <c r="B4327" t="s">
        <v>94</v>
      </c>
      <c r="C4327" t="s">
        <v>16</v>
      </c>
      <c r="D4327" t="s">
        <v>33</v>
      </c>
      <c r="E4327" t="s">
        <v>14</v>
      </c>
      <c r="F4327" t="s">
        <v>18</v>
      </c>
      <c r="G4327">
        <v>2016</v>
      </c>
      <c r="H4327">
        <v>2657.11138329</v>
      </c>
      <c r="I4327">
        <v>3078.82693053</v>
      </c>
      <c r="J4327">
        <v>2291.4245280999999</v>
      </c>
    </row>
    <row r="4328" spans="1:10" x14ac:dyDescent="0.25">
      <c r="A4328" t="s">
        <v>10</v>
      </c>
      <c r="B4328" t="s">
        <v>94</v>
      </c>
      <c r="C4328" t="s">
        <v>12</v>
      </c>
      <c r="D4328" t="s">
        <v>34</v>
      </c>
      <c r="E4328" t="s">
        <v>14</v>
      </c>
      <c r="F4328" t="s">
        <v>15</v>
      </c>
      <c r="G4328">
        <v>2016</v>
      </c>
      <c r="H4328">
        <v>16385.014781499998</v>
      </c>
      <c r="I4328">
        <v>18249.071711199998</v>
      </c>
      <c r="J4328">
        <v>14586.985869599999</v>
      </c>
    </row>
    <row r="4329" spans="1:10" x14ac:dyDescent="0.25">
      <c r="A4329" t="s">
        <v>10</v>
      </c>
      <c r="B4329" t="s">
        <v>94</v>
      </c>
      <c r="C4329" t="s">
        <v>16</v>
      </c>
      <c r="D4329" t="s">
        <v>34</v>
      </c>
      <c r="E4329" t="s">
        <v>14</v>
      </c>
      <c r="F4329" t="s">
        <v>15</v>
      </c>
      <c r="G4329">
        <v>2016</v>
      </c>
      <c r="H4329">
        <v>16280.782985899999</v>
      </c>
      <c r="I4329">
        <v>18525.623636600001</v>
      </c>
      <c r="J4329">
        <v>14302.2960485</v>
      </c>
    </row>
    <row r="4330" spans="1:10" x14ac:dyDescent="0.25">
      <c r="A4330" t="s">
        <v>10</v>
      </c>
      <c r="B4330" t="s">
        <v>94</v>
      </c>
      <c r="C4330" t="s">
        <v>12</v>
      </c>
      <c r="D4330" t="s">
        <v>34</v>
      </c>
      <c r="E4330" t="s">
        <v>14</v>
      </c>
      <c r="F4330" t="s">
        <v>17</v>
      </c>
      <c r="G4330">
        <v>2016</v>
      </c>
      <c r="H4330">
        <v>1</v>
      </c>
      <c r="I4330">
        <v>1</v>
      </c>
      <c r="J4330">
        <v>1</v>
      </c>
    </row>
    <row r="4331" spans="1:10" x14ac:dyDescent="0.25">
      <c r="A4331" t="s">
        <v>10</v>
      </c>
      <c r="B4331" t="s">
        <v>94</v>
      </c>
      <c r="C4331" t="s">
        <v>16</v>
      </c>
      <c r="D4331" t="s">
        <v>34</v>
      </c>
      <c r="E4331" t="s">
        <v>14</v>
      </c>
      <c r="F4331" t="s">
        <v>17</v>
      </c>
      <c r="G4331">
        <v>2016</v>
      </c>
      <c r="H4331">
        <v>1</v>
      </c>
      <c r="I4331">
        <v>1</v>
      </c>
      <c r="J4331">
        <v>1</v>
      </c>
    </row>
    <row r="4332" spans="1:10" x14ac:dyDescent="0.25">
      <c r="A4332" t="s">
        <v>10</v>
      </c>
      <c r="B4332" t="s">
        <v>94</v>
      </c>
      <c r="C4332" t="s">
        <v>12</v>
      </c>
      <c r="D4332" t="s">
        <v>34</v>
      </c>
      <c r="E4332" t="s">
        <v>14</v>
      </c>
      <c r="F4332" t="s">
        <v>18</v>
      </c>
      <c r="G4332">
        <v>2016</v>
      </c>
      <c r="H4332">
        <v>6252.3318468500001</v>
      </c>
      <c r="I4332">
        <v>6963.6343791499903</v>
      </c>
      <c r="J4332">
        <v>5566.2248412999998</v>
      </c>
    </row>
    <row r="4333" spans="1:10" x14ac:dyDescent="0.25">
      <c r="A4333" t="s">
        <v>10</v>
      </c>
      <c r="B4333" t="s">
        <v>94</v>
      </c>
      <c r="C4333" t="s">
        <v>16</v>
      </c>
      <c r="D4333" t="s">
        <v>34</v>
      </c>
      <c r="E4333" t="s">
        <v>14</v>
      </c>
      <c r="F4333" t="s">
        <v>18</v>
      </c>
      <c r="G4333">
        <v>2016</v>
      </c>
      <c r="H4333">
        <v>4570.22246524</v>
      </c>
      <c r="I4333">
        <v>5200.3777336700005</v>
      </c>
      <c r="J4333">
        <v>4014.8360654399999</v>
      </c>
    </row>
    <row r="4334" spans="1:10" x14ac:dyDescent="0.25">
      <c r="A4334" t="s">
        <v>10</v>
      </c>
      <c r="B4334" t="s">
        <v>94</v>
      </c>
      <c r="C4334" t="s">
        <v>12</v>
      </c>
      <c r="D4334" t="s">
        <v>35</v>
      </c>
      <c r="E4334" t="s">
        <v>14</v>
      </c>
      <c r="F4334" t="s">
        <v>15</v>
      </c>
      <c r="G4334">
        <v>2016</v>
      </c>
      <c r="H4334">
        <v>17451.5464259</v>
      </c>
      <c r="I4334">
        <v>19111.892308099999</v>
      </c>
      <c r="J4334">
        <v>15823.2411472</v>
      </c>
    </row>
    <row r="4335" spans="1:10" x14ac:dyDescent="0.25">
      <c r="A4335" t="s">
        <v>10</v>
      </c>
      <c r="B4335" t="s">
        <v>94</v>
      </c>
      <c r="C4335" t="s">
        <v>16</v>
      </c>
      <c r="D4335" t="s">
        <v>35</v>
      </c>
      <c r="E4335" t="s">
        <v>14</v>
      </c>
      <c r="F4335" t="s">
        <v>15</v>
      </c>
      <c r="G4335">
        <v>2016</v>
      </c>
      <c r="H4335">
        <v>21917.745248200001</v>
      </c>
      <c r="I4335">
        <v>24448.554919800001</v>
      </c>
      <c r="J4335">
        <v>19651.277093199998</v>
      </c>
    </row>
    <row r="4336" spans="1:10" x14ac:dyDescent="0.25">
      <c r="A4336" t="s">
        <v>10</v>
      </c>
      <c r="B4336" t="s">
        <v>94</v>
      </c>
      <c r="C4336" t="s">
        <v>12</v>
      </c>
      <c r="D4336" t="s">
        <v>35</v>
      </c>
      <c r="E4336" t="s">
        <v>14</v>
      </c>
      <c r="F4336" t="s">
        <v>17</v>
      </c>
      <c r="G4336">
        <v>2016</v>
      </c>
      <c r="H4336">
        <v>1</v>
      </c>
      <c r="I4336">
        <v>1</v>
      </c>
      <c r="J4336">
        <v>1</v>
      </c>
    </row>
    <row r="4337" spans="1:10" x14ac:dyDescent="0.25">
      <c r="A4337" t="s">
        <v>10</v>
      </c>
      <c r="B4337" t="s">
        <v>94</v>
      </c>
      <c r="C4337" t="s">
        <v>16</v>
      </c>
      <c r="D4337" t="s">
        <v>35</v>
      </c>
      <c r="E4337" t="s">
        <v>14</v>
      </c>
      <c r="F4337" t="s">
        <v>17</v>
      </c>
      <c r="G4337">
        <v>2016</v>
      </c>
      <c r="H4337">
        <v>1</v>
      </c>
      <c r="I4337">
        <v>1</v>
      </c>
      <c r="J4337">
        <v>1</v>
      </c>
    </row>
    <row r="4338" spans="1:10" x14ac:dyDescent="0.25">
      <c r="A4338" t="s">
        <v>10</v>
      </c>
      <c r="B4338" t="s">
        <v>94</v>
      </c>
      <c r="C4338" t="s">
        <v>12</v>
      </c>
      <c r="D4338" t="s">
        <v>35</v>
      </c>
      <c r="E4338" t="s">
        <v>14</v>
      </c>
      <c r="F4338" t="s">
        <v>18</v>
      </c>
      <c r="G4338">
        <v>2016</v>
      </c>
      <c r="H4338">
        <v>10483.5427</v>
      </c>
      <c r="I4338">
        <v>11480.9504098</v>
      </c>
      <c r="J4338">
        <v>9505.3825128699991</v>
      </c>
    </row>
    <row r="4339" spans="1:10" x14ac:dyDescent="0.25">
      <c r="A4339" t="s">
        <v>10</v>
      </c>
      <c r="B4339" t="s">
        <v>94</v>
      </c>
      <c r="C4339" t="s">
        <v>16</v>
      </c>
      <c r="D4339" t="s">
        <v>35</v>
      </c>
      <c r="E4339" t="s">
        <v>14</v>
      </c>
      <c r="F4339" t="s">
        <v>18</v>
      </c>
      <c r="G4339">
        <v>2016</v>
      </c>
      <c r="H4339">
        <v>8159.4473382899996</v>
      </c>
      <c r="I4339">
        <v>9101.6066710499999</v>
      </c>
      <c r="J4339">
        <v>7315.6959694799998</v>
      </c>
    </row>
    <row r="4340" spans="1:10" x14ac:dyDescent="0.25">
      <c r="A4340" t="s">
        <v>10</v>
      </c>
      <c r="B4340" t="s">
        <v>94</v>
      </c>
      <c r="C4340" t="s">
        <v>12</v>
      </c>
      <c r="D4340" t="s">
        <v>36</v>
      </c>
      <c r="E4340" t="s">
        <v>14</v>
      </c>
      <c r="F4340" t="s">
        <v>15</v>
      </c>
      <c r="G4340">
        <v>2016</v>
      </c>
      <c r="H4340">
        <v>13872.2885566</v>
      </c>
      <c r="I4340">
        <v>14848.373128200001</v>
      </c>
      <c r="J4340">
        <v>12909.8807184</v>
      </c>
    </row>
    <row r="4341" spans="1:10" x14ac:dyDescent="0.25">
      <c r="A4341" t="s">
        <v>10</v>
      </c>
      <c r="B4341" t="s">
        <v>94</v>
      </c>
      <c r="C4341" t="s">
        <v>16</v>
      </c>
      <c r="D4341" t="s">
        <v>36</v>
      </c>
      <c r="E4341" t="s">
        <v>14</v>
      </c>
      <c r="F4341" t="s">
        <v>15</v>
      </c>
      <c r="G4341">
        <v>2016</v>
      </c>
      <c r="H4341">
        <v>20962.3542762</v>
      </c>
      <c r="I4341">
        <v>22802.684194500001</v>
      </c>
      <c r="J4341">
        <v>19280.9118179</v>
      </c>
    </row>
    <row r="4342" spans="1:10" x14ac:dyDescent="0.25">
      <c r="A4342" t="s">
        <v>10</v>
      </c>
      <c r="B4342" t="s">
        <v>94</v>
      </c>
      <c r="C4342" t="s">
        <v>12</v>
      </c>
      <c r="D4342" t="s">
        <v>36</v>
      </c>
      <c r="E4342" t="s">
        <v>14</v>
      </c>
      <c r="F4342" t="s">
        <v>17</v>
      </c>
      <c r="G4342">
        <v>2016</v>
      </c>
      <c r="H4342">
        <v>1</v>
      </c>
      <c r="I4342">
        <v>1</v>
      </c>
      <c r="J4342">
        <v>1</v>
      </c>
    </row>
    <row r="4343" spans="1:10" x14ac:dyDescent="0.25">
      <c r="A4343" t="s">
        <v>10</v>
      </c>
      <c r="B4343" t="s">
        <v>94</v>
      </c>
      <c r="C4343" t="s">
        <v>16</v>
      </c>
      <c r="D4343" t="s">
        <v>36</v>
      </c>
      <c r="E4343" t="s">
        <v>14</v>
      </c>
      <c r="F4343" t="s">
        <v>17</v>
      </c>
      <c r="G4343">
        <v>2016</v>
      </c>
      <c r="H4343">
        <v>1</v>
      </c>
      <c r="I4343">
        <v>1</v>
      </c>
      <c r="J4343">
        <v>1</v>
      </c>
    </row>
    <row r="4344" spans="1:10" x14ac:dyDescent="0.25">
      <c r="A4344" t="s">
        <v>10</v>
      </c>
      <c r="B4344" t="s">
        <v>94</v>
      </c>
      <c r="C4344" t="s">
        <v>12</v>
      </c>
      <c r="D4344" t="s">
        <v>36</v>
      </c>
      <c r="E4344" t="s">
        <v>14</v>
      </c>
      <c r="F4344" t="s">
        <v>18</v>
      </c>
      <c r="G4344">
        <v>2016</v>
      </c>
      <c r="H4344">
        <v>18848.8375017</v>
      </c>
      <c r="I4344">
        <v>20175.082944400001</v>
      </c>
      <c r="J4344">
        <v>17541.1751878</v>
      </c>
    </row>
    <row r="4345" spans="1:10" x14ac:dyDescent="0.25">
      <c r="A4345" t="s">
        <v>10</v>
      </c>
      <c r="B4345" t="s">
        <v>94</v>
      </c>
      <c r="C4345" t="s">
        <v>16</v>
      </c>
      <c r="D4345" t="s">
        <v>36</v>
      </c>
      <c r="E4345" t="s">
        <v>14</v>
      </c>
      <c r="F4345" t="s">
        <v>18</v>
      </c>
      <c r="G4345">
        <v>2016</v>
      </c>
      <c r="H4345">
        <v>15833.8559518</v>
      </c>
      <c r="I4345">
        <v>17223.944032899999</v>
      </c>
      <c r="J4345">
        <v>14563.783071399999</v>
      </c>
    </row>
    <row r="4346" spans="1:10" x14ac:dyDescent="0.25">
      <c r="A4346" t="s">
        <v>10</v>
      </c>
      <c r="B4346" t="s">
        <v>94</v>
      </c>
      <c r="C4346" t="s">
        <v>12</v>
      </c>
      <c r="D4346" t="s">
        <v>37</v>
      </c>
      <c r="E4346" t="s">
        <v>14</v>
      </c>
      <c r="F4346" t="s">
        <v>15</v>
      </c>
      <c r="G4346">
        <v>2016</v>
      </c>
      <c r="H4346">
        <v>5332.22861526</v>
      </c>
      <c r="I4346">
        <v>5678.2169418200001</v>
      </c>
      <c r="J4346">
        <v>4975.7430605500003</v>
      </c>
    </row>
    <row r="4347" spans="1:10" x14ac:dyDescent="0.25">
      <c r="A4347" t="s">
        <v>10</v>
      </c>
      <c r="B4347" t="s">
        <v>94</v>
      </c>
      <c r="C4347" t="s">
        <v>16</v>
      </c>
      <c r="D4347" t="s">
        <v>37</v>
      </c>
      <c r="E4347" t="s">
        <v>14</v>
      </c>
      <c r="F4347" t="s">
        <v>15</v>
      </c>
      <c r="G4347">
        <v>2016</v>
      </c>
      <c r="H4347">
        <v>12723.0416957</v>
      </c>
      <c r="I4347">
        <v>13794.7802777</v>
      </c>
      <c r="J4347">
        <v>11758.7768631</v>
      </c>
    </row>
    <row r="4348" spans="1:10" x14ac:dyDescent="0.25">
      <c r="A4348" t="s">
        <v>10</v>
      </c>
      <c r="B4348" t="s">
        <v>94</v>
      </c>
      <c r="C4348" t="s">
        <v>12</v>
      </c>
      <c r="D4348" t="s">
        <v>37</v>
      </c>
      <c r="E4348" t="s">
        <v>14</v>
      </c>
      <c r="F4348" t="s">
        <v>17</v>
      </c>
      <c r="G4348">
        <v>2016</v>
      </c>
      <c r="H4348">
        <v>1</v>
      </c>
      <c r="I4348">
        <v>1</v>
      </c>
      <c r="J4348">
        <v>1</v>
      </c>
    </row>
    <row r="4349" spans="1:10" x14ac:dyDescent="0.25">
      <c r="A4349" t="s">
        <v>10</v>
      </c>
      <c r="B4349" t="s">
        <v>94</v>
      </c>
      <c r="C4349" t="s">
        <v>16</v>
      </c>
      <c r="D4349" t="s">
        <v>37</v>
      </c>
      <c r="E4349" t="s">
        <v>14</v>
      </c>
      <c r="F4349" t="s">
        <v>17</v>
      </c>
      <c r="G4349">
        <v>2016</v>
      </c>
      <c r="H4349">
        <v>1</v>
      </c>
      <c r="I4349">
        <v>1</v>
      </c>
      <c r="J4349">
        <v>1</v>
      </c>
    </row>
    <row r="4350" spans="1:10" x14ac:dyDescent="0.25">
      <c r="A4350" t="s">
        <v>10</v>
      </c>
      <c r="B4350" t="s">
        <v>94</v>
      </c>
      <c r="C4350" t="s">
        <v>12</v>
      </c>
      <c r="D4350" t="s">
        <v>37</v>
      </c>
      <c r="E4350" t="s">
        <v>14</v>
      </c>
      <c r="F4350" t="s">
        <v>18</v>
      </c>
      <c r="G4350">
        <v>2016</v>
      </c>
      <c r="H4350">
        <v>31802.237248699999</v>
      </c>
      <c r="I4350">
        <v>33865.765210400001</v>
      </c>
      <c r="J4350">
        <v>29676.102192499999</v>
      </c>
    </row>
    <row r="4351" spans="1:10" x14ac:dyDescent="0.25">
      <c r="A4351" t="s">
        <v>10</v>
      </c>
      <c r="B4351" t="s">
        <v>94</v>
      </c>
      <c r="C4351" t="s">
        <v>16</v>
      </c>
      <c r="D4351" t="s">
        <v>37</v>
      </c>
      <c r="E4351" t="s">
        <v>14</v>
      </c>
      <c r="F4351" t="s">
        <v>18</v>
      </c>
      <c r="G4351">
        <v>2016</v>
      </c>
      <c r="H4351">
        <v>29236.669027599899</v>
      </c>
      <c r="I4351">
        <v>31699.450094999898</v>
      </c>
      <c r="J4351">
        <v>27020.855196500001</v>
      </c>
    </row>
    <row r="4352" spans="1:10" x14ac:dyDescent="0.25">
      <c r="A4352" t="s">
        <v>10</v>
      </c>
      <c r="B4352" t="s">
        <v>90</v>
      </c>
      <c r="C4352" t="s">
        <v>12</v>
      </c>
      <c r="D4352" t="s">
        <v>21</v>
      </c>
      <c r="E4352" t="s">
        <v>39</v>
      </c>
      <c r="F4352" t="s">
        <v>15</v>
      </c>
      <c r="G4352">
        <v>2016</v>
      </c>
      <c r="H4352">
        <v>7.9815665429600002E-2</v>
      </c>
      <c r="I4352">
        <v>0.106677082452</v>
      </c>
      <c r="J4352">
        <v>5.8554399476000003E-2</v>
      </c>
    </row>
    <row r="4353" spans="1:10" x14ac:dyDescent="0.25">
      <c r="A4353" t="s">
        <v>10</v>
      </c>
      <c r="B4353" t="s">
        <v>90</v>
      </c>
      <c r="C4353" t="s">
        <v>16</v>
      </c>
      <c r="D4353" t="s">
        <v>21</v>
      </c>
      <c r="E4353" t="s">
        <v>39</v>
      </c>
      <c r="F4353" t="s">
        <v>15</v>
      </c>
      <c r="G4353">
        <v>2016</v>
      </c>
      <c r="H4353">
        <v>0.24197326657900001</v>
      </c>
      <c r="I4353">
        <v>0.34094365536799998</v>
      </c>
      <c r="J4353">
        <v>0.16653640050499999</v>
      </c>
    </row>
    <row r="4354" spans="1:10" x14ac:dyDescent="0.25">
      <c r="A4354" t="s">
        <v>10</v>
      </c>
      <c r="B4354" t="s">
        <v>90</v>
      </c>
      <c r="C4354" t="s">
        <v>12</v>
      </c>
      <c r="D4354" t="s">
        <v>21</v>
      </c>
      <c r="E4354" t="s">
        <v>39</v>
      </c>
      <c r="F4354" t="s">
        <v>17</v>
      </c>
      <c r="G4354">
        <v>2016</v>
      </c>
      <c r="H4354">
        <v>1.08332094188E-3</v>
      </c>
      <c r="I4354">
        <v>1.39116415019E-3</v>
      </c>
      <c r="J4354">
        <v>8.3919508453099997E-4</v>
      </c>
    </row>
    <row r="4355" spans="1:10" x14ac:dyDescent="0.25">
      <c r="A4355" t="s">
        <v>10</v>
      </c>
      <c r="B4355" t="s">
        <v>90</v>
      </c>
      <c r="C4355" t="s">
        <v>16</v>
      </c>
      <c r="D4355" t="s">
        <v>21</v>
      </c>
      <c r="E4355" t="s">
        <v>39</v>
      </c>
      <c r="F4355" t="s">
        <v>17</v>
      </c>
      <c r="G4355">
        <v>2016</v>
      </c>
      <c r="H4355">
        <v>6.4730933290099999E-3</v>
      </c>
      <c r="I4355">
        <v>8.7423520705899992E-3</v>
      </c>
      <c r="J4355">
        <v>4.5544948758600001E-3</v>
      </c>
    </row>
    <row r="4356" spans="1:10" x14ac:dyDescent="0.25">
      <c r="A4356" t="s">
        <v>10</v>
      </c>
      <c r="B4356" t="s">
        <v>90</v>
      </c>
      <c r="C4356" t="s">
        <v>12</v>
      </c>
      <c r="D4356" t="s">
        <v>21</v>
      </c>
      <c r="E4356" t="s">
        <v>39</v>
      </c>
      <c r="F4356" t="s">
        <v>18</v>
      </c>
      <c r="G4356">
        <v>2016</v>
      </c>
      <c r="H4356">
        <v>4.9793332989099999E-2</v>
      </c>
      <c r="I4356">
        <v>6.6550939095299994E-2</v>
      </c>
      <c r="J4356">
        <v>3.6529404289199999E-2</v>
      </c>
    </row>
    <row r="4357" spans="1:10" x14ac:dyDescent="0.25">
      <c r="A4357" t="s">
        <v>10</v>
      </c>
      <c r="B4357" t="s">
        <v>90</v>
      </c>
      <c r="C4357" t="s">
        <v>16</v>
      </c>
      <c r="D4357" t="s">
        <v>21</v>
      </c>
      <c r="E4357" t="s">
        <v>39</v>
      </c>
      <c r="F4357" t="s">
        <v>18</v>
      </c>
      <c r="G4357">
        <v>2016</v>
      </c>
      <c r="H4357">
        <v>0.15890002933299999</v>
      </c>
      <c r="I4357">
        <v>0.223892323334</v>
      </c>
      <c r="J4357">
        <v>0.10936182868199899</v>
      </c>
    </row>
    <row r="4358" spans="1:10" x14ac:dyDescent="0.25">
      <c r="A4358" t="s">
        <v>10</v>
      </c>
      <c r="B4358" t="s">
        <v>90</v>
      </c>
      <c r="C4358" t="s">
        <v>12</v>
      </c>
      <c r="D4358" t="s">
        <v>22</v>
      </c>
      <c r="E4358" t="s">
        <v>39</v>
      </c>
      <c r="F4358" t="s">
        <v>15</v>
      </c>
      <c r="G4358">
        <v>2016</v>
      </c>
      <c r="H4358">
        <v>0.26588526992299999</v>
      </c>
      <c r="I4358">
        <v>0.389428188422</v>
      </c>
      <c r="J4358">
        <v>0.17016829020499999</v>
      </c>
    </row>
    <row r="4359" spans="1:10" x14ac:dyDescent="0.25">
      <c r="A4359" t="s">
        <v>10</v>
      </c>
      <c r="B4359" t="s">
        <v>90</v>
      </c>
      <c r="C4359" t="s">
        <v>16</v>
      </c>
      <c r="D4359" t="s">
        <v>22</v>
      </c>
      <c r="E4359" t="s">
        <v>39</v>
      </c>
      <c r="F4359" t="s">
        <v>15</v>
      </c>
      <c r="G4359">
        <v>2016</v>
      </c>
      <c r="H4359">
        <v>0.44269983734000001</v>
      </c>
      <c r="I4359">
        <v>0.63669385116999999</v>
      </c>
      <c r="J4359">
        <v>0.29529284197799999</v>
      </c>
    </row>
    <row r="4360" spans="1:10" x14ac:dyDescent="0.25">
      <c r="A4360" t="s">
        <v>10</v>
      </c>
      <c r="B4360" t="s">
        <v>90</v>
      </c>
      <c r="C4360" t="s">
        <v>12</v>
      </c>
      <c r="D4360" t="s">
        <v>22</v>
      </c>
      <c r="E4360" t="s">
        <v>39</v>
      </c>
      <c r="F4360" t="s">
        <v>17</v>
      </c>
      <c r="G4360">
        <v>2016</v>
      </c>
      <c r="H4360">
        <v>1.95309141379E-3</v>
      </c>
      <c r="I4360">
        <v>2.7917874883300001E-3</v>
      </c>
      <c r="J4360">
        <v>1.3068720732200001E-3</v>
      </c>
    </row>
    <row r="4361" spans="1:10" x14ac:dyDescent="0.25">
      <c r="A4361" t="s">
        <v>10</v>
      </c>
      <c r="B4361" t="s">
        <v>90</v>
      </c>
      <c r="C4361" t="s">
        <v>16</v>
      </c>
      <c r="D4361" t="s">
        <v>22</v>
      </c>
      <c r="E4361" t="s">
        <v>39</v>
      </c>
      <c r="F4361" t="s">
        <v>17</v>
      </c>
      <c r="G4361">
        <v>2016</v>
      </c>
      <c r="H4361">
        <v>8.3279743535300006E-3</v>
      </c>
      <c r="I4361">
        <v>1.1399032243699999E-2</v>
      </c>
      <c r="J4361">
        <v>5.7021848261700004E-3</v>
      </c>
    </row>
    <row r="4362" spans="1:10" x14ac:dyDescent="0.25">
      <c r="A4362" t="s">
        <v>10</v>
      </c>
      <c r="B4362" t="s">
        <v>90</v>
      </c>
      <c r="C4362" t="s">
        <v>12</v>
      </c>
      <c r="D4362" t="s">
        <v>22</v>
      </c>
      <c r="E4362" t="s">
        <v>39</v>
      </c>
      <c r="F4362" t="s">
        <v>18</v>
      </c>
      <c r="G4362">
        <v>2016</v>
      </c>
      <c r="H4362">
        <v>0.139293258374</v>
      </c>
      <c r="I4362">
        <v>0.204015518738</v>
      </c>
      <c r="J4362">
        <v>8.9148585107399994E-2</v>
      </c>
    </row>
    <row r="4363" spans="1:10" x14ac:dyDescent="0.25">
      <c r="A4363" t="s">
        <v>10</v>
      </c>
      <c r="B4363" t="s">
        <v>90</v>
      </c>
      <c r="C4363" t="s">
        <v>16</v>
      </c>
      <c r="D4363" t="s">
        <v>22</v>
      </c>
      <c r="E4363" t="s">
        <v>39</v>
      </c>
      <c r="F4363" t="s">
        <v>18</v>
      </c>
      <c r="G4363">
        <v>2016</v>
      </c>
      <c r="H4363">
        <v>0.23065763466899999</v>
      </c>
      <c r="I4363">
        <v>0.33173334465499998</v>
      </c>
      <c r="J4363">
        <v>0.15385492092</v>
      </c>
    </row>
    <row r="4364" spans="1:10" x14ac:dyDescent="0.25">
      <c r="A4364" t="s">
        <v>10</v>
      </c>
      <c r="B4364" t="s">
        <v>90</v>
      </c>
      <c r="C4364" t="s">
        <v>12</v>
      </c>
      <c r="D4364" t="s">
        <v>23</v>
      </c>
      <c r="E4364" t="s">
        <v>39</v>
      </c>
      <c r="F4364" t="s">
        <v>15</v>
      </c>
      <c r="G4364">
        <v>2016</v>
      </c>
      <c r="H4364">
        <v>0.48059699778300002</v>
      </c>
      <c r="I4364">
        <v>0.703333630805</v>
      </c>
      <c r="J4364">
        <v>0.318129322223</v>
      </c>
    </row>
    <row r="4365" spans="1:10" x14ac:dyDescent="0.25">
      <c r="A4365" t="s">
        <v>10</v>
      </c>
      <c r="B4365" t="s">
        <v>90</v>
      </c>
      <c r="C4365" t="s">
        <v>16</v>
      </c>
      <c r="D4365" t="s">
        <v>23</v>
      </c>
      <c r="E4365" t="s">
        <v>39</v>
      </c>
      <c r="F4365" t="s">
        <v>15</v>
      </c>
      <c r="G4365">
        <v>2016</v>
      </c>
      <c r="H4365">
        <v>0.58363540370400002</v>
      </c>
      <c r="I4365">
        <v>0.80253407150699996</v>
      </c>
      <c r="J4365">
        <v>0.40607953815199999</v>
      </c>
    </row>
    <row r="4366" spans="1:10" x14ac:dyDescent="0.25">
      <c r="A4366" t="s">
        <v>10</v>
      </c>
      <c r="B4366" t="s">
        <v>90</v>
      </c>
      <c r="C4366" t="s">
        <v>12</v>
      </c>
      <c r="D4366" t="s">
        <v>23</v>
      </c>
      <c r="E4366" t="s">
        <v>39</v>
      </c>
      <c r="F4366" t="s">
        <v>17</v>
      </c>
      <c r="G4366">
        <v>2016</v>
      </c>
      <c r="H4366">
        <v>2.58804706822E-3</v>
      </c>
      <c r="I4366">
        <v>3.7421461160799998E-3</v>
      </c>
      <c r="J4366">
        <v>1.78878437432E-3</v>
      </c>
    </row>
    <row r="4367" spans="1:10" x14ac:dyDescent="0.25">
      <c r="A4367" t="s">
        <v>10</v>
      </c>
      <c r="B4367" t="s">
        <v>90</v>
      </c>
      <c r="C4367" t="s">
        <v>16</v>
      </c>
      <c r="D4367" t="s">
        <v>23</v>
      </c>
      <c r="E4367" t="s">
        <v>39</v>
      </c>
      <c r="F4367" t="s">
        <v>17</v>
      </c>
      <c r="G4367">
        <v>2016</v>
      </c>
      <c r="H4367">
        <v>8.1885861861900004E-3</v>
      </c>
      <c r="I4367">
        <v>1.0788754197000001E-2</v>
      </c>
      <c r="J4367">
        <v>5.9629000901100003E-3</v>
      </c>
    </row>
    <row r="4368" spans="1:10" x14ac:dyDescent="0.25">
      <c r="A4368" t="s">
        <v>10</v>
      </c>
      <c r="B4368" t="s">
        <v>90</v>
      </c>
      <c r="C4368" t="s">
        <v>12</v>
      </c>
      <c r="D4368" t="s">
        <v>23</v>
      </c>
      <c r="E4368" t="s">
        <v>39</v>
      </c>
      <c r="F4368" t="s">
        <v>18</v>
      </c>
      <c r="G4368">
        <v>2016</v>
      </c>
      <c r="H4368">
        <v>0.26871175769599998</v>
      </c>
      <c r="I4368">
        <v>0.393248432787</v>
      </c>
      <c r="J4368">
        <v>0.177872707785</v>
      </c>
    </row>
    <row r="4369" spans="1:10" x14ac:dyDescent="0.25">
      <c r="A4369" t="s">
        <v>10</v>
      </c>
      <c r="B4369" t="s">
        <v>90</v>
      </c>
      <c r="C4369" t="s">
        <v>16</v>
      </c>
      <c r="D4369" t="s">
        <v>23</v>
      </c>
      <c r="E4369" t="s">
        <v>39</v>
      </c>
      <c r="F4369" t="s">
        <v>18</v>
      </c>
      <c r="G4369">
        <v>2016</v>
      </c>
      <c r="H4369">
        <v>0.31965533414300001</v>
      </c>
      <c r="I4369">
        <v>0.43954546821699902</v>
      </c>
      <c r="J4369">
        <v>0.22240852702399999</v>
      </c>
    </row>
    <row r="4370" spans="1:10" x14ac:dyDescent="0.25">
      <c r="A4370" t="s">
        <v>10</v>
      </c>
      <c r="B4370" t="s">
        <v>90</v>
      </c>
      <c r="C4370" t="s">
        <v>12</v>
      </c>
      <c r="D4370" t="s">
        <v>24</v>
      </c>
      <c r="E4370" t="s">
        <v>39</v>
      </c>
      <c r="F4370" t="s">
        <v>15</v>
      </c>
      <c r="G4370">
        <v>2016</v>
      </c>
      <c r="H4370">
        <v>1.6290171919200001</v>
      </c>
      <c r="I4370">
        <v>2.3067682044</v>
      </c>
      <c r="J4370">
        <v>1.10399389034</v>
      </c>
    </row>
    <row r="4371" spans="1:10" x14ac:dyDescent="0.25">
      <c r="A4371" t="s">
        <v>10</v>
      </c>
      <c r="B4371" t="s">
        <v>90</v>
      </c>
      <c r="C4371" t="s">
        <v>16</v>
      </c>
      <c r="D4371" t="s">
        <v>24</v>
      </c>
      <c r="E4371" t="s">
        <v>39</v>
      </c>
      <c r="F4371" t="s">
        <v>15</v>
      </c>
      <c r="G4371">
        <v>2016</v>
      </c>
      <c r="H4371">
        <v>1.5031590426000001</v>
      </c>
      <c r="I4371">
        <v>2.12210406229</v>
      </c>
      <c r="J4371">
        <v>1.05513551305</v>
      </c>
    </row>
    <row r="4372" spans="1:10" x14ac:dyDescent="0.25">
      <c r="A4372" t="s">
        <v>10</v>
      </c>
      <c r="B4372" t="s">
        <v>90</v>
      </c>
      <c r="C4372" t="s">
        <v>12</v>
      </c>
      <c r="D4372" t="s">
        <v>24</v>
      </c>
      <c r="E4372" t="s">
        <v>39</v>
      </c>
      <c r="F4372" t="s">
        <v>17</v>
      </c>
      <c r="G4372">
        <v>2016</v>
      </c>
      <c r="H4372">
        <v>6.9519625640799996E-3</v>
      </c>
      <c r="I4372">
        <v>9.8199534241400002E-3</v>
      </c>
      <c r="J4372">
        <v>4.8559415752699999E-3</v>
      </c>
    </row>
    <row r="4373" spans="1:10" x14ac:dyDescent="0.25">
      <c r="A4373" t="s">
        <v>10</v>
      </c>
      <c r="B4373" t="s">
        <v>90</v>
      </c>
      <c r="C4373" t="s">
        <v>16</v>
      </c>
      <c r="D4373" t="s">
        <v>24</v>
      </c>
      <c r="E4373" t="s">
        <v>39</v>
      </c>
      <c r="F4373" t="s">
        <v>17</v>
      </c>
      <c r="G4373">
        <v>2016</v>
      </c>
      <c r="H4373">
        <v>1.4537059832499999E-2</v>
      </c>
      <c r="I4373">
        <v>1.9443929498300001E-2</v>
      </c>
      <c r="J4373">
        <v>1.0583942566200001E-2</v>
      </c>
    </row>
    <row r="4374" spans="1:10" x14ac:dyDescent="0.25">
      <c r="A4374" t="s">
        <v>10</v>
      </c>
      <c r="B4374" t="s">
        <v>90</v>
      </c>
      <c r="C4374" t="s">
        <v>12</v>
      </c>
      <c r="D4374" t="s">
        <v>24</v>
      </c>
      <c r="E4374" t="s">
        <v>39</v>
      </c>
      <c r="F4374" t="s">
        <v>18</v>
      </c>
      <c r="G4374">
        <v>2016</v>
      </c>
      <c r="H4374">
        <v>0.98374013200699995</v>
      </c>
      <c r="I4374">
        <v>1.3930242536199999</v>
      </c>
      <c r="J4374">
        <v>0.66668608582299904</v>
      </c>
    </row>
    <row r="4375" spans="1:10" x14ac:dyDescent="0.25">
      <c r="A4375" t="s">
        <v>10</v>
      </c>
      <c r="B4375" t="s">
        <v>90</v>
      </c>
      <c r="C4375" t="s">
        <v>16</v>
      </c>
      <c r="D4375" t="s">
        <v>24</v>
      </c>
      <c r="E4375" t="s">
        <v>39</v>
      </c>
      <c r="F4375" t="s">
        <v>18</v>
      </c>
      <c r="G4375">
        <v>2016</v>
      </c>
      <c r="H4375">
        <v>0.87565364450100003</v>
      </c>
      <c r="I4375">
        <v>1.2362152663099999</v>
      </c>
      <c r="J4375">
        <v>0.61466101141700002</v>
      </c>
    </row>
    <row r="4376" spans="1:10" x14ac:dyDescent="0.25">
      <c r="A4376" t="s">
        <v>10</v>
      </c>
      <c r="B4376" t="s">
        <v>90</v>
      </c>
      <c r="C4376" t="s">
        <v>12</v>
      </c>
      <c r="D4376" t="s">
        <v>25</v>
      </c>
      <c r="E4376" t="s">
        <v>39</v>
      </c>
      <c r="F4376" t="s">
        <v>15</v>
      </c>
      <c r="G4376">
        <v>2016</v>
      </c>
      <c r="H4376">
        <v>3.67964364366</v>
      </c>
      <c r="I4376">
        <v>5.0127020151700004</v>
      </c>
      <c r="J4376">
        <v>2.6310061071700002</v>
      </c>
    </row>
    <row r="4377" spans="1:10" x14ac:dyDescent="0.25">
      <c r="A4377" t="s">
        <v>10</v>
      </c>
      <c r="B4377" t="s">
        <v>90</v>
      </c>
      <c r="C4377" t="s">
        <v>16</v>
      </c>
      <c r="D4377" t="s">
        <v>25</v>
      </c>
      <c r="E4377" t="s">
        <v>39</v>
      </c>
      <c r="F4377" t="s">
        <v>15</v>
      </c>
      <c r="G4377">
        <v>2016</v>
      </c>
      <c r="H4377">
        <v>3.7755700122500002</v>
      </c>
      <c r="I4377">
        <v>5.1926236314600001</v>
      </c>
      <c r="J4377">
        <v>2.6356273411600002</v>
      </c>
    </row>
    <row r="4378" spans="1:10" x14ac:dyDescent="0.25">
      <c r="A4378" t="s">
        <v>10</v>
      </c>
      <c r="B4378" t="s">
        <v>90</v>
      </c>
      <c r="C4378" t="s">
        <v>12</v>
      </c>
      <c r="D4378" t="s">
        <v>25</v>
      </c>
      <c r="E4378" t="s">
        <v>39</v>
      </c>
      <c r="F4378" t="s">
        <v>17</v>
      </c>
      <c r="G4378">
        <v>2016</v>
      </c>
      <c r="H4378">
        <v>1.36549459785E-2</v>
      </c>
      <c r="I4378">
        <v>1.7848644610600001E-2</v>
      </c>
      <c r="J4378">
        <v>1.00791056562E-2</v>
      </c>
    </row>
    <row r="4379" spans="1:10" x14ac:dyDescent="0.25">
      <c r="A4379" t="s">
        <v>10</v>
      </c>
      <c r="B4379" t="s">
        <v>90</v>
      </c>
      <c r="C4379" t="s">
        <v>16</v>
      </c>
      <c r="D4379" t="s">
        <v>25</v>
      </c>
      <c r="E4379" t="s">
        <v>39</v>
      </c>
      <c r="F4379" t="s">
        <v>17</v>
      </c>
      <c r="G4379">
        <v>2016</v>
      </c>
      <c r="H4379">
        <v>2.9042581586899999E-2</v>
      </c>
      <c r="I4379">
        <v>3.6985938721999997E-2</v>
      </c>
      <c r="J4379">
        <v>2.2020701162E-2</v>
      </c>
    </row>
    <row r="4380" spans="1:10" x14ac:dyDescent="0.25">
      <c r="A4380" t="s">
        <v>10</v>
      </c>
      <c r="B4380" t="s">
        <v>90</v>
      </c>
      <c r="C4380" t="s">
        <v>12</v>
      </c>
      <c r="D4380" t="s">
        <v>25</v>
      </c>
      <c r="E4380" t="s">
        <v>39</v>
      </c>
      <c r="F4380" t="s">
        <v>18</v>
      </c>
      <c r="G4380">
        <v>2016</v>
      </c>
      <c r="H4380">
        <v>2.5198939512699998</v>
      </c>
      <c r="I4380">
        <v>3.43279912697</v>
      </c>
      <c r="J4380">
        <v>1.80176588204</v>
      </c>
    </row>
    <row r="4381" spans="1:10" x14ac:dyDescent="0.25">
      <c r="A4381" t="s">
        <v>10</v>
      </c>
      <c r="B4381" t="s">
        <v>90</v>
      </c>
      <c r="C4381" t="s">
        <v>16</v>
      </c>
      <c r="D4381" t="s">
        <v>25</v>
      </c>
      <c r="E4381" t="s">
        <v>39</v>
      </c>
      <c r="F4381" t="s">
        <v>18</v>
      </c>
      <c r="G4381">
        <v>2016</v>
      </c>
      <c r="H4381">
        <v>2.5203288150400001</v>
      </c>
      <c r="I4381">
        <v>3.4662630865200001</v>
      </c>
      <c r="J4381">
        <v>1.7593760709199999</v>
      </c>
    </row>
    <row r="4382" spans="1:10" x14ac:dyDescent="0.25">
      <c r="A4382" t="s">
        <v>10</v>
      </c>
      <c r="B4382" t="s">
        <v>90</v>
      </c>
      <c r="C4382" t="s">
        <v>12</v>
      </c>
      <c r="D4382" t="s">
        <v>26</v>
      </c>
      <c r="E4382" t="s">
        <v>39</v>
      </c>
      <c r="F4382" t="s">
        <v>15</v>
      </c>
      <c r="G4382">
        <v>2016</v>
      </c>
      <c r="H4382">
        <v>12.5409579368</v>
      </c>
      <c r="I4382">
        <v>16.4855104289</v>
      </c>
      <c r="J4382">
        <v>9.0189891750700006</v>
      </c>
    </row>
    <row r="4383" spans="1:10" x14ac:dyDescent="0.25">
      <c r="A4383" t="s">
        <v>10</v>
      </c>
      <c r="B4383" t="s">
        <v>90</v>
      </c>
      <c r="C4383" t="s">
        <v>16</v>
      </c>
      <c r="D4383" t="s">
        <v>26</v>
      </c>
      <c r="E4383" t="s">
        <v>39</v>
      </c>
      <c r="F4383" t="s">
        <v>15</v>
      </c>
      <c r="G4383">
        <v>2016</v>
      </c>
      <c r="H4383">
        <v>9.8266881164399997</v>
      </c>
      <c r="I4383">
        <v>13.3129088579</v>
      </c>
      <c r="J4383">
        <v>7.0876435346999997</v>
      </c>
    </row>
    <row r="4384" spans="1:10" x14ac:dyDescent="0.25">
      <c r="A4384" t="s">
        <v>10</v>
      </c>
      <c r="B4384" t="s">
        <v>90</v>
      </c>
      <c r="C4384" t="s">
        <v>12</v>
      </c>
      <c r="D4384" t="s">
        <v>26</v>
      </c>
      <c r="E4384" t="s">
        <v>39</v>
      </c>
      <c r="F4384" t="s">
        <v>17</v>
      </c>
      <c r="G4384">
        <v>2016</v>
      </c>
      <c r="H4384">
        <v>2.87890531374E-2</v>
      </c>
      <c r="I4384">
        <v>3.6500335978099999E-2</v>
      </c>
      <c r="J4384">
        <v>2.18358927357E-2</v>
      </c>
    </row>
    <row r="4385" spans="1:10" x14ac:dyDescent="0.25">
      <c r="A4385" t="s">
        <v>10</v>
      </c>
      <c r="B4385" t="s">
        <v>90</v>
      </c>
      <c r="C4385" t="s">
        <v>16</v>
      </c>
      <c r="D4385" t="s">
        <v>26</v>
      </c>
      <c r="E4385" t="s">
        <v>39</v>
      </c>
      <c r="F4385" t="s">
        <v>17</v>
      </c>
      <c r="G4385">
        <v>2016</v>
      </c>
      <c r="H4385">
        <v>3.9313357801600002E-2</v>
      </c>
      <c r="I4385">
        <v>5.0498797289299999E-2</v>
      </c>
      <c r="J4385">
        <v>3.0404594854199999E-2</v>
      </c>
    </row>
    <row r="4386" spans="1:10" x14ac:dyDescent="0.25">
      <c r="A4386" t="s">
        <v>10</v>
      </c>
      <c r="B4386" t="s">
        <v>90</v>
      </c>
      <c r="C4386" t="s">
        <v>12</v>
      </c>
      <c r="D4386" t="s">
        <v>26</v>
      </c>
      <c r="E4386" t="s">
        <v>39</v>
      </c>
      <c r="F4386" t="s">
        <v>18</v>
      </c>
      <c r="G4386">
        <v>2016</v>
      </c>
      <c r="H4386">
        <v>7.0500879123899898</v>
      </c>
      <c r="I4386">
        <v>9.2675773565400004</v>
      </c>
      <c r="J4386">
        <v>5.0701602609199998</v>
      </c>
    </row>
    <row r="4387" spans="1:10" x14ac:dyDescent="0.25">
      <c r="A4387" t="s">
        <v>10</v>
      </c>
      <c r="B4387" t="s">
        <v>90</v>
      </c>
      <c r="C4387" t="s">
        <v>16</v>
      </c>
      <c r="D4387" t="s">
        <v>26</v>
      </c>
      <c r="E4387" t="s">
        <v>39</v>
      </c>
      <c r="F4387" t="s">
        <v>18</v>
      </c>
      <c r="G4387">
        <v>2016</v>
      </c>
      <c r="H4387">
        <v>5.1735438233400002</v>
      </c>
      <c r="I4387">
        <v>7.0089654394699998</v>
      </c>
      <c r="J4387">
        <v>3.7314946802499902</v>
      </c>
    </row>
    <row r="4388" spans="1:10" x14ac:dyDescent="0.25">
      <c r="A4388" t="s">
        <v>10</v>
      </c>
      <c r="B4388" t="s">
        <v>90</v>
      </c>
      <c r="C4388" t="s">
        <v>12</v>
      </c>
      <c r="D4388" t="s">
        <v>27</v>
      </c>
      <c r="E4388" t="s">
        <v>39</v>
      </c>
      <c r="F4388" t="s">
        <v>15</v>
      </c>
      <c r="G4388">
        <v>2016</v>
      </c>
      <c r="H4388">
        <v>29.8701772332</v>
      </c>
      <c r="I4388">
        <v>39.092854015599997</v>
      </c>
      <c r="J4388">
        <v>22.430408342300002</v>
      </c>
    </row>
    <row r="4389" spans="1:10" x14ac:dyDescent="0.25">
      <c r="A4389" t="s">
        <v>10</v>
      </c>
      <c r="B4389" t="s">
        <v>90</v>
      </c>
      <c r="C4389" t="s">
        <v>16</v>
      </c>
      <c r="D4389" t="s">
        <v>27</v>
      </c>
      <c r="E4389" t="s">
        <v>39</v>
      </c>
      <c r="F4389" t="s">
        <v>15</v>
      </c>
      <c r="G4389">
        <v>2016</v>
      </c>
      <c r="H4389">
        <v>28.695664711100001</v>
      </c>
      <c r="I4389">
        <v>37.282422203499998</v>
      </c>
      <c r="J4389">
        <v>21.6898265365</v>
      </c>
    </row>
    <row r="4390" spans="1:10" x14ac:dyDescent="0.25">
      <c r="A4390" t="s">
        <v>10</v>
      </c>
      <c r="B4390" t="s">
        <v>90</v>
      </c>
      <c r="C4390" t="s">
        <v>12</v>
      </c>
      <c r="D4390" t="s">
        <v>27</v>
      </c>
      <c r="E4390" t="s">
        <v>39</v>
      </c>
      <c r="F4390" t="s">
        <v>17</v>
      </c>
      <c r="G4390">
        <v>2016</v>
      </c>
      <c r="H4390">
        <v>4.5911002675E-2</v>
      </c>
      <c r="I4390">
        <v>5.59611259362E-2</v>
      </c>
      <c r="J4390">
        <v>3.6712435628700003E-2</v>
      </c>
    </row>
    <row r="4391" spans="1:10" x14ac:dyDescent="0.25">
      <c r="A4391" t="s">
        <v>10</v>
      </c>
      <c r="B4391" t="s">
        <v>90</v>
      </c>
      <c r="C4391" t="s">
        <v>16</v>
      </c>
      <c r="D4391" t="s">
        <v>27</v>
      </c>
      <c r="E4391" t="s">
        <v>39</v>
      </c>
      <c r="F4391" t="s">
        <v>17</v>
      </c>
      <c r="G4391">
        <v>2016</v>
      </c>
      <c r="H4391">
        <v>6.5757537396199994E-2</v>
      </c>
      <c r="I4391">
        <v>8.0766597109100002E-2</v>
      </c>
      <c r="J4391">
        <v>5.3132994451899999E-2</v>
      </c>
    </row>
    <row r="4392" spans="1:10" x14ac:dyDescent="0.25">
      <c r="A4392" t="s">
        <v>10</v>
      </c>
      <c r="B4392" t="s">
        <v>90</v>
      </c>
      <c r="C4392" t="s">
        <v>12</v>
      </c>
      <c r="D4392" t="s">
        <v>27</v>
      </c>
      <c r="E4392" t="s">
        <v>39</v>
      </c>
      <c r="F4392" t="s">
        <v>18</v>
      </c>
      <c r="G4392">
        <v>2016</v>
      </c>
      <c r="H4392">
        <v>14.615196315</v>
      </c>
      <c r="I4392">
        <v>19.127765178299999</v>
      </c>
      <c r="J4392">
        <v>10.9749874863</v>
      </c>
    </row>
    <row r="4393" spans="1:10" x14ac:dyDescent="0.25">
      <c r="A4393" t="s">
        <v>10</v>
      </c>
      <c r="B4393" t="s">
        <v>90</v>
      </c>
      <c r="C4393" t="s">
        <v>16</v>
      </c>
      <c r="D4393" t="s">
        <v>27</v>
      </c>
      <c r="E4393" t="s">
        <v>39</v>
      </c>
      <c r="F4393" t="s">
        <v>18</v>
      </c>
      <c r="G4393">
        <v>2016</v>
      </c>
      <c r="H4393">
        <v>13.1600171075</v>
      </c>
      <c r="I4393">
        <v>17.097959533099999</v>
      </c>
      <c r="J4393">
        <v>9.9470944880399994</v>
      </c>
    </row>
    <row r="4394" spans="1:10" x14ac:dyDescent="0.25">
      <c r="A4394" t="s">
        <v>10</v>
      </c>
      <c r="B4394" t="s">
        <v>90</v>
      </c>
      <c r="C4394" t="s">
        <v>12</v>
      </c>
      <c r="D4394" t="s">
        <v>28</v>
      </c>
      <c r="E4394" t="s">
        <v>39</v>
      </c>
      <c r="F4394" t="s">
        <v>15</v>
      </c>
      <c r="G4394">
        <v>2016</v>
      </c>
      <c r="H4394">
        <v>66.600332583500006</v>
      </c>
      <c r="I4394">
        <v>87.0403709502</v>
      </c>
      <c r="J4394">
        <v>50.236445364300003</v>
      </c>
    </row>
    <row r="4395" spans="1:10" x14ac:dyDescent="0.25">
      <c r="A4395" t="s">
        <v>10</v>
      </c>
      <c r="B4395" t="s">
        <v>90</v>
      </c>
      <c r="C4395" t="s">
        <v>16</v>
      </c>
      <c r="D4395" t="s">
        <v>28</v>
      </c>
      <c r="E4395" t="s">
        <v>39</v>
      </c>
      <c r="F4395" t="s">
        <v>15</v>
      </c>
      <c r="G4395">
        <v>2016</v>
      </c>
      <c r="H4395">
        <v>66.459050410399996</v>
      </c>
      <c r="I4395">
        <v>85.7651276725</v>
      </c>
      <c r="J4395">
        <v>50.182476182499997</v>
      </c>
    </row>
    <row r="4396" spans="1:10" x14ac:dyDescent="0.25">
      <c r="A4396" t="s">
        <v>10</v>
      </c>
      <c r="B4396" t="s">
        <v>90</v>
      </c>
      <c r="C4396" t="s">
        <v>12</v>
      </c>
      <c r="D4396" t="s">
        <v>28</v>
      </c>
      <c r="E4396" t="s">
        <v>39</v>
      </c>
      <c r="F4396" t="s">
        <v>17</v>
      </c>
      <c r="G4396">
        <v>2016</v>
      </c>
      <c r="H4396">
        <v>6.9826996220499996E-2</v>
      </c>
      <c r="I4396">
        <v>8.6444589295299995E-2</v>
      </c>
      <c r="J4396">
        <v>5.5839798608700003E-2</v>
      </c>
    </row>
    <row r="4397" spans="1:10" x14ac:dyDescent="0.25">
      <c r="A4397" t="s">
        <v>10</v>
      </c>
      <c r="B4397" t="s">
        <v>90</v>
      </c>
      <c r="C4397" t="s">
        <v>16</v>
      </c>
      <c r="D4397" t="s">
        <v>28</v>
      </c>
      <c r="E4397" t="s">
        <v>39</v>
      </c>
      <c r="F4397" t="s">
        <v>17</v>
      </c>
      <c r="G4397">
        <v>2016</v>
      </c>
      <c r="H4397">
        <v>9.62639690144E-2</v>
      </c>
      <c r="I4397">
        <v>0.11584214291599999</v>
      </c>
      <c r="J4397">
        <v>7.7579974376999997E-2</v>
      </c>
    </row>
    <row r="4398" spans="1:10" x14ac:dyDescent="0.25">
      <c r="A4398" t="s">
        <v>10</v>
      </c>
      <c r="B4398" t="s">
        <v>90</v>
      </c>
      <c r="C4398" t="s">
        <v>12</v>
      </c>
      <c r="D4398" t="s">
        <v>28</v>
      </c>
      <c r="E4398" t="s">
        <v>39</v>
      </c>
      <c r="F4398" t="s">
        <v>18</v>
      </c>
      <c r="G4398">
        <v>2016</v>
      </c>
      <c r="H4398">
        <v>33.337062085200003</v>
      </c>
      <c r="I4398">
        <v>43.568404807100002</v>
      </c>
      <c r="J4398">
        <v>25.146053076399902</v>
      </c>
    </row>
    <row r="4399" spans="1:10" x14ac:dyDescent="0.25">
      <c r="A4399" t="s">
        <v>10</v>
      </c>
      <c r="B4399" t="s">
        <v>90</v>
      </c>
      <c r="C4399" t="s">
        <v>16</v>
      </c>
      <c r="D4399" t="s">
        <v>28</v>
      </c>
      <c r="E4399" t="s">
        <v>39</v>
      </c>
      <c r="F4399" t="s">
        <v>18</v>
      </c>
      <c r="G4399">
        <v>2016</v>
      </c>
      <c r="H4399">
        <v>31.598635871500001</v>
      </c>
      <c r="I4399">
        <v>40.777907945700001</v>
      </c>
      <c r="J4399">
        <v>23.8597720285</v>
      </c>
    </row>
    <row r="4400" spans="1:10" x14ac:dyDescent="0.25">
      <c r="A4400" t="s">
        <v>10</v>
      </c>
      <c r="B4400" t="s">
        <v>90</v>
      </c>
      <c r="C4400" t="s">
        <v>12</v>
      </c>
      <c r="D4400" t="s">
        <v>29</v>
      </c>
      <c r="E4400" t="s">
        <v>39</v>
      </c>
      <c r="F4400" t="s">
        <v>15</v>
      </c>
      <c r="G4400">
        <v>2016</v>
      </c>
      <c r="H4400">
        <v>136.06170599699999</v>
      </c>
      <c r="I4400">
        <v>176.28567366600001</v>
      </c>
      <c r="J4400">
        <v>105.37368609000001</v>
      </c>
    </row>
    <row r="4401" spans="1:10" x14ac:dyDescent="0.25">
      <c r="A4401" t="s">
        <v>10</v>
      </c>
      <c r="B4401" t="s">
        <v>90</v>
      </c>
      <c r="C4401" t="s">
        <v>16</v>
      </c>
      <c r="D4401" t="s">
        <v>29</v>
      </c>
      <c r="E4401" t="s">
        <v>39</v>
      </c>
      <c r="F4401" t="s">
        <v>15</v>
      </c>
      <c r="G4401">
        <v>2016</v>
      </c>
      <c r="H4401">
        <v>122.806318816</v>
      </c>
      <c r="I4401">
        <v>158.49994218099999</v>
      </c>
      <c r="J4401">
        <v>95.988113973699996</v>
      </c>
    </row>
    <row r="4402" spans="1:10" x14ac:dyDescent="0.25">
      <c r="A4402" t="s">
        <v>10</v>
      </c>
      <c r="B4402" t="s">
        <v>90</v>
      </c>
      <c r="C4402" t="s">
        <v>12</v>
      </c>
      <c r="D4402" t="s">
        <v>29</v>
      </c>
      <c r="E4402" t="s">
        <v>39</v>
      </c>
      <c r="F4402" t="s">
        <v>17</v>
      </c>
      <c r="G4402">
        <v>2016</v>
      </c>
      <c r="H4402">
        <v>0.102914427724</v>
      </c>
      <c r="I4402">
        <v>0.12461790542700001</v>
      </c>
      <c r="J4402">
        <v>8.4735433451299996E-2</v>
      </c>
    </row>
    <row r="4403" spans="1:10" x14ac:dyDescent="0.25">
      <c r="A4403" t="s">
        <v>10</v>
      </c>
      <c r="B4403" t="s">
        <v>90</v>
      </c>
      <c r="C4403" t="s">
        <v>16</v>
      </c>
      <c r="D4403" t="s">
        <v>29</v>
      </c>
      <c r="E4403" t="s">
        <v>39</v>
      </c>
      <c r="F4403" t="s">
        <v>17</v>
      </c>
      <c r="G4403">
        <v>2016</v>
      </c>
      <c r="H4403">
        <v>0.136029434763</v>
      </c>
      <c r="I4403">
        <v>0.16513938406799999</v>
      </c>
      <c r="J4403">
        <v>0.112336745724</v>
      </c>
    </row>
    <row r="4404" spans="1:10" x14ac:dyDescent="0.25">
      <c r="A4404" t="s">
        <v>10</v>
      </c>
      <c r="B4404" t="s">
        <v>90</v>
      </c>
      <c r="C4404" t="s">
        <v>12</v>
      </c>
      <c r="D4404" t="s">
        <v>29</v>
      </c>
      <c r="E4404" t="s">
        <v>39</v>
      </c>
      <c r="F4404" t="s">
        <v>18</v>
      </c>
      <c r="G4404">
        <v>2016</v>
      </c>
      <c r="H4404">
        <v>77.765721553899994</v>
      </c>
      <c r="I4404">
        <v>100.755627836999</v>
      </c>
      <c r="J4404">
        <v>60.226061929399997</v>
      </c>
    </row>
    <row r="4405" spans="1:10" x14ac:dyDescent="0.25">
      <c r="A4405" t="s">
        <v>10</v>
      </c>
      <c r="B4405" t="s">
        <v>90</v>
      </c>
      <c r="C4405" t="s">
        <v>16</v>
      </c>
      <c r="D4405" t="s">
        <v>29</v>
      </c>
      <c r="E4405" t="s">
        <v>39</v>
      </c>
      <c r="F4405" t="s">
        <v>18</v>
      </c>
      <c r="G4405">
        <v>2016</v>
      </c>
      <c r="H4405">
        <v>66.981966860100002</v>
      </c>
      <c r="I4405">
        <v>86.450257420599996</v>
      </c>
      <c r="J4405">
        <v>52.354575327600003</v>
      </c>
    </row>
    <row r="4406" spans="1:10" x14ac:dyDescent="0.25">
      <c r="A4406" t="s">
        <v>10</v>
      </c>
      <c r="B4406" t="s">
        <v>90</v>
      </c>
      <c r="C4406" t="s">
        <v>12</v>
      </c>
      <c r="D4406" t="s">
        <v>30</v>
      </c>
      <c r="E4406" t="s">
        <v>39</v>
      </c>
      <c r="F4406" t="s">
        <v>15</v>
      </c>
      <c r="G4406">
        <v>2016</v>
      </c>
      <c r="H4406">
        <v>224.53845409199999</v>
      </c>
      <c r="I4406">
        <v>276.91373843299999</v>
      </c>
      <c r="J4406">
        <v>174.855913203</v>
      </c>
    </row>
    <row r="4407" spans="1:10" x14ac:dyDescent="0.25">
      <c r="A4407" t="s">
        <v>10</v>
      </c>
      <c r="B4407" t="s">
        <v>90</v>
      </c>
      <c r="C4407" t="s">
        <v>16</v>
      </c>
      <c r="D4407" t="s">
        <v>30</v>
      </c>
      <c r="E4407" t="s">
        <v>39</v>
      </c>
      <c r="F4407" t="s">
        <v>15</v>
      </c>
      <c r="G4407">
        <v>2016</v>
      </c>
      <c r="H4407">
        <v>199.700362805</v>
      </c>
      <c r="I4407">
        <v>251.33629566499999</v>
      </c>
      <c r="J4407">
        <v>154.49584299599999</v>
      </c>
    </row>
    <row r="4408" spans="1:10" x14ac:dyDescent="0.25">
      <c r="A4408" t="s">
        <v>10</v>
      </c>
      <c r="B4408" t="s">
        <v>90</v>
      </c>
      <c r="C4408" t="s">
        <v>12</v>
      </c>
      <c r="D4408" t="s">
        <v>30</v>
      </c>
      <c r="E4408" t="s">
        <v>39</v>
      </c>
      <c r="F4408" t="s">
        <v>17</v>
      </c>
      <c r="G4408">
        <v>2016</v>
      </c>
      <c r="H4408">
        <v>0.11866120831099999</v>
      </c>
      <c r="I4408">
        <v>0.13884952522999999</v>
      </c>
      <c r="J4408">
        <v>9.9485029333999997E-2</v>
      </c>
    </row>
    <row r="4409" spans="1:10" x14ac:dyDescent="0.25">
      <c r="A4409" t="s">
        <v>10</v>
      </c>
      <c r="B4409" t="s">
        <v>90</v>
      </c>
      <c r="C4409" t="s">
        <v>16</v>
      </c>
      <c r="D4409" t="s">
        <v>30</v>
      </c>
      <c r="E4409" t="s">
        <v>39</v>
      </c>
      <c r="F4409" t="s">
        <v>17</v>
      </c>
      <c r="G4409">
        <v>2016</v>
      </c>
      <c r="H4409">
        <v>0.154432129364</v>
      </c>
      <c r="I4409">
        <v>0.18291334434100001</v>
      </c>
      <c r="J4409">
        <v>0.12756008179200001</v>
      </c>
    </row>
    <row r="4410" spans="1:10" x14ac:dyDescent="0.25">
      <c r="A4410" t="s">
        <v>10</v>
      </c>
      <c r="B4410" t="s">
        <v>90</v>
      </c>
      <c r="C4410" t="s">
        <v>12</v>
      </c>
      <c r="D4410" t="s">
        <v>30</v>
      </c>
      <c r="E4410" t="s">
        <v>39</v>
      </c>
      <c r="F4410" t="s">
        <v>18</v>
      </c>
      <c r="G4410">
        <v>2016</v>
      </c>
      <c r="H4410">
        <v>138.28154047699999</v>
      </c>
      <c r="I4410">
        <v>170.53675052899999</v>
      </c>
      <c r="J4410">
        <v>107.684650886</v>
      </c>
    </row>
    <row r="4411" spans="1:10" x14ac:dyDescent="0.25">
      <c r="A4411" t="s">
        <v>10</v>
      </c>
      <c r="B4411" t="s">
        <v>90</v>
      </c>
      <c r="C4411" t="s">
        <v>16</v>
      </c>
      <c r="D4411" t="s">
        <v>30</v>
      </c>
      <c r="E4411" t="s">
        <v>39</v>
      </c>
      <c r="F4411" t="s">
        <v>18</v>
      </c>
      <c r="G4411">
        <v>2016</v>
      </c>
      <c r="H4411">
        <v>118.611446063999</v>
      </c>
      <c r="I4411">
        <v>149.280457273</v>
      </c>
      <c r="J4411">
        <v>91.762353814699907</v>
      </c>
    </row>
    <row r="4412" spans="1:10" x14ac:dyDescent="0.25">
      <c r="A4412" t="s">
        <v>10</v>
      </c>
      <c r="B4412" t="s">
        <v>90</v>
      </c>
      <c r="C4412" t="s">
        <v>12</v>
      </c>
      <c r="D4412" t="s">
        <v>31</v>
      </c>
      <c r="E4412" t="s">
        <v>39</v>
      </c>
      <c r="F4412" t="s">
        <v>15</v>
      </c>
      <c r="G4412">
        <v>2016</v>
      </c>
      <c r="H4412">
        <v>373.52635582900001</v>
      </c>
      <c r="I4412">
        <v>461.08612381900002</v>
      </c>
      <c r="J4412">
        <v>301.46614318299999</v>
      </c>
    </row>
    <row r="4413" spans="1:10" x14ac:dyDescent="0.25">
      <c r="A4413" t="s">
        <v>10</v>
      </c>
      <c r="B4413" t="s">
        <v>90</v>
      </c>
      <c r="C4413" t="s">
        <v>16</v>
      </c>
      <c r="D4413" t="s">
        <v>31</v>
      </c>
      <c r="E4413" t="s">
        <v>39</v>
      </c>
      <c r="F4413" t="s">
        <v>15</v>
      </c>
      <c r="G4413">
        <v>2016</v>
      </c>
      <c r="H4413">
        <v>303.10210301000001</v>
      </c>
      <c r="I4413">
        <v>384.32816396200002</v>
      </c>
      <c r="J4413">
        <v>240.56939956100001</v>
      </c>
    </row>
    <row r="4414" spans="1:10" x14ac:dyDescent="0.25">
      <c r="A4414" t="s">
        <v>10</v>
      </c>
      <c r="B4414" t="s">
        <v>90</v>
      </c>
      <c r="C4414" t="s">
        <v>12</v>
      </c>
      <c r="D4414" t="s">
        <v>31</v>
      </c>
      <c r="E4414" t="s">
        <v>39</v>
      </c>
      <c r="F4414" t="s">
        <v>17</v>
      </c>
      <c r="G4414">
        <v>2016</v>
      </c>
      <c r="H4414">
        <v>0.126926126325</v>
      </c>
      <c r="I4414">
        <v>0.14795212646299999</v>
      </c>
      <c r="J4414">
        <v>0.107576461167</v>
      </c>
    </row>
    <row r="4415" spans="1:10" x14ac:dyDescent="0.25">
      <c r="A4415" t="s">
        <v>10</v>
      </c>
      <c r="B4415" t="s">
        <v>90</v>
      </c>
      <c r="C4415" t="s">
        <v>16</v>
      </c>
      <c r="D4415" t="s">
        <v>31</v>
      </c>
      <c r="E4415" t="s">
        <v>39</v>
      </c>
      <c r="F4415" t="s">
        <v>17</v>
      </c>
      <c r="G4415">
        <v>2016</v>
      </c>
      <c r="H4415">
        <v>0.15013634118999999</v>
      </c>
      <c r="I4415">
        <v>0.17777831511100001</v>
      </c>
      <c r="J4415">
        <v>0.122970440483</v>
      </c>
    </row>
    <row r="4416" spans="1:10" x14ac:dyDescent="0.25">
      <c r="A4416" t="s">
        <v>10</v>
      </c>
      <c r="B4416" t="s">
        <v>90</v>
      </c>
      <c r="C4416" t="s">
        <v>12</v>
      </c>
      <c r="D4416" t="s">
        <v>31</v>
      </c>
      <c r="E4416" t="s">
        <v>39</v>
      </c>
      <c r="F4416" t="s">
        <v>18</v>
      </c>
      <c r="G4416">
        <v>2016</v>
      </c>
      <c r="H4416">
        <v>241.44273920699999</v>
      </c>
      <c r="I4416">
        <v>298.04027214600001</v>
      </c>
      <c r="J4416">
        <v>194.86392393099999</v>
      </c>
    </row>
    <row r="4417" spans="1:10" x14ac:dyDescent="0.25">
      <c r="A4417" t="s">
        <v>10</v>
      </c>
      <c r="B4417" t="s">
        <v>90</v>
      </c>
      <c r="C4417" t="s">
        <v>16</v>
      </c>
      <c r="D4417" t="s">
        <v>31</v>
      </c>
      <c r="E4417" t="s">
        <v>39</v>
      </c>
      <c r="F4417" t="s">
        <v>18</v>
      </c>
      <c r="G4417">
        <v>2016</v>
      </c>
      <c r="H4417">
        <v>186.93617133699999</v>
      </c>
      <c r="I4417">
        <v>237.03179487899999</v>
      </c>
      <c r="J4417">
        <v>148.369549562</v>
      </c>
    </row>
    <row r="4418" spans="1:10" x14ac:dyDescent="0.25">
      <c r="A4418" t="s">
        <v>10</v>
      </c>
      <c r="B4418" t="s">
        <v>90</v>
      </c>
      <c r="C4418" t="s">
        <v>12</v>
      </c>
      <c r="D4418" t="s">
        <v>32</v>
      </c>
      <c r="E4418" t="s">
        <v>39</v>
      </c>
      <c r="F4418" t="s">
        <v>15</v>
      </c>
      <c r="G4418">
        <v>2016</v>
      </c>
      <c r="H4418">
        <v>417.950482577</v>
      </c>
      <c r="I4418">
        <v>511.44796892800002</v>
      </c>
      <c r="J4418">
        <v>334.22292430099998</v>
      </c>
    </row>
    <row r="4419" spans="1:10" x14ac:dyDescent="0.25">
      <c r="A4419" t="s">
        <v>10</v>
      </c>
      <c r="B4419" t="s">
        <v>90</v>
      </c>
      <c r="C4419" t="s">
        <v>16</v>
      </c>
      <c r="D4419" t="s">
        <v>32</v>
      </c>
      <c r="E4419" t="s">
        <v>39</v>
      </c>
      <c r="F4419" t="s">
        <v>15</v>
      </c>
      <c r="G4419">
        <v>2016</v>
      </c>
      <c r="H4419">
        <v>350.857232431</v>
      </c>
      <c r="I4419">
        <v>447.821229883</v>
      </c>
      <c r="J4419">
        <v>272.022753647</v>
      </c>
    </row>
    <row r="4420" spans="1:10" x14ac:dyDescent="0.25">
      <c r="A4420" t="s">
        <v>10</v>
      </c>
      <c r="B4420" t="s">
        <v>90</v>
      </c>
      <c r="C4420" t="s">
        <v>12</v>
      </c>
      <c r="D4420" t="s">
        <v>32</v>
      </c>
      <c r="E4420" t="s">
        <v>39</v>
      </c>
      <c r="F4420" t="s">
        <v>17</v>
      </c>
      <c r="G4420">
        <v>2016</v>
      </c>
      <c r="H4420">
        <v>0.124841616185</v>
      </c>
      <c r="I4420">
        <v>0.14495461309400001</v>
      </c>
      <c r="J4420">
        <v>0.106950898913</v>
      </c>
    </row>
    <row r="4421" spans="1:10" x14ac:dyDescent="0.25">
      <c r="A4421" t="s">
        <v>10</v>
      </c>
      <c r="B4421" t="s">
        <v>90</v>
      </c>
      <c r="C4421" t="s">
        <v>16</v>
      </c>
      <c r="D4421" t="s">
        <v>32</v>
      </c>
      <c r="E4421" t="s">
        <v>39</v>
      </c>
      <c r="F4421" t="s">
        <v>17</v>
      </c>
      <c r="G4421">
        <v>2016</v>
      </c>
      <c r="H4421">
        <v>0.13750065771299999</v>
      </c>
      <c r="I4421">
        <v>0.16311515096599999</v>
      </c>
      <c r="J4421">
        <v>0.114341860308</v>
      </c>
    </row>
    <row r="4422" spans="1:10" x14ac:dyDescent="0.25">
      <c r="A4422" t="s">
        <v>10</v>
      </c>
      <c r="B4422" t="s">
        <v>90</v>
      </c>
      <c r="C4422" t="s">
        <v>12</v>
      </c>
      <c r="D4422" t="s">
        <v>32</v>
      </c>
      <c r="E4422" t="s">
        <v>39</v>
      </c>
      <c r="F4422" t="s">
        <v>18</v>
      </c>
      <c r="G4422">
        <v>2016</v>
      </c>
      <c r="H4422">
        <v>389.70842959599997</v>
      </c>
      <c r="I4422">
        <v>476.88803602299998</v>
      </c>
      <c r="J4422">
        <v>311.638570582</v>
      </c>
    </row>
    <row r="4423" spans="1:10" x14ac:dyDescent="0.25">
      <c r="A4423" t="s">
        <v>10</v>
      </c>
      <c r="B4423" t="s">
        <v>90</v>
      </c>
      <c r="C4423" t="s">
        <v>16</v>
      </c>
      <c r="D4423" t="s">
        <v>32</v>
      </c>
      <c r="E4423" t="s">
        <v>39</v>
      </c>
      <c r="F4423" t="s">
        <v>18</v>
      </c>
      <c r="G4423">
        <v>2016</v>
      </c>
      <c r="H4423">
        <v>285.42047783300001</v>
      </c>
      <c r="I4423">
        <v>364.30016999100002</v>
      </c>
      <c r="J4423">
        <v>221.28905193</v>
      </c>
    </row>
    <row r="4424" spans="1:10" x14ac:dyDescent="0.25">
      <c r="A4424" t="s">
        <v>10</v>
      </c>
      <c r="B4424" t="s">
        <v>90</v>
      </c>
      <c r="C4424" t="s">
        <v>12</v>
      </c>
      <c r="D4424" t="s">
        <v>33</v>
      </c>
      <c r="E4424" t="s">
        <v>39</v>
      </c>
      <c r="F4424" t="s">
        <v>15</v>
      </c>
      <c r="G4424">
        <v>2016</v>
      </c>
      <c r="H4424">
        <v>420.36851939399997</v>
      </c>
      <c r="I4424">
        <v>517.00918997600002</v>
      </c>
      <c r="J4424">
        <v>333.93991038500002</v>
      </c>
    </row>
    <row r="4425" spans="1:10" x14ac:dyDescent="0.25">
      <c r="A4425" t="s">
        <v>10</v>
      </c>
      <c r="B4425" t="s">
        <v>90</v>
      </c>
      <c r="C4425" t="s">
        <v>16</v>
      </c>
      <c r="D4425" t="s">
        <v>33</v>
      </c>
      <c r="E4425" t="s">
        <v>39</v>
      </c>
      <c r="F4425" t="s">
        <v>15</v>
      </c>
      <c r="G4425">
        <v>2016</v>
      </c>
      <c r="H4425">
        <v>358.20931111099998</v>
      </c>
      <c r="I4425">
        <v>458.84576713799999</v>
      </c>
      <c r="J4425">
        <v>276.58249800499999</v>
      </c>
    </row>
    <row r="4426" spans="1:10" x14ac:dyDescent="0.25">
      <c r="A4426" t="s">
        <v>10</v>
      </c>
      <c r="B4426" t="s">
        <v>90</v>
      </c>
      <c r="C4426" t="s">
        <v>12</v>
      </c>
      <c r="D4426" t="s">
        <v>33</v>
      </c>
      <c r="E4426" t="s">
        <v>39</v>
      </c>
      <c r="F4426" t="s">
        <v>17</v>
      </c>
      <c r="G4426">
        <v>2016</v>
      </c>
      <c r="H4426">
        <v>9.9391360687200003E-2</v>
      </c>
      <c r="I4426">
        <v>0.11862286893399999</v>
      </c>
      <c r="J4426">
        <v>8.2485723676000003E-2</v>
      </c>
    </row>
    <row r="4427" spans="1:10" x14ac:dyDescent="0.25">
      <c r="A4427" t="s">
        <v>10</v>
      </c>
      <c r="B4427" t="s">
        <v>90</v>
      </c>
      <c r="C4427" t="s">
        <v>16</v>
      </c>
      <c r="D4427" t="s">
        <v>33</v>
      </c>
      <c r="E4427" t="s">
        <v>39</v>
      </c>
      <c r="F4427" t="s">
        <v>17</v>
      </c>
      <c r="G4427">
        <v>2016</v>
      </c>
      <c r="H4427">
        <v>9.6113572168899999E-2</v>
      </c>
      <c r="I4427">
        <v>0.116709962941</v>
      </c>
      <c r="J4427">
        <v>7.8631104676299995E-2</v>
      </c>
    </row>
    <row r="4428" spans="1:10" x14ac:dyDescent="0.25">
      <c r="A4428" t="s">
        <v>10</v>
      </c>
      <c r="B4428" t="s">
        <v>90</v>
      </c>
      <c r="C4428" t="s">
        <v>12</v>
      </c>
      <c r="D4428" t="s">
        <v>33</v>
      </c>
      <c r="E4428" t="s">
        <v>39</v>
      </c>
      <c r="F4428" t="s">
        <v>18</v>
      </c>
      <c r="G4428">
        <v>2016</v>
      </c>
      <c r="H4428">
        <v>498.144343741</v>
      </c>
      <c r="I4428">
        <v>612.66529667899999</v>
      </c>
      <c r="J4428">
        <v>395.72486956799997</v>
      </c>
    </row>
    <row r="4429" spans="1:10" x14ac:dyDescent="0.25">
      <c r="A4429" t="s">
        <v>10</v>
      </c>
      <c r="B4429" t="s">
        <v>90</v>
      </c>
      <c r="C4429" t="s">
        <v>16</v>
      </c>
      <c r="D4429" t="s">
        <v>33</v>
      </c>
      <c r="E4429" t="s">
        <v>39</v>
      </c>
      <c r="F4429" t="s">
        <v>18</v>
      </c>
      <c r="G4429">
        <v>2016</v>
      </c>
      <c r="H4429">
        <v>342.30653672</v>
      </c>
      <c r="I4429">
        <v>438.47521704699898</v>
      </c>
      <c r="J4429">
        <v>264.30356239499997</v>
      </c>
    </row>
    <row r="4430" spans="1:10" x14ac:dyDescent="0.25">
      <c r="A4430" t="s">
        <v>10</v>
      </c>
      <c r="B4430" t="s">
        <v>90</v>
      </c>
      <c r="C4430" t="s">
        <v>12</v>
      </c>
      <c r="D4430" t="s">
        <v>34</v>
      </c>
      <c r="E4430" t="s">
        <v>39</v>
      </c>
      <c r="F4430" t="s">
        <v>15</v>
      </c>
      <c r="G4430">
        <v>2016</v>
      </c>
      <c r="H4430">
        <v>353.73538190800002</v>
      </c>
      <c r="I4430">
        <v>442.89533897199999</v>
      </c>
      <c r="J4430">
        <v>274.09565753099997</v>
      </c>
    </row>
    <row r="4431" spans="1:10" x14ac:dyDescent="0.25">
      <c r="A4431" t="s">
        <v>10</v>
      </c>
      <c r="B4431" t="s">
        <v>90</v>
      </c>
      <c r="C4431" t="s">
        <v>16</v>
      </c>
      <c r="D4431" t="s">
        <v>34</v>
      </c>
      <c r="E4431" t="s">
        <v>39</v>
      </c>
      <c r="F4431" t="s">
        <v>15</v>
      </c>
      <c r="G4431">
        <v>2016</v>
      </c>
      <c r="H4431">
        <v>312.68649430900001</v>
      </c>
      <c r="I4431">
        <v>409.23612325300002</v>
      </c>
      <c r="J4431">
        <v>232.4236899</v>
      </c>
    </row>
    <row r="4432" spans="1:10" x14ac:dyDescent="0.25">
      <c r="A4432" t="s">
        <v>10</v>
      </c>
      <c r="B4432" t="s">
        <v>90</v>
      </c>
      <c r="C4432" t="s">
        <v>12</v>
      </c>
      <c r="D4432" t="s">
        <v>34</v>
      </c>
      <c r="E4432" t="s">
        <v>39</v>
      </c>
      <c r="F4432" t="s">
        <v>17</v>
      </c>
      <c r="G4432">
        <v>2016</v>
      </c>
      <c r="H4432">
        <v>7.3238407850199999E-2</v>
      </c>
      <c r="I4432">
        <v>9.0596701919999995E-2</v>
      </c>
      <c r="J4432">
        <v>5.8344049708000001E-2</v>
      </c>
    </row>
    <row r="4433" spans="1:10" x14ac:dyDescent="0.25">
      <c r="A4433" t="s">
        <v>10</v>
      </c>
      <c r="B4433" t="s">
        <v>90</v>
      </c>
      <c r="C4433" t="s">
        <v>16</v>
      </c>
      <c r="D4433" t="s">
        <v>34</v>
      </c>
      <c r="E4433" t="s">
        <v>39</v>
      </c>
      <c r="F4433" t="s">
        <v>17</v>
      </c>
      <c r="G4433">
        <v>2016</v>
      </c>
      <c r="H4433">
        <v>6.2709409249300005E-2</v>
      </c>
      <c r="I4433">
        <v>7.9107469917400003E-2</v>
      </c>
      <c r="J4433">
        <v>4.8906898960799999E-2</v>
      </c>
    </row>
    <row r="4434" spans="1:10" x14ac:dyDescent="0.25">
      <c r="A4434" t="s">
        <v>10</v>
      </c>
      <c r="B4434" t="s">
        <v>90</v>
      </c>
      <c r="C4434" t="s">
        <v>12</v>
      </c>
      <c r="D4434" t="s">
        <v>34</v>
      </c>
      <c r="E4434" t="s">
        <v>39</v>
      </c>
      <c r="F4434" t="s">
        <v>18</v>
      </c>
      <c r="G4434">
        <v>2016</v>
      </c>
      <c r="H4434">
        <v>613.90490036999995</v>
      </c>
      <c r="I4434">
        <v>768.64128626199999</v>
      </c>
      <c r="J4434">
        <v>475.69080147199998</v>
      </c>
    </row>
    <row r="4435" spans="1:10" x14ac:dyDescent="0.25">
      <c r="A4435" t="s">
        <v>10</v>
      </c>
      <c r="B4435" t="s">
        <v>90</v>
      </c>
      <c r="C4435" t="s">
        <v>16</v>
      </c>
      <c r="D4435" t="s">
        <v>34</v>
      </c>
      <c r="E4435" t="s">
        <v>39</v>
      </c>
      <c r="F4435" t="s">
        <v>18</v>
      </c>
      <c r="G4435">
        <v>2016</v>
      </c>
      <c r="H4435">
        <v>384.94776333200002</v>
      </c>
      <c r="I4435">
        <v>503.80983249299999</v>
      </c>
      <c r="J4435">
        <v>286.13637365400001</v>
      </c>
    </row>
    <row r="4436" spans="1:10" x14ac:dyDescent="0.25">
      <c r="A4436" t="s">
        <v>10</v>
      </c>
      <c r="B4436" t="s">
        <v>90</v>
      </c>
      <c r="C4436" t="s">
        <v>12</v>
      </c>
      <c r="D4436" t="s">
        <v>35</v>
      </c>
      <c r="E4436" t="s">
        <v>39</v>
      </c>
      <c r="F4436" t="s">
        <v>15</v>
      </c>
      <c r="G4436">
        <v>2016</v>
      </c>
      <c r="H4436">
        <v>192.76259620299999</v>
      </c>
      <c r="I4436">
        <v>242.416845545</v>
      </c>
      <c r="J4436">
        <v>147.70186772900001</v>
      </c>
    </row>
    <row r="4437" spans="1:10" x14ac:dyDescent="0.25">
      <c r="A4437" t="s">
        <v>10</v>
      </c>
      <c r="B4437" t="s">
        <v>90</v>
      </c>
      <c r="C4437" t="s">
        <v>16</v>
      </c>
      <c r="D4437" t="s">
        <v>35</v>
      </c>
      <c r="E4437" t="s">
        <v>39</v>
      </c>
      <c r="F4437" t="s">
        <v>15</v>
      </c>
      <c r="G4437">
        <v>2016</v>
      </c>
      <c r="H4437">
        <v>182.17476646899999</v>
      </c>
      <c r="I4437">
        <v>230.81207916</v>
      </c>
      <c r="J4437">
        <v>137.33200310500001</v>
      </c>
    </row>
    <row r="4438" spans="1:10" x14ac:dyDescent="0.25">
      <c r="A4438" t="s">
        <v>10</v>
      </c>
      <c r="B4438" t="s">
        <v>90</v>
      </c>
      <c r="C4438" t="s">
        <v>12</v>
      </c>
      <c r="D4438" t="s">
        <v>35</v>
      </c>
      <c r="E4438" t="s">
        <v>39</v>
      </c>
      <c r="F4438" t="s">
        <v>17</v>
      </c>
      <c r="G4438">
        <v>2016</v>
      </c>
      <c r="H4438">
        <v>4.9610190251899999E-2</v>
      </c>
      <c r="I4438">
        <v>6.2014206519100001E-2</v>
      </c>
      <c r="J4438">
        <v>3.8887822571799999E-2</v>
      </c>
    </row>
    <row r="4439" spans="1:10" x14ac:dyDescent="0.25">
      <c r="A4439" t="s">
        <v>10</v>
      </c>
      <c r="B4439" t="s">
        <v>90</v>
      </c>
      <c r="C4439" t="s">
        <v>16</v>
      </c>
      <c r="D4439" t="s">
        <v>35</v>
      </c>
      <c r="E4439" t="s">
        <v>39</v>
      </c>
      <c r="F4439" t="s">
        <v>17</v>
      </c>
      <c r="G4439">
        <v>2016</v>
      </c>
      <c r="H4439">
        <v>3.62577055806E-2</v>
      </c>
      <c r="I4439">
        <v>4.5013524767100001E-2</v>
      </c>
      <c r="J4439">
        <v>2.87731079992E-2</v>
      </c>
    </row>
    <row r="4440" spans="1:10" x14ac:dyDescent="0.25">
      <c r="A4440" t="s">
        <v>10</v>
      </c>
      <c r="B4440" t="s">
        <v>90</v>
      </c>
      <c r="C4440" t="s">
        <v>12</v>
      </c>
      <c r="D4440" t="s">
        <v>35</v>
      </c>
      <c r="E4440" t="s">
        <v>39</v>
      </c>
      <c r="F4440" t="s">
        <v>18</v>
      </c>
      <c r="G4440">
        <v>2016</v>
      </c>
      <c r="H4440">
        <v>668.82744286699995</v>
      </c>
      <c r="I4440">
        <v>841.11255039699995</v>
      </c>
      <c r="J4440">
        <v>512.48045235899997</v>
      </c>
    </row>
    <row r="4441" spans="1:10" x14ac:dyDescent="0.25">
      <c r="A4441" t="s">
        <v>10</v>
      </c>
      <c r="B4441" t="s">
        <v>90</v>
      </c>
      <c r="C4441" t="s">
        <v>16</v>
      </c>
      <c r="D4441" t="s">
        <v>35</v>
      </c>
      <c r="E4441" t="s">
        <v>39</v>
      </c>
      <c r="F4441" t="s">
        <v>18</v>
      </c>
      <c r="G4441">
        <v>2016</v>
      </c>
      <c r="H4441">
        <v>367.39048684300002</v>
      </c>
      <c r="I4441">
        <v>465.476990997999</v>
      </c>
      <c r="J4441">
        <v>276.95642189</v>
      </c>
    </row>
    <row r="4442" spans="1:10" x14ac:dyDescent="0.25">
      <c r="A4442" t="s">
        <v>10</v>
      </c>
      <c r="B4442" t="s">
        <v>90</v>
      </c>
      <c r="C4442" t="s">
        <v>12</v>
      </c>
      <c r="D4442" t="s">
        <v>36</v>
      </c>
      <c r="E4442" t="s">
        <v>39</v>
      </c>
      <c r="F4442" t="s">
        <v>15</v>
      </c>
      <c r="G4442">
        <v>2016</v>
      </c>
      <c r="H4442">
        <v>82.030940607199994</v>
      </c>
      <c r="I4442">
        <v>100.896526284</v>
      </c>
      <c r="J4442">
        <v>66.173055028299999</v>
      </c>
    </row>
    <row r="4443" spans="1:10" x14ac:dyDescent="0.25">
      <c r="A4443" t="s">
        <v>10</v>
      </c>
      <c r="B4443" t="s">
        <v>90</v>
      </c>
      <c r="C4443" t="s">
        <v>16</v>
      </c>
      <c r="D4443" t="s">
        <v>36</v>
      </c>
      <c r="E4443" t="s">
        <v>39</v>
      </c>
      <c r="F4443" t="s">
        <v>15</v>
      </c>
      <c r="G4443">
        <v>2016</v>
      </c>
      <c r="H4443">
        <v>104.090578591</v>
      </c>
      <c r="I4443">
        <v>127.877431456</v>
      </c>
      <c r="J4443">
        <v>83.195076634499998</v>
      </c>
    </row>
    <row r="4444" spans="1:10" x14ac:dyDescent="0.25">
      <c r="A4444" t="s">
        <v>10</v>
      </c>
      <c r="B4444" t="s">
        <v>90</v>
      </c>
      <c r="C4444" t="s">
        <v>12</v>
      </c>
      <c r="D4444" t="s">
        <v>36</v>
      </c>
      <c r="E4444" t="s">
        <v>39</v>
      </c>
      <c r="F4444" t="s">
        <v>17</v>
      </c>
      <c r="G4444">
        <v>2016</v>
      </c>
      <c r="H4444">
        <v>2.9607899209100001E-2</v>
      </c>
      <c r="I4444">
        <v>3.58316107841E-2</v>
      </c>
      <c r="J4444">
        <v>2.3962019056100001E-2</v>
      </c>
    </row>
    <row r="4445" spans="1:10" x14ac:dyDescent="0.25">
      <c r="A4445" t="s">
        <v>10</v>
      </c>
      <c r="B4445" t="s">
        <v>90</v>
      </c>
      <c r="C4445" t="s">
        <v>16</v>
      </c>
      <c r="D4445" t="s">
        <v>36</v>
      </c>
      <c r="E4445" t="s">
        <v>39</v>
      </c>
      <c r="F4445" t="s">
        <v>17</v>
      </c>
      <c r="G4445">
        <v>2016</v>
      </c>
      <c r="H4445">
        <v>2.03924068707E-2</v>
      </c>
      <c r="I4445">
        <v>2.4785801603899999E-2</v>
      </c>
      <c r="J4445">
        <v>1.6610735943600002E-2</v>
      </c>
    </row>
    <row r="4446" spans="1:10" x14ac:dyDescent="0.25">
      <c r="A4446" t="s">
        <v>10</v>
      </c>
      <c r="B4446" t="s">
        <v>90</v>
      </c>
      <c r="C4446" t="s">
        <v>12</v>
      </c>
      <c r="D4446" t="s">
        <v>36</v>
      </c>
      <c r="E4446" t="s">
        <v>39</v>
      </c>
      <c r="F4446" t="s">
        <v>18</v>
      </c>
      <c r="G4446">
        <v>2016</v>
      </c>
      <c r="H4446">
        <v>747.23704474700003</v>
      </c>
      <c r="I4446">
        <v>919.08762191400001</v>
      </c>
      <c r="J4446">
        <v>602.78423866899902</v>
      </c>
    </row>
    <row r="4447" spans="1:10" x14ac:dyDescent="0.25">
      <c r="A4447" t="s">
        <v>10</v>
      </c>
      <c r="B4447" t="s">
        <v>90</v>
      </c>
      <c r="C4447" t="s">
        <v>16</v>
      </c>
      <c r="D4447" t="s">
        <v>36</v>
      </c>
      <c r="E4447" t="s">
        <v>39</v>
      </c>
      <c r="F4447" t="s">
        <v>18</v>
      </c>
      <c r="G4447">
        <v>2016</v>
      </c>
      <c r="H4447">
        <v>414.68550723599998</v>
      </c>
      <c r="I4447">
        <v>509.44973354000001</v>
      </c>
      <c r="J4447">
        <v>331.440107458</v>
      </c>
    </row>
    <row r="4448" spans="1:10" x14ac:dyDescent="0.25">
      <c r="A4448" t="s">
        <v>10</v>
      </c>
      <c r="B4448" t="s">
        <v>90</v>
      </c>
      <c r="C4448" t="s">
        <v>12</v>
      </c>
      <c r="D4448" t="s">
        <v>37</v>
      </c>
      <c r="E4448" t="s">
        <v>39</v>
      </c>
      <c r="F4448" t="s">
        <v>15</v>
      </c>
      <c r="G4448">
        <v>2016</v>
      </c>
      <c r="H4448">
        <v>7.0272496494299999</v>
      </c>
      <c r="I4448">
        <v>8.7789183031599993</v>
      </c>
      <c r="J4448">
        <v>5.5301296106900004</v>
      </c>
    </row>
    <row r="4449" spans="1:10" x14ac:dyDescent="0.25">
      <c r="A4449" t="s">
        <v>10</v>
      </c>
      <c r="B4449" t="s">
        <v>90</v>
      </c>
      <c r="C4449" t="s">
        <v>16</v>
      </c>
      <c r="D4449" t="s">
        <v>37</v>
      </c>
      <c r="E4449" t="s">
        <v>39</v>
      </c>
      <c r="F4449" t="s">
        <v>15</v>
      </c>
      <c r="G4449">
        <v>2016</v>
      </c>
      <c r="H4449">
        <v>17.343475824199999</v>
      </c>
      <c r="I4449">
        <v>21.663288579900001</v>
      </c>
      <c r="J4449">
        <v>13.7307194614</v>
      </c>
    </row>
    <row r="4450" spans="1:10" x14ac:dyDescent="0.25">
      <c r="A4450" t="s">
        <v>10</v>
      </c>
      <c r="B4450" t="s">
        <v>90</v>
      </c>
      <c r="C4450" t="s">
        <v>12</v>
      </c>
      <c r="D4450" t="s">
        <v>37</v>
      </c>
      <c r="E4450" t="s">
        <v>39</v>
      </c>
      <c r="F4450" t="s">
        <v>17</v>
      </c>
      <c r="G4450">
        <v>2016</v>
      </c>
      <c r="H4450">
        <v>1.69758907925E-2</v>
      </c>
      <c r="I4450">
        <v>2.1119442188499999E-2</v>
      </c>
      <c r="J4450">
        <v>1.37127722247E-2</v>
      </c>
    </row>
    <row r="4451" spans="1:10" x14ac:dyDescent="0.25">
      <c r="A4451" t="s">
        <v>10</v>
      </c>
      <c r="B4451" t="s">
        <v>90</v>
      </c>
      <c r="C4451" t="s">
        <v>16</v>
      </c>
      <c r="D4451" t="s">
        <v>37</v>
      </c>
      <c r="E4451" t="s">
        <v>39</v>
      </c>
      <c r="F4451" t="s">
        <v>17</v>
      </c>
      <c r="G4451">
        <v>2016</v>
      </c>
      <c r="H4451">
        <v>1.14824686908E-2</v>
      </c>
      <c r="I4451">
        <v>1.4104720285899999E-2</v>
      </c>
      <c r="J4451">
        <v>9.2272407998499999E-3</v>
      </c>
    </row>
    <row r="4452" spans="1:10" x14ac:dyDescent="0.25">
      <c r="A4452" t="s">
        <v>10</v>
      </c>
      <c r="B4452" t="s">
        <v>90</v>
      </c>
      <c r="C4452" t="s">
        <v>12</v>
      </c>
      <c r="D4452" t="s">
        <v>37</v>
      </c>
      <c r="E4452" t="s">
        <v>39</v>
      </c>
      <c r="F4452" t="s">
        <v>18</v>
      </c>
      <c r="G4452">
        <v>2016</v>
      </c>
      <c r="H4452">
        <v>653.939281134</v>
      </c>
      <c r="I4452">
        <v>816.94543536799995</v>
      </c>
      <c r="J4452">
        <v>514.62082074800003</v>
      </c>
    </row>
    <row r="4453" spans="1:10" x14ac:dyDescent="0.25">
      <c r="A4453" t="s">
        <v>10</v>
      </c>
      <c r="B4453" t="s">
        <v>90</v>
      </c>
      <c r="C4453" t="s">
        <v>16</v>
      </c>
      <c r="D4453" t="s">
        <v>37</v>
      </c>
      <c r="E4453" t="s">
        <v>39</v>
      </c>
      <c r="F4453" t="s">
        <v>18</v>
      </c>
      <c r="G4453">
        <v>2016</v>
      </c>
      <c r="H4453">
        <v>389.08089971300001</v>
      </c>
      <c r="I4453">
        <v>485.99092228499899</v>
      </c>
      <c r="J4453">
        <v>308.032872760999</v>
      </c>
    </row>
    <row r="4454" spans="1:10" x14ac:dyDescent="0.25">
      <c r="A4454" t="s">
        <v>10</v>
      </c>
      <c r="B4454" t="s">
        <v>94</v>
      </c>
      <c r="C4454" t="s">
        <v>12</v>
      </c>
      <c r="D4454" t="s">
        <v>13</v>
      </c>
      <c r="E4454" t="s">
        <v>38</v>
      </c>
      <c r="F4454" t="s">
        <v>15</v>
      </c>
      <c r="G4454">
        <v>2016</v>
      </c>
      <c r="H4454">
        <v>1.03244458589</v>
      </c>
      <c r="I4454">
        <v>1.4050172695300001</v>
      </c>
      <c r="J4454">
        <v>0.745229858159</v>
      </c>
    </row>
    <row r="4455" spans="1:10" x14ac:dyDescent="0.25">
      <c r="A4455" t="s">
        <v>10</v>
      </c>
      <c r="B4455" t="s">
        <v>94</v>
      </c>
      <c r="C4455" t="s">
        <v>16</v>
      </c>
      <c r="D4455" t="s">
        <v>13</v>
      </c>
      <c r="E4455" t="s">
        <v>38</v>
      </c>
      <c r="F4455" t="s">
        <v>15</v>
      </c>
      <c r="G4455">
        <v>2016</v>
      </c>
      <c r="H4455">
        <v>0.61077147078600003</v>
      </c>
      <c r="I4455">
        <v>0.781532593085</v>
      </c>
      <c r="J4455">
        <v>0.47432647853999998</v>
      </c>
    </row>
    <row r="4456" spans="1:10" x14ac:dyDescent="0.25">
      <c r="A4456" t="s">
        <v>10</v>
      </c>
      <c r="B4456" t="s">
        <v>94</v>
      </c>
      <c r="C4456" t="s">
        <v>12</v>
      </c>
      <c r="D4456" t="s">
        <v>13</v>
      </c>
      <c r="E4456" t="s">
        <v>38</v>
      </c>
      <c r="F4456" t="s">
        <v>17</v>
      </c>
      <c r="G4456">
        <v>2016</v>
      </c>
      <c r="H4456">
        <v>7.2722257267099995E-4</v>
      </c>
      <c r="I4456">
        <v>9.794790290970001E-4</v>
      </c>
      <c r="J4456">
        <v>5.3392497934899997E-4</v>
      </c>
    </row>
    <row r="4457" spans="1:10" x14ac:dyDescent="0.25">
      <c r="A4457" t="s">
        <v>10</v>
      </c>
      <c r="B4457" t="s">
        <v>94</v>
      </c>
      <c r="C4457" t="s">
        <v>16</v>
      </c>
      <c r="D4457" t="s">
        <v>13</v>
      </c>
      <c r="E4457" t="s">
        <v>38</v>
      </c>
      <c r="F4457" t="s">
        <v>17</v>
      </c>
      <c r="G4457">
        <v>2016</v>
      </c>
      <c r="H4457">
        <v>5.3111453264299998E-4</v>
      </c>
      <c r="I4457">
        <v>6.6379918876299999E-4</v>
      </c>
      <c r="J4457">
        <v>4.1884086297500002E-4</v>
      </c>
    </row>
    <row r="4458" spans="1:10" x14ac:dyDescent="0.25">
      <c r="A4458" t="s">
        <v>10</v>
      </c>
      <c r="B4458" t="s">
        <v>94</v>
      </c>
      <c r="C4458" t="s">
        <v>12</v>
      </c>
      <c r="D4458" t="s">
        <v>13</v>
      </c>
      <c r="E4458" t="s">
        <v>38</v>
      </c>
      <c r="F4458" t="s">
        <v>18</v>
      </c>
      <c r="G4458">
        <v>2016</v>
      </c>
      <c r="H4458">
        <v>8.0405213709900003E-2</v>
      </c>
      <c r="I4458">
        <v>0.10942060752299999</v>
      </c>
      <c r="J4458">
        <v>5.8037367648500003E-2</v>
      </c>
    </row>
    <row r="4459" spans="1:10" x14ac:dyDescent="0.25">
      <c r="A4459" t="s">
        <v>10</v>
      </c>
      <c r="B4459" t="s">
        <v>94</v>
      </c>
      <c r="C4459" t="s">
        <v>16</v>
      </c>
      <c r="D4459" t="s">
        <v>13</v>
      </c>
      <c r="E4459" t="s">
        <v>38</v>
      </c>
      <c r="F4459" t="s">
        <v>18</v>
      </c>
      <c r="G4459">
        <v>2016</v>
      </c>
      <c r="H4459">
        <v>5.0244810996700001E-2</v>
      </c>
      <c r="I4459">
        <v>6.4292389716199994E-2</v>
      </c>
      <c r="J4459">
        <v>3.9020231633099998E-2</v>
      </c>
    </row>
    <row r="4460" spans="1:10" x14ac:dyDescent="0.25">
      <c r="A4460" t="s">
        <v>10</v>
      </c>
      <c r="B4460" t="s">
        <v>94</v>
      </c>
      <c r="C4460" t="s">
        <v>12</v>
      </c>
      <c r="D4460" t="s">
        <v>19</v>
      </c>
      <c r="E4460" t="s">
        <v>38</v>
      </c>
      <c r="F4460" t="s">
        <v>15</v>
      </c>
      <c r="G4460">
        <v>2016</v>
      </c>
      <c r="H4460">
        <v>0.33299929111999998</v>
      </c>
      <c r="I4460">
        <v>0.475288377052</v>
      </c>
      <c r="J4460">
        <v>0.22011645968900001</v>
      </c>
    </row>
    <row r="4461" spans="1:10" x14ac:dyDescent="0.25">
      <c r="A4461" t="s">
        <v>10</v>
      </c>
      <c r="B4461" t="s">
        <v>94</v>
      </c>
      <c r="C4461" t="s">
        <v>16</v>
      </c>
      <c r="D4461" t="s">
        <v>19</v>
      </c>
      <c r="E4461" t="s">
        <v>38</v>
      </c>
      <c r="F4461" t="s">
        <v>15</v>
      </c>
      <c r="G4461">
        <v>2016</v>
      </c>
      <c r="H4461">
        <v>0.29598521013000001</v>
      </c>
      <c r="I4461">
        <v>0.39993829824400001</v>
      </c>
      <c r="J4461">
        <v>0.21746414912000001</v>
      </c>
    </row>
    <row r="4462" spans="1:10" x14ac:dyDescent="0.25">
      <c r="A4462" t="s">
        <v>10</v>
      </c>
      <c r="B4462" t="s">
        <v>94</v>
      </c>
      <c r="C4462" t="s">
        <v>12</v>
      </c>
      <c r="D4462" t="s">
        <v>19</v>
      </c>
      <c r="E4462" t="s">
        <v>38</v>
      </c>
      <c r="F4462" t="s">
        <v>17</v>
      </c>
      <c r="G4462">
        <v>2016</v>
      </c>
      <c r="H4462">
        <v>2.6986870846900002E-3</v>
      </c>
      <c r="I4462">
        <v>3.8624195786500001E-3</v>
      </c>
      <c r="J4462">
        <v>1.77317105829E-3</v>
      </c>
    </row>
    <row r="4463" spans="1:10" x14ac:dyDescent="0.25">
      <c r="A4463" t="s">
        <v>10</v>
      </c>
      <c r="B4463" t="s">
        <v>94</v>
      </c>
      <c r="C4463" t="s">
        <v>16</v>
      </c>
      <c r="D4463" t="s">
        <v>19</v>
      </c>
      <c r="E4463" t="s">
        <v>38</v>
      </c>
      <c r="F4463" t="s">
        <v>17</v>
      </c>
      <c r="G4463">
        <v>2016</v>
      </c>
      <c r="H4463">
        <v>2.9209640454E-3</v>
      </c>
      <c r="I4463">
        <v>3.9458578128100004E-3</v>
      </c>
      <c r="J4463">
        <v>2.13793385411E-3</v>
      </c>
    </row>
    <row r="4464" spans="1:10" x14ac:dyDescent="0.25">
      <c r="A4464" t="s">
        <v>10</v>
      </c>
      <c r="B4464" t="s">
        <v>94</v>
      </c>
      <c r="C4464" t="s">
        <v>12</v>
      </c>
      <c r="D4464" t="s">
        <v>19</v>
      </c>
      <c r="E4464" t="s">
        <v>38</v>
      </c>
      <c r="F4464" t="s">
        <v>18</v>
      </c>
      <c r="G4464">
        <v>2016</v>
      </c>
      <c r="H4464">
        <v>2.5459126983499999E-2</v>
      </c>
      <c r="I4464">
        <v>3.6337696409000003E-2</v>
      </c>
      <c r="J4464">
        <v>1.6828783267099998E-2</v>
      </c>
    </row>
    <row r="4465" spans="1:10" x14ac:dyDescent="0.25">
      <c r="A4465" t="s">
        <v>10</v>
      </c>
      <c r="B4465" t="s">
        <v>94</v>
      </c>
      <c r="C4465" t="s">
        <v>16</v>
      </c>
      <c r="D4465" t="s">
        <v>19</v>
      </c>
      <c r="E4465" t="s">
        <v>38</v>
      </c>
      <c r="F4465" t="s">
        <v>18</v>
      </c>
      <c r="G4465">
        <v>2016</v>
      </c>
      <c r="H4465">
        <v>2.3635764360099999E-2</v>
      </c>
      <c r="I4465">
        <v>3.19368909405E-2</v>
      </c>
      <c r="J4465">
        <v>1.7365500739499998E-2</v>
      </c>
    </row>
    <row r="4466" spans="1:10" x14ac:dyDescent="0.25">
      <c r="A4466" t="s">
        <v>10</v>
      </c>
      <c r="B4466" t="s">
        <v>94</v>
      </c>
      <c r="C4466" t="s">
        <v>12</v>
      </c>
      <c r="D4466" t="s">
        <v>20</v>
      </c>
      <c r="E4466" t="s">
        <v>38</v>
      </c>
      <c r="F4466" t="s">
        <v>15</v>
      </c>
      <c r="G4466">
        <v>2016</v>
      </c>
      <c r="H4466">
        <v>0.9886057761</v>
      </c>
      <c r="I4466">
        <v>1.46244506674</v>
      </c>
      <c r="J4466">
        <v>0.67091297510900005</v>
      </c>
    </row>
    <row r="4467" spans="1:10" x14ac:dyDescent="0.25">
      <c r="A4467" t="s">
        <v>10</v>
      </c>
      <c r="B4467" t="s">
        <v>94</v>
      </c>
      <c r="C4467" t="s">
        <v>16</v>
      </c>
      <c r="D4467" t="s">
        <v>20</v>
      </c>
      <c r="E4467" t="s">
        <v>38</v>
      </c>
      <c r="F4467" t="s">
        <v>15</v>
      </c>
      <c r="G4467">
        <v>2016</v>
      </c>
      <c r="H4467">
        <v>0.81436404497100001</v>
      </c>
      <c r="I4467">
        <v>1.1608780063399999</v>
      </c>
      <c r="J4467">
        <v>0.55052318097800002</v>
      </c>
    </row>
    <row r="4468" spans="1:10" x14ac:dyDescent="0.25">
      <c r="A4468" t="s">
        <v>10</v>
      </c>
      <c r="B4468" t="s">
        <v>94</v>
      </c>
      <c r="C4468" t="s">
        <v>12</v>
      </c>
      <c r="D4468" t="s">
        <v>20</v>
      </c>
      <c r="E4468" t="s">
        <v>38</v>
      </c>
      <c r="F4468" t="s">
        <v>17</v>
      </c>
      <c r="G4468">
        <v>2016</v>
      </c>
      <c r="H4468">
        <v>5.5675376024700001E-3</v>
      </c>
      <c r="I4468">
        <v>8.1361319014900003E-3</v>
      </c>
      <c r="J4468">
        <v>3.7427970877200001E-3</v>
      </c>
    </row>
    <row r="4469" spans="1:10" x14ac:dyDescent="0.25">
      <c r="A4469" t="s">
        <v>10</v>
      </c>
      <c r="B4469" t="s">
        <v>94</v>
      </c>
      <c r="C4469" t="s">
        <v>16</v>
      </c>
      <c r="D4469" t="s">
        <v>20</v>
      </c>
      <c r="E4469" t="s">
        <v>38</v>
      </c>
      <c r="F4469" t="s">
        <v>17</v>
      </c>
      <c r="G4469">
        <v>2016</v>
      </c>
      <c r="H4469">
        <v>6.8097280469600003E-3</v>
      </c>
      <c r="I4469">
        <v>9.5134744317799998E-3</v>
      </c>
      <c r="J4469">
        <v>4.7171744653300004E-3</v>
      </c>
    </row>
    <row r="4470" spans="1:10" x14ac:dyDescent="0.25">
      <c r="A4470" t="s">
        <v>10</v>
      </c>
      <c r="B4470" t="s">
        <v>94</v>
      </c>
      <c r="C4470" t="s">
        <v>12</v>
      </c>
      <c r="D4470" t="s">
        <v>20</v>
      </c>
      <c r="E4470" t="s">
        <v>38</v>
      </c>
      <c r="F4470" t="s">
        <v>18</v>
      </c>
      <c r="G4470">
        <v>2016</v>
      </c>
      <c r="H4470">
        <v>7.72729012725E-2</v>
      </c>
      <c r="I4470">
        <v>0.11430984522899899</v>
      </c>
      <c r="J4470">
        <v>5.2440915622199998E-2</v>
      </c>
    </row>
    <row r="4471" spans="1:10" x14ac:dyDescent="0.25">
      <c r="A4471" t="s">
        <v>10</v>
      </c>
      <c r="B4471" t="s">
        <v>94</v>
      </c>
      <c r="C4471" t="s">
        <v>16</v>
      </c>
      <c r="D4471" t="s">
        <v>20</v>
      </c>
      <c r="E4471" t="s">
        <v>38</v>
      </c>
      <c r="F4471" t="s">
        <v>18</v>
      </c>
      <c r="G4471">
        <v>2016</v>
      </c>
      <c r="H4471">
        <v>6.5979047111900002E-2</v>
      </c>
      <c r="I4471">
        <v>9.4053298576599997E-2</v>
      </c>
      <c r="J4471">
        <v>4.4602896110399998E-2</v>
      </c>
    </row>
    <row r="4472" spans="1:10" x14ac:dyDescent="0.25">
      <c r="A4472" t="s">
        <v>10</v>
      </c>
      <c r="B4472" t="s">
        <v>94</v>
      </c>
      <c r="C4472" t="s">
        <v>12</v>
      </c>
      <c r="D4472" t="s">
        <v>21</v>
      </c>
      <c r="E4472" t="s">
        <v>38</v>
      </c>
      <c r="F4472" t="s">
        <v>15</v>
      </c>
      <c r="G4472">
        <v>2016</v>
      </c>
      <c r="H4472">
        <v>2.4100695072799998</v>
      </c>
      <c r="I4472">
        <v>3.7217374461900001</v>
      </c>
      <c r="J4472">
        <v>1.49158857489</v>
      </c>
    </row>
    <row r="4473" spans="1:10" x14ac:dyDescent="0.25">
      <c r="A4473" t="s">
        <v>10</v>
      </c>
      <c r="B4473" t="s">
        <v>94</v>
      </c>
      <c r="C4473" t="s">
        <v>16</v>
      </c>
      <c r="D4473" t="s">
        <v>21</v>
      </c>
      <c r="E4473" t="s">
        <v>38</v>
      </c>
      <c r="F4473" t="s">
        <v>15</v>
      </c>
      <c r="G4473">
        <v>2016</v>
      </c>
      <c r="H4473">
        <v>1.45269372406</v>
      </c>
      <c r="I4473">
        <v>2.0580880888899999</v>
      </c>
      <c r="J4473">
        <v>0.97629478701500005</v>
      </c>
    </row>
    <row r="4474" spans="1:10" x14ac:dyDescent="0.25">
      <c r="A4474" t="s">
        <v>10</v>
      </c>
      <c r="B4474" t="s">
        <v>94</v>
      </c>
      <c r="C4474" t="s">
        <v>12</v>
      </c>
      <c r="D4474" t="s">
        <v>21</v>
      </c>
      <c r="E4474" t="s">
        <v>38</v>
      </c>
      <c r="F4474" t="s">
        <v>17</v>
      </c>
      <c r="G4474">
        <v>2016</v>
      </c>
      <c r="H4474">
        <v>3.33660968122E-3</v>
      </c>
      <c r="I4474">
        <v>5.04123823297E-3</v>
      </c>
      <c r="J4474">
        <v>2.1044839169199999E-3</v>
      </c>
    </row>
    <row r="4475" spans="1:10" x14ac:dyDescent="0.25">
      <c r="A4475" t="s">
        <v>10</v>
      </c>
      <c r="B4475" t="s">
        <v>94</v>
      </c>
      <c r="C4475" t="s">
        <v>16</v>
      </c>
      <c r="D4475" t="s">
        <v>21</v>
      </c>
      <c r="E4475" t="s">
        <v>38</v>
      </c>
      <c r="F4475" t="s">
        <v>17</v>
      </c>
      <c r="G4475">
        <v>2016</v>
      </c>
      <c r="H4475">
        <v>5.18419853547E-3</v>
      </c>
      <c r="I4475">
        <v>7.1184686893800003E-3</v>
      </c>
      <c r="J4475">
        <v>3.5613904411099999E-3</v>
      </c>
    </row>
    <row r="4476" spans="1:10" x14ac:dyDescent="0.25">
      <c r="A4476" t="s">
        <v>10</v>
      </c>
      <c r="B4476" t="s">
        <v>94</v>
      </c>
      <c r="C4476" t="s">
        <v>12</v>
      </c>
      <c r="D4476" t="s">
        <v>21</v>
      </c>
      <c r="E4476" t="s">
        <v>38</v>
      </c>
      <c r="F4476" t="s">
        <v>18</v>
      </c>
      <c r="G4476">
        <v>2016</v>
      </c>
      <c r="H4476">
        <v>0.185435406611</v>
      </c>
      <c r="I4476">
        <v>0.28635767331500001</v>
      </c>
      <c r="J4476">
        <v>0.114765708228</v>
      </c>
    </row>
    <row r="4477" spans="1:10" x14ac:dyDescent="0.25">
      <c r="A4477" t="s">
        <v>10</v>
      </c>
      <c r="B4477" t="s">
        <v>94</v>
      </c>
      <c r="C4477" t="s">
        <v>16</v>
      </c>
      <c r="D4477" t="s">
        <v>21</v>
      </c>
      <c r="E4477" t="s">
        <v>38</v>
      </c>
      <c r="F4477" t="s">
        <v>18</v>
      </c>
      <c r="G4477">
        <v>2016</v>
      </c>
      <c r="H4477">
        <v>0.116736928162</v>
      </c>
      <c r="I4477">
        <v>0.16538577774900001</v>
      </c>
      <c r="J4477">
        <v>7.8454014448999895E-2</v>
      </c>
    </row>
    <row r="4478" spans="1:10" x14ac:dyDescent="0.25">
      <c r="A4478" t="s">
        <v>10</v>
      </c>
      <c r="B4478" t="s">
        <v>94</v>
      </c>
      <c r="C4478" t="s">
        <v>12</v>
      </c>
      <c r="D4478" t="s">
        <v>22</v>
      </c>
      <c r="E4478" t="s">
        <v>38</v>
      </c>
      <c r="F4478" t="s">
        <v>15</v>
      </c>
      <c r="G4478">
        <v>2016</v>
      </c>
      <c r="H4478">
        <v>8.8996742796100001</v>
      </c>
      <c r="I4478">
        <v>12.0701217042</v>
      </c>
      <c r="J4478">
        <v>6.3806527722600004</v>
      </c>
    </row>
    <row r="4479" spans="1:10" x14ac:dyDescent="0.25">
      <c r="A4479" t="s">
        <v>10</v>
      </c>
      <c r="B4479" t="s">
        <v>94</v>
      </c>
      <c r="C4479" t="s">
        <v>16</v>
      </c>
      <c r="D4479" t="s">
        <v>22</v>
      </c>
      <c r="E4479" t="s">
        <v>38</v>
      </c>
      <c r="F4479" t="s">
        <v>15</v>
      </c>
      <c r="G4479">
        <v>2016</v>
      </c>
      <c r="H4479">
        <v>5.2614912904600004</v>
      </c>
      <c r="I4479">
        <v>7.5115670854300003</v>
      </c>
      <c r="J4479">
        <v>3.6911708074299998</v>
      </c>
    </row>
    <row r="4480" spans="1:10" x14ac:dyDescent="0.25">
      <c r="A4480" t="s">
        <v>10</v>
      </c>
      <c r="B4480" t="s">
        <v>94</v>
      </c>
      <c r="C4480" t="s">
        <v>12</v>
      </c>
      <c r="D4480" t="s">
        <v>22</v>
      </c>
      <c r="E4480" t="s">
        <v>38</v>
      </c>
      <c r="F4480" t="s">
        <v>17</v>
      </c>
      <c r="G4480">
        <v>2016</v>
      </c>
      <c r="H4480">
        <v>5.7127325144499998E-3</v>
      </c>
      <c r="I4480">
        <v>7.6932309600599999E-3</v>
      </c>
      <c r="J4480">
        <v>4.2115321617000002E-3</v>
      </c>
    </row>
    <row r="4481" spans="1:10" x14ac:dyDescent="0.25">
      <c r="A4481" t="s">
        <v>10</v>
      </c>
      <c r="B4481" t="s">
        <v>94</v>
      </c>
      <c r="C4481" t="s">
        <v>16</v>
      </c>
      <c r="D4481" t="s">
        <v>22</v>
      </c>
      <c r="E4481" t="s">
        <v>38</v>
      </c>
      <c r="F4481" t="s">
        <v>17</v>
      </c>
      <c r="G4481">
        <v>2016</v>
      </c>
      <c r="H4481">
        <v>1.1128014503600001E-2</v>
      </c>
      <c r="I4481">
        <v>1.50121628819E-2</v>
      </c>
      <c r="J4481">
        <v>7.9582633269300006E-3</v>
      </c>
    </row>
    <row r="4482" spans="1:10" x14ac:dyDescent="0.25">
      <c r="A4482" t="s">
        <v>10</v>
      </c>
      <c r="B4482" t="s">
        <v>94</v>
      </c>
      <c r="C4482" t="s">
        <v>12</v>
      </c>
      <c r="D4482" t="s">
        <v>22</v>
      </c>
      <c r="E4482" t="s">
        <v>38</v>
      </c>
      <c r="F4482" t="s">
        <v>18</v>
      </c>
      <c r="G4482">
        <v>2016</v>
      </c>
      <c r="H4482">
        <v>0.58750139823000003</v>
      </c>
      <c r="I4482">
        <v>0.79679470902399996</v>
      </c>
      <c r="J4482">
        <v>0.42121119352699998</v>
      </c>
    </row>
    <row r="4483" spans="1:10" x14ac:dyDescent="0.25">
      <c r="A4483" t="s">
        <v>10</v>
      </c>
      <c r="B4483" t="s">
        <v>94</v>
      </c>
      <c r="C4483" t="s">
        <v>16</v>
      </c>
      <c r="D4483" t="s">
        <v>22</v>
      </c>
      <c r="E4483" t="s">
        <v>38</v>
      </c>
      <c r="F4483" t="s">
        <v>18</v>
      </c>
      <c r="G4483">
        <v>2016</v>
      </c>
      <c r="H4483">
        <v>0.373099813507</v>
      </c>
      <c r="I4483">
        <v>0.53265588100399996</v>
      </c>
      <c r="J4483">
        <v>0.261746159757</v>
      </c>
    </row>
    <row r="4484" spans="1:10" x14ac:dyDescent="0.25">
      <c r="A4484" t="s">
        <v>10</v>
      </c>
      <c r="B4484" t="s">
        <v>94</v>
      </c>
      <c r="C4484" t="s">
        <v>12</v>
      </c>
      <c r="D4484" t="s">
        <v>23</v>
      </c>
      <c r="E4484" t="s">
        <v>38</v>
      </c>
      <c r="F4484" t="s">
        <v>15</v>
      </c>
      <c r="G4484">
        <v>2016</v>
      </c>
      <c r="H4484">
        <v>15.3947657749</v>
      </c>
      <c r="I4484">
        <v>20.594299808799999</v>
      </c>
      <c r="J4484">
        <v>11.260671908500001</v>
      </c>
    </row>
    <row r="4485" spans="1:10" x14ac:dyDescent="0.25">
      <c r="A4485" t="s">
        <v>10</v>
      </c>
      <c r="B4485" t="s">
        <v>94</v>
      </c>
      <c r="C4485" t="s">
        <v>16</v>
      </c>
      <c r="D4485" t="s">
        <v>23</v>
      </c>
      <c r="E4485" t="s">
        <v>38</v>
      </c>
      <c r="F4485" t="s">
        <v>15</v>
      </c>
      <c r="G4485">
        <v>2016</v>
      </c>
      <c r="H4485">
        <v>10.6394819893</v>
      </c>
      <c r="I4485">
        <v>14.7496646283</v>
      </c>
      <c r="J4485">
        <v>7.2507926711000001</v>
      </c>
    </row>
    <row r="4486" spans="1:10" x14ac:dyDescent="0.25">
      <c r="A4486" t="s">
        <v>10</v>
      </c>
      <c r="B4486" t="s">
        <v>94</v>
      </c>
      <c r="C4486" t="s">
        <v>12</v>
      </c>
      <c r="D4486" t="s">
        <v>23</v>
      </c>
      <c r="E4486" t="s">
        <v>38</v>
      </c>
      <c r="F4486" t="s">
        <v>17</v>
      </c>
      <c r="G4486">
        <v>2016</v>
      </c>
      <c r="H4486">
        <v>9.0242187640900001E-3</v>
      </c>
      <c r="I4486">
        <v>1.1809413651700001E-2</v>
      </c>
      <c r="J4486">
        <v>6.7119024724999997E-3</v>
      </c>
    </row>
    <row r="4487" spans="1:10" x14ac:dyDescent="0.25">
      <c r="A4487" t="s">
        <v>10</v>
      </c>
      <c r="B4487" t="s">
        <v>94</v>
      </c>
      <c r="C4487" t="s">
        <v>16</v>
      </c>
      <c r="D4487" t="s">
        <v>23</v>
      </c>
      <c r="E4487" t="s">
        <v>38</v>
      </c>
      <c r="F4487" t="s">
        <v>17</v>
      </c>
      <c r="G4487">
        <v>2016</v>
      </c>
      <c r="H4487">
        <v>1.7472821098899999E-2</v>
      </c>
      <c r="I4487">
        <v>2.28917324556E-2</v>
      </c>
      <c r="J4487">
        <v>1.2562265094599999E-2</v>
      </c>
    </row>
    <row r="4488" spans="1:10" x14ac:dyDescent="0.25">
      <c r="A4488" t="s">
        <v>10</v>
      </c>
      <c r="B4488" t="s">
        <v>94</v>
      </c>
      <c r="C4488" t="s">
        <v>12</v>
      </c>
      <c r="D4488" t="s">
        <v>23</v>
      </c>
      <c r="E4488" t="s">
        <v>38</v>
      </c>
      <c r="F4488" t="s">
        <v>18</v>
      </c>
      <c r="G4488">
        <v>2016</v>
      </c>
      <c r="H4488">
        <v>0.98534521827099997</v>
      </c>
      <c r="I4488">
        <v>1.31814248667</v>
      </c>
      <c r="J4488">
        <v>0.72074167167000003</v>
      </c>
    </row>
    <row r="4489" spans="1:10" x14ac:dyDescent="0.25">
      <c r="A4489" t="s">
        <v>10</v>
      </c>
      <c r="B4489" t="s">
        <v>94</v>
      </c>
      <c r="C4489" t="s">
        <v>16</v>
      </c>
      <c r="D4489" t="s">
        <v>23</v>
      </c>
      <c r="E4489" t="s">
        <v>38</v>
      </c>
      <c r="F4489" t="s">
        <v>18</v>
      </c>
      <c r="G4489">
        <v>2016</v>
      </c>
      <c r="H4489">
        <v>0.72568926046600002</v>
      </c>
      <c r="I4489">
        <v>1.00603330378</v>
      </c>
      <c r="J4489">
        <v>0.49455625532899999</v>
      </c>
    </row>
    <row r="4490" spans="1:10" x14ac:dyDescent="0.25">
      <c r="A4490" t="s">
        <v>10</v>
      </c>
      <c r="B4490" t="s">
        <v>94</v>
      </c>
      <c r="C4490" t="s">
        <v>12</v>
      </c>
      <c r="D4490" t="s">
        <v>24</v>
      </c>
      <c r="E4490" t="s">
        <v>38</v>
      </c>
      <c r="F4490" t="s">
        <v>15</v>
      </c>
      <c r="G4490">
        <v>2016</v>
      </c>
      <c r="H4490">
        <v>26.848609082100001</v>
      </c>
      <c r="I4490">
        <v>36.760419734999999</v>
      </c>
      <c r="J4490">
        <v>19.209508187099999</v>
      </c>
    </row>
    <row r="4491" spans="1:10" x14ac:dyDescent="0.25">
      <c r="A4491" t="s">
        <v>10</v>
      </c>
      <c r="B4491" t="s">
        <v>94</v>
      </c>
      <c r="C4491" t="s">
        <v>16</v>
      </c>
      <c r="D4491" t="s">
        <v>24</v>
      </c>
      <c r="E4491" t="s">
        <v>38</v>
      </c>
      <c r="F4491" t="s">
        <v>15</v>
      </c>
      <c r="G4491">
        <v>2016</v>
      </c>
      <c r="H4491">
        <v>15.7293790202</v>
      </c>
      <c r="I4491">
        <v>21.579574591299998</v>
      </c>
      <c r="J4491">
        <v>10.9908188231</v>
      </c>
    </row>
    <row r="4492" spans="1:10" x14ac:dyDescent="0.25">
      <c r="A4492" t="s">
        <v>10</v>
      </c>
      <c r="B4492" t="s">
        <v>94</v>
      </c>
      <c r="C4492" t="s">
        <v>12</v>
      </c>
      <c r="D4492" t="s">
        <v>24</v>
      </c>
      <c r="E4492" t="s">
        <v>38</v>
      </c>
      <c r="F4492" t="s">
        <v>17</v>
      </c>
      <c r="G4492">
        <v>2016</v>
      </c>
      <c r="H4492">
        <v>1.4970758516899999E-2</v>
      </c>
      <c r="I4492">
        <v>1.99316060751E-2</v>
      </c>
      <c r="J4492">
        <v>1.1044015765600001E-2</v>
      </c>
    </row>
    <row r="4493" spans="1:10" x14ac:dyDescent="0.25">
      <c r="A4493" t="s">
        <v>10</v>
      </c>
      <c r="B4493" t="s">
        <v>94</v>
      </c>
      <c r="C4493" t="s">
        <v>16</v>
      </c>
      <c r="D4493" t="s">
        <v>24</v>
      </c>
      <c r="E4493" t="s">
        <v>38</v>
      </c>
      <c r="F4493" t="s">
        <v>17</v>
      </c>
      <c r="G4493">
        <v>2016</v>
      </c>
      <c r="H4493">
        <v>2.0485641994199999E-2</v>
      </c>
      <c r="I4493">
        <v>2.6794154814799999E-2</v>
      </c>
      <c r="J4493">
        <v>1.5157360337000001E-2</v>
      </c>
    </row>
    <row r="4494" spans="1:10" x14ac:dyDescent="0.25">
      <c r="A4494" t="s">
        <v>10</v>
      </c>
      <c r="B4494" t="s">
        <v>94</v>
      </c>
      <c r="C4494" t="s">
        <v>12</v>
      </c>
      <c r="D4494" t="s">
        <v>24</v>
      </c>
      <c r="E4494" t="s">
        <v>38</v>
      </c>
      <c r="F4494" t="s">
        <v>18</v>
      </c>
      <c r="G4494">
        <v>2016</v>
      </c>
      <c r="H4494">
        <v>1.8017796668299999</v>
      </c>
      <c r="I4494">
        <v>2.46695002411</v>
      </c>
      <c r="J4494">
        <v>1.28912828056</v>
      </c>
    </row>
    <row r="4495" spans="1:10" x14ac:dyDescent="0.25">
      <c r="A4495" t="s">
        <v>10</v>
      </c>
      <c r="B4495" t="s">
        <v>94</v>
      </c>
      <c r="C4495" t="s">
        <v>16</v>
      </c>
      <c r="D4495" t="s">
        <v>24</v>
      </c>
      <c r="E4495" t="s">
        <v>38</v>
      </c>
      <c r="F4495" t="s">
        <v>18</v>
      </c>
      <c r="G4495">
        <v>2016</v>
      </c>
      <c r="H4495">
        <v>1.1041717853799999</v>
      </c>
      <c r="I4495">
        <v>1.51484412535</v>
      </c>
      <c r="J4495">
        <v>0.77153408453299899</v>
      </c>
    </row>
    <row r="4496" spans="1:10" x14ac:dyDescent="0.25">
      <c r="A4496" t="s">
        <v>10</v>
      </c>
      <c r="B4496" t="s">
        <v>94</v>
      </c>
      <c r="C4496" t="s">
        <v>12</v>
      </c>
      <c r="D4496" t="s">
        <v>25</v>
      </c>
      <c r="E4496" t="s">
        <v>38</v>
      </c>
      <c r="F4496" t="s">
        <v>15</v>
      </c>
      <c r="G4496">
        <v>2016</v>
      </c>
      <c r="H4496">
        <v>37.034737679000003</v>
      </c>
      <c r="I4496">
        <v>49.646829695500003</v>
      </c>
      <c r="J4496">
        <v>27.364432144999999</v>
      </c>
    </row>
    <row r="4497" spans="1:10" x14ac:dyDescent="0.25">
      <c r="A4497" t="s">
        <v>10</v>
      </c>
      <c r="B4497" t="s">
        <v>94</v>
      </c>
      <c r="C4497" t="s">
        <v>16</v>
      </c>
      <c r="D4497" t="s">
        <v>25</v>
      </c>
      <c r="E4497" t="s">
        <v>38</v>
      </c>
      <c r="F4497" t="s">
        <v>15</v>
      </c>
      <c r="G4497">
        <v>2016</v>
      </c>
      <c r="H4497">
        <v>22.139491975999999</v>
      </c>
      <c r="I4497">
        <v>30.3583075745</v>
      </c>
      <c r="J4497">
        <v>15.801093061</v>
      </c>
    </row>
    <row r="4498" spans="1:10" x14ac:dyDescent="0.25">
      <c r="A4498" t="s">
        <v>10</v>
      </c>
      <c r="B4498" t="s">
        <v>94</v>
      </c>
      <c r="C4498" t="s">
        <v>12</v>
      </c>
      <c r="D4498" t="s">
        <v>25</v>
      </c>
      <c r="E4498" t="s">
        <v>38</v>
      </c>
      <c r="F4498" t="s">
        <v>17</v>
      </c>
      <c r="G4498">
        <v>2016</v>
      </c>
      <c r="H4498">
        <v>1.9704022670200001E-2</v>
      </c>
      <c r="I4498">
        <v>2.51964935561E-2</v>
      </c>
      <c r="J4498">
        <v>1.52796912392E-2</v>
      </c>
    </row>
    <row r="4499" spans="1:10" x14ac:dyDescent="0.25">
      <c r="A4499" t="s">
        <v>10</v>
      </c>
      <c r="B4499" t="s">
        <v>94</v>
      </c>
      <c r="C4499" t="s">
        <v>16</v>
      </c>
      <c r="D4499" t="s">
        <v>25</v>
      </c>
      <c r="E4499" t="s">
        <v>38</v>
      </c>
      <c r="F4499" t="s">
        <v>17</v>
      </c>
      <c r="G4499">
        <v>2016</v>
      </c>
      <c r="H4499">
        <v>2.1939870658500001E-2</v>
      </c>
      <c r="I4499">
        <v>2.8792787581700001E-2</v>
      </c>
      <c r="J4499">
        <v>1.6770161486599999E-2</v>
      </c>
    </row>
    <row r="4500" spans="1:10" x14ac:dyDescent="0.25">
      <c r="A4500" t="s">
        <v>10</v>
      </c>
      <c r="B4500" t="s">
        <v>94</v>
      </c>
      <c r="C4500" t="s">
        <v>12</v>
      </c>
      <c r="D4500" t="s">
        <v>25</v>
      </c>
      <c r="E4500" t="s">
        <v>38</v>
      </c>
      <c r="F4500" t="s">
        <v>18</v>
      </c>
      <c r="G4500">
        <v>2016</v>
      </c>
      <c r="H4500">
        <v>2.8325325508299999</v>
      </c>
      <c r="I4500">
        <v>3.7971447881499998</v>
      </c>
      <c r="J4500">
        <v>2.0929173431099999</v>
      </c>
    </row>
    <row r="4501" spans="1:10" x14ac:dyDescent="0.25">
      <c r="A4501" t="s">
        <v>10</v>
      </c>
      <c r="B4501" t="s">
        <v>94</v>
      </c>
      <c r="C4501" t="s">
        <v>16</v>
      </c>
      <c r="D4501" t="s">
        <v>25</v>
      </c>
      <c r="E4501" t="s">
        <v>38</v>
      </c>
      <c r="F4501" t="s">
        <v>18</v>
      </c>
      <c r="G4501">
        <v>2016</v>
      </c>
      <c r="H4501">
        <v>1.72236286161</v>
      </c>
      <c r="I4501">
        <v>2.36175344783</v>
      </c>
      <c r="J4501">
        <v>1.2292610819900001</v>
      </c>
    </row>
    <row r="4502" spans="1:10" x14ac:dyDescent="0.25">
      <c r="A4502" t="s">
        <v>10</v>
      </c>
      <c r="B4502" t="s">
        <v>94</v>
      </c>
      <c r="C4502" t="s">
        <v>12</v>
      </c>
      <c r="D4502" t="s">
        <v>26</v>
      </c>
      <c r="E4502" t="s">
        <v>38</v>
      </c>
      <c r="F4502" t="s">
        <v>15</v>
      </c>
      <c r="G4502">
        <v>2016</v>
      </c>
      <c r="H4502">
        <v>61.739052730300003</v>
      </c>
      <c r="I4502">
        <v>82.9477665597</v>
      </c>
      <c r="J4502">
        <v>44.954675559099996</v>
      </c>
    </row>
    <row r="4503" spans="1:10" x14ac:dyDescent="0.25">
      <c r="A4503" t="s">
        <v>10</v>
      </c>
      <c r="B4503" t="s">
        <v>94</v>
      </c>
      <c r="C4503" t="s">
        <v>16</v>
      </c>
      <c r="D4503" t="s">
        <v>26</v>
      </c>
      <c r="E4503" t="s">
        <v>38</v>
      </c>
      <c r="F4503" t="s">
        <v>15</v>
      </c>
      <c r="G4503">
        <v>2016</v>
      </c>
      <c r="H4503">
        <v>35.333193416900002</v>
      </c>
      <c r="I4503">
        <v>47.777455219499998</v>
      </c>
      <c r="J4503">
        <v>25.3388874768</v>
      </c>
    </row>
    <row r="4504" spans="1:10" x14ac:dyDescent="0.25">
      <c r="A4504" t="s">
        <v>10</v>
      </c>
      <c r="B4504" t="s">
        <v>94</v>
      </c>
      <c r="C4504" t="s">
        <v>12</v>
      </c>
      <c r="D4504" t="s">
        <v>26</v>
      </c>
      <c r="E4504" t="s">
        <v>38</v>
      </c>
      <c r="F4504" t="s">
        <v>17</v>
      </c>
      <c r="G4504">
        <v>2016</v>
      </c>
      <c r="H4504">
        <v>2.42670437961E-2</v>
      </c>
      <c r="I4504">
        <v>3.0610067111300002E-2</v>
      </c>
      <c r="J4504">
        <v>1.85141723577E-2</v>
      </c>
    </row>
    <row r="4505" spans="1:10" x14ac:dyDescent="0.25">
      <c r="A4505" t="s">
        <v>10</v>
      </c>
      <c r="B4505" t="s">
        <v>94</v>
      </c>
      <c r="C4505" t="s">
        <v>16</v>
      </c>
      <c r="D4505" t="s">
        <v>26</v>
      </c>
      <c r="E4505" t="s">
        <v>38</v>
      </c>
      <c r="F4505" t="s">
        <v>17</v>
      </c>
      <c r="G4505">
        <v>2016</v>
      </c>
      <c r="H4505">
        <v>2.3391005766800001E-2</v>
      </c>
      <c r="I4505">
        <v>2.9921013317299999E-2</v>
      </c>
      <c r="J4505">
        <v>1.7824550332700001E-2</v>
      </c>
    </row>
    <row r="4506" spans="1:10" x14ac:dyDescent="0.25">
      <c r="A4506" t="s">
        <v>10</v>
      </c>
      <c r="B4506" t="s">
        <v>94</v>
      </c>
      <c r="C4506" t="s">
        <v>12</v>
      </c>
      <c r="D4506" t="s">
        <v>26</v>
      </c>
      <c r="E4506" t="s">
        <v>38</v>
      </c>
      <c r="F4506" t="s">
        <v>18</v>
      </c>
      <c r="G4506">
        <v>2016</v>
      </c>
      <c r="H4506">
        <v>4.7752702186000002</v>
      </c>
      <c r="I4506">
        <v>6.4156798952300003</v>
      </c>
      <c r="J4506">
        <v>3.4770653887799998</v>
      </c>
    </row>
    <row r="4507" spans="1:10" x14ac:dyDescent="0.25">
      <c r="A4507" t="s">
        <v>10</v>
      </c>
      <c r="B4507" t="s">
        <v>94</v>
      </c>
      <c r="C4507" t="s">
        <v>16</v>
      </c>
      <c r="D4507" t="s">
        <v>26</v>
      </c>
      <c r="E4507" t="s">
        <v>38</v>
      </c>
      <c r="F4507" t="s">
        <v>18</v>
      </c>
      <c r="G4507">
        <v>2016</v>
      </c>
      <c r="H4507">
        <v>2.7220516452300001</v>
      </c>
      <c r="I4507">
        <v>3.6807513844100002</v>
      </c>
      <c r="J4507">
        <v>1.9520952870199999</v>
      </c>
    </row>
    <row r="4508" spans="1:10" x14ac:dyDescent="0.25">
      <c r="A4508" t="s">
        <v>10</v>
      </c>
      <c r="B4508" t="s">
        <v>94</v>
      </c>
      <c r="C4508" t="s">
        <v>12</v>
      </c>
      <c r="D4508" t="s">
        <v>27</v>
      </c>
      <c r="E4508" t="s">
        <v>38</v>
      </c>
      <c r="F4508" t="s">
        <v>15</v>
      </c>
      <c r="G4508">
        <v>2016</v>
      </c>
      <c r="H4508">
        <v>110.709233531</v>
      </c>
      <c r="I4508">
        <v>142.32550609</v>
      </c>
      <c r="J4508">
        <v>84.077716074799994</v>
      </c>
    </row>
    <row r="4509" spans="1:10" x14ac:dyDescent="0.25">
      <c r="A4509" t="s">
        <v>10</v>
      </c>
      <c r="B4509" t="s">
        <v>94</v>
      </c>
      <c r="C4509" t="s">
        <v>16</v>
      </c>
      <c r="D4509" t="s">
        <v>27</v>
      </c>
      <c r="E4509" t="s">
        <v>38</v>
      </c>
      <c r="F4509" t="s">
        <v>15</v>
      </c>
      <c r="G4509">
        <v>2016</v>
      </c>
      <c r="H4509">
        <v>62.585802719500002</v>
      </c>
      <c r="I4509">
        <v>85.635372355200005</v>
      </c>
      <c r="J4509">
        <v>45.357344904500003</v>
      </c>
    </row>
    <row r="4510" spans="1:10" x14ac:dyDescent="0.25">
      <c r="A4510" t="s">
        <v>10</v>
      </c>
      <c r="B4510" t="s">
        <v>94</v>
      </c>
      <c r="C4510" t="s">
        <v>12</v>
      </c>
      <c r="D4510" t="s">
        <v>27</v>
      </c>
      <c r="E4510" t="s">
        <v>38</v>
      </c>
      <c r="F4510" t="s">
        <v>17</v>
      </c>
      <c r="G4510">
        <v>2016</v>
      </c>
      <c r="H4510">
        <v>2.7281874699400001E-2</v>
      </c>
      <c r="I4510">
        <v>3.3691657388100003E-2</v>
      </c>
      <c r="J4510">
        <v>2.1859608724300001E-2</v>
      </c>
    </row>
    <row r="4511" spans="1:10" x14ac:dyDescent="0.25">
      <c r="A4511" t="s">
        <v>10</v>
      </c>
      <c r="B4511" t="s">
        <v>94</v>
      </c>
      <c r="C4511" t="s">
        <v>16</v>
      </c>
      <c r="D4511" t="s">
        <v>27</v>
      </c>
      <c r="E4511" t="s">
        <v>38</v>
      </c>
      <c r="F4511" t="s">
        <v>17</v>
      </c>
      <c r="G4511">
        <v>2016</v>
      </c>
      <c r="H4511">
        <v>2.54474618064E-2</v>
      </c>
      <c r="I4511">
        <v>3.3303872784099998E-2</v>
      </c>
      <c r="J4511">
        <v>1.9033115517800001E-2</v>
      </c>
    </row>
    <row r="4512" spans="1:10" x14ac:dyDescent="0.25">
      <c r="A4512" t="s">
        <v>10</v>
      </c>
      <c r="B4512" t="s">
        <v>94</v>
      </c>
      <c r="C4512" t="s">
        <v>12</v>
      </c>
      <c r="D4512" t="s">
        <v>27</v>
      </c>
      <c r="E4512" t="s">
        <v>38</v>
      </c>
      <c r="F4512" t="s">
        <v>18</v>
      </c>
      <c r="G4512">
        <v>2016</v>
      </c>
      <c r="H4512">
        <v>8.5669173333199993</v>
      </c>
      <c r="I4512">
        <v>11.0134521413</v>
      </c>
      <c r="J4512">
        <v>6.5061135391500002</v>
      </c>
    </row>
    <row r="4513" spans="1:10" x14ac:dyDescent="0.25">
      <c r="A4513" t="s">
        <v>10</v>
      </c>
      <c r="B4513" t="s">
        <v>94</v>
      </c>
      <c r="C4513" t="s">
        <v>16</v>
      </c>
      <c r="D4513" t="s">
        <v>27</v>
      </c>
      <c r="E4513" t="s">
        <v>38</v>
      </c>
      <c r="F4513" t="s">
        <v>18</v>
      </c>
      <c r="G4513">
        <v>2016</v>
      </c>
      <c r="H4513">
        <v>4.8610265004499897</v>
      </c>
      <c r="I4513">
        <v>6.6512818611600002</v>
      </c>
      <c r="J4513">
        <v>3.5228957046199998</v>
      </c>
    </row>
    <row r="4514" spans="1:10" x14ac:dyDescent="0.25">
      <c r="A4514" t="s">
        <v>10</v>
      </c>
      <c r="B4514" t="s">
        <v>94</v>
      </c>
      <c r="C4514" t="s">
        <v>12</v>
      </c>
      <c r="D4514" t="s">
        <v>28</v>
      </c>
      <c r="E4514" t="s">
        <v>38</v>
      </c>
      <c r="F4514" t="s">
        <v>15</v>
      </c>
      <c r="G4514">
        <v>2016</v>
      </c>
      <c r="H4514">
        <v>193.87087497300001</v>
      </c>
      <c r="I4514">
        <v>256.89073567100002</v>
      </c>
      <c r="J4514">
        <v>144.01275353899999</v>
      </c>
    </row>
    <row r="4515" spans="1:10" x14ac:dyDescent="0.25">
      <c r="A4515" t="s">
        <v>10</v>
      </c>
      <c r="B4515" t="s">
        <v>94</v>
      </c>
      <c r="C4515" t="s">
        <v>16</v>
      </c>
      <c r="D4515" t="s">
        <v>28</v>
      </c>
      <c r="E4515" t="s">
        <v>38</v>
      </c>
      <c r="F4515" t="s">
        <v>15</v>
      </c>
      <c r="G4515">
        <v>2016</v>
      </c>
      <c r="H4515">
        <v>114.62744240000001</v>
      </c>
      <c r="I4515">
        <v>150.397396345</v>
      </c>
      <c r="J4515">
        <v>85.416706202100002</v>
      </c>
    </row>
    <row r="4516" spans="1:10" x14ac:dyDescent="0.25">
      <c r="A4516" t="s">
        <v>10</v>
      </c>
      <c r="B4516" t="s">
        <v>94</v>
      </c>
      <c r="C4516" t="s">
        <v>12</v>
      </c>
      <c r="D4516" t="s">
        <v>28</v>
      </c>
      <c r="E4516" t="s">
        <v>38</v>
      </c>
      <c r="F4516" t="s">
        <v>17</v>
      </c>
      <c r="G4516">
        <v>2016</v>
      </c>
      <c r="H4516">
        <v>2.93319625769E-2</v>
      </c>
      <c r="I4516">
        <v>3.6560377512200003E-2</v>
      </c>
      <c r="J4516">
        <v>2.30957606622E-2</v>
      </c>
    </row>
    <row r="4517" spans="1:10" x14ac:dyDescent="0.25">
      <c r="A4517" t="s">
        <v>10</v>
      </c>
      <c r="B4517" t="s">
        <v>94</v>
      </c>
      <c r="C4517" t="s">
        <v>16</v>
      </c>
      <c r="D4517" t="s">
        <v>28</v>
      </c>
      <c r="E4517" t="s">
        <v>38</v>
      </c>
      <c r="F4517" t="s">
        <v>17</v>
      </c>
      <c r="G4517">
        <v>2016</v>
      </c>
      <c r="H4517">
        <v>2.8017083443599999E-2</v>
      </c>
      <c r="I4517">
        <v>3.5530905024199998E-2</v>
      </c>
      <c r="J4517">
        <v>2.1563634303700001E-2</v>
      </c>
    </row>
    <row r="4518" spans="1:10" x14ac:dyDescent="0.25">
      <c r="A4518" t="s">
        <v>10</v>
      </c>
      <c r="B4518" t="s">
        <v>94</v>
      </c>
      <c r="C4518" t="s">
        <v>12</v>
      </c>
      <c r="D4518" t="s">
        <v>28</v>
      </c>
      <c r="E4518" t="s">
        <v>38</v>
      </c>
      <c r="F4518" t="s">
        <v>18</v>
      </c>
      <c r="G4518">
        <v>2016</v>
      </c>
      <c r="H4518">
        <v>14.5659618392</v>
      </c>
      <c r="I4518">
        <v>19.300787976199999</v>
      </c>
      <c r="J4518">
        <v>10.8200072481</v>
      </c>
    </row>
    <row r="4519" spans="1:10" x14ac:dyDescent="0.25">
      <c r="A4519" t="s">
        <v>10</v>
      </c>
      <c r="B4519" t="s">
        <v>94</v>
      </c>
      <c r="C4519" t="s">
        <v>16</v>
      </c>
      <c r="D4519" t="s">
        <v>28</v>
      </c>
      <c r="E4519" t="s">
        <v>38</v>
      </c>
      <c r="F4519" t="s">
        <v>18</v>
      </c>
      <c r="G4519">
        <v>2016</v>
      </c>
      <c r="H4519">
        <v>8.4482356034000006</v>
      </c>
      <c r="I4519">
        <v>11.084541466399999</v>
      </c>
      <c r="J4519">
        <v>6.2953551379499997</v>
      </c>
    </row>
    <row r="4520" spans="1:10" x14ac:dyDescent="0.25">
      <c r="A4520" t="s">
        <v>10</v>
      </c>
      <c r="B4520" t="s">
        <v>94</v>
      </c>
      <c r="C4520" t="s">
        <v>12</v>
      </c>
      <c r="D4520" t="s">
        <v>29</v>
      </c>
      <c r="E4520" t="s">
        <v>38</v>
      </c>
      <c r="F4520" t="s">
        <v>15</v>
      </c>
      <c r="G4520">
        <v>2016</v>
      </c>
      <c r="H4520">
        <v>314.72596538200003</v>
      </c>
      <c r="I4520">
        <v>404.57277859499999</v>
      </c>
      <c r="J4520">
        <v>236.728282439</v>
      </c>
    </row>
    <row r="4521" spans="1:10" x14ac:dyDescent="0.25">
      <c r="A4521" t="s">
        <v>10</v>
      </c>
      <c r="B4521" t="s">
        <v>94</v>
      </c>
      <c r="C4521" t="s">
        <v>16</v>
      </c>
      <c r="D4521" t="s">
        <v>29</v>
      </c>
      <c r="E4521" t="s">
        <v>38</v>
      </c>
      <c r="F4521" t="s">
        <v>15</v>
      </c>
      <c r="G4521">
        <v>2016</v>
      </c>
      <c r="H4521">
        <v>193.06016587799999</v>
      </c>
      <c r="I4521">
        <v>253.29807123500001</v>
      </c>
      <c r="J4521">
        <v>141.87353870600001</v>
      </c>
    </row>
    <row r="4522" spans="1:10" x14ac:dyDescent="0.25">
      <c r="A4522" t="s">
        <v>10</v>
      </c>
      <c r="B4522" t="s">
        <v>94</v>
      </c>
      <c r="C4522" t="s">
        <v>12</v>
      </c>
      <c r="D4522" t="s">
        <v>29</v>
      </c>
      <c r="E4522" t="s">
        <v>38</v>
      </c>
      <c r="F4522" t="s">
        <v>17</v>
      </c>
      <c r="G4522">
        <v>2016</v>
      </c>
      <c r="H4522">
        <v>3.2931772696999997E-2</v>
      </c>
      <c r="I4522">
        <v>4.0377146967899999E-2</v>
      </c>
      <c r="J4522">
        <v>2.6211327944299999E-2</v>
      </c>
    </row>
    <row r="4523" spans="1:10" x14ac:dyDescent="0.25">
      <c r="A4523" t="s">
        <v>10</v>
      </c>
      <c r="B4523" t="s">
        <v>94</v>
      </c>
      <c r="C4523" t="s">
        <v>16</v>
      </c>
      <c r="D4523" t="s">
        <v>29</v>
      </c>
      <c r="E4523" t="s">
        <v>38</v>
      </c>
      <c r="F4523" t="s">
        <v>17</v>
      </c>
      <c r="G4523">
        <v>2016</v>
      </c>
      <c r="H4523">
        <v>3.2521010365300002E-2</v>
      </c>
      <c r="I4523">
        <v>4.0970028273200003E-2</v>
      </c>
      <c r="J4523">
        <v>2.5225093510200001E-2</v>
      </c>
    </row>
    <row r="4524" spans="1:10" x14ac:dyDescent="0.25">
      <c r="A4524" t="s">
        <v>10</v>
      </c>
      <c r="B4524" t="s">
        <v>94</v>
      </c>
      <c r="C4524" t="s">
        <v>12</v>
      </c>
      <c r="D4524" t="s">
        <v>29</v>
      </c>
      <c r="E4524" t="s">
        <v>38</v>
      </c>
      <c r="F4524" t="s">
        <v>18</v>
      </c>
      <c r="G4524">
        <v>2016</v>
      </c>
      <c r="H4524">
        <v>25.122852778599999</v>
      </c>
      <c r="I4524">
        <v>32.294832561699998</v>
      </c>
      <c r="J4524">
        <v>18.896724269300002</v>
      </c>
    </row>
    <row r="4525" spans="1:10" x14ac:dyDescent="0.25">
      <c r="A4525" t="s">
        <v>10</v>
      </c>
      <c r="B4525" t="s">
        <v>94</v>
      </c>
      <c r="C4525" t="s">
        <v>16</v>
      </c>
      <c r="D4525" t="s">
        <v>29</v>
      </c>
      <c r="E4525" t="s">
        <v>38</v>
      </c>
      <c r="F4525" t="s">
        <v>18</v>
      </c>
      <c r="G4525">
        <v>2016</v>
      </c>
      <c r="H4525">
        <v>14.810266342499901</v>
      </c>
      <c r="I4525">
        <v>19.431309830099998</v>
      </c>
      <c r="J4525">
        <v>10.8835755197999</v>
      </c>
    </row>
    <row r="4526" spans="1:10" x14ac:dyDescent="0.25">
      <c r="A4526" t="s">
        <v>10</v>
      </c>
      <c r="B4526" t="s">
        <v>94</v>
      </c>
      <c r="C4526" t="s">
        <v>12</v>
      </c>
      <c r="D4526" t="s">
        <v>30</v>
      </c>
      <c r="E4526" t="s">
        <v>38</v>
      </c>
      <c r="F4526" t="s">
        <v>15</v>
      </c>
      <c r="G4526">
        <v>2016</v>
      </c>
      <c r="H4526">
        <v>407.10906088799999</v>
      </c>
      <c r="I4526">
        <v>532.22949357699997</v>
      </c>
      <c r="J4526">
        <v>305.28238989900001</v>
      </c>
    </row>
    <row r="4527" spans="1:10" x14ac:dyDescent="0.25">
      <c r="A4527" t="s">
        <v>10</v>
      </c>
      <c r="B4527" t="s">
        <v>94</v>
      </c>
      <c r="C4527" t="s">
        <v>16</v>
      </c>
      <c r="D4527" t="s">
        <v>30</v>
      </c>
      <c r="E4527" t="s">
        <v>38</v>
      </c>
      <c r="F4527" t="s">
        <v>15</v>
      </c>
      <c r="G4527">
        <v>2016</v>
      </c>
      <c r="H4527">
        <v>250.91201813699999</v>
      </c>
      <c r="I4527">
        <v>332.53134716400001</v>
      </c>
      <c r="J4527">
        <v>185.81577708200001</v>
      </c>
    </row>
    <row r="4528" spans="1:10" x14ac:dyDescent="0.25">
      <c r="A4528" t="s">
        <v>10</v>
      </c>
      <c r="B4528" t="s">
        <v>94</v>
      </c>
      <c r="C4528" t="s">
        <v>12</v>
      </c>
      <c r="D4528" t="s">
        <v>30</v>
      </c>
      <c r="E4528" t="s">
        <v>38</v>
      </c>
      <c r="F4528" t="s">
        <v>17</v>
      </c>
      <c r="G4528">
        <v>2016</v>
      </c>
      <c r="H4528">
        <v>3.4754616681299998E-2</v>
      </c>
      <c r="I4528">
        <v>4.3221603396699997E-2</v>
      </c>
      <c r="J4528">
        <v>2.7465911847999999E-2</v>
      </c>
    </row>
    <row r="4529" spans="1:10" x14ac:dyDescent="0.25">
      <c r="A4529" t="s">
        <v>10</v>
      </c>
      <c r="B4529" t="s">
        <v>94</v>
      </c>
      <c r="C4529" t="s">
        <v>16</v>
      </c>
      <c r="D4529" t="s">
        <v>30</v>
      </c>
      <c r="E4529" t="s">
        <v>38</v>
      </c>
      <c r="F4529" t="s">
        <v>17</v>
      </c>
      <c r="G4529">
        <v>2016</v>
      </c>
      <c r="H4529">
        <v>3.3158566314799999E-2</v>
      </c>
      <c r="I4529">
        <v>4.2169716236799999E-2</v>
      </c>
      <c r="J4529">
        <v>2.5386652620700001E-2</v>
      </c>
    </row>
    <row r="4530" spans="1:10" x14ac:dyDescent="0.25">
      <c r="A4530" t="s">
        <v>10</v>
      </c>
      <c r="B4530" t="s">
        <v>94</v>
      </c>
      <c r="C4530" t="s">
        <v>12</v>
      </c>
      <c r="D4530" t="s">
        <v>30</v>
      </c>
      <c r="E4530" t="s">
        <v>38</v>
      </c>
      <c r="F4530" t="s">
        <v>18</v>
      </c>
      <c r="G4530">
        <v>2016</v>
      </c>
      <c r="H4530">
        <v>39.2384256992</v>
      </c>
      <c r="I4530">
        <v>51.297918530899999</v>
      </c>
      <c r="J4530">
        <v>29.424057394299901</v>
      </c>
    </row>
    <row r="4531" spans="1:10" x14ac:dyDescent="0.25">
      <c r="A4531" t="s">
        <v>10</v>
      </c>
      <c r="B4531" t="s">
        <v>94</v>
      </c>
      <c r="C4531" t="s">
        <v>16</v>
      </c>
      <c r="D4531" t="s">
        <v>30</v>
      </c>
      <c r="E4531" t="s">
        <v>38</v>
      </c>
      <c r="F4531" t="s">
        <v>18</v>
      </c>
      <c r="G4531">
        <v>2016</v>
      </c>
      <c r="H4531">
        <v>22.165084794199998</v>
      </c>
      <c r="I4531">
        <v>29.375179241400001</v>
      </c>
      <c r="J4531">
        <v>16.4146081391</v>
      </c>
    </row>
    <row r="4532" spans="1:10" x14ac:dyDescent="0.25">
      <c r="A4532" t="s">
        <v>10</v>
      </c>
      <c r="B4532" t="s">
        <v>94</v>
      </c>
      <c r="C4532" t="s">
        <v>12</v>
      </c>
      <c r="D4532" t="s">
        <v>31</v>
      </c>
      <c r="E4532" t="s">
        <v>38</v>
      </c>
      <c r="F4532" t="s">
        <v>15</v>
      </c>
      <c r="G4532">
        <v>2016</v>
      </c>
      <c r="H4532">
        <v>465.15298869399999</v>
      </c>
      <c r="I4532">
        <v>611.614142324</v>
      </c>
      <c r="J4532">
        <v>349.20862334499998</v>
      </c>
    </row>
    <row r="4533" spans="1:10" x14ac:dyDescent="0.25">
      <c r="A4533" t="s">
        <v>10</v>
      </c>
      <c r="B4533" t="s">
        <v>94</v>
      </c>
      <c r="C4533" t="s">
        <v>16</v>
      </c>
      <c r="D4533" t="s">
        <v>31</v>
      </c>
      <c r="E4533" t="s">
        <v>38</v>
      </c>
      <c r="F4533" t="s">
        <v>15</v>
      </c>
      <c r="G4533">
        <v>2016</v>
      </c>
      <c r="H4533">
        <v>316.17537435999998</v>
      </c>
      <c r="I4533">
        <v>425.28276499399999</v>
      </c>
      <c r="J4533">
        <v>233.875368721</v>
      </c>
    </row>
    <row r="4534" spans="1:10" x14ac:dyDescent="0.25">
      <c r="A4534" t="s">
        <v>10</v>
      </c>
      <c r="B4534" t="s">
        <v>94</v>
      </c>
      <c r="C4534" t="s">
        <v>12</v>
      </c>
      <c r="D4534" t="s">
        <v>31</v>
      </c>
      <c r="E4534" t="s">
        <v>38</v>
      </c>
      <c r="F4534" t="s">
        <v>17</v>
      </c>
      <c r="G4534">
        <v>2016</v>
      </c>
      <c r="H4534">
        <v>3.5131954606E-2</v>
      </c>
      <c r="I4534">
        <v>4.4874350454100001E-2</v>
      </c>
      <c r="J4534">
        <v>2.7530916421300001E-2</v>
      </c>
    </row>
    <row r="4535" spans="1:10" x14ac:dyDescent="0.25">
      <c r="A4535" t="s">
        <v>10</v>
      </c>
      <c r="B4535" t="s">
        <v>94</v>
      </c>
      <c r="C4535" t="s">
        <v>16</v>
      </c>
      <c r="D4535" t="s">
        <v>31</v>
      </c>
      <c r="E4535" t="s">
        <v>38</v>
      </c>
      <c r="F4535" t="s">
        <v>17</v>
      </c>
      <c r="G4535">
        <v>2016</v>
      </c>
      <c r="H4535">
        <v>3.3136785683799998E-2</v>
      </c>
      <c r="I4535">
        <v>4.2584203731300001E-2</v>
      </c>
      <c r="J4535">
        <v>2.5680816717999998E-2</v>
      </c>
    </row>
    <row r="4536" spans="1:10" x14ac:dyDescent="0.25">
      <c r="A4536" t="s">
        <v>10</v>
      </c>
      <c r="B4536" t="s">
        <v>94</v>
      </c>
      <c r="C4536" t="s">
        <v>12</v>
      </c>
      <c r="D4536" t="s">
        <v>31</v>
      </c>
      <c r="E4536" t="s">
        <v>38</v>
      </c>
      <c r="F4536" t="s">
        <v>18</v>
      </c>
      <c r="G4536">
        <v>2016</v>
      </c>
      <c r="H4536">
        <v>54.065368649100002</v>
      </c>
      <c r="I4536">
        <v>71.088749034100005</v>
      </c>
      <c r="J4536">
        <v>40.588996342000002</v>
      </c>
    </row>
    <row r="4537" spans="1:10" x14ac:dyDescent="0.25">
      <c r="A4537" t="s">
        <v>10</v>
      </c>
      <c r="B4537" t="s">
        <v>94</v>
      </c>
      <c r="C4537" t="s">
        <v>16</v>
      </c>
      <c r="D4537" t="s">
        <v>31</v>
      </c>
      <c r="E4537" t="s">
        <v>38</v>
      </c>
      <c r="F4537" t="s">
        <v>18</v>
      </c>
      <c r="G4537">
        <v>2016</v>
      </c>
      <c r="H4537">
        <v>32.619412350200001</v>
      </c>
      <c r="I4537">
        <v>43.875883455100002</v>
      </c>
      <c r="J4537">
        <v>24.128625153999899</v>
      </c>
    </row>
    <row r="4538" spans="1:10" x14ac:dyDescent="0.25">
      <c r="A4538" t="s">
        <v>10</v>
      </c>
      <c r="B4538" t="s">
        <v>94</v>
      </c>
      <c r="C4538" t="s">
        <v>12</v>
      </c>
      <c r="D4538" t="s">
        <v>32</v>
      </c>
      <c r="E4538" t="s">
        <v>38</v>
      </c>
      <c r="F4538" t="s">
        <v>15</v>
      </c>
      <c r="G4538">
        <v>2016</v>
      </c>
      <c r="H4538">
        <v>437.05938778500001</v>
      </c>
      <c r="I4538">
        <v>584.22868165800003</v>
      </c>
      <c r="J4538">
        <v>323.16739872699998</v>
      </c>
    </row>
    <row r="4539" spans="1:10" x14ac:dyDescent="0.25">
      <c r="A4539" t="s">
        <v>10</v>
      </c>
      <c r="B4539" t="s">
        <v>94</v>
      </c>
      <c r="C4539" t="s">
        <v>16</v>
      </c>
      <c r="D4539" t="s">
        <v>32</v>
      </c>
      <c r="E4539" t="s">
        <v>38</v>
      </c>
      <c r="F4539" t="s">
        <v>15</v>
      </c>
      <c r="G4539">
        <v>2016</v>
      </c>
      <c r="H4539">
        <v>332.318893914</v>
      </c>
      <c r="I4539">
        <v>451.601134393</v>
      </c>
      <c r="J4539">
        <v>240.330650013</v>
      </c>
    </row>
    <row r="4540" spans="1:10" x14ac:dyDescent="0.25">
      <c r="A4540" t="s">
        <v>10</v>
      </c>
      <c r="B4540" t="s">
        <v>94</v>
      </c>
      <c r="C4540" t="s">
        <v>12</v>
      </c>
      <c r="D4540" t="s">
        <v>32</v>
      </c>
      <c r="E4540" t="s">
        <v>38</v>
      </c>
      <c r="F4540" t="s">
        <v>17</v>
      </c>
      <c r="G4540">
        <v>2016</v>
      </c>
      <c r="H4540">
        <v>3.2175204208700001E-2</v>
      </c>
      <c r="I4540">
        <v>4.1160564452499999E-2</v>
      </c>
      <c r="J4540">
        <v>2.4657306645600001E-2</v>
      </c>
    </row>
    <row r="4541" spans="1:10" x14ac:dyDescent="0.25">
      <c r="A4541" t="s">
        <v>10</v>
      </c>
      <c r="B4541" t="s">
        <v>94</v>
      </c>
      <c r="C4541" t="s">
        <v>16</v>
      </c>
      <c r="D4541" t="s">
        <v>32</v>
      </c>
      <c r="E4541" t="s">
        <v>38</v>
      </c>
      <c r="F4541" t="s">
        <v>17</v>
      </c>
      <c r="G4541">
        <v>2016</v>
      </c>
      <c r="H4541">
        <v>3.09923596623E-2</v>
      </c>
      <c r="I4541">
        <v>4.0638698022799999E-2</v>
      </c>
      <c r="J4541">
        <v>2.4043378339900001E-2</v>
      </c>
    </row>
    <row r="4542" spans="1:10" x14ac:dyDescent="0.25">
      <c r="A4542" t="s">
        <v>10</v>
      </c>
      <c r="B4542" t="s">
        <v>94</v>
      </c>
      <c r="C4542" t="s">
        <v>12</v>
      </c>
      <c r="D4542" t="s">
        <v>32</v>
      </c>
      <c r="E4542" t="s">
        <v>38</v>
      </c>
      <c r="F4542" t="s">
        <v>18</v>
      </c>
      <c r="G4542">
        <v>2016</v>
      </c>
      <c r="H4542">
        <v>75.549177445200002</v>
      </c>
      <c r="I4542">
        <v>100.988555726999</v>
      </c>
      <c r="J4542">
        <v>55.862044914999998</v>
      </c>
    </row>
    <row r="4543" spans="1:10" x14ac:dyDescent="0.25">
      <c r="A4543" t="s">
        <v>10</v>
      </c>
      <c r="B4543" t="s">
        <v>94</v>
      </c>
      <c r="C4543" t="s">
        <v>16</v>
      </c>
      <c r="D4543" t="s">
        <v>32</v>
      </c>
      <c r="E4543" t="s">
        <v>38</v>
      </c>
      <c r="F4543" t="s">
        <v>18</v>
      </c>
      <c r="G4543">
        <v>2016</v>
      </c>
      <c r="H4543">
        <v>48.359159034100003</v>
      </c>
      <c r="I4543">
        <v>65.7171514411</v>
      </c>
      <c r="J4543">
        <v>34.9729983386</v>
      </c>
    </row>
    <row r="4544" spans="1:10" x14ac:dyDescent="0.25">
      <c r="A4544" t="s">
        <v>10</v>
      </c>
      <c r="B4544" t="s">
        <v>94</v>
      </c>
      <c r="C4544" t="s">
        <v>12</v>
      </c>
      <c r="D4544" t="s">
        <v>33</v>
      </c>
      <c r="E4544" t="s">
        <v>38</v>
      </c>
      <c r="F4544" t="s">
        <v>15</v>
      </c>
      <c r="G4544">
        <v>2016</v>
      </c>
      <c r="H4544">
        <v>423.824212859</v>
      </c>
      <c r="I4544">
        <v>557.27447059099995</v>
      </c>
      <c r="J4544">
        <v>312.70715510999997</v>
      </c>
    </row>
    <row r="4545" spans="1:10" x14ac:dyDescent="0.25">
      <c r="A4545" t="s">
        <v>10</v>
      </c>
      <c r="B4545" t="s">
        <v>94</v>
      </c>
      <c r="C4545" t="s">
        <v>16</v>
      </c>
      <c r="D4545" t="s">
        <v>33</v>
      </c>
      <c r="E4545" t="s">
        <v>38</v>
      </c>
      <c r="F4545" t="s">
        <v>15</v>
      </c>
      <c r="G4545">
        <v>2016</v>
      </c>
      <c r="H4545">
        <v>367.263934302</v>
      </c>
      <c r="I4545">
        <v>487.43989273300002</v>
      </c>
      <c r="J4545">
        <v>268.36334421599997</v>
      </c>
    </row>
    <row r="4546" spans="1:10" x14ac:dyDescent="0.25">
      <c r="A4546" t="s">
        <v>10</v>
      </c>
      <c r="B4546" t="s">
        <v>94</v>
      </c>
      <c r="C4546" t="s">
        <v>12</v>
      </c>
      <c r="D4546" t="s">
        <v>33</v>
      </c>
      <c r="E4546" t="s">
        <v>38</v>
      </c>
      <c r="F4546" t="s">
        <v>17</v>
      </c>
      <c r="G4546">
        <v>2016</v>
      </c>
      <c r="H4546">
        <v>2.9417711426400001E-2</v>
      </c>
      <c r="I4546">
        <v>3.7742983416100002E-2</v>
      </c>
      <c r="J4546">
        <v>2.2891877792600001E-2</v>
      </c>
    </row>
    <row r="4547" spans="1:10" x14ac:dyDescent="0.25">
      <c r="A4547" t="s">
        <v>10</v>
      </c>
      <c r="B4547" t="s">
        <v>94</v>
      </c>
      <c r="C4547" t="s">
        <v>16</v>
      </c>
      <c r="D4547" t="s">
        <v>33</v>
      </c>
      <c r="E4547" t="s">
        <v>38</v>
      </c>
      <c r="F4547" t="s">
        <v>17</v>
      </c>
      <c r="G4547">
        <v>2016</v>
      </c>
      <c r="H4547">
        <v>2.84137829616E-2</v>
      </c>
      <c r="I4547">
        <v>3.6314667557499999E-2</v>
      </c>
      <c r="J4547">
        <v>2.1685247721000001E-2</v>
      </c>
    </row>
    <row r="4548" spans="1:10" x14ac:dyDescent="0.25">
      <c r="A4548" t="s">
        <v>10</v>
      </c>
      <c r="B4548" t="s">
        <v>94</v>
      </c>
      <c r="C4548" t="s">
        <v>12</v>
      </c>
      <c r="D4548" t="s">
        <v>33</v>
      </c>
      <c r="E4548" t="s">
        <v>38</v>
      </c>
      <c r="F4548" t="s">
        <v>18</v>
      </c>
      <c r="G4548">
        <v>2016</v>
      </c>
      <c r="H4548">
        <v>108.661460066</v>
      </c>
      <c r="I4548">
        <v>142.87588060100001</v>
      </c>
      <c r="J4548">
        <v>80.172899557299999</v>
      </c>
    </row>
    <row r="4549" spans="1:10" x14ac:dyDescent="0.25">
      <c r="A4549" t="s">
        <v>10</v>
      </c>
      <c r="B4549" t="s">
        <v>94</v>
      </c>
      <c r="C4549" t="s">
        <v>16</v>
      </c>
      <c r="D4549" t="s">
        <v>33</v>
      </c>
      <c r="E4549" t="s">
        <v>38</v>
      </c>
      <c r="F4549" t="s">
        <v>18</v>
      </c>
      <c r="G4549">
        <v>2016</v>
      </c>
      <c r="H4549">
        <v>75.468944233800002</v>
      </c>
      <c r="I4549">
        <v>100.16386213299999</v>
      </c>
      <c r="J4549">
        <v>55.145894729699997</v>
      </c>
    </row>
    <row r="4550" spans="1:10" x14ac:dyDescent="0.25">
      <c r="A4550" t="s">
        <v>10</v>
      </c>
      <c r="B4550" t="s">
        <v>94</v>
      </c>
      <c r="C4550" t="s">
        <v>12</v>
      </c>
      <c r="D4550" t="s">
        <v>34</v>
      </c>
      <c r="E4550" t="s">
        <v>38</v>
      </c>
      <c r="F4550" t="s">
        <v>15</v>
      </c>
      <c r="G4550">
        <v>2016</v>
      </c>
      <c r="H4550">
        <v>406.30954860499997</v>
      </c>
      <c r="I4550">
        <v>539.55151181999997</v>
      </c>
      <c r="J4550">
        <v>299.345995501</v>
      </c>
    </row>
    <row r="4551" spans="1:10" x14ac:dyDescent="0.25">
      <c r="A4551" t="s">
        <v>10</v>
      </c>
      <c r="B4551" t="s">
        <v>94</v>
      </c>
      <c r="C4551" t="s">
        <v>16</v>
      </c>
      <c r="D4551" t="s">
        <v>34</v>
      </c>
      <c r="E4551" t="s">
        <v>38</v>
      </c>
      <c r="F4551" t="s">
        <v>15</v>
      </c>
      <c r="G4551">
        <v>2016</v>
      </c>
      <c r="H4551">
        <v>397.532906309</v>
      </c>
      <c r="I4551">
        <v>528.243545692</v>
      </c>
      <c r="J4551">
        <v>292.12480172900001</v>
      </c>
    </row>
    <row r="4552" spans="1:10" x14ac:dyDescent="0.25">
      <c r="A4552" t="s">
        <v>10</v>
      </c>
      <c r="B4552" t="s">
        <v>94</v>
      </c>
      <c r="C4552" t="s">
        <v>12</v>
      </c>
      <c r="D4552" t="s">
        <v>34</v>
      </c>
      <c r="E4552" t="s">
        <v>38</v>
      </c>
      <c r="F4552" t="s">
        <v>17</v>
      </c>
      <c r="G4552">
        <v>2016</v>
      </c>
      <c r="H4552">
        <v>2.47941264355E-2</v>
      </c>
      <c r="I4552">
        <v>3.2047129964900001E-2</v>
      </c>
      <c r="J4552">
        <v>1.8774035212299998E-2</v>
      </c>
    </row>
    <row r="4553" spans="1:10" x14ac:dyDescent="0.25">
      <c r="A4553" t="s">
        <v>10</v>
      </c>
      <c r="B4553" t="s">
        <v>94</v>
      </c>
      <c r="C4553" t="s">
        <v>16</v>
      </c>
      <c r="D4553" t="s">
        <v>34</v>
      </c>
      <c r="E4553" t="s">
        <v>38</v>
      </c>
      <c r="F4553" t="s">
        <v>17</v>
      </c>
      <c r="G4553">
        <v>2016</v>
      </c>
      <c r="H4553">
        <v>2.4412118659E-2</v>
      </c>
      <c r="I4553">
        <v>3.1561057633400003E-2</v>
      </c>
      <c r="J4553">
        <v>1.8871257109099999E-2</v>
      </c>
    </row>
    <row r="4554" spans="1:10" x14ac:dyDescent="0.25">
      <c r="A4554" t="s">
        <v>10</v>
      </c>
      <c r="B4554" t="s">
        <v>94</v>
      </c>
      <c r="C4554" t="s">
        <v>12</v>
      </c>
      <c r="D4554" t="s">
        <v>34</v>
      </c>
      <c r="E4554" t="s">
        <v>38</v>
      </c>
      <c r="F4554" t="s">
        <v>18</v>
      </c>
      <c r="G4554">
        <v>2016</v>
      </c>
      <c r="H4554">
        <v>155.04301731199999</v>
      </c>
      <c r="I4554">
        <v>205.886607083</v>
      </c>
      <c r="J4554">
        <v>114.226964446</v>
      </c>
    </row>
    <row r="4555" spans="1:10" x14ac:dyDescent="0.25">
      <c r="A4555" t="s">
        <v>10</v>
      </c>
      <c r="B4555" t="s">
        <v>94</v>
      </c>
      <c r="C4555" t="s">
        <v>16</v>
      </c>
      <c r="D4555" t="s">
        <v>34</v>
      </c>
      <c r="E4555" t="s">
        <v>38</v>
      </c>
      <c r="F4555" t="s">
        <v>18</v>
      </c>
      <c r="G4555">
        <v>2016</v>
      </c>
      <c r="H4555">
        <v>111.592533397</v>
      </c>
      <c r="I4555">
        <v>148.284669216</v>
      </c>
      <c r="J4555">
        <v>82.003140307999999</v>
      </c>
    </row>
    <row r="4556" spans="1:10" x14ac:dyDescent="0.25">
      <c r="A4556" t="s">
        <v>10</v>
      </c>
      <c r="B4556" t="s">
        <v>94</v>
      </c>
      <c r="C4556" t="s">
        <v>12</v>
      </c>
      <c r="D4556" t="s">
        <v>35</v>
      </c>
      <c r="E4556" t="s">
        <v>38</v>
      </c>
      <c r="F4556" t="s">
        <v>15</v>
      </c>
      <c r="G4556">
        <v>2016</v>
      </c>
      <c r="H4556">
        <v>352.74125038599999</v>
      </c>
      <c r="I4556">
        <v>457.01153065300002</v>
      </c>
      <c r="J4556">
        <v>266.41182388499999</v>
      </c>
    </row>
    <row r="4557" spans="1:10" x14ac:dyDescent="0.25">
      <c r="A4557" t="s">
        <v>10</v>
      </c>
      <c r="B4557" t="s">
        <v>94</v>
      </c>
      <c r="C4557" t="s">
        <v>16</v>
      </c>
      <c r="D4557" t="s">
        <v>35</v>
      </c>
      <c r="E4557" t="s">
        <v>38</v>
      </c>
      <c r="F4557" t="s">
        <v>15</v>
      </c>
      <c r="G4557">
        <v>2016</v>
      </c>
      <c r="H4557">
        <v>437.43809651399999</v>
      </c>
      <c r="I4557">
        <v>573.20225774300002</v>
      </c>
      <c r="J4557">
        <v>327.22363115000002</v>
      </c>
    </row>
    <row r="4558" spans="1:10" x14ac:dyDescent="0.25">
      <c r="A4558" t="s">
        <v>10</v>
      </c>
      <c r="B4558" t="s">
        <v>94</v>
      </c>
      <c r="C4558" t="s">
        <v>12</v>
      </c>
      <c r="D4558" t="s">
        <v>35</v>
      </c>
      <c r="E4558" t="s">
        <v>38</v>
      </c>
      <c r="F4558" t="s">
        <v>17</v>
      </c>
      <c r="G4558">
        <v>2016</v>
      </c>
      <c r="H4558">
        <v>2.0211769437499999E-2</v>
      </c>
      <c r="I4558">
        <v>2.6022396598599999E-2</v>
      </c>
      <c r="J4558">
        <v>1.57130490187E-2</v>
      </c>
    </row>
    <row r="4559" spans="1:10" x14ac:dyDescent="0.25">
      <c r="A4559" t="s">
        <v>10</v>
      </c>
      <c r="B4559" t="s">
        <v>94</v>
      </c>
      <c r="C4559" t="s">
        <v>16</v>
      </c>
      <c r="D4559" t="s">
        <v>35</v>
      </c>
      <c r="E4559" t="s">
        <v>38</v>
      </c>
      <c r="F4559" t="s">
        <v>17</v>
      </c>
      <c r="G4559">
        <v>2016</v>
      </c>
      <c r="H4559">
        <v>1.9951493951100002E-2</v>
      </c>
      <c r="I4559">
        <v>2.5605770351299999E-2</v>
      </c>
      <c r="J4559">
        <v>1.53697354881E-2</v>
      </c>
    </row>
    <row r="4560" spans="1:10" x14ac:dyDescent="0.25">
      <c r="A4560" t="s">
        <v>10</v>
      </c>
      <c r="B4560" t="s">
        <v>94</v>
      </c>
      <c r="C4560" t="s">
        <v>12</v>
      </c>
      <c r="D4560" t="s">
        <v>35</v>
      </c>
      <c r="E4560" t="s">
        <v>38</v>
      </c>
      <c r="F4560" t="s">
        <v>18</v>
      </c>
      <c r="G4560">
        <v>2016</v>
      </c>
      <c r="H4560">
        <v>211.89972912600001</v>
      </c>
      <c r="I4560">
        <v>274.53726902300002</v>
      </c>
      <c r="J4560">
        <v>160.03967002799999</v>
      </c>
    </row>
    <row r="4561" spans="1:10" x14ac:dyDescent="0.25">
      <c r="A4561" t="s">
        <v>10</v>
      </c>
      <c r="B4561" t="s">
        <v>94</v>
      </c>
      <c r="C4561" t="s">
        <v>16</v>
      </c>
      <c r="D4561" t="s">
        <v>35</v>
      </c>
      <c r="E4561" t="s">
        <v>38</v>
      </c>
      <c r="F4561" t="s">
        <v>18</v>
      </c>
      <c r="G4561">
        <v>2016</v>
      </c>
      <c r="H4561">
        <v>162.84764111699999</v>
      </c>
      <c r="I4561">
        <v>213.38936023199901</v>
      </c>
      <c r="J4561">
        <v>121.817456859</v>
      </c>
    </row>
    <row r="4562" spans="1:10" x14ac:dyDescent="0.25">
      <c r="A4562" t="s">
        <v>10</v>
      </c>
      <c r="B4562" t="s">
        <v>94</v>
      </c>
      <c r="C4562" t="s">
        <v>12</v>
      </c>
      <c r="D4562" t="s">
        <v>36</v>
      </c>
      <c r="E4562" t="s">
        <v>38</v>
      </c>
      <c r="F4562" t="s">
        <v>15</v>
      </c>
      <c r="G4562">
        <v>2016</v>
      </c>
      <c r="H4562">
        <v>233.282294901</v>
      </c>
      <c r="I4562">
        <v>292.89506977299999</v>
      </c>
      <c r="J4562">
        <v>186.468260778</v>
      </c>
    </row>
    <row r="4563" spans="1:10" x14ac:dyDescent="0.25">
      <c r="A4563" t="s">
        <v>10</v>
      </c>
      <c r="B4563" t="s">
        <v>94</v>
      </c>
      <c r="C4563" t="s">
        <v>16</v>
      </c>
      <c r="D4563" t="s">
        <v>36</v>
      </c>
      <c r="E4563" t="s">
        <v>38</v>
      </c>
      <c r="F4563" t="s">
        <v>15</v>
      </c>
      <c r="G4563">
        <v>2016</v>
      </c>
      <c r="H4563">
        <v>319.86390641999998</v>
      </c>
      <c r="I4563">
        <v>414.40209660800002</v>
      </c>
      <c r="J4563">
        <v>241.53822449899999</v>
      </c>
    </row>
    <row r="4564" spans="1:10" x14ac:dyDescent="0.25">
      <c r="A4564" t="s">
        <v>10</v>
      </c>
      <c r="B4564" t="s">
        <v>94</v>
      </c>
      <c r="C4564" t="s">
        <v>12</v>
      </c>
      <c r="D4564" t="s">
        <v>36</v>
      </c>
      <c r="E4564" t="s">
        <v>38</v>
      </c>
      <c r="F4564" t="s">
        <v>17</v>
      </c>
      <c r="G4564">
        <v>2016</v>
      </c>
      <c r="H4564">
        <v>1.68159309087E-2</v>
      </c>
      <c r="I4564">
        <v>2.0718777890200001E-2</v>
      </c>
      <c r="J4564">
        <v>1.3504826979800001E-2</v>
      </c>
    </row>
    <row r="4565" spans="1:10" x14ac:dyDescent="0.25">
      <c r="A4565" t="s">
        <v>10</v>
      </c>
      <c r="B4565" t="s">
        <v>94</v>
      </c>
      <c r="C4565" t="s">
        <v>16</v>
      </c>
      <c r="D4565" t="s">
        <v>36</v>
      </c>
      <c r="E4565" t="s">
        <v>38</v>
      </c>
      <c r="F4565" t="s">
        <v>17</v>
      </c>
      <c r="G4565">
        <v>2016</v>
      </c>
      <c r="H4565">
        <v>1.5256071621100001E-2</v>
      </c>
      <c r="I4565">
        <v>1.94562646466E-2</v>
      </c>
      <c r="J4565">
        <v>1.1767647535900001E-2</v>
      </c>
    </row>
    <row r="4566" spans="1:10" x14ac:dyDescent="0.25">
      <c r="A4566" t="s">
        <v>10</v>
      </c>
      <c r="B4566" t="s">
        <v>94</v>
      </c>
      <c r="C4566" t="s">
        <v>12</v>
      </c>
      <c r="D4566" t="s">
        <v>36</v>
      </c>
      <c r="E4566" t="s">
        <v>38</v>
      </c>
      <c r="F4566" t="s">
        <v>18</v>
      </c>
      <c r="G4566">
        <v>2016</v>
      </c>
      <c r="H4566">
        <v>316.97005513300002</v>
      </c>
      <c r="I4566">
        <v>397.96833469000001</v>
      </c>
      <c r="J4566">
        <v>253.36194040999999</v>
      </c>
    </row>
    <row r="4567" spans="1:10" x14ac:dyDescent="0.25">
      <c r="A4567" t="s">
        <v>10</v>
      </c>
      <c r="B4567" t="s">
        <v>94</v>
      </c>
      <c r="C4567" t="s">
        <v>16</v>
      </c>
      <c r="D4567" t="s">
        <v>36</v>
      </c>
      <c r="E4567" t="s">
        <v>38</v>
      </c>
      <c r="F4567" t="s">
        <v>18</v>
      </c>
      <c r="G4567">
        <v>2016</v>
      </c>
      <c r="H4567">
        <v>241.608311343</v>
      </c>
      <c r="I4567">
        <v>313.01747014599999</v>
      </c>
      <c r="J4567">
        <v>182.44522553100001</v>
      </c>
    </row>
    <row r="4568" spans="1:10" x14ac:dyDescent="0.25">
      <c r="A4568" t="s">
        <v>10</v>
      </c>
      <c r="B4568" t="s">
        <v>94</v>
      </c>
      <c r="C4568" t="s">
        <v>12</v>
      </c>
      <c r="D4568" t="s">
        <v>37</v>
      </c>
      <c r="E4568" t="s">
        <v>38</v>
      </c>
      <c r="F4568" t="s">
        <v>15</v>
      </c>
      <c r="G4568">
        <v>2016</v>
      </c>
      <c r="H4568">
        <v>71.343471848600004</v>
      </c>
      <c r="I4568">
        <v>88.858234678200006</v>
      </c>
      <c r="J4568">
        <v>57.245449004299999</v>
      </c>
    </row>
    <row r="4569" spans="1:10" x14ac:dyDescent="0.25">
      <c r="A4569" t="s">
        <v>10</v>
      </c>
      <c r="B4569" t="s">
        <v>94</v>
      </c>
      <c r="C4569" t="s">
        <v>16</v>
      </c>
      <c r="D4569" t="s">
        <v>37</v>
      </c>
      <c r="E4569" t="s">
        <v>38</v>
      </c>
      <c r="F4569" t="s">
        <v>15</v>
      </c>
      <c r="G4569">
        <v>2016</v>
      </c>
      <c r="H4569">
        <v>157.405852662</v>
      </c>
      <c r="I4569">
        <v>205.44951605099999</v>
      </c>
      <c r="J4569">
        <v>117.964843429</v>
      </c>
    </row>
    <row r="4570" spans="1:10" x14ac:dyDescent="0.25">
      <c r="A4570" t="s">
        <v>10</v>
      </c>
      <c r="B4570" t="s">
        <v>94</v>
      </c>
      <c r="C4570" t="s">
        <v>12</v>
      </c>
      <c r="D4570" t="s">
        <v>37</v>
      </c>
      <c r="E4570" t="s">
        <v>38</v>
      </c>
      <c r="F4570" t="s">
        <v>17</v>
      </c>
      <c r="G4570">
        <v>2016</v>
      </c>
      <c r="H4570">
        <v>1.33787436501E-2</v>
      </c>
      <c r="I4570">
        <v>1.6375245147399999E-2</v>
      </c>
      <c r="J4570">
        <v>1.0968083366300001E-2</v>
      </c>
    </row>
    <row r="4571" spans="1:10" x14ac:dyDescent="0.25">
      <c r="A4571" t="s">
        <v>10</v>
      </c>
      <c r="B4571" t="s">
        <v>94</v>
      </c>
      <c r="C4571" t="s">
        <v>16</v>
      </c>
      <c r="D4571" t="s">
        <v>37</v>
      </c>
      <c r="E4571" t="s">
        <v>38</v>
      </c>
      <c r="F4571" t="s">
        <v>17</v>
      </c>
      <c r="G4571">
        <v>2016</v>
      </c>
      <c r="H4571">
        <v>1.2368944234E-2</v>
      </c>
      <c r="I4571">
        <v>1.58814004229E-2</v>
      </c>
      <c r="J4571">
        <v>9.55205766028E-3</v>
      </c>
    </row>
    <row r="4572" spans="1:10" x14ac:dyDescent="0.25">
      <c r="A4572" t="s">
        <v>10</v>
      </c>
      <c r="B4572" t="s">
        <v>94</v>
      </c>
      <c r="C4572" t="s">
        <v>12</v>
      </c>
      <c r="D4572" t="s">
        <v>37</v>
      </c>
      <c r="E4572" t="s">
        <v>38</v>
      </c>
      <c r="F4572" t="s">
        <v>18</v>
      </c>
      <c r="G4572">
        <v>2016</v>
      </c>
      <c r="H4572">
        <v>425.503514867999</v>
      </c>
      <c r="I4572">
        <v>529.96427284499998</v>
      </c>
      <c r="J4572">
        <v>341.42072330299999</v>
      </c>
    </row>
    <row r="4573" spans="1:10" x14ac:dyDescent="0.25">
      <c r="A4573" t="s">
        <v>10</v>
      </c>
      <c r="B4573" t="s">
        <v>94</v>
      </c>
      <c r="C4573" t="s">
        <v>16</v>
      </c>
      <c r="D4573" t="s">
        <v>37</v>
      </c>
      <c r="E4573" t="s">
        <v>38</v>
      </c>
      <c r="F4573" t="s">
        <v>18</v>
      </c>
      <c r="G4573">
        <v>2016</v>
      </c>
      <c r="H4573">
        <v>361.70775254599999</v>
      </c>
      <c r="I4573">
        <v>472.108765054</v>
      </c>
      <c r="J4573">
        <v>271.07504374500002</v>
      </c>
    </row>
    <row r="4574" spans="1:10" x14ac:dyDescent="0.25">
      <c r="A4574" t="s">
        <v>10</v>
      </c>
      <c r="B4574" t="s">
        <v>91</v>
      </c>
      <c r="C4574" t="s">
        <v>12</v>
      </c>
      <c r="D4574" t="s">
        <v>21</v>
      </c>
      <c r="E4574" t="s">
        <v>39</v>
      </c>
      <c r="F4574" t="s">
        <v>15</v>
      </c>
      <c r="G4574">
        <v>2016</v>
      </c>
      <c r="H4574">
        <v>3.33661615226</v>
      </c>
      <c r="I4574">
        <v>5.0016580532899999</v>
      </c>
      <c r="J4574">
        <v>2.2592044537299998</v>
      </c>
    </row>
    <row r="4575" spans="1:10" x14ac:dyDescent="0.25">
      <c r="A4575" t="s">
        <v>10</v>
      </c>
      <c r="B4575" t="s">
        <v>91</v>
      </c>
      <c r="C4575" t="s">
        <v>16</v>
      </c>
      <c r="D4575" t="s">
        <v>21</v>
      </c>
      <c r="E4575" t="s">
        <v>39</v>
      </c>
      <c r="F4575" t="s">
        <v>15</v>
      </c>
      <c r="G4575">
        <v>2016</v>
      </c>
      <c r="H4575">
        <v>2.52167436003</v>
      </c>
      <c r="I4575">
        <v>3.6027604256000001</v>
      </c>
      <c r="J4575">
        <v>1.67605334595</v>
      </c>
    </row>
    <row r="4576" spans="1:10" x14ac:dyDescent="0.25">
      <c r="A4576" t="s">
        <v>10</v>
      </c>
      <c r="B4576" t="s">
        <v>91</v>
      </c>
      <c r="C4576" t="s">
        <v>12</v>
      </c>
      <c r="D4576" t="s">
        <v>21</v>
      </c>
      <c r="E4576" t="s">
        <v>39</v>
      </c>
      <c r="F4576" t="s">
        <v>17</v>
      </c>
      <c r="G4576">
        <v>2016</v>
      </c>
      <c r="H4576">
        <v>1.2311891393299999E-3</v>
      </c>
      <c r="I4576">
        <v>1.79999788203E-3</v>
      </c>
      <c r="J4576">
        <v>8.5572558162200002E-4</v>
      </c>
    </row>
    <row r="4577" spans="1:10" x14ac:dyDescent="0.25">
      <c r="A4577" t="s">
        <v>10</v>
      </c>
      <c r="B4577" t="s">
        <v>91</v>
      </c>
      <c r="C4577" t="s">
        <v>16</v>
      </c>
      <c r="D4577" t="s">
        <v>21</v>
      </c>
      <c r="E4577" t="s">
        <v>39</v>
      </c>
      <c r="F4577" t="s">
        <v>17</v>
      </c>
      <c r="G4577">
        <v>2016</v>
      </c>
      <c r="H4577">
        <v>3.0324809182700001E-3</v>
      </c>
      <c r="I4577">
        <v>4.2462884608399998E-3</v>
      </c>
      <c r="J4577">
        <v>2.0098561443100001E-3</v>
      </c>
    </row>
    <row r="4578" spans="1:10" x14ac:dyDescent="0.25">
      <c r="A4578" t="s">
        <v>10</v>
      </c>
      <c r="B4578" t="s">
        <v>91</v>
      </c>
      <c r="C4578" t="s">
        <v>12</v>
      </c>
      <c r="D4578" t="s">
        <v>21</v>
      </c>
      <c r="E4578" t="s">
        <v>39</v>
      </c>
      <c r="F4578" t="s">
        <v>18</v>
      </c>
      <c r="G4578">
        <v>2016</v>
      </c>
      <c r="H4578">
        <v>0.16173431669300001</v>
      </c>
      <c r="I4578">
        <v>0.24244315518000001</v>
      </c>
      <c r="J4578">
        <v>0.109509416702</v>
      </c>
    </row>
    <row r="4579" spans="1:10" x14ac:dyDescent="0.25">
      <c r="A4579" t="s">
        <v>10</v>
      </c>
      <c r="B4579" t="s">
        <v>91</v>
      </c>
      <c r="C4579" t="s">
        <v>16</v>
      </c>
      <c r="D4579" t="s">
        <v>21</v>
      </c>
      <c r="E4579" t="s">
        <v>39</v>
      </c>
      <c r="F4579" t="s">
        <v>18</v>
      </c>
      <c r="G4579">
        <v>2016</v>
      </c>
      <c r="H4579">
        <v>0.12680728034300001</v>
      </c>
      <c r="I4579">
        <v>0.18117178749900001</v>
      </c>
      <c r="J4579">
        <v>8.42835894591E-2</v>
      </c>
    </row>
    <row r="4580" spans="1:10" x14ac:dyDescent="0.25">
      <c r="A4580" t="s">
        <v>10</v>
      </c>
      <c r="B4580" t="s">
        <v>91</v>
      </c>
      <c r="C4580" t="s">
        <v>12</v>
      </c>
      <c r="D4580" t="s">
        <v>22</v>
      </c>
      <c r="E4580" t="s">
        <v>39</v>
      </c>
      <c r="F4580" t="s">
        <v>15</v>
      </c>
      <c r="G4580">
        <v>2016</v>
      </c>
      <c r="H4580">
        <v>5.2557611890600002</v>
      </c>
      <c r="I4580">
        <v>8.6469433436899994</v>
      </c>
      <c r="J4580">
        <v>3.1871485318600001</v>
      </c>
    </row>
    <row r="4581" spans="1:10" x14ac:dyDescent="0.25">
      <c r="A4581" t="s">
        <v>10</v>
      </c>
      <c r="B4581" t="s">
        <v>91</v>
      </c>
      <c r="C4581" t="s">
        <v>16</v>
      </c>
      <c r="D4581" t="s">
        <v>22</v>
      </c>
      <c r="E4581" t="s">
        <v>39</v>
      </c>
      <c r="F4581" t="s">
        <v>15</v>
      </c>
      <c r="G4581">
        <v>2016</v>
      </c>
      <c r="H4581">
        <v>3.2845480218300001</v>
      </c>
      <c r="I4581">
        <v>4.8408245231300002</v>
      </c>
      <c r="J4581">
        <v>2.1770406223899998</v>
      </c>
    </row>
    <row r="4582" spans="1:10" x14ac:dyDescent="0.25">
      <c r="A4582" t="s">
        <v>10</v>
      </c>
      <c r="B4582" t="s">
        <v>91</v>
      </c>
      <c r="C4582" t="s">
        <v>12</v>
      </c>
      <c r="D4582" t="s">
        <v>22</v>
      </c>
      <c r="E4582" t="s">
        <v>39</v>
      </c>
      <c r="F4582" t="s">
        <v>17</v>
      </c>
      <c r="G4582">
        <v>2016</v>
      </c>
      <c r="H4582">
        <v>1.1541239277899999E-3</v>
      </c>
      <c r="I4582">
        <v>1.8302107792499999E-3</v>
      </c>
      <c r="J4582">
        <v>7.1432527250899999E-4</v>
      </c>
    </row>
    <row r="4583" spans="1:10" x14ac:dyDescent="0.25">
      <c r="A4583" t="s">
        <v>10</v>
      </c>
      <c r="B4583" t="s">
        <v>91</v>
      </c>
      <c r="C4583" t="s">
        <v>16</v>
      </c>
      <c r="D4583" t="s">
        <v>22</v>
      </c>
      <c r="E4583" t="s">
        <v>39</v>
      </c>
      <c r="F4583" t="s">
        <v>17</v>
      </c>
      <c r="G4583">
        <v>2016</v>
      </c>
      <c r="H4583">
        <v>3.4219980625300002E-3</v>
      </c>
      <c r="I4583">
        <v>5.03579094636E-3</v>
      </c>
      <c r="J4583">
        <v>2.3317392870800002E-3</v>
      </c>
    </row>
    <row r="4584" spans="1:10" x14ac:dyDescent="0.25">
      <c r="A4584" t="s">
        <v>10</v>
      </c>
      <c r="B4584" t="s">
        <v>91</v>
      </c>
      <c r="C4584" t="s">
        <v>12</v>
      </c>
      <c r="D4584" t="s">
        <v>22</v>
      </c>
      <c r="E4584" t="s">
        <v>39</v>
      </c>
      <c r="F4584" t="s">
        <v>18</v>
      </c>
      <c r="G4584">
        <v>2016</v>
      </c>
      <c r="H4584">
        <v>0.248908427707</v>
      </c>
      <c r="I4584">
        <v>0.40951196120399902</v>
      </c>
      <c r="J4584">
        <v>0.15094067279600001</v>
      </c>
    </row>
    <row r="4585" spans="1:10" x14ac:dyDescent="0.25">
      <c r="A4585" t="s">
        <v>10</v>
      </c>
      <c r="B4585" t="s">
        <v>91</v>
      </c>
      <c r="C4585" t="s">
        <v>16</v>
      </c>
      <c r="D4585" t="s">
        <v>22</v>
      </c>
      <c r="E4585" t="s">
        <v>39</v>
      </c>
      <c r="F4585" t="s">
        <v>18</v>
      </c>
      <c r="G4585">
        <v>2016</v>
      </c>
      <c r="H4585">
        <v>0.15943541039699999</v>
      </c>
      <c r="I4585">
        <v>0.23497870616399999</v>
      </c>
      <c r="J4585">
        <v>0.105675838129</v>
      </c>
    </row>
    <row r="4586" spans="1:10" x14ac:dyDescent="0.25">
      <c r="A4586" t="s">
        <v>10</v>
      </c>
      <c r="B4586" t="s">
        <v>91</v>
      </c>
      <c r="C4586" t="s">
        <v>12</v>
      </c>
      <c r="D4586" t="s">
        <v>23</v>
      </c>
      <c r="E4586" t="s">
        <v>39</v>
      </c>
      <c r="F4586" t="s">
        <v>15</v>
      </c>
      <c r="G4586">
        <v>2016</v>
      </c>
      <c r="H4586">
        <v>7.30326112919</v>
      </c>
      <c r="I4586">
        <v>11.628288337800001</v>
      </c>
      <c r="J4586">
        <v>4.5145509107699997</v>
      </c>
    </row>
    <row r="4587" spans="1:10" x14ac:dyDescent="0.25">
      <c r="A4587" t="s">
        <v>10</v>
      </c>
      <c r="B4587" t="s">
        <v>91</v>
      </c>
      <c r="C4587" t="s">
        <v>16</v>
      </c>
      <c r="D4587" t="s">
        <v>23</v>
      </c>
      <c r="E4587" t="s">
        <v>39</v>
      </c>
      <c r="F4587" t="s">
        <v>15</v>
      </c>
      <c r="G4587">
        <v>2016</v>
      </c>
      <c r="H4587">
        <v>5.2733754463700002</v>
      </c>
      <c r="I4587">
        <v>7.31228331307</v>
      </c>
      <c r="J4587">
        <v>3.5566817211199999</v>
      </c>
    </row>
    <row r="4588" spans="1:10" x14ac:dyDescent="0.25">
      <c r="A4588" t="s">
        <v>10</v>
      </c>
      <c r="B4588" t="s">
        <v>91</v>
      </c>
      <c r="C4588" t="s">
        <v>12</v>
      </c>
      <c r="D4588" t="s">
        <v>23</v>
      </c>
      <c r="E4588" t="s">
        <v>39</v>
      </c>
      <c r="F4588" t="s">
        <v>17</v>
      </c>
      <c r="G4588">
        <v>2016</v>
      </c>
      <c r="H4588">
        <v>1.54794976082E-3</v>
      </c>
      <c r="I4588">
        <v>2.4207417682300001E-3</v>
      </c>
      <c r="J4588">
        <v>9.8272534776500001E-4</v>
      </c>
    </row>
    <row r="4589" spans="1:10" x14ac:dyDescent="0.25">
      <c r="A4589" t="s">
        <v>10</v>
      </c>
      <c r="B4589" t="s">
        <v>91</v>
      </c>
      <c r="C4589" t="s">
        <v>16</v>
      </c>
      <c r="D4589" t="s">
        <v>23</v>
      </c>
      <c r="E4589" t="s">
        <v>39</v>
      </c>
      <c r="F4589" t="s">
        <v>17</v>
      </c>
      <c r="G4589">
        <v>2016</v>
      </c>
      <c r="H4589">
        <v>4.9322016239300003E-3</v>
      </c>
      <c r="I4589">
        <v>6.7950156375899996E-3</v>
      </c>
      <c r="J4589">
        <v>3.4171567023200001E-3</v>
      </c>
    </row>
    <row r="4590" spans="1:10" x14ac:dyDescent="0.25">
      <c r="A4590" t="s">
        <v>10</v>
      </c>
      <c r="B4590" t="s">
        <v>91</v>
      </c>
      <c r="C4590" t="s">
        <v>12</v>
      </c>
      <c r="D4590" t="s">
        <v>23</v>
      </c>
      <c r="E4590" t="s">
        <v>39</v>
      </c>
      <c r="F4590" t="s">
        <v>18</v>
      </c>
      <c r="G4590">
        <v>2016</v>
      </c>
      <c r="H4590">
        <v>0.35488643258800001</v>
      </c>
      <c r="I4590">
        <v>0.56505192574899998</v>
      </c>
      <c r="J4590">
        <v>0.21937499414600001</v>
      </c>
    </row>
    <row r="4591" spans="1:10" x14ac:dyDescent="0.25">
      <c r="A4591" t="s">
        <v>10</v>
      </c>
      <c r="B4591" t="s">
        <v>91</v>
      </c>
      <c r="C4591" t="s">
        <v>16</v>
      </c>
      <c r="D4591" t="s">
        <v>23</v>
      </c>
      <c r="E4591" t="s">
        <v>39</v>
      </c>
      <c r="F4591" t="s">
        <v>18</v>
      </c>
      <c r="G4591">
        <v>2016</v>
      </c>
      <c r="H4591">
        <v>0.257297444353</v>
      </c>
      <c r="I4591">
        <v>0.35677941538000002</v>
      </c>
      <c r="J4591">
        <v>0.173536879087</v>
      </c>
    </row>
    <row r="4592" spans="1:10" x14ac:dyDescent="0.25">
      <c r="A4592" t="s">
        <v>10</v>
      </c>
      <c r="B4592" t="s">
        <v>91</v>
      </c>
      <c r="C4592" t="s">
        <v>12</v>
      </c>
      <c r="D4592" t="s">
        <v>24</v>
      </c>
      <c r="E4592" t="s">
        <v>39</v>
      </c>
      <c r="F4592" t="s">
        <v>15</v>
      </c>
      <c r="G4592">
        <v>2016</v>
      </c>
      <c r="H4592">
        <v>11.40757825</v>
      </c>
      <c r="I4592">
        <v>17.870645844399998</v>
      </c>
      <c r="J4592">
        <v>7.3276728023400004</v>
      </c>
    </row>
    <row r="4593" spans="1:10" x14ac:dyDescent="0.25">
      <c r="A4593" t="s">
        <v>10</v>
      </c>
      <c r="B4593" t="s">
        <v>91</v>
      </c>
      <c r="C4593" t="s">
        <v>16</v>
      </c>
      <c r="D4593" t="s">
        <v>24</v>
      </c>
      <c r="E4593" t="s">
        <v>39</v>
      </c>
      <c r="F4593" t="s">
        <v>15</v>
      </c>
      <c r="G4593">
        <v>2016</v>
      </c>
      <c r="H4593">
        <v>10.442013082600001</v>
      </c>
      <c r="I4593">
        <v>14.978718969699999</v>
      </c>
      <c r="J4593">
        <v>7.3285211697700001</v>
      </c>
    </row>
    <row r="4594" spans="1:10" x14ac:dyDescent="0.25">
      <c r="A4594" t="s">
        <v>10</v>
      </c>
      <c r="B4594" t="s">
        <v>91</v>
      </c>
      <c r="C4594" t="s">
        <v>12</v>
      </c>
      <c r="D4594" t="s">
        <v>24</v>
      </c>
      <c r="E4594" t="s">
        <v>39</v>
      </c>
      <c r="F4594" t="s">
        <v>17</v>
      </c>
      <c r="G4594">
        <v>2016</v>
      </c>
      <c r="H4594">
        <v>2.6203234349200001E-3</v>
      </c>
      <c r="I4594">
        <v>4.0467971485699996E-3</v>
      </c>
      <c r="J4594">
        <v>1.7040240837499999E-3</v>
      </c>
    </row>
    <row r="4595" spans="1:10" x14ac:dyDescent="0.25">
      <c r="A4595" t="s">
        <v>10</v>
      </c>
      <c r="B4595" t="s">
        <v>91</v>
      </c>
      <c r="C4595" t="s">
        <v>16</v>
      </c>
      <c r="D4595" t="s">
        <v>24</v>
      </c>
      <c r="E4595" t="s">
        <v>39</v>
      </c>
      <c r="F4595" t="s">
        <v>17</v>
      </c>
      <c r="G4595">
        <v>2016</v>
      </c>
      <c r="H4595">
        <v>8.4067080103700006E-3</v>
      </c>
      <c r="I4595">
        <v>1.1636996677600001E-2</v>
      </c>
      <c r="J4595">
        <v>6.1007872338999999E-3</v>
      </c>
    </row>
    <row r="4596" spans="1:10" x14ac:dyDescent="0.25">
      <c r="A4596" t="s">
        <v>10</v>
      </c>
      <c r="B4596" t="s">
        <v>91</v>
      </c>
      <c r="C4596" t="s">
        <v>12</v>
      </c>
      <c r="D4596" t="s">
        <v>24</v>
      </c>
      <c r="E4596" t="s">
        <v>39</v>
      </c>
      <c r="F4596" t="s">
        <v>18</v>
      </c>
      <c r="G4596">
        <v>2016</v>
      </c>
      <c r="H4596">
        <v>0.58062786230600005</v>
      </c>
      <c r="I4596">
        <v>0.90958787810200004</v>
      </c>
      <c r="J4596">
        <v>0.37296706642499999</v>
      </c>
    </row>
    <row r="4597" spans="1:10" x14ac:dyDescent="0.25">
      <c r="A4597" t="s">
        <v>10</v>
      </c>
      <c r="B4597" t="s">
        <v>91</v>
      </c>
      <c r="C4597" t="s">
        <v>16</v>
      </c>
      <c r="D4597" t="s">
        <v>24</v>
      </c>
      <c r="E4597" t="s">
        <v>39</v>
      </c>
      <c r="F4597" t="s">
        <v>18</v>
      </c>
      <c r="G4597">
        <v>2016</v>
      </c>
      <c r="H4597">
        <v>0.52100238370899998</v>
      </c>
      <c r="I4597">
        <v>0.74736051625400002</v>
      </c>
      <c r="J4597">
        <v>0.36565525903099999</v>
      </c>
    </row>
    <row r="4598" spans="1:10" x14ac:dyDescent="0.25">
      <c r="A4598" t="s">
        <v>10</v>
      </c>
      <c r="B4598" t="s">
        <v>91</v>
      </c>
      <c r="C4598" t="s">
        <v>12</v>
      </c>
      <c r="D4598" t="s">
        <v>25</v>
      </c>
      <c r="E4598" t="s">
        <v>39</v>
      </c>
      <c r="F4598" t="s">
        <v>15</v>
      </c>
      <c r="G4598">
        <v>2016</v>
      </c>
      <c r="H4598">
        <v>16.471773082599999</v>
      </c>
      <c r="I4598">
        <v>24.941134516999998</v>
      </c>
      <c r="J4598">
        <v>11.049027027899999</v>
      </c>
    </row>
    <row r="4599" spans="1:10" x14ac:dyDescent="0.25">
      <c r="A4599" t="s">
        <v>10</v>
      </c>
      <c r="B4599" t="s">
        <v>91</v>
      </c>
      <c r="C4599" t="s">
        <v>16</v>
      </c>
      <c r="D4599" t="s">
        <v>25</v>
      </c>
      <c r="E4599" t="s">
        <v>39</v>
      </c>
      <c r="F4599" t="s">
        <v>15</v>
      </c>
      <c r="G4599">
        <v>2016</v>
      </c>
      <c r="H4599">
        <v>16.161744044399999</v>
      </c>
      <c r="I4599">
        <v>22.328162457800001</v>
      </c>
      <c r="J4599">
        <v>11.4938094636</v>
      </c>
    </row>
    <row r="4600" spans="1:10" x14ac:dyDescent="0.25">
      <c r="A4600" t="s">
        <v>10</v>
      </c>
      <c r="B4600" t="s">
        <v>91</v>
      </c>
      <c r="C4600" t="s">
        <v>12</v>
      </c>
      <c r="D4600" t="s">
        <v>25</v>
      </c>
      <c r="E4600" t="s">
        <v>39</v>
      </c>
      <c r="F4600" t="s">
        <v>17</v>
      </c>
      <c r="G4600">
        <v>2016</v>
      </c>
      <c r="H4600">
        <v>4.3747545917100002E-3</v>
      </c>
      <c r="I4600">
        <v>6.5124506102699998E-3</v>
      </c>
      <c r="J4600">
        <v>2.9536322641999999E-3</v>
      </c>
    </row>
    <row r="4601" spans="1:10" x14ac:dyDescent="0.25">
      <c r="A4601" t="s">
        <v>10</v>
      </c>
      <c r="B4601" t="s">
        <v>91</v>
      </c>
      <c r="C4601" t="s">
        <v>16</v>
      </c>
      <c r="D4601" t="s">
        <v>25</v>
      </c>
      <c r="E4601" t="s">
        <v>39</v>
      </c>
      <c r="F4601" t="s">
        <v>17</v>
      </c>
      <c r="G4601">
        <v>2016</v>
      </c>
      <c r="H4601">
        <v>1.0962684119199999E-2</v>
      </c>
      <c r="I4601">
        <v>1.4536778515199999E-2</v>
      </c>
      <c r="J4601">
        <v>8.1425737538300003E-3</v>
      </c>
    </row>
    <row r="4602" spans="1:10" x14ac:dyDescent="0.25">
      <c r="A4602" t="s">
        <v>10</v>
      </c>
      <c r="B4602" t="s">
        <v>91</v>
      </c>
      <c r="C4602" t="s">
        <v>12</v>
      </c>
      <c r="D4602" t="s">
        <v>25</v>
      </c>
      <c r="E4602" t="s">
        <v>39</v>
      </c>
      <c r="F4602" t="s">
        <v>18</v>
      </c>
      <c r="G4602">
        <v>2016</v>
      </c>
      <c r="H4602">
        <v>0.92726003509099997</v>
      </c>
      <c r="I4602">
        <v>1.4040332605099901</v>
      </c>
      <c r="J4602">
        <v>0.62199261355900004</v>
      </c>
    </row>
    <row r="4603" spans="1:10" x14ac:dyDescent="0.25">
      <c r="A4603" t="s">
        <v>10</v>
      </c>
      <c r="B4603" t="s">
        <v>91</v>
      </c>
      <c r="C4603" t="s">
        <v>16</v>
      </c>
      <c r="D4603" t="s">
        <v>25</v>
      </c>
      <c r="E4603" t="s">
        <v>39</v>
      </c>
      <c r="F4603" t="s">
        <v>18</v>
      </c>
      <c r="G4603">
        <v>2016</v>
      </c>
      <c r="H4603">
        <v>0.871731443153</v>
      </c>
      <c r="I4603">
        <v>1.2043354497400001</v>
      </c>
      <c r="J4603">
        <v>0.61995259196899999</v>
      </c>
    </row>
    <row r="4604" spans="1:10" x14ac:dyDescent="0.25">
      <c r="A4604" t="s">
        <v>10</v>
      </c>
      <c r="B4604" t="s">
        <v>91</v>
      </c>
      <c r="C4604" t="s">
        <v>12</v>
      </c>
      <c r="D4604" t="s">
        <v>26</v>
      </c>
      <c r="E4604" t="s">
        <v>39</v>
      </c>
      <c r="F4604" t="s">
        <v>15</v>
      </c>
      <c r="G4604">
        <v>2016</v>
      </c>
      <c r="H4604">
        <v>26.852059521099999</v>
      </c>
      <c r="I4604">
        <v>37.2358735591</v>
      </c>
      <c r="J4604">
        <v>18.819483019100002</v>
      </c>
    </row>
    <row r="4605" spans="1:10" x14ac:dyDescent="0.25">
      <c r="A4605" t="s">
        <v>10</v>
      </c>
      <c r="B4605" t="s">
        <v>91</v>
      </c>
      <c r="C4605" t="s">
        <v>16</v>
      </c>
      <c r="D4605" t="s">
        <v>26</v>
      </c>
      <c r="E4605" t="s">
        <v>39</v>
      </c>
      <c r="F4605" t="s">
        <v>15</v>
      </c>
      <c r="G4605">
        <v>2016</v>
      </c>
      <c r="H4605">
        <v>28.510866442800001</v>
      </c>
      <c r="I4605">
        <v>38.048296011799998</v>
      </c>
      <c r="J4605">
        <v>20.481594782199998</v>
      </c>
    </row>
    <row r="4606" spans="1:10" x14ac:dyDescent="0.25">
      <c r="A4606" t="s">
        <v>10</v>
      </c>
      <c r="B4606" t="s">
        <v>91</v>
      </c>
      <c r="C4606" t="s">
        <v>12</v>
      </c>
      <c r="D4606" t="s">
        <v>26</v>
      </c>
      <c r="E4606" t="s">
        <v>39</v>
      </c>
      <c r="F4606" t="s">
        <v>17</v>
      </c>
      <c r="G4606">
        <v>2016</v>
      </c>
      <c r="H4606">
        <v>7.72612579915E-3</v>
      </c>
      <c r="I4606">
        <v>1.02887530471E-2</v>
      </c>
      <c r="J4606">
        <v>5.6093764339699998E-3</v>
      </c>
    </row>
    <row r="4607" spans="1:10" x14ac:dyDescent="0.25">
      <c r="A4607" t="s">
        <v>10</v>
      </c>
      <c r="B4607" t="s">
        <v>91</v>
      </c>
      <c r="C4607" t="s">
        <v>16</v>
      </c>
      <c r="D4607" t="s">
        <v>26</v>
      </c>
      <c r="E4607" t="s">
        <v>39</v>
      </c>
      <c r="F4607" t="s">
        <v>17</v>
      </c>
      <c r="G4607">
        <v>2016</v>
      </c>
      <c r="H4607">
        <v>1.5887517248699998E-2</v>
      </c>
      <c r="I4607">
        <v>2.0601280698100001E-2</v>
      </c>
      <c r="J4607">
        <v>1.19993988303E-2</v>
      </c>
    </row>
    <row r="4608" spans="1:10" x14ac:dyDescent="0.25">
      <c r="A4608" t="s">
        <v>10</v>
      </c>
      <c r="B4608" t="s">
        <v>91</v>
      </c>
      <c r="C4608" t="s">
        <v>12</v>
      </c>
      <c r="D4608" t="s">
        <v>26</v>
      </c>
      <c r="E4608" t="s">
        <v>39</v>
      </c>
      <c r="F4608" t="s">
        <v>18</v>
      </c>
      <c r="G4608">
        <v>2016</v>
      </c>
      <c r="H4608">
        <v>1.73897773574</v>
      </c>
      <c r="I4608">
        <v>2.4114483672699998</v>
      </c>
      <c r="J4608">
        <v>1.2187766060399901</v>
      </c>
    </row>
    <row r="4609" spans="1:10" x14ac:dyDescent="0.25">
      <c r="A4609" t="s">
        <v>10</v>
      </c>
      <c r="B4609" t="s">
        <v>91</v>
      </c>
      <c r="C4609" t="s">
        <v>16</v>
      </c>
      <c r="D4609" t="s">
        <v>26</v>
      </c>
      <c r="E4609" t="s">
        <v>39</v>
      </c>
      <c r="F4609" t="s">
        <v>18</v>
      </c>
      <c r="G4609">
        <v>2016</v>
      </c>
      <c r="H4609">
        <v>1.73587212549999</v>
      </c>
      <c r="I4609">
        <v>2.3165545179899998</v>
      </c>
      <c r="J4609">
        <v>1.24701329367</v>
      </c>
    </row>
    <row r="4610" spans="1:10" x14ac:dyDescent="0.25">
      <c r="A4610" t="s">
        <v>10</v>
      </c>
      <c r="B4610" t="s">
        <v>91</v>
      </c>
      <c r="C4610" t="s">
        <v>12</v>
      </c>
      <c r="D4610" t="s">
        <v>27</v>
      </c>
      <c r="E4610" t="s">
        <v>39</v>
      </c>
      <c r="F4610" t="s">
        <v>15</v>
      </c>
      <c r="G4610">
        <v>2016</v>
      </c>
      <c r="H4610">
        <v>65.933790967999997</v>
      </c>
      <c r="I4610">
        <v>88.581519819500002</v>
      </c>
      <c r="J4610">
        <v>47.752042271400001</v>
      </c>
    </row>
    <row r="4611" spans="1:10" x14ac:dyDescent="0.25">
      <c r="A4611" t="s">
        <v>10</v>
      </c>
      <c r="B4611" t="s">
        <v>91</v>
      </c>
      <c r="C4611" t="s">
        <v>16</v>
      </c>
      <c r="D4611" t="s">
        <v>27</v>
      </c>
      <c r="E4611" t="s">
        <v>39</v>
      </c>
      <c r="F4611" t="s">
        <v>15</v>
      </c>
      <c r="G4611">
        <v>2016</v>
      </c>
      <c r="H4611">
        <v>60.7464092628</v>
      </c>
      <c r="I4611">
        <v>80.312480654200002</v>
      </c>
      <c r="J4611">
        <v>44.521016313600001</v>
      </c>
    </row>
    <row r="4612" spans="1:10" x14ac:dyDescent="0.25">
      <c r="A4612" t="s">
        <v>10</v>
      </c>
      <c r="B4612" t="s">
        <v>91</v>
      </c>
      <c r="C4612" t="s">
        <v>12</v>
      </c>
      <c r="D4612" t="s">
        <v>27</v>
      </c>
      <c r="E4612" t="s">
        <v>39</v>
      </c>
      <c r="F4612" t="s">
        <v>17</v>
      </c>
      <c r="G4612">
        <v>2016</v>
      </c>
      <c r="H4612">
        <v>1.54602307711E-2</v>
      </c>
      <c r="I4612">
        <v>2.00610804857E-2</v>
      </c>
      <c r="J4612">
        <v>1.1516371211199999E-2</v>
      </c>
    </row>
    <row r="4613" spans="1:10" x14ac:dyDescent="0.25">
      <c r="A4613" t="s">
        <v>10</v>
      </c>
      <c r="B4613" t="s">
        <v>91</v>
      </c>
      <c r="C4613" t="s">
        <v>16</v>
      </c>
      <c r="D4613" t="s">
        <v>27</v>
      </c>
      <c r="E4613" t="s">
        <v>39</v>
      </c>
      <c r="F4613" t="s">
        <v>17</v>
      </c>
      <c r="G4613">
        <v>2016</v>
      </c>
      <c r="H4613">
        <v>2.27645014782E-2</v>
      </c>
      <c r="I4613">
        <v>2.9231440006599999E-2</v>
      </c>
      <c r="J4613">
        <v>1.77296822498E-2</v>
      </c>
    </row>
    <row r="4614" spans="1:10" x14ac:dyDescent="0.25">
      <c r="A4614" t="s">
        <v>10</v>
      </c>
      <c r="B4614" t="s">
        <v>91</v>
      </c>
      <c r="C4614" t="s">
        <v>12</v>
      </c>
      <c r="D4614" t="s">
        <v>27</v>
      </c>
      <c r="E4614" t="s">
        <v>39</v>
      </c>
      <c r="F4614" t="s">
        <v>18</v>
      </c>
      <c r="G4614">
        <v>2016</v>
      </c>
      <c r="H4614">
        <v>4.28912151879</v>
      </c>
      <c r="I4614">
        <v>5.7624003905599999</v>
      </c>
      <c r="J4614">
        <v>3.10636335429</v>
      </c>
    </row>
    <row r="4615" spans="1:10" x14ac:dyDescent="0.25">
      <c r="A4615" t="s">
        <v>10</v>
      </c>
      <c r="B4615" t="s">
        <v>91</v>
      </c>
      <c r="C4615" t="s">
        <v>16</v>
      </c>
      <c r="D4615" t="s">
        <v>27</v>
      </c>
      <c r="E4615" t="s">
        <v>39</v>
      </c>
      <c r="F4615" t="s">
        <v>18</v>
      </c>
      <c r="G4615">
        <v>2016</v>
      </c>
      <c r="H4615">
        <v>3.6652491297499998</v>
      </c>
      <c r="I4615">
        <v>4.8458049356000004</v>
      </c>
      <c r="J4615">
        <v>2.6862594559799899</v>
      </c>
    </row>
    <row r="4616" spans="1:10" x14ac:dyDescent="0.25">
      <c r="A4616" t="s">
        <v>10</v>
      </c>
      <c r="B4616" t="s">
        <v>91</v>
      </c>
      <c r="C4616" t="s">
        <v>12</v>
      </c>
      <c r="D4616" t="s">
        <v>28</v>
      </c>
      <c r="E4616" t="s">
        <v>39</v>
      </c>
      <c r="F4616" t="s">
        <v>15</v>
      </c>
      <c r="G4616">
        <v>2016</v>
      </c>
      <c r="H4616">
        <v>145.292594562</v>
      </c>
      <c r="I4616">
        <v>200.47617746700001</v>
      </c>
      <c r="J4616">
        <v>105.559216128</v>
      </c>
    </row>
    <row r="4617" spans="1:10" x14ac:dyDescent="0.25">
      <c r="A4617" t="s">
        <v>10</v>
      </c>
      <c r="B4617" t="s">
        <v>91</v>
      </c>
      <c r="C4617" t="s">
        <v>16</v>
      </c>
      <c r="D4617" t="s">
        <v>28</v>
      </c>
      <c r="E4617" t="s">
        <v>39</v>
      </c>
      <c r="F4617" t="s">
        <v>15</v>
      </c>
      <c r="G4617">
        <v>2016</v>
      </c>
      <c r="H4617">
        <v>118.31094222500001</v>
      </c>
      <c r="I4617">
        <v>155.19719889000001</v>
      </c>
      <c r="J4617">
        <v>87.787670845799994</v>
      </c>
    </row>
    <row r="4618" spans="1:10" x14ac:dyDescent="0.25">
      <c r="A4618" t="s">
        <v>10</v>
      </c>
      <c r="B4618" t="s">
        <v>91</v>
      </c>
      <c r="C4618" t="s">
        <v>12</v>
      </c>
      <c r="D4618" t="s">
        <v>28</v>
      </c>
      <c r="E4618" t="s">
        <v>39</v>
      </c>
      <c r="F4618" t="s">
        <v>17</v>
      </c>
      <c r="G4618">
        <v>2016</v>
      </c>
      <c r="H4618">
        <v>2.65985640836E-2</v>
      </c>
      <c r="I4618">
        <v>3.5025895036400002E-2</v>
      </c>
      <c r="J4618">
        <v>2.01040146433E-2</v>
      </c>
    </row>
    <row r="4619" spans="1:10" x14ac:dyDescent="0.25">
      <c r="A4619" t="s">
        <v>10</v>
      </c>
      <c r="B4619" t="s">
        <v>91</v>
      </c>
      <c r="C4619" t="s">
        <v>16</v>
      </c>
      <c r="D4619" t="s">
        <v>28</v>
      </c>
      <c r="E4619" t="s">
        <v>39</v>
      </c>
      <c r="F4619" t="s">
        <v>17</v>
      </c>
      <c r="G4619">
        <v>2016</v>
      </c>
      <c r="H4619">
        <v>3.0947847806599999E-2</v>
      </c>
      <c r="I4619">
        <v>3.9256666377800002E-2</v>
      </c>
      <c r="J4619">
        <v>2.4041204089600001E-2</v>
      </c>
    </row>
    <row r="4620" spans="1:10" x14ac:dyDescent="0.25">
      <c r="A4620" t="s">
        <v>10</v>
      </c>
      <c r="B4620" t="s">
        <v>91</v>
      </c>
      <c r="C4620" t="s">
        <v>12</v>
      </c>
      <c r="D4620" t="s">
        <v>28</v>
      </c>
      <c r="E4620" t="s">
        <v>39</v>
      </c>
      <c r="F4620" t="s">
        <v>18</v>
      </c>
      <c r="G4620">
        <v>2016</v>
      </c>
      <c r="H4620">
        <v>10.5226233131</v>
      </c>
      <c r="I4620">
        <v>14.5192210593</v>
      </c>
      <c r="J4620">
        <v>7.6449861184300003</v>
      </c>
    </row>
    <row r="4621" spans="1:10" x14ac:dyDescent="0.25">
      <c r="A4621" t="s">
        <v>10</v>
      </c>
      <c r="B4621" t="s">
        <v>91</v>
      </c>
      <c r="C4621" t="s">
        <v>16</v>
      </c>
      <c r="D4621" t="s">
        <v>28</v>
      </c>
      <c r="E4621" t="s">
        <v>39</v>
      </c>
      <c r="F4621" t="s">
        <v>18</v>
      </c>
      <c r="G4621">
        <v>2016</v>
      </c>
      <c r="H4621">
        <v>7.84637014664</v>
      </c>
      <c r="I4621">
        <v>10.2926630902</v>
      </c>
      <c r="J4621">
        <v>5.8220697664200003</v>
      </c>
    </row>
    <row r="4622" spans="1:10" x14ac:dyDescent="0.25">
      <c r="A4622" t="s">
        <v>10</v>
      </c>
      <c r="B4622" t="s">
        <v>91</v>
      </c>
      <c r="C4622" t="s">
        <v>12</v>
      </c>
      <c r="D4622" t="s">
        <v>29</v>
      </c>
      <c r="E4622" t="s">
        <v>39</v>
      </c>
      <c r="F4622" t="s">
        <v>15</v>
      </c>
      <c r="G4622">
        <v>2016</v>
      </c>
      <c r="H4622">
        <v>240.69325259799999</v>
      </c>
      <c r="I4622">
        <v>319.55898641700003</v>
      </c>
      <c r="J4622">
        <v>180.17857717499999</v>
      </c>
    </row>
    <row r="4623" spans="1:10" x14ac:dyDescent="0.25">
      <c r="A4623" t="s">
        <v>10</v>
      </c>
      <c r="B4623" t="s">
        <v>91</v>
      </c>
      <c r="C4623" t="s">
        <v>16</v>
      </c>
      <c r="D4623" t="s">
        <v>29</v>
      </c>
      <c r="E4623" t="s">
        <v>39</v>
      </c>
      <c r="F4623" t="s">
        <v>15</v>
      </c>
      <c r="G4623">
        <v>2016</v>
      </c>
      <c r="H4623">
        <v>161.56966468499999</v>
      </c>
      <c r="I4623">
        <v>211.82916794100001</v>
      </c>
      <c r="J4623">
        <v>119.233961093</v>
      </c>
    </row>
    <row r="4624" spans="1:10" x14ac:dyDescent="0.25">
      <c r="A4624" t="s">
        <v>10</v>
      </c>
      <c r="B4624" t="s">
        <v>91</v>
      </c>
      <c r="C4624" t="s">
        <v>12</v>
      </c>
      <c r="D4624" t="s">
        <v>29</v>
      </c>
      <c r="E4624" t="s">
        <v>39</v>
      </c>
      <c r="F4624" t="s">
        <v>17</v>
      </c>
      <c r="G4624">
        <v>2016</v>
      </c>
      <c r="H4624">
        <v>3.6305506103100002E-2</v>
      </c>
      <c r="I4624">
        <v>4.70775304458E-2</v>
      </c>
      <c r="J4624">
        <v>2.8155928547000001E-2</v>
      </c>
    </row>
    <row r="4625" spans="1:10" x14ac:dyDescent="0.25">
      <c r="A4625" t="s">
        <v>10</v>
      </c>
      <c r="B4625" t="s">
        <v>91</v>
      </c>
      <c r="C4625" t="s">
        <v>16</v>
      </c>
      <c r="D4625" t="s">
        <v>29</v>
      </c>
      <c r="E4625" t="s">
        <v>39</v>
      </c>
      <c r="F4625" t="s">
        <v>17</v>
      </c>
      <c r="G4625">
        <v>2016</v>
      </c>
      <c r="H4625">
        <v>3.4262649776300003E-2</v>
      </c>
      <c r="I4625">
        <v>4.35030653038E-2</v>
      </c>
      <c r="J4625">
        <v>2.64781350873E-2</v>
      </c>
    </row>
    <row r="4626" spans="1:10" x14ac:dyDescent="0.25">
      <c r="A4626" t="s">
        <v>10</v>
      </c>
      <c r="B4626" t="s">
        <v>91</v>
      </c>
      <c r="C4626" t="s">
        <v>12</v>
      </c>
      <c r="D4626" t="s">
        <v>29</v>
      </c>
      <c r="E4626" t="s">
        <v>39</v>
      </c>
      <c r="F4626" t="s">
        <v>18</v>
      </c>
      <c r="G4626">
        <v>2016</v>
      </c>
      <c r="H4626">
        <v>21.489222031499999</v>
      </c>
      <c r="I4626">
        <v>28.530396831499999</v>
      </c>
      <c r="J4626">
        <v>16.086439517700001</v>
      </c>
    </row>
    <row r="4627" spans="1:10" x14ac:dyDescent="0.25">
      <c r="A4627" t="s">
        <v>10</v>
      </c>
      <c r="B4627" t="s">
        <v>91</v>
      </c>
      <c r="C4627" t="s">
        <v>16</v>
      </c>
      <c r="D4627" t="s">
        <v>29</v>
      </c>
      <c r="E4627" t="s">
        <v>39</v>
      </c>
      <c r="F4627" t="s">
        <v>18</v>
      </c>
      <c r="G4627">
        <v>2016</v>
      </c>
      <c r="H4627">
        <v>12.977618616499999</v>
      </c>
      <c r="I4627">
        <v>17.014568661399998</v>
      </c>
      <c r="J4627">
        <v>9.5771249895399997</v>
      </c>
    </row>
    <row r="4628" spans="1:10" x14ac:dyDescent="0.25">
      <c r="A4628" t="s">
        <v>10</v>
      </c>
      <c r="B4628" t="s">
        <v>91</v>
      </c>
      <c r="C4628" t="s">
        <v>12</v>
      </c>
      <c r="D4628" t="s">
        <v>30</v>
      </c>
      <c r="E4628" t="s">
        <v>39</v>
      </c>
      <c r="F4628" t="s">
        <v>15</v>
      </c>
      <c r="G4628">
        <v>2016</v>
      </c>
      <c r="H4628">
        <v>361.154334979</v>
      </c>
      <c r="I4628">
        <v>475.24672388499999</v>
      </c>
      <c r="J4628">
        <v>275.77341115600001</v>
      </c>
    </row>
    <row r="4629" spans="1:10" x14ac:dyDescent="0.25">
      <c r="A4629" t="s">
        <v>10</v>
      </c>
      <c r="B4629" t="s">
        <v>91</v>
      </c>
      <c r="C4629" t="s">
        <v>16</v>
      </c>
      <c r="D4629" t="s">
        <v>30</v>
      </c>
      <c r="E4629" t="s">
        <v>39</v>
      </c>
      <c r="F4629" t="s">
        <v>15</v>
      </c>
      <c r="G4629">
        <v>2016</v>
      </c>
      <c r="H4629">
        <v>232.533633197</v>
      </c>
      <c r="I4629">
        <v>303.99750092699998</v>
      </c>
      <c r="J4629">
        <v>174.24143738199999</v>
      </c>
    </row>
    <row r="4630" spans="1:10" x14ac:dyDescent="0.25">
      <c r="A4630" t="s">
        <v>10</v>
      </c>
      <c r="B4630" t="s">
        <v>91</v>
      </c>
      <c r="C4630" t="s">
        <v>12</v>
      </c>
      <c r="D4630" t="s">
        <v>30</v>
      </c>
      <c r="E4630" t="s">
        <v>39</v>
      </c>
      <c r="F4630" t="s">
        <v>17</v>
      </c>
      <c r="G4630">
        <v>2016</v>
      </c>
      <c r="H4630">
        <v>4.2514665800600003E-2</v>
      </c>
      <c r="I4630">
        <v>5.4221909032500001E-2</v>
      </c>
      <c r="J4630">
        <v>3.34265860885E-2</v>
      </c>
    </row>
    <row r="4631" spans="1:10" x14ac:dyDescent="0.25">
      <c r="A4631" t="s">
        <v>10</v>
      </c>
      <c r="B4631" t="s">
        <v>91</v>
      </c>
      <c r="C4631" t="s">
        <v>16</v>
      </c>
      <c r="D4631" t="s">
        <v>30</v>
      </c>
      <c r="E4631" t="s">
        <v>39</v>
      </c>
      <c r="F4631" t="s">
        <v>17</v>
      </c>
      <c r="G4631">
        <v>2016</v>
      </c>
      <c r="H4631">
        <v>3.7184515007599998E-2</v>
      </c>
      <c r="I4631">
        <v>4.6925196134299997E-2</v>
      </c>
      <c r="J4631">
        <v>2.8304127936800001E-2</v>
      </c>
    </row>
    <row r="4632" spans="1:10" x14ac:dyDescent="0.25">
      <c r="A4632" t="s">
        <v>10</v>
      </c>
      <c r="B4632" t="s">
        <v>91</v>
      </c>
      <c r="C4632" t="s">
        <v>12</v>
      </c>
      <c r="D4632" t="s">
        <v>30</v>
      </c>
      <c r="E4632" t="s">
        <v>39</v>
      </c>
      <c r="F4632" t="s">
        <v>18</v>
      </c>
      <c r="G4632">
        <v>2016</v>
      </c>
      <c r="H4632">
        <v>40.653640440399997</v>
      </c>
      <c r="I4632">
        <v>53.496545831200002</v>
      </c>
      <c r="J4632">
        <v>31.042665183</v>
      </c>
    </row>
    <row r="4633" spans="1:10" x14ac:dyDescent="0.25">
      <c r="A4633" t="s">
        <v>10</v>
      </c>
      <c r="B4633" t="s">
        <v>91</v>
      </c>
      <c r="C4633" t="s">
        <v>16</v>
      </c>
      <c r="D4633" t="s">
        <v>30</v>
      </c>
      <c r="E4633" t="s">
        <v>39</v>
      </c>
      <c r="F4633" t="s">
        <v>18</v>
      </c>
      <c r="G4633">
        <v>2016</v>
      </c>
      <c r="H4633">
        <v>22.990422092199999</v>
      </c>
      <c r="I4633">
        <v>30.055999922200002</v>
      </c>
      <c r="J4633">
        <v>17.227117369199998</v>
      </c>
    </row>
    <row r="4634" spans="1:10" x14ac:dyDescent="0.25">
      <c r="A4634" t="s">
        <v>10</v>
      </c>
      <c r="B4634" t="s">
        <v>91</v>
      </c>
      <c r="C4634" t="s">
        <v>12</v>
      </c>
      <c r="D4634" t="s">
        <v>31</v>
      </c>
      <c r="E4634" t="s">
        <v>39</v>
      </c>
      <c r="F4634" t="s">
        <v>15</v>
      </c>
      <c r="G4634">
        <v>2016</v>
      </c>
      <c r="H4634">
        <v>453.107978237</v>
      </c>
      <c r="I4634">
        <v>590.44852902299999</v>
      </c>
      <c r="J4634">
        <v>346.67825741000001</v>
      </c>
    </row>
    <row r="4635" spans="1:10" x14ac:dyDescent="0.25">
      <c r="A4635" t="s">
        <v>10</v>
      </c>
      <c r="B4635" t="s">
        <v>91</v>
      </c>
      <c r="C4635" t="s">
        <v>16</v>
      </c>
      <c r="D4635" t="s">
        <v>31</v>
      </c>
      <c r="E4635" t="s">
        <v>39</v>
      </c>
      <c r="F4635" t="s">
        <v>15</v>
      </c>
      <c r="G4635">
        <v>2016</v>
      </c>
      <c r="H4635">
        <v>310.09940509900002</v>
      </c>
      <c r="I4635">
        <v>408.73558671799998</v>
      </c>
      <c r="J4635">
        <v>231.96061201200001</v>
      </c>
    </row>
    <row r="4636" spans="1:10" x14ac:dyDescent="0.25">
      <c r="A4636" t="s">
        <v>10</v>
      </c>
      <c r="B4636" t="s">
        <v>91</v>
      </c>
      <c r="C4636" t="s">
        <v>12</v>
      </c>
      <c r="D4636" t="s">
        <v>31</v>
      </c>
      <c r="E4636" t="s">
        <v>39</v>
      </c>
      <c r="F4636" t="s">
        <v>17</v>
      </c>
      <c r="G4636">
        <v>2016</v>
      </c>
      <c r="H4636">
        <v>4.3114042641000001E-2</v>
      </c>
      <c r="I4636">
        <v>5.4942016535799998E-2</v>
      </c>
      <c r="J4636">
        <v>3.4192785479099999E-2</v>
      </c>
    </row>
    <row r="4637" spans="1:10" x14ac:dyDescent="0.25">
      <c r="A4637" t="s">
        <v>10</v>
      </c>
      <c r="B4637" t="s">
        <v>91</v>
      </c>
      <c r="C4637" t="s">
        <v>16</v>
      </c>
      <c r="D4637" t="s">
        <v>31</v>
      </c>
      <c r="E4637" t="s">
        <v>39</v>
      </c>
      <c r="F4637" t="s">
        <v>17</v>
      </c>
      <c r="G4637">
        <v>2016</v>
      </c>
      <c r="H4637">
        <v>3.8923850894899997E-2</v>
      </c>
      <c r="I4637">
        <v>4.9383993787900003E-2</v>
      </c>
      <c r="J4637">
        <v>3.049191591E-2</v>
      </c>
    </row>
    <row r="4638" spans="1:10" x14ac:dyDescent="0.25">
      <c r="A4638" t="s">
        <v>10</v>
      </c>
      <c r="B4638" t="s">
        <v>91</v>
      </c>
      <c r="C4638" t="s">
        <v>12</v>
      </c>
      <c r="D4638" t="s">
        <v>31</v>
      </c>
      <c r="E4638" t="s">
        <v>39</v>
      </c>
      <c r="F4638" t="s">
        <v>18</v>
      </c>
      <c r="G4638">
        <v>2016</v>
      </c>
      <c r="H4638">
        <v>71.119045179699995</v>
      </c>
      <c r="I4638">
        <v>92.675780672000002</v>
      </c>
      <c r="J4638">
        <v>54.414020135999998</v>
      </c>
    </row>
    <row r="4639" spans="1:10" x14ac:dyDescent="0.25">
      <c r="A4639" t="s">
        <v>10</v>
      </c>
      <c r="B4639" t="s">
        <v>91</v>
      </c>
      <c r="C4639" t="s">
        <v>16</v>
      </c>
      <c r="D4639" t="s">
        <v>31</v>
      </c>
      <c r="E4639" t="s">
        <v>39</v>
      </c>
      <c r="F4639" t="s">
        <v>18</v>
      </c>
      <c r="G4639">
        <v>2016</v>
      </c>
      <c r="H4639">
        <v>41.268452410000002</v>
      </c>
      <c r="I4639">
        <v>54.395090191599998</v>
      </c>
      <c r="J4639">
        <v>30.869635092500001</v>
      </c>
    </row>
    <row r="4640" spans="1:10" x14ac:dyDescent="0.25">
      <c r="A4640" t="s">
        <v>10</v>
      </c>
      <c r="B4640" t="s">
        <v>91</v>
      </c>
      <c r="C4640" t="s">
        <v>12</v>
      </c>
      <c r="D4640" t="s">
        <v>32</v>
      </c>
      <c r="E4640" t="s">
        <v>39</v>
      </c>
      <c r="F4640" t="s">
        <v>15</v>
      </c>
      <c r="G4640">
        <v>2016</v>
      </c>
      <c r="H4640">
        <v>478.29158738500001</v>
      </c>
      <c r="I4640">
        <v>611.18085062499995</v>
      </c>
      <c r="J4640">
        <v>373.261054043</v>
      </c>
    </row>
    <row r="4641" spans="1:10" x14ac:dyDescent="0.25">
      <c r="A4641" t="s">
        <v>10</v>
      </c>
      <c r="B4641" t="s">
        <v>91</v>
      </c>
      <c r="C4641" t="s">
        <v>16</v>
      </c>
      <c r="D4641" t="s">
        <v>32</v>
      </c>
      <c r="E4641" t="s">
        <v>39</v>
      </c>
      <c r="F4641" t="s">
        <v>15</v>
      </c>
      <c r="G4641">
        <v>2016</v>
      </c>
      <c r="H4641">
        <v>313.85756875800001</v>
      </c>
      <c r="I4641">
        <v>398.69983401799999</v>
      </c>
      <c r="J4641">
        <v>236.99718665899999</v>
      </c>
    </row>
    <row r="4642" spans="1:10" x14ac:dyDescent="0.25">
      <c r="A4642" t="s">
        <v>10</v>
      </c>
      <c r="B4642" t="s">
        <v>91</v>
      </c>
      <c r="C4642" t="s">
        <v>12</v>
      </c>
      <c r="D4642" t="s">
        <v>32</v>
      </c>
      <c r="E4642" t="s">
        <v>39</v>
      </c>
      <c r="F4642" t="s">
        <v>17</v>
      </c>
      <c r="G4642">
        <v>2016</v>
      </c>
      <c r="H4642">
        <v>4.0141405099999999E-2</v>
      </c>
      <c r="I4642">
        <v>4.9866665492000001E-2</v>
      </c>
      <c r="J4642">
        <v>3.2044163827400003E-2</v>
      </c>
    </row>
    <row r="4643" spans="1:10" x14ac:dyDescent="0.25">
      <c r="A4643" t="s">
        <v>10</v>
      </c>
      <c r="B4643" t="s">
        <v>91</v>
      </c>
      <c r="C4643" t="s">
        <v>16</v>
      </c>
      <c r="D4643" t="s">
        <v>32</v>
      </c>
      <c r="E4643" t="s">
        <v>39</v>
      </c>
      <c r="F4643" t="s">
        <v>17</v>
      </c>
      <c r="G4643">
        <v>2016</v>
      </c>
      <c r="H4643">
        <v>3.2572712395699997E-2</v>
      </c>
      <c r="I4643">
        <v>4.0380856415300002E-2</v>
      </c>
      <c r="J4643">
        <v>2.5379773926899999E-2</v>
      </c>
    </row>
    <row r="4644" spans="1:10" x14ac:dyDescent="0.25">
      <c r="A4644" t="s">
        <v>10</v>
      </c>
      <c r="B4644" t="s">
        <v>91</v>
      </c>
      <c r="C4644" t="s">
        <v>12</v>
      </c>
      <c r="D4644" t="s">
        <v>32</v>
      </c>
      <c r="E4644" t="s">
        <v>39</v>
      </c>
      <c r="F4644" t="s">
        <v>18</v>
      </c>
      <c r="G4644">
        <v>2016</v>
      </c>
      <c r="H4644">
        <v>117.27518282699999</v>
      </c>
      <c r="I4644">
        <v>149.859098273</v>
      </c>
      <c r="J4644">
        <v>91.522116444299996</v>
      </c>
    </row>
    <row r="4645" spans="1:10" x14ac:dyDescent="0.25">
      <c r="A4645" t="s">
        <v>10</v>
      </c>
      <c r="B4645" t="s">
        <v>91</v>
      </c>
      <c r="C4645" t="s">
        <v>16</v>
      </c>
      <c r="D4645" t="s">
        <v>32</v>
      </c>
      <c r="E4645" t="s">
        <v>39</v>
      </c>
      <c r="F4645" t="s">
        <v>18</v>
      </c>
      <c r="G4645">
        <v>2016</v>
      </c>
      <c r="H4645">
        <v>62.377537226400001</v>
      </c>
      <c r="I4645">
        <v>79.239490183699999</v>
      </c>
      <c r="J4645">
        <v>47.101941469499998</v>
      </c>
    </row>
    <row r="4646" spans="1:10" x14ac:dyDescent="0.25">
      <c r="A4646" t="s">
        <v>10</v>
      </c>
      <c r="B4646" t="s">
        <v>91</v>
      </c>
      <c r="C4646" t="s">
        <v>12</v>
      </c>
      <c r="D4646" t="s">
        <v>33</v>
      </c>
      <c r="E4646" t="s">
        <v>39</v>
      </c>
      <c r="F4646" t="s">
        <v>15</v>
      </c>
      <c r="G4646">
        <v>2016</v>
      </c>
      <c r="H4646">
        <v>398.60699055100002</v>
      </c>
      <c r="I4646">
        <v>511.349315574</v>
      </c>
      <c r="J4646">
        <v>309.51217834200003</v>
      </c>
    </row>
    <row r="4647" spans="1:10" x14ac:dyDescent="0.25">
      <c r="A4647" t="s">
        <v>10</v>
      </c>
      <c r="B4647" t="s">
        <v>91</v>
      </c>
      <c r="C4647" t="s">
        <v>16</v>
      </c>
      <c r="D4647" t="s">
        <v>33</v>
      </c>
      <c r="E4647" t="s">
        <v>39</v>
      </c>
      <c r="F4647" t="s">
        <v>15</v>
      </c>
      <c r="G4647">
        <v>2016</v>
      </c>
      <c r="H4647">
        <v>281.10088320800003</v>
      </c>
      <c r="I4647">
        <v>363.06383973700002</v>
      </c>
      <c r="J4647">
        <v>215.483141942</v>
      </c>
    </row>
    <row r="4648" spans="1:10" x14ac:dyDescent="0.25">
      <c r="A4648" t="s">
        <v>10</v>
      </c>
      <c r="B4648" t="s">
        <v>91</v>
      </c>
      <c r="C4648" t="s">
        <v>12</v>
      </c>
      <c r="D4648" t="s">
        <v>33</v>
      </c>
      <c r="E4648" t="s">
        <v>39</v>
      </c>
      <c r="F4648" t="s">
        <v>17</v>
      </c>
      <c r="G4648">
        <v>2016</v>
      </c>
      <c r="H4648">
        <v>3.1783339489699997E-2</v>
      </c>
      <c r="I4648">
        <v>3.9763022731100002E-2</v>
      </c>
      <c r="J4648">
        <v>2.50542157719E-2</v>
      </c>
    </row>
    <row r="4649" spans="1:10" x14ac:dyDescent="0.25">
      <c r="A4649" t="s">
        <v>10</v>
      </c>
      <c r="B4649" t="s">
        <v>91</v>
      </c>
      <c r="C4649" t="s">
        <v>16</v>
      </c>
      <c r="D4649" t="s">
        <v>33</v>
      </c>
      <c r="E4649" t="s">
        <v>39</v>
      </c>
      <c r="F4649" t="s">
        <v>17</v>
      </c>
      <c r="G4649">
        <v>2016</v>
      </c>
      <c r="H4649">
        <v>2.52073119037E-2</v>
      </c>
      <c r="I4649">
        <v>3.2590730431300001E-2</v>
      </c>
      <c r="J4649">
        <v>1.98612981673E-2</v>
      </c>
    </row>
    <row r="4650" spans="1:10" x14ac:dyDescent="0.25">
      <c r="A4650" t="s">
        <v>10</v>
      </c>
      <c r="B4650" t="s">
        <v>91</v>
      </c>
      <c r="C4650" t="s">
        <v>12</v>
      </c>
      <c r="D4650" t="s">
        <v>33</v>
      </c>
      <c r="E4650" t="s">
        <v>39</v>
      </c>
      <c r="F4650" t="s">
        <v>18</v>
      </c>
      <c r="G4650">
        <v>2016</v>
      </c>
      <c r="H4650">
        <v>155.11810953099999</v>
      </c>
      <c r="I4650">
        <v>198.991841644</v>
      </c>
      <c r="J4650">
        <v>120.446818845</v>
      </c>
    </row>
    <row r="4651" spans="1:10" x14ac:dyDescent="0.25">
      <c r="A4651" t="s">
        <v>10</v>
      </c>
      <c r="B4651" t="s">
        <v>91</v>
      </c>
      <c r="C4651" t="s">
        <v>16</v>
      </c>
      <c r="D4651" t="s">
        <v>33</v>
      </c>
      <c r="E4651" t="s">
        <v>39</v>
      </c>
      <c r="F4651" t="s">
        <v>18</v>
      </c>
      <c r="G4651">
        <v>2016</v>
      </c>
      <c r="H4651">
        <v>83.247960722499997</v>
      </c>
      <c r="I4651">
        <v>107.521271101</v>
      </c>
      <c r="J4651">
        <v>63.815282015500003</v>
      </c>
    </row>
    <row r="4652" spans="1:10" x14ac:dyDescent="0.25">
      <c r="A4652" t="s">
        <v>10</v>
      </c>
      <c r="B4652" t="s">
        <v>91</v>
      </c>
      <c r="C4652" t="s">
        <v>12</v>
      </c>
      <c r="D4652" t="s">
        <v>34</v>
      </c>
      <c r="E4652" t="s">
        <v>39</v>
      </c>
      <c r="F4652" t="s">
        <v>15</v>
      </c>
      <c r="G4652">
        <v>2016</v>
      </c>
      <c r="H4652">
        <v>301.45265787199997</v>
      </c>
      <c r="I4652">
        <v>401.016111986</v>
      </c>
      <c r="J4652">
        <v>229.83495208400001</v>
      </c>
    </row>
    <row r="4653" spans="1:10" x14ac:dyDescent="0.25">
      <c r="A4653" t="s">
        <v>10</v>
      </c>
      <c r="B4653" t="s">
        <v>91</v>
      </c>
      <c r="C4653" t="s">
        <v>16</v>
      </c>
      <c r="D4653" t="s">
        <v>34</v>
      </c>
      <c r="E4653" t="s">
        <v>39</v>
      </c>
      <c r="F4653" t="s">
        <v>15</v>
      </c>
      <c r="G4653">
        <v>2016</v>
      </c>
      <c r="H4653">
        <v>236.59910667</v>
      </c>
      <c r="I4653">
        <v>316.11811028</v>
      </c>
      <c r="J4653">
        <v>173.25894349699999</v>
      </c>
    </row>
    <row r="4654" spans="1:10" x14ac:dyDescent="0.25">
      <c r="A4654" t="s">
        <v>10</v>
      </c>
      <c r="B4654" t="s">
        <v>91</v>
      </c>
      <c r="C4654" t="s">
        <v>12</v>
      </c>
      <c r="D4654" t="s">
        <v>34</v>
      </c>
      <c r="E4654" t="s">
        <v>39</v>
      </c>
      <c r="F4654" t="s">
        <v>17</v>
      </c>
      <c r="G4654">
        <v>2016</v>
      </c>
      <c r="H4654">
        <v>2.3459630677999999E-2</v>
      </c>
      <c r="I4654">
        <v>3.0958032777600002E-2</v>
      </c>
      <c r="J4654">
        <v>1.8003313127999999E-2</v>
      </c>
    </row>
    <row r="4655" spans="1:10" x14ac:dyDescent="0.25">
      <c r="A4655" t="s">
        <v>10</v>
      </c>
      <c r="B4655" t="s">
        <v>91</v>
      </c>
      <c r="C4655" t="s">
        <v>16</v>
      </c>
      <c r="D4655" t="s">
        <v>34</v>
      </c>
      <c r="E4655" t="s">
        <v>39</v>
      </c>
      <c r="F4655" t="s">
        <v>17</v>
      </c>
      <c r="G4655">
        <v>2016</v>
      </c>
      <c r="H4655">
        <v>1.82571142852E-2</v>
      </c>
      <c r="I4655">
        <v>2.3720811811100001E-2</v>
      </c>
      <c r="J4655">
        <v>1.3667861707699999E-2</v>
      </c>
    </row>
    <row r="4656" spans="1:10" x14ac:dyDescent="0.25">
      <c r="A4656" t="s">
        <v>10</v>
      </c>
      <c r="B4656" t="s">
        <v>91</v>
      </c>
      <c r="C4656" t="s">
        <v>12</v>
      </c>
      <c r="D4656" t="s">
        <v>34</v>
      </c>
      <c r="E4656" t="s">
        <v>39</v>
      </c>
      <c r="F4656" t="s">
        <v>18</v>
      </c>
      <c r="G4656">
        <v>2016</v>
      </c>
      <c r="H4656">
        <v>191.839072888</v>
      </c>
      <c r="I4656">
        <v>255.19947204899901</v>
      </c>
      <c r="J4656">
        <v>146.262847494</v>
      </c>
    </row>
    <row r="4657" spans="1:10" x14ac:dyDescent="0.25">
      <c r="A4657" t="s">
        <v>10</v>
      </c>
      <c r="B4657" t="s">
        <v>91</v>
      </c>
      <c r="C4657" t="s">
        <v>16</v>
      </c>
      <c r="D4657" t="s">
        <v>34</v>
      </c>
      <c r="E4657" t="s">
        <v>39</v>
      </c>
      <c r="F4657" t="s">
        <v>18</v>
      </c>
      <c r="G4657">
        <v>2016</v>
      </c>
      <c r="H4657">
        <v>108.766516239</v>
      </c>
      <c r="I4657">
        <v>145.32204309299999</v>
      </c>
      <c r="J4657">
        <v>79.648532730200003</v>
      </c>
    </row>
    <row r="4658" spans="1:10" x14ac:dyDescent="0.25">
      <c r="A4658" t="s">
        <v>10</v>
      </c>
      <c r="B4658" t="s">
        <v>91</v>
      </c>
      <c r="C4658" t="s">
        <v>12</v>
      </c>
      <c r="D4658" t="s">
        <v>35</v>
      </c>
      <c r="E4658" t="s">
        <v>39</v>
      </c>
      <c r="F4658" t="s">
        <v>15</v>
      </c>
      <c r="G4658">
        <v>2016</v>
      </c>
      <c r="H4658">
        <v>170.82851838299999</v>
      </c>
      <c r="I4658">
        <v>228.163012592</v>
      </c>
      <c r="J4658">
        <v>130.668620207</v>
      </c>
    </row>
    <row r="4659" spans="1:10" x14ac:dyDescent="0.25">
      <c r="A4659" t="s">
        <v>10</v>
      </c>
      <c r="B4659" t="s">
        <v>91</v>
      </c>
      <c r="C4659" t="s">
        <v>16</v>
      </c>
      <c r="D4659" t="s">
        <v>35</v>
      </c>
      <c r="E4659" t="s">
        <v>39</v>
      </c>
      <c r="F4659" t="s">
        <v>15</v>
      </c>
      <c r="G4659">
        <v>2016</v>
      </c>
      <c r="H4659">
        <v>153.14447272699999</v>
      </c>
      <c r="I4659">
        <v>199.809864981</v>
      </c>
      <c r="J4659">
        <v>117.15621507900001</v>
      </c>
    </row>
    <row r="4660" spans="1:10" x14ac:dyDescent="0.25">
      <c r="A4660" t="s">
        <v>10</v>
      </c>
      <c r="B4660" t="s">
        <v>91</v>
      </c>
      <c r="C4660" t="s">
        <v>12</v>
      </c>
      <c r="D4660" t="s">
        <v>35</v>
      </c>
      <c r="E4660" t="s">
        <v>39</v>
      </c>
      <c r="F4660" t="s">
        <v>17</v>
      </c>
      <c r="G4660">
        <v>2016</v>
      </c>
      <c r="H4660">
        <v>1.62053031497E-2</v>
      </c>
      <c r="I4660">
        <v>2.0917961732200001E-2</v>
      </c>
      <c r="J4660">
        <v>1.25021827697E-2</v>
      </c>
    </row>
    <row r="4661" spans="1:10" x14ac:dyDescent="0.25">
      <c r="A4661" t="s">
        <v>10</v>
      </c>
      <c r="B4661" t="s">
        <v>91</v>
      </c>
      <c r="C4661" t="s">
        <v>16</v>
      </c>
      <c r="D4661" t="s">
        <v>35</v>
      </c>
      <c r="E4661" t="s">
        <v>39</v>
      </c>
      <c r="F4661" t="s">
        <v>17</v>
      </c>
      <c r="G4661">
        <v>2016</v>
      </c>
      <c r="H4661">
        <v>1.21467167887E-2</v>
      </c>
      <c r="I4661">
        <v>1.56170741088E-2</v>
      </c>
      <c r="J4661">
        <v>9.4595379037700003E-3</v>
      </c>
    </row>
    <row r="4662" spans="1:10" x14ac:dyDescent="0.25">
      <c r="A4662" t="s">
        <v>10</v>
      </c>
      <c r="B4662" t="s">
        <v>91</v>
      </c>
      <c r="C4662" t="s">
        <v>12</v>
      </c>
      <c r="D4662" t="s">
        <v>35</v>
      </c>
      <c r="E4662" t="s">
        <v>39</v>
      </c>
      <c r="F4662" t="s">
        <v>18</v>
      </c>
      <c r="G4662">
        <v>2016</v>
      </c>
      <c r="H4662">
        <v>221.08166255499901</v>
      </c>
      <c r="I4662">
        <v>295.28241908899997</v>
      </c>
      <c r="J4662">
        <v>169.107805141</v>
      </c>
    </row>
    <row r="4663" spans="1:10" x14ac:dyDescent="0.25">
      <c r="A4663" t="s">
        <v>10</v>
      </c>
      <c r="B4663" t="s">
        <v>91</v>
      </c>
      <c r="C4663" t="s">
        <v>16</v>
      </c>
      <c r="D4663" t="s">
        <v>35</v>
      </c>
      <c r="E4663" t="s">
        <v>39</v>
      </c>
      <c r="F4663" t="s">
        <v>18</v>
      </c>
      <c r="G4663">
        <v>2016</v>
      </c>
      <c r="H4663">
        <v>125.074655666</v>
      </c>
      <c r="I4663">
        <v>163.18675833500001</v>
      </c>
      <c r="J4663">
        <v>95.682677926899999</v>
      </c>
    </row>
    <row r="4664" spans="1:10" x14ac:dyDescent="0.25">
      <c r="A4664" t="s">
        <v>10</v>
      </c>
      <c r="B4664" t="s">
        <v>91</v>
      </c>
      <c r="C4664" t="s">
        <v>12</v>
      </c>
      <c r="D4664" t="s">
        <v>36</v>
      </c>
      <c r="E4664" t="s">
        <v>39</v>
      </c>
      <c r="F4664" t="s">
        <v>15</v>
      </c>
      <c r="G4664">
        <v>2016</v>
      </c>
      <c r="H4664">
        <v>63.9293361322</v>
      </c>
      <c r="I4664">
        <v>80.440042922800004</v>
      </c>
      <c r="J4664">
        <v>50.701208353399998</v>
      </c>
    </row>
    <row r="4665" spans="1:10" x14ac:dyDescent="0.25">
      <c r="A4665" t="s">
        <v>10</v>
      </c>
      <c r="B4665" t="s">
        <v>91</v>
      </c>
      <c r="C4665" t="s">
        <v>16</v>
      </c>
      <c r="D4665" t="s">
        <v>36</v>
      </c>
      <c r="E4665" t="s">
        <v>39</v>
      </c>
      <c r="F4665" t="s">
        <v>15</v>
      </c>
      <c r="G4665">
        <v>2016</v>
      </c>
      <c r="H4665">
        <v>68.788863342799999</v>
      </c>
      <c r="I4665">
        <v>86.755456077299996</v>
      </c>
      <c r="J4665">
        <v>54.045495395700001</v>
      </c>
    </row>
    <row r="4666" spans="1:10" x14ac:dyDescent="0.25">
      <c r="A4666" t="s">
        <v>10</v>
      </c>
      <c r="B4666" t="s">
        <v>91</v>
      </c>
      <c r="C4666" t="s">
        <v>12</v>
      </c>
      <c r="D4666" t="s">
        <v>36</v>
      </c>
      <c r="E4666" t="s">
        <v>39</v>
      </c>
      <c r="F4666" t="s">
        <v>17</v>
      </c>
      <c r="G4666">
        <v>2016</v>
      </c>
      <c r="H4666">
        <v>1.08290695994E-2</v>
      </c>
      <c r="I4666">
        <v>1.3468379368200001E-2</v>
      </c>
      <c r="J4666">
        <v>8.6976720364400004E-3</v>
      </c>
    </row>
    <row r="4667" spans="1:10" x14ac:dyDescent="0.25">
      <c r="A4667" t="s">
        <v>10</v>
      </c>
      <c r="B4667" t="s">
        <v>91</v>
      </c>
      <c r="C4667" t="s">
        <v>16</v>
      </c>
      <c r="D4667" t="s">
        <v>36</v>
      </c>
      <c r="E4667" t="s">
        <v>39</v>
      </c>
      <c r="F4667" t="s">
        <v>17</v>
      </c>
      <c r="G4667">
        <v>2016</v>
      </c>
      <c r="H4667">
        <v>7.8611036342200007E-3</v>
      </c>
      <c r="I4667">
        <v>9.7087968478200004E-3</v>
      </c>
      <c r="J4667">
        <v>6.2832614105299998E-3</v>
      </c>
    </row>
    <row r="4668" spans="1:10" x14ac:dyDescent="0.25">
      <c r="A4668" t="s">
        <v>10</v>
      </c>
      <c r="B4668" t="s">
        <v>91</v>
      </c>
      <c r="C4668" t="s">
        <v>12</v>
      </c>
      <c r="D4668" t="s">
        <v>36</v>
      </c>
      <c r="E4668" t="s">
        <v>39</v>
      </c>
      <c r="F4668" t="s">
        <v>18</v>
      </c>
      <c r="G4668">
        <v>2016</v>
      </c>
      <c r="H4668">
        <v>239.84803888399901</v>
      </c>
      <c r="I4668">
        <v>301.79238062000002</v>
      </c>
      <c r="J4668">
        <v>190.21917210999999</v>
      </c>
    </row>
    <row r="4669" spans="1:10" x14ac:dyDescent="0.25">
      <c r="A4669" t="s">
        <v>10</v>
      </c>
      <c r="B4669" t="s">
        <v>91</v>
      </c>
      <c r="C4669" t="s">
        <v>16</v>
      </c>
      <c r="D4669" t="s">
        <v>36</v>
      </c>
      <c r="E4669" t="s">
        <v>39</v>
      </c>
      <c r="F4669" t="s">
        <v>18</v>
      </c>
      <c r="G4669">
        <v>2016</v>
      </c>
      <c r="H4669">
        <v>134.73751379000001</v>
      </c>
      <c r="I4669">
        <v>169.928879349</v>
      </c>
      <c r="J4669">
        <v>105.85951456799999</v>
      </c>
    </row>
    <row r="4670" spans="1:10" x14ac:dyDescent="0.25">
      <c r="A4670" t="s">
        <v>10</v>
      </c>
      <c r="B4670" t="s">
        <v>91</v>
      </c>
      <c r="C4670" t="s">
        <v>12</v>
      </c>
      <c r="D4670" t="s">
        <v>37</v>
      </c>
      <c r="E4670" t="s">
        <v>39</v>
      </c>
      <c r="F4670" t="s">
        <v>15</v>
      </c>
      <c r="G4670">
        <v>2016</v>
      </c>
      <c r="H4670">
        <v>14.0798689292</v>
      </c>
      <c r="I4670">
        <v>18.534813314899999</v>
      </c>
      <c r="J4670">
        <v>11.113282697200001</v>
      </c>
    </row>
    <row r="4671" spans="1:10" x14ac:dyDescent="0.25">
      <c r="A4671" t="s">
        <v>10</v>
      </c>
      <c r="B4671" t="s">
        <v>91</v>
      </c>
      <c r="C4671" t="s">
        <v>16</v>
      </c>
      <c r="D4671" t="s">
        <v>37</v>
      </c>
      <c r="E4671" t="s">
        <v>39</v>
      </c>
      <c r="F4671" t="s">
        <v>15</v>
      </c>
      <c r="G4671">
        <v>2016</v>
      </c>
      <c r="H4671">
        <v>20.6880043303</v>
      </c>
      <c r="I4671">
        <v>25.882957645600001</v>
      </c>
      <c r="J4671">
        <v>16.253263720900001</v>
      </c>
    </row>
    <row r="4672" spans="1:10" x14ac:dyDescent="0.25">
      <c r="A4672" t="s">
        <v>10</v>
      </c>
      <c r="B4672" t="s">
        <v>91</v>
      </c>
      <c r="C4672" t="s">
        <v>12</v>
      </c>
      <c r="D4672" t="s">
        <v>37</v>
      </c>
      <c r="E4672" t="s">
        <v>39</v>
      </c>
      <c r="F4672" t="s">
        <v>17</v>
      </c>
      <c r="G4672">
        <v>2016</v>
      </c>
      <c r="H4672">
        <v>7.2528273524499996E-3</v>
      </c>
      <c r="I4672">
        <v>9.3266801807000005E-3</v>
      </c>
      <c r="J4672">
        <v>5.8123335464299996E-3</v>
      </c>
    </row>
    <row r="4673" spans="1:10" x14ac:dyDescent="0.25">
      <c r="A4673" t="s">
        <v>10</v>
      </c>
      <c r="B4673" t="s">
        <v>91</v>
      </c>
      <c r="C4673" t="s">
        <v>16</v>
      </c>
      <c r="D4673" t="s">
        <v>37</v>
      </c>
      <c r="E4673" t="s">
        <v>39</v>
      </c>
      <c r="F4673" t="s">
        <v>17</v>
      </c>
      <c r="G4673">
        <v>2016</v>
      </c>
      <c r="H4673">
        <v>5.2552711540999998E-3</v>
      </c>
      <c r="I4673">
        <v>6.4944359244200004E-3</v>
      </c>
      <c r="J4673">
        <v>4.21427974024E-3</v>
      </c>
    </row>
    <row r="4674" spans="1:10" x14ac:dyDescent="0.25">
      <c r="A4674" t="s">
        <v>10</v>
      </c>
      <c r="B4674" t="s">
        <v>91</v>
      </c>
      <c r="C4674" t="s">
        <v>12</v>
      </c>
      <c r="D4674" t="s">
        <v>37</v>
      </c>
      <c r="E4674" t="s">
        <v>39</v>
      </c>
      <c r="F4674" t="s">
        <v>18</v>
      </c>
      <c r="G4674">
        <v>2016</v>
      </c>
      <c r="H4674">
        <v>235.009554516999</v>
      </c>
      <c r="I4674">
        <v>309.36781031700002</v>
      </c>
      <c r="J4674">
        <v>185.49374493600001</v>
      </c>
    </row>
    <row r="4675" spans="1:10" x14ac:dyDescent="0.25">
      <c r="A4675" t="s">
        <v>10</v>
      </c>
      <c r="B4675" t="s">
        <v>91</v>
      </c>
      <c r="C4675" t="s">
        <v>16</v>
      </c>
      <c r="D4675" t="s">
        <v>37</v>
      </c>
      <c r="E4675" t="s">
        <v>39</v>
      </c>
      <c r="F4675" t="s">
        <v>18</v>
      </c>
      <c r="G4675">
        <v>2016</v>
      </c>
      <c r="H4675">
        <v>138.43482182599999</v>
      </c>
      <c r="I4675">
        <v>173.19711330199999</v>
      </c>
      <c r="J4675">
        <v>108.759531919</v>
      </c>
    </row>
    <row r="4676" spans="1:10" x14ac:dyDescent="0.25">
      <c r="A4676" t="s">
        <v>10</v>
      </c>
      <c r="B4676" t="s">
        <v>84</v>
      </c>
      <c r="C4676" t="s">
        <v>12</v>
      </c>
      <c r="D4676" t="s">
        <v>13</v>
      </c>
      <c r="E4676" t="s">
        <v>14</v>
      </c>
      <c r="F4676" t="s">
        <v>15</v>
      </c>
      <c r="G4676">
        <v>2016</v>
      </c>
      <c r="H4676">
        <v>29050.469858500001</v>
      </c>
      <c r="I4676">
        <v>31131.025566200002</v>
      </c>
      <c r="J4676">
        <v>26879.207364800001</v>
      </c>
    </row>
    <row r="4677" spans="1:10" x14ac:dyDescent="0.25">
      <c r="A4677" t="s">
        <v>10</v>
      </c>
      <c r="B4677" t="s">
        <v>84</v>
      </c>
      <c r="C4677" t="s">
        <v>16</v>
      </c>
      <c r="D4677" t="s">
        <v>13</v>
      </c>
      <c r="E4677" t="s">
        <v>14</v>
      </c>
      <c r="F4677" t="s">
        <v>15</v>
      </c>
      <c r="G4677">
        <v>2016</v>
      </c>
      <c r="H4677">
        <v>22638.816826099999</v>
      </c>
      <c r="I4677">
        <v>24307.325019200001</v>
      </c>
      <c r="J4677">
        <v>20958.285771700001</v>
      </c>
    </row>
    <row r="4678" spans="1:10" x14ac:dyDescent="0.25">
      <c r="A4678" t="s">
        <v>10</v>
      </c>
      <c r="B4678" t="s">
        <v>84</v>
      </c>
      <c r="C4678" t="s">
        <v>12</v>
      </c>
      <c r="D4678" t="s">
        <v>13</v>
      </c>
      <c r="E4678" t="s">
        <v>14</v>
      </c>
      <c r="F4678" t="s">
        <v>17</v>
      </c>
      <c r="G4678">
        <v>2016</v>
      </c>
      <c r="H4678">
        <v>1</v>
      </c>
      <c r="I4678">
        <v>1</v>
      </c>
      <c r="J4678">
        <v>1</v>
      </c>
    </row>
    <row r="4679" spans="1:10" x14ac:dyDescent="0.25">
      <c r="A4679" t="s">
        <v>10</v>
      </c>
      <c r="B4679" t="s">
        <v>84</v>
      </c>
      <c r="C4679" t="s">
        <v>16</v>
      </c>
      <c r="D4679" t="s">
        <v>13</v>
      </c>
      <c r="E4679" t="s">
        <v>14</v>
      </c>
      <c r="F4679" t="s">
        <v>17</v>
      </c>
      <c r="G4679">
        <v>2016</v>
      </c>
      <c r="H4679">
        <v>1</v>
      </c>
      <c r="I4679">
        <v>1</v>
      </c>
      <c r="J4679">
        <v>1</v>
      </c>
    </row>
    <row r="4680" spans="1:10" x14ac:dyDescent="0.25">
      <c r="A4680" t="s">
        <v>10</v>
      </c>
      <c r="B4680" t="s">
        <v>84</v>
      </c>
      <c r="C4680" t="s">
        <v>12</v>
      </c>
      <c r="D4680" t="s">
        <v>13</v>
      </c>
      <c r="E4680" t="s">
        <v>14</v>
      </c>
      <c r="F4680" t="s">
        <v>18</v>
      </c>
      <c r="G4680">
        <v>2016</v>
      </c>
      <c r="H4680">
        <v>367.03751269899999</v>
      </c>
      <c r="I4680">
        <v>393.324247326999</v>
      </c>
      <c r="J4680">
        <v>339.60474520999998</v>
      </c>
    </row>
    <row r="4681" spans="1:10" x14ac:dyDescent="0.25">
      <c r="A4681" t="s">
        <v>10</v>
      </c>
      <c r="B4681" t="s">
        <v>84</v>
      </c>
      <c r="C4681" t="s">
        <v>16</v>
      </c>
      <c r="D4681" t="s">
        <v>13</v>
      </c>
      <c r="E4681" t="s">
        <v>14</v>
      </c>
      <c r="F4681" t="s">
        <v>18</v>
      </c>
      <c r="G4681">
        <v>2016</v>
      </c>
      <c r="H4681">
        <v>299.32611356000001</v>
      </c>
      <c r="I4681">
        <v>321.38681031499999</v>
      </c>
      <c r="J4681">
        <v>277.10645282899998</v>
      </c>
    </row>
    <row r="4682" spans="1:10" x14ac:dyDescent="0.25">
      <c r="A4682" t="s">
        <v>10</v>
      </c>
      <c r="B4682" t="s">
        <v>84</v>
      </c>
      <c r="C4682" t="s">
        <v>12</v>
      </c>
      <c r="D4682" t="s">
        <v>19</v>
      </c>
      <c r="E4682" t="s">
        <v>14</v>
      </c>
      <c r="F4682" t="s">
        <v>15</v>
      </c>
      <c r="G4682">
        <v>2016</v>
      </c>
      <c r="H4682">
        <v>2346.5096708800002</v>
      </c>
      <c r="I4682">
        <v>2496.25357794</v>
      </c>
      <c r="J4682">
        <v>2207.7264841400001</v>
      </c>
    </row>
    <row r="4683" spans="1:10" x14ac:dyDescent="0.25">
      <c r="A4683" t="s">
        <v>10</v>
      </c>
      <c r="B4683" t="s">
        <v>84</v>
      </c>
      <c r="C4683" t="s">
        <v>16</v>
      </c>
      <c r="D4683" t="s">
        <v>19</v>
      </c>
      <c r="E4683" t="s">
        <v>14</v>
      </c>
      <c r="F4683" t="s">
        <v>15</v>
      </c>
      <c r="G4683">
        <v>2016</v>
      </c>
      <c r="H4683">
        <v>1692.38625325</v>
      </c>
      <c r="I4683">
        <v>1792.0748229200001</v>
      </c>
      <c r="J4683">
        <v>1598.93003798</v>
      </c>
    </row>
    <row r="4684" spans="1:10" x14ac:dyDescent="0.25">
      <c r="A4684" t="s">
        <v>10</v>
      </c>
      <c r="B4684" t="s">
        <v>84</v>
      </c>
      <c r="C4684" t="s">
        <v>12</v>
      </c>
      <c r="D4684" t="s">
        <v>19</v>
      </c>
      <c r="E4684" t="s">
        <v>14</v>
      </c>
      <c r="F4684" t="s">
        <v>17</v>
      </c>
      <c r="G4684">
        <v>2016</v>
      </c>
      <c r="H4684">
        <v>1</v>
      </c>
      <c r="I4684">
        <v>1</v>
      </c>
      <c r="J4684">
        <v>1</v>
      </c>
    </row>
    <row r="4685" spans="1:10" x14ac:dyDescent="0.25">
      <c r="A4685" t="s">
        <v>10</v>
      </c>
      <c r="B4685" t="s">
        <v>84</v>
      </c>
      <c r="C4685" t="s">
        <v>16</v>
      </c>
      <c r="D4685" t="s">
        <v>19</v>
      </c>
      <c r="E4685" t="s">
        <v>14</v>
      </c>
      <c r="F4685" t="s">
        <v>17</v>
      </c>
      <c r="G4685">
        <v>2016</v>
      </c>
      <c r="H4685">
        <v>1</v>
      </c>
      <c r="I4685">
        <v>1</v>
      </c>
      <c r="J4685">
        <v>1</v>
      </c>
    </row>
    <row r="4686" spans="1:10" x14ac:dyDescent="0.25">
      <c r="A4686" t="s">
        <v>10</v>
      </c>
      <c r="B4686" t="s">
        <v>84</v>
      </c>
      <c r="C4686" t="s">
        <v>12</v>
      </c>
      <c r="D4686" t="s">
        <v>19</v>
      </c>
      <c r="E4686" t="s">
        <v>14</v>
      </c>
      <c r="F4686" t="s">
        <v>18</v>
      </c>
      <c r="G4686">
        <v>2016</v>
      </c>
      <c r="H4686">
        <v>30.4965844217</v>
      </c>
      <c r="I4686">
        <v>32.4427420532</v>
      </c>
      <c r="J4686">
        <v>28.692878592899898</v>
      </c>
    </row>
    <row r="4687" spans="1:10" x14ac:dyDescent="0.25">
      <c r="A4687" t="s">
        <v>10</v>
      </c>
      <c r="B4687" t="s">
        <v>84</v>
      </c>
      <c r="C4687" t="s">
        <v>16</v>
      </c>
      <c r="D4687" t="s">
        <v>19</v>
      </c>
      <c r="E4687" t="s">
        <v>14</v>
      </c>
      <c r="F4687" t="s">
        <v>18</v>
      </c>
      <c r="G4687">
        <v>2016</v>
      </c>
      <c r="H4687">
        <v>22.878803182399999</v>
      </c>
      <c r="I4687">
        <v>24.2264595822</v>
      </c>
      <c r="J4687">
        <v>21.6153998954</v>
      </c>
    </row>
    <row r="4688" spans="1:10" x14ac:dyDescent="0.25">
      <c r="A4688" t="s">
        <v>10</v>
      </c>
      <c r="B4688" t="s">
        <v>84</v>
      </c>
      <c r="C4688" t="s">
        <v>12</v>
      </c>
      <c r="D4688" t="s">
        <v>20</v>
      </c>
      <c r="E4688" t="s">
        <v>14</v>
      </c>
      <c r="F4688" t="s">
        <v>15</v>
      </c>
      <c r="G4688">
        <v>2016</v>
      </c>
      <c r="H4688">
        <v>3529.4699353599999</v>
      </c>
      <c r="I4688">
        <v>3658.10048164</v>
      </c>
      <c r="J4688">
        <v>3397.8268086799999</v>
      </c>
    </row>
    <row r="4689" spans="1:10" x14ac:dyDescent="0.25">
      <c r="A4689" t="s">
        <v>10</v>
      </c>
      <c r="B4689" t="s">
        <v>84</v>
      </c>
      <c r="C4689" t="s">
        <v>16</v>
      </c>
      <c r="D4689" t="s">
        <v>20</v>
      </c>
      <c r="E4689" t="s">
        <v>14</v>
      </c>
      <c r="F4689" t="s">
        <v>15</v>
      </c>
      <c r="G4689">
        <v>2016</v>
      </c>
      <c r="H4689">
        <v>2059.2933373699998</v>
      </c>
      <c r="I4689">
        <v>2131.85782612</v>
      </c>
      <c r="J4689">
        <v>1990.16177877</v>
      </c>
    </row>
    <row r="4690" spans="1:10" x14ac:dyDescent="0.25">
      <c r="A4690" t="s">
        <v>10</v>
      </c>
      <c r="B4690" t="s">
        <v>84</v>
      </c>
      <c r="C4690" t="s">
        <v>12</v>
      </c>
      <c r="D4690" t="s">
        <v>20</v>
      </c>
      <c r="E4690" t="s">
        <v>14</v>
      </c>
      <c r="F4690" t="s">
        <v>17</v>
      </c>
      <c r="G4690">
        <v>2016</v>
      </c>
      <c r="H4690">
        <v>1</v>
      </c>
      <c r="I4690">
        <v>1</v>
      </c>
      <c r="J4690">
        <v>1</v>
      </c>
    </row>
    <row r="4691" spans="1:10" x14ac:dyDescent="0.25">
      <c r="A4691" t="s">
        <v>10</v>
      </c>
      <c r="B4691" t="s">
        <v>84</v>
      </c>
      <c r="C4691" t="s">
        <v>16</v>
      </c>
      <c r="D4691" t="s">
        <v>20</v>
      </c>
      <c r="E4691" t="s">
        <v>14</v>
      </c>
      <c r="F4691" t="s">
        <v>17</v>
      </c>
      <c r="G4691">
        <v>2016</v>
      </c>
      <c r="H4691">
        <v>1</v>
      </c>
      <c r="I4691">
        <v>1</v>
      </c>
      <c r="J4691">
        <v>1</v>
      </c>
    </row>
    <row r="4692" spans="1:10" x14ac:dyDescent="0.25">
      <c r="A4692" t="s">
        <v>10</v>
      </c>
      <c r="B4692" t="s">
        <v>84</v>
      </c>
      <c r="C4692" t="s">
        <v>12</v>
      </c>
      <c r="D4692" t="s">
        <v>20</v>
      </c>
      <c r="E4692" t="s">
        <v>14</v>
      </c>
      <c r="F4692" t="s">
        <v>18</v>
      </c>
      <c r="G4692">
        <v>2016</v>
      </c>
      <c r="H4692">
        <v>40.502860991299997</v>
      </c>
      <c r="I4692">
        <v>41.978976450799998</v>
      </c>
      <c r="J4692">
        <v>38.9921742995</v>
      </c>
    </row>
    <row r="4693" spans="1:10" x14ac:dyDescent="0.25">
      <c r="A4693" t="s">
        <v>10</v>
      </c>
      <c r="B4693" t="s">
        <v>84</v>
      </c>
      <c r="C4693" t="s">
        <v>16</v>
      </c>
      <c r="D4693" t="s">
        <v>20</v>
      </c>
      <c r="E4693" t="s">
        <v>14</v>
      </c>
      <c r="F4693" t="s">
        <v>18</v>
      </c>
      <c r="G4693">
        <v>2016</v>
      </c>
      <c r="H4693">
        <v>24.5484466811</v>
      </c>
      <c r="I4693">
        <v>25.413474237100001</v>
      </c>
      <c r="J4693">
        <v>23.724342436399901</v>
      </c>
    </row>
    <row r="4694" spans="1:10" x14ac:dyDescent="0.25">
      <c r="A4694" t="s">
        <v>10</v>
      </c>
      <c r="B4694" t="s">
        <v>84</v>
      </c>
      <c r="C4694" t="s">
        <v>12</v>
      </c>
      <c r="D4694" t="s">
        <v>21</v>
      </c>
      <c r="E4694" t="s">
        <v>14</v>
      </c>
      <c r="F4694" t="s">
        <v>15</v>
      </c>
      <c r="G4694">
        <v>2016</v>
      </c>
      <c r="H4694">
        <v>16810.8843633</v>
      </c>
      <c r="I4694">
        <v>17408.105714500001</v>
      </c>
      <c r="J4694">
        <v>16237.4739563</v>
      </c>
    </row>
    <row r="4695" spans="1:10" x14ac:dyDescent="0.25">
      <c r="A4695" t="s">
        <v>10</v>
      </c>
      <c r="B4695" t="s">
        <v>84</v>
      </c>
      <c r="C4695" t="s">
        <v>16</v>
      </c>
      <c r="D4695" t="s">
        <v>21</v>
      </c>
      <c r="E4695" t="s">
        <v>14</v>
      </c>
      <c r="F4695" t="s">
        <v>15</v>
      </c>
      <c r="G4695">
        <v>2016</v>
      </c>
      <c r="H4695">
        <v>3994.5539781500001</v>
      </c>
      <c r="I4695">
        <v>4141.8074874399999</v>
      </c>
      <c r="J4695">
        <v>3862.3212409600001</v>
      </c>
    </row>
    <row r="4696" spans="1:10" x14ac:dyDescent="0.25">
      <c r="A4696" t="s">
        <v>10</v>
      </c>
      <c r="B4696" t="s">
        <v>84</v>
      </c>
      <c r="C4696" t="s">
        <v>12</v>
      </c>
      <c r="D4696" t="s">
        <v>21</v>
      </c>
      <c r="E4696" t="s">
        <v>14</v>
      </c>
      <c r="F4696" t="s">
        <v>17</v>
      </c>
      <c r="G4696">
        <v>2016</v>
      </c>
      <c r="H4696">
        <v>1</v>
      </c>
      <c r="I4696">
        <v>1</v>
      </c>
      <c r="J4696">
        <v>1</v>
      </c>
    </row>
    <row r="4697" spans="1:10" x14ac:dyDescent="0.25">
      <c r="A4697" t="s">
        <v>10</v>
      </c>
      <c r="B4697" t="s">
        <v>84</v>
      </c>
      <c r="C4697" t="s">
        <v>16</v>
      </c>
      <c r="D4697" t="s">
        <v>21</v>
      </c>
      <c r="E4697" t="s">
        <v>14</v>
      </c>
      <c r="F4697" t="s">
        <v>17</v>
      </c>
      <c r="G4697">
        <v>2016</v>
      </c>
      <c r="H4697">
        <v>1</v>
      </c>
      <c r="I4697">
        <v>1</v>
      </c>
      <c r="J4697">
        <v>1</v>
      </c>
    </row>
    <row r="4698" spans="1:10" x14ac:dyDescent="0.25">
      <c r="A4698" t="s">
        <v>10</v>
      </c>
      <c r="B4698" t="s">
        <v>84</v>
      </c>
      <c r="C4698" t="s">
        <v>12</v>
      </c>
      <c r="D4698" t="s">
        <v>21</v>
      </c>
      <c r="E4698" t="s">
        <v>14</v>
      </c>
      <c r="F4698" t="s">
        <v>18</v>
      </c>
      <c r="G4698">
        <v>2016</v>
      </c>
      <c r="H4698">
        <v>188.29777309899899</v>
      </c>
      <c r="I4698">
        <v>194.98721596499999</v>
      </c>
      <c r="J4698">
        <v>181.87503528299999</v>
      </c>
    </row>
    <row r="4699" spans="1:10" x14ac:dyDescent="0.25">
      <c r="A4699" t="s">
        <v>10</v>
      </c>
      <c r="B4699" t="s">
        <v>84</v>
      </c>
      <c r="C4699" t="s">
        <v>16</v>
      </c>
      <c r="D4699" t="s">
        <v>21</v>
      </c>
      <c r="E4699" t="s">
        <v>14</v>
      </c>
      <c r="F4699" t="s">
        <v>18</v>
      </c>
      <c r="G4699">
        <v>2016</v>
      </c>
      <c r="H4699">
        <v>46.306083221199998</v>
      </c>
      <c r="I4699">
        <v>48.013090634999998</v>
      </c>
      <c r="J4699">
        <v>44.773201160600003</v>
      </c>
    </row>
    <row r="4700" spans="1:10" x14ac:dyDescent="0.25">
      <c r="A4700" t="s">
        <v>10</v>
      </c>
      <c r="B4700" t="s">
        <v>84</v>
      </c>
      <c r="C4700" t="s">
        <v>12</v>
      </c>
      <c r="D4700" t="s">
        <v>22</v>
      </c>
      <c r="E4700" t="s">
        <v>14</v>
      </c>
      <c r="F4700" t="s">
        <v>15</v>
      </c>
      <c r="G4700">
        <v>2016</v>
      </c>
      <c r="H4700">
        <v>21681.372906500001</v>
      </c>
      <c r="I4700">
        <v>22441.066213999999</v>
      </c>
      <c r="J4700">
        <v>20940.087171399999</v>
      </c>
    </row>
    <row r="4701" spans="1:10" x14ac:dyDescent="0.25">
      <c r="A4701" t="s">
        <v>10</v>
      </c>
      <c r="B4701" t="s">
        <v>84</v>
      </c>
      <c r="C4701" t="s">
        <v>16</v>
      </c>
      <c r="D4701" t="s">
        <v>22</v>
      </c>
      <c r="E4701" t="s">
        <v>14</v>
      </c>
      <c r="F4701" t="s">
        <v>15</v>
      </c>
      <c r="G4701">
        <v>2016</v>
      </c>
      <c r="H4701">
        <v>4540.1086669300003</v>
      </c>
      <c r="I4701">
        <v>4730.0007502799999</v>
      </c>
      <c r="J4701">
        <v>4371.6613892699997</v>
      </c>
    </row>
    <row r="4702" spans="1:10" x14ac:dyDescent="0.25">
      <c r="A4702" t="s">
        <v>10</v>
      </c>
      <c r="B4702" t="s">
        <v>84</v>
      </c>
      <c r="C4702" t="s">
        <v>12</v>
      </c>
      <c r="D4702" t="s">
        <v>22</v>
      </c>
      <c r="E4702" t="s">
        <v>14</v>
      </c>
      <c r="F4702" t="s">
        <v>17</v>
      </c>
      <c r="G4702">
        <v>2016</v>
      </c>
      <c r="H4702">
        <v>1</v>
      </c>
      <c r="I4702">
        <v>1</v>
      </c>
      <c r="J4702">
        <v>1</v>
      </c>
    </row>
    <row r="4703" spans="1:10" x14ac:dyDescent="0.25">
      <c r="A4703" t="s">
        <v>10</v>
      </c>
      <c r="B4703" t="s">
        <v>84</v>
      </c>
      <c r="C4703" t="s">
        <v>16</v>
      </c>
      <c r="D4703" t="s">
        <v>22</v>
      </c>
      <c r="E4703" t="s">
        <v>14</v>
      </c>
      <c r="F4703" t="s">
        <v>17</v>
      </c>
      <c r="G4703">
        <v>2016</v>
      </c>
      <c r="H4703">
        <v>1</v>
      </c>
      <c r="I4703">
        <v>1</v>
      </c>
      <c r="J4703">
        <v>1</v>
      </c>
    </row>
    <row r="4704" spans="1:10" x14ac:dyDescent="0.25">
      <c r="A4704" t="s">
        <v>10</v>
      </c>
      <c r="B4704" t="s">
        <v>84</v>
      </c>
      <c r="C4704" t="s">
        <v>12</v>
      </c>
      <c r="D4704" t="s">
        <v>22</v>
      </c>
      <c r="E4704" t="s">
        <v>14</v>
      </c>
      <c r="F4704" t="s">
        <v>18</v>
      </c>
      <c r="G4704">
        <v>2016</v>
      </c>
      <c r="H4704">
        <v>256.24744308300001</v>
      </c>
      <c r="I4704">
        <v>265.22609348600002</v>
      </c>
      <c r="J4704">
        <v>247.48634778600001</v>
      </c>
    </row>
    <row r="4705" spans="1:10" x14ac:dyDescent="0.25">
      <c r="A4705" t="s">
        <v>10</v>
      </c>
      <c r="B4705" t="s">
        <v>84</v>
      </c>
      <c r="C4705" t="s">
        <v>16</v>
      </c>
      <c r="D4705" t="s">
        <v>22</v>
      </c>
      <c r="E4705" t="s">
        <v>14</v>
      </c>
      <c r="F4705" t="s">
        <v>18</v>
      </c>
      <c r="G4705">
        <v>2016</v>
      </c>
      <c r="H4705">
        <v>55.1263774365</v>
      </c>
      <c r="I4705">
        <v>57.432062922699998</v>
      </c>
      <c r="J4705">
        <v>53.081076566500002</v>
      </c>
    </row>
    <row r="4706" spans="1:10" x14ac:dyDescent="0.25">
      <c r="A4706" t="s">
        <v>10</v>
      </c>
      <c r="B4706" t="s">
        <v>84</v>
      </c>
      <c r="C4706" t="s">
        <v>12</v>
      </c>
      <c r="D4706" t="s">
        <v>23</v>
      </c>
      <c r="E4706" t="s">
        <v>14</v>
      </c>
      <c r="F4706" t="s">
        <v>15</v>
      </c>
      <c r="G4706">
        <v>2016</v>
      </c>
      <c r="H4706">
        <v>20962.762375499999</v>
      </c>
      <c r="I4706">
        <v>21662.1206704</v>
      </c>
      <c r="J4706">
        <v>20269.710395099999</v>
      </c>
    </row>
    <row r="4707" spans="1:10" x14ac:dyDescent="0.25">
      <c r="A4707" t="s">
        <v>10</v>
      </c>
      <c r="B4707" t="s">
        <v>84</v>
      </c>
      <c r="C4707" t="s">
        <v>16</v>
      </c>
      <c r="D4707" t="s">
        <v>23</v>
      </c>
      <c r="E4707" t="s">
        <v>14</v>
      </c>
      <c r="F4707" t="s">
        <v>15</v>
      </c>
      <c r="G4707">
        <v>2016</v>
      </c>
      <c r="H4707">
        <v>5541.6166207599999</v>
      </c>
      <c r="I4707">
        <v>5787.0839445399997</v>
      </c>
      <c r="J4707">
        <v>5317.4168827900003</v>
      </c>
    </row>
    <row r="4708" spans="1:10" x14ac:dyDescent="0.25">
      <c r="A4708" t="s">
        <v>10</v>
      </c>
      <c r="B4708" t="s">
        <v>84</v>
      </c>
      <c r="C4708" t="s">
        <v>12</v>
      </c>
      <c r="D4708" t="s">
        <v>23</v>
      </c>
      <c r="E4708" t="s">
        <v>14</v>
      </c>
      <c r="F4708" t="s">
        <v>17</v>
      </c>
      <c r="G4708">
        <v>2016</v>
      </c>
      <c r="H4708">
        <v>1</v>
      </c>
      <c r="I4708">
        <v>1</v>
      </c>
      <c r="J4708">
        <v>1</v>
      </c>
    </row>
    <row r="4709" spans="1:10" x14ac:dyDescent="0.25">
      <c r="A4709" t="s">
        <v>10</v>
      </c>
      <c r="B4709" t="s">
        <v>84</v>
      </c>
      <c r="C4709" t="s">
        <v>16</v>
      </c>
      <c r="D4709" t="s">
        <v>23</v>
      </c>
      <c r="E4709" t="s">
        <v>14</v>
      </c>
      <c r="F4709" t="s">
        <v>17</v>
      </c>
      <c r="G4709">
        <v>2016</v>
      </c>
      <c r="H4709">
        <v>1</v>
      </c>
      <c r="I4709">
        <v>1</v>
      </c>
      <c r="J4709">
        <v>1</v>
      </c>
    </row>
    <row r="4710" spans="1:10" x14ac:dyDescent="0.25">
      <c r="A4710" t="s">
        <v>10</v>
      </c>
      <c r="B4710" t="s">
        <v>84</v>
      </c>
      <c r="C4710" t="s">
        <v>12</v>
      </c>
      <c r="D4710" t="s">
        <v>23</v>
      </c>
      <c r="E4710" t="s">
        <v>14</v>
      </c>
      <c r="F4710" t="s">
        <v>18</v>
      </c>
      <c r="G4710">
        <v>2016</v>
      </c>
      <c r="H4710">
        <v>242.30256041300001</v>
      </c>
      <c r="I4710">
        <v>250.38624244299999</v>
      </c>
      <c r="J4710">
        <v>234.29177126499999</v>
      </c>
    </row>
    <row r="4711" spans="1:10" x14ac:dyDescent="0.25">
      <c r="A4711" t="s">
        <v>10</v>
      </c>
      <c r="B4711" t="s">
        <v>84</v>
      </c>
      <c r="C4711" t="s">
        <v>16</v>
      </c>
      <c r="D4711" t="s">
        <v>23</v>
      </c>
      <c r="E4711" t="s">
        <v>14</v>
      </c>
      <c r="F4711" t="s">
        <v>18</v>
      </c>
      <c r="G4711">
        <v>2016</v>
      </c>
      <c r="H4711">
        <v>64.988848056400002</v>
      </c>
      <c r="I4711">
        <v>67.867545681999999</v>
      </c>
      <c r="J4711">
        <v>62.3595642748</v>
      </c>
    </row>
    <row r="4712" spans="1:10" x14ac:dyDescent="0.25">
      <c r="A4712" t="s">
        <v>10</v>
      </c>
      <c r="B4712" t="s">
        <v>84</v>
      </c>
      <c r="C4712" t="s">
        <v>12</v>
      </c>
      <c r="D4712" t="s">
        <v>24</v>
      </c>
      <c r="E4712" t="s">
        <v>14</v>
      </c>
      <c r="F4712" t="s">
        <v>15</v>
      </c>
      <c r="G4712">
        <v>2016</v>
      </c>
      <c r="H4712">
        <v>22803.082639</v>
      </c>
      <c r="I4712">
        <v>23599.915537000001</v>
      </c>
      <c r="J4712">
        <v>22024.1738377</v>
      </c>
    </row>
    <row r="4713" spans="1:10" x14ac:dyDescent="0.25">
      <c r="A4713" t="s">
        <v>10</v>
      </c>
      <c r="B4713" t="s">
        <v>84</v>
      </c>
      <c r="C4713" t="s">
        <v>16</v>
      </c>
      <c r="D4713" t="s">
        <v>24</v>
      </c>
      <c r="E4713" t="s">
        <v>14</v>
      </c>
      <c r="F4713" t="s">
        <v>15</v>
      </c>
      <c r="G4713">
        <v>2016</v>
      </c>
      <c r="H4713">
        <v>7781.8306116499998</v>
      </c>
      <c r="I4713">
        <v>8128.2782912599996</v>
      </c>
      <c r="J4713">
        <v>7465.8270570599998</v>
      </c>
    </row>
    <row r="4714" spans="1:10" x14ac:dyDescent="0.25">
      <c r="A4714" t="s">
        <v>10</v>
      </c>
      <c r="B4714" t="s">
        <v>84</v>
      </c>
      <c r="C4714" t="s">
        <v>12</v>
      </c>
      <c r="D4714" t="s">
        <v>24</v>
      </c>
      <c r="E4714" t="s">
        <v>14</v>
      </c>
      <c r="F4714" t="s">
        <v>17</v>
      </c>
      <c r="G4714">
        <v>2016</v>
      </c>
      <c r="H4714">
        <v>1</v>
      </c>
      <c r="I4714">
        <v>1</v>
      </c>
      <c r="J4714">
        <v>1</v>
      </c>
    </row>
    <row r="4715" spans="1:10" x14ac:dyDescent="0.25">
      <c r="A4715" t="s">
        <v>10</v>
      </c>
      <c r="B4715" t="s">
        <v>84</v>
      </c>
      <c r="C4715" t="s">
        <v>16</v>
      </c>
      <c r="D4715" t="s">
        <v>24</v>
      </c>
      <c r="E4715" t="s">
        <v>14</v>
      </c>
      <c r="F4715" t="s">
        <v>17</v>
      </c>
      <c r="G4715">
        <v>2016</v>
      </c>
      <c r="H4715">
        <v>1</v>
      </c>
      <c r="I4715">
        <v>1</v>
      </c>
      <c r="J4715">
        <v>1</v>
      </c>
    </row>
    <row r="4716" spans="1:10" x14ac:dyDescent="0.25">
      <c r="A4716" t="s">
        <v>10</v>
      </c>
      <c r="B4716" t="s">
        <v>84</v>
      </c>
      <c r="C4716" t="s">
        <v>12</v>
      </c>
      <c r="D4716" t="s">
        <v>24</v>
      </c>
      <c r="E4716" t="s">
        <v>14</v>
      </c>
      <c r="F4716" t="s">
        <v>18</v>
      </c>
      <c r="G4716">
        <v>2016</v>
      </c>
      <c r="H4716">
        <v>255.90376175899999</v>
      </c>
      <c r="I4716">
        <v>264.84608501099899</v>
      </c>
      <c r="J4716">
        <v>247.16258866999999</v>
      </c>
    </row>
    <row r="4717" spans="1:10" x14ac:dyDescent="0.25">
      <c r="A4717" t="s">
        <v>10</v>
      </c>
      <c r="B4717" t="s">
        <v>84</v>
      </c>
      <c r="C4717" t="s">
        <v>16</v>
      </c>
      <c r="D4717" t="s">
        <v>24</v>
      </c>
      <c r="E4717" t="s">
        <v>14</v>
      </c>
      <c r="F4717" t="s">
        <v>18</v>
      </c>
      <c r="G4717">
        <v>2016</v>
      </c>
      <c r="H4717">
        <v>87.236742508299997</v>
      </c>
      <c r="I4717">
        <v>91.120528795599995</v>
      </c>
      <c r="J4717">
        <v>83.694244335400001</v>
      </c>
    </row>
    <row r="4718" spans="1:10" x14ac:dyDescent="0.25">
      <c r="A4718" t="s">
        <v>10</v>
      </c>
      <c r="B4718" t="s">
        <v>84</v>
      </c>
      <c r="C4718" t="s">
        <v>12</v>
      </c>
      <c r="D4718" t="s">
        <v>25</v>
      </c>
      <c r="E4718" t="s">
        <v>14</v>
      </c>
      <c r="F4718" t="s">
        <v>15</v>
      </c>
      <c r="G4718">
        <v>2016</v>
      </c>
      <c r="H4718">
        <v>24548.968072799998</v>
      </c>
      <c r="I4718">
        <v>25547.994895700002</v>
      </c>
      <c r="J4718">
        <v>23585.667893500002</v>
      </c>
    </row>
    <row r="4719" spans="1:10" x14ac:dyDescent="0.25">
      <c r="A4719" t="s">
        <v>10</v>
      </c>
      <c r="B4719" t="s">
        <v>84</v>
      </c>
      <c r="C4719" t="s">
        <v>16</v>
      </c>
      <c r="D4719" t="s">
        <v>25</v>
      </c>
      <c r="E4719" t="s">
        <v>14</v>
      </c>
      <c r="F4719" t="s">
        <v>15</v>
      </c>
      <c r="G4719">
        <v>2016</v>
      </c>
      <c r="H4719">
        <v>10063.279238499999</v>
      </c>
      <c r="I4719">
        <v>10575.097404</v>
      </c>
      <c r="J4719">
        <v>9579.3089125799997</v>
      </c>
    </row>
    <row r="4720" spans="1:10" x14ac:dyDescent="0.25">
      <c r="A4720" t="s">
        <v>10</v>
      </c>
      <c r="B4720" t="s">
        <v>84</v>
      </c>
      <c r="C4720" t="s">
        <v>12</v>
      </c>
      <c r="D4720" t="s">
        <v>25</v>
      </c>
      <c r="E4720" t="s">
        <v>14</v>
      </c>
      <c r="F4720" t="s">
        <v>17</v>
      </c>
      <c r="G4720">
        <v>2016</v>
      </c>
      <c r="H4720">
        <v>1</v>
      </c>
      <c r="I4720">
        <v>1</v>
      </c>
      <c r="J4720">
        <v>1</v>
      </c>
    </row>
    <row r="4721" spans="1:10" x14ac:dyDescent="0.25">
      <c r="A4721" t="s">
        <v>10</v>
      </c>
      <c r="B4721" t="s">
        <v>84</v>
      </c>
      <c r="C4721" t="s">
        <v>16</v>
      </c>
      <c r="D4721" t="s">
        <v>25</v>
      </c>
      <c r="E4721" t="s">
        <v>14</v>
      </c>
      <c r="F4721" t="s">
        <v>17</v>
      </c>
      <c r="G4721">
        <v>2016</v>
      </c>
      <c r="H4721">
        <v>1</v>
      </c>
      <c r="I4721">
        <v>1</v>
      </c>
      <c r="J4721">
        <v>1</v>
      </c>
    </row>
    <row r="4722" spans="1:10" x14ac:dyDescent="0.25">
      <c r="A4722" t="s">
        <v>10</v>
      </c>
      <c r="B4722" t="s">
        <v>84</v>
      </c>
      <c r="C4722" t="s">
        <v>12</v>
      </c>
      <c r="D4722" t="s">
        <v>25</v>
      </c>
      <c r="E4722" t="s">
        <v>14</v>
      </c>
      <c r="F4722" t="s">
        <v>18</v>
      </c>
      <c r="G4722">
        <v>2016</v>
      </c>
      <c r="H4722">
        <v>298.07825633200002</v>
      </c>
      <c r="I4722">
        <v>310.208630714999</v>
      </c>
      <c r="J4722">
        <v>286.38168167700002</v>
      </c>
    </row>
    <row r="4723" spans="1:10" x14ac:dyDescent="0.25">
      <c r="A4723" t="s">
        <v>10</v>
      </c>
      <c r="B4723" t="s">
        <v>84</v>
      </c>
      <c r="C4723" t="s">
        <v>16</v>
      </c>
      <c r="D4723" t="s">
        <v>25</v>
      </c>
      <c r="E4723" t="s">
        <v>14</v>
      </c>
      <c r="F4723" t="s">
        <v>18</v>
      </c>
      <c r="G4723">
        <v>2016</v>
      </c>
      <c r="H4723">
        <v>119.93412716500001</v>
      </c>
      <c r="I4723">
        <v>126.033974292</v>
      </c>
      <c r="J4723">
        <v>114.166170495</v>
      </c>
    </row>
    <row r="4724" spans="1:10" x14ac:dyDescent="0.25">
      <c r="A4724" t="s">
        <v>10</v>
      </c>
      <c r="B4724" t="s">
        <v>84</v>
      </c>
      <c r="C4724" t="s">
        <v>12</v>
      </c>
      <c r="D4724" t="s">
        <v>26</v>
      </c>
      <c r="E4724" t="s">
        <v>14</v>
      </c>
      <c r="F4724" t="s">
        <v>15</v>
      </c>
      <c r="G4724">
        <v>2016</v>
      </c>
      <c r="H4724">
        <v>27640.833623999999</v>
      </c>
      <c r="I4724">
        <v>28866.175139200001</v>
      </c>
      <c r="J4724">
        <v>26484.211060599999</v>
      </c>
    </row>
    <row r="4725" spans="1:10" x14ac:dyDescent="0.25">
      <c r="A4725" t="s">
        <v>10</v>
      </c>
      <c r="B4725" t="s">
        <v>84</v>
      </c>
      <c r="C4725" t="s">
        <v>16</v>
      </c>
      <c r="D4725" t="s">
        <v>26</v>
      </c>
      <c r="E4725" t="s">
        <v>14</v>
      </c>
      <c r="F4725" t="s">
        <v>15</v>
      </c>
      <c r="G4725">
        <v>2016</v>
      </c>
      <c r="H4725">
        <v>13142.9133375</v>
      </c>
      <c r="I4725">
        <v>13789.992495</v>
      </c>
      <c r="J4725">
        <v>12548.658036500001</v>
      </c>
    </row>
    <row r="4726" spans="1:10" x14ac:dyDescent="0.25">
      <c r="A4726" t="s">
        <v>10</v>
      </c>
      <c r="B4726" t="s">
        <v>84</v>
      </c>
      <c r="C4726" t="s">
        <v>12</v>
      </c>
      <c r="D4726" t="s">
        <v>26</v>
      </c>
      <c r="E4726" t="s">
        <v>14</v>
      </c>
      <c r="F4726" t="s">
        <v>17</v>
      </c>
      <c r="G4726">
        <v>2016</v>
      </c>
      <c r="H4726">
        <v>1</v>
      </c>
      <c r="I4726">
        <v>1</v>
      </c>
      <c r="J4726">
        <v>1</v>
      </c>
    </row>
    <row r="4727" spans="1:10" x14ac:dyDescent="0.25">
      <c r="A4727" t="s">
        <v>10</v>
      </c>
      <c r="B4727" t="s">
        <v>84</v>
      </c>
      <c r="C4727" t="s">
        <v>16</v>
      </c>
      <c r="D4727" t="s">
        <v>26</v>
      </c>
      <c r="E4727" t="s">
        <v>14</v>
      </c>
      <c r="F4727" t="s">
        <v>17</v>
      </c>
      <c r="G4727">
        <v>2016</v>
      </c>
      <c r="H4727">
        <v>1</v>
      </c>
      <c r="I4727">
        <v>1</v>
      </c>
      <c r="J4727">
        <v>1</v>
      </c>
    </row>
    <row r="4728" spans="1:10" x14ac:dyDescent="0.25">
      <c r="A4728" t="s">
        <v>10</v>
      </c>
      <c r="B4728" t="s">
        <v>84</v>
      </c>
      <c r="C4728" t="s">
        <v>12</v>
      </c>
      <c r="D4728" t="s">
        <v>26</v>
      </c>
      <c r="E4728" t="s">
        <v>14</v>
      </c>
      <c r="F4728" t="s">
        <v>18</v>
      </c>
      <c r="G4728">
        <v>2016</v>
      </c>
      <c r="H4728">
        <v>386.84776339699999</v>
      </c>
      <c r="I4728">
        <v>403.997051693</v>
      </c>
      <c r="J4728">
        <v>370.66023237500002</v>
      </c>
    </row>
    <row r="4729" spans="1:10" x14ac:dyDescent="0.25">
      <c r="A4729" t="s">
        <v>10</v>
      </c>
      <c r="B4729" t="s">
        <v>84</v>
      </c>
      <c r="C4729" t="s">
        <v>16</v>
      </c>
      <c r="D4729" t="s">
        <v>26</v>
      </c>
      <c r="E4729" t="s">
        <v>14</v>
      </c>
      <c r="F4729" t="s">
        <v>18</v>
      </c>
      <c r="G4729">
        <v>2016</v>
      </c>
      <c r="H4729">
        <v>176.20453911499999</v>
      </c>
      <c r="I4729">
        <v>184.87980629500001</v>
      </c>
      <c r="J4729">
        <v>168.23747133200001</v>
      </c>
    </row>
    <row r="4730" spans="1:10" x14ac:dyDescent="0.25">
      <c r="A4730" t="s">
        <v>10</v>
      </c>
      <c r="B4730" t="s">
        <v>84</v>
      </c>
      <c r="C4730" t="s">
        <v>12</v>
      </c>
      <c r="D4730" t="s">
        <v>27</v>
      </c>
      <c r="E4730" t="s">
        <v>14</v>
      </c>
      <c r="F4730" t="s">
        <v>15</v>
      </c>
      <c r="G4730">
        <v>2016</v>
      </c>
      <c r="H4730">
        <v>33776.010569700004</v>
      </c>
      <c r="I4730">
        <v>35328.1676276</v>
      </c>
      <c r="J4730">
        <v>32300.723213000001</v>
      </c>
    </row>
    <row r="4731" spans="1:10" x14ac:dyDescent="0.25">
      <c r="A4731" t="s">
        <v>10</v>
      </c>
      <c r="B4731" t="s">
        <v>84</v>
      </c>
      <c r="C4731" t="s">
        <v>16</v>
      </c>
      <c r="D4731" t="s">
        <v>27</v>
      </c>
      <c r="E4731" t="s">
        <v>14</v>
      </c>
      <c r="F4731" t="s">
        <v>15</v>
      </c>
      <c r="G4731">
        <v>2016</v>
      </c>
      <c r="H4731">
        <v>17932.922751999999</v>
      </c>
      <c r="I4731">
        <v>18771.6422466</v>
      </c>
      <c r="J4731">
        <v>17166.197928599999</v>
      </c>
    </row>
    <row r="4732" spans="1:10" x14ac:dyDescent="0.25">
      <c r="A4732" t="s">
        <v>10</v>
      </c>
      <c r="B4732" t="s">
        <v>84</v>
      </c>
      <c r="C4732" t="s">
        <v>12</v>
      </c>
      <c r="D4732" t="s">
        <v>27</v>
      </c>
      <c r="E4732" t="s">
        <v>14</v>
      </c>
      <c r="F4732" t="s">
        <v>17</v>
      </c>
      <c r="G4732">
        <v>2016</v>
      </c>
      <c r="H4732">
        <v>1</v>
      </c>
      <c r="I4732">
        <v>1</v>
      </c>
      <c r="J4732">
        <v>1</v>
      </c>
    </row>
    <row r="4733" spans="1:10" x14ac:dyDescent="0.25">
      <c r="A4733" t="s">
        <v>10</v>
      </c>
      <c r="B4733" t="s">
        <v>84</v>
      </c>
      <c r="C4733" t="s">
        <v>16</v>
      </c>
      <c r="D4733" t="s">
        <v>27</v>
      </c>
      <c r="E4733" t="s">
        <v>14</v>
      </c>
      <c r="F4733" t="s">
        <v>17</v>
      </c>
      <c r="G4733">
        <v>2016</v>
      </c>
      <c r="H4733">
        <v>1</v>
      </c>
      <c r="I4733">
        <v>1</v>
      </c>
      <c r="J4733">
        <v>1</v>
      </c>
    </row>
    <row r="4734" spans="1:10" x14ac:dyDescent="0.25">
      <c r="A4734" t="s">
        <v>10</v>
      </c>
      <c r="B4734" t="s">
        <v>84</v>
      </c>
      <c r="C4734" t="s">
        <v>12</v>
      </c>
      <c r="D4734" t="s">
        <v>27</v>
      </c>
      <c r="E4734" t="s">
        <v>14</v>
      </c>
      <c r="F4734" t="s">
        <v>18</v>
      </c>
      <c r="G4734">
        <v>2016</v>
      </c>
      <c r="H4734">
        <v>526.78770672600001</v>
      </c>
      <c r="I4734">
        <v>550.99593153499995</v>
      </c>
      <c r="J4734">
        <v>503.77838057100001</v>
      </c>
    </row>
    <row r="4735" spans="1:10" x14ac:dyDescent="0.25">
      <c r="A4735" t="s">
        <v>10</v>
      </c>
      <c r="B4735" t="s">
        <v>84</v>
      </c>
      <c r="C4735" t="s">
        <v>16</v>
      </c>
      <c r="D4735" t="s">
        <v>27</v>
      </c>
      <c r="E4735" t="s">
        <v>14</v>
      </c>
      <c r="F4735" t="s">
        <v>18</v>
      </c>
      <c r="G4735">
        <v>2016</v>
      </c>
      <c r="H4735">
        <v>260.75747737299997</v>
      </c>
      <c r="I4735">
        <v>272.95305656800002</v>
      </c>
      <c r="J4735">
        <v>249.608752006</v>
      </c>
    </row>
    <row r="4736" spans="1:10" x14ac:dyDescent="0.25">
      <c r="A4736" t="s">
        <v>10</v>
      </c>
      <c r="B4736" t="s">
        <v>84</v>
      </c>
      <c r="C4736" t="s">
        <v>12</v>
      </c>
      <c r="D4736" t="s">
        <v>28</v>
      </c>
      <c r="E4736" t="s">
        <v>14</v>
      </c>
      <c r="F4736" t="s">
        <v>15</v>
      </c>
      <c r="G4736">
        <v>2016</v>
      </c>
      <c r="H4736">
        <v>44969.931027600003</v>
      </c>
      <c r="I4736">
        <v>47045.691210600002</v>
      </c>
      <c r="J4736">
        <v>43044.137207899999</v>
      </c>
    </row>
    <row r="4737" spans="1:10" x14ac:dyDescent="0.25">
      <c r="A4737" t="s">
        <v>10</v>
      </c>
      <c r="B4737" t="s">
        <v>84</v>
      </c>
      <c r="C4737" t="s">
        <v>16</v>
      </c>
      <c r="D4737" t="s">
        <v>28</v>
      </c>
      <c r="E4737" t="s">
        <v>14</v>
      </c>
      <c r="F4737" t="s">
        <v>15</v>
      </c>
      <c r="G4737">
        <v>2016</v>
      </c>
      <c r="H4737">
        <v>25316.2709626</v>
      </c>
      <c r="I4737">
        <v>26464.057793200001</v>
      </c>
      <c r="J4737">
        <v>24262.3577276</v>
      </c>
    </row>
    <row r="4738" spans="1:10" x14ac:dyDescent="0.25">
      <c r="A4738" t="s">
        <v>10</v>
      </c>
      <c r="B4738" t="s">
        <v>84</v>
      </c>
      <c r="C4738" t="s">
        <v>12</v>
      </c>
      <c r="D4738" t="s">
        <v>28</v>
      </c>
      <c r="E4738" t="s">
        <v>14</v>
      </c>
      <c r="F4738" t="s">
        <v>17</v>
      </c>
      <c r="G4738">
        <v>2016</v>
      </c>
      <c r="H4738">
        <v>1</v>
      </c>
      <c r="I4738">
        <v>1</v>
      </c>
      <c r="J4738">
        <v>1</v>
      </c>
    </row>
    <row r="4739" spans="1:10" x14ac:dyDescent="0.25">
      <c r="A4739" t="s">
        <v>10</v>
      </c>
      <c r="B4739" t="s">
        <v>84</v>
      </c>
      <c r="C4739" t="s">
        <v>16</v>
      </c>
      <c r="D4739" t="s">
        <v>28</v>
      </c>
      <c r="E4739" t="s">
        <v>14</v>
      </c>
      <c r="F4739" t="s">
        <v>17</v>
      </c>
      <c r="G4739">
        <v>2016</v>
      </c>
      <c r="H4739">
        <v>1</v>
      </c>
      <c r="I4739">
        <v>1</v>
      </c>
      <c r="J4739">
        <v>1</v>
      </c>
    </row>
    <row r="4740" spans="1:10" x14ac:dyDescent="0.25">
      <c r="A4740" t="s">
        <v>10</v>
      </c>
      <c r="B4740" t="s">
        <v>84</v>
      </c>
      <c r="C4740" t="s">
        <v>12</v>
      </c>
      <c r="D4740" t="s">
        <v>28</v>
      </c>
      <c r="E4740" t="s">
        <v>14</v>
      </c>
      <c r="F4740" t="s">
        <v>18</v>
      </c>
      <c r="G4740">
        <v>2016</v>
      </c>
      <c r="H4740">
        <v>752.51782656</v>
      </c>
      <c r="I4740">
        <v>787.253182068</v>
      </c>
      <c r="J4740">
        <v>720.29197816600004</v>
      </c>
    </row>
    <row r="4741" spans="1:10" x14ac:dyDescent="0.25">
      <c r="A4741" t="s">
        <v>10</v>
      </c>
      <c r="B4741" t="s">
        <v>84</v>
      </c>
      <c r="C4741" t="s">
        <v>16</v>
      </c>
      <c r="D4741" t="s">
        <v>28</v>
      </c>
      <c r="E4741" t="s">
        <v>14</v>
      </c>
      <c r="F4741" t="s">
        <v>18</v>
      </c>
      <c r="G4741">
        <v>2016</v>
      </c>
      <c r="H4741">
        <v>386.88343788499998</v>
      </c>
      <c r="I4741">
        <v>404.42392461899999</v>
      </c>
      <c r="J4741">
        <v>370.777528125</v>
      </c>
    </row>
    <row r="4742" spans="1:10" x14ac:dyDescent="0.25">
      <c r="A4742" t="s">
        <v>10</v>
      </c>
      <c r="B4742" t="s">
        <v>84</v>
      </c>
      <c r="C4742" t="s">
        <v>12</v>
      </c>
      <c r="D4742" t="s">
        <v>29</v>
      </c>
      <c r="E4742" t="s">
        <v>14</v>
      </c>
      <c r="F4742" t="s">
        <v>15</v>
      </c>
      <c r="G4742">
        <v>2016</v>
      </c>
      <c r="H4742">
        <v>54398.535808100001</v>
      </c>
      <c r="I4742">
        <v>56821.113878600001</v>
      </c>
      <c r="J4742">
        <v>52131.510602399998</v>
      </c>
    </row>
    <row r="4743" spans="1:10" x14ac:dyDescent="0.25">
      <c r="A4743" t="s">
        <v>10</v>
      </c>
      <c r="B4743" t="s">
        <v>84</v>
      </c>
      <c r="C4743" t="s">
        <v>16</v>
      </c>
      <c r="D4743" t="s">
        <v>29</v>
      </c>
      <c r="E4743" t="s">
        <v>14</v>
      </c>
      <c r="F4743" t="s">
        <v>15</v>
      </c>
      <c r="G4743">
        <v>2016</v>
      </c>
      <c r="H4743">
        <v>32355.0533607</v>
      </c>
      <c r="I4743">
        <v>33802.140428300001</v>
      </c>
      <c r="J4743">
        <v>31011.561855200001</v>
      </c>
    </row>
    <row r="4744" spans="1:10" x14ac:dyDescent="0.25">
      <c r="A4744" t="s">
        <v>10</v>
      </c>
      <c r="B4744" t="s">
        <v>84</v>
      </c>
      <c r="C4744" t="s">
        <v>12</v>
      </c>
      <c r="D4744" t="s">
        <v>29</v>
      </c>
      <c r="E4744" t="s">
        <v>14</v>
      </c>
      <c r="F4744" t="s">
        <v>17</v>
      </c>
      <c r="G4744">
        <v>2016</v>
      </c>
      <c r="H4744">
        <v>1</v>
      </c>
      <c r="I4744">
        <v>1</v>
      </c>
      <c r="J4744">
        <v>1</v>
      </c>
    </row>
    <row r="4745" spans="1:10" x14ac:dyDescent="0.25">
      <c r="A4745" t="s">
        <v>10</v>
      </c>
      <c r="B4745" t="s">
        <v>84</v>
      </c>
      <c r="C4745" t="s">
        <v>16</v>
      </c>
      <c r="D4745" t="s">
        <v>29</v>
      </c>
      <c r="E4745" t="s">
        <v>14</v>
      </c>
      <c r="F4745" t="s">
        <v>17</v>
      </c>
      <c r="G4745">
        <v>2016</v>
      </c>
      <c r="H4745">
        <v>1</v>
      </c>
      <c r="I4745">
        <v>1</v>
      </c>
      <c r="J4745">
        <v>1</v>
      </c>
    </row>
    <row r="4746" spans="1:10" x14ac:dyDescent="0.25">
      <c r="A4746" t="s">
        <v>10</v>
      </c>
      <c r="B4746" t="s">
        <v>84</v>
      </c>
      <c r="C4746" t="s">
        <v>12</v>
      </c>
      <c r="D4746" t="s">
        <v>29</v>
      </c>
      <c r="E4746" t="s">
        <v>14</v>
      </c>
      <c r="F4746" t="s">
        <v>18</v>
      </c>
      <c r="G4746">
        <v>2016</v>
      </c>
      <c r="H4746">
        <v>1101.36440651</v>
      </c>
      <c r="I4746">
        <v>1150.4124409599999</v>
      </c>
      <c r="J4746">
        <v>1055.46572866</v>
      </c>
    </row>
    <row r="4747" spans="1:10" x14ac:dyDescent="0.25">
      <c r="A4747" t="s">
        <v>10</v>
      </c>
      <c r="B4747" t="s">
        <v>84</v>
      </c>
      <c r="C4747" t="s">
        <v>16</v>
      </c>
      <c r="D4747" t="s">
        <v>29</v>
      </c>
      <c r="E4747" t="s">
        <v>14</v>
      </c>
      <c r="F4747" t="s">
        <v>18</v>
      </c>
      <c r="G4747">
        <v>2016</v>
      </c>
      <c r="H4747">
        <v>586.67399641399902</v>
      </c>
      <c r="I4747">
        <v>612.91312338</v>
      </c>
      <c r="J4747">
        <v>562.31330314299998</v>
      </c>
    </row>
    <row r="4748" spans="1:10" x14ac:dyDescent="0.25">
      <c r="A4748" t="s">
        <v>10</v>
      </c>
      <c r="B4748" t="s">
        <v>84</v>
      </c>
      <c r="C4748" t="s">
        <v>12</v>
      </c>
      <c r="D4748" t="s">
        <v>30</v>
      </c>
      <c r="E4748" t="s">
        <v>14</v>
      </c>
      <c r="F4748" t="s">
        <v>15</v>
      </c>
      <c r="G4748">
        <v>2016</v>
      </c>
      <c r="H4748">
        <v>62297.574972900002</v>
      </c>
      <c r="I4748">
        <v>64849.251813299998</v>
      </c>
      <c r="J4748">
        <v>59890.845354199999</v>
      </c>
    </row>
    <row r="4749" spans="1:10" x14ac:dyDescent="0.25">
      <c r="A4749" t="s">
        <v>10</v>
      </c>
      <c r="B4749" t="s">
        <v>84</v>
      </c>
      <c r="C4749" t="s">
        <v>16</v>
      </c>
      <c r="D4749" t="s">
        <v>30</v>
      </c>
      <c r="E4749" t="s">
        <v>14</v>
      </c>
      <c r="F4749" t="s">
        <v>15</v>
      </c>
      <c r="G4749">
        <v>2016</v>
      </c>
      <c r="H4749">
        <v>39726.691496300002</v>
      </c>
      <c r="I4749">
        <v>41470.579376100002</v>
      </c>
      <c r="J4749">
        <v>38121.828653600001</v>
      </c>
    </row>
    <row r="4750" spans="1:10" x14ac:dyDescent="0.25">
      <c r="A4750" t="s">
        <v>10</v>
      </c>
      <c r="B4750" t="s">
        <v>84</v>
      </c>
      <c r="C4750" t="s">
        <v>12</v>
      </c>
      <c r="D4750" t="s">
        <v>30</v>
      </c>
      <c r="E4750" t="s">
        <v>14</v>
      </c>
      <c r="F4750" t="s">
        <v>17</v>
      </c>
      <c r="G4750">
        <v>2016</v>
      </c>
      <c r="H4750">
        <v>1</v>
      </c>
      <c r="I4750">
        <v>1</v>
      </c>
      <c r="J4750">
        <v>1</v>
      </c>
    </row>
    <row r="4751" spans="1:10" x14ac:dyDescent="0.25">
      <c r="A4751" t="s">
        <v>10</v>
      </c>
      <c r="B4751" t="s">
        <v>84</v>
      </c>
      <c r="C4751" t="s">
        <v>16</v>
      </c>
      <c r="D4751" t="s">
        <v>30</v>
      </c>
      <c r="E4751" t="s">
        <v>14</v>
      </c>
      <c r="F4751" t="s">
        <v>17</v>
      </c>
      <c r="G4751">
        <v>2016</v>
      </c>
      <c r="H4751">
        <v>1</v>
      </c>
      <c r="I4751">
        <v>1</v>
      </c>
      <c r="J4751">
        <v>1</v>
      </c>
    </row>
    <row r="4752" spans="1:10" x14ac:dyDescent="0.25">
      <c r="A4752" t="s">
        <v>10</v>
      </c>
      <c r="B4752" t="s">
        <v>84</v>
      </c>
      <c r="C4752" t="s">
        <v>12</v>
      </c>
      <c r="D4752" t="s">
        <v>30</v>
      </c>
      <c r="E4752" t="s">
        <v>14</v>
      </c>
      <c r="F4752" t="s">
        <v>18</v>
      </c>
      <c r="G4752">
        <v>2016</v>
      </c>
      <c r="H4752">
        <v>1599.7700908100001</v>
      </c>
      <c r="I4752">
        <v>1665.29585634</v>
      </c>
      <c r="J4752">
        <v>1537.9664963299999</v>
      </c>
    </row>
    <row r="4753" spans="1:10" x14ac:dyDescent="0.25">
      <c r="A4753" t="s">
        <v>10</v>
      </c>
      <c r="B4753" t="s">
        <v>84</v>
      </c>
      <c r="C4753" t="s">
        <v>16</v>
      </c>
      <c r="D4753" t="s">
        <v>30</v>
      </c>
      <c r="E4753" t="s">
        <v>14</v>
      </c>
      <c r="F4753" t="s">
        <v>18</v>
      </c>
      <c r="G4753">
        <v>2016</v>
      </c>
      <c r="H4753">
        <v>887.27738597299901</v>
      </c>
      <c r="I4753">
        <v>926.22631982899998</v>
      </c>
      <c r="J4753">
        <v>851.43351238699995</v>
      </c>
    </row>
    <row r="4754" spans="1:10" x14ac:dyDescent="0.25">
      <c r="A4754" t="s">
        <v>10</v>
      </c>
      <c r="B4754" t="s">
        <v>84</v>
      </c>
      <c r="C4754" t="s">
        <v>12</v>
      </c>
      <c r="D4754" t="s">
        <v>31</v>
      </c>
      <c r="E4754" t="s">
        <v>14</v>
      </c>
      <c r="F4754" t="s">
        <v>15</v>
      </c>
      <c r="G4754">
        <v>2016</v>
      </c>
      <c r="H4754">
        <v>68420.955854300002</v>
      </c>
      <c r="I4754">
        <v>71100.722108700007</v>
      </c>
      <c r="J4754">
        <v>65862.555490500003</v>
      </c>
    </row>
    <row r="4755" spans="1:10" x14ac:dyDescent="0.25">
      <c r="A4755" t="s">
        <v>10</v>
      </c>
      <c r="B4755" t="s">
        <v>84</v>
      </c>
      <c r="C4755" t="s">
        <v>16</v>
      </c>
      <c r="D4755" t="s">
        <v>31</v>
      </c>
      <c r="E4755" t="s">
        <v>14</v>
      </c>
      <c r="F4755" t="s">
        <v>15</v>
      </c>
      <c r="G4755">
        <v>2016</v>
      </c>
      <c r="H4755">
        <v>47559.0819815</v>
      </c>
      <c r="I4755">
        <v>49691.894381600003</v>
      </c>
      <c r="J4755">
        <v>45642.989979799997</v>
      </c>
    </row>
    <row r="4756" spans="1:10" x14ac:dyDescent="0.25">
      <c r="A4756" t="s">
        <v>10</v>
      </c>
      <c r="B4756" t="s">
        <v>84</v>
      </c>
      <c r="C4756" t="s">
        <v>12</v>
      </c>
      <c r="D4756" t="s">
        <v>31</v>
      </c>
      <c r="E4756" t="s">
        <v>14</v>
      </c>
      <c r="F4756" t="s">
        <v>17</v>
      </c>
      <c r="G4756">
        <v>2016</v>
      </c>
      <c r="H4756">
        <v>1</v>
      </c>
      <c r="I4756">
        <v>1</v>
      </c>
      <c r="J4756">
        <v>1</v>
      </c>
    </row>
    <row r="4757" spans="1:10" x14ac:dyDescent="0.25">
      <c r="A4757" t="s">
        <v>10</v>
      </c>
      <c r="B4757" t="s">
        <v>84</v>
      </c>
      <c r="C4757" t="s">
        <v>16</v>
      </c>
      <c r="D4757" t="s">
        <v>31</v>
      </c>
      <c r="E4757" t="s">
        <v>14</v>
      </c>
      <c r="F4757" t="s">
        <v>17</v>
      </c>
      <c r="G4757">
        <v>2016</v>
      </c>
      <c r="H4757">
        <v>1</v>
      </c>
      <c r="I4757">
        <v>1</v>
      </c>
      <c r="J4757">
        <v>1</v>
      </c>
    </row>
    <row r="4758" spans="1:10" x14ac:dyDescent="0.25">
      <c r="A4758" t="s">
        <v>10</v>
      </c>
      <c r="B4758" t="s">
        <v>84</v>
      </c>
      <c r="C4758" t="s">
        <v>12</v>
      </c>
      <c r="D4758" t="s">
        <v>31</v>
      </c>
      <c r="E4758" t="s">
        <v>14</v>
      </c>
      <c r="F4758" t="s">
        <v>18</v>
      </c>
      <c r="G4758">
        <v>2016</v>
      </c>
      <c r="H4758">
        <v>2407.80070974</v>
      </c>
      <c r="I4758">
        <v>2502.10431905</v>
      </c>
      <c r="J4758">
        <v>2317.7680854499999</v>
      </c>
    </row>
    <row r="4759" spans="1:10" x14ac:dyDescent="0.25">
      <c r="A4759" t="s">
        <v>10</v>
      </c>
      <c r="B4759" t="s">
        <v>84</v>
      </c>
      <c r="C4759" t="s">
        <v>16</v>
      </c>
      <c r="D4759" t="s">
        <v>31</v>
      </c>
      <c r="E4759" t="s">
        <v>14</v>
      </c>
      <c r="F4759" t="s">
        <v>18</v>
      </c>
      <c r="G4759">
        <v>2016</v>
      </c>
      <c r="H4759">
        <v>1394.9628427499999</v>
      </c>
      <c r="I4759">
        <v>1457.5206955199999</v>
      </c>
      <c r="J4759">
        <v>1338.7616497399999</v>
      </c>
    </row>
    <row r="4760" spans="1:10" x14ac:dyDescent="0.25">
      <c r="A4760" t="s">
        <v>10</v>
      </c>
      <c r="B4760" t="s">
        <v>84</v>
      </c>
      <c r="C4760" t="s">
        <v>12</v>
      </c>
      <c r="D4760" t="s">
        <v>32</v>
      </c>
      <c r="E4760" t="s">
        <v>14</v>
      </c>
      <c r="F4760" t="s">
        <v>15</v>
      </c>
      <c r="G4760">
        <v>2016</v>
      </c>
      <c r="H4760">
        <v>69931.408011699998</v>
      </c>
      <c r="I4760">
        <v>72618.268755099998</v>
      </c>
      <c r="J4760">
        <v>67403.795050100001</v>
      </c>
    </row>
    <row r="4761" spans="1:10" x14ac:dyDescent="0.25">
      <c r="A4761" t="s">
        <v>10</v>
      </c>
      <c r="B4761" t="s">
        <v>84</v>
      </c>
      <c r="C4761" t="s">
        <v>16</v>
      </c>
      <c r="D4761" t="s">
        <v>32</v>
      </c>
      <c r="E4761" t="s">
        <v>14</v>
      </c>
      <c r="F4761" t="s">
        <v>15</v>
      </c>
      <c r="G4761">
        <v>2016</v>
      </c>
      <c r="H4761">
        <v>53599.881404200001</v>
      </c>
      <c r="I4761">
        <v>56038.441470099999</v>
      </c>
      <c r="J4761">
        <v>51391.730121200002</v>
      </c>
    </row>
    <row r="4762" spans="1:10" x14ac:dyDescent="0.25">
      <c r="A4762" t="s">
        <v>10</v>
      </c>
      <c r="B4762" t="s">
        <v>84</v>
      </c>
      <c r="C4762" t="s">
        <v>12</v>
      </c>
      <c r="D4762" t="s">
        <v>32</v>
      </c>
      <c r="E4762" t="s">
        <v>14</v>
      </c>
      <c r="F4762" t="s">
        <v>17</v>
      </c>
      <c r="G4762">
        <v>2016</v>
      </c>
      <c r="H4762">
        <v>1</v>
      </c>
      <c r="I4762">
        <v>1</v>
      </c>
      <c r="J4762">
        <v>1</v>
      </c>
    </row>
    <row r="4763" spans="1:10" x14ac:dyDescent="0.25">
      <c r="A4763" t="s">
        <v>10</v>
      </c>
      <c r="B4763" t="s">
        <v>84</v>
      </c>
      <c r="C4763" t="s">
        <v>16</v>
      </c>
      <c r="D4763" t="s">
        <v>32</v>
      </c>
      <c r="E4763" t="s">
        <v>14</v>
      </c>
      <c r="F4763" t="s">
        <v>17</v>
      </c>
      <c r="G4763">
        <v>2016</v>
      </c>
      <c r="H4763">
        <v>1</v>
      </c>
      <c r="I4763">
        <v>1</v>
      </c>
      <c r="J4763">
        <v>1</v>
      </c>
    </row>
    <row r="4764" spans="1:10" x14ac:dyDescent="0.25">
      <c r="A4764" t="s">
        <v>10</v>
      </c>
      <c r="B4764" t="s">
        <v>84</v>
      </c>
      <c r="C4764" t="s">
        <v>12</v>
      </c>
      <c r="D4764" t="s">
        <v>32</v>
      </c>
      <c r="E4764" t="s">
        <v>14</v>
      </c>
      <c r="F4764" t="s">
        <v>18</v>
      </c>
      <c r="G4764">
        <v>2016</v>
      </c>
      <c r="H4764">
        <v>3653.7950275200001</v>
      </c>
      <c r="I4764">
        <v>3794.1788507899901</v>
      </c>
      <c r="J4764">
        <v>3521.7316252000001</v>
      </c>
    </row>
    <row r="4765" spans="1:10" x14ac:dyDescent="0.25">
      <c r="A4765" t="s">
        <v>10</v>
      </c>
      <c r="B4765" t="s">
        <v>84</v>
      </c>
      <c r="C4765" t="s">
        <v>16</v>
      </c>
      <c r="D4765" t="s">
        <v>32</v>
      </c>
      <c r="E4765" t="s">
        <v>14</v>
      </c>
      <c r="F4765" t="s">
        <v>18</v>
      </c>
      <c r="G4765">
        <v>2016</v>
      </c>
      <c r="H4765">
        <v>2199.34214101</v>
      </c>
      <c r="I4765">
        <v>2299.4025847299999</v>
      </c>
      <c r="J4765">
        <v>2108.7359672100001</v>
      </c>
    </row>
    <row r="4766" spans="1:10" x14ac:dyDescent="0.25">
      <c r="A4766" t="s">
        <v>10</v>
      </c>
      <c r="B4766" t="s">
        <v>84</v>
      </c>
      <c r="C4766" t="s">
        <v>12</v>
      </c>
      <c r="D4766" t="s">
        <v>33</v>
      </c>
      <c r="E4766" t="s">
        <v>14</v>
      </c>
      <c r="F4766" t="s">
        <v>15</v>
      </c>
      <c r="G4766">
        <v>2016</v>
      </c>
      <c r="H4766">
        <v>74187.9619542</v>
      </c>
      <c r="I4766">
        <v>76903.400694299999</v>
      </c>
      <c r="J4766">
        <v>71603.817330100006</v>
      </c>
    </row>
    <row r="4767" spans="1:10" x14ac:dyDescent="0.25">
      <c r="A4767" t="s">
        <v>10</v>
      </c>
      <c r="B4767" t="s">
        <v>84</v>
      </c>
      <c r="C4767" t="s">
        <v>16</v>
      </c>
      <c r="D4767" t="s">
        <v>33</v>
      </c>
      <c r="E4767" t="s">
        <v>14</v>
      </c>
      <c r="F4767" t="s">
        <v>15</v>
      </c>
      <c r="G4767">
        <v>2016</v>
      </c>
      <c r="H4767">
        <v>65942.002694199997</v>
      </c>
      <c r="I4767">
        <v>68852.947497100002</v>
      </c>
      <c r="J4767">
        <v>63252.182296899999</v>
      </c>
    </row>
    <row r="4768" spans="1:10" x14ac:dyDescent="0.25">
      <c r="A4768" t="s">
        <v>10</v>
      </c>
      <c r="B4768" t="s">
        <v>84</v>
      </c>
      <c r="C4768" t="s">
        <v>12</v>
      </c>
      <c r="D4768" t="s">
        <v>33</v>
      </c>
      <c r="E4768" t="s">
        <v>14</v>
      </c>
      <c r="F4768" t="s">
        <v>17</v>
      </c>
      <c r="G4768">
        <v>2016</v>
      </c>
      <c r="H4768">
        <v>1</v>
      </c>
      <c r="I4768">
        <v>1</v>
      </c>
      <c r="J4768">
        <v>1</v>
      </c>
    </row>
    <row r="4769" spans="1:10" x14ac:dyDescent="0.25">
      <c r="A4769" t="s">
        <v>10</v>
      </c>
      <c r="B4769" t="s">
        <v>84</v>
      </c>
      <c r="C4769" t="s">
        <v>16</v>
      </c>
      <c r="D4769" t="s">
        <v>33</v>
      </c>
      <c r="E4769" t="s">
        <v>14</v>
      </c>
      <c r="F4769" t="s">
        <v>17</v>
      </c>
      <c r="G4769">
        <v>2016</v>
      </c>
      <c r="H4769">
        <v>1</v>
      </c>
      <c r="I4769">
        <v>1</v>
      </c>
      <c r="J4769">
        <v>1</v>
      </c>
    </row>
    <row r="4770" spans="1:10" x14ac:dyDescent="0.25">
      <c r="A4770" t="s">
        <v>10</v>
      </c>
      <c r="B4770" t="s">
        <v>84</v>
      </c>
      <c r="C4770" t="s">
        <v>12</v>
      </c>
      <c r="D4770" t="s">
        <v>33</v>
      </c>
      <c r="E4770" t="s">
        <v>14</v>
      </c>
      <c r="F4770" t="s">
        <v>18</v>
      </c>
      <c r="G4770">
        <v>2016</v>
      </c>
      <c r="H4770">
        <v>5633.5303660700001</v>
      </c>
      <c r="I4770">
        <v>5839.7296765399997</v>
      </c>
      <c r="J4770">
        <v>5437.3009937199904</v>
      </c>
    </row>
    <row r="4771" spans="1:10" x14ac:dyDescent="0.25">
      <c r="A4771" t="s">
        <v>10</v>
      </c>
      <c r="B4771" t="s">
        <v>84</v>
      </c>
      <c r="C4771" t="s">
        <v>16</v>
      </c>
      <c r="D4771" t="s">
        <v>33</v>
      </c>
      <c r="E4771" t="s">
        <v>14</v>
      </c>
      <c r="F4771" t="s">
        <v>18</v>
      </c>
      <c r="G4771">
        <v>2016</v>
      </c>
      <c r="H4771">
        <v>3620.79763267</v>
      </c>
      <c r="I4771">
        <v>3780.6341802499901</v>
      </c>
      <c r="J4771">
        <v>3473.1027655299999</v>
      </c>
    </row>
    <row r="4772" spans="1:10" x14ac:dyDescent="0.25">
      <c r="A4772" t="s">
        <v>10</v>
      </c>
      <c r="B4772" t="s">
        <v>84</v>
      </c>
      <c r="C4772" t="s">
        <v>12</v>
      </c>
      <c r="D4772" t="s">
        <v>34</v>
      </c>
      <c r="E4772" t="s">
        <v>14</v>
      </c>
      <c r="F4772" t="s">
        <v>15</v>
      </c>
      <c r="G4772">
        <v>2016</v>
      </c>
      <c r="H4772">
        <v>69630.9596552</v>
      </c>
      <c r="I4772">
        <v>71833.688357799998</v>
      </c>
      <c r="J4772">
        <v>67550.463766000001</v>
      </c>
    </row>
    <row r="4773" spans="1:10" x14ac:dyDescent="0.25">
      <c r="A4773" t="s">
        <v>10</v>
      </c>
      <c r="B4773" t="s">
        <v>84</v>
      </c>
      <c r="C4773" t="s">
        <v>16</v>
      </c>
      <c r="D4773" t="s">
        <v>34</v>
      </c>
      <c r="E4773" t="s">
        <v>14</v>
      </c>
      <c r="F4773" t="s">
        <v>15</v>
      </c>
      <c r="G4773">
        <v>2016</v>
      </c>
      <c r="H4773">
        <v>74762.899374400004</v>
      </c>
      <c r="I4773">
        <v>77666.131224500001</v>
      </c>
      <c r="J4773">
        <v>72061.804994299993</v>
      </c>
    </row>
    <row r="4774" spans="1:10" x14ac:dyDescent="0.25">
      <c r="A4774" t="s">
        <v>10</v>
      </c>
      <c r="B4774" t="s">
        <v>84</v>
      </c>
      <c r="C4774" t="s">
        <v>12</v>
      </c>
      <c r="D4774" t="s">
        <v>34</v>
      </c>
      <c r="E4774" t="s">
        <v>14</v>
      </c>
      <c r="F4774" t="s">
        <v>17</v>
      </c>
      <c r="G4774">
        <v>2016</v>
      </c>
      <c r="H4774">
        <v>1</v>
      </c>
      <c r="I4774">
        <v>1</v>
      </c>
      <c r="J4774">
        <v>1</v>
      </c>
    </row>
    <row r="4775" spans="1:10" x14ac:dyDescent="0.25">
      <c r="A4775" t="s">
        <v>10</v>
      </c>
      <c r="B4775" t="s">
        <v>84</v>
      </c>
      <c r="C4775" t="s">
        <v>16</v>
      </c>
      <c r="D4775" t="s">
        <v>34</v>
      </c>
      <c r="E4775" t="s">
        <v>14</v>
      </c>
      <c r="F4775" t="s">
        <v>17</v>
      </c>
      <c r="G4775">
        <v>2016</v>
      </c>
      <c r="H4775">
        <v>1</v>
      </c>
      <c r="I4775">
        <v>1</v>
      </c>
      <c r="J4775">
        <v>1</v>
      </c>
    </row>
    <row r="4776" spans="1:10" x14ac:dyDescent="0.25">
      <c r="A4776" t="s">
        <v>10</v>
      </c>
      <c r="B4776" t="s">
        <v>84</v>
      </c>
      <c r="C4776" t="s">
        <v>12</v>
      </c>
      <c r="D4776" t="s">
        <v>34</v>
      </c>
      <c r="E4776" t="s">
        <v>14</v>
      </c>
      <c r="F4776" t="s">
        <v>18</v>
      </c>
      <c r="G4776">
        <v>2016</v>
      </c>
      <c r="H4776">
        <v>9283.3201813899996</v>
      </c>
      <c r="I4776">
        <v>9576.9917883999897</v>
      </c>
      <c r="J4776">
        <v>9005.9448648500002</v>
      </c>
    </row>
    <row r="4777" spans="1:10" x14ac:dyDescent="0.25">
      <c r="A4777" t="s">
        <v>10</v>
      </c>
      <c r="B4777" t="s">
        <v>84</v>
      </c>
      <c r="C4777" t="s">
        <v>16</v>
      </c>
      <c r="D4777" t="s">
        <v>34</v>
      </c>
      <c r="E4777" t="s">
        <v>14</v>
      </c>
      <c r="F4777" t="s">
        <v>18</v>
      </c>
      <c r="G4777">
        <v>2016</v>
      </c>
      <c r="H4777">
        <v>6415.9707068300004</v>
      </c>
      <c r="I4777">
        <v>6665.11902319</v>
      </c>
      <c r="J4777">
        <v>6184.1693379099997</v>
      </c>
    </row>
    <row r="4778" spans="1:10" x14ac:dyDescent="0.25">
      <c r="A4778" t="s">
        <v>10</v>
      </c>
      <c r="B4778" t="s">
        <v>84</v>
      </c>
      <c r="C4778" t="s">
        <v>12</v>
      </c>
      <c r="D4778" t="s">
        <v>35</v>
      </c>
      <c r="E4778" t="s">
        <v>14</v>
      </c>
      <c r="F4778" t="s">
        <v>15</v>
      </c>
      <c r="G4778">
        <v>2016</v>
      </c>
      <c r="H4778">
        <v>52407.824079899998</v>
      </c>
      <c r="I4778">
        <v>53793.4511518</v>
      </c>
      <c r="J4778">
        <v>51106.092871100002</v>
      </c>
    </row>
    <row r="4779" spans="1:10" x14ac:dyDescent="0.25">
      <c r="A4779" t="s">
        <v>10</v>
      </c>
      <c r="B4779" t="s">
        <v>84</v>
      </c>
      <c r="C4779" t="s">
        <v>16</v>
      </c>
      <c r="D4779" t="s">
        <v>35</v>
      </c>
      <c r="E4779" t="s">
        <v>14</v>
      </c>
      <c r="F4779" t="s">
        <v>15</v>
      </c>
      <c r="G4779">
        <v>2016</v>
      </c>
      <c r="H4779">
        <v>66706.126848100001</v>
      </c>
      <c r="I4779">
        <v>68916.708709400002</v>
      </c>
      <c r="J4779">
        <v>64701.106006399998</v>
      </c>
    </row>
    <row r="4780" spans="1:10" x14ac:dyDescent="0.25">
      <c r="A4780" t="s">
        <v>10</v>
      </c>
      <c r="B4780" t="s">
        <v>84</v>
      </c>
      <c r="C4780" t="s">
        <v>12</v>
      </c>
      <c r="D4780" t="s">
        <v>35</v>
      </c>
      <c r="E4780" t="s">
        <v>14</v>
      </c>
      <c r="F4780" t="s">
        <v>17</v>
      </c>
      <c r="G4780">
        <v>2016</v>
      </c>
      <c r="H4780">
        <v>1</v>
      </c>
      <c r="I4780">
        <v>1</v>
      </c>
      <c r="J4780">
        <v>1</v>
      </c>
    </row>
    <row r="4781" spans="1:10" x14ac:dyDescent="0.25">
      <c r="A4781" t="s">
        <v>10</v>
      </c>
      <c r="B4781" t="s">
        <v>84</v>
      </c>
      <c r="C4781" t="s">
        <v>16</v>
      </c>
      <c r="D4781" t="s">
        <v>35</v>
      </c>
      <c r="E4781" t="s">
        <v>14</v>
      </c>
      <c r="F4781" t="s">
        <v>17</v>
      </c>
      <c r="G4781">
        <v>2016</v>
      </c>
      <c r="H4781">
        <v>1</v>
      </c>
      <c r="I4781">
        <v>1</v>
      </c>
      <c r="J4781">
        <v>1</v>
      </c>
    </row>
    <row r="4782" spans="1:10" x14ac:dyDescent="0.25">
      <c r="A4782" t="s">
        <v>10</v>
      </c>
      <c r="B4782" t="s">
        <v>84</v>
      </c>
      <c r="C4782" t="s">
        <v>12</v>
      </c>
      <c r="D4782" t="s">
        <v>35</v>
      </c>
      <c r="E4782" t="s">
        <v>14</v>
      </c>
      <c r="F4782" t="s">
        <v>18</v>
      </c>
      <c r="G4782">
        <v>2016</v>
      </c>
      <c r="H4782">
        <v>15701.0092383999</v>
      </c>
      <c r="I4782">
        <v>16116.133198199999</v>
      </c>
      <c r="J4782">
        <v>15311.0198790999</v>
      </c>
    </row>
    <row r="4783" spans="1:10" x14ac:dyDescent="0.25">
      <c r="A4783" t="s">
        <v>10</v>
      </c>
      <c r="B4783" t="s">
        <v>84</v>
      </c>
      <c r="C4783" t="s">
        <v>16</v>
      </c>
      <c r="D4783" t="s">
        <v>35</v>
      </c>
      <c r="E4783" t="s">
        <v>14</v>
      </c>
      <c r="F4783" t="s">
        <v>18</v>
      </c>
      <c r="G4783">
        <v>2016</v>
      </c>
      <c r="H4783">
        <v>10909.422924299901</v>
      </c>
      <c r="I4783">
        <v>11270.951521000001</v>
      </c>
      <c r="J4783">
        <v>10581.512710200001</v>
      </c>
    </row>
    <row r="4784" spans="1:10" x14ac:dyDescent="0.25">
      <c r="A4784" t="s">
        <v>10</v>
      </c>
      <c r="B4784" t="s">
        <v>84</v>
      </c>
      <c r="C4784" t="s">
        <v>12</v>
      </c>
      <c r="D4784" t="s">
        <v>36</v>
      </c>
      <c r="E4784" t="s">
        <v>14</v>
      </c>
      <c r="F4784" t="s">
        <v>15</v>
      </c>
      <c r="G4784">
        <v>2016</v>
      </c>
      <c r="H4784">
        <v>31431.2963968</v>
      </c>
      <c r="I4784">
        <v>32058.498578899998</v>
      </c>
      <c r="J4784">
        <v>30799.645298899999</v>
      </c>
    </row>
    <row r="4785" spans="1:10" x14ac:dyDescent="0.25">
      <c r="A4785" t="s">
        <v>10</v>
      </c>
      <c r="B4785" t="s">
        <v>84</v>
      </c>
      <c r="C4785" t="s">
        <v>16</v>
      </c>
      <c r="D4785" t="s">
        <v>36</v>
      </c>
      <c r="E4785" t="s">
        <v>14</v>
      </c>
      <c r="F4785" t="s">
        <v>15</v>
      </c>
      <c r="G4785">
        <v>2016</v>
      </c>
      <c r="H4785">
        <v>47644.105607099998</v>
      </c>
      <c r="I4785">
        <v>48828.8884072</v>
      </c>
      <c r="J4785">
        <v>46496.802819899996</v>
      </c>
    </row>
    <row r="4786" spans="1:10" x14ac:dyDescent="0.25">
      <c r="A4786" t="s">
        <v>10</v>
      </c>
      <c r="B4786" t="s">
        <v>84</v>
      </c>
      <c r="C4786" t="s">
        <v>12</v>
      </c>
      <c r="D4786" t="s">
        <v>36</v>
      </c>
      <c r="E4786" t="s">
        <v>14</v>
      </c>
      <c r="F4786" t="s">
        <v>17</v>
      </c>
      <c r="G4786">
        <v>2016</v>
      </c>
      <c r="H4786">
        <v>1</v>
      </c>
      <c r="I4786">
        <v>1</v>
      </c>
      <c r="J4786">
        <v>1</v>
      </c>
    </row>
    <row r="4787" spans="1:10" x14ac:dyDescent="0.25">
      <c r="A4787" t="s">
        <v>10</v>
      </c>
      <c r="B4787" t="s">
        <v>84</v>
      </c>
      <c r="C4787" t="s">
        <v>16</v>
      </c>
      <c r="D4787" t="s">
        <v>36</v>
      </c>
      <c r="E4787" t="s">
        <v>14</v>
      </c>
      <c r="F4787" t="s">
        <v>17</v>
      </c>
      <c r="G4787">
        <v>2016</v>
      </c>
      <c r="H4787">
        <v>1</v>
      </c>
      <c r="I4787">
        <v>1</v>
      </c>
      <c r="J4787">
        <v>1</v>
      </c>
    </row>
    <row r="4788" spans="1:10" x14ac:dyDescent="0.25">
      <c r="A4788" t="s">
        <v>10</v>
      </c>
      <c r="B4788" t="s">
        <v>84</v>
      </c>
      <c r="C4788" t="s">
        <v>12</v>
      </c>
      <c r="D4788" t="s">
        <v>36</v>
      </c>
      <c r="E4788" t="s">
        <v>14</v>
      </c>
      <c r="F4788" t="s">
        <v>18</v>
      </c>
      <c r="G4788">
        <v>2016</v>
      </c>
      <c r="H4788">
        <v>30272.5946721</v>
      </c>
      <c r="I4788">
        <v>30876.6753055999</v>
      </c>
      <c r="J4788">
        <v>29664.229130399999</v>
      </c>
    </row>
    <row r="4789" spans="1:10" x14ac:dyDescent="0.25">
      <c r="A4789" t="s">
        <v>10</v>
      </c>
      <c r="B4789" t="s">
        <v>84</v>
      </c>
      <c r="C4789" t="s">
        <v>16</v>
      </c>
      <c r="D4789" t="s">
        <v>36</v>
      </c>
      <c r="E4789" t="s">
        <v>14</v>
      </c>
      <c r="F4789" t="s">
        <v>18</v>
      </c>
      <c r="G4789">
        <v>2016</v>
      </c>
      <c r="H4789">
        <v>19947.691480699999</v>
      </c>
      <c r="I4789">
        <v>20443.737769399999</v>
      </c>
      <c r="J4789">
        <v>19467.337368799999</v>
      </c>
    </row>
    <row r="4790" spans="1:10" x14ac:dyDescent="0.25">
      <c r="A4790" t="s">
        <v>10</v>
      </c>
      <c r="B4790" t="s">
        <v>84</v>
      </c>
      <c r="C4790" t="s">
        <v>12</v>
      </c>
      <c r="D4790" t="s">
        <v>37</v>
      </c>
      <c r="E4790" t="s">
        <v>14</v>
      </c>
      <c r="F4790" t="s">
        <v>15</v>
      </c>
      <c r="G4790">
        <v>2016</v>
      </c>
      <c r="H4790">
        <v>7451.7310088000004</v>
      </c>
      <c r="I4790">
        <v>7588.06689525</v>
      </c>
      <c r="J4790">
        <v>7309.7161641499997</v>
      </c>
    </row>
    <row r="4791" spans="1:10" x14ac:dyDescent="0.25">
      <c r="A4791" t="s">
        <v>10</v>
      </c>
      <c r="B4791" t="s">
        <v>84</v>
      </c>
      <c r="C4791" t="s">
        <v>16</v>
      </c>
      <c r="D4791" t="s">
        <v>37</v>
      </c>
      <c r="E4791" t="s">
        <v>14</v>
      </c>
      <c r="F4791" t="s">
        <v>15</v>
      </c>
      <c r="G4791">
        <v>2016</v>
      </c>
      <c r="H4791">
        <v>17075.866292999999</v>
      </c>
      <c r="I4791">
        <v>17489.663351499999</v>
      </c>
      <c r="J4791">
        <v>16682.088243999999</v>
      </c>
    </row>
    <row r="4792" spans="1:10" x14ac:dyDescent="0.25">
      <c r="A4792" t="s">
        <v>10</v>
      </c>
      <c r="B4792" t="s">
        <v>84</v>
      </c>
      <c r="C4792" t="s">
        <v>12</v>
      </c>
      <c r="D4792" t="s">
        <v>37</v>
      </c>
      <c r="E4792" t="s">
        <v>14</v>
      </c>
      <c r="F4792" t="s">
        <v>17</v>
      </c>
      <c r="G4792">
        <v>2016</v>
      </c>
      <c r="H4792">
        <v>1</v>
      </c>
      <c r="I4792">
        <v>1</v>
      </c>
      <c r="J4792">
        <v>1</v>
      </c>
    </row>
    <row r="4793" spans="1:10" x14ac:dyDescent="0.25">
      <c r="A4793" t="s">
        <v>10</v>
      </c>
      <c r="B4793" t="s">
        <v>84</v>
      </c>
      <c r="C4793" t="s">
        <v>16</v>
      </c>
      <c r="D4793" t="s">
        <v>37</v>
      </c>
      <c r="E4793" t="s">
        <v>14</v>
      </c>
      <c r="F4793" t="s">
        <v>17</v>
      </c>
      <c r="G4793">
        <v>2016</v>
      </c>
      <c r="H4793">
        <v>1</v>
      </c>
      <c r="I4793">
        <v>1</v>
      </c>
      <c r="J4793">
        <v>1</v>
      </c>
    </row>
    <row r="4794" spans="1:10" x14ac:dyDescent="0.25">
      <c r="A4794" t="s">
        <v>10</v>
      </c>
      <c r="B4794" t="s">
        <v>84</v>
      </c>
      <c r="C4794" t="s">
        <v>12</v>
      </c>
      <c r="D4794" t="s">
        <v>37</v>
      </c>
      <c r="E4794" t="s">
        <v>14</v>
      </c>
      <c r="F4794" t="s">
        <v>18</v>
      </c>
      <c r="G4794">
        <v>2016</v>
      </c>
      <c r="H4794">
        <v>44282.265113699999</v>
      </c>
      <c r="I4794">
        <v>45092.447588199997</v>
      </c>
      <c r="J4794">
        <v>43438.3351606</v>
      </c>
    </row>
    <row r="4795" spans="1:10" x14ac:dyDescent="0.25">
      <c r="A4795" t="s">
        <v>10</v>
      </c>
      <c r="B4795" t="s">
        <v>84</v>
      </c>
      <c r="C4795" t="s">
        <v>16</v>
      </c>
      <c r="D4795" t="s">
        <v>37</v>
      </c>
      <c r="E4795" t="s">
        <v>14</v>
      </c>
      <c r="F4795" t="s">
        <v>18</v>
      </c>
      <c r="G4795">
        <v>2016</v>
      </c>
      <c r="H4795">
        <v>30655.7507683</v>
      </c>
      <c r="I4795">
        <v>31398.6272512</v>
      </c>
      <c r="J4795">
        <v>29948.813766200001</v>
      </c>
    </row>
    <row r="4796" spans="1:10" x14ac:dyDescent="0.25">
      <c r="A4796" t="s">
        <v>10</v>
      </c>
      <c r="B4796" t="s">
        <v>84</v>
      </c>
      <c r="C4796" t="s">
        <v>12</v>
      </c>
      <c r="D4796" t="s">
        <v>13</v>
      </c>
      <c r="E4796" t="s">
        <v>38</v>
      </c>
      <c r="F4796" t="s">
        <v>15</v>
      </c>
      <c r="G4796">
        <v>2016</v>
      </c>
      <c r="H4796">
        <v>27.433127204200002</v>
      </c>
      <c r="I4796">
        <v>31.1714724178</v>
      </c>
      <c r="J4796">
        <v>23.730547808800001</v>
      </c>
    </row>
    <row r="4797" spans="1:10" x14ac:dyDescent="0.25">
      <c r="A4797" t="s">
        <v>10</v>
      </c>
      <c r="B4797" t="s">
        <v>84</v>
      </c>
      <c r="C4797" t="s">
        <v>16</v>
      </c>
      <c r="D4797" t="s">
        <v>13</v>
      </c>
      <c r="E4797" t="s">
        <v>38</v>
      </c>
      <c r="F4797" t="s">
        <v>15</v>
      </c>
      <c r="G4797">
        <v>2016</v>
      </c>
      <c r="H4797">
        <v>21.814874814100001</v>
      </c>
      <c r="I4797">
        <v>24.574430679799999</v>
      </c>
      <c r="J4797">
        <v>19.1710901509</v>
      </c>
    </row>
    <row r="4798" spans="1:10" x14ac:dyDescent="0.25">
      <c r="A4798" t="s">
        <v>10</v>
      </c>
      <c r="B4798" t="s">
        <v>84</v>
      </c>
      <c r="C4798" t="s">
        <v>12</v>
      </c>
      <c r="D4798" t="s">
        <v>13</v>
      </c>
      <c r="E4798" t="s">
        <v>38</v>
      </c>
      <c r="F4798" t="s">
        <v>17</v>
      </c>
      <c r="G4798">
        <v>2016</v>
      </c>
      <c r="H4798">
        <v>9.4415144067599998E-4</v>
      </c>
      <c r="I4798">
        <v>1.0651613458599999E-3</v>
      </c>
      <c r="J4798">
        <v>8.4796281192600002E-4</v>
      </c>
    </row>
    <row r="4799" spans="1:10" x14ac:dyDescent="0.25">
      <c r="A4799" t="s">
        <v>10</v>
      </c>
      <c r="B4799" t="s">
        <v>84</v>
      </c>
      <c r="C4799" t="s">
        <v>16</v>
      </c>
      <c r="D4799" t="s">
        <v>13</v>
      </c>
      <c r="E4799" t="s">
        <v>38</v>
      </c>
      <c r="F4799" t="s">
        <v>17</v>
      </c>
      <c r="G4799">
        <v>2016</v>
      </c>
      <c r="H4799">
        <v>9.6355319754800001E-4</v>
      </c>
      <c r="I4799">
        <v>1.0725727445399999E-3</v>
      </c>
      <c r="J4799">
        <v>8.7831360489200002E-4</v>
      </c>
    </row>
    <row r="4800" spans="1:10" x14ac:dyDescent="0.25">
      <c r="A4800" t="s">
        <v>10</v>
      </c>
      <c r="B4800" t="s">
        <v>84</v>
      </c>
      <c r="C4800" t="s">
        <v>12</v>
      </c>
      <c r="D4800" t="s">
        <v>13</v>
      </c>
      <c r="E4800" t="s">
        <v>38</v>
      </c>
      <c r="F4800" t="s">
        <v>18</v>
      </c>
      <c r="G4800">
        <v>2016</v>
      </c>
      <c r="H4800">
        <v>0.34660323305099999</v>
      </c>
      <c r="I4800">
        <v>0.39383527216999997</v>
      </c>
      <c r="J4800">
        <v>0.29982307636099997</v>
      </c>
    </row>
    <row r="4801" spans="1:10" x14ac:dyDescent="0.25">
      <c r="A4801" t="s">
        <v>10</v>
      </c>
      <c r="B4801" t="s">
        <v>84</v>
      </c>
      <c r="C4801" t="s">
        <v>16</v>
      </c>
      <c r="D4801" t="s">
        <v>13</v>
      </c>
      <c r="E4801" t="s">
        <v>38</v>
      </c>
      <c r="F4801" t="s">
        <v>18</v>
      </c>
      <c r="G4801">
        <v>2016</v>
      </c>
      <c r="H4801">
        <v>0.28843210959600002</v>
      </c>
      <c r="I4801">
        <v>0.32491843036000001</v>
      </c>
      <c r="J4801">
        <v>0.25347649356699897</v>
      </c>
    </row>
    <row r="4802" spans="1:10" x14ac:dyDescent="0.25">
      <c r="A4802" t="s">
        <v>10</v>
      </c>
      <c r="B4802" t="s">
        <v>84</v>
      </c>
      <c r="C4802" t="s">
        <v>12</v>
      </c>
      <c r="D4802" t="s">
        <v>19</v>
      </c>
      <c r="E4802" t="s">
        <v>38</v>
      </c>
      <c r="F4802" t="s">
        <v>15</v>
      </c>
      <c r="G4802">
        <v>2016</v>
      </c>
      <c r="H4802">
        <v>8.8757424497200006</v>
      </c>
      <c r="I4802">
        <v>10.1060667723</v>
      </c>
      <c r="J4802">
        <v>7.78352484953</v>
      </c>
    </row>
    <row r="4803" spans="1:10" x14ac:dyDescent="0.25">
      <c r="A4803" t="s">
        <v>10</v>
      </c>
      <c r="B4803" t="s">
        <v>84</v>
      </c>
      <c r="C4803" t="s">
        <v>16</v>
      </c>
      <c r="D4803" t="s">
        <v>19</v>
      </c>
      <c r="E4803" t="s">
        <v>38</v>
      </c>
      <c r="F4803" t="s">
        <v>15</v>
      </c>
      <c r="G4803">
        <v>2016</v>
      </c>
      <c r="H4803">
        <v>7.3452382256500002</v>
      </c>
      <c r="I4803">
        <v>8.1042046204799991</v>
      </c>
      <c r="J4803">
        <v>6.5804660445799996</v>
      </c>
    </row>
    <row r="4804" spans="1:10" x14ac:dyDescent="0.25">
      <c r="A4804" t="s">
        <v>10</v>
      </c>
      <c r="B4804" t="s">
        <v>84</v>
      </c>
      <c r="C4804" t="s">
        <v>12</v>
      </c>
      <c r="D4804" t="s">
        <v>19</v>
      </c>
      <c r="E4804" t="s">
        <v>38</v>
      </c>
      <c r="F4804" t="s">
        <v>17</v>
      </c>
      <c r="G4804">
        <v>2016</v>
      </c>
      <c r="H4804">
        <v>3.78243540516E-3</v>
      </c>
      <c r="I4804">
        <v>4.26933624452E-3</v>
      </c>
      <c r="J4804">
        <v>3.3668671002700002E-3</v>
      </c>
    </row>
    <row r="4805" spans="1:10" x14ac:dyDescent="0.25">
      <c r="A4805" t="s">
        <v>10</v>
      </c>
      <c r="B4805" t="s">
        <v>84</v>
      </c>
      <c r="C4805" t="s">
        <v>16</v>
      </c>
      <c r="D4805" t="s">
        <v>19</v>
      </c>
      <c r="E4805" t="s">
        <v>38</v>
      </c>
      <c r="F4805" t="s">
        <v>17</v>
      </c>
      <c r="G4805">
        <v>2016</v>
      </c>
      <c r="H4805">
        <v>4.3401803298499997E-3</v>
      </c>
      <c r="I4805">
        <v>4.7281784723700003E-3</v>
      </c>
      <c r="J4805">
        <v>3.9565024494299999E-3</v>
      </c>
    </row>
    <row r="4806" spans="1:10" x14ac:dyDescent="0.25">
      <c r="A4806" t="s">
        <v>10</v>
      </c>
      <c r="B4806" t="s">
        <v>84</v>
      </c>
      <c r="C4806" t="s">
        <v>12</v>
      </c>
      <c r="D4806" t="s">
        <v>19</v>
      </c>
      <c r="E4806" t="s">
        <v>38</v>
      </c>
      <c r="F4806" t="s">
        <v>18</v>
      </c>
      <c r="G4806">
        <v>2016</v>
      </c>
      <c r="H4806">
        <v>0.115354235391</v>
      </c>
      <c r="I4806">
        <v>0.13134423536299999</v>
      </c>
      <c r="J4806">
        <v>0.101159149531</v>
      </c>
    </row>
    <row r="4807" spans="1:10" x14ac:dyDescent="0.25">
      <c r="A4807" t="s">
        <v>10</v>
      </c>
      <c r="B4807" t="s">
        <v>84</v>
      </c>
      <c r="C4807" t="s">
        <v>16</v>
      </c>
      <c r="D4807" t="s">
        <v>19</v>
      </c>
      <c r="E4807" t="s">
        <v>38</v>
      </c>
      <c r="F4807" t="s">
        <v>18</v>
      </c>
      <c r="G4807">
        <v>2016</v>
      </c>
      <c r="H4807">
        <v>9.9297816541599998E-2</v>
      </c>
      <c r="I4807">
        <v>0.109558029147</v>
      </c>
      <c r="J4807">
        <v>8.8959117455299996E-2</v>
      </c>
    </row>
    <row r="4808" spans="1:10" x14ac:dyDescent="0.25">
      <c r="A4808" t="s">
        <v>10</v>
      </c>
      <c r="B4808" t="s">
        <v>84</v>
      </c>
      <c r="C4808" t="s">
        <v>12</v>
      </c>
      <c r="D4808" t="s">
        <v>20</v>
      </c>
      <c r="E4808" t="s">
        <v>38</v>
      </c>
      <c r="F4808" t="s">
        <v>15</v>
      </c>
      <c r="G4808">
        <v>2016</v>
      </c>
      <c r="H4808">
        <v>13.0361740133</v>
      </c>
      <c r="I4808">
        <v>14.9956014838</v>
      </c>
      <c r="J4808">
        <v>11.410838312099999</v>
      </c>
    </row>
    <row r="4809" spans="1:10" x14ac:dyDescent="0.25">
      <c r="A4809" t="s">
        <v>10</v>
      </c>
      <c r="B4809" t="s">
        <v>84</v>
      </c>
      <c r="C4809" t="s">
        <v>16</v>
      </c>
      <c r="D4809" t="s">
        <v>20</v>
      </c>
      <c r="E4809" t="s">
        <v>38</v>
      </c>
      <c r="F4809" t="s">
        <v>15</v>
      </c>
      <c r="G4809">
        <v>2016</v>
      </c>
      <c r="H4809">
        <v>18.8451981288</v>
      </c>
      <c r="I4809">
        <v>20.8414441153</v>
      </c>
      <c r="J4809">
        <v>16.9459273139</v>
      </c>
    </row>
    <row r="4810" spans="1:10" x14ac:dyDescent="0.25">
      <c r="A4810" t="s">
        <v>10</v>
      </c>
      <c r="B4810" t="s">
        <v>84</v>
      </c>
      <c r="C4810" t="s">
        <v>12</v>
      </c>
      <c r="D4810" t="s">
        <v>20</v>
      </c>
      <c r="E4810" t="s">
        <v>38</v>
      </c>
      <c r="F4810" t="s">
        <v>17</v>
      </c>
      <c r="G4810">
        <v>2016</v>
      </c>
      <c r="H4810">
        <v>3.6937654144699999E-3</v>
      </c>
      <c r="I4810">
        <v>4.2860460795100001E-3</v>
      </c>
      <c r="J4810">
        <v>3.2648065963000001E-3</v>
      </c>
    </row>
    <row r="4811" spans="1:10" x14ac:dyDescent="0.25">
      <c r="A4811" t="s">
        <v>10</v>
      </c>
      <c r="B4811" t="s">
        <v>84</v>
      </c>
      <c r="C4811" t="s">
        <v>16</v>
      </c>
      <c r="D4811" t="s">
        <v>20</v>
      </c>
      <c r="E4811" t="s">
        <v>38</v>
      </c>
      <c r="F4811" t="s">
        <v>17</v>
      </c>
      <c r="G4811">
        <v>2016</v>
      </c>
      <c r="H4811">
        <v>9.1512040779500002E-3</v>
      </c>
      <c r="I4811">
        <v>1.00870931154E-2</v>
      </c>
      <c r="J4811">
        <v>8.2609935160700004E-3</v>
      </c>
    </row>
    <row r="4812" spans="1:10" x14ac:dyDescent="0.25">
      <c r="A4812" t="s">
        <v>10</v>
      </c>
      <c r="B4812" t="s">
        <v>84</v>
      </c>
      <c r="C4812" t="s">
        <v>12</v>
      </c>
      <c r="D4812" t="s">
        <v>20</v>
      </c>
      <c r="E4812" t="s">
        <v>38</v>
      </c>
      <c r="F4812" t="s">
        <v>18</v>
      </c>
      <c r="G4812">
        <v>2016</v>
      </c>
      <c r="H4812">
        <v>0.14959819848</v>
      </c>
      <c r="I4812">
        <v>0.17208384644299901</v>
      </c>
      <c r="J4812">
        <v>0.13094646120099901</v>
      </c>
    </row>
    <row r="4813" spans="1:10" x14ac:dyDescent="0.25">
      <c r="A4813" t="s">
        <v>10</v>
      </c>
      <c r="B4813" t="s">
        <v>84</v>
      </c>
      <c r="C4813" t="s">
        <v>16</v>
      </c>
      <c r="D4813" t="s">
        <v>20</v>
      </c>
      <c r="E4813" t="s">
        <v>38</v>
      </c>
      <c r="F4813" t="s">
        <v>18</v>
      </c>
      <c r="G4813">
        <v>2016</v>
      </c>
      <c r="H4813">
        <v>0.224650045267</v>
      </c>
      <c r="I4813">
        <v>0.24844691639300001</v>
      </c>
      <c r="J4813">
        <v>0.20200919683299901</v>
      </c>
    </row>
    <row r="4814" spans="1:10" x14ac:dyDescent="0.25">
      <c r="A4814" t="s">
        <v>10</v>
      </c>
      <c r="B4814" t="s">
        <v>84</v>
      </c>
      <c r="C4814" t="s">
        <v>12</v>
      </c>
      <c r="D4814" t="s">
        <v>21</v>
      </c>
      <c r="E4814" t="s">
        <v>38</v>
      </c>
      <c r="F4814" t="s">
        <v>15</v>
      </c>
      <c r="G4814">
        <v>2016</v>
      </c>
      <c r="H4814">
        <v>37.795330461600003</v>
      </c>
      <c r="I4814">
        <v>52.8572062645</v>
      </c>
      <c r="J4814">
        <v>30.819813237000002</v>
      </c>
    </row>
    <row r="4815" spans="1:10" x14ac:dyDescent="0.25">
      <c r="A4815" t="s">
        <v>10</v>
      </c>
      <c r="B4815" t="s">
        <v>84</v>
      </c>
      <c r="C4815" t="s">
        <v>16</v>
      </c>
      <c r="D4815" t="s">
        <v>21</v>
      </c>
      <c r="E4815" t="s">
        <v>38</v>
      </c>
      <c r="F4815" t="s">
        <v>15</v>
      </c>
      <c r="G4815">
        <v>2016</v>
      </c>
      <c r="H4815">
        <v>49.720684566999999</v>
      </c>
      <c r="I4815">
        <v>54.972848563399999</v>
      </c>
      <c r="J4815">
        <v>44.921708631000001</v>
      </c>
    </row>
    <row r="4816" spans="1:10" x14ac:dyDescent="0.25">
      <c r="A4816" t="s">
        <v>10</v>
      </c>
      <c r="B4816" t="s">
        <v>84</v>
      </c>
      <c r="C4816" t="s">
        <v>12</v>
      </c>
      <c r="D4816" t="s">
        <v>21</v>
      </c>
      <c r="E4816" t="s">
        <v>38</v>
      </c>
      <c r="F4816" t="s">
        <v>17</v>
      </c>
      <c r="G4816">
        <v>2016</v>
      </c>
      <c r="H4816">
        <v>2.2486100107500001E-3</v>
      </c>
      <c r="I4816">
        <v>3.1517205479600001E-3</v>
      </c>
      <c r="J4816">
        <v>1.8466522644499999E-3</v>
      </c>
    </row>
    <row r="4817" spans="1:10" x14ac:dyDescent="0.25">
      <c r="A4817" t="s">
        <v>10</v>
      </c>
      <c r="B4817" t="s">
        <v>84</v>
      </c>
      <c r="C4817" t="s">
        <v>16</v>
      </c>
      <c r="D4817" t="s">
        <v>21</v>
      </c>
      <c r="E4817" t="s">
        <v>38</v>
      </c>
      <c r="F4817" t="s">
        <v>17</v>
      </c>
      <c r="G4817">
        <v>2016</v>
      </c>
      <c r="H4817">
        <v>1.24475865546E-2</v>
      </c>
      <c r="I4817">
        <v>1.36703023686E-2</v>
      </c>
      <c r="J4817">
        <v>1.1321983411E-2</v>
      </c>
    </row>
    <row r="4818" spans="1:10" x14ac:dyDescent="0.25">
      <c r="A4818" t="s">
        <v>10</v>
      </c>
      <c r="B4818" t="s">
        <v>84</v>
      </c>
      <c r="C4818" t="s">
        <v>12</v>
      </c>
      <c r="D4818" t="s">
        <v>21</v>
      </c>
      <c r="E4818" t="s">
        <v>38</v>
      </c>
      <c r="F4818" t="s">
        <v>18</v>
      </c>
      <c r="G4818">
        <v>2016</v>
      </c>
      <c r="H4818">
        <v>0.42334337716300002</v>
      </c>
      <c r="I4818">
        <v>0.59205060345100002</v>
      </c>
      <c r="J4818">
        <v>0.34521099987600001</v>
      </c>
    </row>
    <row r="4819" spans="1:10" x14ac:dyDescent="0.25">
      <c r="A4819" t="s">
        <v>10</v>
      </c>
      <c r="B4819" t="s">
        <v>84</v>
      </c>
      <c r="C4819" t="s">
        <v>16</v>
      </c>
      <c r="D4819" t="s">
        <v>21</v>
      </c>
      <c r="E4819" t="s">
        <v>38</v>
      </c>
      <c r="F4819" t="s">
        <v>18</v>
      </c>
      <c r="G4819">
        <v>2016</v>
      </c>
      <c r="H4819">
        <v>0.57637728015800005</v>
      </c>
      <c r="I4819">
        <v>0.63726196076099995</v>
      </c>
      <c r="J4819">
        <v>0.52074609322599996</v>
      </c>
    </row>
    <row r="4820" spans="1:10" x14ac:dyDescent="0.25">
      <c r="A4820" t="s">
        <v>10</v>
      </c>
      <c r="B4820" t="s">
        <v>84</v>
      </c>
      <c r="C4820" t="s">
        <v>12</v>
      </c>
      <c r="D4820" t="s">
        <v>22</v>
      </c>
      <c r="E4820" t="s">
        <v>38</v>
      </c>
      <c r="F4820" t="s">
        <v>15</v>
      </c>
      <c r="G4820">
        <v>2016</v>
      </c>
      <c r="H4820">
        <v>65.809429087400005</v>
      </c>
      <c r="I4820">
        <v>89.302606607900003</v>
      </c>
      <c r="J4820">
        <v>55.591123298200003</v>
      </c>
    </row>
    <row r="4821" spans="1:10" x14ac:dyDescent="0.25">
      <c r="A4821" t="s">
        <v>10</v>
      </c>
      <c r="B4821" t="s">
        <v>84</v>
      </c>
      <c r="C4821" t="s">
        <v>16</v>
      </c>
      <c r="D4821" t="s">
        <v>22</v>
      </c>
      <c r="E4821" t="s">
        <v>38</v>
      </c>
      <c r="F4821" t="s">
        <v>15</v>
      </c>
      <c r="G4821">
        <v>2016</v>
      </c>
      <c r="H4821">
        <v>64.1492940049</v>
      </c>
      <c r="I4821">
        <v>70.514051548099999</v>
      </c>
      <c r="J4821">
        <v>58.090919618599997</v>
      </c>
    </row>
    <row r="4822" spans="1:10" x14ac:dyDescent="0.25">
      <c r="A4822" t="s">
        <v>10</v>
      </c>
      <c r="B4822" t="s">
        <v>84</v>
      </c>
      <c r="C4822" t="s">
        <v>12</v>
      </c>
      <c r="D4822" t="s">
        <v>22</v>
      </c>
      <c r="E4822" t="s">
        <v>38</v>
      </c>
      <c r="F4822" t="s">
        <v>17</v>
      </c>
      <c r="G4822">
        <v>2016</v>
      </c>
      <c r="H4822">
        <v>3.0355072341200001E-3</v>
      </c>
      <c r="I4822">
        <v>4.1390878407200002E-3</v>
      </c>
      <c r="J4822">
        <v>2.5837095283000001E-3</v>
      </c>
    </row>
    <row r="4823" spans="1:10" x14ac:dyDescent="0.25">
      <c r="A4823" t="s">
        <v>10</v>
      </c>
      <c r="B4823" t="s">
        <v>84</v>
      </c>
      <c r="C4823" t="s">
        <v>16</v>
      </c>
      <c r="D4823" t="s">
        <v>22</v>
      </c>
      <c r="E4823" t="s">
        <v>38</v>
      </c>
      <c r="F4823" t="s">
        <v>17</v>
      </c>
      <c r="G4823">
        <v>2016</v>
      </c>
      <c r="H4823">
        <v>1.4130145605900001E-2</v>
      </c>
      <c r="I4823">
        <v>1.55025384534E-2</v>
      </c>
      <c r="J4823">
        <v>1.2826337702499999E-2</v>
      </c>
    </row>
    <row r="4824" spans="1:10" x14ac:dyDescent="0.25">
      <c r="A4824" t="s">
        <v>10</v>
      </c>
      <c r="B4824" t="s">
        <v>84</v>
      </c>
      <c r="C4824" t="s">
        <v>12</v>
      </c>
      <c r="D4824" t="s">
        <v>22</v>
      </c>
      <c r="E4824" t="s">
        <v>38</v>
      </c>
      <c r="F4824" t="s">
        <v>18</v>
      </c>
      <c r="G4824">
        <v>2016</v>
      </c>
      <c r="H4824">
        <v>0.77778736647000002</v>
      </c>
      <c r="I4824">
        <v>1.05544813526</v>
      </c>
      <c r="J4824">
        <v>0.65701942698499904</v>
      </c>
    </row>
    <row r="4825" spans="1:10" x14ac:dyDescent="0.25">
      <c r="A4825" t="s">
        <v>10</v>
      </c>
      <c r="B4825" t="s">
        <v>84</v>
      </c>
      <c r="C4825" t="s">
        <v>16</v>
      </c>
      <c r="D4825" t="s">
        <v>22</v>
      </c>
      <c r="E4825" t="s">
        <v>38</v>
      </c>
      <c r="F4825" t="s">
        <v>18</v>
      </c>
      <c r="G4825">
        <v>2016</v>
      </c>
      <c r="H4825">
        <v>0.77890606878199997</v>
      </c>
      <c r="I4825">
        <v>0.85618748479200002</v>
      </c>
      <c r="J4825">
        <v>0.70534478257300004</v>
      </c>
    </row>
    <row r="4826" spans="1:10" x14ac:dyDescent="0.25">
      <c r="A4826" t="s">
        <v>10</v>
      </c>
      <c r="B4826" t="s">
        <v>84</v>
      </c>
      <c r="C4826" t="s">
        <v>12</v>
      </c>
      <c r="D4826" t="s">
        <v>23</v>
      </c>
      <c r="E4826" t="s">
        <v>38</v>
      </c>
      <c r="F4826" t="s">
        <v>15</v>
      </c>
      <c r="G4826">
        <v>2016</v>
      </c>
      <c r="H4826">
        <v>119.976617359</v>
      </c>
      <c r="I4826">
        <v>151.49144863999999</v>
      </c>
      <c r="J4826">
        <v>104.93475988199999</v>
      </c>
    </row>
    <row r="4827" spans="1:10" x14ac:dyDescent="0.25">
      <c r="A4827" t="s">
        <v>10</v>
      </c>
      <c r="B4827" t="s">
        <v>84</v>
      </c>
      <c r="C4827" t="s">
        <v>16</v>
      </c>
      <c r="D4827" t="s">
        <v>23</v>
      </c>
      <c r="E4827" t="s">
        <v>38</v>
      </c>
      <c r="F4827" t="s">
        <v>15</v>
      </c>
      <c r="G4827">
        <v>2016</v>
      </c>
      <c r="H4827">
        <v>97.563885424700004</v>
      </c>
      <c r="I4827">
        <v>107.81209447400001</v>
      </c>
      <c r="J4827">
        <v>88.403833410399997</v>
      </c>
    </row>
    <row r="4828" spans="1:10" x14ac:dyDescent="0.25">
      <c r="A4828" t="s">
        <v>10</v>
      </c>
      <c r="B4828" t="s">
        <v>84</v>
      </c>
      <c r="C4828" t="s">
        <v>12</v>
      </c>
      <c r="D4828" t="s">
        <v>23</v>
      </c>
      <c r="E4828" t="s">
        <v>38</v>
      </c>
      <c r="F4828" t="s">
        <v>17</v>
      </c>
      <c r="G4828">
        <v>2016</v>
      </c>
      <c r="H4828">
        <v>5.7237015065799996E-3</v>
      </c>
      <c r="I4828">
        <v>7.2372731060199999E-3</v>
      </c>
      <c r="J4828">
        <v>5.0054430151799997E-3</v>
      </c>
    </row>
    <row r="4829" spans="1:10" x14ac:dyDescent="0.25">
      <c r="A4829" t="s">
        <v>10</v>
      </c>
      <c r="B4829" t="s">
        <v>84</v>
      </c>
      <c r="C4829" t="s">
        <v>16</v>
      </c>
      <c r="D4829" t="s">
        <v>23</v>
      </c>
      <c r="E4829" t="s">
        <v>38</v>
      </c>
      <c r="F4829" t="s">
        <v>17</v>
      </c>
      <c r="G4829">
        <v>2016</v>
      </c>
      <c r="H4829">
        <v>1.7605401875099999E-2</v>
      </c>
      <c r="I4829">
        <v>1.9276860229099999E-2</v>
      </c>
      <c r="J4829">
        <v>1.62076840453E-2</v>
      </c>
    </row>
    <row r="4830" spans="1:10" x14ac:dyDescent="0.25">
      <c r="A4830" t="s">
        <v>10</v>
      </c>
      <c r="B4830" t="s">
        <v>84</v>
      </c>
      <c r="C4830" t="s">
        <v>12</v>
      </c>
      <c r="D4830" t="s">
        <v>23</v>
      </c>
      <c r="E4830" t="s">
        <v>38</v>
      </c>
      <c r="F4830" t="s">
        <v>18</v>
      </c>
      <c r="G4830">
        <v>2016</v>
      </c>
      <c r="H4830">
        <v>1.38677532355</v>
      </c>
      <c r="I4830">
        <v>1.7510462232399999</v>
      </c>
      <c r="J4830">
        <v>1.21291080537</v>
      </c>
    </row>
    <row r="4831" spans="1:10" x14ac:dyDescent="0.25">
      <c r="A4831" t="s">
        <v>10</v>
      </c>
      <c r="B4831" t="s">
        <v>84</v>
      </c>
      <c r="C4831" t="s">
        <v>16</v>
      </c>
      <c r="D4831" t="s">
        <v>23</v>
      </c>
      <c r="E4831" t="s">
        <v>38</v>
      </c>
      <c r="F4831" t="s">
        <v>18</v>
      </c>
      <c r="G4831">
        <v>2016</v>
      </c>
      <c r="H4831">
        <v>1.14417235251</v>
      </c>
      <c r="I4831">
        <v>1.2643573718500001</v>
      </c>
      <c r="J4831">
        <v>1.0367486043</v>
      </c>
    </row>
    <row r="4832" spans="1:10" x14ac:dyDescent="0.25">
      <c r="A4832" t="s">
        <v>10</v>
      </c>
      <c r="B4832" t="s">
        <v>84</v>
      </c>
      <c r="C4832" t="s">
        <v>12</v>
      </c>
      <c r="D4832" t="s">
        <v>24</v>
      </c>
      <c r="E4832" t="s">
        <v>38</v>
      </c>
      <c r="F4832" t="s">
        <v>15</v>
      </c>
      <c r="G4832">
        <v>2016</v>
      </c>
      <c r="H4832">
        <v>192.60277326600001</v>
      </c>
      <c r="I4832">
        <v>231.493341472</v>
      </c>
      <c r="J4832">
        <v>167.81899861599999</v>
      </c>
    </row>
    <row r="4833" spans="1:10" x14ac:dyDescent="0.25">
      <c r="A4833" t="s">
        <v>10</v>
      </c>
      <c r="B4833" t="s">
        <v>84</v>
      </c>
      <c r="C4833" t="s">
        <v>16</v>
      </c>
      <c r="D4833" t="s">
        <v>24</v>
      </c>
      <c r="E4833" t="s">
        <v>38</v>
      </c>
      <c r="F4833" t="s">
        <v>15</v>
      </c>
      <c r="G4833">
        <v>2016</v>
      </c>
      <c r="H4833">
        <v>142.09751161099999</v>
      </c>
      <c r="I4833">
        <v>155.72249297900001</v>
      </c>
      <c r="J4833">
        <v>129.261607658</v>
      </c>
    </row>
    <row r="4834" spans="1:10" x14ac:dyDescent="0.25">
      <c r="A4834" t="s">
        <v>10</v>
      </c>
      <c r="B4834" t="s">
        <v>84</v>
      </c>
      <c r="C4834" t="s">
        <v>12</v>
      </c>
      <c r="D4834" t="s">
        <v>24</v>
      </c>
      <c r="E4834" t="s">
        <v>38</v>
      </c>
      <c r="F4834" t="s">
        <v>17</v>
      </c>
      <c r="G4834">
        <v>2016</v>
      </c>
      <c r="H4834">
        <v>8.4466764347399994E-3</v>
      </c>
      <c r="I4834">
        <v>1.01277717399E-2</v>
      </c>
      <c r="J4834">
        <v>7.3769688946000002E-3</v>
      </c>
    </row>
    <row r="4835" spans="1:10" x14ac:dyDescent="0.25">
      <c r="A4835" t="s">
        <v>10</v>
      </c>
      <c r="B4835" t="s">
        <v>84</v>
      </c>
      <c r="C4835" t="s">
        <v>16</v>
      </c>
      <c r="D4835" t="s">
        <v>24</v>
      </c>
      <c r="E4835" t="s">
        <v>38</v>
      </c>
      <c r="F4835" t="s">
        <v>17</v>
      </c>
      <c r="G4835">
        <v>2016</v>
      </c>
      <c r="H4835">
        <v>1.8260343988399999E-2</v>
      </c>
      <c r="I4835">
        <v>1.9757713204999999E-2</v>
      </c>
      <c r="J4835">
        <v>1.67545668207E-2</v>
      </c>
    </row>
    <row r="4836" spans="1:10" x14ac:dyDescent="0.25">
      <c r="A4836" t="s">
        <v>10</v>
      </c>
      <c r="B4836" t="s">
        <v>84</v>
      </c>
      <c r="C4836" t="s">
        <v>12</v>
      </c>
      <c r="D4836" t="s">
        <v>24</v>
      </c>
      <c r="E4836" t="s">
        <v>38</v>
      </c>
      <c r="F4836" t="s">
        <v>18</v>
      </c>
      <c r="G4836">
        <v>2016</v>
      </c>
      <c r="H4836">
        <v>2.1614522468100001</v>
      </c>
      <c r="I4836">
        <v>2.5978951110600002</v>
      </c>
      <c r="J4836">
        <v>1.8833205019000001</v>
      </c>
    </row>
    <row r="4837" spans="1:10" x14ac:dyDescent="0.25">
      <c r="A4837" t="s">
        <v>10</v>
      </c>
      <c r="B4837" t="s">
        <v>84</v>
      </c>
      <c r="C4837" t="s">
        <v>16</v>
      </c>
      <c r="D4837" t="s">
        <v>24</v>
      </c>
      <c r="E4837" t="s">
        <v>38</v>
      </c>
      <c r="F4837" t="s">
        <v>18</v>
      </c>
      <c r="G4837">
        <v>2016</v>
      </c>
      <c r="H4837">
        <v>1.59295731944</v>
      </c>
      <c r="I4837">
        <v>1.74569760005</v>
      </c>
      <c r="J4837">
        <v>1.44906284218</v>
      </c>
    </row>
    <row r="4838" spans="1:10" x14ac:dyDescent="0.25">
      <c r="A4838" t="s">
        <v>10</v>
      </c>
      <c r="B4838" t="s">
        <v>84</v>
      </c>
      <c r="C4838" t="s">
        <v>12</v>
      </c>
      <c r="D4838" t="s">
        <v>25</v>
      </c>
      <c r="E4838" t="s">
        <v>38</v>
      </c>
      <c r="F4838" t="s">
        <v>15</v>
      </c>
      <c r="G4838">
        <v>2016</v>
      </c>
      <c r="H4838">
        <v>313.624216424</v>
      </c>
      <c r="I4838">
        <v>357.68697304199998</v>
      </c>
      <c r="J4838">
        <v>281.467257206</v>
      </c>
    </row>
    <row r="4839" spans="1:10" x14ac:dyDescent="0.25">
      <c r="A4839" t="s">
        <v>10</v>
      </c>
      <c r="B4839" t="s">
        <v>84</v>
      </c>
      <c r="C4839" t="s">
        <v>16</v>
      </c>
      <c r="D4839" t="s">
        <v>25</v>
      </c>
      <c r="E4839" t="s">
        <v>38</v>
      </c>
      <c r="F4839" t="s">
        <v>15</v>
      </c>
      <c r="G4839">
        <v>2016</v>
      </c>
      <c r="H4839">
        <v>217.59971433600001</v>
      </c>
      <c r="I4839">
        <v>237.59280225200001</v>
      </c>
      <c r="J4839">
        <v>199.54153035900001</v>
      </c>
    </row>
    <row r="4840" spans="1:10" x14ac:dyDescent="0.25">
      <c r="A4840" t="s">
        <v>10</v>
      </c>
      <c r="B4840" t="s">
        <v>84</v>
      </c>
      <c r="C4840" t="s">
        <v>12</v>
      </c>
      <c r="D4840" t="s">
        <v>25</v>
      </c>
      <c r="E4840" t="s">
        <v>38</v>
      </c>
      <c r="F4840" t="s">
        <v>17</v>
      </c>
      <c r="G4840">
        <v>2016</v>
      </c>
      <c r="H4840">
        <v>1.27763192697E-2</v>
      </c>
      <c r="I4840">
        <v>1.46009375231E-2</v>
      </c>
      <c r="J4840">
        <v>1.14398441194E-2</v>
      </c>
    </row>
    <row r="4841" spans="1:10" x14ac:dyDescent="0.25">
      <c r="A4841" t="s">
        <v>10</v>
      </c>
      <c r="B4841" t="s">
        <v>84</v>
      </c>
      <c r="C4841" t="s">
        <v>16</v>
      </c>
      <c r="D4841" t="s">
        <v>25</v>
      </c>
      <c r="E4841" t="s">
        <v>38</v>
      </c>
      <c r="F4841" t="s">
        <v>17</v>
      </c>
      <c r="G4841">
        <v>2016</v>
      </c>
      <c r="H4841">
        <v>2.1623012060900001E-2</v>
      </c>
      <c r="I4841">
        <v>2.3388974767100001E-2</v>
      </c>
      <c r="J4841">
        <v>2.0176452576099999E-2</v>
      </c>
    </row>
    <row r="4842" spans="1:10" x14ac:dyDescent="0.25">
      <c r="A4842" t="s">
        <v>10</v>
      </c>
      <c r="B4842" t="s">
        <v>84</v>
      </c>
      <c r="C4842" t="s">
        <v>12</v>
      </c>
      <c r="D4842" t="s">
        <v>25</v>
      </c>
      <c r="E4842" t="s">
        <v>38</v>
      </c>
      <c r="F4842" t="s">
        <v>18</v>
      </c>
      <c r="G4842">
        <v>2016</v>
      </c>
      <c r="H4842">
        <v>3.8080851015099899</v>
      </c>
      <c r="I4842">
        <v>4.3431035032200001</v>
      </c>
      <c r="J4842">
        <v>3.4176291644500001</v>
      </c>
    </row>
    <row r="4843" spans="1:10" x14ac:dyDescent="0.25">
      <c r="A4843" t="s">
        <v>10</v>
      </c>
      <c r="B4843" t="s">
        <v>84</v>
      </c>
      <c r="C4843" t="s">
        <v>16</v>
      </c>
      <c r="D4843" t="s">
        <v>25</v>
      </c>
      <c r="E4843" t="s">
        <v>38</v>
      </c>
      <c r="F4843" t="s">
        <v>18</v>
      </c>
      <c r="G4843">
        <v>2016</v>
      </c>
      <c r="H4843">
        <v>2.5933526429999998</v>
      </c>
      <c r="I4843">
        <v>2.8316301956399998</v>
      </c>
      <c r="J4843">
        <v>2.3781352687999999</v>
      </c>
    </row>
    <row r="4844" spans="1:10" x14ac:dyDescent="0.25">
      <c r="A4844" t="s">
        <v>10</v>
      </c>
      <c r="B4844" t="s">
        <v>84</v>
      </c>
      <c r="C4844" t="s">
        <v>12</v>
      </c>
      <c r="D4844" t="s">
        <v>26</v>
      </c>
      <c r="E4844" t="s">
        <v>38</v>
      </c>
      <c r="F4844" t="s">
        <v>15</v>
      </c>
      <c r="G4844">
        <v>2016</v>
      </c>
      <c r="H4844">
        <v>509.62432068999999</v>
      </c>
      <c r="I4844">
        <v>565.64476637300004</v>
      </c>
      <c r="J4844">
        <v>461.35786474999998</v>
      </c>
    </row>
    <row r="4845" spans="1:10" x14ac:dyDescent="0.25">
      <c r="A4845" t="s">
        <v>10</v>
      </c>
      <c r="B4845" t="s">
        <v>84</v>
      </c>
      <c r="C4845" t="s">
        <v>16</v>
      </c>
      <c r="D4845" t="s">
        <v>26</v>
      </c>
      <c r="E4845" t="s">
        <v>38</v>
      </c>
      <c r="F4845" t="s">
        <v>15</v>
      </c>
      <c r="G4845">
        <v>2016</v>
      </c>
      <c r="H4845">
        <v>382.540900776</v>
      </c>
      <c r="I4845">
        <v>416.38909590200001</v>
      </c>
      <c r="J4845">
        <v>350.898257059</v>
      </c>
    </row>
    <row r="4846" spans="1:10" x14ac:dyDescent="0.25">
      <c r="A4846" t="s">
        <v>10</v>
      </c>
      <c r="B4846" t="s">
        <v>84</v>
      </c>
      <c r="C4846" t="s">
        <v>12</v>
      </c>
      <c r="D4846" t="s">
        <v>26</v>
      </c>
      <c r="E4846" t="s">
        <v>38</v>
      </c>
      <c r="F4846" t="s">
        <v>17</v>
      </c>
      <c r="G4846">
        <v>2016</v>
      </c>
      <c r="H4846">
        <v>1.8438388227099999E-2</v>
      </c>
      <c r="I4846">
        <v>2.0378850563200001E-2</v>
      </c>
      <c r="J4846">
        <v>1.66824070636E-2</v>
      </c>
    </row>
    <row r="4847" spans="1:10" x14ac:dyDescent="0.25">
      <c r="A4847" t="s">
        <v>10</v>
      </c>
      <c r="B4847" t="s">
        <v>84</v>
      </c>
      <c r="C4847" t="s">
        <v>16</v>
      </c>
      <c r="D4847" t="s">
        <v>26</v>
      </c>
      <c r="E4847" t="s">
        <v>38</v>
      </c>
      <c r="F4847" t="s">
        <v>17</v>
      </c>
      <c r="G4847">
        <v>2016</v>
      </c>
      <c r="H4847">
        <v>2.9106866149400001E-2</v>
      </c>
      <c r="I4847">
        <v>3.1153035731900001E-2</v>
      </c>
      <c r="J4847">
        <v>2.69618404024E-2</v>
      </c>
    </row>
    <row r="4848" spans="1:10" x14ac:dyDescent="0.25">
      <c r="A4848" t="s">
        <v>10</v>
      </c>
      <c r="B4848" t="s">
        <v>84</v>
      </c>
      <c r="C4848" t="s">
        <v>12</v>
      </c>
      <c r="D4848" t="s">
        <v>26</v>
      </c>
      <c r="E4848" t="s">
        <v>38</v>
      </c>
      <c r="F4848" t="s">
        <v>18</v>
      </c>
      <c r="G4848">
        <v>2016</v>
      </c>
      <c r="H4848">
        <v>7.13245596401</v>
      </c>
      <c r="I4848">
        <v>7.9164910771299999</v>
      </c>
      <c r="J4848">
        <v>6.4569419479999999</v>
      </c>
    </row>
    <row r="4849" spans="1:10" x14ac:dyDescent="0.25">
      <c r="A4849" t="s">
        <v>10</v>
      </c>
      <c r="B4849" t="s">
        <v>84</v>
      </c>
      <c r="C4849" t="s">
        <v>16</v>
      </c>
      <c r="D4849" t="s">
        <v>26</v>
      </c>
      <c r="E4849" t="s">
        <v>38</v>
      </c>
      <c r="F4849" t="s">
        <v>18</v>
      </c>
      <c r="G4849">
        <v>2016</v>
      </c>
      <c r="H4849">
        <v>5.1286530910700003</v>
      </c>
      <c r="I4849">
        <v>5.5824494046300002</v>
      </c>
      <c r="J4849">
        <v>4.70442618571</v>
      </c>
    </row>
    <row r="4850" spans="1:10" x14ac:dyDescent="0.25">
      <c r="A4850" t="s">
        <v>10</v>
      </c>
      <c r="B4850" t="s">
        <v>84</v>
      </c>
      <c r="C4850" t="s">
        <v>12</v>
      </c>
      <c r="D4850" t="s">
        <v>27</v>
      </c>
      <c r="E4850" t="s">
        <v>38</v>
      </c>
      <c r="F4850" t="s">
        <v>15</v>
      </c>
      <c r="G4850">
        <v>2016</v>
      </c>
      <c r="H4850">
        <v>850.69390709100003</v>
      </c>
      <c r="I4850">
        <v>923.104729819</v>
      </c>
      <c r="J4850">
        <v>778.73259733800001</v>
      </c>
    </row>
    <row r="4851" spans="1:10" x14ac:dyDescent="0.25">
      <c r="A4851" t="s">
        <v>10</v>
      </c>
      <c r="B4851" t="s">
        <v>84</v>
      </c>
      <c r="C4851" t="s">
        <v>16</v>
      </c>
      <c r="D4851" t="s">
        <v>27</v>
      </c>
      <c r="E4851" t="s">
        <v>38</v>
      </c>
      <c r="F4851" t="s">
        <v>15</v>
      </c>
      <c r="G4851">
        <v>2016</v>
      </c>
      <c r="H4851">
        <v>667.27229634299999</v>
      </c>
      <c r="I4851">
        <v>728.06702841799995</v>
      </c>
      <c r="J4851">
        <v>615.24761771500005</v>
      </c>
    </row>
    <row r="4852" spans="1:10" x14ac:dyDescent="0.25">
      <c r="A4852" t="s">
        <v>10</v>
      </c>
      <c r="B4852" t="s">
        <v>84</v>
      </c>
      <c r="C4852" t="s">
        <v>12</v>
      </c>
      <c r="D4852" t="s">
        <v>27</v>
      </c>
      <c r="E4852" t="s">
        <v>38</v>
      </c>
      <c r="F4852" t="s">
        <v>17</v>
      </c>
      <c r="G4852">
        <v>2016</v>
      </c>
      <c r="H4852">
        <v>2.5187692039500002E-2</v>
      </c>
      <c r="I4852">
        <v>2.70830019187E-2</v>
      </c>
      <c r="J4852">
        <v>2.3215202502600001E-2</v>
      </c>
    </row>
    <row r="4853" spans="1:10" x14ac:dyDescent="0.25">
      <c r="A4853" t="s">
        <v>10</v>
      </c>
      <c r="B4853" t="s">
        <v>84</v>
      </c>
      <c r="C4853" t="s">
        <v>16</v>
      </c>
      <c r="D4853" t="s">
        <v>27</v>
      </c>
      <c r="E4853" t="s">
        <v>38</v>
      </c>
      <c r="F4853" t="s">
        <v>17</v>
      </c>
      <c r="G4853">
        <v>2016</v>
      </c>
      <c r="H4853">
        <v>3.7211427122999997E-2</v>
      </c>
      <c r="I4853">
        <v>4.0130802974100002E-2</v>
      </c>
      <c r="J4853">
        <v>3.46215621955E-2</v>
      </c>
    </row>
    <row r="4854" spans="1:10" x14ac:dyDescent="0.25">
      <c r="A4854" t="s">
        <v>10</v>
      </c>
      <c r="B4854" t="s">
        <v>84</v>
      </c>
      <c r="C4854" t="s">
        <v>12</v>
      </c>
      <c r="D4854" t="s">
        <v>27</v>
      </c>
      <c r="E4854" t="s">
        <v>38</v>
      </c>
      <c r="F4854" t="s">
        <v>18</v>
      </c>
      <c r="G4854">
        <v>2016</v>
      </c>
      <c r="H4854">
        <v>13.267851498299899</v>
      </c>
      <c r="I4854">
        <v>14.3972072334</v>
      </c>
      <c r="J4854">
        <v>12.1455065943</v>
      </c>
    </row>
    <row r="4855" spans="1:10" x14ac:dyDescent="0.25">
      <c r="A4855" t="s">
        <v>10</v>
      </c>
      <c r="B4855" t="s">
        <v>84</v>
      </c>
      <c r="C4855" t="s">
        <v>16</v>
      </c>
      <c r="D4855" t="s">
        <v>27</v>
      </c>
      <c r="E4855" t="s">
        <v>38</v>
      </c>
      <c r="F4855" t="s">
        <v>18</v>
      </c>
      <c r="G4855">
        <v>2016</v>
      </c>
      <c r="H4855">
        <v>9.7026147450300009</v>
      </c>
      <c r="I4855">
        <v>10.586613477</v>
      </c>
      <c r="J4855">
        <v>8.94613884046999</v>
      </c>
    </row>
    <row r="4856" spans="1:10" x14ac:dyDescent="0.25">
      <c r="A4856" t="s">
        <v>10</v>
      </c>
      <c r="B4856" t="s">
        <v>84</v>
      </c>
      <c r="C4856" t="s">
        <v>12</v>
      </c>
      <c r="D4856" t="s">
        <v>28</v>
      </c>
      <c r="E4856" t="s">
        <v>38</v>
      </c>
      <c r="F4856" t="s">
        <v>15</v>
      </c>
      <c r="G4856">
        <v>2016</v>
      </c>
      <c r="H4856">
        <v>1503.95588099</v>
      </c>
      <c r="I4856">
        <v>1628.4805996499999</v>
      </c>
      <c r="J4856">
        <v>1387.6096688600001</v>
      </c>
    </row>
    <row r="4857" spans="1:10" x14ac:dyDescent="0.25">
      <c r="A4857" t="s">
        <v>10</v>
      </c>
      <c r="B4857" t="s">
        <v>84</v>
      </c>
      <c r="C4857" t="s">
        <v>16</v>
      </c>
      <c r="D4857" t="s">
        <v>28</v>
      </c>
      <c r="E4857" t="s">
        <v>38</v>
      </c>
      <c r="F4857" t="s">
        <v>15</v>
      </c>
      <c r="G4857">
        <v>2016</v>
      </c>
      <c r="H4857">
        <v>1233.48161071</v>
      </c>
      <c r="I4857">
        <v>1330.8278709399999</v>
      </c>
      <c r="J4857">
        <v>1146.4764285399999</v>
      </c>
    </row>
    <row r="4858" spans="1:10" x14ac:dyDescent="0.25">
      <c r="A4858" t="s">
        <v>10</v>
      </c>
      <c r="B4858" t="s">
        <v>84</v>
      </c>
      <c r="C4858" t="s">
        <v>12</v>
      </c>
      <c r="D4858" t="s">
        <v>28</v>
      </c>
      <c r="E4858" t="s">
        <v>38</v>
      </c>
      <c r="F4858" t="s">
        <v>17</v>
      </c>
      <c r="G4858">
        <v>2016</v>
      </c>
      <c r="H4858">
        <v>3.3445839517699999E-2</v>
      </c>
      <c r="I4858">
        <v>3.5847010337099999E-2</v>
      </c>
      <c r="J4858">
        <v>3.1027157401699999E-2</v>
      </c>
    </row>
    <row r="4859" spans="1:10" x14ac:dyDescent="0.25">
      <c r="A4859" t="s">
        <v>10</v>
      </c>
      <c r="B4859" t="s">
        <v>84</v>
      </c>
      <c r="C4859" t="s">
        <v>16</v>
      </c>
      <c r="D4859" t="s">
        <v>28</v>
      </c>
      <c r="E4859" t="s">
        <v>38</v>
      </c>
      <c r="F4859" t="s">
        <v>17</v>
      </c>
      <c r="G4859">
        <v>2016</v>
      </c>
      <c r="H4859">
        <v>4.8725665368100003E-2</v>
      </c>
      <c r="I4859">
        <v>5.1718292950899997E-2</v>
      </c>
      <c r="J4859">
        <v>4.5681336550799999E-2</v>
      </c>
    </row>
    <row r="4860" spans="1:10" x14ac:dyDescent="0.25">
      <c r="A4860" t="s">
        <v>10</v>
      </c>
      <c r="B4860" t="s">
        <v>84</v>
      </c>
      <c r="C4860" t="s">
        <v>12</v>
      </c>
      <c r="D4860" t="s">
        <v>28</v>
      </c>
      <c r="E4860" t="s">
        <v>38</v>
      </c>
      <c r="F4860" t="s">
        <v>18</v>
      </c>
      <c r="G4860">
        <v>2016</v>
      </c>
      <c r="H4860">
        <v>25.166896744999999</v>
      </c>
      <c r="I4860">
        <v>27.250668467599901</v>
      </c>
      <c r="J4860">
        <v>23.219982514199899</v>
      </c>
    </row>
    <row r="4861" spans="1:10" x14ac:dyDescent="0.25">
      <c r="A4861" t="s">
        <v>10</v>
      </c>
      <c r="B4861" t="s">
        <v>84</v>
      </c>
      <c r="C4861" t="s">
        <v>16</v>
      </c>
      <c r="D4861" t="s">
        <v>28</v>
      </c>
      <c r="E4861" t="s">
        <v>38</v>
      </c>
      <c r="F4861" t="s">
        <v>18</v>
      </c>
      <c r="G4861">
        <v>2016</v>
      </c>
      <c r="H4861">
        <v>18.850074990299898</v>
      </c>
      <c r="I4861">
        <v>20.337721250599898</v>
      </c>
      <c r="J4861">
        <v>17.520461160499998</v>
      </c>
    </row>
    <row r="4862" spans="1:10" x14ac:dyDescent="0.25">
      <c r="A4862" t="s">
        <v>10</v>
      </c>
      <c r="B4862" t="s">
        <v>84</v>
      </c>
      <c r="C4862" t="s">
        <v>12</v>
      </c>
      <c r="D4862" t="s">
        <v>29</v>
      </c>
      <c r="E4862" t="s">
        <v>38</v>
      </c>
      <c r="F4862" t="s">
        <v>15</v>
      </c>
      <c r="G4862">
        <v>2016</v>
      </c>
      <c r="H4862">
        <v>2197.6062351999999</v>
      </c>
      <c r="I4862">
        <v>2362.5615080500002</v>
      </c>
      <c r="J4862">
        <v>2035.9662260299999</v>
      </c>
    </row>
    <row r="4863" spans="1:10" x14ac:dyDescent="0.25">
      <c r="A4863" t="s">
        <v>10</v>
      </c>
      <c r="B4863" t="s">
        <v>84</v>
      </c>
      <c r="C4863" t="s">
        <v>16</v>
      </c>
      <c r="D4863" t="s">
        <v>29</v>
      </c>
      <c r="E4863" t="s">
        <v>38</v>
      </c>
      <c r="F4863" t="s">
        <v>15</v>
      </c>
      <c r="G4863">
        <v>2016</v>
      </c>
      <c r="H4863">
        <v>1953.45363524</v>
      </c>
      <c r="I4863">
        <v>2106.3309656900001</v>
      </c>
      <c r="J4863">
        <v>1814.6985685699999</v>
      </c>
    </row>
    <row r="4864" spans="1:10" x14ac:dyDescent="0.25">
      <c r="A4864" t="s">
        <v>10</v>
      </c>
      <c r="B4864" t="s">
        <v>84</v>
      </c>
      <c r="C4864" t="s">
        <v>12</v>
      </c>
      <c r="D4864" t="s">
        <v>29</v>
      </c>
      <c r="E4864" t="s">
        <v>38</v>
      </c>
      <c r="F4864" t="s">
        <v>17</v>
      </c>
      <c r="G4864">
        <v>2016</v>
      </c>
      <c r="H4864">
        <v>4.0400865689800003E-2</v>
      </c>
      <c r="I4864">
        <v>4.3159572364400003E-2</v>
      </c>
      <c r="J4864">
        <v>3.77684765677E-2</v>
      </c>
    </row>
    <row r="4865" spans="1:10" x14ac:dyDescent="0.25">
      <c r="A4865" t="s">
        <v>10</v>
      </c>
      <c r="B4865" t="s">
        <v>84</v>
      </c>
      <c r="C4865" t="s">
        <v>16</v>
      </c>
      <c r="D4865" t="s">
        <v>29</v>
      </c>
      <c r="E4865" t="s">
        <v>38</v>
      </c>
      <c r="F4865" t="s">
        <v>17</v>
      </c>
      <c r="G4865">
        <v>2016</v>
      </c>
      <c r="H4865">
        <v>6.0379981349000002E-2</v>
      </c>
      <c r="I4865">
        <v>6.4580758525500007E-2</v>
      </c>
      <c r="J4865">
        <v>5.6703989085200003E-2</v>
      </c>
    </row>
    <row r="4866" spans="1:10" x14ac:dyDescent="0.25">
      <c r="A4866" t="s">
        <v>10</v>
      </c>
      <c r="B4866" t="s">
        <v>84</v>
      </c>
      <c r="C4866" t="s">
        <v>12</v>
      </c>
      <c r="D4866" t="s">
        <v>29</v>
      </c>
      <c r="E4866" t="s">
        <v>38</v>
      </c>
      <c r="F4866" t="s">
        <v>18</v>
      </c>
      <c r="G4866">
        <v>2016</v>
      </c>
      <c r="H4866">
        <v>44.493206499199999</v>
      </c>
      <c r="I4866">
        <v>47.832926281900001</v>
      </c>
      <c r="J4866">
        <v>41.220608255199998</v>
      </c>
    </row>
    <row r="4867" spans="1:10" x14ac:dyDescent="0.25">
      <c r="A4867" t="s">
        <v>10</v>
      </c>
      <c r="B4867" t="s">
        <v>84</v>
      </c>
      <c r="C4867" t="s">
        <v>16</v>
      </c>
      <c r="D4867" t="s">
        <v>29</v>
      </c>
      <c r="E4867" t="s">
        <v>38</v>
      </c>
      <c r="F4867" t="s">
        <v>18</v>
      </c>
      <c r="G4867">
        <v>2016</v>
      </c>
      <c r="H4867">
        <v>35.420756016699997</v>
      </c>
      <c r="I4867">
        <v>38.1927852703</v>
      </c>
      <c r="J4867">
        <v>32.904796961400002</v>
      </c>
    </row>
    <row r="4868" spans="1:10" x14ac:dyDescent="0.25">
      <c r="A4868" t="s">
        <v>10</v>
      </c>
      <c r="B4868" t="s">
        <v>84</v>
      </c>
      <c r="C4868" t="s">
        <v>12</v>
      </c>
      <c r="D4868" t="s">
        <v>30</v>
      </c>
      <c r="E4868" t="s">
        <v>38</v>
      </c>
      <c r="F4868" t="s">
        <v>15</v>
      </c>
      <c r="G4868">
        <v>2016</v>
      </c>
      <c r="H4868">
        <v>2921.4186852600001</v>
      </c>
      <c r="I4868">
        <v>3144.14696878</v>
      </c>
      <c r="J4868">
        <v>2718.0643140699999</v>
      </c>
    </row>
    <row r="4869" spans="1:10" x14ac:dyDescent="0.25">
      <c r="A4869" t="s">
        <v>10</v>
      </c>
      <c r="B4869" t="s">
        <v>84</v>
      </c>
      <c r="C4869" t="s">
        <v>16</v>
      </c>
      <c r="D4869" t="s">
        <v>30</v>
      </c>
      <c r="E4869" t="s">
        <v>38</v>
      </c>
      <c r="F4869" t="s">
        <v>15</v>
      </c>
      <c r="G4869">
        <v>2016</v>
      </c>
      <c r="H4869">
        <v>2839.9737319699998</v>
      </c>
      <c r="I4869">
        <v>3054.0370260200002</v>
      </c>
      <c r="J4869">
        <v>2640.6047116099999</v>
      </c>
    </row>
    <row r="4870" spans="1:10" x14ac:dyDescent="0.25">
      <c r="A4870" t="s">
        <v>10</v>
      </c>
      <c r="B4870" t="s">
        <v>84</v>
      </c>
      <c r="C4870" t="s">
        <v>12</v>
      </c>
      <c r="D4870" t="s">
        <v>30</v>
      </c>
      <c r="E4870" t="s">
        <v>38</v>
      </c>
      <c r="F4870" t="s">
        <v>17</v>
      </c>
      <c r="G4870">
        <v>2016</v>
      </c>
      <c r="H4870">
        <v>4.6897630296100001E-2</v>
      </c>
      <c r="I4870">
        <v>5.00455544138E-2</v>
      </c>
      <c r="J4870">
        <v>4.3850113491000001E-2</v>
      </c>
    </row>
    <row r="4871" spans="1:10" x14ac:dyDescent="0.25">
      <c r="A4871" t="s">
        <v>10</v>
      </c>
      <c r="B4871" t="s">
        <v>84</v>
      </c>
      <c r="C4871" t="s">
        <v>16</v>
      </c>
      <c r="D4871" t="s">
        <v>30</v>
      </c>
      <c r="E4871" t="s">
        <v>38</v>
      </c>
      <c r="F4871" t="s">
        <v>17</v>
      </c>
      <c r="G4871">
        <v>2016</v>
      </c>
      <c r="H4871">
        <v>7.1492401564700006E-2</v>
      </c>
      <c r="I4871">
        <v>7.5813570680799997E-2</v>
      </c>
      <c r="J4871">
        <v>6.7074660965199998E-2</v>
      </c>
    </row>
    <row r="4872" spans="1:10" x14ac:dyDescent="0.25">
      <c r="A4872" t="s">
        <v>10</v>
      </c>
      <c r="B4872" t="s">
        <v>84</v>
      </c>
      <c r="C4872" t="s">
        <v>12</v>
      </c>
      <c r="D4872" t="s">
        <v>30</v>
      </c>
      <c r="E4872" t="s">
        <v>38</v>
      </c>
      <c r="F4872" t="s">
        <v>18</v>
      </c>
      <c r="G4872">
        <v>2016</v>
      </c>
      <c r="H4872">
        <v>75.020548351100004</v>
      </c>
      <c r="I4872">
        <v>80.740097571299998</v>
      </c>
      <c r="J4872">
        <v>69.798511361699994</v>
      </c>
    </row>
    <row r="4873" spans="1:10" x14ac:dyDescent="0.25">
      <c r="A4873" t="s">
        <v>10</v>
      </c>
      <c r="B4873" t="s">
        <v>84</v>
      </c>
      <c r="C4873" t="s">
        <v>16</v>
      </c>
      <c r="D4873" t="s">
        <v>30</v>
      </c>
      <c r="E4873" t="s">
        <v>38</v>
      </c>
      <c r="F4873" t="s">
        <v>18</v>
      </c>
      <c r="G4873">
        <v>2016</v>
      </c>
      <c r="H4873">
        <v>63.429507321800003</v>
      </c>
      <c r="I4873">
        <v>68.210512555899996</v>
      </c>
      <c r="J4873">
        <v>58.9766919331</v>
      </c>
    </row>
    <row r="4874" spans="1:10" x14ac:dyDescent="0.25">
      <c r="A4874" t="s">
        <v>10</v>
      </c>
      <c r="B4874" t="s">
        <v>84</v>
      </c>
      <c r="C4874" t="s">
        <v>12</v>
      </c>
      <c r="D4874" t="s">
        <v>31</v>
      </c>
      <c r="E4874" t="s">
        <v>38</v>
      </c>
      <c r="F4874" t="s">
        <v>15</v>
      </c>
      <c r="G4874">
        <v>2016</v>
      </c>
      <c r="H4874">
        <v>3451.18866411</v>
      </c>
      <c r="I4874">
        <v>3700.2286524299998</v>
      </c>
      <c r="J4874">
        <v>3180.8547211099999</v>
      </c>
    </row>
    <row r="4875" spans="1:10" x14ac:dyDescent="0.25">
      <c r="A4875" t="s">
        <v>10</v>
      </c>
      <c r="B4875" t="s">
        <v>84</v>
      </c>
      <c r="C4875" t="s">
        <v>16</v>
      </c>
      <c r="D4875" t="s">
        <v>31</v>
      </c>
      <c r="E4875" t="s">
        <v>38</v>
      </c>
      <c r="F4875" t="s">
        <v>15</v>
      </c>
      <c r="G4875">
        <v>2016</v>
      </c>
      <c r="H4875">
        <v>3626.55495909</v>
      </c>
      <c r="I4875">
        <v>3912.3216496499999</v>
      </c>
      <c r="J4875">
        <v>3369.1227643900002</v>
      </c>
    </row>
    <row r="4876" spans="1:10" x14ac:dyDescent="0.25">
      <c r="A4876" t="s">
        <v>10</v>
      </c>
      <c r="B4876" t="s">
        <v>84</v>
      </c>
      <c r="C4876" t="s">
        <v>12</v>
      </c>
      <c r="D4876" t="s">
        <v>31</v>
      </c>
      <c r="E4876" t="s">
        <v>38</v>
      </c>
      <c r="F4876" t="s">
        <v>17</v>
      </c>
      <c r="G4876">
        <v>2016</v>
      </c>
      <c r="H4876">
        <v>5.04427482624E-2</v>
      </c>
      <c r="I4876">
        <v>5.3807955805499998E-2</v>
      </c>
      <c r="J4876">
        <v>4.7139504255100002E-2</v>
      </c>
    </row>
    <row r="4877" spans="1:10" x14ac:dyDescent="0.25">
      <c r="A4877" t="s">
        <v>10</v>
      </c>
      <c r="B4877" t="s">
        <v>84</v>
      </c>
      <c r="C4877" t="s">
        <v>16</v>
      </c>
      <c r="D4877" t="s">
        <v>31</v>
      </c>
      <c r="E4877" t="s">
        <v>38</v>
      </c>
      <c r="F4877" t="s">
        <v>17</v>
      </c>
      <c r="G4877">
        <v>2016</v>
      </c>
      <c r="H4877">
        <v>7.6259510206799996E-2</v>
      </c>
      <c r="I4877">
        <v>8.1865438168599994E-2</v>
      </c>
      <c r="J4877">
        <v>7.1653343522800006E-2</v>
      </c>
    </row>
    <row r="4878" spans="1:10" x14ac:dyDescent="0.25">
      <c r="A4878" t="s">
        <v>10</v>
      </c>
      <c r="B4878" t="s">
        <v>84</v>
      </c>
      <c r="C4878" t="s">
        <v>12</v>
      </c>
      <c r="D4878" t="s">
        <v>31</v>
      </c>
      <c r="E4878" t="s">
        <v>38</v>
      </c>
      <c r="F4878" t="s">
        <v>18</v>
      </c>
      <c r="G4878">
        <v>2016</v>
      </c>
      <c r="H4878">
        <v>121.450722387</v>
      </c>
      <c r="I4878">
        <v>130.21468443800001</v>
      </c>
      <c r="J4878">
        <v>111.937405133</v>
      </c>
    </row>
    <row r="4879" spans="1:10" x14ac:dyDescent="0.25">
      <c r="A4879" t="s">
        <v>10</v>
      </c>
      <c r="B4879" t="s">
        <v>84</v>
      </c>
      <c r="C4879" t="s">
        <v>16</v>
      </c>
      <c r="D4879" t="s">
        <v>31</v>
      </c>
      <c r="E4879" t="s">
        <v>38</v>
      </c>
      <c r="F4879" t="s">
        <v>18</v>
      </c>
      <c r="G4879">
        <v>2016</v>
      </c>
      <c r="H4879">
        <v>106.37104848</v>
      </c>
      <c r="I4879">
        <v>114.7529158</v>
      </c>
      <c r="J4879">
        <v>98.820264672199997</v>
      </c>
    </row>
    <row r="4880" spans="1:10" x14ac:dyDescent="0.25">
      <c r="A4880" t="s">
        <v>10</v>
      </c>
      <c r="B4880" t="s">
        <v>84</v>
      </c>
      <c r="C4880" t="s">
        <v>12</v>
      </c>
      <c r="D4880" t="s">
        <v>32</v>
      </c>
      <c r="E4880" t="s">
        <v>38</v>
      </c>
      <c r="F4880" t="s">
        <v>15</v>
      </c>
      <c r="G4880">
        <v>2016</v>
      </c>
      <c r="H4880">
        <v>3520.7621809900002</v>
      </c>
      <c r="I4880">
        <v>3807.1212481500002</v>
      </c>
      <c r="J4880">
        <v>3257.7447555600002</v>
      </c>
    </row>
    <row r="4881" spans="1:10" x14ac:dyDescent="0.25">
      <c r="A4881" t="s">
        <v>10</v>
      </c>
      <c r="B4881" t="s">
        <v>84</v>
      </c>
      <c r="C4881" t="s">
        <v>16</v>
      </c>
      <c r="D4881" t="s">
        <v>32</v>
      </c>
      <c r="E4881" t="s">
        <v>38</v>
      </c>
      <c r="F4881" t="s">
        <v>15</v>
      </c>
      <c r="G4881">
        <v>2016</v>
      </c>
      <c r="H4881">
        <v>4154.8438202200005</v>
      </c>
      <c r="I4881">
        <v>4453.6885810100002</v>
      </c>
      <c r="J4881">
        <v>3851.61957033</v>
      </c>
    </row>
    <row r="4882" spans="1:10" x14ac:dyDescent="0.25">
      <c r="A4882" t="s">
        <v>10</v>
      </c>
      <c r="B4882" t="s">
        <v>84</v>
      </c>
      <c r="C4882" t="s">
        <v>12</v>
      </c>
      <c r="D4882" t="s">
        <v>32</v>
      </c>
      <c r="E4882" t="s">
        <v>38</v>
      </c>
      <c r="F4882" t="s">
        <v>17</v>
      </c>
      <c r="G4882">
        <v>2016</v>
      </c>
      <c r="H4882">
        <v>5.03486017068E-2</v>
      </c>
      <c r="I4882">
        <v>5.3737727814999997E-2</v>
      </c>
      <c r="J4882">
        <v>4.6933402584799999E-2</v>
      </c>
    </row>
    <row r="4883" spans="1:10" x14ac:dyDescent="0.25">
      <c r="A4883" t="s">
        <v>10</v>
      </c>
      <c r="B4883" t="s">
        <v>84</v>
      </c>
      <c r="C4883" t="s">
        <v>16</v>
      </c>
      <c r="D4883" t="s">
        <v>32</v>
      </c>
      <c r="E4883" t="s">
        <v>38</v>
      </c>
      <c r="F4883" t="s">
        <v>17</v>
      </c>
      <c r="G4883">
        <v>2016</v>
      </c>
      <c r="H4883">
        <v>7.7521288770299998E-2</v>
      </c>
      <c r="I4883">
        <v>8.2414388863600002E-2</v>
      </c>
      <c r="J4883">
        <v>7.2405687644900005E-2</v>
      </c>
    </row>
    <row r="4884" spans="1:10" x14ac:dyDescent="0.25">
      <c r="A4884" t="s">
        <v>10</v>
      </c>
      <c r="B4884" t="s">
        <v>84</v>
      </c>
      <c r="C4884" t="s">
        <v>12</v>
      </c>
      <c r="D4884" t="s">
        <v>32</v>
      </c>
      <c r="E4884" t="s">
        <v>38</v>
      </c>
      <c r="F4884" t="s">
        <v>18</v>
      </c>
      <c r="G4884">
        <v>2016</v>
      </c>
      <c r="H4884">
        <v>183.95373003</v>
      </c>
      <c r="I4884">
        <v>198.91549564299899</v>
      </c>
      <c r="J4884">
        <v>170.21152479599999</v>
      </c>
    </row>
    <row r="4885" spans="1:10" x14ac:dyDescent="0.25">
      <c r="A4885" t="s">
        <v>10</v>
      </c>
      <c r="B4885" t="s">
        <v>84</v>
      </c>
      <c r="C4885" t="s">
        <v>16</v>
      </c>
      <c r="D4885" t="s">
        <v>32</v>
      </c>
      <c r="E4885" t="s">
        <v>38</v>
      </c>
      <c r="F4885" t="s">
        <v>18</v>
      </c>
      <c r="G4885">
        <v>2016</v>
      </c>
      <c r="H4885">
        <v>170.484017198</v>
      </c>
      <c r="I4885">
        <v>182.74639276299999</v>
      </c>
      <c r="J4885">
        <v>158.041939837</v>
      </c>
    </row>
    <row r="4886" spans="1:10" x14ac:dyDescent="0.25">
      <c r="A4886" t="s">
        <v>10</v>
      </c>
      <c r="B4886" t="s">
        <v>84</v>
      </c>
      <c r="C4886" t="s">
        <v>12</v>
      </c>
      <c r="D4886" t="s">
        <v>33</v>
      </c>
      <c r="E4886" t="s">
        <v>38</v>
      </c>
      <c r="F4886" t="s">
        <v>15</v>
      </c>
      <c r="G4886">
        <v>2016</v>
      </c>
      <c r="H4886">
        <v>3465.5814003199998</v>
      </c>
      <c r="I4886">
        <v>3720.18028383</v>
      </c>
      <c r="J4886">
        <v>3205.1542803000002</v>
      </c>
    </row>
    <row r="4887" spans="1:10" x14ac:dyDescent="0.25">
      <c r="A4887" t="s">
        <v>10</v>
      </c>
      <c r="B4887" t="s">
        <v>84</v>
      </c>
      <c r="C4887" t="s">
        <v>16</v>
      </c>
      <c r="D4887" t="s">
        <v>33</v>
      </c>
      <c r="E4887" t="s">
        <v>38</v>
      </c>
      <c r="F4887" t="s">
        <v>15</v>
      </c>
      <c r="G4887">
        <v>2016</v>
      </c>
      <c r="H4887">
        <v>4756.3189841499998</v>
      </c>
      <c r="I4887">
        <v>5152.8879510300003</v>
      </c>
      <c r="J4887">
        <v>4378.8513230099998</v>
      </c>
    </row>
    <row r="4888" spans="1:10" x14ac:dyDescent="0.25">
      <c r="A4888" t="s">
        <v>10</v>
      </c>
      <c r="B4888" t="s">
        <v>84</v>
      </c>
      <c r="C4888" t="s">
        <v>12</v>
      </c>
      <c r="D4888" t="s">
        <v>33</v>
      </c>
      <c r="E4888" t="s">
        <v>38</v>
      </c>
      <c r="F4888" t="s">
        <v>17</v>
      </c>
      <c r="G4888">
        <v>2016</v>
      </c>
      <c r="H4888">
        <v>4.6716285333399998E-2</v>
      </c>
      <c r="I4888">
        <v>4.9917020600500003E-2</v>
      </c>
      <c r="J4888">
        <v>4.3418959993099998E-2</v>
      </c>
    </row>
    <row r="4889" spans="1:10" x14ac:dyDescent="0.25">
      <c r="A4889" t="s">
        <v>10</v>
      </c>
      <c r="B4889" t="s">
        <v>84</v>
      </c>
      <c r="C4889" t="s">
        <v>16</v>
      </c>
      <c r="D4889" t="s">
        <v>33</v>
      </c>
      <c r="E4889" t="s">
        <v>38</v>
      </c>
      <c r="F4889" t="s">
        <v>17</v>
      </c>
      <c r="G4889">
        <v>2016</v>
      </c>
      <c r="H4889">
        <v>7.2133640599000001E-2</v>
      </c>
      <c r="I4889">
        <v>7.7720807170599995E-2</v>
      </c>
      <c r="J4889">
        <v>6.7108342704299995E-2</v>
      </c>
    </row>
    <row r="4890" spans="1:10" x14ac:dyDescent="0.25">
      <c r="A4890" t="s">
        <v>10</v>
      </c>
      <c r="B4890" t="s">
        <v>84</v>
      </c>
      <c r="C4890" t="s">
        <v>12</v>
      </c>
      <c r="D4890" t="s">
        <v>33</v>
      </c>
      <c r="E4890" t="s">
        <v>38</v>
      </c>
      <c r="F4890" t="s">
        <v>18</v>
      </c>
      <c r="G4890">
        <v>2016</v>
      </c>
      <c r="H4890">
        <v>263.16207563199998</v>
      </c>
      <c r="I4890">
        <v>282.495273414</v>
      </c>
      <c r="J4890">
        <v>243.386305411</v>
      </c>
    </row>
    <row r="4891" spans="1:10" x14ac:dyDescent="0.25">
      <c r="A4891" t="s">
        <v>10</v>
      </c>
      <c r="B4891" t="s">
        <v>84</v>
      </c>
      <c r="C4891" t="s">
        <v>16</v>
      </c>
      <c r="D4891" t="s">
        <v>33</v>
      </c>
      <c r="E4891" t="s">
        <v>38</v>
      </c>
      <c r="F4891" t="s">
        <v>18</v>
      </c>
      <c r="G4891">
        <v>2016</v>
      </c>
      <c r="H4891">
        <v>261.163868466</v>
      </c>
      <c r="I4891">
        <v>282.939002944999</v>
      </c>
      <c r="J4891">
        <v>240.43756416799999</v>
      </c>
    </row>
    <row r="4892" spans="1:10" x14ac:dyDescent="0.25">
      <c r="A4892" t="s">
        <v>10</v>
      </c>
      <c r="B4892" t="s">
        <v>84</v>
      </c>
      <c r="C4892" t="s">
        <v>12</v>
      </c>
      <c r="D4892" t="s">
        <v>34</v>
      </c>
      <c r="E4892" t="s">
        <v>38</v>
      </c>
      <c r="F4892" t="s">
        <v>15</v>
      </c>
      <c r="G4892">
        <v>2016</v>
      </c>
      <c r="H4892">
        <v>2963.98911146</v>
      </c>
      <c r="I4892">
        <v>3199.1579589500002</v>
      </c>
      <c r="J4892">
        <v>2743.2211786799999</v>
      </c>
    </row>
    <row r="4893" spans="1:10" x14ac:dyDescent="0.25">
      <c r="A4893" t="s">
        <v>10</v>
      </c>
      <c r="B4893" t="s">
        <v>84</v>
      </c>
      <c r="C4893" t="s">
        <v>16</v>
      </c>
      <c r="D4893" t="s">
        <v>34</v>
      </c>
      <c r="E4893" t="s">
        <v>38</v>
      </c>
      <c r="F4893" t="s">
        <v>15</v>
      </c>
      <c r="G4893">
        <v>2016</v>
      </c>
      <c r="H4893">
        <v>4742.2451648599999</v>
      </c>
      <c r="I4893">
        <v>5129.4110480899999</v>
      </c>
      <c r="J4893">
        <v>4362.8645456699996</v>
      </c>
    </row>
    <row r="4894" spans="1:10" x14ac:dyDescent="0.25">
      <c r="A4894" t="s">
        <v>10</v>
      </c>
      <c r="B4894" t="s">
        <v>84</v>
      </c>
      <c r="C4894" t="s">
        <v>12</v>
      </c>
      <c r="D4894" t="s">
        <v>34</v>
      </c>
      <c r="E4894" t="s">
        <v>38</v>
      </c>
      <c r="F4894" t="s">
        <v>17</v>
      </c>
      <c r="G4894">
        <v>2016</v>
      </c>
      <c r="H4894">
        <v>4.2568836459699999E-2</v>
      </c>
      <c r="I4894">
        <v>4.5622008725800002E-2</v>
      </c>
      <c r="J4894">
        <v>3.9513272866400002E-2</v>
      </c>
    </row>
    <row r="4895" spans="1:10" x14ac:dyDescent="0.25">
      <c r="A4895" t="s">
        <v>10</v>
      </c>
      <c r="B4895" t="s">
        <v>84</v>
      </c>
      <c r="C4895" t="s">
        <v>16</v>
      </c>
      <c r="D4895" t="s">
        <v>34</v>
      </c>
      <c r="E4895" t="s">
        <v>38</v>
      </c>
      <c r="F4895" t="s">
        <v>17</v>
      </c>
      <c r="G4895">
        <v>2016</v>
      </c>
      <c r="H4895">
        <v>6.3434250060400002E-2</v>
      </c>
      <c r="I4895">
        <v>6.8218491755100003E-2</v>
      </c>
      <c r="J4895">
        <v>5.8808838297200003E-2</v>
      </c>
    </row>
    <row r="4896" spans="1:10" x14ac:dyDescent="0.25">
      <c r="A4896" t="s">
        <v>10</v>
      </c>
      <c r="B4896" t="s">
        <v>84</v>
      </c>
      <c r="C4896" t="s">
        <v>12</v>
      </c>
      <c r="D4896" t="s">
        <v>34</v>
      </c>
      <c r="E4896" t="s">
        <v>38</v>
      </c>
      <c r="F4896" t="s">
        <v>18</v>
      </c>
      <c r="G4896">
        <v>2016</v>
      </c>
      <c r="H4896">
        <v>395.16416364399998</v>
      </c>
      <c r="I4896">
        <v>426.517281836</v>
      </c>
      <c r="J4896">
        <v>365.73100034999999</v>
      </c>
    </row>
    <row r="4897" spans="1:10" x14ac:dyDescent="0.25">
      <c r="A4897" t="s">
        <v>10</v>
      </c>
      <c r="B4897" t="s">
        <v>84</v>
      </c>
      <c r="C4897" t="s">
        <v>16</v>
      </c>
      <c r="D4897" t="s">
        <v>34</v>
      </c>
      <c r="E4897" t="s">
        <v>38</v>
      </c>
      <c r="F4897" t="s">
        <v>18</v>
      </c>
      <c r="G4897">
        <v>2016</v>
      </c>
      <c r="H4897">
        <v>406.96797899699999</v>
      </c>
      <c r="I4897">
        <v>440.19361612699998</v>
      </c>
      <c r="J4897">
        <v>374.41045434399899</v>
      </c>
    </row>
    <row r="4898" spans="1:10" x14ac:dyDescent="0.25">
      <c r="A4898" t="s">
        <v>10</v>
      </c>
      <c r="B4898" t="s">
        <v>84</v>
      </c>
      <c r="C4898" t="s">
        <v>12</v>
      </c>
      <c r="D4898" t="s">
        <v>35</v>
      </c>
      <c r="E4898" t="s">
        <v>38</v>
      </c>
      <c r="F4898" t="s">
        <v>15</v>
      </c>
      <c r="G4898">
        <v>2016</v>
      </c>
      <c r="H4898">
        <v>1978.0082363399999</v>
      </c>
      <c r="I4898">
        <v>2130.40846001</v>
      </c>
      <c r="J4898">
        <v>1841.2830660899999</v>
      </c>
    </row>
    <row r="4899" spans="1:10" x14ac:dyDescent="0.25">
      <c r="A4899" t="s">
        <v>10</v>
      </c>
      <c r="B4899" t="s">
        <v>84</v>
      </c>
      <c r="C4899" t="s">
        <v>16</v>
      </c>
      <c r="D4899" t="s">
        <v>35</v>
      </c>
      <c r="E4899" t="s">
        <v>38</v>
      </c>
      <c r="F4899" t="s">
        <v>15</v>
      </c>
      <c r="G4899">
        <v>2016</v>
      </c>
      <c r="H4899">
        <v>3603.0568154299999</v>
      </c>
      <c r="I4899">
        <v>3921.3565999699999</v>
      </c>
      <c r="J4899">
        <v>3326.01492401</v>
      </c>
    </row>
    <row r="4900" spans="1:10" x14ac:dyDescent="0.25">
      <c r="A4900" t="s">
        <v>10</v>
      </c>
      <c r="B4900" t="s">
        <v>84</v>
      </c>
      <c r="C4900" t="s">
        <v>12</v>
      </c>
      <c r="D4900" t="s">
        <v>35</v>
      </c>
      <c r="E4900" t="s">
        <v>38</v>
      </c>
      <c r="F4900" t="s">
        <v>17</v>
      </c>
      <c r="G4900">
        <v>2016</v>
      </c>
      <c r="H4900">
        <v>3.7743779663300003E-2</v>
      </c>
      <c r="I4900">
        <v>4.0518404870499999E-2</v>
      </c>
      <c r="J4900">
        <v>3.5339149415900002E-2</v>
      </c>
    </row>
    <row r="4901" spans="1:10" x14ac:dyDescent="0.25">
      <c r="A4901" t="s">
        <v>10</v>
      </c>
      <c r="B4901" t="s">
        <v>84</v>
      </c>
      <c r="C4901" t="s">
        <v>16</v>
      </c>
      <c r="D4901" t="s">
        <v>35</v>
      </c>
      <c r="E4901" t="s">
        <v>38</v>
      </c>
      <c r="F4901" t="s">
        <v>17</v>
      </c>
      <c r="G4901">
        <v>2016</v>
      </c>
      <c r="H4901">
        <v>5.4016351142199999E-2</v>
      </c>
      <c r="I4901">
        <v>5.8703119876599999E-2</v>
      </c>
      <c r="J4901">
        <v>4.9710555105799997E-2</v>
      </c>
    </row>
    <row r="4902" spans="1:10" x14ac:dyDescent="0.25">
      <c r="A4902" t="s">
        <v>10</v>
      </c>
      <c r="B4902" t="s">
        <v>84</v>
      </c>
      <c r="C4902" t="s">
        <v>12</v>
      </c>
      <c r="D4902" t="s">
        <v>35</v>
      </c>
      <c r="E4902" t="s">
        <v>38</v>
      </c>
      <c r="F4902" t="s">
        <v>18</v>
      </c>
      <c r="G4902">
        <v>2016</v>
      </c>
      <c r="H4902">
        <v>592.59711956499996</v>
      </c>
      <c r="I4902">
        <v>638.25513650799996</v>
      </c>
      <c r="J4902">
        <v>551.63523650699995</v>
      </c>
    </row>
    <row r="4903" spans="1:10" x14ac:dyDescent="0.25">
      <c r="A4903" t="s">
        <v>10</v>
      </c>
      <c r="B4903" t="s">
        <v>84</v>
      </c>
      <c r="C4903" t="s">
        <v>16</v>
      </c>
      <c r="D4903" t="s">
        <v>35</v>
      </c>
      <c r="E4903" t="s">
        <v>38</v>
      </c>
      <c r="F4903" t="s">
        <v>18</v>
      </c>
      <c r="G4903">
        <v>2016</v>
      </c>
      <c r="H4903">
        <v>589.260274536</v>
      </c>
      <c r="I4903">
        <v>641.316466827</v>
      </c>
      <c r="J4903">
        <v>543.95158545200002</v>
      </c>
    </row>
    <row r="4904" spans="1:10" x14ac:dyDescent="0.25">
      <c r="A4904" t="s">
        <v>10</v>
      </c>
      <c r="B4904" t="s">
        <v>84</v>
      </c>
      <c r="C4904" t="s">
        <v>12</v>
      </c>
      <c r="D4904" t="s">
        <v>36</v>
      </c>
      <c r="E4904" t="s">
        <v>38</v>
      </c>
      <c r="F4904" t="s">
        <v>15</v>
      </c>
      <c r="G4904">
        <v>2016</v>
      </c>
      <c r="H4904">
        <v>1044.1593636</v>
      </c>
      <c r="I4904">
        <v>1113.27533941</v>
      </c>
      <c r="J4904">
        <v>978.30997815000001</v>
      </c>
    </row>
    <row r="4905" spans="1:10" x14ac:dyDescent="0.25">
      <c r="A4905" t="s">
        <v>10</v>
      </c>
      <c r="B4905" t="s">
        <v>84</v>
      </c>
      <c r="C4905" t="s">
        <v>16</v>
      </c>
      <c r="D4905" t="s">
        <v>36</v>
      </c>
      <c r="E4905" t="s">
        <v>38</v>
      </c>
      <c r="F4905" t="s">
        <v>15</v>
      </c>
      <c r="G4905">
        <v>2016</v>
      </c>
      <c r="H4905">
        <v>2131.6457756499999</v>
      </c>
      <c r="I4905">
        <v>2305.8836850399998</v>
      </c>
      <c r="J4905">
        <v>1966.4860346299999</v>
      </c>
    </row>
    <row r="4906" spans="1:10" x14ac:dyDescent="0.25">
      <c r="A4906" t="s">
        <v>10</v>
      </c>
      <c r="B4906" t="s">
        <v>84</v>
      </c>
      <c r="C4906" t="s">
        <v>12</v>
      </c>
      <c r="D4906" t="s">
        <v>36</v>
      </c>
      <c r="E4906" t="s">
        <v>38</v>
      </c>
      <c r="F4906" t="s">
        <v>17</v>
      </c>
      <c r="G4906">
        <v>2016</v>
      </c>
      <c r="H4906">
        <v>3.3221450935700003E-2</v>
      </c>
      <c r="I4906">
        <v>3.5454146076199997E-2</v>
      </c>
      <c r="J4906">
        <v>3.1229018772099999E-2</v>
      </c>
    </row>
    <row r="4907" spans="1:10" x14ac:dyDescent="0.25">
      <c r="A4907" t="s">
        <v>10</v>
      </c>
      <c r="B4907" t="s">
        <v>84</v>
      </c>
      <c r="C4907" t="s">
        <v>16</v>
      </c>
      <c r="D4907" t="s">
        <v>36</v>
      </c>
      <c r="E4907" t="s">
        <v>38</v>
      </c>
      <c r="F4907" t="s">
        <v>17</v>
      </c>
      <c r="G4907">
        <v>2016</v>
      </c>
      <c r="H4907">
        <v>4.4742137111499998E-2</v>
      </c>
      <c r="I4907">
        <v>4.8325224551000003E-2</v>
      </c>
      <c r="J4907">
        <v>4.1382735868899997E-2</v>
      </c>
    </row>
    <row r="4908" spans="1:10" x14ac:dyDescent="0.25">
      <c r="A4908" t="s">
        <v>10</v>
      </c>
      <c r="B4908" t="s">
        <v>84</v>
      </c>
      <c r="C4908" t="s">
        <v>12</v>
      </c>
      <c r="D4908" t="s">
        <v>36</v>
      </c>
      <c r="E4908" t="s">
        <v>38</v>
      </c>
      <c r="F4908" t="s">
        <v>18</v>
      </c>
      <c r="G4908">
        <v>2016</v>
      </c>
      <c r="H4908">
        <v>1005.66686109</v>
      </c>
      <c r="I4908">
        <v>1072.2349050800001</v>
      </c>
      <c r="J4908">
        <v>942.24498596499996</v>
      </c>
    </row>
    <row r="4909" spans="1:10" x14ac:dyDescent="0.25">
      <c r="A4909" t="s">
        <v>10</v>
      </c>
      <c r="B4909" t="s">
        <v>84</v>
      </c>
      <c r="C4909" t="s">
        <v>16</v>
      </c>
      <c r="D4909" t="s">
        <v>36</v>
      </c>
      <c r="E4909" t="s">
        <v>38</v>
      </c>
      <c r="F4909" t="s">
        <v>18</v>
      </c>
      <c r="G4909">
        <v>2016</v>
      </c>
      <c r="H4909">
        <v>892.48001902600004</v>
      </c>
      <c r="I4909">
        <v>965.43015664300003</v>
      </c>
      <c r="J4909">
        <v>823.33073986900001</v>
      </c>
    </row>
    <row r="4910" spans="1:10" x14ac:dyDescent="0.25">
      <c r="A4910" t="s">
        <v>10</v>
      </c>
      <c r="B4910" t="s">
        <v>84</v>
      </c>
      <c r="C4910" t="s">
        <v>12</v>
      </c>
      <c r="D4910" t="s">
        <v>37</v>
      </c>
      <c r="E4910" t="s">
        <v>38</v>
      </c>
      <c r="F4910" t="s">
        <v>15</v>
      </c>
      <c r="G4910">
        <v>2016</v>
      </c>
      <c r="H4910">
        <v>229.861718274</v>
      </c>
      <c r="I4910">
        <v>244.70233958099999</v>
      </c>
      <c r="J4910">
        <v>215.524541769</v>
      </c>
    </row>
    <row r="4911" spans="1:10" x14ac:dyDescent="0.25">
      <c r="A4911" t="s">
        <v>10</v>
      </c>
      <c r="B4911" t="s">
        <v>84</v>
      </c>
      <c r="C4911" t="s">
        <v>16</v>
      </c>
      <c r="D4911" t="s">
        <v>37</v>
      </c>
      <c r="E4911" t="s">
        <v>38</v>
      </c>
      <c r="F4911" t="s">
        <v>15</v>
      </c>
      <c r="G4911">
        <v>2016</v>
      </c>
      <c r="H4911">
        <v>666.10756729699995</v>
      </c>
      <c r="I4911">
        <v>723.21066103700002</v>
      </c>
      <c r="J4911">
        <v>613.44700526500003</v>
      </c>
    </row>
    <row r="4912" spans="1:10" x14ac:dyDescent="0.25">
      <c r="A4912" t="s">
        <v>10</v>
      </c>
      <c r="B4912" t="s">
        <v>84</v>
      </c>
      <c r="C4912" t="s">
        <v>12</v>
      </c>
      <c r="D4912" t="s">
        <v>37</v>
      </c>
      <c r="E4912" t="s">
        <v>38</v>
      </c>
      <c r="F4912" t="s">
        <v>17</v>
      </c>
      <c r="G4912">
        <v>2016</v>
      </c>
      <c r="H4912">
        <v>3.0847664509199998E-2</v>
      </c>
      <c r="I4912">
        <v>3.2823149714000001E-2</v>
      </c>
      <c r="J4912">
        <v>2.8997309474300001E-2</v>
      </c>
    </row>
    <row r="4913" spans="1:10" x14ac:dyDescent="0.25">
      <c r="A4913" t="s">
        <v>10</v>
      </c>
      <c r="B4913" t="s">
        <v>84</v>
      </c>
      <c r="C4913" t="s">
        <v>16</v>
      </c>
      <c r="D4913" t="s">
        <v>37</v>
      </c>
      <c r="E4913" t="s">
        <v>38</v>
      </c>
      <c r="F4913" t="s">
        <v>17</v>
      </c>
      <c r="G4913">
        <v>2016</v>
      </c>
      <c r="H4913">
        <v>3.90084569681E-2</v>
      </c>
      <c r="I4913">
        <v>4.1973656355500003E-2</v>
      </c>
      <c r="J4913">
        <v>3.6210863234899998E-2</v>
      </c>
    </row>
    <row r="4914" spans="1:10" x14ac:dyDescent="0.25">
      <c r="A4914" t="s">
        <v>10</v>
      </c>
      <c r="B4914" t="s">
        <v>84</v>
      </c>
      <c r="C4914" t="s">
        <v>12</v>
      </c>
      <c r="D4914" t="s">
        <v>37</v>
      </c>
      <c r="E4914" t="s">
        <v>38</v>
      </c>
      <c r="F4914" t="s">
        <v>18</v>
      </c>
      <c r="G4914">
        <v>2016</v>
      </c>
      <c r="H4914">
        <v>1365.9641680699999</v>
      </c>
      <c r="I4914">
        <v>1454.15526439</v>
      </c>
      <c r="J4914">
        <v>1280.7648163699901</v>
      </c>
    </row>
    <row r="4915" spans="1:10" x14ac:dyDescent="0.25">
      <c r="A4915" t="s">
        <v>10</v>
      </c>
      <c r="B4915" t="s">
        <v>84</v>
      </c>
      <c r="C4915" t="s">
        <v>16</v>
      </c>
      <c r="D4915" t="s">
        <v>37</v>
      </c>
      <c r="E4915" t="s">
        <v>38</v>
      </c>
      <c r="F4915" t="s">
        <v>18</v>
      </c>
      <c r="G4915">
        <v>2016</v>
      </c>
      <c r="H4915">
        <v>1195.84138325</v>
      </c>
      <c r="I4915">
        <v>1298.35672155</v>
      </c>
      <c r="J4915">
        <v>1101.30157852</v>
      </c>
    </row>
    <row r="4916" spans="1:10" x14ac:dyDescent="0.25">
      <c r="A4916" t="s">
        <v>43</v>
      </c>
      <c r="B4916" t="s">
        <v>87</v>
      </c>
      <c r="C4916" t="s">
        <v>12</v>
      </c>
      <c r="D4916" t="s">
        <v>13</v>
      </c>
      <c r="E4916" t="s">
        <v>39</v>
      </c>
      <c r="F4916" t="s">
        <v>15</v>
      </c>
      <c r="G4916">
        <v>2016</v>
      </c>
      <c r="H4916">
        <v>0</v>
      </c>
      <c r="I4916">
        <v>0</v>
      </c>
      <c r="J4916">
        <v>0</v>
      </c>
    </row>
    <row r="4917" spans="1:10" x14ac:dyDescent="0.25">
      <c r="A4917" t="s">
        <v>43</v>
      </c>
      <c r="B4917" t="s">
        <v>87</v>
      </c>
      <c r="C4917" t="s">
        <v>16</v>
      </c>
      <c r="D4917" t="s">
        <v>13</v>
      </c>
      <c r="E4917" t="s">
        <v>39</v>
      </c>
      <c r="F4917" t="s">
        <v>15</v>
      </c>
      <c r="G4917">
        <v>2016</v>
      </c>
      <c r="H4917">
        <v>0</v>
      </c>
      <c r="I4917">
        <v>0</v>
      </c>
      <c r="J4917">
        <v>0</v>
      </c>
    </row>
    <row r="4918" spans="1:10" x14ac:dyDescent="0.25">
      <c r="A4918" t="s">
        <v>43</v>
      </c>
      <c r="B4918" t="s">
        <v>87</v>
      </c>
      <c r="C4918" t="s">
        <v>12</v>
      </c>
      <c r="D4918" t="s">
        <v>13</v>
      </c>
      <c r="E4918" t="s">
        <v>39</v>
      </c>
      <c r="F4918" t="s">
        <v>17</v>
      </c>
      <c r="G4918">
        <v>2016</v>
      </c>
      <c r="H4918">
        <v>0</v>
      </c>
      <c r="I4918">
        <v>0</v>
      </c>
      <c r="J4918">
        <v>0</v>
      </c>
    </row>
    <row r="4919" spans="1:10" x14ac:dyDescent="0.25">
      <c r="A4919" t="s">
        <v>43</v>
      </c>
      <c r="B4919" t="s">
        <v>87</v>
      </c>
      <c r="C4919" t="s">
        <v>16</v>
      </c>
      <c r="D4919" t="s">
        <v>13</v>
      </c>
      <c r="E4919" t="s">
        <v>39</v>
      </c>
      <c r="F4919" t="s">
        <v>17</v>
      </c>
      <c r="G4919">
        <v>2016</v>
      </c>
      <c r="H4919">
        <v>0</v>
      </c>
      <c r="I4919">
        <v>0</v>
      </c>
      <c r="J4919">
        <v>0</v>
      </c>
    </row>
    <row r="4920" spans="1:10" x14ac:dyDescent="0.25">
      <c r="A4920" t="s">
        <v>43</v>
      </c>
      <c r="B4920" t="s">
        <v>87</v>
      </c>
      <c r="C4920" t="s">
        <v>12</v>
      </c>
      <c r="D4920" t="s">
        <v>13</v>
      </c>
      <c r="E4920" t="s">
        <v>39</v>
      </c>
      <c r="F4920" t="s">
        <v>18</v>
      </c>
      <c r="G4920">
        <v>2016</v>
      </c>
      <c r="H4920">
        <v>0</v>
      </c>
      <c r="I4920">
        <v>0</v>
      </c>
      <c r="J4920">
        <v>0</v>
      </c>
    </row>
    <row r="4921" spans="1:10" x14ac:dyDescent="0.25">
      <c r="A4921" t="s">
        <v>43</v>
      </c>
      <c r="B4921" t="s">
        <v>87</v>
      </c>
      <c r="C4921" t="s">
        <v>16</v>
      </c>
      <c r="D4921" t="s">
        <v>13</v>
      </c>
      <c r="E4921" t="s">
        <v>39</v>
      </c>
      <c r="F4921" t="s">
        <v>18</v>
      </c>
      <c r="G4921">
        <v>2016</v>
      </c>
      <c r="H4921">
        <v>0</v>
      </c>
      <c r="I4921">
        <v>0</v>
      </c>
      <c r="J4921">
        <v>0</v>
      </c>
    </row>
    <row r="4922" spans="1:10" x14ac:dyDescent="0.25">
      <c r="A4922" t="s">
        <v>43</v>
      </c>
      <c r="B4922" t="s">
        <v>87</v>
      </c>
      <c r="C4922" t="s">
        <v>12</v>
      </c>
      <c r="D4922" t="s">
        <v>19</v>
      </c>
      <c r="E4922" t="s">
        <v>39</v>
      </c>
      <c r="F4922" t="s">
        <v>15</v>
      </c>
      <c r="G4922">
        <v>2016</v>
      </c>
      <c r="H4922">
        <v>0</v>
      </c>
      <c r="I4922">
        <v>0</v>
      </c>
      <c r="J4922">
        <v>0</v>
      </c>
    </row>
    <row r="4923" spans="1:10" x14ac:dyDescent="0.25">
      <c r="A4923" t="s">
        <v>43</v>
      </c>
      <c r="B4923" t="s">
        <v>87</v>
      </c>
      <c r="C4923" t="s">
        <v>16</v>
      </c>
      <c r="D4923" t="s">
        <v>19</v>
      </c>
      <c r="E4923" t="s">
        <v>39</v>
      </c>
      <c r="F4923" t="s">
        <v>15</v>
      </c>
      <c r="G4923">
        <v>2016</v>
      </c>
      <c r="H4923">
        <v>0</v>
      </c>
      <c r="I4923">
        <v>0</v>
      </c>
      <c r="J4923">
        <v>0</v>
      </c>
    </row>
    <row r="4924" spans="1:10" x14ac:dyDescent="0.25">
      <c r="A4924" t="s">
        <v>43</v>
      </c>
      <c r="B4924" t="s">
        <v>87</v>
      </c>
      <c r="C4924" t="s">
        <v>12</v>
      </c>
      <c r="D4924" t="s">
        <v>19</v>
      </c>
      <c r="E4924" t="s">
        <v>39</v>
      </c>
      <c r="F4924" t="s">
        <v>17</v>
      </c>
      <c r="G4924">
        <v>2016</v>
      </c>
      <c r="H4924">
        <v>0</v>
      </c>
      <c r="I4924">
        <v>0</v>
      </c>
      <c r="J4924">
        <v>0</v>
      </c>
    </row>
    <row r="4925" spans="1:10" x14ac:dyDescent="0.25">
      <c r="A4925" t="s">
        <v>43</v>
      </c>
      <c r="B4925" t="s">
        <v>87</v>
      </c>
      <c r="C4925" t="s">
        <v>16</v>
      </c>
      <c r="D4925" t="s">
        <v>19</v>
      </c>
      <c r="E4925" t="s">
        <v>39</v>
      </c>
      <c r="F4925" t="s">
        <v>17</v>
      </c>
      <c r="G4925">
        <v>2016</v>
      </c>
      <c r="H4925">
        <v>0</v>
      </c>
      <c r="I4925">
        <v>0</v>
      </c>
      <c r="J4925">
        <v>0</v>
      </c>
    </row>
    <row r="4926" spans="1:10" x14ac:dyDescent="0.25">
      <c r="A4926" t="s">
        <v>43</v>
      </c>
      <c r="B4926" t="s">
        <v>87</v>
      </c>
      <c r="C4926" t="s">
        <v>12</v>
      </c>
      <c r="D4926" t="s">
        <v>19</v>
      </c>
      <c r="E4926" t="s">
        <v>39</v>
      </c>
      <c r="F4926" t="s">
        <v>18</v>
      </c>
      <c r="G4926">
        <v>2016</v>
      </c>
      <c r="H4926">
        <v>0</v>
      </c>
      <c r="I4926">
        <v>0</v>
      </c>
      <c r="J4926">
        <v>0</v>
      </c>
    </row>
    <row r="4927" spans="1:10" x14ac:dyDescent="0.25">
      <c r="A4927" t="s">
        <v>43</v>
      </c>
      <c r="B4927" t="s">
        <v>87</v>
      </c>
      <c r="C4927" t="s">
        <v>16</v>
      </c>
      <c r="D4927" t="s">
        <v>19</v>
      </c>
      <c r="E4927" t="s">
        <v>39</v>
      </c>
      <c r="F4927" t="s">
        <v>18</v>
      </c>
      <c r="G4927">
        <v>2016</v>
      </c>
      <c r="H4927">
        <v>0</v>
      </c>
      <c r="I4927">
        <v>0</v>
      </c>
      <c r="J4927">
        <v>0</v>
      </c>
    </row>
    <row r="4928" spans="1:10" x14ac:dyDescent="0.25">
      <c r="A4928" t="s">
        <v>43</v>
      </c>
      <c r="B4928" t="s">
        <v>87</v>
      </c>
      <c r="C4928" t="s">
        <v>12</v>
      </c>
      <c r="D4928" t="s">
        <v>20</v>
      </c>
      <c r="E4928" t="s">
        <v>39</v>
      </c>
      <c r="F4928" t="s">
        <v>15</v>
      </c>
      <c r="G4928">
        <v>2016</v>
      </c>
      <c r="H4928">
        <v>0</v>
      </c>
      <c r="I4928">
        <v>0</v>
      </c>
      <c r="J4928">
        <v>0</v>
      </c>
    </row>
    <row r="4929" spans="1:10" x14ac:dyDescent="0.25">
      <c r="A4929" t="s">
        <v>43</v>
      </c>
      <c r="B4929" t="s">
        <v>87</v>
      </c>
      <c r="C4929" t="s">
        <v>16</v>
      </c>
      <c r="D4929" t="s">
        <v>20</v>
      </c>
      <c r="E4929" t="s">
        <v>39</v>
      </c>
      <c r="F4929" t="s">
        <v>15</v>
      </c>
      <c r="G4929">
        <v>2016</v>
      </c>
      <c r="H4929">
        <v>0</v>
      </c>
      <c r="I4929">
        <v>0</v>
      </c>
      <c r="J4929">
        <v>0</v>
      </c>
    </row>
    <row r="4930" spans="1:10" x14ac:dyDescent="0.25">
      <c r="A4930" t="s">
        <v>43</v>
      </c>
      <c r="B4930" t="s">
        <v>87</v>
      </c>
      <c r="C4930" t="s">
        <v>12</v>
      </c>
      <c r="D4930" t="s">
        <v>20</v>
      </c>
      <c r="E4930" t="s">
        <v>39</v>
      </c>
      <c r="F4930" t="s">
        <v>17</v>
      </c>
      <c r="G4930">
        <v>2016</v>
      </c>
      <c r="H4930">
        <v>0</v>
      </c>
      <c r="I4930">
        <v>0</v>
      </c>
      <c r="J4930">
        <v>0</v>
      </c>
    </row>
    <row r="4931" spans="1:10" x14ac:dyDescent="0.25">
      <c r="A4931" t="s">
        <v>43</v>
      </c>
      <c r="B4931" t="s">
        <v>87</v>
      </c>
      <c r="C4931" t="s">
        <v>16</v>
      </c>
      <c r="D4931" t="s">
        <v>20</v>
      </c>
      <c r="E4931" t="s">
        <v>39</v>
      </c>
      <c r="F4931" t="s">
        <v>17</v>
      </c>
      <c r="G4931">
        <v>2016</v>
      </c>
      <c r="H4931">
        <v>0</v>
      </c>
      <c r="I4931">
        <v>0</v>
      </c>
      <c r="J4931">
        <v>0</v>
      </c>
    </row>
    <row r="4932" spans="1:10" x14ac:dyDescent="0.25">
      <c r="A4932" t="s">
        <v>43</v>
      </c>
      <c r="B4932" t="s">
        <v>87</v>
      </c>
      <c r="C4932" t="s">
        <v>12</v>
      </c>
      <c r="D4932" t="s">
        <v>20</v>
      </c>
      <c r="E4932" t="s">
        <v>39</v>
      </c>
      <c r="F4932" t="s">
        <v>18</v>
      </c>
      <c r="G4932">
        <v>2016</v>
      </c>
      <c r="H4932">
        <v>0</v>
      </c>
      <c r="I4932">
        <v>0</v>
      </c>
      <c r="J4932">
        <v>0</v>
      </c>
    </row>
    <row r="4933" spans="1:10" x14ac:dyDescent="0.25">
      <c r="A4933" t="s">
        <v>43</v>
      </c>
      <c r="B4933" t="s">
        <v>87</v>
      </c>
      <c r="C4933" t="s">
        <v>16</v>
      </c>
      <c r="D4933" t="s">
        <v>20</v>
      </c>
      <c r="E4933" t="s">
        <v>39</v>
      </c>
      <c r="F4933" t="s">
        <v>18</v>
      </c>
      <c r="G4933">
        <v>2016</v>
      </c>
      <c r="H4933">
        <v>0</v>
      </c>
      <c r="I4933">
        <v>0</v>
      </c>
      <c r="J4933">
        <v>0</v>
      </c>
    </row>
    <row r="4934" spans="1:10" x14ac:dyDescent="0.25">
      <c r="A4934" t="s">
        <v>43</v>
      </c>
      <c r="B4934" t="s">
        <v>87</v>
      </c>
      <c r="C4934" t="s">
        <v>12</v>
      </c>
      <c r="D4934" t="s">
        <v>21</v>
      </c>
      <c r="E4934" t="s">
        <v>39</v>
      </c>
      <c r="F4934" t="s">
        <v>15</v>
      </c>
      <c r="G4934">
        <v>2016</v>
      </c>
      <c r="H4934">
        <v>31.1690205178</v>
      </c>
      <c r="I4934">
        <v>44.095700459500002</v>
      </c>
      <c r="J4934">
        <v>20.694733104299999</v>
      </c>
    </row>
    <row r="4935" spans="1:10" x14ac:dyDescent="0.25">
      <c r="A4935" t="s">
        <v>43</v>
      </c>
      <c r="B4935" t="s">
        <v>87</v>
      </c>
      <c r="C4935" t="s">
        <v>16</v>
      </c>
      <c r="D4935" t="s">
        <v>21</v>
      </c>
      <c r="E4935" t="s">
        <v>39</v>
      </c>
      <c r="F4935" t="s">
        <v>15</v>
      </c>
      <c r="G4935">
        <v>2016</v>
      </c>
      <c r="H4935">
        <v>16.028333049699999</v>
      </c>
      <c r="I4935">
        <v>21.964178441800001</v>
      </c>
      <c r="J4935">
        <v>10.8505505135</v>
      </c>
    </row>
    <row r="4936" spans="1:10" x14ac:dyDescent="0.25">
      <c r="A4936" t="s">
        <v>43</v>
      </c>
      <c r="B4936" t="s">
        <v>87</v>
      </c>
      <c r="C4936" t="s">
        <v>12</v>
      </c>
      <c r="D4936" t="s">
        <v>21</v>
      </c>
      <c r="E4936" t="s">
        <v>39</v>
      </c>
      <c r="F4936" t="s">
        <v>17</v>
      </c>
      <c r="G4936">
        <v>2016</v>
      </c>
      <c r="H4936" s="1">
        <v>6.6236599829699998E-6</v>
      </c>
      <c r="I4936" s="1">
        <v>8.4155401055000004E-6</v>
      </c>
      <c r="J4936" s="1">
        <v>5.0379952973700002E-6</v>
      </c>
    </row>
    <row r="4937" spans="1:10" x14ac:dyDescent="0.25">
      <c r="A4937" t="s">
        <v>43</v>
      </c>
      <c r="B4937" t="s">
        <v>87</v>
      </c>
      <c r="C4937" t="s">
        <v>16</v>
      </c>
      <c r="D4937" t="s">
        <v>21</v>
      </c>
      <c r="E4937" t="s">
        <v>39</v>
      </c>
      <c r="F4937" t="s">
        <v>17</v>
      </c>
      <c r="G4937">
        <v>2016</v>
      </c>
      <c r="H4937" s="1">
        <v>2.9602201627200002E-6</v>
      </c>
      <c r="I4937" s="1">
        <v>3.76976111775E-6</v>
      </c>
      <c r="J4937" s="1">
        <v>2.2007449096600001E-6</v>
      </c>
    </row>
    <row r="4938" spans="1:10" x14ac:dyDescent="0.25">
      <c r="A4938" t="s">
        <v>43</v>
      </c>
      <c r="B4938" t="s">
        <v>87</v>
      </c>
      <c r="C4938" t="s">
        <v>12</v>
      </c>
      <c r="D4938" t="s">
        <v>21</v>
      </c>
      <c r="E4938" t="s">
        <v>39</v>
      </c>
      <c r="F4938" t="s">
        <v>18</v>
      </c>
      <c r="G4938">
        <v>2016</v>
      </c>
      <c r="H4938">
        <v>4.7684193424699997E-2</v>
      </c>
      <c r="I4938">
        <v>6.7460185625900004E-2</v>
      </c>
      <c r="J4938">
        <v>3.16600149707E-2</v>
      </c>
    </row>
    <row r="4939" spans="1:10" x14ac:dyDescent="0.25">
      <c r="A4939" t="s">
        <v>43</v>
      </c>
      <c r="B4939" t="s">
        <v>87</v>
      </c>
      <c r="C4939" t="s">
        <v>16</v>
      </c>
      <c r="D4939" t="s">
        <v>21</v>
      </c>
      <c r="E4939" t="s">
        <v>39</v>
      </c>
      <c r="F4939" t="s">
        <v>18</v>
      </c>
      <c r="G4939">
        <v>2016</v>
      </c>
      <c r="H4939">
        <v>2.73045044148E-2</v>
      </c>
      <c r="I4939">
        <v>3.7416305574199997E-2</v>
      </c>
      <c r="J4939">
        <v>1.8484074637100001E-2</v>
      </c>
    </row>
    <row r="4940" spans="1:10" x14ac:dyDescent="0.25">
      <c r="A4940" t="s">
        <v>43</v>
      </c>
      <c r="B4940" t="s">
        <v>87</v>
      </c>
      <c r="C4940" t="s">
        <v>12</v>
      </c>
      <c r="D4940" t="s">
        <v>22</v>
      </c>
      <c r="E4940" t="s">
        <v>39</v>
      </c>
      <c r="F4940" t="s">
        <v>15</v>
      </c>
      <c r="G4940">
        <v>2016</v>
      </c>
      <c r="H4940">
        <v>48.996062537500002</v>
      </c>
      <c r="I4940">
        <v>66.325396732800002</v>
      </c>
      <c r="J4940">
        <v>33.243420025299997</v>
      </c>
    </row>
    <row r="4941" spans="1:10" x14ac:dyDescent="0.25">
      <c r="A4941" t="s">
        <v>43</v>
      </c>
      <c r="B4941" t="s">
        <v>87</v>
      </c>
      <c r="C4941" t="s">
        <v>16</v>
      </c>
      <c r="D4941" t="s">
        <v>22</v>
      </c>
      <c r="E4941" t="s">
        <v>39</v>
      </c>
      <c r="F4941" t="s">
        <v>15</v>
      </c>
      <c r="G4941">
        <v>2016</v>
      </c>
      <c r="H4941">
        <v>29.762770254399999</v>
      </c>
      <c r="I4941">
        <v>39.8379840112</v>
      </c>
      <c r="J4941">
        <v>20.450327338800001</v>
      </c>
    </row>
    <row r="4942" spans="1:10" x14ac:dyDescent="0.25">
      <c r="A4942" t="s">
        <v>43</v>
      </c>
      <c r="B4942" t="s">
        <v>87</v>
      </c>
      <c r="C4942" t="s">
        <v>12</v>
      </c>
      <c r="D4942" t="s">
        <v>22</v>
      </c>
      <c r="E4942" t="s">
        <v>39</v>
      </c>
      <c r="F4942" t="s">
        <v>17</v>
      </c>
      <c r="G4942">
        <v>2016</v>
      </c>
      <c r="H4942" s="1">
        <v>1.0246863205E-5</v>
      </c>
      <c r="I4942" s="1">
        <v>1.2577099779099999E-5</v>
      </c>
      <c r="J4942" s="1">
        <v>8.05603101381E-6</v>
      </c>
    </row>
    <row r="4943" spans="1:10" x14ac:dyDescent="0.25">
      <c r="A4943" t="s">
        <v>43</v>
      </c>
      <c r="B4943" t="s">
        <v>87</v>
      </c>
      <c r="C4943" t="s">
        <v>16</v>
      </c>
      <c r="D4943" t="s">
        <v>22</v>
      </c>
      <c r="E4943" t="s">
        <v>39</v>
      </c>
      <c r="F4943" t="s">
        <v>17</v>
      </c>
      <c r="G4943">
        <v>2016</v>
      </c>
      <c r="H4943" s="1">
        <v>5.2370042108399998E-6</v>
      </c>
      <c r="I4943" s="1">
        <v>6.5508857712899999E-6</v>
      </c>
      <c r="J4943" s="1">
        <v>4.0873324256999999E-6</v>
      </c>
    </row>
    <row r="4944" spans="1:10" x14ac:dyDescent="0.25">
      <c r="A4944" t="s">
        <v>43</v>
      </c>
      <c r="B4944" t="s">
        <v>87</v>
      </c>
      <c r="C4944" t="s">
        <v>12</v>
      </c>
      <c r="D4944" t="s">
        <v>22</v>
      </c>
      <c r="E4944" t="s">
        <v>39</v>
      </c>
      <c r="F4944" t="s">
        <v>18</v>
      </c>
      <c r="G4944">
        <v>2016</v>
      </c>
      <c r="H4944">
        <v>7.8321481400899895E-2</v>
      </c>
      <c r="I4944">
        <v>0.106022873218</v>
      </c>
      <c r="J4944">
        <v>5.3140472282200001E-2</v>
      </c>
    </row>
    <row r="4945" spans="1:10" x14ac:dyDescent="0.25">
      <c r="A4945" t="s">
        <v>43</v>
      </c>
      <c r="B4945" t="s">
        <v>87</v>
      </c>
      <c r="C4945" t="s">
        <v>16</v>
      </c>
      <c r="D4945" t="s">
        <v>22</v>
      </c>
      <c r="E4945" t="s">
        <v>39</v>
      </c>
      <c r="F4945" t="s">
        <v>18</v>
      </c>
      <c r="G4945">
        <v>2016</v>
      </c>
      <c r="H4945">
        <v>5.2699515596299998E-2</v>
      </c>
      <c r="I4945">
        <v>7.0539215327699994E-2</v>
      </c>
      <c r="J4945">
        <v>3.6210417757700002E-2</v>
      </c>
    </row>
    <row r="4946" spans="1:10" x14ac:dyDescent="0.25">
      <c r="A4946" t="s">
        <v>43</v>
      </c>
      <c r="B4946" t="s">
        <v>87</v>
      </c>
      <c r="C4946" t="s">
        <v>12</v>
      </c>
      <c r="D4946" t="s">
        <v>23</v>
      </c>
      <c r="E4946" t="s">
        <v>39</v>
      </c>
      <c r="F4946" t="s">
        <v>15</v>
      </c>
      <c r="G4946">
        <v>2016</v>
      </c>
      <c r="H4946">
        <v>111.466472935</v>
      </c>
      <c r="I4946">
        <v>150.739732726</v>
      </c>
      <c r="J4946">
        <v>75.950229122799996</v>
      </c>
    </row>
    <row r="4947" spans="1:10" x14ac:dyDescent="0.25">
      <c r="A4947" t="s">
        <v>43</v>
      </c>
      <c r="B4947" t="s">
        <v>87</v>
      </c>
      <c r="C4947" t="s">
        <v>16</v>
      </c>
      <c r="D4947" t="s">
        <v>23</v>
      </c>
      <c r="E4947" t="s">
        <v>39</v>
      </c>
      <c r="F4947" t="s">
        <v>15</v>
      </c>
      <c r="G4947">
        <v>2016</v>
      </c>
      <c r="H4947">
        <v>46.571658017300003</v>
      </c>
      <c r="I4947">
        <v>61.9634890803</v>
      </c>
      <c r="J4947">
        <v>31.9362280185</v>
      </c>
    </row>
    <row r="4948" spans="1:10" x14ac:dyDescent="0.25">
      <c r="A4948" t="s">
        <v>43</v>
      </c>
      <c r="B4948" t="s">
        <v>87</v>
      </c>
      <c r="C4948" t="s">
        <v>12</v>
      </c>
      <c r="D4948" t="s">
        <v>23</v>
      </c>
      <c r="E4948" t="s">
        <v>39</v>
      </c>
      <c r="F4948" t="s">
        <v>17</v>
      </c>
      <c r="G4948">
        <v>2016</v>
      </c>
      <c r="H4948" s="1">
        <v>2.2146376527700001E-5</v>
      </c>
      <c r="I4948" s="1">
        <v>2.6913271699200002E-5</v>
      </c>
      <c r="J4948" s="1">
        <v>1.7639857015600002E-5</v>
      </c>
    </row>
    <row r="4949" spans="1:10" x14ac:dyDescent="0.25">
      <c r="A4949" t="s">
        <v>43</v>
      </c>
      <c r="B4949" t="s">
        <v>87</v>
      </c>
      <c r="C4949" t="s">
        <v>16</v>
      </c>
      <c r="D4949" t="s">
        <v>23</v>
      </c>
      <c r="E4949" t="s">
        <v>39</v>
      </c>
      <c r="F4949" t="s">
        <v>17</v>
      </c>
      <c r="G4949">
        <v>2016</v>
      </c>
      <c r="H4949" s="1">
        <v>8.04357685715E-6</v>
      </c>
      <c r="I4949" s="1">
        <v>9.8112098591799992E-6</v>
      </c>
      <c r="J4949" s="1">
        <v>6.3655909873099998E-6</v>
      </c>
    </row>
    <row r="4950" spans="1:10" x14ac:dyDescent="0.25">
      <c r="A4950" t="s">
        <v>43</v>
      </c>
      <c r="B4950" t="s">
        <v>87</v>
      </c>
      <c r="C4950" t="s">
        <v>12</v>
      </c>
      <c r="D4950" t="s">
        <v>23</v>
      </c>
      <c r="E4950" t="s">
        <v>39</v>
      </c>
      <c r="F4950" t="s">
        <v>18</v>
      </c>
      <c r="G4950">
        <v>2016</v>
      </c>
      <c r="H4950">
        <v>0.18784054200200001</v>
      </c>
      <c r="I4950">
        <v>0.25402286760299903</v>
      </c>
      <c r="J4950">
        <v>0.127989446763</v>
      </c>
    </row>
    <row r="4951" spans="1:10" x14ac:dyDescent="0.25">
      <c r="A4951" t="s">
        <v>43</v>
      </c>
      <c r="B4951" t="s">
        <v>87</v>
      </c>
      <c r="C4951" t="s">
        <v>16</v>
      </c>
      <c r="D4951" t="s">
        <v>23</v>
      </c>
      <c r="E4951" t="s">
        <v>39</v>
      </c>
      <c r="F4951" t="s">
        <v>18</v>
      </c>
      <c r="G4951">
        <v>2016</v>
      </c>
      <c r="H4951">
        <v>8.5414017145999999E-2</v>
      </c>
      <c r="I4951">
        <v>0.113643162902999</v>
      </c>
      <c r="J4951">
        <v>5.8572136867699999E-2</v>
      </c>
    </row>
    <row r="4952" spans="1:10" x14ac:dyDescent="0.25">
      <c r="A4952" t="s">
        <v>43</v>
      </c>
      <c r="B4952" t="s">
        <v>87</v>
      </c>
      <c r="C4952" t="s">
        <v>12</v>
      </c>
      <c r="D4952" t="s">
        <v>24</v>
      </c>
      <c r="E4952" t="s">
        <v>39</v>
      </c>
      <c r="F4952" t="s">
        <v>15</v>
      </c>
      <c r="G4952">
        <v>2016</v>
      </c>
      <c r="H4952">
        <v>165.08597485600001</v>
      </c>
      <c r="I4952">
        <v>225.67694374199999</v>
      </c>
      <c r="J4952">
        <v>111.467781362</v>
      </c>
    </row>
    <row r="4953" spans="1:10" x14ac:dyDescent="0.25">
      <c r="A4953" t="s">
        <v>43</v>
      </c>
      <c r="B4953" t="s">
        <v>87</v>
      </c>
      <c r="C4953" t="s">
        <v>16</v>
      </c>
      <c r="D4953" t="s">
        <v>24</v>
      </c>
      <c r="E4953" t="s">
        <v>39</v>
      </c>
      <c r="F4953" t="s">
        <v>15</v>
      </c>
      <c r="G4953">
        <v>2016</v>
      </c>
      <c r="H4953">
        <v>98.370371355800003</v>
      </c>
      <c r="I4953">
        <v>131.13286572199999</v>
      </c>
      <c r="J4953">
        <v>67.592767167700003</v>
      </c>
    </row>
    <row r="4954" spans="1:10" x14ac:dyDescent="0.25">
      <c r="A4954" t="s">
        <v>43</v>
      </c>
      <c r="B4954" t="s">
        <v>87</v>
      </c>
      <c r="C4954" t="s">
        <v>12</v>
      </c>
      <c r="D4954" t="s">
        <v>24</v>
      </c>
      <c r="E4954" t="s">
        <v>39</v>
      </c>
      <c r="F4954" t="s">
        <v>17</v>
      </c>
      <c r="G4954">
        <v>2016</v>
      </c>
      <c r="H4954" s="1">
        <v>3.0644331942499997E-5</v>
      </c>
      <c r="I4954" s="1">
        <v>3.7558278784999997E-5</v>
      </c>
      <c r="J4954" s="1">
        <v>2.4066997248900002E-5</v>
      </c>
    </row>
    <row r="4955" spans="1:10" x14ac:dyDescent="0.25">
      <c r="A4955" t="s">
        <v>43</v>
      </c>
      <c r="B4955" t="s">
        <v>87</v>
      </c>
      <c r="C4955" t="s">
        <v>16</v>
      </c>
      <c r="D4955" t="s">
        <v>24</v>
      </c>
      <c r="E4955" t="s">
        <v>39</v>
      </c>
      <c r="F4955" t="s">
        <v>17</v>
      </c>
      <c r="G4955">
        <v>2016</v>
      </c>
      <c r="H4955" s="1">
        <v>1.6244792272500002E-5</v>
      </c>
      <c r="I4955" s="1">
        <v>1.98601021964E-5</v>
      </c>
      <c r="J4955" s="1">
        <v>1.29049635726E-5</v>
      </c>
    </row>
    <row r="4956" spans="1:10" x14ac:dyDescent="0.25">
      <c r="A4956" t="s">
        <v>43</v>
      </c>
      <c r="B4956" t="s">
        <v>87</v>
      </c>
      <c r="C4956" t="s">
        <v>12</v>
      </c>
      <c r="D4956" t="s">
        <v>24</v>
      </c>
      <c r="E4956" t="s">
        <v>39</v>
      </c>
      <c r="F4956" t="s">
        <v>18</v>
      </c>
      <c r="G4956">
        <v>2016</v>
      </c>
      <c r="H4956">
        <v>0.29984670172200001</v>
      </c>
      <c r="I4956">
        <v>0.40989846226900001</v>
      </c>
      <c r="J4956">
        <v>0.202459637282</v>
      </c>
    </row>
    <row r="4957" spans="1:10" x14ac:dyDescent="0.25">
      <c r="A4957" t="s">
        <v>43</v>
      </c>
      <c r="B4957" t="s">
        <v>87</v>
      </c>
      <c r="C4957" t="s">
        <v>16</v>
      </c>
      <c r="D4957" t="s">
        <v>24</v>
      </c>
      <c r="E4957" t="s">
        <v>39</v>
      </c>
      <c r="F4957" t="s">
        <v>18</v>
      </c>
      <c r="G4957">
        <v>2016</v>
      </c>
      <c r="H4957">
        <v>0.19262500509200001</v>
      </c>
      <c r="I4957">
        <v>0.25677923727800001</v>
      </c>
      <c r="J4957">
        <v>0.13235750704599999</v>
      </c>
    </row>
    <row r="4958" spans="1:10" x14ac:dyDescent="0.25">
      <c r="A4958" t="s">
        <v>43</v>
      </c>
      <c r="B4958" t="s">
        <v>87</v>
      </c>
      <c r="C4958" t="s">
        <v>12</v>
      </c>
      <c r="D4958" t="s">
        <v>25</v>
      </c>
      <c r="E4958" t="s">
        <v>39</v>
      </c>
      <c r="F4958" t="s">
        <v>15</v>
      </c>
      <c r="G4958">
        <v>2016</v>
      </c>
      <c r="H4958">
        <v>251.96504521200001</v>
      </c>
      <c r="I4958">
        <v>335.974902499</v>
      </c>
      <c r="J4958">
        <v>171.44393000100001</v>
      </c>
    </row>
    <row r="4959" spans="1:10" x14ac:dyDescent="0.25">
      <c r="A4959" t="s">
        <v>43</v>
      </c>
      <c r="B4959" t="s">
        <v>87</v>
      </c>
      <c r="C4959" t="s">
        <v>16</v>
      </c>
      <c r="D4959" t="s">
        <v>25</v>
      </c>
      <c r="E4959" t="s">
        <v>39</v>
      </c>
      <c r="F4959" t="s">
        <v>15</v>
      </c>
      <c r="G4959">
        <v>2016</v>
      </c>
      <c r="H4959">
        <v>148.56483760200001</v>
      </c>
      <c r="I4959">
        <v>196.47505395300001</v>
      </c>
      <c r="J4959">
        <v>103.526481508</v>
      </c>
    </row>
    <row r="4960" spans="1:10" x14ac:dyDescent="0.25">
      <c r="A4960" t="s">
        <v>43</v>
      </c>
      <c r="B4960" t="s">
        <v>87</v>
      </c>
      <c r="C4960" t="s">
        <v>12</v>
      </c>
      <c r="D4960" t="s">
        <v>25</v>
      </c>
      <c r="E4960" t="s">
        <v>39</v>
      </c>
      <c r="F4960" t="s">
        <v>17</v>
      </c>
      <c r="G4960">
        <v>2016</v>
      </c>
      <c r="H4960" s="1">
        <v>4.7571557131099998E-5</v>
      </c>
      <c r="I4960" s="1">
        <v>5.7539946244499998E-5</v>
      </c>
      <c r="J4960" s="1">
        <v>3.7371198866400003E-5</v>
      </c>
    </row>
    <row r="4961" spans="1:10" x14ac:dyDescent="0.25">
      <c r="A4961" t="s">
        <v>43</v>
      </c>
      <c r="B4961" t="s">
        <v>87</v>
      </c>
      <c r="C4961" t="s">
        <v>16</v>
      </c>
      <c r="D4961" t="s">
        <v>25</v>
      </c>
      <c r="E4961" t="s">
        <v>39</v>
      </c>
      <c r="F4961" t="s">
        <v>17</v>
      </c>
      <c r="G4961">
        <v>2016</v>
      </c>
      <c r="H4961" s="1">
        <v>2.5021379919699999E-5</v>
      </c>
      <c r="I4961" s="1">
        <v>3.0432150823799999E-5</v>
      </c>
      <c r="J4961" s="1">
        <v>2.0120493829900001E-5</v>
      </c>
    </row>
    <row r="4962" spans="1:10" x14ac:dyDescent="0.25">
      <c r="A4962" t="s">
        <v>43</v>
      </c>
      <c r="B4962" t="s">
        <v>87</v>
      </c>
      <c r="C4962" t="s">
        <v>12</v>
      </c>
      <c r="D4962" t="s">
        <v>25</v>
      </c>
      <c r="E4962" t="s">
        <v>39</v>
      </c>
      <c r="F4962" t="s">
        <v>18</v>
      </c>
      <c r="G4962">
        <v>2016</v>
      </c>
      <c r="H4962">
        <v>0.52147516403700001</v>
      </c>
      <c r="I4962">
        <v>0.69534473420800003</v>
      </c>
      <c r="J4962">
        <v>0.35482600947799903</v>
      </c>
    </row>
    <row r="4963" spans="1:10" x14ac:dyDescent="0.25">
      <c r="A4963" t="s">
        <v>43</v>
      </c>
      <c r="B4963" t="s">
        <v>87</v>
      </c>
      <c r="C4963" t="s">
        <v>16</v>
      </c>
      <c r="D4963" t="s">
        <v>25</v>
      </c>
      <c r="E4963" t="s">
        <v>39</v>
      </c>
      <c r="F4963" t="s">
        <v>18</v>
      </c>
      <c r="G4963">
        <v>2016</v>
      </c>
      <c r="H4963">
        <v>0.328672958081</v>
      </c>
      <c r="I4963">
        <v>0.43466568680699902</v>
      </c>
      <c r="J4963">
        <v>0.22903370316899899</v>
      </c>
    </row>
    <row r="4964" spans="1:10" x14ac:dyDescent="0.25">
      <c r="A4964" t="s">
        <v>43</v>
      </c>
      <c r="B4964" t="s">
        <v>87</v>
      </c>
      <c r="C4964" t="s">
        <v>12</v>
      </c>
      <c r="D4964" t="s">
        <v>26</v>
      </c>
      <c r="E4964" t="s">
        <v>39</v>
      </c>
      <c r="F4964" t="s">
        <v>15</v>
      </c>
      <c r="G4964">
        <v>2016</v>
      </c>
      <c r="H4964">
        <v>402.341577857</v>
      </c>
      <c r="I4964">
        <v>537.12308932600001</v>
      </c>
      <c r="J4964">
        <v>274.16766466799999</v>
      </c>
    </row>
    <row r="4965" spans="1:10" x14ac:dyDescent="0.25">
      <c r="A4965" t="s">
        <v>43</v>
      </c>
      <c r="B4965" t="s">
        <v>87</v>
      </c>
      <c r="C4965" t="s">
        <v>16</v>
      </c>
      <c r="D4965" t="s">
        <v>26</v>
      </c>
      <c r="E4965" t="s">
        <v>39</v>
      </c>
      <c r="F4965" t="s">
        <v>15</v>
      </c>
      <c r="G4965">
        <v>2016</v>
      </c>
      <c r="H4965">
        <v>239.85730372</v>
      </c>
      <c r="I4965">
        <v>322.62536267399997</v>
      </c>
      <c r="J4965">
        <v>165.205777574</v>
      </c>
    </row>
    <row r="4966" spans="1:10" x14ac:dyDescent="0.25">
      <c r="A4966" t="s">
        <v>43</v>
      </c>
      <c r="B4966" t="s">
        <v>87</v>
      </c>
      <c r="C4966" t="s">
        <v>12</v>
      </c>
      <c r="D4966" t="s">
        <v>26</v>
      </c>
      <c r="E4966" t="s">
        <v>39</v>
      </c>
      <c r="F4966" t="s">
        <v>17</v>
      </c>
      <c r="G4966">
        <v>2016</v>
      </c>
      <c r="H4966" s="1">
        <v>7.6775422718000004E-5</v>
      </c>
      <c r="I4966" s="1">
        <v>9.1914399656800006E-5</v>
      </c>
      <c r="J4966" s="1">
        <v>6.0279893934899998E-5</v>
      </c>
    </row>
    <row r="4967" spans="1:10" x14ac:dyDescent="0.25">
      <c r="A4967" t="s">
        <v>43</v>
      </c>
      <c r="B4967" t="s">
        <v>87</v>
      </c>
      <c r="C4967" t="s">
        <v>16</v>
      </c>
      <c r="D4967" t="s">
        <v>26</v>
      </c>
      <c r="E4967" t="s">
        <v>39</v>
      </c>
      <c r="F4967" t="s">
        <v>17</v>
      </c>
      <c r="G4967">
        <v>2016</v>
      </c>
      <c r="H4967" s="1">
        <v>4.00855546862E-5</v>
      </c>
      <c r="I4967" s="1">
        <v>5.05253314023E-5</v>
      </c>
      <c r="J4967" s="1">
        <v>3.1668080648700001E-5</v>
      </c>
    </row>
    <row r="4968" spans="1:10" x14ac:dyDescent="0.25">
      <c r="A4968" t="s">
        <v>43</v>
      </c>
      <c r="B4968" t="s">
        <v>87</v>
      </c>
      <c r="C4968" t="s">
        <v>12</v>
      </c>
      <c r="D4968" t="s">
        <v>26</v>
      </c>
      <c r="E4968" t="s">
        <v>39</v>
      </c>
      <c r="F4968" t="s">
        <v>18</v>
      </c>
      <c r="G4968">
        <v>2016</v>
      </c>
      <c r="H4968">
        <v>0.94467302290400001</v>
      </c>
      <c r="I4968">
        <v>1.26113163638</v>
      </c>
      <c r="J4968">
        <v>0.64372863958999904</v>
      </c>
    </row>
    <row r="4969" spans="1:10" x14ac:dyDescent="0.25">
      <c r="A4969" t="s">
        <v>43</v>
      </c>
      <c r="B4969" t="s">
        <v>87</v>
      </c>
      <c r="C4969" t="s">
        <v>16</v>
      </c>
      <c r="D4969" t="s">
        <v>26</v>
      </c>
      <c r="E4969" t="s">
        <v>39</v>
      </c>
      <c r="F4969" t="s">
        <v>18</v>
      </c>
      <c r="G4969">
        <v>2016</v>
      </c>
      <c r="H4969">
        <v>0.59835912064099905</v>
      </c>
      <c r="I4969">
        <v>0.80483614762599998</v>
      </c>
      <c r="J4969">
        <v>0.41212997169900001</v>
      </c>
    </row>
    <row r="4970" spans="1:10" x14ac:dyDescent="0.25">
      <c r="A4970" t="s">
        <v>43</v>
      </c>
      <c r="B4970" t="s">
        <v>87</v>
      </c>
      <c r="C4970" t="s">
        <v>12</v>
      </c>
      <c r="D4970" t="s">
        <v>27</v>
      </c>
      <c r="E4970" t="s">
        <v>39</v>
      </c>
      <c r="F4970" t="s">
        <v>15</v>
      </c>
      <c r="G4970">
        <v>2016</v>
      </c>
      <c r="H4970">
        <v>754.124015009</v>
      </c>
      <c r="I4970">
        <v>994.86818820899998</v>
      </c>
      <c r="J4970">
        <v>531.28999846800002</v>
      </c>
    </row>
    <row r="4971" spans="1:10" x14ac:dyDescent="0.25">
      <c r="A4971" t="s">
        <v>43</v>
      </c>
      <c r="B4971" t="s">
        <v>87</v>
      </c>
      <c r="C4971" t="s">
        <v>16</v>
      </c>
      <c r="D4971" t="s">
        <v>27</v>
      </c>
      <c r="E4971" t="s">
        <v>39</v>
      </c>
      <c r="F4971" t="s">
        <v>15</v>
      </c>
      <c r="G4971">
        <v>2016</v>
      </c>
      <c r="H4971">
        <v>332.93675173600002</v>
      </c>
      <c r="I4971">
        <v>447.97947259599999</v>
      </c>
      <c r="J4971">
        <v>230.357213395</v>
      </c>
    </row>
    <row r="4972" spans="1:10" x14ac:dyDescent="0.25">
      <c r="A4972" t="s">
        <v>43</v>
      </c>
      <c r="B4972" t="s">
        <v>87</v>
      </c>
      <c r="C4972" t="s">
        <v>12</v>
      </c>
      <c r="D4972" t="s">
        <v>27</v>
      </c>
      <c r="E4972" t="s">
        <v>39</v>
      </c>
      <c r="F4972" t="s">
        <v>17</v>
      </c>
      <c r="G4972">
        <v>2016</v>
      </c>
      <c r="H4972">
        <v>1.44940989294E-4</v>
      </c>
      <c r="I4972">
        <v>1.73550460645E-4</v>
      </c>
      <c r="J4972">
        <v>1.15693348176E-4</v>
      </c>
    </row>
    <row r="4973" spans="1:10" x14ac:dyDescent="0.25">
      <c r="A4973" t="s">
        <v>43</v>
      </c>
      <c r="B4973" t="s">
        <v>87</v>
      </c>
      <c r="C4973" t="s">
        <v>16</v>
      </c>
      <c r="D4973" t="s">
        <v>27</v>
      </c>
      <c r="E4973" t="s">
        <v>39</v>
      </c>
      <c r="F4973" t="s">
        <v>17</v>
      </c>
      <c r="G4973">
        <v>2016</v>
      </c>
      <c r="H4973" s="1">
        <v>5.6606681427900001E-5</v>
      </c>
      <c r="I4973" s="1">
        <v>6.9251124504399999E-5</v>
      </c>
      <c r="J4973" s="1">
        <v>4.4916888344400002E-5</v>
      </c>
    </row>
    <row r="4974" spans="1:10" x14ac:dyDescent="0.25">
      <c r="A4974" t="s">
        <v>43</v>
      </c>
      <c r="B4974" t="s">
        <v>87</v>
      </c>
      <c r="C4974" t="s">
        <v>12</v>
      </c>
      <c r="D4974" t="s">
        <v>27</v>
      </c>
      <c r="E4974" t="s">
        <v>39</v>
      </c>
      <c r="F4974" t="s">
        <v>18</v>
      </c>
      <c r="G4974">
        <v>2016</v>
      </c>
      <c r="H4974">
        <v>2.0240226342200001</v>
      </c>
      <c r="I4974">
        <v>2.6701652393099899</v>
      </c>
      <c r="J4974">
        <v>1.4259497918599999</v>
      </c>
    </row>
    <row r="4975" spans="1:10" x14ac:dyDescent="0.25">
      <c r="A4975" t="s">
        <v>43</v>
      </c>
      <c r="B4975" t="s">
        <v>87</v>
      </c>
      <c r="C4975" t="s">
        <v>16</v>
      </c>
      <c r="D4975" t="s">
        <v>27</v>
      </c>
      <c r="E4975" t="s">
        <v>39</v>
      </c>
      <c r="F4975" t="s">
        <v>18</v>
      </c>
      <c r="G4975">
        <v>2016</v>
      </c>
      <c r="H4975">
        <v>0.94200440352299997</v>
      </c>
      <c r="I4975">
        <v>1.2675039137999999</v>
      </c>
      <c r="J4975">
        <v>0.65176796574699902</v>
      </c>
    </row>
    <row r="4976" spans="1:10" x14ac:dyDescent="0.25">
      <c r="A4976" t="s">
        <v>43</v>
      </c>
      <c r="B4976" t="s">
        <v>87</v>
      </c>
      <c r="C4976" t="s">
        <v>12</v>
      </c>
      <c r="D4976" t="s">
        <v>28</v>
      </c>
      <c r="E4976" t="s">
        <v>39</v>
      </c>
      <c r="F4976" t="s">
        <v>15</v>
      </c>
      <c r="G4976">
        <v>2016</v>
      </c>
      <c r="H4976">
        <v>1231.30928126</v>
      </c>
      <c r="I4976">
        <v>1625.9213736199999</v>
      </c>
      <c r="J4976">
        <v>851.31094207900003</v>
      </c>
    </row>
    <row r="4977" spans="1:10" x14ac:dyDescent="0.25">
      <c r="A4977" t="s">
        <v>43</v>
      </c>
      <c r="B4977" t="s">
        <v>87</v>
      </c>
      <c r="C4977" t="s">
        <v>16</v>
      </c>
      <c r="D4977" t="s">
        <v>28</v>
      </c>
      <c r="E4977" t="s">
        <v>39</v>
      </c>
      <c r="F4977" t="s">
        <v>15</v>
      </c>
      <c r="G4977">
        <v>2016</v>
      </c>
      <c r="H4977">
        <v>518.30527649400005</v>
      </c>
      <c r="I4977">
        <v>698.17308792999995</v>
      </c>
      <c r="J4977">
        <v>349.55912639600001</v>
      </c>
    </row>
    <row r="4978" spans="1:10" x14ac:dyDescent="0.25">
      <c r="A4978" t="s">
        <v>43</v>
      </c>
      <c r="B4978" t="s">
        <v>87</v>
      </c>
      <c r="C4978" t="s">
        <v>12</v>
      </c>
      <c r="D4978" t="s">
        <v>28</v>
      </c>
      <c r="E4978" t="s">
        <v>39</v>
      </c>
      <c r="F4978" t="s">
        <v>17</v>
      </c>
      <c r="G4978">
        <v>2016</v>
      </c>
      <c r="H4978">
        <v>2.37958841201E-4</v>
      </c>
      <c r="I4978">
        <v>2.8823135844400003E-4</v>
      </c>
      <c r="J4978">
        <v>1.8870712441900001E-4</v>
      </c>
    </row>
    <row r="4979" spans="1:10" x14ac:dyDescent="0.25">
      <c r="A4979" t="s">
        <v>43</v>
      </c>
      <c r="B4979" t="s">
        <v>87</v>
      </c>
      <c r="C4979" t="s">
        <v>16</v>
      </c>
      <c r="D4979" t="s">
        <v>28</v>
      </c>
      <c r="E4979" t="s">
        <v>39</v>
      </c>
      <c r="F4979" t="s">
        <v>17</v>
      </c>
      <c r="G4979">
        <v>2016</v>
      </c>
      <c r="H4979" s="1">
        <v>9.2817934980899997E-5</v>
      </c>
      <c r="I4979">
        <v>1.15793991998E-4</v>
      </c>
      <c r="J4979" s="1">
        <v>7.3871450707899995E-5</v>
      </c>
    </row>
    <row r="4980" spans="1:10" x14ac:dyDescent="0.25">
      <c r="A4980" t="s">
        <v>43</v>
      </c>
      <c r="B4980" t="s">
        <v>87</v>
      </c>
      <c r="C4980" t="s">
        <v>12</v>
      </c>
      <c r="D4980" t="s">
        <v>28</v>
      </c>
      <c r="E4980" t="s">
        <v>39</v>
      </c>
      <c r="F4980" t="s">
        <v>18</v>
      </c>
      <c r="G4980">
        <v>2016</v>
      </c>
      <c r="H4980">
        <v>3.7913055555000001</v>
      </c>
      <c r="I4980">
        <v>5.0063496072099998</v>
      </c>
      <c r="J4980">
        <v>2.62125848743</v>
      </c>
    </row>
    <row r="4981" spans="1:10" x14ac:dyDescent="0.25">
      <c r="A4981" t="s">
        <v>43</v>
      </c>
      <c r="B4981" t="s">
        <v>87</v>
      </c>
      <c r="C4981" t="s">
        <v>12</v>
      </c>
      <c r="D4981" t="s">
        <v>13</v>
      </c>
      <c r="E4981" t="s">
        <v>38</v>
      </c>
      <c r="F4981" t="s">
        <v>15</v>
      </c>
      <c r="G4981">
        <v>2016</v>
      </c>
      <c r="H4981">
        <v>62.0743372118</v>
      </c>
      <c r="I4981">
        <v>130.97115181500001</v>
      </c>
      <c r="J4981">
        <v>27.115917706299999</v>
      </c>
    </row>
    <row r="4982" spans="1:10" x14ac:dyDescent="0.25">
      <c r="A4982" t="s">
        <v>43</v>
      </c>
      <c r="B4982" t="s">
        <v>87</v>
      </c>
      <c r="C4982" t="s">
        <v>16</v>
      </c>
      <c r="D4982" t="s">
        <v>13</v>
      </c>
      <c r="E4982" t="s">
        <v>38</v>
      </c>
      <c r="F4982" t="s">
        <v>15</v>
      </c>
      <c r="G4982">
        <v>2016</v>
      </c>
      <c r="H4982">
        <v>63.808050878400003</v>
      </c>
      <c r="I4982">
        <v>135.820792275</v>
      </c>
      <c r="J4982">
        <v>27.967990190599998</v>
      </c>
    </row>
    <row r="4983" spans="1:10" x14ac:dyDescent="0.25">
      <c r="A4983" t="s">
        <v>43</v>
      </c>
      <c r="B4983" t="s">
        <v>87</v>
      </c>
      <c r="C4983" t="s">
        <v>12</v>
      </c>
      <c r="D4983" t="s">
        <v>13</v>
      </c>
      <c r="E4983" t="s">
        <v>38</v>
      </c>
      <c r="F4983" t="s">
        <v>17</v>
      </c>
      <c r="G4983">
        <v>2016</v>
      </c>
      <c r="H4983" s="1">
        <v>1.4982726596900001E-5</v>
      </c>
      <c r="I4983" s="1">
        <v>2.7799166755499999E-5</v>
      </c>
      <c r="J4983" s="1">
        <v>7.3142736124399997E-6</v>
      </c>
    </row>
    <row r="4984" spans="1:10" x14ac:dyDescent="0.25">
      <c r="A4984" t="s">
        <v>43</v>
      </c>
      <c r="B4984" t="s">
        <v>87</v>
      </c>
      <c r="C4984" t="s">
        <v>16</v>
      </c>
      <c r="D4984" t="s">
        <v>13</v>
      </c>
      <c r="E4984" t="s">
        <v>38</v>
      </c>
      <c r="F4984" t="s">
        <v>17</v>
      </c>
      <c r="G4984">
        <v>2016</v>
      </c>
      <c r="H4984" s="1">
        <v>1.78593073371E-5</v>
      </c>
      <c r="I4984" s="1">
        <v>3.3324117582999999E-5</v>
      </c>
      <c r="J4984" s="1">
        <v>8.7426780499600005E-6</v>
      </c>
    </row>
    <row r="4985" spans="1:10" x14ac:dyDescent="0.25">
      <c r="A4985" t="s">
        <v>43</v>
      </c>
      <c r="B4985" t="s">
        <v>87</v>
      </c>
      <c r="C4985" t="s">
        <v>12</v>
      </c>
      <c r="D4985" t="s">
        <v>13</v>
      </c>
      <c r="E4985" t="s">
        <v>38</v>
      </c>
      <c r="F4985" t="s">
        <v>18</v>
      </c>
      <c r="G4985">
        <v>2016</v>
      </c>
      <c r="H4985">
        <v>0.10518521575799999</v>
      </c>
      <c r="I4985">
        <v>0.22193114708299999</v>
      </c>
      <c r="J4985">
        <v>4.5948032351900002E-2</v>
      </c>
    </row>
    <row r="4986" spans="1:10" x14ac:dyDescent="0.25">
      <c r="A4986" t="s">
        <v>43</v>
      </c>
      <c r="B4986" t="s">
        <v>87</v>
      </c>
      <c r="C4986" t="s">
        <v>16</v>
      </c>
      <c r="D4986" t="s">
        <v>13</v>
      </c>
      <c r="E4986" t="s">
        <v>38</v>
      </c>
      <c r="F4986" t="s">
        <v>18</v>
      </c>
      <c r="G4986">
        <v>2016</v>
      </c>
      <c r="H4986">
        <v>0.120106273259</v>
      </c>
      <c r="I4986">
        <v>0.255656284224</v>
      </c>
      <c r="J4986">
        <v>5.26443140965E-2</v>
      </c>
    </row>
    <row r="4987" spans="1:10" x14ac:dyDescent="0.25">
      <c r="A4987" t="s">
        <v>43</v>
      </c>
      <c r="B4987" t="s">
        <v>87</v>
      </c>
      <c r="C4987" t="s">
        <v>12</v>
      </c>
      <c r="D4987" t="s">
        <v>19</v>
      </c>
      <c r="E4987" t="s">
        <v>38</v>
      </c>
      <c r="F4987" t="s">
        <v>15</v>
      </c>
      <c r="G4987">
        <v>2016</v>
      </c>
      <c r="H4987">
        <v>1780.46551572</v>
      </c>
      <c r="I4987">
        <v>3100.2737805500001</v>
      </c>
      <c r="J4987">
        <v>885.02996709499996</v>
      </c>
    </row>
    <row r="4988" spans="1:10" x14ac:dyDescent="0.25">
      <c r="A4988" t="s">
        <v>43</v>
      </c>
      <c r="B4988" t="s">
        <v>87</v>
      </c>
      <c r="C4988" t="s">
        <v>16</v>
      </c>
      <c r="D4988" t="s">
        <v>19</v>
      </c>
      <c r="E4988" t="s">
        <v>38</v>
      </c>
      <c r="F4988" t="s">
        <v>15</v>
      </c>
      <c r="G4988">
        <v>2016</v>
      </c>
      <c r="H4988">
        <v>1848.10272358</v>
      </c>
      <c r="I4988">
        <v>3152.4110234499999</v>
      </c>
      <c r="J4988">
        <v>951.970763605</v>
      </c>
    </row>
    <row r="4989" spans="1:10" x14ac:dyDescent="0.25">
      <c r="A4989" t="s">
        <v>43</v>
      </c>
      <c r="B4989" t="s">
        <v>87</v>
      </c>
      <c r="C4989" t="s">
        <v>12</v>
      </c>
      <c r="D4989" t="s">
        <v>19</v>
      </c>
      <c r="E4989" t="s">
        <v>38</v>
      </c>
      <c r="F4989" t="s">
        <v>17</v>
      </c>
      <c r="G4989">
        <v>2016</v>
      </c>
      <c r="H4989">
        <v>4.11215565242E-4</v>
      </c>
      <c r="I4989">
        <v>6.2864511690800004E-4</v>
      </c>
      <c r="J4989">
        <v>2.2986837497499999E-4</v>
      </c>
    </row>
    <row r="4990" spans="1:10" x14ac:dyDescent="0.25">
      <c r="A4990" t="s">
        <v>43</v>
      </c>
      <c r="B4990" t="s">
        <v>87</v>
      </c>
      <c r="C4990" t="s">
        <v>16</v>
      </c>
      <c r="D4990" t="s">
        <v>19</v>
      </c>
      <c r="E4990" t="s">
        <v>38</v>
      </c>
      <c r="F4990" t="s">
        <v>17</v>
      </c>
      <c r="G4990">
        <v>2016</v>
      </c>
      <c r="H4990">
        <v>5.0320295733200003E-4</v>
      </c>
      <c r="I4990">
        <v>7.6026900728E-4</v>
      </c>
      <c r="J4990">
        <v>3.03592215809E-4</v>
      </c>
    </row>
    <row r="4991" spans="1:10" x14ac:dyDescent="0.25">
      <c r="A4991" t="s">
        <v>43</v>
      </c>
      <c r="B4991" t="s">
        <v>87</v>
      </c>
      <c r="C4991" t="s">
        <v>12</v>
      </c>
      <c r="D4991" t="s">
        <v>19</v>
      </c>
      <c r="E4991" t="s">
        <v>38</v>
      </c>
      <c r="F4991" t="s">
        <v>18</v>
      </c>
      <c r="G4991">
        <v>2016</v>
      </c>
      <c r="H4991">
        <v>2.6704979732799998</v>
      </c>
      <c r="I4991">
        <v>4.6500618936299896</v>
      </c>
      <c r="J4991">
        <v>1.3274453857999999</v>
      </c>
    </row>
    <row r="4992" spans="1:10" x14ac:dyDescent="0.25">
      <c r="A4992" t="s">
        <v>43</v>
      </c>
      <c r="B4992" t="s">
        <v>87</v>
      </c>
      <c r="C4992" t="s">
        <v>16</v>
      </c>
      <c r="D4992" t="s">
        <v>19</v>
      </c>
      <c r="E4992" t="s">
        <v>38</v>
      </c>
      <c r="F4992" t="s">
        <v>18</v>
      </c>
      <c r="G4992">
        <v>2016</v>
      </c>
      <c r="H4992">
        <v>3.0899361251099999</v>
      </c>
      <c r="I4992">
        <v>5.2706749350399997</v>
      </c>
      <c r="J4992">
        <v>1.5916479181499901</v>
      </c>
    </row>
    <row r="4993" spans="1:10" x14ac:dyDescent="0.25">
      <c r="A4993" t="s">
        <v>43</v>
      </c>
      <c r="B4993" t="s">
        <v>87</v>
      </c>
      <c r="C4993" t="s">
        <v>12</v>
      </c>
      <c r="D4993" t="s">
        <v>20</v>
      </c>
      <c r="E4993" t="s">
        <v>38</v>
      </c>
      <c r="F4993" t="s">
        <v>15</v>
      </c>
      <c r="G4993">
        <v>2016</v>
      </c>
      <c r="H4993">
        <v>11163.7608205</v>
      </c>
      <c r="I4993">
        <v>18264.1296458</v>
      </c>
      <c r="J4993">
        <v>6056.8113069499996</v>
      </c>
    </row>
    <row r="4994" spans="1:10" x14ac:dyDescent="0.25">
      <c r="A4994" t="s">
        <v>43</v>
      </c>
      <c r="B4994" t="s">
        <v>87</v>
      </c>
      <c r="C4994" t="s">
        <v>16</v>
      </c>
      <c r="D4994" t="s">
        <v>20</v>
      </c>
      <c r="E4994" t="s">
        <v>38</v>
      </c>
      <c r="F4994" t="s">
        <v>15</v>
      </c>
      <c r="G4994">
        <v>2016</v>
      </c>
      <c r="H4994">
        <v>10706.2067971</v>
      </c>
      <c r="I4994">
        <v>17313.9393771</v>
      </c>
      <c r="J4994">
        <v>6033.8052584300003</v>
      </c>
    </row>
    <row r="4995" spans="1:10" x14ac:dyDescent="0.25">
      <c r="A4995" t="s">
        <v>43</v>
      </c>
      <c r="B4995" t="s">
        <v>87</v>
      </c>
      <c r="C4995" t="s">
        <v>12</v>
      </c>
      <c r="D4995" t="s">
        <v>20</v>
      </c>
      <c r="E4995" t="s">
        <v>38</v>
      </c>
      <c r="F4995" t="s">
        <v>17</v>
      </c>
      <c r="G4995">
        <v>2016</v>
      </c>
      <c r="H4995">
        <v>2.53315273121E-3</v>
      </c>
      <c r="I4995">
        <v>3.6392756665599999E-3</v>
      </c>
      <c r="J4995">
        <v>1.68631332464E-3</v>
      </c>
    </row>
    <row r="4996" spans="1:10" x14ac:dyDescent="0.25">
      <c r="A4996" t="s">
        <v>43</v>
      </c>
      <c r="B4996" t="s">
        <v>87</v>
      </c>
      <c r="C4996" t="s">
        <v>16</v>
      </c>
      <c r="D4996" t="s">
        <v>20</v>
      </c>
      <c r="E4996" t="s">
        <v>38</v>
      </c>
      <c r="F4996" t="s">
        <v>17</v>
      </c>
      <c r="G4996">
        <v>2016</v>
      </c>
      <c r="H4996">
        <v>2.40575444467E-3</v>
      </c>
      <c r="I4996">
        <v>3.3686657782999998E-3</v>
      </c>
      <c r="J4996">
        <v>1.60584724816E-3</v>
      </c>
    </row>
    <row r="4997" spans="1:10" x14ac:dyDescent="0.25">
      <c r="A4997" t="s">
        <v>43</v>
      </c>
      <c r="B4997" t="s">
        <v>87</v>
      </c>
      <c r="C4997" t="s">
        <v>12</v>
      </c>
      <c r="D4997" t="s">
        <v>20</v>
      </c>
      <c r="E4997" t="s">
        <v>38</v>
      </c>
      <c r="F4997" t="s">
        <v>18</v>
      </c>
      <c r="G4997">
        <v>2016</v>
      </c>
      <c r="H4997">
        <v>16.6564071114</v>
      </c>
      <c r="I4997">
        <v>27.2502057154</v>
      </c>
      <c r="J4997">
        <v>9.0368036853899998</v>
      </c>
    </row>
    <row r="4998" spans="1:10" x14ac:dyDescent="0.25">
      <c r="A4998" t="s">
        <v>43</v>
      </c>
      <c r="B4998" t="s">
        <v>87</v>
      </c>
      <c r="C4998" t="s">
        <v>16</v>
      </c>
      <c r="D4998" t="s">
        <v>20</v>
      </c>
      <c r="E4998" t="s">
        <v>38</v>
      </c>
      <c r="F4998" t="s">
        <v>18</v>
      </c>
      <c r="G4998">
        <v>2016</v>
      </c>
      <c r="H4998">
        <v>17.851118043699898</v>
      </c>
      <c r="I4998">
        <v>28.868597578900001</v>
      </c>
      <c r="J4998">
        <v>10.060535160800001</v>
      </c>
    </row>
    <row r="4999" spans="1:10" x14ac:dyDescent="0.25">
      <c r="A4999" t="s">
        <v>43</v>
      </c>
      <c r="B4999" t="s">
        <v>87</v>
      </c>
      <c r="C4999" t="s">
        <v>12</v>
      </c>
      <c r="D4999" t="s">
        <v>21</v>
      </c>
      <c r="E4999" t="s">
        <v>38</v>
      </c>
      <c r="F4999" t="s">
        <v>15</v>
      </c>
      <c r="G4999">
        <v>2016</v>
      </c>
      <c r="H4999">
        <v>33122.474082699999</v>
      </c>
      <c r="I4999">
        <v>52378.089304200003</v>
      </c>
      <c r="J4999">
        <v>19860.970061200002</v>
      </c>
    </row>
    <row r="5000" spans="1:10" x14ac:dyDescent="0.25">
      <c r="A5000" t="s">
        <v>43</v>
      </c>
      <c r="B5000" t="s">
        <v>87</v>
      </c>
      <c r="C5000" t="s">
        <v>16</v>
      </c>
      <c r="D5000" t="s">
        <v>21</v>
      </c>
      <c r="E5000" t="s">
        <v>38</v>
      </c>
      <c r="F5000" t="s">
        <v>15</v>
      </c>
      <c r="G5000">
        <v>2016</v>
      </c>
      <c r="H5000">
        <v>28341.955610000001</v>
      </c>
      <c r="I5000">
        <v>44237.511236899998</v>
      </c>
      <c r="J5000">
        <v>17193.905174</v>
      </c>
    </row>
    <row r="5001" spans="1:10" x14ac:dyDescent="0.25">
      <c r="A5001" t="s">
        <v>43</v>
      </c>
      <c r="B5001" t="s">
        <v>87</v>
      </c>
      <c r="C5001" t="s">
        <v>12</v>
      </c>
      <c r="D5001" t="s">
        <v>21</v>
      </c>
      <c r="E5001" t="s">
        <v>38</v>
      </c>
      <c r="F5001" t="s">
        <v>17</v>
      </c>
      <c r="G5001">
        <v>2016</v>
      </c>
      <c r="H5001">
        <v>6.9868898179200004E-3</v>
      </c>
      <c r="I5001">
        <v>9.6662952345200007E-3</v>
      </c>
      <c r="J5001">
        <v>4.9617033589600002E-3</v>
      </c>
    </row>
    <row r="5002" spans="1:10" x14ac:dyDescent="0.25">
      <c r="A5002" t="s">
        <v>43</v>
      </c>
      <c r="B5002" t="s">
        <v>87</v>
      </c>
      <c r="C5002" t="s">
        <v>16</v>
      </c>
      <c r="D5002" t="s">
        <v>21</v>
      </c>
      <c r="E5002" t="s">
        <v>38</v>
      </c>
      <c r="F5002" t="s">
        <v>17</v>
      </c>
      <c r="G5002">
        <v>2016</v>
      </c>
      <c r="H5002">
        <v>5.1924848336399997E-3</v>
      </c>
      <c r="I5002">
        <v>7.0445239911299997E-3</v>
      </c>
      <c r="J5002">
        <v>3.7154671100099999E-3</v>
      </c>
    </row>
    <row r="5003" spans="1:10" x14ac:dyDescent="0.25">
      <c r="A5003" t="s">
        <v>43</v>
      </c>
      <c r="B5003" t="s">
        <v>87</v>
      </c>
      <c r="C5003" t="s">
        <v>12</v>
      </c>
      <c r="D5003" t="s">
        <v>21</v>
      </c>
      <c r="E5003" t="s">
        <v>38</v>
      </c>
      <c r="F5003" t="s">
        <v>18</v>
      </c>
      <c r="G5003">
        <v>2016</v>
      </c>
      <c r="H5003">
        <v>50.672701118799999</v>
      </c>
      <c r="I5003">
        <v>80.131069251</v>
      </c>
      <c r="J5003">
        <v>30.3844754269</v>
      </c>
    </row>
    <row r="5004" spans="1:10" x14ac:dyDescent="0.25">
      <c r="A5004" t="s">
        <v>43</v>
      </c>
      <c r="B5004" t="s">
        <v>87</v>
      </c>
      <c r="C5004" t="s">
        <v>16</v>
      </c>
      <c r="D5004" t="s">
        <v>21</v>
      </c>
      <c r="E5004" t="s">
        <v>38</v>
      </c>
      <c r="F5004" t="s">
        <v>18</v>
      </c>
      <c r="G5004">
        <v>2016</v>
      </c>
      <c r="H5004">
        <v>48.280944105700002</v>
      </c>
      <c r="I5004">
        <v>75.359260200500003</v>
      </c>
      <c r="J5004">
        <v>29.290073913299999</v>
      </c>
    </row>
    <row r="5005" spans="1:10" x14ac:dyDescent="0.25">
      <c r="A5005" t="s">
        <v>43</v>
      </c>
      <c r="B5005" t="s">
        <v>87</v>
      </c>
      <c r="C5005" t="s">
        <v>12</v>
      </c>
      <c r="D5005" t="s">
        <v>22</v>
      </c>
      <c r="E5005" t="s">
        <v>38</v>
      </c>
      <c r="F5005" t="s">
        <v>15</v>
      </c>
      <c r="G5005">
        <v>2016</v>
      </c>
      <c r="H5005">
        <v>62173.809011099998</v>
      </c>
      <c r="I5005">
        <v>96266.019033999997</v>
      </c>
      <c r="J5005">
        <v>39109.583966999999</v>
      </c>
    </row>
    <row r="5006" spans="1:10" x14ac:dyDescent="0.25">
      <c r="A5006" t="s">
        <v>43</v>
      </c>
      <c r="B5006" t="s">
        <v>87</v>
      </c>
      <c r="C5006" t="s">
        <v>16</v>
      </c>
      <c r="D5006" t="s">
        <v>22</v>
      </c>
      <c r="E5006" t="s">
        <v>38</v>
      </c>
      <c r="F5006" t="s">
        <v>15</v>
      </c>
      <c r="G5006">
        <v>2016</v>
      </c>
      <c r="H5006">
        <v>47955.801536600004</v>
      </c>
      <c r="I5006">
        <v>72514.552357299995</v>
      </c>
      <c r="J5006">
        <v>30458.5932421</v>
      </c>
    </row>
    <row r="5007" spans="1:10" x14ac:dyDescent="0.25">
      <c r="A5007" t="s">
        <v>43</v>
      </c>
      <c r="B5007" t="s">
        <v>87</v>
      </c>
      <c r="C5007" t="s">
        <v>12</v>
      </c>
      <c r="D5007" t="s">
        <v>22</v>
      </c>
      <c r="E5007" t="s">
        <v>38</v>
      </c>
      <c r="F5007" t="s">
        <v>17</v>
      </c>
      <c r="G5007">
        <v>2016</v>
      </c>
      <c r="H5007">
        <v>1.2926041300299999E-2</v>
      </c>
      <c r="I5007">
        <v>1.7254440364499999E-2</v>
      </c>
      <c r="J5007">
        <v>9.3972818053899999E-3</v>
      </c>
    </row>
    <row r="5008" spans="1:10" x14ac:dyDescent="0.25">
      <c r="A5008" t="s">
        <v>43</v>
      </c>
      <c r="B5008" t="s">
        <v>87</v>
      </c>
      <c r="C5008" t="s">
        <v>16</v>
      </c>
      <c r="D5008" t="s">
        <v>22</v>
      </c>
      <c r="E5008" t="s">
        <v>38</v>
      </c>
      <c r="F5008" t="s">
        <v>17</v>
      </c>
      <c r="G5008">
        <v>2016</v>
      </c>
      <c r="H5008">
        <v>8.3790736815100002E-3</v>
      </c>
      <c r="I5008">
        <v>1.0997198456299999E-2</v>
      </c>
      <c r="J5008">
        <v>6.2317311474900002E-3</v>
      </c>
    </row>
    <row r="5009" spans="1:10" x14ac:dyDescent="0.25">
      <c r="A5009" t="s">
        <v>43</v>
      </c>
      <c r="B5009" t="s">
        <v>87</v>
      </c>
      <c r="C5009" t="s">
        <v>12</v>
      </c>
      <c r="D5009" t="s">
        <v>22</v>
      </c>
      <c r="E5009" t="s">
        <v>38</v>
      </c>
      <c r="F5009" t="s">
        <v>18</v>
      </c>
      <c r="G5009">
        <v>2016</v>
      </c>
      <c r="H5009">
        <v>99.386452173899997</v>
      </c>
      <c r="I5009">
        <v>153.88373736200001</v>
      </c>
      <c r="J5009">
        <v>62.5176880474</v>
      </c>
    </row>
    <row r="5010" spans="1:10" x14ac:dyDescent="0.25">
      <c r="A5010" t="s">
        <v>43</v>
      </c>
      <c r="B5010" t="s">
        <v>87</v>
      </c>
      <c r="C5010" t="s">
        <v>16</v>
      </c>
      <c r="D5010" t="s">
        <v>22</v>
      </c>
      <c r="E5010" t="s">
        <v>38</v>
      </c>
      <c r="F5010" t="s">
        <v>18</v>
      </c>
      <c r="G5010">
        <v>2016</v>
      </c>
      <c r="H5010">
        <v>84.913047051999996</v>
      </c>
      <c r="I5010">
        <v>128.39805401999999</v>
      </c>
      <c r="J5010">
        <v>53.931576122899997</v>
      </c>
    </row>
    <row r="5011" spans="1:10" x14ac:dyDescent="0.25">
      <c r="A5011" t="s">
        <v>43</v>
      </c>
      <c r="B5011" t="s">
        <v>87</v>
      </c>
      <c r="C5011" t="s">
        <v>12</v>
      </c>
      <c r="D5011" t="s">
        <v>23</v>
      </c>
      <c r="E5011" t="s">
        <v>38</v>
      </c>
      <c r="F5011" t="s">
        <v>15</v>
      </c>
      <c r="G5011">
        <v>2016</v>
      </c>
      <c r="H5011">
        <v>96799.962836999999</v>
      </c>
      <c r="I5011">
        <v>142658.403429</v>
      </c>
      <c r="J5011">
        <v>61440.007588300003</v>
      </c>
    </row>
    <row r="5012" spans="1:10" x14ac:dyDescent="0.25">
      <c r="A5012" t="s">
        <v>43</v>
      </c>
      <c r="B5012" t="s">
        <v>87</v>
      </c>
      <c r="C5012" t="s">
        <v>16</v>
      </c>
      <c r="D5012" t="s">
        <v>23</v>
      </c>
      <c r="E5012" t="s">
        <v>38</v>
      </c>
      <c r="F5012" t="s">
        <v>15</v>
      </c>
      <c r="G5012">
        <v>2016</v>
      </c>
      <c r="H5012">
        <v>70387.388722000003</v>
      </c>
      <c r="I5012">
        <v>103481.54219599999</v>
      </c>
      <c r="J5012">
        <v>45523.548549400002</v>
      </c>
    </row>
    <row r="5013" spans="1:10" x14ac:dyDescent="0.25">
      <c r="A5013" t="s">
        <v>43</v>
      </c>
      <c r="B5013" t="s">
        <v>87</v>
      </c>
      <c r="C5013" t="s">
        <v>12</v>
      </c>
      <c r="D5013" t="s">
        <v>23</v>
      </c>
      <c r="E5013" t="s">
        <v>38</v>
      </c>
      <c r="F5013" t="s">
        <v>17</v>
      </c>
      <c r="G5013">
        <v>2016</v>
      </c>
      <c r="H5013">
        <v>1.9130519865100001E-2</v>
      </c>
      <c r="I5013">
        <v>2.4827433035199999E-2</v>
      </c>
      <c r="J5013">
        <v>1.44553548339E-2</v>
      </c>
    </row>
    <row r="5014" spans="1:10" x14ac:dyDescent="0.25">
      <c r="A5014" t="s">
        <v>43</v>
      </c>
      <c r="B5014" t="s">
        <v>87</v>
      </c>
      <c r="C5014" t="s">
        <v>16</v>
      </c>
      <c r="D5014" t="s">
        <v>23</v>
      </c>
      <c r="E5014" t="s">
        <v>38</v>
      </c>
      <c r="F5014" t="s">
        <v>17</v>
      </c>
      <c r="G5014">
        <v>2016</v>
      </c>
      <c r="H5014">
        <v>1.20852901627E-2</v>
      </c>
      <c r="I5014">
        <v>1.54865515765E-2</v>
      </c>
      <c r="J5014">
        <v>9.3558789457899999E-3</v>
      </c>
    </row>
    <row r="5015" spans="1:10" x14ac:dyDescent="0.25">
      <c r="A5015" t="s">
        <v>43</v>
      </c>
      <c r="B5015" t="s">
        <v>87</v>
      </c>
      <c r="C5015" t="s">
        <v>12</v>
      </c>
      <c r="D5015" t="s">
        <v>23</v>
      </c>
      <c r="E5015" t="s">
        <v>38</v>
      </c>
      <c r="F5015" t="s">
        <v>18</v>
      </c>
      <c r="G5015">
        <v>2016</v>
      </c>
      <c r="H5015">
        <v>163.124902101</v>
      </c>
      <c r="I5015">
        <v>240.40441143999999</v>
      </c>
      <c r="J5015">
        <v>103.537180482</v>
      </c>
    </row>
    <row r="5016" spans="1:10" x14ac:dyDescent="0.25">
      <c r="A5016" t="s">
        <v>43</v>
      </c>
      <c r="B5016" t="s">
        <v>87</v>
      </c>
      <c r="C5016" t="s">
        <v>16</v>
      </c>
      <c r="D5016" t="s">
        <v>23</v>
      </c>
      <c r="E5016" t="s">
        <v>38</v>
      </c>
      <c r="F5016" t="s">
        <v>18</v>
      </c>
      <c r="G5016">
        <v>2016</v>
      </c>
      <c r="H5016">
        <v>129.09288359299899</v>
      </c>
      <c r="I5016">
        <v>189.78869543600001</v>
      </c>
      <c r="J5016">
        <v>83.491748455500002</v>
      </c>
    </row>
    <row r="5017" spans="1:10" x14ac:dyDescent="0.25">
      <c r="A5017" t="s">
        <v>43</v>
      </c>
      <c r="B5017" t="s">
        <v>87</v>
      </c>
      <c r="C5017" t="s">
        <v>12</v>
      </c>
      <c r="D5017" t="s">
        <v>24</v>
      </c>
      <c r="E5017" t="s">
        <v>38</v>
      </c>
      <c r="F5017" t="s">
        <v>15</v>
      </c>
      <c r="G5017">
        <v>2016</v>
      </c>
      <c r="H5017">
        <v>140833.82618199999</v>
      </c>
      <c r="I5017">
        <v>205402.82849700001</v>
      </c>
      <c r="J5017">
        <v>90813.257421799994</v>
      </c>
    </row>
    <row r="5018" spans="1:10" x14ac:dyDescent="0.25">
      <c r="A5018" t="s">
        <v>43</v>
      </c>
      <c r="B5018" t="s">
        <v>87</v>
      </c>
      <c r="C5018" t="s">
        <v>16</v>
      </c>
      <c r="D5018" t="s">
        <v>24</v>
      </c>
      <c r="E5018" t="s">
        <v>38</v>
      </c>
      <c r="F5018" t="s">
        <v>15</v>
      </c>
      <c r="G5018">
        <v>2016</v>
      </c>
      <c r="H5018">
        <v>97762.697932900002</v>
      </c>
      <c r="I5018">
        <v>143108.40387499999</v>
      </c>
      <c r="J5018">
        <v>63443.068645200001</v>
      </c>
    </row>
    <row r="5019" spans="1:10" x14ac:dyDescent="0.25">
      <c r="A5019" t="s">
        <v>43</v>
      </c>
      <c r="B5019" t="s">
        <v>87</v>
      </c>
      <c r="C5019" t="s">
        <v>12</v>
      </c>
      <c r="D5019" t="s">
        <v>24</v>
      </c>
      <c r="E5019" t="s">
        <v>38</v>
      </c>
      <c r="F5019" t="s">
        <v>17</v>
      </c>
      <c r="G5019">
        <v>2016</v>
      </c>
      <c r="H5019">
        <v>2.60176476443E-2</v>
      </c>
      <c r="I5019">
        <v>3.2894669645799998E-2</v>
      </c>
      <c r="J5019">
        <v>2.02618202388E-2</v>
      </c>
    </row>
    <row r="5020" spans="1:10" x14ac:dyDescent="0.25">
      <c r="A5020" t="s">
        <v>43</v>
      </c>
      <c r="B5020" t="s">
        <v>87</v>
      </c>
      <c r="C5020" t="s">
        <v>16</v>
      </c>
      <c r="D5020" t="s">
        <v>24</v>
      </c>
      <c r="E5020" t="s">
        <v>38</v>
      </c>
      <c r="F5020" t="s">
        <v>17</v>
      </c>
      <c r="G5020">
        <v>2016</v>
      </c>
      <c r="H5020">
        <v>1.60534543045E-2</v>
      </c>
      <c r="I5020">
        <v>2.0016994033800001E-2</v>
      </c>
      <c r="J5020">
        <v>1.26380010637E-2</v>
      </c>
    </row>
    <row r="5021" spans="1:10" x14ac:dyDescent="0.25">
      <c r="A5021" t="s">
        <v>43</v>
      </c>
      <c r="B5021" t="s">
        <v>87</v>
      </c>
      <c r="C5021" t="s">
        <v>12</v>
      </c>
      <c r="D5021" t="s">
        <v>24</v>
      </c>
      <c r="E5021" t="s">
        <v>38</v>
      </c>
      <c r="F5021" t="s">
        <v>18</v>
      </c>
      <c r="G5021">
        <v>2016</v>
      </c>
      <c r="H5021">
        <v>255.79737048199999</v>
      </c>
      <c r="I5021">
        <v>373.07445834200001</v>
      </c>
      <c r="J5021">
        <v>164.944694631</v>
      </c>
    </row>
    <row r="5022" spans="1:10" x14ac:dyDescent="0.25">
      <c r="A5022" t="s">
        <v>43</v>
      </c>
      <c r="B5022" t="s">
        <v>87</v>
      </c>
      <c r="C5022" t="s">
        <v>16</v>
      </c>
      <c r="D5022" t="s">
        <v>24</v>
      </c>
      <c r="E5022" t="s">
        <v>38</v>
      </c>
      <c r="F5022" t="s">
        <v>18</v>
      </c>
      <c r="G5022">
        <v>2016</v>
      </c>
      <c r="H5022">
        <v>191.435082816</v>
      </c>
      <c r="I5022">
        <v>280.22926665</v>
      </c>
      <c r="J5022">
        <v>124.231730066</v>
      </c>
    </row>
    <row r="5023" spans="1:10" x14ac:dyDescent="0.25">
      <c r="A5023" t="s">
        <v>43</v>
      </c>
      <c r="B5023" t="s">
        <v>87</v>
      </c>
      <c r="C5023" t="s">
        <v>12</v>
      </c>
      <c r="D5023" t="s">
        <v>25</v>
      </c>
      <c r="E5023" t="s">
        <v>38</v>
      </c>
      <c r="F5023" t="s">
        <v>15</v>
      </c>
      <c r="G5023">
        <v>2016</v>
      </c>
      <c r="H5023">
        <v>190605.43622999999</v>
      </c>
      <c r="I5023">
        <v>273351.15809899999</v>
      </c>
      <c r="J5023">
        <v>125883.25805600001</v>
      </c>
    </row>
    <row r="5024" spans="1:10" x14ac:dyDescent="0.25">
      <c r="A5024" t="s">
        <v>43</v>
      </c>
      <c r="B5024" t="s">
        <v>87</v>
      </c>
      <c r="C5024" t="s">
        <v>16</v>
      </c>
      <c r="D5024" t="s">
        <v>25</v>
      </c>
      <c r="E5024" t="s">
        <v>38</v>
      </c>
      <c r="F5024" t="s">
        <v>15</v>
      </c>
      <c r="G5024">
        <v>2016</v>
      </c>
      <c r="H5024">
        <v>131888.74947000001</v>
      </c>
      <c r="I5024">
        <v>188403.39338600001</v>
      </c>
      <c r="J5024">
        <v>86504.147030199994</v>
      </c>
    </row>
    <row r="5025" spans="1:10" x14ac:dyDescent="0.25">
      <c r="A5025" t="s">
        <v>43</v>
      </c>
      <c r="B5025" t="s">
        <v>87</v>
      </c>
      <c r="C5025" t="s">
        <v>12</v>
      </c>
      <c r="D5025" t="s">
        <v>25</v>
      </c>
      <c r="E5025" t="s">
        <v>38</v>
      </c>
      <c r="F5025" t="s">
        <v>17</v>
      </c>
      <c r="G5025">
        <v>2016</v>
      </c>
      <c r="H5025">
        <v>3.5794671435200001E-2</v>
      </c>
      <c r="I5025">
        <v>4.4007477410899998E-2</v>
      </c>
      <c r="J5025">
        <v>2.8799331095100002E-2</v>
      </c>
    </row>
    <row r="5026" spans="1:10" x14ac:dyDescent="0.25">
      <c r="A5026" t="s">
        <v>43</v>
      </c>
      <c r="B5026" t="s">
        <v>87</v>
      </c>
      <c r="C5026" t="s">
        <v>16</v>
      </c>
      <c r="D5026" t="s">
        <v>25</v>
      </c>
      <c r="E5026" t="s">
        <v>38</v>
      </c>
      <c r="F5026" t="s">
        <v>17</v>
      </c>
      <c r="G5026">
        <v>2016</v>
      </c>
      <c r="H5026">
        <v>2.20772366699E-2</v>
      </c>
      <c r="I5026">
        <v>2.7247768995100001E-2</v>
      </c>
      <c r="J5026">
        <v>1.7684414327700002E-2</v>
      </c>
    </row>
    <row r="5027" spans="1:10" x14ac:dyDescent="0.25">
      <c r="A5027" t="s">
        <v>43</v>
      </c>
      <c r="B5027" t="s">
        <v>87</v>
      </c>
      <c r="C5027" t="s">
        <v>12</v>
      </c>
      <c r="D5027" t="s">
        <v>25</v>
      </c>
      <c r="E5027" t="s">
        <v>38</v>
      </c>
      <c r="F5027" t="s">
        <v>18</v>
      </c>
      <c r="G5027">
        <v>2016</v>
      </c>
      <c r="H5027">
        <v>394.48329446100001</v>
      </c>
      <c r="I5027">
        <v>565.73656829799995</v>
      </c>
      <c r="J5027">
        <v>260.53214083199998</v>
      </c>
    </row>
    <row r="5028" spans="1:10" x14ac:dyDescent="0.25">
      <c r="A5028" t="s">
        <v>43</v>
      </c>
      <c r="B5028" t="s">
        <v>87</v>
      </c>
      <c r="C5028" t="s">
        <v>16</v>
      </c>
      <c r="D5028" t="s">
        <v>25</v>
      </c>
      <c r="E5028" t="s">
        <v>38</v>
      </c>
      <c r="F5028" t="s">
        <v>18</v>
      </c>
      <c r="G5028">
        <v>2016</v>
      </c>
      <c r="H5028">
        <v>291.78011517099998</v>
      </c>
      <c r="I5028">
        <v>416.80859088800003</v>
      </c>
      <c r="J5028">
        <v>191.37485255300001</v>
      </c>
    </row>
    <row r="5029" spans="1:10" x14ac:dyDescent="0.25">
      <c r="A5029" t="s">
        <v>43</v>
      </c>
      <c r="B5029" t="s">
        <v>87</v>
      </c>
      <c r="C5029" t="s">
        <v>12</v>
      </c>
      <c r="D5029" t="s">
        <v>26</v>
      </c>
      <c r="E5029" t="s">
        <v>38</v>
      </c>
      <c r="F5029" t="s">
        <v>15</v>
      </c>
      <c r="G5029">
        <v>2016</v>
      </c>
      <c r="H5029">
        <v>246310.17380399999</v>
      </c>
      <c r="I5029">
        <v>353067.78734600003</v>
      </c>
      <c r="J5029">
        <v>162065.50254799999</v>
      </c>
    </row>
    <row r="5030" spans="1:10" x14ac:dyDescent="0.25">
      <c r="A5030" t="s">
        <v>43</v>
      </c>
      <c r="B5030" t="s">
        <v>87</v>
      </c>
      <c r="C5030" t="s">
        <v>16</v>
      </c>
      <c r="D5030" t="s">
        <v>26</v>
      </c>
      <c r="E5030" t="s">
        <v>38</v>
      </c>
      <c r="F5030" t="s">
        <v>15</v>
      </c>
      <c r="G5030">
        <v>2016</v>
      </c>
      <c r="H5030">
        <v>173636.679515</v>
      </c>
      <c r="I5030">
        <v>250292.96797900001</v>
      </c>
      <c r="J5030">
        <v>115089.78868</v>
      </c>
    </row>
    <row r="5031" spans="1:10" x14ac:dyDescent="0.25">
      <c r="A5031" t="s">
        <v>43</v>
      </c>
      <c r="B5031" t="s">
        <v>87</v>
      </c>
      <c r="C5031" t="s">
        <v>12</v>
      </c>
      <c r="D5031" t="s">
        <v>26</v>
      </c>
      <c r="E5031" t="s">
        <v>38</v>
      </c>
      <c r="F5031" t="s">
        <v>17</v>
      </c>
      <c r="G5031">
        <v>2016</v>
      </c>
      <c r="H5031">
        <v>4.6724572518499999E-2</v>
      </c>
      <c r="I5031">
        <v>5.80325426561E-2</v>
      </c>
      <c r="J5031">
        <v>3.7165620679300002E-2</v>
      </c>
    </row>
    <row r="5032" spans="1:10" x14ac:dyDescent="0.25">
      <c r="A5032" t="s">
        <v>43</v>
      </c>
      <c r="B5032" t="s">
        <v>87</v>
      </c>
      <c r="C5032" t="s">
        <v>16</v>
      </c>
      <c r="D5032" t="s">
        <v>26</v>
      </c>
      <c r="E5032" t="s">
        <v>38</v>
      </c>
      <c r="F5032" t="s">
        <v>17</v>
      </c>
      <c r="G5032">
        <v>2016</v>
      </c>
      <c r="H5032">
        <v>2.88416264481E-2</v>
      </c>
      <c r="I5032">
        <v>3.6003946603500002E-2</v>
      </c>
      <c r="J5032">
        <v>2.2850813982299999E-2</v>
      </c>
    </row>
    <row r="5033" spans="1:10" x14ac:dyDescent="0.25">
      <c r="A5033" t="s">
        <v>43</v>
      </c>
      <c r="B5033" t="s">
        <v>87</v>
      </c>
      <c r="C5033" t="s">
        <v>12</v>
      </c>
      <c r="D5033" t="s">
        <v>26</v>
      </c>
      <c r="E5033" t="s">
        <v>38</v>
      </c>
      <c r="F5033" t="s">
        <v>18</v>
      </c>
      <c r="G5033">
        <v>2016</v>
      </c>
      <c r="H5033">
        <v>578.32098213200004</v>
      </c>
      <c r="I5033">
        <v>828.98122470599901</v>
      </c>
      <c r="J5033">
        <v>380.51972907200002</v>
      </c>
    </row>
    <row r="5034" spans="1:10" x14ac:dyDescent="0.25">
      <c r="A5034" t="s">
        <v>43</v>
      </c>
      <c r="B5034" t="s">
        <v>87</v>
      </c>
      <c r="C5034" t="s">
        <v>16</v>
      </c>
      <c r="D5034" t="s">
        <v>26</v>
      </c>
      <c r="E5034" t="s">
        <v>38</v>
      </c>
      <c r="F5034" t="s">
        <v>18</v>
      </c>
      <c r="G5034">
        <v>2016</v>
      </c>
      <c r="H5034">
        <v>433.16208951900001</v>
      </c>
      <c r="I5034">
        <v>624.39241123800002</v>
      </c>
      <c r="J5034">
        <v>287.10830848699999</v>
      </c>
    </row>
    <row r="5035" spans="1:10" x14ac:dyDescent="0.25">
      <c r="A5035" t="s">
        <v>43</v>
      </c>
      <c r="B5035" t="s">
        <v>87</v>
      </c>
      <c r="C5035" t="s">
        <v>12</v>
      </c>
      <c r="D5035" t="s">
        <v>27</v>
      </c>
      <c r="E5035" t="s">
        <v>38</v>
      </c>
      <c r="F5035" t="s">
        <v>15</v>
      </c>
      <c r="G5035">
        <v>2016</v>
      </c>
      <c r="H5035">
        <v>291435.524164</v>
      </c>
      <c r="I5035">
        <v>421943.19184099999</v>
      </c>
      <c r="J5035">
        <v>193120.708396</v>
      </c>
    </row>
    <row r="5036" spans="1:10" x14ac:dyDescent="0.25">
      <c r="A5036" t="s">
        <v>43</v>
      </c>
      <c r="B5036" t="s">
        <v>87</v>
      </c>
      <c r="C5036" t="s">
        <v>16</v>
      </c>
      <c r="D5036" t="s">
        <v>27</v>
      </c>
      <c r="E5036" t="s">
        <v>38</v>
      </c>
      <c r="F5036" t="s">
        <v>15</v>
      </c>
      <c r="G5036">
        <v>2016</v>
      </c>
      <c r="H5036">
        <v>217821.23342999999</v>
      </c>
      <c r="I5036">
        <v>315613.62524999998</v>
      </c>
      <c r="J5036">
        <v>144131.37504300001</v>
      </c>
    </row>
    <row r="5037" spans="1:10" x14ac:dyDescent="0.25">
      <c r="A5037" t="s">
        <v>43</v>
      </c>
      <c r="B5037" t="s">
        <v>87</v>
      </c>
      <c r="C5037" t="s">
        <v>12</v>
      </c>
      <c r="D5037" t="s">
        <v>27</v>
      </c>
      <c r="E5037" t="s">
        <v>38</v>
      </c>
      <c r="F5037" t="s">
        <v>17</v>
      </c>
      <c r="G5037">
        <v>2016</v>
      </c>
      <c r="H5037">
        <v>5.5692468457499998E-2</v>
      </c>
      <c r="I5037">
        <v>6.8546291772599993E-2</v>
      </c>
      <c r="J5037">
        <v>4.4750024147800001E-2</v>
      </c>
    </row>
    <row r="5038" spans="1:10" x14ac:dyDescent="0.25">
      <c r="A5038" t="s">
        <v>43</v>
      </c>
      <c r="B5038" t="s">
        <v>87</v>
      </c>
      <c r="C5038" t="s">
        <v>16</v>
      </c>
      <c r="D5038" t="s">
        <v>27</v>
      </c>
      <c r="E5038" t="s">
        <v>38</v>
      </c>
      <c r="F5038" t="s">
        <v>17</v>
      </c>
      <c r="G5038">
        <v>2016</v>
      </c>
      <c r="H5038">
        <v>3.6827574369100002E-2</v>
      </c>
      <c r="I5038">
        <v>4.54203180382E-2</v>
      </c>
      <c r="J5038">
        <v>2.9645400489099999E-2</v>
      </c>
    </row>
    <row r="5039" spans="1:10" x14ac:dyDescent="0.25">
      <c r="A5039" t="s">
        <v>43</v>
      </c>
      <c r="B5039" t="s">
        <v>87</v>
      </c>
      <c r="C5039" t="s">
        <v>12</v>
      </c>
      <c r="D5039" t="s">
        <v>27</v>
      </c>
      <c r="E5039" t="s">
        <v>38</v>
      </c>
      <c r="F5039" t="s">
        <v>18</v>
      </c>
      <c r="G5039">
        <v>2016</v>
      </c>
      <c r="H5039">
        <v>782.19508407699902</v>
      </c>
      <c r="I5039">
        <v>1132.4696650000001</v>
      </c>
      <c r="J5039">
        <v>518.32414450399995</v>
      </c>
    </row>
    <row r="5040" spans="1:10" x14ac:dyDescent="0.25">
      <c r="A5040" t="s">
        <v>43</v>
      </c>
      <c r="B5040" t="s">
        <v>87</v>
      </c>
      <c r="C5040" t="s">
        <v>16</v>
      </c>
      <c r="D5040" t="s">
        <v>27</v>
      </c>
      <c r="E5040" t="s">
        <v>38</v>
      </c>
      <c r="F5040" t="s">
        <v>18</v>
      </c>
      <c r="G5040">
        <v>2016</v>
      </c>
      <c r="H5040">
        <v>616.29892164699902</v>
      </c>
      <c r="I5040">
        <v>892.99070543300002</v>
      </c>
      <c r="J5040">
        <v>407.80235064999999</v>
      </c>
    </row>
    <row r="5041" spans="1:10" x14ac:dyDescent="0.25">
      <c r="A5041" t="s">
        <v>43</v>
      </c>
      <c r="B5041" t="s">
        <v>87</v>
      </c>
      <c r="C5041" t="s">
        <v>12</v>
      </c>
      <c r="D5041" t="s">
        <v>28</v>
      </c>
      <c r="E5041" t="s">
        <v>38</v>
      </c>
      <c r="F5041" t="s">
        <v>15</v>
      </c>
      <c r="G5041">
        <v>2016</v>
      </c>
      <c r="H5041">
        <v>316293.16779400001</v>
      </c>
      <c r="I5041">
        <v>452456.76480100001</v>
      </c>
      <c r="J5041">
        <v>208061.82123599999</v>
      </c>
    </row>
    <row r="5042" spans="1:10" x14ac:dyDescent="0.25">
      <c r="A5042" t="s">
        <v>43</v>
      </c>
      <c r="B5042" t="s">
        <v>87</v>
      </c>
      <c r="C5042" t="s">
        <v>16</v>
      </c>
      <c r="D5042" t="s">
        <v>28</v>
      </c>
      <c r="E5042" t="s">
        <v>38</v>
      </c>
      <c r="F5042" t="s">
        <v>15</v>
      </c>
      <c r="G5042">
        <v>2016</v>
      </c>
      <c r="H5042">
        <v>253554.54965100001</v>
      </c>
      <c r="I5042">
        <v>358176.29709299997</v>
      </c>
      <c r="J5042">
        <v>165115.65800900001</v>
      </c>
    </row>
    <row r="5043" spans="1:10" x14ac:dyDescent="0.25">
      <c r="A5043" t="s">
        <v>43</v>
      </c>
      <c r="B5043" t="s">
        <v>87</v>
      </c>
      <c r="C5043" t="s">
        <v>12</v>
      </c>
      <c r="D5043" t="s">
        <v>28</v>
      </c>
      <c r="E5043" t="s">
        <v>38</v>
      </c>
      <c r="F5043" t="s">
        <v>17</v>
      </c>
      <c r="G5043">
        <v>2016</v>
      </c>
      <c r="H5043">
        <v>6.0776012029499997E-2</v>
      </c>
      <c r="I5043">
        <v>7.3399922704800002E-2</v>
      </c>
      <c r="J5043">
        <v>4.9339455637700001E-2</v>
      </c>
    </row>
    <row r="5044" spans="1:10" x14ac:dyDescent="0.25">
      <c r="A5044" t="s">
        <v>43</v>
      </c>
      <c r="B5044" t="s">
        <v>87</v>
      </c>
      <c r="C5044" t="s">
        <v>16</v>
      </c>
      <c r="D5044" t="s">
        <v>28</v>
      </c>
      <c r="E5044" t="s">
        <v>38</v>
      </c>
      <c r="F5044" t="s">
        <v>17</v>
      </c>
      <c r="G5044">
        <v>2016</v>
      </c>
      <c r="H5044">
        <v>4.5168629461199997E-2</v>
      </c>
      <c r="I5044">
        <v>5.5091069282799998E-2</v>
      </c>
      <c r="J5044">
        <v>3.6231960710600003E-2</v>
      </c>
    </row>
    <row r="5045" spans="1:10" x14ac:dyDescent="0.25">
      <c r="A5045" t="s">
        <v>43</v>
      </c>
      <c r="B5045" t="s">
        <v>87</v>
      </c>
      <c r="C5045" t="s">
        <v>12</v>
      </c>
      <c r="D5045" t="s">
        <v>28</v>
      </c>
      <c r="E5045" t="s">
        <v>38</v>
      </c>
      <c r="F5045" t="s">
        <v>18</v>
      </c>
      <c r="G5045">
        <v>2016</v>
      </c>
      <c r="H5045">
        <v>973.89345022499901</v>
      </c>
      <c r="I5045">
        <v>1393.15269698</v>
      </c>
      <c r="J5045">
        <v>640.63996815600001</v>
      </c>
    </row>
    <row r="5046" spans="1:10" x14ac:dyDescent="0.25">
      <c r="A5046" t="s">
        <v>43</v>
      </c>
      <c r="B5046" t="s">
        <v>87</v>
      </c>
      <c r="C5046" t="s">
        <v>16</v>
      </c>
      <c r="D5046" t="s">
        <v>28</v>
      </c>
      <c r="E5046" t="s">
        <v>38</v>
      </c>
      <c r="F5046" t="s">
        <v>18</v>
      </c>
      <c r="G5046">
        <v>2016</v>
      </c>
      <c r="H5046">
        <v>816.09353815700001</v>
      </c>
      <c r="I5046">
        <v>1152.83027649</v>
      </c>
      <c r="J5046">
        <v>531.44312233899996</v>
      </c>
    </row>
    <row r="5047" spans="1:10" x14ac:dyDescent="0.25">
      <c r="A5047" t="s">
        <v>43</v>
      </c>
      <c r="B5047" t="s">
        <v>87</v>
      </c>
      <c r="C5047" t="s">
        <v>12</v>
      </c>
      <c r="D5047" t="s">
        <v>29</v>
      </c>
      <c r="E5047" t="s">
        <v>38</v>
      </c>
      <c r="F5047" t="s">
        <v>15</v>
      </c>
      <c r="G5047">
        <v>2016</v>
      </c>
      <c r="H5047">
        <v>315762.22676599998</v>
      </c>
      <c r="I5047">
        <v>439703.48511200002</v>
      </c>
      <c r="J5047">
        <v>212113.24747599999</v>
      </c>
    </row>
    <row r="5048" spans="1:10" x14ac:dyDescent="0.25">
      <c r="A5048" t="s">
        <v>43</v>
      </c>
      <c r="B5048" t="s">
        <v>87</v>
      </c>
      <c r="C5048" t="s">
        <v>16</v>
      </c>
      <c r="D5048" t="s">
        <v>29</v>
      </c>
      <c r="E5048" t="s">
        <v>38</v>
      </c>
      <c r="F5048" t="s">
        <v>15</v>
      </c>
      <c r="G5048">
        <v>2016</v>
      </c>
      <c r="H5048">
        <v>251890.33054299999</v>
      </c>
      <c r="I5048">
        <v>355430.36789400002</v>
      </c>
      <c r="J5048">
        <v>169442.674917</v>
      </c>
    </row>
    <row r="5049" spans="1:10" x14ac:dyDescent="0.25">
      <c r="A5049" t="s">
        <v>43</v>
      </c>
      <c r="B5049" t="s">
        <v>87</v>
      </c>
      <c r="C5049" t="s">
        <v>12</v>
      </c>
      <c r="D5049" t="s">
        <v>29</v>
      </c>
      <c r="E5049" t="s">
        <v>38</v>
      </c>
      <c r="F5049" t="s">
        <v>17</v>
      </c>
      <c r="G5049">
        <v>2016</v>
      </c>
      <c r="H5049">
        <v>6.2256014383500001E-2</v>
      </c>
      <c r="I5049">
        <v>7.2981357095599997E-2</v>
      </c>
      <c r="J5049">
        <v>5.1476727070199998E-2</v>
      </c>
    </row>
    <row r="5050" spans="1:10" x14ac:dyDescent="0.25">
      <c r="A5050" t="s">
        <v>43</v>
      </c>
      <c r="B5050" t="s">
        <v>87</v>
      </c>
      <c r="C5050" t="s">
        <v>16</v>
      </c>
      <c r="D5050" t="s">
        <v>29</v>
      </c>
      <c r="E5050" t="s">
        <v>38</v>
      </c>
      <c r="F5050" t="s">
        <v>17</v>
      </c>
      <c r="G5050">
        <v>2016</v>
      </c>
      <c r="H5050">
        <v>4.7590663718300001E-2</v>
      </c>
      <c r="I5050">
        <v>5.6260486885400002E-2</v>
      </c>
      <c r="J5050">
        <v>3.8993198444400003E-2</v>
      </c>
    </row>
    <row r="5051" spans="1:10" x14ac:dyDescent="0.25">
      <c r="A5051" t="s">
        <v>43</v>
      </c>
      <c r="B5051" t="s">
        <v>87</v>
      </c>
      <c r="C5051" t="s">
        <v>12</v>
      </c>
      <c r="D5051" t="s">
        <v>29</v>
      </c>
      <c r="E5051" t="s">
        <v>38</v>
      </c>
      <c r="F5051" t="s">
        <v>18</v>
      </c>
      <c r="G5051">
        <v>2016</v>
      </c>
      <c r="H5051">
        <v>1151.7386216699999</v>
      </c>
      <c r="I5051">
        <v>1603.812752</v>
      </c>
      <c r="J5051">
        <v>773.68031568499998</v>
      </c>
    </row>
    <row r="5052" spans="1:10" x14ac:dyDescent="0.25">
      <c r="A5052" t="s">
        <v>43</v>
      </c>
      <c r="B5052" t="s">
        <v>87</v>
      </c>
      <c r="C5052" t="s">
        <v>16</v>
      </c>
      <c r="D5052" t="s">
        <v>29</v>
      </c>
      <c r="E5052" t="s">
        <v>38</v>
      </c>
      <c r="F5052" t="s">
        <v>18</v>
      </c>
      <c r="G5052">
        <v>2016</v>
      </c>
      <c r="H5052">
        <v>949.28437469499897</v>
      </c>
      <c r="I5052">
        <v>1339.4896652299999</v>
      </c>
      <c r="J5052">
        <v>638.56871106899996</v>
      </c>
    </row>
    <row r="5053" spans="1:10" x14ac:dyDescent="0.25">
      <c r="A5053" t="s">
        <v>43</v>
      </c>
      <c r="B5053" t="s">
        <v>87</v>
      </c>
      <c r="C5053" t="s">
        <v>12</v>
      </c>
      <c r="D5053" t="s">
        <v>30</v>
      </c>
      <c r="E5053" t="s">
        <v>38</v>
      </c>
      <c r="F5053" t="s">
        <v>15</v>
      </c>
      <c r="G5053">
        <v>2016</v>
      </c>
      <c r="H5053">
        <v>283300.331519</v>
      </c>
      <c r="I5053">
        <v>387865.04984599998</v>
      </c>
      <c r="J5053">
        <v>191167.39288699999</v>
      </c>
    </row>
    <row r="5054" spans="1:10" x14ac:dyDescent="0.25">
      <c r="A5054" t="s">
        <v>43</v>
      </c>
      <c r="B5054" t="s">
        <v>87</v>
      </c>
      <c r="C5054" t="s">
        <v>16</v>
      </c>
      <c r="D5054" t="s">
        <v>30</v>
      </c>
      <c r="E5054" t="s">
        <v>38</v>
      </c>
      <c r="F5054" t="s">
        <v>15</v>
      </c>
      <c r="G5054">
        <v>2016</v>
      </c>
      <c r="H5054">
        <v>227286.75377899999</v>
      </c>
      <c r="I5054">
        <v>310911.00039300002</v>
      </c>
      <c r="J5054">
        <v>153745.31143100001</v>
      </c>
    </row>
    <row r="5055" spans="1:10" x14ac:dyDescent="0.25">
      <c r="A5055" t="s">
        <v>43</v>
      </c>
      <c r="B5055" t="s">
        <v>87</v>
      </c>
      <c r="C5055" t="s">
        <v>12</v>
      </c>
      <c r="D5055" t="s">
        <v>30</v>
      </c>
      <c r="E5055" t="s">
        <v>38</v>
      </c>
      <c r="F5055" t="s">
        <v>17</v>
      </c>
      <c r="G5055">
        <v>2016</v>
      </c>
      <c r="H5055">
        <v>6.0150946363600001E-2</v>
      </c>
      <c r="I5055">
        <v>7.0842921677500004E-2</v>
      </c>
      <c r="J5055">
        <v>4.95277114563E-2</v>
      </c>
    </row>
    <row r="5056" spans="1:10" x14ac:dyDescent="0.25">
      <c r="A5056" t="s">
        <v>43</v>
      </c>
      <c r="B5056" t="s">
        <v>87</v>
      </c>
      <c r="C5056" t="s">
        <v>16</v>
      </c>
      <c r="D5056" t="s">
        <v>30</v>
      </c>
      <c r="E5056" t="s">
        <v>38</v>
      </c>
      <c r="F5056" t="s">
        <v>17</v>
      </c>
      <c r="G5056">
        <v>2016</v>
      </c>
      <c r="H5056">
        <v>4.6717807319100003E-2</v>
      </c>
      <c r="I5056">
        <v>5.52408734195E-2</v>
      </c>
      <c r="J5056">
        <v>3.8214426336000001E-2</v>
      </c>
    </row>
    <row r="5057" spans="1:10" x14ac:dyDescent="0.25">
      <c r="A5057" t="s">
        <v>43</v>
      </c>
      <c r="B5057" t="s">
        <v>87</v>
      </c>
      <c r="C5057" t="s">
        <v>12</v>
      </c>
      <c r="D5057" t="s">
        <v>30</v>
      </c>
      <c r="E5057" t="s">
        <v>38</v>
      </c>
      <c r="F5057" t="s">
        <v>18</v>
      </c>
      <c r="G5057">
        <v>2016</v>
      </c>
      <c r="H5057">
        <v>1267.33567799</v>
      </c>
      <c r="I5057">
        <v>1735.1028616200001</v>
      </c>
      <c r="J5057">
        <v>855.18169419799995</v>
      </c>
    </row>
    <row r="5058" spans="1:10" x14ac:dyDescent="0.25">
      <c r="A5058" t="s">
        <v>43</v>
      </c>
      <c r="B5058" t="s">
        <v>87</v>
      </c>
      <c r="C5058" t="s">
        <v>16</v>
      </c>
      <c r="D5058" t="s">
        <v>30</v>
      </c>
      <c r="E5058" t="s">
        <v>38</v>
      </c>
      <c r="F5058" t="s">
        <v>18</v>
      </c>
      <c r="G5058">
        <v>2016</v>
      </c>
      <c r="H5058">
        <v>1036.1105515499901</v>
      </c>
      <c r="I5058">
        <v>1417.3204674000001</v>
      </c>
      <c r="J5058">
        <v>700.86415849799903</v>
      </c>
    </row>
    <row r="5059" spans="1:10" x14ac:dyDescent="0.25">
      <c r="A5059" t="s">
        <v>43</v>
      </c>
      <c r="B5059" t="s">
        <v>87</v>
      </c>
      <c r="C5059" t="s">
        <v>12</v>
      </c>
      <c r="D5059" t="s">
        <v>31</v>
      </c>
      <c r="E5059" t="s">
        <v>38</v>
      </c>
      <c r="F5059" t="s">
        <v>15</v>
      </c>
      <c r="G5059">
        <v>2016</v>
      </c>
      <c r="H5059">
        <v>202048.79952599999</v>
      </c>
      <c r="I5059">
        <v>276069.20363200002</v>
      </c>
      <c r="J5059">
        <v>136817.822686</v>
      </c>
    </row>
    <row r="5060" spans="1:10" x14ac:dyDescent="0.25">
      <c r="A5060" t="s">
        <v>43</v>
      </c>
      <c r="B5060" t="s">
        <v>87</v>
      </c>
      <c r="C5060" t="s">
        <v>16</v>
      </c>
      <c r="D5060" t="s">
        <v>31</v>
      </c>
      <c r="E5060" t="s">
        <v>38</v>
      </c>
      <c r="F5060" t="s">
        <v>15</v>
      </c>
      <c r="G5060">
        <v>2016</v>
      </c>
      <c r="H5060">
        <v>168191.086396</v>
      </c>
      <c r="I5060">
        <v>229500.050732</v>
      </c>
      <c r="J5060">
        <v>114063.47762600001</v>
      </c>
    </row>
    <row r="5061" spans="1:10" x14ac:dyDescent="0.25">
      <c r="A5061" t="s">
        <v>43</v>
      </c>
      <c r="B5061" t="s">
        <v>87</v>
      </c>
      <c r="C5061" t="s">
        <v>12</v>
      </c>
      <c r="D5061" t="s">
        <v>31</v>
      </c>
      <c r="E5061" t="s">
        <v>38</v>
      </c>
      <c r="F5061" t="s">
        <v>17</v>
      </c>
      <c r="G5061">
        <v>2016</v>
      </c>
      <c r="H5061">
        <v>5.5614985225400003E-2</v>
      </c>
      <c r="I5061">
        <v>6.6109141853E-2</v>
      </c>
      <c r="J5061">
        <v>4.5851818178700002E-2</v>
      </c>
    </row>
    <row r="5062" spans="1:10" x14ac:dyDescent="0.25">
      <c r="A5062" t="s">
        <v>43</v>
      </c>
      <c r="B5062" t="s">
        <v>87</v>
      </c>
      <c r="C5062" t="s">
        <v>16</v>
      </c>
      <c r="D5062" t="s">
        <v>31</v>
      </c>
      <c r="E5062" t="s">
        <v>38</v>
      </c>
      <c r="F5062" t="s">
        <v>17</v>
      </c>
      <c r="G5062">
        <v>2016</v>
      </c>
      <c r="H5062">
        <v>4.2845754989300003E-2</v>
      </c>
      <c r="I5062">
        <v>5.1051848162299997E-2</v>
      </c>
      <c r="J5062">
        <v>3.5157544722999999E-2</v>
      </c>
    </row>
    <row r="5063" spans="1:10" x14ac:dyDescent="0.25">
      <c r="A5063" t="s">
        <v>43</v>
      </c>
      <c r="B5063" t="s">
        <v>87</v>
      </c>
      <c r="C5063" t="s">
        <v>12</v>
      </c>
      <c r="D5063" t="s">
        <v>31</v>
      </c>
      <c r="E5063" t="s">
        <v>38</v>
      </c>
      <c r="F5063" t="s">
        <v>18</v>
      </c>
      <c r="G5063">
        <v>2016</v>
      </c>
      <c r="H5063">
        <v>1347.5710031799999</v>
      </c>
      <c r="I5063">
        <v>1841.2524823599999</v>
      </c>
      <c r="J5063">
        <v>912.51089341800002</v>
      </c>
    </row>
    <row r="5064" spans="1:10" x14ac:dyDescent="0.25">
      <c r="A5064" t="s">
        <v>43</v>
      </c>
      <c r="B5064" t="s">
        <v>87</v>
      </c>
      <c r="C5064" t="s">
        <v>16</v>
      </c>
      <c r="D5064" t="s">
        <v>31</v>
      </c>
      <c r="E5064" t="s">
        <v>38</v>
      </c>
      <c r="F5064" t="s">
        <v>18</v>
      </c>
      <c r="G5064">
        <v>2016</v>
      </c>
      <c r="H5064">
        <v>1081.7299025299999</v>
      </c>
      <c r="I5064">
        <v>1476.0417619499999</v>
      </c>
      <c r="J5064">
        <v>733.60531273499998</v>
      </c>
    </row>
    <row r="5065" spans="1:10" x14ac:dyDescent="0.25">
      <c r="A5065" t="s">
        <v>43</v>
      </c>
      <c r="B5065" t="s">
        <v>87</v>
      </c>
      <c r="C5065" t="s">
        <v>12</v>
      </c>
      <c r="D5065" t="s">
        <v>32</v>
      </c>
      <c r="E5065" t="s">
        <v>38</v>
      </c>
      <c r="F5065" t="s">
        <v>15</v>
      </c>
      <c r="G5065">
        <v>2016</v>
      </c>
      <c r="H5065">
        <v>137213.666329</v>
      </c>
      <c r="I5065">
        <v>185516.09911400001</v>
      </c>
      <c r="J5065">
        <v>95203.2132213</v>
      </c>
    </row>
    <row r="5066" spans="1:10" x14ac:dyDescent="0.25">
      <c r="A5066" t="s">
        <v>43</v>
      </c>
      <c r="B5066" t="s">
        <v>87</v>
      </c>
      <c r="C5066" t="s">
        <v>16</v>
      </c>
      <c r="D5066" t="s">
        <v>32</v>
      </c>
      <c r="E5066" t="s">
        <v>38</v>
      </c>
      <c r="F5066" t="s">
        <v>15</v>
      </c>
      <c r="G5066">
        <v>2016</v>
      </c>
      <c r="H5066">
        <v>119946.989661</v>
      </c>
      <c r="I5066">
        <v>163305.586518</v>
      </c>
      <c r="J5066">
        <v>83052.244365399994</v>
      </c>
    </row>
    <row r="5067" spans="1:10" x14ac:dyDescent="0.25">
      <c r="A5067" t="s">
        <v>43</v>
      </c>
      <c r="B5067" t="s">
        <v>87</v>
      </c>
      <c r="C5067" t="s">
        <v>12</v>
      </c>
      <c r="D5067" t="s">
        <v>32</v>
      </c>
      <c r="E5067" t="s">
        <v>38</v>
      </c>
      <c r="F5067" t="s">
        <v>17</v>
      </c>
      <c r="G5067">
        <v>2016</v>
      </c>
      <c r="H5067">
        <v>5.0987430845499997E-2</v>
      </c>
      <c r="I5067">
        <v>6.05108750576E-2</v>
      </c>
      <c r="J5067">
        <v>4.2550928512999998E-2</v>
      </c>
    </row>
    <row r="5068" spans="1:10" x14ac:dyDescent="0.25">
      <c r="A5068" t="s">
        <v>43</v>
      </c>
      <c r="B5068" t="s">
        <v>87</v>
      </c>
      <c r="C5068" t="s">
        <v>16</v>
      </c>
      <c r="D5068" t="s">
        <v>32</v>
      </c>
      <c r="E5068" t="s">
        <v>38</v>
      </c>
      <c r="F5068" t="s">
        <v>17</v>
      </c>
      <c r="G5068">
        <v>2016</v>
      </c>
      <c r="H5068">
        <v>3.9700542169100003E-2</v>
      </c>
      <c r="I5068">
        <v>4.7545816844100003E-2</v>
      </c>
      <c r="J5068">
        <v>3.3114093015999997E-2</v>
      </c>
    </row>
    <row r="5069" spans="1:10" x14ac:dyDescent="0.25">
      <c r="A5069" t="s">
        <v>43</v>
      </c>
      <c r="B5069" t="s">
        <v>87</v>
      </c>
      <c r="C5069" t="s">
        <v>12</v>
      </c>
      <c r="D5069" t="s">
        <v>32</v>
      </c>
      <c r="E5069" t="s">
        <v>38</v>
      </c>
      <c r="F5069" t="s">
        <v>18</v>
      </c>
      <c r="G5069">
        <v>2016</v>
      </c>
      <c r="H5069">
        <v>1391.80199034</v>
      </c>
      <c r="I5069">
        <v>1881.7489751099999</v>
      </c>
      <c r="J5069">
        <v>965.67656263699996</v>
      </c>
    </row>
    <row r="5070" spans="1:10" x14ac:dyDescent="0.25">
      <c r="A5070" t="s">
        <v>43</v>
      </c>
      <c r="B5070" t="s">
        <v>87</v>
      </c>
      <c r="C5070" t="s">
        <v>16</v>
      </c>
      <c r="D5070" t="s">
        <v>32</v>
      </c>
      <c r="E5070" t="s">
        <v>38</v>
      </c>
      <c r="F5070" t="s">
        <v>18</v>
      </c>
      <c r="G5070">
        <v>2016</v>
      </c>
      <c r="H5070">
        <v>1115.99534221</v>
      </c>
      <c r="I5070">
        <v>1519.4068181800001</v>
      </c>
      <c r="J5070">
        <v>772.724001939</v>
      </c>
    </row>
    <row r="5071" spans="1:10" x14ac:dyDescent="0.25">
      <c r="A5071" t="s">
        <v>43</v>
      </c>
      <c r="B5071" t="s">
        <v>87</v>
      </c>
      <c r="C5071" t="s">
        <v>12</v>
      </c>
      <c r="D5071" t="s">
        <v>33</v>
      </c>
      <c r="E5071" t="s">
        <v>38</v>
      </c>
      <c r="F5071" t="s">
        <v>15</v>
      </c>
      <c r="G5071">
        <v>2016</v>
      </c>
      <c r="H5071">
        <v>91609.588020499999</v>
      </c>
      <c r="I5071">
        <v>124513.042804</v>
      </c>
      <c r="J5071">
        <v>64143.924732599997</v>
      </c>
    </row>
    <row r="5072" spans="1:10" x14ac:dyDescent="0.25">
      <c r="A5072" t="s">
        <v>43</v>
      </c>
      <c r="B5072" t="s">
        <v>87</v>
      </c>
      <c r="C5072" t="s">
        <v>16</v>
      </c>
      <c r="D5072" t="s">
        <v>33</v>
      </c>
      <c r="E5072" t="s">
        <v>38</v>
      </c>
      <c r="F5072" t="s">
        <v>15</v>
      </c>
      <c r="G5072">
        <v>2016</v>
      </c>
      <c r="H5072">
        <v>85800.363404500007</v>
      </c>
      <c r="I5072">
        <v>116783.538142</v>
      </c>
      <c r="J5072">
        <v>60245.155646799998</v>
      </c>
    </row>
    <row r="5073" spans="1:10" x14ac:dyDescent="0.25">
      <c r="A5073" t="s">
        <v>43</v>
      </c>
      <c r="B5073" t="s">
        <v>87</v>
      </c>
      <c r="C5073" t="s">
        <v>12</v>
      </c>
      <c r="D5073" t="s">
        <v>33</v>
      </c>
      <c r="E5073" t="s">
        <v>38</v>
      </c>
      <c r="F5073" t="s">
        <v>17</v>
      </c>
      <c r="G5073">
        <v>2016</v>
      </c>
      <c r="H5073">
        <v>4.9092355372100001E-2</v>
      </c>
      <c r="I5073">
        <v>5.7078702601099998E-2</v>
      </c>
      <c r="J5073">
        <v>4.15914159009E-2</v>
      </c>
    </row>
    <row r="5074" spans="1:10" x14ac:dyDescent="0.25">
      <c r="A5074" t="s">
        <v>43</v>
      </c>
      <c r="B5074" t="s">
        <v>87</v>
      </c>
      <c r="C5074" t="s">
        <v>16</v>
      </c>
      <c r="D5074" t="s">
        <v>33</v>
      </c>
      <c r="E5074" t="s">
        <v>38</v>
      </c>
      <c r="F5074" t="s">
        <v>17</v>
      </c>
      <c r="G5074">
        <v>2016</v>
      </c>
      <c r="H5074">
        <v>3.8563936692500002E-2</v>
      </c>
      <c r="I5074">
        <v>4.5376235379100002E-2</v>
      </c>
      <c r="J5074">
        <v>3.2491766644599997E-2</v>
      </c>
    </row>
    <row r="5075" spans="1:10" x14ac:dyDescent="0.25">
      <c r="A5075" t="s">
        <v>43</v>
      </c>
      <c r="B5075" t="s">
        <v>87</v>
      </c>
      <c r="C5075" t="s">
        <v>12</v>
      </c>
      <c r="D5075" t="s">
        <v>33</v>
      </c>
      <c r="E5075" t="s">
        <v>38</v>
      </c>
      <c r="F5075" t="s">
        <v>18</v>
      </c>
      <c r="G5075">
        <v>2016</v>
      </c>
      <c r="H5075">
        <v>1461.26766729</v>
      </c>
      <c r="I5075">
        <v>1986.11179830999</v>
      </c>
      <c r="J5075">
        <v>1023.16193414</v>
      </c>
    </row>
    <row r="5076" spans="1:10" x14ac:dyDescent="0.25">
      <c r="A5076" t="s">
        <v>43</v>
      </c>
      <c r="B5076" t="s">
        <v>87</v>
      </c>
      <c r="C5076" t="s">
        <v>16</v>
      </c>
      <c r="D5076" t="s">
        <v>33</v>
      </c>
      <c r="E5076" t="s">
        <v>38</v>
      </c>
      <c r="F5076" t="s">
        <v>18</v>
      </c>
      <c r="G5076">
        <v>2016</v>
      </c>
      <c r="H5076">
        <v>1177.9769142800001</v>
      </c>
      <c r="I5076">
        <v>1603.35348757</v>
      </c>
      <c r="J5076">
        <v>827.12240057500003</v>
      </c>
    </row>
    <row r="5077" spans="1:10" x14ac:dyDescent="0.25">
      <c r="A5077" t="s">
        <v>43</v>
      </c>
      <c r="B5077" t="s">
        <v>87</v>
      </c>
      <c r="C5077" t="s">
        <v>12</v>
      </c>
      <c r="D5077" t="s">
        <v>34</v>
      </c>
      <c r="E5077" t="s">
        <v>38</v>
      </c>
      <c r="F5077" t="s">
        <v>15</v>
      </c>
      <c r="G5077">
        <v>2016</v>
      </c>
      <c r="H5077">
        <v>51114.710829099997</v>
      </c>
      <c r="I5077">
        <v>69610.973601699996</v>
      </c>
      <c r="J5077">
        <v>36099.187808800001</v>
      </c>
    </row>
    <row r="5078" spans="1:10" x14ac:dyDescent="0.25">
      <c r="A5078" t="s">
        <v>43</v>
      </c>
      <c r="B5078" t="s">
        <v>87</v>
      </c>
      <c r="C5078" t="s">
        <v>16</v>
      </c>
      <c r="D5078" t="s">
        <v>34</v>
      </c>
      <c r="E5078" t="s">
        <v>38</v>
      </c>
      <c r="F5078" t="s">
        <v>15</v>
      </c>
      <c r="G5078">
        <v>2016</v>
      </c>
      <c r="H5078">
        <v>50024.827418300003</v>
      </c>
      <c r="I5078">
        <v>68470.486025299993</v>
      </c>
      <c r="J5078">
        <v>35562.970143500002</v>
      </c>
    </row>
    <row r="5079" spans="1:10" x14ac:dyDescent="0.25">
      <c r="A5079" t="s">
        <v>43</v>
      </c>
      <c r="B5079" t="s">
        <v>87</v>
      </c>
      <c r="C5079" t="s">
        <v>12</v>
      </c>
      <c r="D5079" t="s">
        <v>34</v>
      </c>
      <c r="E5079" t="s">
        <v>38</v>
      </c>
      <c r="F5079" t="s">
        <v>17</v>
      </c>
      <c r="G5079">
        <v>2016</v>
      </c>
      <c r="H5079">
        <v>4.5048755543099998E-2</v>
      </c>
      <c r="I5079">
        <v>5.3359175392600003E-2</v>
      </c>
      <c r="J5079">
        <v>3.7813166864799998E-2</v>
      </c>
    </row>
    <row r="5080" spans="1:10" x14ac:dyDescent="0.25">
      <c r="A5080" t="s">
        <v>43</v>
      </c>
      <c r="B5080" t="s">
        <v>87</v>
      </c>
      <c r="C5080" t="s">
        <v>16</v>
      </c>
      <c r="D5080" t="s">
        <v>34</v>
      </c>
      <c r="E5080" t="s">
        <v>38</v>
      </c>
      <c r="F5080" t="s">
        <v>17</v>
      </c>
      <c r="G5080">
        <v>2016</v>
      </c>
      <c r="H5080">
        <v>3.5912665484200003E-2</v>
      </c>
      <c r="I5080">
        <v>4.2939444037700003E-2</v>
      </c>
      <c r="J5080">
        <v>3.0267081218300001E-2</v>
      </c>
    </row>
    <row r="5081" spans="1:10" x14ac:dyDescent="0.25">
      <c r="A5081" t="s">
        <v>43</v>
      </c>
      <c r="B5081" t="s">
        <v>87</v>
      </c>
      <c r="C5081" t="s">
        <v>12</v>
      </c>
      <c r="D5081" t="s">
        <v>34</v>
      </c>
      <c r="E5081" t="s">
        <v>38</v>
      </c>
      <c r="F5081" t="s">
        <v>18</v>
      </c>
      <c r="G5081">
        <v>2016</v>
      </c>
      <c r="H5081">
        <v>1452.4020087399999</v>
      </c>
      <c r="I5081">
        <v>1977.9651738099999</v>
      </c>
      <c r="J5081">
        <v>1025.74253159</v>
      </c>
    </row>
    <row r="5082" spans="1:10" x14ac:dyDescent="0.25">
      <c r="A5082" t="s">
        <v>43</v>
      </c>
      <c r="B5082" t="s">
        <v>87</v>
      </c>
      <c r="C5082" t="s">
        <v>16</v>
      </c>
      <c r="D5082" t="s">
        <v>34</v>
      </c>
      <c r="E5082" t="s">
        <v>38</v>
      </c>
      <c r="F5082" t="s">
        <v>18</v>
      </c>
      <c r="G5082">
        <v>2016</v>
      </c>
      <c r="H5082">
        <v>1186.6029828599901</v>
      </c>
      <c r="I5082">
        <v>1624.1391954400001</v>
      </c>
      <c r="J5082">
        <v>843.56365887499999</v>
      </c>
    </row>
    <row r="5083" spans="1:10" x14ac:dyDescent="0.25">
      <c r="A5083" t="s">
        <v>43</v>
      </c>
      <c r="B5083" t="s">
        <v>87</v>
      </c>
      <c r="C5083" t="s">
        <v>12</v>
      </c>
      <c r="D5083" t="s">
        <v>35</v>
      </c>
      <c r="E5083" t="s">
        <v>38</v>
      </c>
      <c r="F5083" t="s">
        <v>15</v>
      </c>
      <c r="G5083">
        <v>2016</v>
      </c>
      <c r="H5083">
        <v>19623.252443099998</v>
      </c>
      <c r="I5083">
        <v>27054.9995929</v>
      </c>
      <c r="J5083">
        <v>13813.0457112</v>
      </c>
    </row>
    <row r="5084" spans="1:10" x14ac:dyDescent="0.25">
      <c r="A5084" t="s">
        <v>43</v>
      </c>
      <c r="B5084" t="s">
        <v>87</v>
      </c>
      <c r="C5084" t="s">
        <v>16</v>
      </c>
      <c r="D5084" t="s">
        <v>35</v>
      </c>
      <c r="E5084" t="s">
        <v>38</v>
      </c>
      <c r="F5084" t="s">
        <v>15</v>
      </c>
      <c r="G5084">
        <v>2016</v>
      </c>
      <c r="H5084">
        <v>21198.725770599998</v>
      </c>
      <c r="I5084">
        <v>29545.488649999999</v>
      </c>
      <c r="J5084">
        <v>14855.5790951</v>
      </c>
    </row>
    <row r="5085" spans="1:10" x14ac:dyDescent="0.25">
      <c r="A5085" t="s">
        <v>43</v>
      </c>
      <c r="B5085" t="s">
        <v>87</v>
      </c>
      <c r="C5085" t="s">
        <v>12</v>
      </c>
      <c r="D5085" t="s">
        <v>35</v>
      </c>
      <c r="E5085" t="s">
        <v>38</v>
      </c>
      <c r="F5085" t="s">
        <v>17</v>
      </c>
      <c r="G5085">
        <v>2016</v>
      </c>
      <c r="H5085">
        <v>4.0194216081000003E-2</v>
      </c>
      <c r="I5085">
        <v>4.79210991978E-2</v>
      </c>
      <c r="J5085">
        <v>3.3525603193500002E-2</v>
      </c>
    </row>
    <row r="5086" spans="1:10" x14ac:dyDescent="0.25">
      <c r="A5086" t="s">
        <v>43</v>
      </c>
      <c r="B5086" t="s">
        <v>87</v>
      </c>
      <c r="C5086" t="s">
        <v>16</v>
      </c>
      <c r="D5086" t="s">
        <v>35</v>
      </c>
      <c r="E5086" t="s">
        <v>38</v>
      </c>
      <c r="F5086" t="s">
        <v>17</v>
      </c>
      <c r="G5086">
        <v>2016</v>
      </c>
      <c r="H5086">
        <v>3.3345185208399998E-2</v>
      </c>
      <c r="I5086">
        <v>4.0855962931899997E-2</v>
      </c>
      <c r="J5086">
        <v>2.7353065934600001E-2</v>
      </c>
    </row>
    <row r="5087" spans="1:10" x14ac:dyDescent="0.25">
      <c r="A5087" t="s">
        <v>43</v>
      </c>
      <c r="B5087" t="s">
        <v>87</v>
      </c>
      <c r="C5087" t="s">
        <v>12</v>
      </c>
      <c r="D5087" t="s">
        <v>35</v>
      </c>
      <c r="E5087" t="s">
        <v>38</v>
      </c>
      <c r="F5087" t="s">
        <v>18</v>
      </c>
      <c r="G5087">
        <v>2016</v>
      </c>
      <c r="H5087">
        <v>1378.6855955799999</v>
      </c>
      <c r="I5087">
        <v>1900.82344071999</v>
      </c>
      <c r="J5087">
        <v>970.47353430999999</v>
      </c>
    </row>
    <row r="5088" spans="1:10" x14ac:dyDescent="0.25">
      <c r="A5088" t="s">
        <v>43</v>
      </c>
      <c r="B5088" t="s">
        <v>87</v>
      </c>
      <c r="C5088" t="s">
        <v>16</v>
      </c>
      <c r="D5088" t="s">
        <v>35</v>
      </c>
      <c r="E5088" t="s">
        <v>38</v>
      </c>
      <c r="F5088" t="s">
        <v>18</v>
      </c>
      <c r="G5088">
        <v>2016</v>
      </c>
      <c r="H5088">
        <v>1167.25698936</v>
      </c>
      <c r="I5088">
        <v>1626.85146758</v>
      </c>
      <c r="J5088">
        <v>817.98683172899996</v>
      </c>
    </row>
    <row r="5089" spans="1:10" x14ac:dyDescent="0.25">
      <c r="A5089" t="s">
        <v>43</v>
      </c>
      <c r="B5089" t="s">
        <v>87</v>
      </c>
      <c r="C5089" t="s">
        <v>12</v>
      </c>
      <c r="D5089" t="s">
        <v>36</v>
      </c>
      <c r="E5089" t="s">
        <v>38</v>
      </c>
      <c r="F5089" t="s">
        <v>15</v>
      </c>
      <c r="G5089">
        <v>2016</v>
      </c>
      <c r="H5089">
        <v>4713.8542319799999</v>
      </c>
      <c r="I5089">
        <v>6631.48417419</v>
      </c>
      <c r="J5089">
        <v>3251.4263466000002</v>
      </c>
    </row>
    <row r="5090" spans="1:10" x14ac:dyDescent="0.25">
      <c r="A5090" t="s">
        <v>43</v>
      </c>
      <c r="B5090" t="s">
        <v>87</v>
      </c>
      <c r="C5090" t="s">
        <v>16</v>
      </c>
      <c r="D5090" t="s">
        <v>36</v>
      </c>
      <c r="E5090" t="s">
        <v>38</v>
      </c>
      <c r="F5090" t="s">
        <v>15</v>
      </c>
      <c r="G5090">
        <v>2016</v>
      </c>
      <c r="H5090">
        <v>5642.8938323700004</v>
      </c>
      <c r="I5090">
        <v>7930.9988555399996</v>
      </c>
      <c r="J5090">
        <v>3845.0534495500001</v>
      </c>
    </row>
    <row r="5091" spans="1:10" x14ac:dyDescent="0.25">
      <c r="A5091" t="s">
        <v>43</v>
      </c>
      <c r="B5091" t="s">
        <v>87</v>
      </c>
      <c r="C5091" t="s">
        <v>12</v>
      </c>
      <c r="D5091" t="s">
        <v>36</v>
      </c>
      <c r="E5091" t="s">
        <v>38</v>
      </c>
      <c r="F5091" t="s">
        <v>17</v>
      </c>
      <c r="G5091">
        <v>2016</v>
      </c>
      <c r="H5091">
        <v>3.3735005040899997E-2</v>
      </c>
      <c r="I5091">
        <v>4.1618619647500001E-2</v>
      </c>
      <c r="J5091">
        <v>2.68661655642E-2</v>
      </c>
    </row>
    <row r="5092" spans="1:10" x14ac:dyDescent="0.25">
      <c r="A5092" t="s">
        <v>43</v>
      </c>
      <c r="B5092" t="s">
        <v>87</v>
      </c>
      <c r="C5092" t="s">
        <v>16</v>
      </c>
      <c r="D5092" t="s">
        <v>36</v>
      </c>
      <c r="E5092" t="s">
        <v>38</v>
      </c>
      <c r="F5092" t="s">
        <v>17</v>
      </c>
      <c r="G5092">
        <v>2016</v>
      </c>
      <c r="H5092">
        <v>2.9867455942699999E-2</v>
      </c>
      <c r="I5092">
        <v>3.71529712336E-2</v>
      </c>
      <c r="J5092">
        <v>2.3504961224799999E-2</v>
      </c>
    </row>
    <row r="5093" spans="1:10" x14ac:dyDescent="0.25">
      <c r="A5093" t="s">
        <v>43</v>
      </c>
      <c r="B5093" t="s">
        <v>87</v>
      </c>
      <c r="C5093" t="s">
        <v>12</v>
      </c>
      <c r="D5093" t="s">
        <v>36</v>
      </c>
      <c r="E5093" t="s">
        <v>38</v>
      </c>
      <c r="F5093" t="s">
        <v>18</v>
      </c>
      <c r="G5093">
        <v>2016</v>
      </c>
      <c r="H5093">
        <v>1217.23649643</v>
      </c>
      <c r="I5093">
        <v>1712.41709332</v>
      </c>
      <c r="J5093">
        <v>839.60059427900001</v>
      </c>
    </row>
    <row r="5094" spans="1:10" x14ac:dyDescent="0.25">
      <c r="A5094" t="s">
        <v>43</v>
      </c>
      <c r="B5094" t="s">
        <v>87</v>
      </c>
      <c r="C5094" t="s">
        <v>16</v>
      </c>
      <c r="D5094" t="s">
        <v>36</v>
      </c>
      <c r="E5094" t="s">
        <v>38</v>
      </c>
      <c r="F5094" t="s">
        <v>18</v>
      </c>
      <c r="G5094">
        <v>2016</v>
      </c>
      <c r="H5094">
        <v>1094.4236644299999</v>
      </c>
      <c r="I5094">
        <v>1538.1953103999999</v>
      </c>
      <c r="J5094">
        <v>745.73749058299995</v>
      </c>
    </row>
    <row r="5095" spans="1:10" x14ac:dyDescent="0.25">
      <c r="A5095" t="s">
        <v>43</v>
      </c>
      <c r="B5095" t="s">
        <v>87</v>
      </c>
      <c r="C5095" t="s">
        <v>12</v>
      </c>
      <c r="D5095" t="s">
        <v>37</v>
      </c>
      <c r="E5095" t="s">
        <v>38</v>
      </c>
      <c r="F5095" t="s">
        <v>15</v>
      </c>
      <c r="G5095">
        <v>2016</v>
      </c>
      <c r="H5095">
        <v>665.17322012099999</v>
      </c>
      <c r="I5095">
        <v>964.37600922000001</v>
      </c>
      <c r="J5095">
        <v>434.01208276400001</v>
      </c>
    </row>
    <row r="5096" spans="1:10" x14ac:dyDescent="0.25">
      <c r="A5096" t="s">
        <v>43</v>
      </c>
      <c r="B5096" t="s">
        <v>87</v>
      </c>
      <c r="C5096" t="s">
        <v>16</v>
      </c>
      <c r="D5096" t="s">
        <v>37</v>
      </c>
      <c r="E5096" t="s">
        <v>38</v>
      </c>
      <c r="F5096" t="s">
        <v>15</v>
      </c>
      <c r="G5096">
        <v>2016</v>
      </c>
      <c r="H5096">
        <v>929.93216629000005</v>
      </c>
      <c r="I5096">
        <v>1363.4335610200001</v>
      </c>
      <c r="J5096">
        <v>602.71772338000005</v>
      </c>
    </row>
    <row r="5097" spans="1:10" x14ac:dyDescent="0.25">
      <c r="A5097" t="s">
        <v>43</v>
      </c>
      <c r="B5097" t="s">
        <v>87</v>
      </c>
      <c r="C5097" t="s">
        <v>12</v>
      </c>
      <c r="D5097" t="s">
        <v>37</v>
      </c>
      <c r="E5097" t="s">
        <v>38</v>
      </c>
      <c r="F5097" t="s">
        <v>17</v>
      </c>
      <c r="G5097">
        <v>2016</v>
      </c>
      <c r="H5097">
        <v>3.11407390108E-2</v>
      </c>
      <c r="I5097">
        <v>3.9914111666799999E-2</v>
      </c>
      <c r="J5097">
        <v>2.3672417321800001E-2</v>
      </c>
    </row>
    <row r="5098" spans="1:10" x14ac:dyDescent="0.25">
      <c r="A5098" t="s">
        <v>43</v>
      </c>
      <c r="B5098" t="s">
        <v>87</v>
      </c>
      <c r="C5098" t="s">
        <v>16</v>
      </c>
      <c r="D5098" t="s">
        <v>37</v>
      </c>
      <c r="E5098" t="s">
        <v>38</v>
      </c>
      <c r="F5098" t="s">
        <v>17</v>
      </c>
      <c r="G5098">
        <v>2016</v>
      </c>
      <c r="H5098">
        <v>2.8414228229599998E-2</v>
      </c>
      <c r="I5098">
        <v>3.6734396373699997E-2</v>
      </c>
      <c r="J5098">
        <v>2.16321673086E-2</v>
      </c>
    </row>
    <row r="5099" spans="1:10" x14ac:dyDescent="0.25">
      <c r="A5099" t="s">
        <v>43</v>
      </c>
      <c r="B5099" t="s">
        <v>87</v>
      </c>
      <c r="C5099" t="s">
        <v>12</v>
      </c>
      <c r="D5099" t="s">
        <v>37</v>
      </c>
      <c r="E5099" t="s">
        <v>38</v>
      </c>
      <c r="F5099" t="s">
        <v>18</v>
      </c>
      <c r="G5099">
        <v>2016</v>
      </c>
      <c r="H5099">
        <v>1024.5683264100001</v>
      </c>
      <c r="I5099">
        <v>1485.4312890399999</v>
      </c>
      <c r="J5099">
        <v>668.51012612700004</v>
      </c>
    </row>
    <row r="5100" spans="1:10" x14ac:dyDescent="0.25">
      <c r="A5100" t="s">
        <v>43</v>
      </c>
      <c r="B5100" t="s">
        <v>87</v>
      </c>
      <c r="C5100" t="s">
        <v>16</v>
      </c>
      <c r="D5100" t="s">
        <v>37</v>
      </c>
      <c r="E5100" t="s">
        <v>38</v>
      </c>
      <c r="F5100" t="s">
        <v>18</v>
      </c>
      <c r="G5100">
        <v>2016</v>
      </c>
      <c r="H5100">
        <v>998.44796186399901</v>
      </c>
      <c r="I5100">
        <v>1463.88899049</v>
      </c>
      <c r="J5100">
        <v>647.12492405599903</v>
      </c>
    </row>
    <row r="5101" spans="1:10" x14ac:dyDescent="0.25">
      <c r="A5101" t="s">
        <v>43</v>
      </c>
      <c r="B5101" t="s">
        <v>87</v>
      </c>
      <c r="C5101" t="s">
        <v>16</v>
      </c>
      <c r="D5101" t="s">
        <v>28</v>
      </c>
      <c r="E5101" t="s">
        <v>39</v>
      </c>
      <c r="F5101" t="s">
        <v>18</v>
      </c>
      <c r="G5101">
        <v>2016</v>
      </c>
      <c r="H5101">
        <v>1.6682232187199999</v>
      </c>
      <c r="I5101">
        <v>2.24714778875</v>
      </c>
      <c r="J5101">
        <v>1.1250949535299899</v>
      </c>
    </row>
    <row r="5102" spans="1:10" x14ac:dyDescent="0.25">
      <c r="A5102" t="s">
        <v>43</v>
      </c>
      <c r="B5102" t="s">
        <v>87</v>
      </c>
      <c r="C5102" t="s">
        <v>12</v>
      </c>
      <c r="D5102" t="s">
        <v>29</v>
      </c>
      <c r="E5102" t="s">
        <v>39</v>
      </c>
      <c r="F5102" t="s">
        <v>15</v>
      </c>
      <c r="G5102">
        <v>2016</v>
      </c>
      <c r="H5102">
        <v>1739.4634957400001</v>
      </c>
      <c r="I5102">
        <v>2318.3659708499999</v>
      </c>
      <c r="J5102">
        <v>1197.8900942600001</v>
      </c>
    </row>
    <row r="5103" spans="1:10" x14ac:dyDescent="0.25">
      <c r="A5103" t="s">
        <v>43</v>
      </c>
      <c r="B5103" t="s">
        <v>87</v>
      </c>
      <c r="C5103" t="s">
        <v>16</v>
      </c>
      <c r="D5103" t="s">
        <v>29</v>
      </c>
      <c r="E5103" t="s">
        <v>39</v>
      </c>
      <c r="F5103" t="s">
        <v>15</v>
      </c>
      <c r="G5103">
        <v>2016</v>
      </c>
      <c r="H5103">
        <v>588.35846524099998</v>
      </c>
      <c r="I5103">
        <v>797.46651691700004</v>
      </c>
      <c r="J5103">
        <v>407.52368234900001</v>
      </c>
    </row>
    <row r="5104" spans="1:10" x14ac:dyDescent="0.25">
      <c r="A5104" t="s">
        <v>43</v>
      </c>
      <c r="B5104" t="s">
        <v>87</v>
      </c>
      <c r="C5104" t="s">
        <v>12</v>
      </c>
      <c r="D5104" t="s">
        <v>29</v>
      </c>
      <c r="E5104" t="s">
        <v>39</v>
      </c>
      <c r="F5104" t="s">
        <v>17</v>
      </c>
      <c r="G5104">
        <v>2016</v>
      </c>
      <c r="H5104">
        <v>3.4494248675200003E-4</v>
      </c>
      <c r="I5104">
        <v>4.2625926196300002E-4</v>
      </c>
      <c r="J5104">
        <v>2.6719139400000001E-4</v>
      </c>
    </row>
    <row r="5105" spans="1:10" x14ac:dyDescent="0.25">
      <c r="A5105" t="s">
        <v>43</v>
      </c>
      <c r="B5105" t="s">
        <v>87</v>
      </c>
      <c r="C5105" t="s">
        <v>16</v>
      </c>
      <c r="D5105" t="s">
        <v>29</v>
      </c>
      <c r="E5105" t="s">
        <v>39</v>
      </c>
      <c r="F5105" t="s">
        <v>17</v>
      </c>
      <c r="G5105">
        <v>2016</v>
      </c>
      <c r="H5105">
        <v>1.11653965423E-4</v>
      </c>
      <c r="I5105">
        <v>1.39856516184E-4</v>
      </c>
      <c r="J5105" s="1">
        <v>8.9383780677399998E-5</v>
      </c>
    </row>
    <row r="5106" spans="1:10" x14ac:dyDescent="0.25">
      <c r="A5106" t="s">
        <v>43</v>
      </c>
      <c r="B5106" t="s">
        <v>87</v>
      </c>
      <c r="C5106" t="s">
        <v>12</v>
      </c>
      <c r="D5106" t="s">
        <v>29</v>
      </c>
      <c r="E5106" t="s">
        <v>39</v>
      </c>
      <c r="F5106" t="s">
        <v>18</v>
      </c>
      <c r="G5106">
        <v>2016</v>
      </c>
      <c r="H5106">
        <v>6.3446705121899996</v>
      </c>
      <c r="I5106">
        <v>8.4562097725599994</v>
      </c>
      <c r="J5106">
        <v>4.3692885631099996</v>
      </c>
    </row>
    <row r="5107" spans="1:10" x14ac:dyDescent="0.25">
      <c r="A5107" t="s">
        <v>43</v>
      </c>
      <c r="B5107" t="s">
        <v>87</v>
      </c>
      <c r="C5107" t="s">
        <v>16</v>
      </c>
      <c r="D5107" t="s">
        <v>29</v>
      </c>
      <c r="E5107" t="s">
        <v>39</v>
      </c>
      <c r="F5107" t="s">
        <v>18</v>
      </c>
      <c r="G5107">
        <v>2016</v>
      </c>
      <c r="H5107">
        <v>2.2173121793499999</v>
      </c>
      <c r="I5107">
        <v>3.0053654787799999</v>
      </c>
      <c r="J5107">
        <v>1.53581069642</v>
      </c>
    </row>
    <row r="5108" spans="1:10" x14ac:dyDescent="0.25">
      <c r="A5108" t="s">
        <v>43</v>
      </c>
      <c r="B5108" t="s">
        <v>87</v>
      </c>
      <c r="C5108" t="s">
        <v>12</v>
      </c>
      <c r="D5108" t="s">
        <v>30</v>
      </c>
      <c r="E5108" t="s">
        <v>39</v>
      </c>
      <c r="F5108" t="s">
        <v>15</v>
      </c>
      <c r="G5108">
        <v>2016</v>
      </c>
      <c r="H5108">
        <v>1870.2350423099999</v>
      </c>
      <c r="I5108">
        <v>2522.3026815200001</v>
      </c>
      <c r="J5108">
        <v>1288.23314398</v>
      </c>
    </row>
    <row r="5109" spans="1:10" x14ac:dyDescent="0.25">
      <c r="A5109" t="s">
        <v>43</v>
      </c>
      <c r="B5109" t="s">
        <v>87</v>
      </c>
      <c r="C5109" t="s">
        <v>16</v>
      </c>
      <c r="D5109" t="s">
        <v>30</v>
      </c>
      <c r="E5109" t="s">
        <v>39</v>
      </c>
      <c r="F5109" t="s">
        <v>15</v>
      </c>
      <c r="G5109">
        <v>2016</v>
      </c>
      <c r="H5109">
        <v>687.52767519300005</v>
      </c>
      <c r="I5109">
        <v>931.06829704799998</v>
      </c>
      <c r="J5109">
        <v>470.681753684</v>
      </c>
    </row>
    <row r="5110" spans="1:10" x14ac:dyDescent="0.25">
      <c r="A5110" t="s">
        <v>43</v>
      </c>
      <c r="B5110" t="s">
        <v>87</v>
      </c>
      <c r="C5110" t="s">
        <v>12</v>
      </c>
      <c r="D5110" t="s">
        <v>30</v>
      </c>
      <c r="E5110" t="s">
        <v>39</v>
      </c>
      <c r="F5110" t="s">
        <v>17</v>
      </c>
      <c r="G5110">
        <v>2016</v>
      </c>
      <c r="H5110">
        <v>3.9951317931500002E-4</v>
      </c>
      <c r="I5110">
        <v>4.9606380144399996E-4</v>
      </c>
      <c r="J5110">
        <v>3.0255574110899999E-4</v>
      </c>
    </row>
    <row r="5111" spans="1:10" x14ac:dyDescent="0.25">
      <c r="A5111" t="s">
        <v>43</v>
      </c>
      <c r="B5111" t="s">
        <v>87</v>
      </c>
      <c r="C5111" t="s">
        <v>16</v>
      </c>
      <c r="D5111" t="s">
        <v>30</v>
      </c>
      <c r="E5111" t="s">
        <v>39</v>
      </c>
      <c r="F5111" t="s">
        <v>17</v>
      </c>
      <c r="G5111">
        <v>2016</v>
      </c>
      <c r="H5111">
        <v>1.4192509696099999E-4</v>
      </c>
      <c r="I5111">
        <v>1.8433614589800001E-4</v>
      </c>
      <c r="J5111">
        <v>1.1116190390700001E-4</v>
      </c>
    </row>
    <row r="5112" spans="1:10" x14ac:dyDescent="0.25">
      <c r="A5112" t="s">
        <v>43</v>
      </c>
      <c r="B5112" t="s">
        <v>87</v>
      </c>
      <c r="C5112" t="s">
        <v>12</v>
      </c>
      <c r="D5112" t="s">
        <v>30</v>
      </c>
      <c r="E5112" t="s">
        <v>39</v>
      </c>
      <c r="F5112" t="s">
        <v>18</v>
      </c>
      <c r="G5112">
        <v>2016</v>
      </c>
      <c r="H5112">
        <v>8.3664413050499995</v>
      </c>
      <c r="I5112">
        <v>11.283446658400001</v>
      </c>
      <c r="J5112">
        <v>5.7628729772099998</v>
      </c>
    </row>
    <row r="5113" spans="1:10" x14ac:dyDescent="0.25">
      <c r="A5113" t="s">
        <v>43</v>
      </c>
      <c r="B5113" t="s">
        <v>87</v>
      </c>
      <c r="C5113" t="s">
        <v>16</v>
      </c>
      <c r="D5113" t="s">
        <v>30</v>
      </c>
      <c r="E5113" t="s">
        <v>39</v>
      </c>
      <c r="F5113" t="s">
        <v>18</v>
      </c>
      <c r="G5113">
        <v>2016</v>
      </c>
      <c r="H5113">
        <v>3.13416715626999</v>
      </c>
      <c r="I5113">
        <v>4.24437267348</v>
      </c>
      <c r="J5113">
        <v>2.1456522358000001</v>
      </c>
    </row>
    <row r="5114" spans="1:10" x14ac:dyDescent="0.25">
      <c r="A5114" t="s">
        <v>43</v>
      </c>
      <c r="B5114" t="s">
        <v>87</v>
      </c>
      <c r="C5114" t="s">
        <v>12</v>
      </c>
      <c r="D5114" t="s">
        <v>31</v>
      </c>
      <c r="E5114" t="s">
        <v>39</v>
      </c>
      <c r="F5114" t="s">
        <v>15</v>
      </c>
      <c r="G5114">
        <v>2016</v>
      </c>
      <c r="H5114">
        <v>1698.1498233100001</v>
      </c>
      <c r="I5114">
        <v>2267.4385824599999</v>
      </c>
      <c r="J5114">
        <v>1133.7939290100001</v>
      </c>
    </row>
    <row r="5115" spans="1:10" x14ac:dyDescent="0.25">
      <c r="A5115" t="s">
        <v>43</v>
      </c>
      <c r="B5115" t="s">
        <v>87</v>
      </c>
      <c r="C5115" t="s">
        <v>16</v>
      </c>
      <c r="D5115" t="s">
        <v>31</v>
      </c>
      <c r="E5115" t="s">
        <v>39</v>
      </c>
      <c r="F5115" t="s">
        <v>15</v>
      </c>
      <c r="G5115">
        <v>2016</v>
      </c>
      <c r="H5115">
        <v>638.57900135399996</v>
      </c>
      <c r="I5115">
        <v>871.50990001900004</v>
      </c>
      <c r="J5115">
        <v>442.73941252999998</v>
      </c>
    </row>
    <row r="5116" spans="1:10" x14ac:dyDescent="0.25">
      <c r="A5116" t="s">
        <v>43</v>
      </c>
      <c r="B5116" t="s">
        <v>87</v>
      </c>
      <c r="C5116" t="s">
        <v>12</v>
      </c>
      <c r="D5116" t="s">
        <v>31</v>
      </c>
      <c r="E5116" t="s">
        <v>39</v>
      </c>
      <c r="F5116" t="s">
        <v>17</v>
      </c>
      <c r="G5116">
        <v>2016</v>
      </c>
      <c r="H5116">
        <v>4.705300527E-4</v>
      </c>
      <c r="I5116">
        <v>5.9322040469800004E-4</v>
      </c>
      <c r="J5116">
        <v>3.5517089802000003E-4</v>
      </c>
    </row>
    <row r="5117" spans="1:10" x14ac:dyDescent="0.25">
      <c r="A5117" t="s">
        <v>43</v>
      </c>
      <c r="B5117" t="s">
        <v>87</v>
      </c>
      <c r="C5117" t="s">
        <v>16</v>
      </c>
      <c r="D5117" t="s">
        <v>31</v>
      </c>
      <c r="E5117" t="s">
        <v>39</v>
      </c>
      <c r="F5117" t="s">
        <v>17</v>
      </c>
      <c r="G5117">
        <v>2016</v>
      </c>
      <c r="H5117">
        <v>1.6348647085099999E-4</v>
      </c>
      <c r="I5117">
        <v>2.1198580114100001E-4</v>
      </c>
      <c r="J5117">
        <v>1.25524212402E-4</v>
      </c>
    </row>
    <row r="5118" spans="1:10" x14ac:dyDescent="0.25">
      <c r="A5118" t="s">
        <v>43</v>
      </c>
      <c r="B5118" t="s">
        <v>87</v>
      </c>
      <c r="C5118" t="s">
        <v>12</v>
      </c>
      <c r="D5118" t="s">
        <v>31</v>
      </c>
      <c r="E5118" t="s">
        <v>39</v>
      </c>
      <c r="F5118" t="s">
        <v>18</v>
      </c>
      <c r="G5118">
        <v>2016</v>
      </c>
      <c r="H5118">
        <v>11.3258651688</v>
      </c>
      <c r="I5118">
        <v>15.1227549601</v>
      </c>
      <c r="J5118">
        <v>7.5618752791399997</v>
      </c>
    </row>
    <row r="5119" spans="1:10" x14ac:dyDescent="0.25">
      <c r="A5119" t="s">
        <v>43</v>
      </c>
      <c r="B5119" t="s">
        <v>87</v>
      </c>
      <c r="C5119" t="s">
        <v>16</v>
      </c>
      <c r="D5119" t="s">
        <v>31</v>
      </c>
      <c r="E5119" t="s">
        <v>39</v>
      </c>
      <c r="F5119" t="s">
        <v>18</v>
      </c>
      <c r="G5119">
        <v>2016</v>
      </c>
      <c r="H5119">
        <v>4.1070547535799999</v>
      </c>
      <c r="I5119">
        <v>5.6051621961700002</v>
      </c>
      <c r="J5119">
        <v>2.8475020396400001</v>
      </c>
    </row>
    <row r="5120" spans="1:10" x14ac:dyDescent="0.25">
      <c r="A5120" t="s">
        <v>43</v>
      </c>
      <c r="B5120" t="s">
        <v>87</v>
      </c>
      <c r="C5120" t="s">
        <v>12</v>
      </c>
      <c r="D5120" t="s">
        <v>32</v>
      </c>
      <c r="E5120" t="s">
        <v>39</v>
      </c>
      <c r="F5120" t="s">
        <v>15</v>
      </c>
      <c r="G5120">
        <v>2016</v>
      </c>
      <c r="H5120">
        <v>1316.4653647499999</v>
      </c>
      <c r="I5120">
        <v>1730.2414763100001</v>
      </c>
      <c r="J5120">
        <v>923.43229890700002</v>
      </c>
    </row>
    <row r="5121" spans="1:10" x14ac:dyDescent="0.25">
      <c r="A5121" t="s">
        <v>43</v>
      </c>
      <c r="B5121" t="s">
        <v>87</v>
      </c>
      <c r="C5121" t="s">
        <v>16</v>
      </c>
      <c r="D5121" t="s">
        <v>32</v>
      </c>
      <c r="E5121" t="s">
        <v>39</v>
      </c>
      <c r="F5121" t="s">
        <v>15</v>
      </c>
      <c r="G5121">
        <v>2016</v>
      </c>
      <c r="H5121">
        <v>558.87749142200005</v>
      </c>
      <c r="I5121">
        <v>750.884657511</v>
      </c>
      <c r="J5121">
        <v>380.98353301399999</v>
      </c>
    </row>
    <row r="5122" spans="1:10" x14ac:dyDescent="0.25">
      <c r="A5122" t="s">
        <v>43</v>
      </c>
      <c r="B5122" t="s">
        <v>87</v>
      </c>
      <c r="C5122" t="s">
        <v>12</v>
      </c>
      <c r="D5122" t="s">
        <v>32</v>
      </c>
      <c r="E5122" t="s">
        <v>39</v>
      </c>
      <c r="F5122" t="s">
        <v>17</v>
      </c>
      <c r="G5122">
        <v>2016</v>
      </c>
      <c r="H5122">
        <v>4.9226826070899999E-4</v>
      </c>
      <c r="I5122">
        <v>6.1519226852399999E-4</v>
      </c>
      <c r="J5122">
        <v>3.7909001349300002E-4</v>
      </c>
    </row>
    <row r="5123" spans="1:10" x14ac:dyDescent="0.25">
      <c r="A5123" t="s">
        <v>43</v>
      </c>
      <c r="B5123" t="s">
        <v>87</v>
      </c>
      <c r="C5123" t="s">
        <v>16</v>
      </c>
      <c r="D5123" t="s">
        <v>32</v>
      </c>
      <c r="E5123" t="s">
        <v>39</v>
      </c>
      <c r="F5123" t="s">
        <v>17</v>
      </c>
      <c r="G5123">
        <v>2016</v>
      </c>
      <c r="H5123">
        <v>1.8572706585599999E-4</v>
      </c>
      <c r="I5123">
        <v>2.3220415832299999E-4</v>
      </c>
      <c r="J5123">
        <v>1.4486371177700001E-4</v>
      </c>
    </row>
    <row r="5124" spans="1:10" x14ac:dyDescent="0.25">
      <c r="A5124" t="s">
        <v>43</v>
      </c>
      <c r="B5124" t="s">
        <v>87</v>
      </c>
      <c r="C5124" t="s">
        <v>12</v>
      </c>
      <c r="D5124" t="s">
        <v>32</v>
      </c>
      <c r="E5124" t="s">
        <v>39</v>
      </c>
      <c r="F5124" t="s">
        <v>18</v>
      </c>
      <c r="G5124">
        <v>2016</v>
      </c>
      <c r="H5124">
        <v>13.3533281624</v>
      </c>
      <c r="I5124">
        <v>17.550391261400001</v>
      </c>
      <c r="J5124">
        <v>9.3666683934700004</v>
      </c>
    </row>
    <row r="5125" spans="1:10" x14ac:dyDescent="0.25">
      <c r="A5125" t="s">
        <v>43</v>
      </c>
      <c r="B5125" t="s">
        <v>87</v>
      </c>
      <c r="C5125" t="s">
        <v>16</v>
      </c>
      <c r="D5125" t="s">
        <v>32</v>
      </c>
      <c r="E5125" t="s">
        <v>39</v>
      </c>
      <c r="F5125" t="s">
        <v>18</v>
      </c>
      <c r="G5125">
        <v>2016</v>
      </c>
      <c r="H5125">
        <v>5.1998360196700002</v>
      </c>
      <c r="I5125">
        <v>6.9862843801599999</v>
      </c>
      <c r="J5125">
        <v>3.54469794950999</v>
      </c>
    </row>
    <row r="5126" spans="1:10" x14ac:dyDescent="0.25">
      <c r="A5126" t="s">
        <v>43</v>
      </c>
      <c r="B5126" t="s">
        <v>87</v>
      </c>
      <c r="C5126" t="s">
        <v>12</v>
      </c>
      <c r="D5126" t="s">
        <v>33</v>
      </c>
      <c r="E5126" t="s">
        <v>39</v>
      </c>
      <c r="F5126" t="s">
        <v>15</v>
      </c>
      <c r="G5126">
        <v>2016</v>
      </c>
      <c r="H5126">
        <v>964.96203451999997</v>
      </c>
      <c r="I5126">
        <v>1269.91545698</v>
      </c>
      <c r="J5126">
        <v>675.02123361500003</v>
      </c>
    </row>
    <row r="5127" spans="1:10" x14ac:dyDescent="0.25">
      <c r="A5127" t="s">
        <v>43</v>
      </c>
      <c r="B5127" t="s">
        <v>87</v>
      </c>
      <c r="C5127" t="s">
        <v>16</v>
      </c>
      <c r="D5127" t="s">
        <v>33</v>
      </c>
      <c r="E5127" t="s">
        <v>39</v>
      </c>
      <c r="F5127" t="s">
        <v>15</v>
      </c>
      <c r="G5127">
        <v>2016</v>
      </c>
      <c r="H5127">
        <v>391.29390793699997</v>
      </c>
      <c r="I5127">
        <v>521.76195607499994</v>
      </c>
      <c r="J5127">
        <v>267.65510485300001</v>
      </c>
    </row>
    <row r="5128" spans="1:10" x14ac:dyDescent="0.25">
      <c r="A5128" t="s">
        <v>43</v>
      </c>
      <c r="B5128" t="s">
        <v>87</v>
      </c>
      <c r="C5128" t="s">
        <v>12</v>
      </c>
      <c r="D5128" t="s">
        <v>33</v>
      </c>
      <c r="E5128" t="s">
        <v>39</v>
      </c>
      <c r="F5128" t="s">
        <v>17</v>
      </c>
      <c r="G5128">
        <v>2016</v>
      </c>
      <c r="H5128">
        <v>5.2037964241800005E-4</v>
      </c>
      <c r="I5128">
        <v>6.4851474478999996E-4</v>
      </c>
      <c r="J5128">
        <v>3.9485783383700002E-4</v>
      </c>
    </row>
    <row r="5129" spans="1:10" x14ac:dyDescent="0.25">
      <c r="A5129" t="s">
        <v>43</v>
      </c>
      <c r="B5129" t="s">
        <v>87</v>
      </c>
      <c r="C5129" t="s">
        <v>16</v>
      </c>
      <c r="D5129" t="s">
        <v>33</v>
      </c>
      <c r="E5129" t="s">
        <v>39</v>
      </c>
      <c r="F5129" t="s">
        <v>17</v>
      </c>
      <c r="G5129">
        <v>2016</v>
      </c>
      <c r="H5129">
        <v>1.7658894615700001E-4</v>
      </c>
      <c r="I5129">
        <v>2.1844153423500001E-4</v>
      </c>
      <c r="J5129">
        <v>1.3636057611799999E-4</v>
      </c>
    </row>
    <row r="5130" spans="1:10" x14ac:dyDescent="0.25">
      <c r="A5130" t="s">
        <v>43</v>
      </c>
      <c r="B5130" t="s">
        <v>87</v>
      </c>
      <c r="C5130" t="s">
        <v>12</v>
      </c>
      <c r="D5130" t="s">
        <v>33</v>
      </c>
      <c r="E5130" t="s">
        <v>39</v>
      </c>
      <c r="F5130" t="s">
        <v>18</v>
      </c>
      <c r="G5130">
        <v>2016</v>
      </c>
      <c r="H5130">
        <v>15.3921423694</v>
      </c>
      <c r="I5130">
        <v>20.256464826199998</v>
      </c>
      <c r="J5130">
        <v>10.7672867517</v>
      </c>
    </row>
    <row r="5131" spans="1:10" x14ac:dyDescent="0.25">
      <c r="A5131" t="s">
        <v>43</v>
      </c>
      <c r="B5131" t="s">
        <v>87</v>
      </c>
      <c r="C5131" t="s">
        <v>16</v>
      </c>
      <c r="D5131" t="s">
        <v>33</v>
      </c>
      <c r="E5131" t="s">
        <v>39</v>
      </c>
      <c r="F5131" t="s">
        <v>18</v>
      </c>
      <c r="G5131">
        <v>2016</v>
      </c>
      <c r="H5131">
        <v>5.3721822607699998</v>
      </c>
      <c r="I5131">
        <v>7.1634141700500003</v>
      </c>
      <c r="J5131">
        <v>3.67471094522999</v>
      </c>
    </row>
    <row r="5132" spans="1:10" x14ac:dyDescent="0.25">
      <c r="A5132" t="s">
        <v>43</v>
      </c>
      <c r="B5132" t="s">
        <v>87</v>
      </c>
      <c r="C5132" t="s">
        <v>12</v>
      </c>
      <c r="D5132" t="s">
        <v>34</v>
      </c>
      <c r="E5132" t="s">
        <v>39</v>
      </c>
      <c r="F5132" t="s">
        <v>15</v>
      </c>
      <c r="G5132">
        <v>2016</v>
      </c>
      <c r="H5132">
        <v>474.28185765900002</v>
      </c>
      <c r="I5132">
        <v>621.95115786600002</v>
      </c>
      <c r="J5132">
        <v>338.16618676000002</v>
      </c>
    </row>
    <row r="5133" spans="1:10" x14ac:dyDescent="0.25">
      <c r="A5133" t="s">
        <v>43</v>
      </c>
      <c r="B5133" t="s">
        <v>87</v>
      </c>
      <c r="C5133" t="s">
        <v>16</v>
      </c>
      <c r="D5133" t="s">
        <v>34</v>
      </c>
      <c r="E5133" t="s">
        <v>39</v>
      </c>
      <c r="F5133" t="s">
        <v>15</v>
      </c>
      <c r="G5133">
        <v>2016</v>
      </c>
      <c r="H5133">
        <v>239.70862934799999</v>
      </c>
      <c r="I5133">
        <v>320.11408788300002</v>
      </c>
      <c r="J5133">
        <v>165.031749475</v>
      </c>
    </row>
    <row r="5134" spans="1:10" x14ac:dyDescent="0.25">
      <c r="A5134" t="s">
        <v>43</v>
      </c>
      <c r="B5134" t="s">
        <v>87</v>
      </c>
      <c r="C5134" t="s">
        <v>12</v>
      </c>
      <c r="D5134" t="s">
        <v>34</v>
      </c>
      <c r="E5134" t="s">
        <v>39</v>
      </c>
      <c r="F5134" t="s">
        <v>17</v>
      </c>
      <c r="G5134">
        <v>2016</v>
      </c>
      <c r="H5134">
        <v>4.2044928072499998E-4</v>
      </c>
      <c r="I5134">
        <v>5.3314847386799996E-4</v>
      </c>
      <c r="J5134">
        <v>3.1784542690399997E-4</v>
      </c>
    </row>
    <row r="5135" spans="1:10" x14ac:dyDescent="0.25">
      <c r="A5135" t="s">
        <v>43</v>
      </c>
      <c r="B5135" t="s">
        <v>87</v>
      </c>
      <c r="C5135" t="s">
        <v>16</v>
      </c>
      <c r="D5135" t="s">
        <v>34</v>
      </c>
      <c r="E5135" t="s">
        <v>39</v>
      </c>
      <c r="F5135" t="s">
        <v>17</v>
      </c>
      <c r="G5135">
        <v>2016</v>
      </c>
      <c r="H5135">
        <v>1.7262069548500001E-4</v>
      </c>
      <c r="I5135">
        <v>2.1272351341200001E-4</v>
      </c>
      <c r="J5135">
        <v>1.3900282603200001E-4</v>
      </c>
    </row>
    <row r="5136" spans="1:10" x14ac:dyDescent="0.25">
      <c r="A5136" t="s">
        <v>43</v>
      </c>
      <c r="B5136" t="s">
        <v>87</v>
      </c>
      <c r="C5136" t="s">
        <v>12</v>
      </c>
      <c r="D5136" t="s">
        <v>34</v>
      </c>
      <c r="E5136" t="s">
        <v>39</v>
      </c>
      <c r="F5136" t="s">
        <v>18</v>
      </c>
      <c r="G5136">
        <v>2016</v>
      </c>
      <c r="H5136">
        <v>13.4765102178</v>
      </c>
      <c r="I5136">
        <v>17.6724683827</v>
      </c>
      <c r="J5136">
        <v>9.6088433441000003</v>
      </c>
    </row>
    <row r="5137" spans="1:10" x14ac:dyDescent="0.25">
      <c r="A5137" t="s">
        <v>43</v>
      </c>
      <c r="B5137" t="s">
        <v>87</v>
      </c>
      <c r="C5137" t="s">
        <v>16</v>
      </c>
      <c r="D5137" t="s">
        <v>34</v>
      </c>
      <c r="E5137" t="s">
        <v>39</v>
      </c>
      <c r="F5137" t="s">
        <v>18</v>
      </c>
      <c r="G5137">
        <v>2016</v>
      </c>
      <c r="H5137">
        <v>5.68595613978</v>
      </c>
      <c r="I5137">
        <v>7.5931962415499896</v>
      </c>
      <c r="J5137">
        <v>3.9145995358599999</v>
      </c>
    </row>
    <row r="5138" spans="1:10" x14ac:dyDescent="0.25">
      <c r="A5138" t="s">
        <v>43</v>
      </c>
      <c r="B5138" t="s">
        <v>87</v>
      </c>
      <c r="C5138" t="s">
        <v>12</v>
      </c>
      <c r="D5138" t="s">
        <v>35</v>
      </c>
      <c r="E5138" t="s">
        <v>39</v>
      </c>
      <c r="F5138" t="s">
        <v>15</v>
      </c>
      <c r="G5138">
        <v>2016</v>
      </c>
      <c r="H5138">
        <v>223.37342349599999</v>
      </c>
      <c r="I5138">
        <v>290.564375676</v>
      </c>
      <c r="J5138">
        <v>157.837571408</v>
      </c>
    </row>
    <row r="5139" spans="1:10" x14ac:dyDescent="0.25">
      <c r="A5139" t="s">
        <v>43</v>
      </c>
      <c r="B5139" t="s">
        <v>87</v>
      </c>
      <c r="C5139" t="s">
        <v>16</v>
      </c>
      <c r="D5139" t="s">
        <v>35</v>
      </c>
      <c r="E5139" t="s">
        <v>39</v>
      </c>
      <c r="F5139" t="s">
        <v>15</v>
      </c>
      <c r="G5139">
        <v>2016</v>
      </c>
      <c r="H5139">
        <v>120.353978822</v>
      </c>
      <c r="I5139">
        <v>163.12691428799999</v>
      </c>
      <c r="J5139">
        <v>83.641532656099997</v>
      </c>
    </row>
    <row r="5140" spans="1:10" x14ac:dyDescent="0.25">
      <c r="A5140" t="s">
        <v>43</v>
      </c>
      <c r="B5140" t="s">
        <v>87</v>
      </c>
      <c r="C5140" t="s">
        <v>12</v>
      </c>
      <c r="D5140" t="s">
        <v>35</v>
      </c>
      <c r="E5140" t="s">
        <v>39</v>
      </c>
      <c r="F5140" t="s">
        <v>17</v>
      </c>
      <c r="G5140">
        <v>2016</v>
      </c>
      <c r="H5140">
        <v>4.6058515181999999E-4</v>
      </c>
      <c r="I5140">
        <v>5.7670570608799997E-4</v>
      </c>
      <c r="J5140">
        <v>3.5440180137100001E-4</v>
      </c>
    </row>
    <row r="5141" spans="1:10" x14ac:dyDescent="0.25">
      <c r="A5141" t="s">
        <v>43</v>
      </c>
      <c r="B5141" t="s">
        <v>87</v>
      </c>
      <c r="C5141" t="s">
        <v>16</v>
      </c>
      <c r="D5141" t="s">
        <v>35</v>
      </c>
      <c r="E5141" t="s">
        <v>39</v>
      </c>
      <c r="F5141" t="s">
        <v>17</v>
      </c>
      <c r="G5141">
        <v>2016</v>
      </c>
      <c r="H5141">
        <v>1.9023157696E-4</v>
      </c>
      <c r="I5141">
        <v>2.3901777300000001E-4</v>
      </c>
      <c r="J5141">
        <v>1.4417907161100001E-4</v>
      </c>
    </row>
    <row r="5142" spans="1:10" x14ac:dyDescent="0.25">
      <c r="A5142" t="s">
        <v>43</v>
      </c>
      <c r="B5142" t="s">
        <v>87</v>
      </c>
      <c r="C5142" t="s">
        <v>12</v>
      </c>
      <c r="D5142" t="s">
        <v>35</v>
      </c>
      <c r="E5142" t="s">
        <v>39</v>
      </c>
      <c r="F5142" t="s">
        <v>18</v>
      </c>
      <c r="G5142">
        <v>2016</v>
      </c>
      <c r="H5142">
        <v>15.6937145003</v>
      </c>
      <c r="I5142">
        <v>20.414399727799999</v>
      </c>
      <c r="J5142">
        <v>11.0893128839</v>
      </c>
    </row>
    <row r="5143" spans="1:10" x14ac:dyDescent="0.25">
      <c r="A5143" t="s">
        <v>43</v>
      </c>
      <c r="B5143" t="s">
        <v>87</v>
      </c>
      <c r="C5143" t="s">
        <v>16</v>
      </c>
      <c r="D5143" t="s">
        <v>35</v>
      </c>
      <c r="E5143" t="s">
        <v>39</v>
      </c>
      <c r="F5143" t="s">
        <v>18</v>
      </c>
      <c r="G5143">
        <v>2016</v>
      </c>
      <c r="H5143">
        <v>6.6270031745300004</v>
      </c>
      <c r="I5143">
        <v>8.9821922749599992</v>
      </c>
      <c r="J5143">
        <v>4.6055203812899999</v>
      </c>
    </row>
    <row r="5144" spans="1:10" x14ac:dyDescent="0.25">
      <c r="A5144" t="s">
        <v>43</v>
      </c>
      <c r="B5144" t="s">
        <v>87</v>
      </c>
      <c r="C5144" t="s">
        <v>12</v>
      </c>
      <c r="D5144" t="s">
        <v>36</v>
      </c>
      <c r="E5144" t="s">
        <v>39</v>
      </c>
      <c r="F5144" t="s">
        <v>15</v>
      </c>
      <c r="G5144">
        <v>2016</v>
      </c>
      <c r="H5144">
        <v>76.000639237200005</v>
      </c>
      <c r="I5144">
        <v>98.475700213099998</v>
      </c>
      <c r="J5144">
        <v>52.293359904900001</v>
      </c>
    </row>
    <row r="5145" spans="1:10" x14ac:dyDescent="0.25">
      <c r="A5145" t="s">
        <v>43</v>
      </c>
      <c r="B5145" t="s">
        <v>87</v>
      </c>
      <c r="C5145" t="s">
        <v>16</v>
      </c>
      <c r="D5145" t="s">
        <v>36</v>
      </c>
      <c r="E5145" t="s">
        <v>39</v>
      </c>
      <c r="F5145" t="s">
        <v>15</v>
      </c>
      <c r="G5145">
        <v>2016</v>
      </c>
      <c r="H5145">
        <v>35.5678471011</v>
      </c>
      <c r="I5145">
        <v>47.314674839399999</v>
      </c>
      <c r="J5145">
        <v>24.265304545399999</v>
      </c>
    </row>
    <row r="5146" spans="1:10" x14ac:dyDescent="0.25">
      <c r="A5146" t="s">
        <v>43</v>
      </c>
      <c r="B5146" t="s">
        <v>87</v>
      </c>
      <c r="C5146" t="s">
        <v>12</v>
      </c>
      <c r="D5146" t="s">
        <v>36</v>
      </c>
      <c r="E5146" t="s">
        <v>39</v>
      </c>
      <c r="F5146" t="s">
        <v>17</v>
      </c>
      <c r="G5146">
        <v>2016</v>
      </c>
      <c r="H5146">
        <v>5.47688565166E-4</v>
      </c>
      <c r="I5146">
        <v>6.7845394546400004E-4</v>
      </c>
      <c r="J5146">
        <v>4.2240865989699998E-4</v>
      </c>
    </row>
    <row r="5147" spans="1:10" x14ac:dyDescent="0.25">
      <c r="A5147" t="s">
        <v>43</v>
      </c>
      <c r="B5147" t="s">
        <v>87</v>
      </c>
      <c r="C5147" t="s">
        <v>16</v>
      </c>
      <c r="D5147" t="s">
        <v>36</v>
      </c>
      <c r="E5147" t="s">
        <v>39</v>
      </c>
      <c r="F5147" t="s">
        <v>17</v>
      </c>
      <c r="G5147">
        <v>2016</v>
      </c>
      <c r="H5147">
        <v>1.89439516097E-4</v>
      </c>
      <c r="I5147">
        <v>2.3855179578999999E-4</v>
      </c>
      <c r="J5147">
        <v>1.41969809637E-4</v>
      </c>
    </row>
    <row r="5148" spans="1:10" x14ac:dyDescent="0.25">
      <c r="A5148" t="s">
        <v>43</v>
      </c>
      <c r="B5148" t="s">
        <v>87</v>
      </c>
      <c r="C5148" t="s">
        <v>12</v>
      </c>
      <c r="D5148" t="s">
        <v>36</v>
      </c>
      <c r="E5148" t="s">
        <v>39</v>
      </c>
      <c r="F5148" t="s">
        <v>18</v>
      </c>
      <c r="G5148">
        <v>2016</v>
      </c>
      <c r="H5148">
        <v>19.625289047599999</v>
      </c>
      <c r="I5148">
        <v>25.4289187597</v>
      </c>
      <c r="J5148">
        <v>13.503469361700001</v>
      </c>
    </row>
    <row r="5149" spans="1:10" x14ac:dyDescent="0.25">
      <c r="A5149" t="s">
        <v>43</v>
      </c>
      <c r="B5149" t="s">
        <v>87</v>
      </c>
      <c r="C5149" t="s">
        <v>16</v>
      </c>
      <c r="D5149" t="s">
        <v>36</v>
      </c>
      <c r="E5149" t="s">
        <v>39</v>
      </c>
      <c r="F5149" t="s">
        <v>18</v>
      </c>
      <c r="G5149">
        <v>2016</v>
      </c>
      <c r="H5149">
        <v>6.8982856521100002</v>
      </c>
      <c r="I5149">
        <v>9.1765504291299997</v>
      </c>
      <c r="J5149">
        <v>4.7061887584399997</v>
      </c>
    </row>
    <row r="5150" spans="1:10" x14ac:dyDescent="0.25">
      <c r="A5150" t="s">
        <v>43</v>
      </c>
      <c r="B5150" t="s">
        <v>87</v>
      </c>
      <c r="C5150" t="s">
        <v>12</v>
      </c>
      <c r="D5150" t="s">
        <v>37</v>
      </c>
      <c r="E5150" t="s">
        <v>39</v>
      </c>
      <c r="F5150" t="s">
        <v>15</v>
      </c>
      <c r="G5150">
        <v>2016</v>
      </c>
      <c r="H5150">
        <v>11.6015080282</v>
      </c>
      <c r="I5150">
        <v>15.195829442799999</v>
      </c>
      <c r="J5150">
        <v>8.2069094401699996</v>
      </c>
    </row>
    <row r="5151" spans="1:10" x14ac:dyDescent="0.25">
      <c r="A5151" t="s">
        <v>43</v>
      </c>
      <c r="B5151" t="s">
        <v>87</v>
      </c>
      <c r="C5151" t="s">
        <v>16</v>
      </c>
      <c r="D5151" t="s">
        <v>37</v>
      </c>
      <c r="E5151" t="s">
        <v>39</v>
      </c>
      <c r="F5151" t="s">
        <v>15</v>
      </c>
      <c r="G5151">
        <v>2016</v>
      </c>
      <c r="H5151">
        <v>6.4964749085999998</v>
      </c>
      <c r="I5151">
        <v>8.6447659229799996</v>
      </c>
      <c r="J5151">
        <v>4.4522631943500004</v>
      </c>
    </row>
    <row r="5152" spans="1:10" x14ac:dyDescent="0.25">
      <c r="A5152" t="s">
        <v>43</v>
      </c>
      <c r="B5152" t="s">
        <v>87</v>
      </c>
      <c r="C5152" t="s">
        <v>12</v>
      </c>
      <c r="D5152" t="s">
        <v>37</v>
      </c>
      <c r="E5152" t="s">
        <v>39</v>
      </c>
      <c r="F5152" t="s">
        <v>17</v>
      </c>
      <c r="G5152">
        <v>2016</v>
      </c>
      <c r="H5152">
        <v>5.4769184456199998E-4</v>
      </c>
      <c r="I5152">
        <v>6.9112854384299999E-4</v>
      </c>
      <c r="J5152">
        <v>4.1088191334800003E-4</v>
      </c>
    </row>
    <row r="5153" spans="1:10" x14ac:dyDescent="0.25">
      <c r="A5153" t="s">
        <v>43</v>
      </c>
      <c r="B5153" t="s">
        <v>87</v>
      </c>
      <c r="C5153" t="s">
        <v>16</v>
      </c>
      <c r="D5153" t="s">
        <v>37</v>
      </c>
      <c r="E5153" t="s">
        <v>39</v>
      </c>
      <c r="F5153" t="s">
        <v>17</v>
      </c>
      <c r="G5153">
        <v>2016</v>
      </c>
      <c r="H5153">
        <v>2.0003884855300001E-4</v>
      </c>
      <c r="I5153">
        <v>2.5853468821600002E-4</v>
      </c>
      <c r="J5153">
        <v>1.44150007664E-4</v>
      </c>
    </row>
    <row r="5154" spans="1:10" x14ac:dyDescent="0.25">
      <c r="A5154" t="s">
        <v>43</v>
      </c>
      <c r="B5154" t="s">
        <v>87</v>
      </c>
      <c r="C5154" t="s">
        <v>12</v>
      </c>
      <c r="D5154" t="s">
        <v>37</v>
      </c>
      <c r="E5154" t="s">
        <v>39</v>
      </c>
      <c r="F5154" t="s">
        <v>18</v>
      </c>
      <c r="G5154">
        <v>2016</v>
      </c>
      <c r="H5154">
        <v>17.869837968100001</v>
      </c>
      <c r="I5154">
        <v>23.406182133800002</v>
      </c>
      <c r="J5154">
        <v>12.6411274774</v>
      </c>
    </row>
    <row r="5155" spans="1:10" x14ac:dyDescent="0.25">
      <c r="A5155" t="s">
        <v>43</v>
      </c>
      <c r="B5155" t="s">
        <v>87</v>
      </c>
      <c r="C5155" t="s">
        <v>16</v>
      </c>
      <c r="D5155" t="s">
        <v>37</v>
      </c>
      <c r="E5155" t="s">
        <v>39</v>
      </c>
      <c r="F5155" t="s">
        <v>18</v>
      </c>
      <c r="G5155">
        <v>2016</v>
      </c>
      <c r="H5155">
        <v>6.9751239573399904</v>
      </c>
      <c r="I5155">
        <v>9.2816973425199993</v>
      </c>
      <c r="J5155">
        <v>4.78029825532</v>
      </c>
    </row>
    <row r="5156" spans="1:10" x14ac:dyDescent="0.25">
      <c r="A5156" t="s">
        <v>43</v>
      </c>
      <c r="B5156" t="s">
        <v>91</v>
      </c>
      <c r="C5156" t="s">
        <v>12</v>
      </c>
      <c r="D5156" t="s">
        <v>13</v>
      </c>
      <c r="E5156" t="s">
        <v>39</v>
      </c>
      <c r="F5156" t="s">
        <v>15</v>
      </c>
      <c r="G5156">
        <v>2016</v>
      </c>
      <c r="H5156">
        <v>0</v>
      </c>
      <c r="I5156">
        <v>0</v>
      </c>
      <c r="J5156">
        <v>0</v>
      </c>
    </row>
    <row r="5157" spans="1:10" x14ac:dyDescent="0.25">
      <c r="A5157" t="s">
        <v>43</v>
      </c>
      <c r="B5157" t="s">
        <v>91</v>
      </c>
      <c r="C5157" t="s">
        <v>16</v>
      </c>
      <c r="D5157" t="s">
        <v>13</v>
      </c>
      <c r="E5157" t="s">
        <v>39</v>
      </c>
      <c r="F5157" t="s">
        <v>15</v>
      </c>
      <c r="G5157">
        <v>2016</v>
      </c>
      <c r="H5157">
        <v>0</v>
      </c>
      <c r="I5157">
        <v>0</v>
      </c>
      <c r="J5157">
        <v>0</v>
      </c>
    </row>
    <row r="5158" spans="1:10" x14ac:dyDescent="0.25">
      <c r="A5158" t="s">
        <v>43</v>
      </c>
      <c r="B5158" t="s">
        <v>91</v>
      </c>
      <c r="C5158" t="s">
        <v>12</v>
      </c>
      <c r="D5158" t="s">
        <v>13</v>
      </c>
      <c r="E5158" t="s">
        <v>39</v>
      </c>
      <c r="F5158" t="s">
        <v>17</v>
      </c>
      <c r="G5158">
        <v>2016</v>
      </c>
      <c r="H5158">
        <v>0</v>
      </c>
      <c r="I5158">
        <v>0</v>
      </c>
      <c r="J5158">
        <v>0</v>
      </c>
    </row>
    <row r="5159" spans="1:10" x14ac:dyDescent="0.25">
      <c r="A5159" t="s">
        <v>43</v>
      </c>
      <c r="B5159" t="s">
        <v>91</v>
      </c>
      <c r="C5159" t="s">
        <v>16</v>
      </c>
      <c r="D5159" t="s">
        <v>13</v>
      </c>
      <c r="E5159" t="s">
        <v>39</v>
      </c>
      <c r="F5159" t="s">
        <v>17</v>
      </c>
      <c r="G5159">
        <v>2016</v>
      </c>
      <c r="H5159">
        <v>0</v>
      </c>
      <c r="I5159">
        <v>0</v>
      </c>
      <c r="J5159">
        <v>0</v>
      </c>
    </row>
    <row r="5160" spans="1:10" x14ac:dyDescent="0.25">
      <c r="A5160" t="s">
        <v>43</v>
      </c>
      <c r="B5160" t="s">
        <v>91</v>
      </c>
      <c r="C5160" t="s">
        <v>12</v>
      </c>
      <c r="D5160" t="s">
        <v>13</v>
      </c>
      <c r="E5160" t="s">
        <v>39</v>
      </c>
      <c r="F5160" t="s">
        <v>18</v>
      </c>
      <c r="G5160">
        <v>2016</v>
      </c>
      <c r="H5160">
        <v>0</v>
      </c>
      <c r="I5160">
        <v>0</v>
      </c>
      <c r="J5160">
        <v>0</v>
      </c>
    </row>
    <row r="5161" spans="1:10" x14ac:dyDescent="0.25">
      <c r="A5161" t="s">
        <v>43</v>
      </c>
      <c r="B5161" t="s">
        <v>91</v>
      </c>
      <c r="C5161" t="s">
        <v>16</v>
      </c>
      <c r="D5161" t="s">
        <v>13</v>
      </c>
      <c r="E5161" t="s">
        <v>39</v>
      </c>
      <c r="F5161" t="s">
        <v>18</v>
      </c>
      <c r="G5161">
        <v>2016</v>
      </c>
      <c r="H5161">
        <v>0</v>
      </c>
      <c r="I5161">
        <v>0</v>
      </c>
      <c r="J5161">
        <v>0</v>
      </c>
    </row>
    <row r="5162" spans="1:10" x14ac:dyDescent="0.25">
      <c r="A5162" t="s">
        <v>43</v>
      </c>
      <c r="B5162" t="s">
        <v>91</v>
      </c>
      <c r="C5162" t="s">
        <v>12</v>
      </c>
      <c r="D5162" t="s">
        <v>19</v>
      </c>
      <c r="E5162" t="s">
        <v>39</v>
      </c>
      <c r="F5162" t="s">
        <v>15</v>
      </c>
      <c r="G5162">
        <v>2016</v>
      </c>
      <c r="H5162">
        <v>0</v>
      </c>
      <c r="I5162">
        <v>0</v>
      </c>
      <c r="J5162">
        <v>0</v>
      </c>
    </row>
    <row r="5163" spans="1:10" x14ac:dyDescent="0.25">
      <c r="A5163" t="s">
        <v>43</v>
      </c>
      <c r="B5163" t="s">
        <v>91</v>
      </c>
      <c r="C5163" t="s">
        <v>16</v>
      </c>
      <c r="D5163" t="s">
        <v>19</v>
      </c>
      <c r="E5163" t="s">
        <v>39</v>
      </c>
      <c r="F5163" t="s">
        <v>15</v>
      </c>
      <c r="G5163">
        <v>2016</v>
      </c>
      <c r="H5163">
        <v>0</v>
      </c>
      <c r="I5163">
        <v>0</v>
      </c>
      <c r="J5163">
        <v>0</v>
      </c>
    </row>
    <row r="5164" spans="1:10" x14ac:dyDescent="0.25">
      <c r="A5164" t="s">
        <v>43</v>
      </c>
      <c r="B5164" t="s">
        <v>91</v>
      </c>
      <c r="C5164" t="s">
        <v>12</v>
      </c>
      <c r="D5164" t="s">
        <v>19</v>
      </c>
      <c r="E5164" t="s">
        <v>39</v>
      </c>
      <c r="F5164" t="s">
        <v>17</v>
      </c>
      <c r="G5164">
        <v>2016</v>
      </c>
      <c r="H5164">
        <v>0</v>
      </c>
      <c r="I5164">
        <v>0</v>
      </c>
      <c r="J5164">
        <v>0</v>
      </c>
    </row>
    <row r="5165" spans="1:10" x14ac:dyDescent="0.25">
      <c r="A5165" t="s">
        <v>43</v>
      </c>
      <c r="B5165" t="s">
        <v>91</v>
      </c>
      <c r="C5165" t="s">
        <v>16</v>
      </c>
      <c r="D5165" t="s">
        <v>19</v>
      </c>
      <c r="E5165" t="s">
        <v>39</v>
      </c>
      <c r="F5165" t="s">
        <v>17</v>
      </c>
      <c r="G5165">
        <v>2016</v>
      </c>
      <c r="H5165">
        <v>0</v>
      </c>
      <c r="I5165">
        <v>0</v>
      </c>
      <c r="J5165">
        <v>0</v>
      </c>
    </row>
    <row r="5166" spans="1:10" x14ac:dyDescent="0.25">
      <c r="A5166" t="s">
        <v>43</v>
      </c>
      <c r="B5166" t="s">
        <v>91</v>
      </c>
      <c r="C5166" t="s">
        <v>12</v>
      </c>
      <c r="D5166" t="s">
        <v>19</v>
      </c>
      <c r="E5166" t="s">
        <v>39</v>
      </c>
      <c r="F5166" t="s">
        <v>18</v>
      </c>
      <c r="G5166">
        <v>2016</v>
      </c>
      <c r="H5166">
        <v>0</v>
      </c>
      <c r="I5166">
        <v>0</v>
      </c>
      <c r="J5166">
        <v>0</v>
      </c>
    </row>
    <row r="5167" spans="1:10" x14ac:dyDescent="0.25">
      <c r="A5167" t="s">
        <v>43</v>
      </c>
      <c r="B5167" t="s">
        <v>91</v>
      </c>
      <c r="C5167" t="s">
        <v>16</v>
      </c>
      <c r="D5167" t="s">
        <v>19</v>
      </c>
      <c r="E5167" t="s">
        <v>39</v>
      </c>
      <c r="F5167" t="s">
        <v>18</v>
      </c>
      <c r="G5167">
        <v>2016</v>
      </c>
      <c r="H5167">
        <v>0</v>
      </c>
      <c r="I5167">
        <v>0</v>
      </c>
      <c r="J5167">
        <v>0</v>
      </c>
    </row>
    <row r="5168" spans="1:10" x14ac:dyDescent="0.25">
      <c r="A5168" t="s">
        <v>43</v>
      </c>
      <c r="B5168" t="s">
        <v>91</v>
      </c>
      <c r="C5168" t="s">
        <v>12</v>
      </c>
      <c r="D5168" t="s">
        <v>20</v>
      </c>
      <c r="E5168" t="s">
        <v>39</v>
      </c>
      <c r="F5168" t="s">
        <v>15</v>
      </c>
      <c r="G5168">
        <v>2016</v>
      </c>
      <c r="H5168">
        <v>0</v>
      </c>
      <c r="I5168">
        <v>0</v>
      </c>
      <c r="J5168">
        <v>0</v>
      </c>
    </row>
    <row r="5169" spans="1:10" x14ac:dyDescent="0.25">
      <c r="A5169" t="s">
        <v>43</v>
      </c>
      <c r="B5169" t="s">
        <v>91</v>
      </c>
      <c r="C5169" t="s">
        <v>16</v>
      </c>
      <c r="D5169" t="s">
        <v>20</v>
      </c>
      <c r="E5169" t="s">
        <v>39</v>
      </c>
      <c r="F5169" t="s">
        <v>15</v>
      </c>
      <c r="G5169">
        <v>2016</v>
      </c>
      <c r="H5169">
        <v>0</v>
      </c>
      <c r="I5169">
        <v>0</v>
      </c>
      <c r="J5169">
        <v>0</v>
      </c>
    </row>
    <row r="5170" spans="1:10" x14ac:dyDescent="0.25">
      <c r="A5170" t="s">
        <v>43</v>
      </c>
      <c r="B5170" t="s">
        <v>91</v>
      </c>
      <c r="C5170" t="s">
        <v>12</v>
      </c>
      <c r="D5170" t="s">
        <v>20</v>
      </c>
      <c r="E5170" t="s">
        <v>39</v>
      </c>
      <c r="F5170" t="s">
        <v>17</v>
      </c>
      <c r="G5170">
        <v>2016</v>
      </c>
      <c r="H5170">
        <v>0</v>
      </c>
      <c r="I5170">
        <v>0</v>
      </c>
      <c r="J5170">
        <v>0</v>
      </c>
    </row>
    <row r="5171" spans="1:10" x14ac:dyDescent="0.25">
      <c r="A5171" t="s">
        <v>43</v>
      </c>
      <c r="B5171" t="s">
        <v>91</v>
      </c>
      <c r="C5171" t="s">
        <v>16</v>
      </c>
      <c r="D5171" t="s">
        <v>20</v>
      </c>
      <c r="E5171" t="s">
        <v>39</v>
      </c>
      <c r="F5171" t="s">
        <v>17</v>
      </c>
      <c r="G5171">
        <v>2016</v>
      </c>
      <c r="H5171">
        <v>0</v>
      </c>
      <c r="I5171">
        <v>0</v>
      </c>
      <c r="J5171">
        <v>0</v>
      </c>
    </row>
    <row r="5172" spans="1:10" x14ac:dyDescent="0.25">
      <c r="A5172" t="s">
        <v>43</v>
      </c>
      <c r="B5172" t="s">
        <v>91</v>
      </c>
      <c r="C5172" t="s">
        <v>12</v>
      </c>
      <c r="D5172" t="s">
        <v>20</v>
      </c>
      <c r="E5172" t="s">
        <v>39</v>
      </c>
      <c r="F5172" t="s">
        <v>18</v>
      </c>
      <c r="G5172">
        <v>2016</v>
      </c>
      <c r="H5172">
        <v>0</v>
      </c>
      <c r="I5172">
        <v>0</v>
      </c>
      <c r="J5172">
        <v>0</v>
      </c>
    </row>
    <row r="5173" spans="1:10" x14ac:dyDescent="0.25">
      <c r="A5173" t="s">
        <v>43</v>
      </c>
      <c r="B5173" t="s">
        <v>91</v>
      </c>
      <c r="C5173" t="s">
        <v>16</v>
      </c>
      <c r="D5173" t="s">
        <v>20</v>
      </c>
      <c r="E5173" t="s">
        <v>39</v>
      </c>
      <c r="F5173" t="s">
        <v>18</v>
      </c>
      <c r="G5173">
        <v>2016</v>
      </c>
      <c r="H5173">
        <v>0</v>
      </c>
      <c r="I5173">
        <v>0</v>
      </c>
      <c r="J5173">
        <v>0</v>
      </c>
    </row>
    <row r="5174" spans="1:10" x14ac:dyDescent="0.25">
      <c r="A5174" t="s">
        <v>43</v>
      </c>
      <c r="B5174" t="s">
        <v>91</v>
      </c>
      <c r="C5174" t="s">
        <v>12</v>
      </c>
      <c r="D5174" t="s">
        <v>21</v>
      </c>
      <c r="E5174" t="s">
        <v>39</v>
      </c>
      <c r="F5174" t="s">
        <v>15</v>
      </c>
      <c r="G5174">
        <v>2016</v>
      </c>
      <c r="H5174">
        <v>0.94762557105599998</v>
      </c>
      <c r="I5174">
        <v>1.3420541329</v>
      </c>
      <c r="J5174">
        <v>0.63187379776999997</v>
      </c>
    </row>
    <row r="5175" spans="1:10" x14ac:dyDescent="0.25">
      <c r="A5175" t="s">
        <v>43</v>
      </c>
      <c r="B5175" t="s">
        <v>91</v>
      </c>
      <c r="C5175" t="s">
        <v>16</v>
      </c>
      <c r="D5175" t="s">
        <v>21</v>
      </c>
      <c r="E5175" t="s">
        <v>39</v>
      </c>
      <c r="F5175" t="s">
        <v>15</v>
      </c>
      <c r="G5175">
        <v>2016</v>
      </c>
      <c r="H5175">
        <v>0.80518866916700005</v>
      </c>
      <c r="I5175">
        <v>1.2275547636099999</v>
      </c>
      <c r="J5175">
        <v>0.48707658723899999</v>
      </c>
    </row>
    <row r="5176" spans="1:10" x14ac:dyDescent="0.25">
      <c r="A5176" t="s">
        <v>43</v>
      </c>
      <c r="B5176" t="s">
        <v>91</v>
      </c>
      <c r="C5176" t="s">
        <v>12</v>
      </c>
      <c r="D5176" t="s">
        <v>21</v>
      </c>
      <c r="E5176" t="s">
        <v>39</v>
      </c>
      <c r="F5176" t="s">
        <v>17</v>
      </c>
      <c r="G5176">
        <v>2016</v>
      </c>
      <c r="H5176" s="1">
        <v>6.9965448926199998E-6</v>
      </c>
      <c r="I5176" s="1">
        <v>9.2691400934000007E-6</v>
      </c>
      <c r="J5176" s="1">
        <v>5.0480902001999998E-6</v>
      </c>
    </row>
    <row r="5177" spans="1:10" x14ac:dyDescent="0.25">
      <c r="A5177" t="s">
        <v>43</v>
      </c>
      <c r="B5177" t="s">
        <v>91</v>
      </c>
      <c r="C5177" t="s">
        <v>16</v>
      </c>
      <c r="D5177" t="s">
        <v>21</v>
      </c>
      <c r="E5177" t="s">
        <v>39</v>
      </c>
      <c r="F5177" t="s">
        <v>17</v>
      </c>
      <c r="G5177">
        <v>2016</v>
      </c>
      <c r="H5177" s="1">
        <v>5.4544609109499999E-6</v>
      </c>
      <c r="I5177" s="1">
        <v>7.7370992849399994E-6</v>
      </c>
      <c r="J5177" s="1">
        <v>3.5591764054400002E-6</v>
      </c>
    </row>
    <row r="5178" spans="1:10" x14ac:dyDescent="0.25">
      <c r="A5178" t="s">
        <v>43</v>
      </c>
      <c r="B5178" t="s">
        <v>91</v>
      </c>
      <c r="C5178" t="s">
        <v>12</v>
      </c>
      <c r="D5178" t="s">
        <v>21</v>
      </c>
      <c r="E5178" t="s">
        <v>39</v>
      </c>
      <c r="F5178" t="s">
        <v>18</v>
      </c>
      <c r="G5178">
        <v>2016</v>
      </c>
      <c r="H5178">
        <v>4.5933834526099997E-2</v>
      </c>
      <c r="I5178">
        <v>6.5052795479999995E-2</v>
      </c>
      <c r="J5178">
        <v>3.06285386915E-2</v>
      </c>
    </row>
    <row r="5179" spans="1:10" x14ac:dyDescent="0.25">
      <c r="A5179" t="s">
        <v>43</v>
      </c>
      <c r="B5179" t="s">
        <v>91</v>
      </c>
      <c r="C5179" t="s">
        <v>16</v>
      </c>
      <c r="D5179" t="s">
        <v>21</v>
      </c>
      <c r="E5179" t="s">
        <v>39</v>
      </c>
      <c r="F5179" t="s">
        <v>18</v>
      </c>
      <c r="G5179">
        <v>2016</v>
      </c>
      <c r="H5179">
        <v>4.0490472092100001E-2</v>
      </c>
      <c r="I5179">
        <v>6.1729969385700002E-2</v>
      </c>
      <c r="J5179">
        <v>2.4493589785199998E-2</v>
      </c>
    </row>
    <row r="5180" spans="1:10" x14ac:dyDescent="0.25">
      <c r="A5180" t="s">
        <v>43</v>
      </c>
      <c r="B5180" t="s">
        <v>91</v>
      </c>
      <c r="C5180" t="s">
        <v>12</v>
      </c>
      <c r="D5180" t="s">
        <v>22</v>
      </c>
      <c r="E5180" t="s">
        <v>39</v>
      </c>
      <c r="F5180" t="s">
        <v>15</v>
      </c>
      <c r="G5180">
        <v>2016</v>
      </c>
      <c r="H5180">
        <v>1.7279282251600001</v>
      </c>
      <c r="I5180">
        <v>2.72425473899</v>
      </c>
      <c r="J5180">
        <v>0.998674159226</v>
      </c>
    </row>
    <row r="5181" spans="1:10" x14ac:dyDescent="0.25">
      <c r="A5181" t="s">
        <v>43</v>
      </c>
      <c r="B5181" t="s">
        <v>91</v>
      </c>
      <c r="C5181" t="s">
        <v>16</v>
      </c>
      <c r="D5181" t="s">
        <v>22</v>
      </c>
      <c r="E5181" t="s">
        <v>39</v>
      </c>
      <c r="F5181" t="s">
        <v>15</v>
      </c>
      <c r="G5181">
        <v>2016</v>
      </c>
      <c r="H5181">
        <v>1.21608215681</v>
      </c>
      <c r="I5181">
        <v>1.87364727271</v>
      </c>
      <c r="J5181">
        <v>0.72600837933999995</v>
      </c>
    </row>
    <row r="5182" spans="1:10" x14ac:dyDescent="0.25">
      <c r="A5182" t="s">
        <v>43</v>
      </c>
      <c r="B5182" t="s">
        <v>91</v>
      </c>
      <c r="C5182" t="s">
        <v>12</v>
      </c>
      <c r="D5182" t="s">
        <v>22</v>
      </c>
      <c r="E5182" t="s">
        <v>39</v>
      </c>
      <c r="F5182" t="s">
        <v>17</v>
      </c>
      <c r="G5182">
        <v>2016</v>
      </c>
      <c r="H5182" s="1">
        <v>1.1955706277799999E-5</v>
      </c>
      <c r="I5182" s="1">
        <v>1.7384159784099998E-5</v>
      </c>
      <c r="J5182" s="1">
        <v>7.7338540598799996E-6</v>
      </c>
    </row>
    <row r="5183" spans="1:10" x14ac:dyDescent="0.25">
      <c r="A5183" t="s">
        <v>43</v>
      </c>
      <c r="B5183" t="s">
        <v>91</v>
      </c>
      <c r="C5183" t="s">
        <v>16</v>
      </c>
      <c r="D5183" t="s">
        <v>22</v>
      </c>
      <c r="E5183" t="s">
        <v>39</v>
      </c>
      <c r="F5183" t="s">
        <v>17</v>
      </c>
      <c r="G5183">
        <v>2016</v>
      </c>
      <c r="H5183" s="1">
        <v>7.5584537841399999E-6</v>
      </c>
      <c r="I5183" s="1">
        <v>1.147658532E-5</v>
      </c>
      <c r="J5183" s="1">
        <v>4.8874677104399999E-6</v>
      </c>
    </row>
    <row r="5184" spans="1:10" x14ac:dyDescent="0.25">
      <c r="A5184" t="s">
        <v>43</v>
      </c>
      <c r="B5184" t="s">
        <v>91</v>
      </c>
      <c r="C5184" t="s">
        <v>12</v>
      </c>
      <c r="D5184" t="s">
        <v>22</v>
      </c>
      <c r="E5184" t="s">
        <v>39</v>
      </c>
      <c r="F5184" t="s">
        <v>18</v>
      </c>
      <c r="G5184">
        <v>2016</v>
      </c>
      <c r="H5184">
        <v>8.1833226861699998E-2</v>
      </c>
      <c r="I5184">
        <v>0.129018412246</v>
      </c>
      <c r="J5184">
        <v>4.72963678947E-2</v>
      </c>
    </row>
    <row r="5185" spans="1:10" x14ac:dyDescent="0.25">
      <c r="A5185" t="s">
        <v>43</v>
      </c>
      <c r="B5185" t="s">
        <v>91</v>
      </c>
      <c r="C5185" t="s">
        <v>16</v>
      </c>
      <c r="D5185" t="s">
        <v>22</v>
      </c>
      <c r="E5185" t="s">
        <v>39</v>
      </c>
      <c r="F5185" t="s">
        <v>18</v>
      </c>
      <c r="G5185">
        <v>2016</v>
      </c>
      <c r="H5185">
        <v>5.9029905015499998E-2</v>
      </c>
      <c r="I5185">
        <v>9.0948806312999994E-2</v>
      </c>
      <c r="J5185">
        <v>3.5241209183799999E-2</v>
      </c>
    </row>
    <row r="5186" spans="1:10" x14ac:dyDescent="0.25">
      <c r="A5186" t="s">
        <v>43</v>
      </c>
      <c r="B5186" t="s">
        <v>91</v>
      </c>
      <c r="C5186" t="s">
        <v>12</v>
      </c>
      <c r="D5186" t="s">
        <v>23</v>
      </c>
      <c r="E5186" t="s">
        <v>39</v>
      </c>
      <c r="F5186" t="s">
        <v>15</v>
      </c>
      <c r="G5186">
        <v>2016</v>
      </c>
      <c r="H5186">
        <v>2.7403719170900001</v>
      </c>
      <c r="I5186">
        <v>4.1526073450899998</v>
      </c>
      <c r="J5186">
        <v>1.6618450976200001</v>
      </c>
    </row>
    <row r="5187" spans="1:10" x14ac:dyDescent="0.25">
      <c r="A5187" t="s">
        <v>43</v>
      </c>
      <c r="B5187" t="s">
        <v>91</v>
      </c>
      <c r="C5187" t="s">
        <v>16</v>
      </c>
      <c r="D5187" t="s">
        <v>23</v>
      </c>
      <c r="E5187" t="s">
        <v>39</v>
      </c>
      <c r="F5187" t="s">
        <v>15</v>
      </c>
      <c r="G5187">
        <v>2016</v>
      </c>
      <c r="H5187">
        <v>2.21511003083</v>
      </c>
      <c r="I5187">
        <v>3.3243473926</v>
      </c>
      <c r="J5187">
        <v>1.3833595969500001</v>
      </c>
    </row>
    <row r="5188" spans="1:10" x14ac:dyDescent="0.25">
      <c r="A5188" t="s">
        <v>43</v>
      </c>
      <c r="B5188" t="s">
        <v>91</v>
      </c>
      <c r="C5188" t="s">
        <v>12</v>
      </c>
      <c r="D5188" t="s">
        <v>23</v>
      </c>
      <c r="E5188" t="s">
        <v>39</v>
      </c>
      <c r="F5188" t="s">
        <v>17</v>
      </c>
      <c r="G5188">
        <v>2016</v>
      </c>
      <c r="H5188" s="1">
        <v>1.8057185849900001E-5</v>
      </c>
      <c r="I5188" s="1">
        <v>2.5892875112099998E-5</v>
      </c>
      <c r="J5188" s="1">
        <v>1.17682363585E-5</v>
      </c>
    </row>
    <row r="5189" spans="1:10" x14ac:dyDescent="0.25">
      <c r="A5189" t="s">
        <v>43</v>
      </c>
      <c r="B5189" t="s">
        <v>91</v>
      </c>
      <c r="C5189" t="s">
        <v>16</v>
      </c>
      <c r="D5189" t="s">
        <v>23</v>
      </c>
      <c r="E5189" t="s">
        <v>39</v>
      </c>
      <c r="F5189" t="s">
        <v>17</v>
      </c>
      <c r="G5189">
        <v>2016</v>
      </c>
      <c r="H5189" s="1">
        <v>1.2990588484700001E-5</v>
      </c>
      <c r="I5189" s="1">
        <v>1.79726156236E-5</v>
      </c>
      <c r="J5189" s="1">
        <v>8.8321164934300006E-6</v>
      </c>
    </row>
    <row r="5190" spans="1:10" x14ac:dyDescent="0.25">
      <c r="A5190" t="s">
        <v>43</v>
      </c>
      <c r="B5190" t="s">
        <v>91</v>
      </c>
      <c r="C5190" t="s">
        <v>12</v>
      </c>
      <c r="D5190" t="s">
        <v>23</v>
      </c>
      <c r="E5190" t="s">
        <v>39</v>
      </c>
      <c r="F5190" t="s">
        <v>18</v>
      </c>
      <c r="G5190">
        <v>2016</v>
      </c>
      <c r="H5190">
        <v>0.133162541558</v>
      </c>
      <c r="I5190">
        <v>0.201787116819</v>
      </c>
      <c r="J5190">
        <v>8.0753825965500001E-2</v>
      </c>
    </row>
    <row r="5191" spans="1:10" x14ac:dyDescent="0.25">
      <c r="A5191" t="s">
        <v>43</v>
      </c>
      <c r="B5191" t="s">
        <v>91</v>
      </c>
      <c r="C5191" t="s">
        <v>16</v>
      </c>
      <c r="D5191" t="s">
        <v>23</v>
      </c>
      <c r="E5191" t="s">
        <v>39</v>
      </c>
      <c r="F5191" t="s">
        <v>18</v>
      </c>
      <c r="G5191">
        <v>2016</v>
      </c>
      <c r="H5191">
        <v>0.108079190585</v>
      </c>
      <c r="I5191">
        <v>0.162200870572</v>
      </c>
      <c r="J5191">
        <v>6.7496595404000007E-2</v>
      </c>
    </row>
    <row r="5192" spans="1:10" x14ac:dyDescent="0.25">
      <c r="A5192" t="s">
        <v>43</v>
      </c>
      <c r="B5192" t="s">
        <v>91</v>
      </c>
      <c r="C5192" t="s">
        <v>12</v>
      </c>
      <c r="D5192" t="s">
        <v>24</v>
      </c>
      <c r="E5192" t="s">
        <v>39</v>
      </c>
      <c r="F5192" t="s">
        <v>15</v>
      </c>
      <c r="G5192">
        <v>2016</v>
      </c>
      <c r="H5192">
        <v>3.86117503956</v>
      </c>
      <c r="I5192">
        <v>5.7686615684399998</v>
      </c>
      <c r="J5192">
        <v>2.2927569786799999</v>
      </c>
    </row>
    <row r="5193" spans="1:10" x14ac:dyDescent="0.25">
      <c r="A5193" t="s">
        <v>43</v>
      </c>
      <c r="B5193" t="s">
        <v>91</v>
      </c>
      <c r="C5193" t="s">
        <v>16</v>
      </c>
      <c r="D5193" t="s">
        <v>24</v>
      </c>
      <c r="E5193" t="s">
        <v>39</v>
      </c>
      <c r="F5193" t="s">
        <v>15</v>
      </c>
      <c r="G5193">
        <v>2016</v>
      </c>
      <c r="H5193">
        <v>4.0027584543400003</v>
      </c>
      <c r="I5193">
        <v>6.1031909854300004</v>
      </c>
      <c r="J5193">
        <v>2.5155365952299999</v>
      </c>
    </row>
    <row r="5194" spans="1:10" x14ac:dyDescent="0.25">
      <c r="A5194" t="s">
        <v>43</v>
      </c>
      <c r="B5194" t="s">
        <v>91</v>
      </c>
      <c r="C5194" t="s">
        <v>12</v>
      </c>
      <c r="D5194" t="s">
        <v>24</v>
      </c>
      <c r="E5194" t="s">
        <v>39</v>
      </c>
      <c r="F5194" t="s">
        <v>17</v>
      </c>
      <c r="G5194">
        <v>2016</v>
      </c>
      <c r="H5194" s="1">
        <v>2.4325004677600001E-5</v>
      </c>
      <c r="I5194" s="1">
        <v>3.53005162369E-5</v>
      </c>
      <c r="J5194" s="1">
        <v>1.6052833197700001E-5</v>
      </c>
    </row>
    <row r="5195" spans="1:10" x14ac:dyDescent="0.25">
      <c r="A5195" t="s">
        <v>43</v>
      </c>
      <c r="B5195" t="s">
        <v>91</v>
      </c>
      <c r="C5195" t="s">
        <v>16</v>
      </c>
      <c r="D5195" t="s">
        <v>24</v>
      </c>
      <c r="E5195" t="s">
        <v>39</v>
      </c>
      <c r="F5195" t="s">
        <v>17</v>
      </c>
      <c r="G5195">
        <v>2016</v>
      </c>
      <c r="H5195" s="1">
        <v>2.1652324176299999E-5</v>
      </c>
      <c r="I5195" s="1">
        <v>3.00914041009E-5</v>
      </c>
      <c r="J5195" s="1">
        <v>1.50668908134E-5</v>
      </c>
    </row>
    <row r="5196" spans="1:10" x14ac:dyDescent="0.25">
      <c r="A5196" t="s">
        <v>43</v>
      </c>
      <c r="B5196" t="s">
        <v>91</v>
      </c>
      <c r="C5196" t="s">
        <v>12</v>
      </c>
      <c r="D5196" t="s">
        <v>24</v>
      </c>
      <c r="E5196" t="s">
        <v>39</v>
      </c>
      <c r="F5196" t="s">
        <v>18</v>
      </c>
      <c r="G5196">
        <v>2016</v>
      </c>
      <c r="H5196">
        <v>0.196527760764</v>
      </c>
      <c r="I5196">
        <v>0.293615836899</v>
      </c>
      <c r="J5196">
        <v>0.116697738481</v>
      </c>
    </row>
    <row r="5197" spans="1:10" x14ac:dyDescent="0.25">
      <c r="A5197" t="s">
        <v>43</v>
      </c>
      <c r="B5197" t="s">
        <v>91</v>
      </c>
      <c r="C5197" t="s">
        <v>16</v>
      </c>
      <c r="D5197" t="s">
        <v>24</v>
      </c>
      <c r="E5197" t="s">
        <v>39</v>
      </c>
      <c r="F5197" t="s">
        <v>18</v>
      </c>
      <c r="G5197">
        <v>2016</v>
      </c>
      <c r="H5197">
        <v>0.19971692044700001</v>
      </c>
      <c r="I5197">
        <v>0.30451762763500001</v>
      </c>
      <c r="J5197">
        <v>0.12551225056500001</v>
      </c>
    </row>
    <row r="5198" spans="1:10" x14ac:dyDescent="0.25">
      <c r="A5198" t="s">
        <v>43</v>
      </c>
      <c r="B5198" t="s">
        <v>91</v>
      </c>
      <c r="C5198" t="s">
        <v>12</v>
      </c>
      <c r="D5198" t="s">
        <v>25</v>
      </c>
      <c r="E5198" t="s">
        <v>39</v>
      </c>
      <c r="F5198" t="s">
        <v>15</v>
      </c>
      <c r="G5198">
        <v>2016</v>
      </c>
      <c r="H5198">
        <v>5.0759044393900004</v>
      </c>
      <c r="I5198">
        <v>7.5783703431999996</v>
      </c>
      <c r="J5198">
        <v>3.0767818415699999</v>
      </c>
    </row>
    <row r="5199" spans="1:10" x14ac:dyDescent="0.25">
      <c r="A5199" t="s">
        <v>43</v>
      </c>
      <c r="B5199" t="s">
        <v>91</v>
      </c>
      <c r="C5199" t="s">
        <v>16</v>
      </c>
      <c r="D5199" t="s">
        <v>25</v>
      </c>
      <c r="E5199" t="s">
        <v>39</v>
      </c>
      <c r="F5199" t="s">
        <v>15</v>
      </c>
      <c r="G5199">
        <v>2016</v>
      </c>
      <c r="H5199">
        <v>5.50858295965</v>
      </c>
      <c r="I5199">
        <v>8.1217195983200003</v>
      </c>
      <c r="J5199">
        <v>3.4870362311099998</v>
      </c>
    </row>
    <row r="5200" spans="1:10" x14ac:dyDescent="0.25">
      <c r="A5200" t="s">
        <v>43</v>
      </c>
      <c r="B5200" t="s">
        <v>91</v>
      </c>
      <c r="C5200" t="s">
        <v>12</v>
      </c>
      <c r="D5200" t="s">
        <v>25</v>
      </c>
      <c r="E5200" t="s">
        <v>39</v>
      </c>
      <c r="F5200" t="s">
        <v>17</v>
      </c>
      <c r="G5200">
        <v>2016</v>
      </c>
      <c r="H5200" s="1">
        <v>3.27312092391E-5</v>
      </c>
      <c r="I5200" s="1">
        <v>4.6560299937000002E-5</v>
      </c>
      <c r="J5200" s="1">
        <v>2.25609937737E-5</v>
      </c>
    </row>
    <row r="5201" spans="1:10" x14ac:dyDescent="0.25">
      <c r="A5201" t="s">
        <v>43</v>
      </c>
      <c r="B5201" t="s">
        <v>91</v>
      </c>
      <c r="C5201" t="s">
        <v>16</v>
      </c>
      <c r="D5201" t="s">
        <v>25</v>
      </c>
      <c r="E5201" t="s">
        <v>39</v>
      </c>
      <c r="F5201" t="s">
        <v>17</v>
      </c>
      <c r="G5201">
        <v>2016</v>
      </c>
      <c r="H5201" s="1">
        <v>2.92855198467E-5</v>
      </c>
      <c r="I5201" s="1">
        <v>4.0241167778299998E-5</v>
      </c>
      <c r="J5201" s="1">
        <v>2.0245637166400001E-5</v>
      </c>
    </row>
    <row r="5202" spans="1:10" x14ac:dyDescent="0.25">
      <c r="A5202" t="s">
        <v>43</v>
      </c>
      <c r="B5202" t="s">
        <v>91</v>
      </c>
      <c r="C5202" t="s">
        <v>12</v>
      </c>
      <c r="D5202" t="s">
        <v>25</v>
      </c>
      <c r="E5202" t="s">
        <v>39</v>
      </c>
      <c r="F5202" t="s">
        <v>18</v>
      </c>
      <c r="G5202">
        <v>2016</v>
      </c>
      <c r="H5202">
        <v>0.28574236088599902</v>
      </c>
      <c r="I5202">
        <v>0.42661587888199998</v>
      </c>
      <c r="J5202">
        <v>0.17320399109999901</v>
      </c>
    </row>
    <row r="5203" spans="1:10" x14ac:dyDescent="0.25">
      <c r="A5203" t="s">
        <v>43</v>
      </c>
      <c r="B5203" t="s">
        <v>91</v>
      </c>
      <c r="C5203" t="s">
        <v>16</v>
      </c>
      <c r="D5203" t="s">
        <v>25</v>
      </c>
      <c r="E5203" t="s">
        <v>39</v>
      </c>
      <c r="F5203" t="s">
        <v>18</v>
      </c>
      <c r="G5203">
        <v>2016</v>
      </c>
      <c r="H5203">
        <v>0.29712170666400001</v>
      </c>
      <c r="I5203">
        <v>0.43806895634999998</v>
      </c>
      <c r="J5203">
        <v>0.188083607667</v>
      </c>
    </row>
    <row r="5204" spans="1:10" x14ac:dyDescent="0.25">
      <c r="A5204" t="s">
        <v>43</v>
      </c>
      <c r="B5204" t="s">
        <v>91</v>
      </c>
      <c r="C5204" t="s">
        <v>12</v>
      </c>
      <c r="D5204" t="s">
        <v>26</v>
      </c>
      <c r="E5204" t="s">
        <v>39</v>
      </c>
      <c r="F5204" t="s">
        <v>15</v>
      </c>
      <c r="G5204">
        <v>2016</v>
      </c>
      <c r="H5204">
        <v>7.4896919299900002</v>
      </c>
      <c r="I5204">
        <v>10.651020731599999</v>
      </c>
      <c r="J5204">
        <v>4.7605003953600002</v>
      </c>
    </row>
    <row r="5205" spans="1:10" x14ac:dyDescent="0.25">
      <c r="A5205" t="s">
        <v>43</v>
      </c>
      <c r="B5205" t="s">
        <v>91</v>
      </c>
      <c r="C5205" t="s">
        <v>16</v>
      </c>
      <c r="D5205" t="s">
        <v>26</v>
      </c>
      <c r="E5205" t="s">
        <v>39</v>
      </c>
      <c r="F5205" t="s">
        <v>15</v>
      </c>
      <c r="G5205">
        <v>2016</v>
      </c>
      <c r="H5205">
        <v>8.7386743610700002</v>
      </c>
      <c r="I5205">
        <v>12.689617077899999</v>
      </c>
      <c r="J5205">
        <v>5.4974620211599996</v>
      </c>
    </row>
    <row r="5206" spans="1:10" x14ac:dyDescent="0.25">
      <c r="A5206" t="s">
        <v>43</v>
      </c>
      <c r="B5206" t="s">
        <v>91</v>
      </c>
      <c r="C5206" t="s">
        <v>12</v>
      </c>
      <c r="D5206" t="s">
        <v>26</v>
      </c>
      <c r="E5206" t="s">
        <v>39</v>
      </c>
      <c r="F5206" t="s">
        <v>17</v>
      </c>
      <c r="G5206">
        <v>2016</v>
      </c>
      <c r="H5206" s="1">
        <v>5.0872397272800001E-5</v>
      </c>
      <c r="I5206" s="1">
        <v>6.8932077558799996E-5</v>
      </c>
      <c r="J5206" s="1">
        <v>3.5582985802099998E-5</v>
      </c>
    </row>
    <row r="5207" spans="1:10" x14ac:dyDescent="0.25">
      <c r="A5207" t="s">
        <v>43</v>
      </c>
      <c r="B5207" t="s">
        <v>91</v>
      </c>
      <c r="C5207" t="s">
        <v>16</v>
      </c>
      <c r="D5207" t="s">
        <v>26</v>
      </c>
      <c r="E5207" t="s">
        <v>39</v>
      </c>
      <c r="F5207" t="s">
        <v>17</v>
      </c>
      <c r="G5207">
        <v>2016</v>
      </c>
      <c r="H5207" s="1">
        <v>4.7256899457599997E-5</v>
      </c>
      <c r="I5207" s="1">
        <v>6.3034817702199998E-5</v>
      </c>
      <c r="J5207" s="1">
        <v>3.40983071211E-5</v>
      </c>
    </row>
    <row r="5208" spans="1:10" x14ac:dyDescent="0.25">
      <c r="A5208" t="s">
        <v>43</v>
      </c>
      <c r="B5208" t="s">
        <v>91</v>
      </c>
      <c r="C5208" t="s">
        <v>12</v>
      </c>
      <c r="D5208" t="s">
        <v>26</v>
      </c>
      <c r="E5208" t="s">
        <v>39</v>
      </c>
      <c r="F5208" t="s">
        <v>18</v>
      </c>
      <c r="G5208">
        <v>2016</v>
      </c>
      <c r="H5208">
        <v>0.48504314924399999</v>
      </c>
      <c r="I5208">
        <v>0.68977531874800002</v>
      </c>
      <c r="J5208">
        <v>0.30829680650800001</v>
      </c>
    </row>
    <row r="5209" spans="1:10" x14ac:dyDescent="0.25">
      <c r="A5209" t="s">
        <v>43</v>
      </c>
      <c r="B5209" t="s">
        <v>91</v>
      </c>
      <c r="C5209" t="s">
        <v>16</v>
      </c>
      <c r="D5209" t="s">
        <v>26</v>
      </c>
      <c r="E5209" t="s">
        <v>39</v>
      </c>
      <c r="F5209" t="s">
        <v>18</v>
      </c>
      <c r="G5209">
        <v>2016</v>
      </c>
      <c r="H5209">
        <v>0.53205051721899999</v>
      </c>
      <c r="I5209">
        <v>0.77260200468200002</v>
      </c>
      <c r="J5209">
        <v>0.33471066558700002</v>
      </c>
    </row>
    <row r="5210" spans="1:10" x14ac:dyDescent="0.25">
      <c r="A5210" t="s">
        <v>43</v>
      </c>
      <c r="B5210" t="s">
        <v>91</v>
      </c>
      <c r="C5210" t="s">
        <v>12</v>
      </c>
      <c r="D5210" t="s">
        <v>27</v>
      </c>
      <c r="E5210" t="s">
        <v>39</v>
      </c>
      <c r="F5210" t="s">
        <v>15</v>
      </c>
      <c r="G5210">
        <v>2016</v>
      </c>
      <c r="H5210">
        <v>18.4337786615</v>
      </c>
      <c r="I5210">
        <v>26.361518065599999</v>
      </c>
      <c r="J5210">
        <v>11.810651891899999</v>
      </c>
    </row>
    <row r="5211" spans="1:10" x14ac:dyDescent="0.25">
      <c r="A5211" t="s">
        <v>43</v>
      </c>
      <c r="B5211" t="s">
        <v>91</v>
      </c>
      <c r="C5211" t="s">
        <v>16</v>
      </c>
      <c r="D5211" t="s">
        <v>27</v>
      </c>
      <c r="E5211" t="s">
        <v>39</v>
      </c>
      <c r="F5211" t="s">
        <v>15</v>
      </c>
      <c r="G5211">
        <v>2016</v>
      </c>
      <c r="H5211">
        <v>18.3123990281</v>
      </c>
      <c r="I5211">
        <v>26.5596945508</v>
      </c>
      <c r="J5211">
        <v>11.9230093396</v>
      </c>
    </row>
    <row r="5212" spans="1:10" x14ac:dyDescent="0.25">
      <c r="A5212" t="s">
        <v>43</v>
      </c>
      <c r="B5212" t="s">
        <v>91</v>
      </c>
      <c r="C5212" t="s">
        <v>12</v>
      </c>
      <c r="D5212" t="s">
        <v>27</v>
      </c>
      <c r="E5212" t="s">
        <v>39</v>
      </c>
      <c r="F5212" t="s">
        <v>17</v>
      </c>
      <c r="G5212">
        <v>2016</v>
      </c>
      <c r="H5212">
        <v>1.13511356923E-4</v>
      </c>
      <c r="I5212">
        <v>1.51671836604E-4</v>
      </c>
      <c r="J5212" s="1">
        <v>8.1589930818100001E-5</v>
      </c>
    </row>
    <row r="5213" spans="1:10" x14ac:dyDescent="0.25">
      <c r="A5213" t="s">
        <v>43</v>
      </c>
      <c r="B5213" t="s">
        <v>91</v>
      </c>
      <c r="C5213" t="s">
        <v>16</v>
      </c>
      <c r="D5213" t="s">
        <v>27</v>
      </c>
      <c r="E5213" t="s">
        <v>39</v>
      </c>
      <c r="F5213" t="s">
        <v>17</v>
      </c>
      <c r="G5213">
        <v>2016</v>
      </c>
      <c r="H5213" s="1">
        <v>9.1506463741700003E-5</v>
      </c>
      <c r="I5213">
        <v>1.22009971417E-4</v>
      </c>
      <c r="J5213" s="1">
        <v>6.7152432316100002E-5</v>
      </c>
    </row>
    <row r="5214" spans="1:10" x14ac:dyDescent="0.25">
      <c r="A5214" t="s">
        <v>43</v>
      </c>
      <c r="B5214" t="s">
        <v>91</v>
      </c>
      <c r="C5214" t="s">
        <v>12</v>
      </c>
      <c r="D5214" t="s">
        <v>27</v>
      </c>
      <c r="E5214" t="s">
        <v>39</v>
      </c>
      <c r="F5214" t="s">
        <v>18</v>
      </c>
      <c r="G5214">
        <v>2016</v>
      </c>
      <c r="H5214">
        <v>1.19915320458</v>
      </c>
      <c r="I5214">
        <v>1.71486809333</v>
      </c>
      <c r="J5214">
        <v>0.76830590864999904</v>
      </c>
    </row>
    <row r="5215" spans="1:10" x14ac:dyDescent="0.25">
      <c r="A5215" t="s">
        <v>43</v>
      </c>
      <c r="B5215" t="s">
        <v>91</v>
      </c>
      <c r="C5215" t="s">
        <v>16</v>
      </c>
      <c r="D5215" t="s">
        <v>27</v>
      </c>
      <c r="E5215" t="s">
        <v>39</v>
      </c>
      <c r="F5215" t="s">
        <v>18</v>
      </c>
      <c r="G5215">
        <v>2016</v>
      </c>
      <c r="H5215">
        <v>1.10491312023</v>
      </c>
      <c r="I5215">
        <v>1.6025292444399999</v>
      </c>
      <c r="J5215">
        <v>0.71939724728300003</v>
      </c>
    </row>
    <row r="5216" spans="1:10" x14ac:dyDescent="0.25">
      <c r="A5216" t="s">
        <v>43</v>
      </c>
      <c r="B5216" t="s">
        <v>91</v>
      </c>
      <c r="C5216" t="s">
        <v>12</v>
      </c>
      <c r="D5216" t="s">
        <v>28</v>
      </c>
      <c r="E5216" t="s">
        <v>39</v>
      </c>
      <c r="F5216" t="s">
        <v>15</v>
      </c>
      <c r="G5216">
        <v>2016</v>
      </c>
      <c r="H5216">
        <v>39.817947116799999</v>
      </c>
      <c r="I5216">
        <v>57.179291132199999</v>
      </c>
      <c r="J5216">
        <v>25.340463963000001</v>
      </c>
    </row>
    <row r="5217" spans="1:10" x14ac:dyDescent="0.25">
      <c r="A5217" t="s">
        <v>43</v>
      </c>
      <c r="B5217" t="s">
        <v>91</v>
      </c>
      <c r="C5217" t="s">
        <v>16</v>
      </c>
      <c r="D5217" t="s">
        <v>28</v>
      </c>
      <c r="E5217" t="s">
        <v>39</v>
      </c>
      <c r="F5217" t="s">
        <v>15</v>
      </c>
      <c r="G5217">
        <v>2016</v>
      </c>
      <c r="H5217">
        <v>34.291854941799997</v>
      </c>
      <c r="I5217">
        <v>48.2853668001</v>
      </c>
      <c r="J5217">
        <v>22.4087939996</v>
      </c>
    </row>
    <row r="5218" spans="1:10" x14ac:dyDescent="0.25">
      <c r="A5218" t="s">
        <v>43</v>
      </c>
      <c r="B5218" t="s">
        <v>91</v>
      </c>
      <c r="C5218" t="s">
        <v>12</v>
      </c>
      <c r="D5218" t="s">
        <v>28</v>
      </c>
      <c r="E5218" t="s">
        <v>39</v>
      </c>
      <c r="F5218" t="s">
        <v>17</v>
      </c>
      <c r="G5218">
        <v>2016</v>
      </c>
      <c r="H5218">
        <v>2.4340908165299999E-4</v>
      </c>
      <c r="I5218">
        <v>3.3129350748699999E-4</v>
      </c>
      <c r="J5218">
        <v>1.7305276266700001E-4</v>
      </c>
    </row>
    <row r="5219" spans="1:10" x14ac:dyDescent="0.25">
      <c r="A5219" t="s">
        <v>43</v>
      </c>
      <c r="B5219" t="s">
        <v>91</v>
      </c>
      <c r="C5219" t="s">
        <v>16</v>
      </c>
      <c r="D5219" t="s">
        <v>28</v>
      </c>
      <c r="E5219" t="s">
        <v>39</v>
      </c>
      <c r="F5219" t="s">
        <v>17</v>
      </c>
      <c r="G5219">
        <v>2016</v>
      </c>
      <c r="H5219">
        <v>1.76195860044E-4</v>
      </c>
      <c r="I5219">
        <v>2.3520965732899999E-4</v>
      </c>
      <c r="J5219">
        <v>1.2702286414699999E-4</v>
      </c>
    </row>
    <row r="5220" spans="1:10" x14ac:dyDescent="0.25">
      <c r="A5220" t="s">
        <v>43</v>
      </c>
      <c r="B5220" t="s">
        <v>91</v>
      </c>
      <c r="C5220" t="s">
        <v>12</v>
      </c>
      <c r="D5220" t="s">
        <v>28</v>
      </c>
      <c r="E5220" t="s">
        <v>39</v>
      </c>
      <c r="F5220" t="s">
        <v>18</v>
      </c>
      <c r="G5220">
        <v>2016</v>
      </c>
      <c r="H5220">
        <v>2.8837619692300001</v>
      </c>
      <c r="I5220">
        <v>4.1411342656799999</v>
      </c>
      <c r="J5220">
        <v>1.8352494679</v>
      </c>
    </row>
    <row r="5221" spans="1:10" x14ac:dyDescent="0.25">
      <c r="A5221" t="s">
        <v>43</v>
      </c>
      <c r="B5221" t="s">
        <v>91</v>
      </c>
      <c r="C5221" t="s">
        <v>16</v>
      </c>
      <c r="D5221" t="s">
        <v>28</v>
      </c>
      <c r="E5221" t="s">
        <v>39</v>
      </c>
      <c r="F5221" t="s">
        <v>18</v>
      </c>
      <c r="G5221">
        <v>2016</v>
      </c>
      <c r="H5221">
        <v>2.27423247441999</v>
      </c>
      <c r="I5221">
        <v>3.20228081573</v>
      </c>
      <c r="J5221">
        <v>1.4861490319699999</v>
      </c>
    </row>
    <row r="5222" spans="1:10" x14ac:dyDescent="0.25">
      <c r="A5222" t="s">
        <v>43</v>
      </c>
      <c r="B5222" t="s">
        <v>91</v>
      </c>
      <c r="C5222" t="s">
        <v>12</v>
      </c>
      <c r="D5222" t="s">
        <v>29</v>
      </c>
      <c r="E5222" t="s">
        <v>39</v>
      </c>
      <c r="F5222" t="s">
        <v>15</v>
      </c>
      <c r="G5222">
        <v>2016</v>
      </c>
      <c r="H5222">
        <v>64.446180341100003</v>
      </c>
      <c r="I5222">
        <v>93.262865601300007</v>
      </c>
      <c r="J5222">
        <v>40.2953800676</v>
      </c>
    </row>
    <row r="5223" spans="1:10" x14ac:dyDescent="0.25">
      <c r="A5223" t="s">
        <v>43</v>
      </c>
      <c r="B5223" t="s">
        <v>91</v>
      </c>
      <c r="C5223" t="s">
        <v>16</v>
      </c>
      <c r="D5223" t="s">
        <v>29</v>
      </c>
      <c r="E5223" t="s">
        <v>39</v>
      </c>
      <c r="F5223" t="s">
        <v>15</v>
      </c>
      <c r="G5223">
        <v>2016</v>
      </c>
      <c r="H5223">
        <v>45.504321281700001</v>
      </c>
      <c r="I5223">
        <v>65.460510326999994</v>
      </c>
      <c r="J5223">
        <v>28.865830552799999</v>
      </c>
    </row>
    <row r="5224" spans="1:10" x14ac:dyDescent="0.25">
      <c r="A5224" t="s">
        <v>43</v>
      </c>
      <c r="B5224" t="s">
        <v>91</v>
      </c>
      <c r="C5224" t="s">
        <v>12</v>
      </c>
      <c r="D5224" t="s">
        <v>29</v>
      </c>
      <c r="E5224" t="s">
        <v>39</v>
      </c>
      <c r="F5224" t="s">
        <v>17</v>
      </c>
      <c r="G5224">
        <v>2016</v>
      </c>
      <c r="H5224">
        <v>4.3499134717199999E-4</v>
      </c>
      <c r="I5224">
        <v>6.0130196709199996E-4</v>
      </c>
      <c r="J5224">
        <v>2.9824144150800001E-4</v>
      </c>
    </row>
    <row r="5225" spans="1:10" x14ac:dyDescent="0.25">
      <c r="A5225" t="s">
        <v>43</v>
      </c>
      <c r="B5225" t="s">
        <v>91</v>
      </c>
      <c r="C5225" t="s">
        <v>16</v>
      </c>
      <c r="D5225" t="s">
        <v>29</v>
      </c>
      <c r="E5225" t="s">
        <v>39</v>
      </c>
      <c r="F5225" t="s">
        <v>17</v>
      </c>
      <c r="G5225">
        <v>2016</v>
      </c>
      <c r="H5225">
        <v>2.6059511325299999E-4</v>
      </c>
      <c r="I5225">
        <v>3.5147838884700002E-4</v>
      </c>
      <c r="J5225">
        <v>1.84325553359E-4</v>
      </c>
    </row>
    <row r="5226" spans="1:10" x14ac:dyDescent="0.25">
      <c r="A5226" t="s">
        <v>43</v>
      </c>
      <c r="B5226" t="s">
        <v>91</v>
      </c>
      <c r="C5226" t="s">
        <v>12</v>
      </c>
      <c r="D5226" t="s">
        <v>29</v>
      </c>
      <c r="E5226" t="s">
        <v>39</v>
      </c>
      <c r="F5226" t="s">
        <v>18</v>
      </c>
      <c r="G5226">
        <v>2016</v>
      </c>
      <c r="H5226">
        <v>5.7537893708399999</v>
      </c>
      <c r="I5226">
        <v>8.3265584081299995</v>
      </c>
      <c r="J5226">
        <v>3.5975930349899898</v>
      </c>
    </row>
    <row r="5227" spans="1:10" x14ac:dyDescent="0.25">
      <c r="A5227" t="s">
        <v>43</v>
      </c>
      <c r="B5227" t="s">
        <v>91</v>
      </c>
      <c r="C5227" t="s">
        <v>16</v>
      </c>
      <c r="D5227" t="s">
        <v>29</v>
      </c>
      <c r="E5227" t="s">
        <v>39</v>
      </c>
      <c r="F5227" t="s">
        <v>18</v>
      </c>
      <c r="G5227">
        <v>2016</v>
      </c>
      <c r="H5227">
        <v>3.65500372948999</v>
      </c>
      <c r="I5227">
        <v>5.2579272174699998</v>
      </c>
      <c r="J5227">
        <v>2.3185648165699999</v>
      </c>
    </row>
    <row r="5228" spans="1:10" x14ac:dyDescent="0.25">
      <c r="A5228" t="s">
        <v>43</v>
      </c>
      <c r="B5228" t="s">
        <v>91</v>
      </c>
      <c r="C5228" t="s">
        <v>12</v>
      </c>
      <c r="D5228" t="s">
        <v>30</v>
      </c>
      <c r="E5228" t="s">
        <v>39</v>
      </c>
      <c r="F5228" t="s">
        <v>15</v>
      </c>
      <c r="G5228">
        <v>2016</v>
      </c>
      <c r="H5228">
        <v>88.021093288299994</v>
      </c>
      <c r="I5228">
        <v>172.69234377199999</v>
      </c>
      <c r="J5228">
        <v>31.702707304</v>
      </c>
    </row>
    <row r="5229" spans="1:10" x14ac:dyDescent="0.25">
      <c r="A5229" t="s">
        <v>43</v>
      </c>
      <c r="B5229" t="s">
        <v>91</v>
      </c>
      <c r="C5229" t="s">
        <v>16</v>
      </c>
      <c r="D5229" t="s">
        <v>30</v>
      </c>
      <c r="E5229" t="s">
        <v>39</v>
      </c>
      <c r="F5229" t="s">
        <v>15</v>
      </c>
      <c r="G5229">
        <v>2016</v>
      </c>
      <c r="H5229">
        <v>62.484768564200003</v>
      </c>
      <c r="I5229">
        <v>90.8388584498</v>
      </c>
      <c r="J5229">
        <v>38.165032068199999</v>
      </c>
    </row>
    <row r="5230" spans="1:10" x14ac:dyDescent="0.25">
      <c r="A5230" t="s">
        <v>43</v>
      </c>
      <c r="B5230" t="s">
        <v>91</v>
      </c>
      <c r="C5230" t="s">
        <v>12</v>
      </c>
      <c r="D5230" t="s">
        <v>30</v>
      </c>
      <c r="E5230" t="s">
        <v>39</v>
      </c>
      <c r="F5230" t="s">
        <v>17</v>
      </c>
      <c r="G5230">
        <v>2016</v>
      </c>
      <c r="H5230">
        <v>6.6069479218900003E-4</v>
      </c>
      <c r="I5230">
        <v>1.2234197782499999E-3</v>
      </c>
      <c r="J5230">
        <v>2.36651183436E-4</v>
      </c>
    </row>
    <row r="5231" spans="1:10" x14ac:dyDescent="0.25">
      <c r="A5231" t="s">
        <v>43</v>
      </c>
      <c r="B5231" t="s">
        <v>91</v>
      </c>
      <c r="C5231" t="s">
        <v>16</v>
      </c>
      <c r="D5231" t="s">
        <v>30</v>
      </c>
      <c r="E5231" t="s">
        <v>39</v>
      </c>
      <c r="F5231" t="s">
        <v>17</v>
      </c>
      <c r="G5231">
        <v>2016</v>
      </c>
      <c r="H5231">
        <v>4.01718824521E-4</v>
      </c>
      <c r="I5231">
        <v>5.4896318448699997E-4</v>
      </c>
      <c r="J5231">
        <v>2.6172428048099999E-4</v>
      </c>
    </row>
    <row r="5232" spans="1:10" x14ac:dyDescent="0.25">
      <c r="A5232" t="s">
        <v>43</v>
      </c>
      <c r="B5232" t="s">
        <v>91</v>
      </c>
      <c r="C5232" t="s">
        <v>12</v>
      </c>
      <c r="D5232" t="s">
        <v>30</v>
      </c>
      <c r="E5232" t="s">
        <v>39</v>
      </c>
      <c r="F5232" t="s">
        <v>18</v>
      </c>
      <c r="G5232">
        <v>2016</v>
      </c>
      <c r="H5232">
        <v>9.9081681462399995</v>
      </c>
      <c r="I5232">
        <v>19.439258429300001</v>
      </c>
      <c r="J5232">
        <v>3.56864182123</v>
      </c>
    </row>
    <row r="5233" spans="1:10" x14ac:dyDescent="0.25">
      <c r="A5233" t="s">
        <v>43</v>
      </c>
      <c r="B5233" t="s">
        <v>91</v>
      </c>
      <c r="C5233" t="s">
        <v>16</v>
      </c>
      <c r="D5233" t="s">
        <v>30</v>
      </c>
      <c r="E5233" t="s">
        <v>39</v>
      </c>
      <c r="F5233" t="s">
        <v>18</v>
      </c>
      <c r="G5233">
        <v>2016</v>
      </c>
      <c r="H5233">
        <v>6.1778211773900003</v>
      </c>
      <c r="I5233">
        <v>8.9811683127999995</v>
      </c>
      <c r="J5233">
        <v>3.77334746954</v>
      </c>
    </row>
    <row r="5234" spans="1:10" x14ac:dyDescent="0.25">
      <c r="A5234" t="s">
        <v>43</v>
      </c>
      <c r="B5234" t="s">
        <v>91</v>
      </c>
      <c r="C5234" t="s">
        <v>12</v>
      </c>
      <c r="D5234" t="s">
        <v>31</v>
      </c>
      <c r="E5234" t="s">
        <v>39</v>
      </c>
      <c r="F5234" t="s">
        <v>15</v>
      </c>
      <c r="G5234">
        <v>2016</v>
      </c>
      <c r="H5234">
        <v>105.120568534</v>
      </c>
      <c r="I5234">
        <v>180.95260531599999</v>
      </c>
      <c r="J5234">
        <v>45.353336930300003</v>
      </c>
    </row>
    <row r="5235" spans="1:10" x14ac:dyDescent="0.25">
      <c r="A5235" t="s">
        <v>43</v>
      </c>
      <c r="B5235" t="s">
        <v>91</v>
      </c>
      <c r="C5235" t="s">
        <v>16</v>
      </c>
      <c r="D5235" t="s">
        <v>31</v>
      </c>
      <c r="E5235" t="s">
        <v>39</v>
      </c>
      <c r="F5235" t="s">
        <v>15</v>
      </c>
      <c r="G5235">
        <v>2016</v>
      </c>
      <c r="H5235">
        <v>74.633459286399997</v>
      </c>
      <c r="I5235">
        <v>143.174569881</v>
      </c>
      <c r="J5235">
        <v>27.933183290900001</v>
      </c>
    </row>
    <row r="5236" spans="1:10" x14ac:dyDescent="0.25">
      <c r="A5236" t="s">
        <v>43</v>
      </c>
      <c r="B5236" t="s">
        <v>91</v>
      </c>
      <c r="C5236" t="s">
        <v>12</v>
      </c>
      <c r="D5236" t="s">
        <v>31</v>
      </c>
      <c r="E5236" t="s">
        <v>39</v>
      </c>
      <c r="F5236" t="s">
        <v>17</v>
      </c>
      <c r="G5236">
        <v>2016</v>
      </c>
      <c r="H5236">
        <v>9.3990724743899998E-4</v>
      </c>
      <c r="I5236">
        <v>1.59352088081E-3</v>
      </c>
      <c r="J5236">
        <v>4.3798448322300001E-4</v>
      </c>
    </row>
    <row r="5237" spans="1:10" x14ac:dyDescent="0.25">
      <c r="A5237" t="s">
        <v>43</v>
      </c>
      <c r="B5237" t="s">
        <v>91</v>
      </c>
      <c r="C5237" t="s">
        <v>16</v>
      </c>
      <c r="D5237" t="s">
        <v>31</v>
      </c>
      <c r="E5237" t="s">
        <v>39</v>
      </c>
      <c r="F5237" t="s">
        <v>17</v>
      </c>
      <c r="G5237">
        <v>2016</v>
      </c>
      <c r="H5237">
        <v>5.6760744999300003E-4</v>
      </c>
      <c r="I5237">
        <v>1.03509411614E-3</v>
      </c>
      <c r="J5237">
        <v>2.0532890831699999E-4</v>
      </c>
    </row>
    <row r="5238" spans="1:10" x14ac:dyDescent="0.25">
      <c r="A5238" t="s">
        <v>43</v>
      </c>
      <c r="B5238" t="s">
        <v>91</v>
      </c>
      <c r="C5238" t="s">
        <v>12</v>
      </c>
      <c r="D5238" t="s">
        <v>31</v>
      </c>
      <c r="E5238" t="s">
        <v>39</v>
      </c>
      <c r="F5238" t="s">
        <v>18</v>
      </c>
      <c r="G5238">
        <v>2016</v>
      </c>
      <c r="H5238">
        <v>16.499542762399901</v>
      </c>
      <c r="I5238">
        <v>28.402008198800001</v>
      </c>
      <c r="J5238">
        <v>7.1185813826300004</v>
      </c>
    </row>
    <row r="5239" spans="1:10" x14ac:dyDescent="0.25">
      <c r="A5239" t="s">
        <v>43</v>
      </c>
      <c r="B5239" t="s">
        <v>91</v>
      </c>
      <c r="C5239" t="s">
        <v>16</v>
      </c>
      <c r="D5239" t="s">
        <v>31</v>
      </c>
      <c r="E5239" t="s">
        <v>39</v>
      </c>
      <c r="F5239" t="s">
        <v>18</v>
      </c>
      <c r="G5239">
        <v>2016</v>
      </c>
      <c r="H5239">
        <v>9.9323227071999902</v>
      </c>
      <c r="I5239">
        <v>19.053867328699901</v>
      </c>
      <c r="J5239">
        <v>3.7173861875999998</v>
      </c>
    </row>
    <row r="5240" spans="1:10" x14ac:dyDescent="0.25">
      <c r="A5240" t="s">
        <v>43</v>
      </c>
      <c r="B5240" t="s">
        <v>91</v>
      </c>
      <c r="C5240" t="s">
        <v>12</v>
      </c>
      <c r="D5240" t="s">
        <v>32</v>
      </c>
      <c r="E5240" t="s">
        <v>39</v>
      </c>
      <c r="F5240" t="s">
        <v>15</v>
      </c>
      <c r="G5240">
        <v>2016</v>
      </c>
      <c r="H5240">
        <v>102.96815286899999</v>
      </c>
      <c r="I5240">
        <v>169.27343437100001</v>
      </c>
      <c r="J5240">
        <v>52.744786512600001</v>
      </c>
    </row>
    <row r="5241" spans="1:10" x14ac:dyDescent="0.25">
      <c r="A5241" t="s">
        <v>43</v>
      </c>
      <c r="B5241" t="s">
        <v>91</v>
      </c>
      <c r="C5241" t="s">
        <v>16</v>
      </c>
      <c r="D5241" t="s">
        <v>32</v>
      </c>
      <c r="E5241" t="s">
        <v>39</v>
      </c>
      <c r="F5241" t="s">
        <v>15</v>
      </c>
      <c r="G5241">
        <v>2016</v>
      </c>
      <c r="H5241">
        <v>70.321166789299994</v>
      </c>
      <c r="I5241">
        <v>127.64204445</v>
      </c>
      <c r="J5241">
        <v>29.468134521300001</v>
      </c>
    </row>
    <row r="5242" spans="1:10" x14ac:dyDescent="0.25">
      <c r="A5242" t="s">
        <v>43</v>
      </c>
      <c r="B5242" t="s">
        <v>91</v>
      </c>
      <c r="C5242" t="s">
        <v>12</v>
      </c>
      <c r="D5242" t="s">
        <v>32</v>
      </c>
      <c r="E5242" t="s">
        <v>39</v>
      </c>
      <c r="F5242" t="s">
        <v>17</v>
      </c>
      <c r="G5242">
        <v>2016</v>
      </c>
      <c r="H5242">
        <v>1.2364596591699999E-3</v>
      </c>
      <c r="I5242">
        <v>2.00626174096E-3</v>
      </c>
      <c r="J5242">
        <v>6.6133362353600002E-4</v>
      </c>
    </row>
    <row r="5243" spans="1:10" x14ac:dyDescent="0.25">
      <c r="A5243" t="s">
        <v>43</v>
      </c>
      <c r="B5243" t="s">
        <v>91</v>
      </c>
      <c r="C5243" t="s">
        <v>16</v>
      </c>
      <c r="D5243" t="s">
        <v>32</v>
      </c>
      <c r="E5243" t="s">
        <v>39</v>
      </c>
      <c r="F5243" t="s">
        <v>17</v>
      </c>
      <c r="G5243">
        <v>2016</v>
      </c>
      <c r="H5243">
        <v>6.9635767686399995E-4</v>
      </c>
      <c r="I5243">
        <v>1.2248769280400001E-3</v>
      </c>
      <c r="J5243">
        <v>3.0564606871699999E-4</v>
      </c>
    </row>
    <row r="5244" spans="1:10" x14ac:dyDescent="0.25">
      <c r="A5244" t="s">
        <v>43</v>
      </c>
      <c r="B5244" t="s">
        <v>91</v>
      </c>
      <c r="C5244" t="s">
        <v>12</v>
      </c>
      <c r="D5244" t="s">
        <v>32</v>
      </c>
      <c r="E5244" t="s">
        <v>39</v>
      </c>
      <c r="F5244" t="s">
        <v>18</v>
      </c>
      <c r="G5244">
        <v>2016</v>
      </c>
      <c r="H5244">
        <v>25.247378945299999</v>
      </c>
      <c r="I5244">
        <v>41.505168577399999</v>
      </c>
      <c r="J5244">
        <v>12.9328105377</v>
      </c>
    </row>
    <row r="5245" spans="1:10" x14ac:dyDescent="0.25">
      <c r="A5245" t="s">
        <v>43</v>
      </c>
      <c r="B5245" t="s">
        <v>91</v>
      </c>
      <c r="C5245" t="s">
        <v>16</v>
      </c>
      <c r="D5245" t="s">
        <v>32</v>
      </c>
      <c r="E5245" t="s">
        <v>39</v>
      </c>
      <c r="F5245" t="s">
        <v>18</v>
      </c>
      <c r="G5245">
        <v>2016</v>
      </c>
      <c r="H5245">
        <v>13.975961186999999</v>
      </c>
      <c r="I5245">
        <v>25.3681834434</v>
      </c>
      <c r="J5245">
        <v>5.8566363888300002</v>
      </c>
    </row>
    <row r="5246" spans="1:10" x14ac:dyDescent="0.25">
      <c r="A5246" t="s">
        <v>43</v>
      </c>
      <c r="B5246" t="s">
        <v>91</v>
      </c>
      <c r="C5246" t="s">
        <v>12</v>
      </c>
      <c r="D5246" t="s">
        <v>33</v>
      </c>
      <c r="E5246" t="s">
        <v>39</v>
      </c>
      <c r="F5246" t="s">
        <v>15</v>
      </c>
      <c r="G5246">
        <v>2016</v>
      </c>
      <c r="H5246">
        <v>79.418831652799994</v>
      </c>
      <c r="I5246">
        <v>131.72483207400001</v>
      </c>
      <c r="J5246">
        <v>39.500353818000001</v>
      </c>
    </row>
    <row r="5247" spans="1:10" x14ac:dyDescent="0.25">
      <c r="A5247" t="s">
        <v>43</v>
      </c>
      <c r="B5247" t="s">
        <v>91</v>
      </c>
      <c r="C5247" t="s">
        <v>16</v>
      </c>
      <c r="D5247" t="s">
        <v>33</v>
      </c>
      <c r="E5247" t="s">
        <v>39</v>
      </c>
      <c r="F5247" t="s">
        <v>15</v>
      </c>
      <c r="G5247">
        <v>2016</v>
      </c>
      <c r="H5247">
        <v>61.115182660599999</v>
      </c>
      <c r="I5247">
        <v>107.206532454</v>
      </c>
      <c r="J5247">
        <v>29.786111980600001</v>
      </c>
    </row>
    <row r="5248" spans="1:10" x14ac:dyDescent="0.25">
      <c r="A5248" t="s">
        <v>43</v>
      </c>
      <c r="B5248" t="s">
        <v>91</v>
      </c>
      <c r="C5248" t="s">
        <v>12</v>
      </c>
      <c r="D5248" t="s">
        <v>33</v>
      </c>
      <c r="E5248" t="s">
        <v>39</v>
      </c>
      <c r="F5248" t="s">
        <v>17</v>
      </c>
      <c r="G5248">
        <v>2016</v>
      </c>
      <c r="H5248">
        <v>1.3241266838900001E-3</v>
      </c>
      <c r="I5248">
        <v>2.2025563133000001E-3</v>
      </c>
      <c r="J5248">
        <v>6.6732705748000004E-4</v>
      </c>
    </row>
    <row r="5249" spans="1:10" x14ac:dyDescent="0.25">
      <c r="A5249" t="s">
        <v>43</v>
      </c>
      <c r="B5249" t="s">
        <v>91</v>
      </c>
      <c r="C5249" t="s">
        <v>16</v>
      </c>
      <c r="D5249" t="s">
        <v>33</v>
      </c>
      <c r="E5249" t="s">
        <v>39</v>
      </c>
      <c r="F5249" t="s">
        <v>17</v>
      </c>
      <c r="G5249">
        <v>2016</v>
      </c>
      <c r="H5249">
        <v>7.9323931229000001E-4</v>
      </c>
      <c r="I5249">
        <v>1.37356248584E-3</v>
      </c>
      <c r="J5249">
        <v>4.0963707452500002E-4</v>
      </c>
    </row>
    <row r="5250" spans="1:10" x14ac:dyDescent="0.25">
      <c r="A5250" t="s">
        <v>43</v>
      </c>
      <c r="B5250" t="s">
        <v>91</v>
      </c>
      <c r="C5250" t="s">
        <v>12</v>
      </c>
      <c r="D5250" t="s">
        <v>33</v>
      </c>
      <c r="E5250" t="s">
        <v>39</v>
      </c>
      <c r="F5250" t="s">
        <v>18</v>
      </c>
      <c r="G5250">
        <v>2016</v>
      </c>
      <c r="H5250">
        <v>30.905878018199999</v>
      </c>
      <c r="I5250">
        <v>51.260784215999998</v>
      </c>
      <c r="J5250">
        <v>15.3715824241</v>
      </c>
    </row>
    <row r="5251" spans="1:10" x14ac:dyDescent="0.25">
      <c r="A5251" t="s">
        <v>43</v>
      </c>
      <c r="B5251" t="s">
        <v>91</v>
      </c>
      <c r="C5251" t="s">
        <v>16</v>
      </c>
      <c r="D5251" t="s">
        <v>33</v>
      </c>
      <c r="E5251" t="s">
        <v>39</v>
      </c>
      <c r="F5251" t="s">
        <v>18</v>
      </c>
      <c r="G5251">
        <v>2016</v>
      </c>
      <c r="H5251">
        <v>18.099247030499999</v>
      </c>
      <c r="I5251">
        <v>31.749189476400002</v>
      </c>
      <c r="J5251">
        <v>8.8211500865300003</v>
      </c>
    </row>
    <row r="5252" spans="1:10" x14ac:dyDescent="0.25">
      <c r="A5252" t="s">
        <v>43</v>
      </c>
      <c r="B5252" t="s">
        <v>91</v>
      </c>
      <c r="C5252" t="s">
        <v>12</v>
      </c>
      <c r="D5252" t="s">
        <v>34</v>
      </c>
      <c r="E5252" t="s">
        <v>39</v>
      </c>
      <c r="F5252" t="s">
        <v>15</v>
      </c>
      <c r="G5252">
        <v>2016</v>
      </c>
      <c r="H5252">
        <v>52.603260611300001</v>
      </c>
      <c r="I5252">
        <v>87.142213954599995</v>
      </c>
      <c r="J5252">
        <v>27.599071246800001</v>
      </c>
    </row>
    <row r="5253" spans="1:10" x14ac:dyDescent="0.25">
      <c r="A5253" t="s">
        <v>43</v>
      </c>
      <c r="B5253" t="s">
        <v>91</v>
      </c>
      <c r="C5253" t="s">
        <v>16</v>
      </c>
      <c r="D5253" t="s">
        <v>34</v>
      </c>
      <c r="E5253" t="s">
        <v>39</v>
      </c>
      <c r="F5253" t="s">
        <v>15</v>
      </c>
      <c r="G5253">
        <v>2016</v>
      </c>
      <c r="H5253">
        <v>45.0800759591</v>
      </c>
      <c r="I5253">
        <v>74.583207600600005</v>
      </c>
      <c r="J5253">
        <v>23.335933802900001</v>
      </c>
    </row>
    <row r="5254" spans="1:10" x14ac:dyDescent="0.25">
      <c r="A5254" t="s">
        <v>43</v>
      </c>
      <c r="B5254" t="s">
        <v>91</v>
      </c>
      <c r="C5254" t="s">
        <v>12</v>
      </c>
      <c r="D5254" t="s">
        <v>34</v>
      </c>
      <c r="E5254" t="s">
        <v>39</v>
      </c>
      <c r="F5254" t="s">
        <v>17</v>
      </c>
      <c r="G5254">
        <v>2016</v>
      </c>
      <c r="H5254">
        <v>1.25445826794E-3</v>
      </c>
      <c r="I5254">
        <v>2.0322656795500002E-3</v>
      </c>
      <c r="J5254">
        <v>6.85454292545E-4</v>
      </c>
    </row>
    <row r="5255" spans="1:10" x14ac:dyDescent="0.25">
      <c r="A5255" t="s">
        <v>43</v>
      </c>
      <c r="B5255" t="s">
        <v>91</v>
      </c>
      <c r="C5255" t="s">
        <v>16</v>
      </c>
      <c r="D5255" t="s">
        <v>34</v>
      </c>
      <c r="E5255" t="s">
        <v>39</v>
      </c>
      <c r="F5255" t="s">
        <v>17</v>
      </c>
      <c r="G5255">
        <v>2016</v>
      </c>
      <c r="H5255">
        <v>7.9083329448499998E-4</v>
      </c>
      <c r="I5255">
        <v>1.3072067234800001E-3</v>
      </c>
      <c r="J5255">
        <v>4.1456902786999998E-4</v>
      </c>
    </row>
    <row r="5256" spans="1:10" x14ac:dyDescent="0.25">
      <c r="A5256" t="s">
        <v>43</v>
      </c>
      <c r="B5256" t="s">
        <v>91</v>
      </c>
      <c r="C5256" t="s">
        <v>12</v>
      </c>
      <c r="D5256" t="s">
        <v>34</v>
      </c>
      <c r="E5256" t="s">
        <v>39</v>
      </c>
      <c r="F5256" t="s">
        <v>18</v>
      </c>
      <c r="G5256">
        <v>2016</v>
      </c>
      <c r="H5256">
        <v>33.475773004600001</v>
      </c>
      <c r="I5256">
        <v>55.455744369500003</v>
      </c>
      <c r="J5256">
        <v>17.563554681999999</v>
      </c>
    </row>
    <row r="5257" spans="1:10" x14ac:dyDescent="0.25">
      <c r="A5257" t="s">
        <v>43</v>
      </c>
      <c r="B5257" t="s">
        <v>91</v>
      </c>
      <c r="C5257" t="s">
        <v>16</v>
      </c>
      <c r="D5257" t="s">
        <v>34</v>
      </c>
      <c r="E5257" t="s">
        <v>39</v>
      </c>
      <c r="F5257" t="s">
        <v>18</v>
      </c>
      <c r="G5257">
        <v>2016</v>
      </c>
      <c r="H5257">
        <v>20.7236742475</v>
      </c>
      <c r="I5257">
        <v>34.2865016477</v>
      </c>
      <c r="J5257">
        <v>10.7277168484</v>
      </c>
    </row>
    <row r="5258" spans="1:10" x14ac:dyDescent="0.25">
      <c r="A5258" t="s">
        <v>43</v>
      </c>
      <c r="B5258" t="s">
        <v>91</v>
      </c>
      <c r="C5258" t="s">
        <v>12</v>
      </c>
      <c r="D5258" t="s">
        <v>35</v>
      </c>
      <c r="E5258" t="s">
        <v>39</v>
      </c>
      <c r="F5258" t="s">
        <v>15</v>
      </c>
      <c r="G5258">
        <v>2016</v>
      </c>
      <c r="H5258">
        <v>29.0873761163</v>
      </c>
      <c r="I5258">
        <v>48.015099852100001</v>
      </c>
      <c r="J5258">
        <v>15.156896031300001</v>
      </c>
    </row>
    <row r="5259" spans="1:10" x14ac:dyDescent="0.25">
      <c r="A5259" t="s">
        <v>43</v>
      </c>
      <c r="B5259" t="s">
        <v>91</v>
      </c>
      <c r="C5259" t="s">
        <v>16</v>
      </c>
      <c r="D5259" t="s">
        <v>35</v>
      </c>
      <c r="E5259" t="s">
        <v>39</v>
      </c>
      <c r="F5259" t="s">
        <v>15</v>
      </c>
      <c r="G5259">
        <v>2016</v>
      </c>
      <c r="H5259">
        <v>28.892930026799998</v>
      </c>
      <c r="I5259">
        <v>46.895688493599998</v>
      </c>
      <c r="J5259">
        <v>14.408063136599999</v>
      </c>
    </row>
    <row r="5260" spans="1:10" x14ac:dyDescent="0.25">
      <c r="A5260" t="s">
        <v>43</v>
      </c>
      <c r="B5260" t="s">
        <v>91</v>
      </c>
      <c r="C5260" t="s">
        <v>12</v>
      </c>
      <c r="D5260" t="s">
        <v>35</v>
      </c>
      <c r="E5260" t="s">
        <v>39</v>
      </c>
      <c r="F5260" t="s">
        <v>17</v>
      </c>
      <c r="G5260">
        <v>2016</v>
      </c>
      <c r="H5260">
        <v>1.2503293425100001E-3</v>
      </c>
      <c r="I5260">
        <v>1.9496264563E-3</v>
      </c>
      <c r="J5260">
        <v>6.7687016327999997E-4</v>
      </c>
    </row>
    <row r="5261" spans="1:10" x14ac:dyDescent="0.25">
      <c r="A5261" t="s">
        <v>43</v>
      </c>
      <c r="B5261" t="s">
        <v>91</v>
      </c>
      <c r="C5261" t="s">
        <v>16</v>
      </c>
      <c r="D5261" t="s">
        <v>35</v>
      </c>
      <c r="E5261" t="s">
        <v>39</v>
      </c>
      <c r="F5261" t="s">
        <v>17</v>
      </c>
      <c r="G5261">
        <v>2016</v>
      </c>
      <c r="H5261">
        <v>8.0231908927999997E-4</v>
      </c>
      <c r="I5261">
        <v>1.2629153523900001E-3</v>
      </c>
      <c r="J5261">
        <v>4.3131629497700002E-4</v>
      </c>
    </row>
    <row r="5262" spans="1:10" x14ac:dyDescent="0.25">
      <c r="A5262" t="s">
        <v>43</v>
      </c>
      <c r="B5262" t="s">
        <v>91</v>
      </c>
      <c r="C5262" t="s">
        <v>12</v>
      </c>
      <c r="D5262" t="s">
        <v>35</v>
      </c>
      <c r="E5262" t="s">
        <v>39</v>
      </c>
      <c r="F5262" t="s">
        <v>18</v>
      </c>
      <c r="G5262">
        <v>2016</v>
      </c>
      <c r="H5262">
        <v>37.644097906100001</v>
      </c>
      <c r="I5262">
        <v>62.139847629400002</v>
      </c>
      <c r="J5262">
        <v>19.615646178399999</v>
      </c>
    </row>
    <row r="5263" spans="1:10" x14ac:dyDescent="0.25">
      <c r="A5263" t="s">
        <v>43</v>
      </c>
      <c r="B5263" t="s">
        <v>91</v>
      </c>
      <c r="C5263" t="s">
        <v>16</v>
      </c>
      <c r="D5263" t="s">
        <v>35</v>
      </c>
      <c r="E5263" t="s">
        <v>39</v>
      </c>
      <c r="F5263" t="s">
        <v>18</v>
      </c>
      <c r="G5263">
        <v>2016</v>
      </c>
      <c r="H5263">
        <v>23.597151173299999</v>
      </c>
      <c r="I5263">
        <v>38.300187960599999</v>
      </c>
      <c r="J5263">
        <v>11.7672123815</v>
      </c>
    </row>
    <row r="5264" spans="1:10" x14ac:dyDescent="0.25">
      <c r="A5264" t="s">
        <v>43</v>
      </c>
      <c r="B5264" t="s">
        <v>91</v>
      </c>
      <c r="C5264" t="s">
        <v>12</v>
      </c>
      <c r="D5264" t="s">
        <v>36</v>
      </c>
      <c r="E5264" t="s">
        <v>39</v>
      </c>
      <c r="F5264" t="s">
        <v>15</v>
      </c>
      <c r="G5264">
        <v>2016</v>
      </c>
      <c r="H5264">
        <v>10.777331205099999</v>
      </c>
      <c r="I5264">
        <v>16.374992238200001</v>
      </c>
      <c r="J5264">
        <v>6.0195732616299997</v>
      </c>
    </row>
    <row r="5265" spans="1:10" x14ac:dyDescent="0.25">
      <c r="A5265" t="s">
        <v>43</v>
      </c>
      <c r="B5265" t="s">
        <v>91</v>
      </c>
      <c r="C5265" t="s">
        <v>16</v>
      </c>
      <c r="D5265" t="s">
        <v>36</v>
      </c>
      <c r="E5265" t="s">
        <v>39</v>
      </c>
      <c r="F5265" t="s">
        <v>15</v>
      </c>
      <c r="G5265">
        <v>2016</v>
      </c>
      <c r="H5265">
        <v>12.9350870544</v>
      </c>
      <c r="I5265">
        <v>20.856713186</v>
      </c>
      <c r="J5265">
        <v>6.8158823357199996</v>
      </c>
    </row>
    <row r="5266" spans="1:10" x14ac:dyDescent="0.25">
      <c r="A5266" t="s">
        <v>43</v>
      </c>
      <c r="B5266" t="s">
        <v>91</v>
      </c>
      <c r="C5266" t="s">
        <v>12</v>
      </c>
      <c r="D5266" t="s">
        <v>36</v>
      </c>
      <c r="E5266" t="s">
        <v>39</v>
      </c>
      <c r="F5266" t="s">
        <v>17</v>
      </c>
      <c r="G5266">
        <v>2016</v>
      </c>
      <c r="H5266">
        <v>1.22880932492E-3</v>
      </c>
      <c r="I5266">
        <v>1.8440936756599999E-3</v>
      </c>
      <c r="J5266">
        <v>6.7098118466000004E-4</v>
      </c>
    </row>
    <row r="5267" spans="1:10" x14ac:dyDescent="0.25">
      <c r="A5267" t="s">
        <v>43</v>
      </c>
      <c r="B5267" t="s">
        <v>91</v>
      </c>
      <c r="C5267" t="s">
        <v>16</v>
      </c>
      <c r="D5267" t="s">
        <v>36</v>
      </c>
      <c r="E5267" t="s">
        <v>39</v>
      </c>
      <c r="F5267" t="s">
        <v>17</v>
      </c>
      <c r="G5267">
        <v>2016</v>
      </c>
      <c r="H5267">
        <v>7.9267846343099996E-4</v>
      </c>
      <c r="I5267">
        <v>1.21901091666E-3</v>
      </c>
      <c r="J5267">
        <v>4.3277116548099998E-4</v>
      </c>
    </row>
    <row r="5268" spans="1:10" x14ac:dyDescent="0.25">
      <c r="A5268" t="s">
        <v>43</v>
      </c>
      <c r="B5268" t="s">
        <v>91</v>
      </c>
      <c r="C5268" t="s">
        <v>12</v>
      </c>
      <c r="D5268" t="s">
        <v>36</v>
      </c>
      <c r="E5268" t="s">
        <v>39</v>
      </c>
      <c r="F5268" t="s">
        <v>18</v>
      </c>
      <c r="G5268">
        <v>2016</v>
      </c>
      <c r="H5268">
        <v>40.434046563499997</v>
      </c>
      <c r="I5268">
        <v>61.435172218299897</v>
      </c>
      <c r="J5268">
        <v>22.584042461100001</v>
      </c>
    </row>
    <row r="5269" spans="1:10" x14ac:dyDescent="0.25">
      <c r="A5269" t="s">
        <v>43</v>
      </c>
      <c r="B5269" t="s">
        <v>91</v>
      </c>
      <c r="C5269" t="s">
        <v>16</v>
      </c>
      <c r="D5269" t="s">
        <v>36</v>
      </c>
      <c r="E5269" t="s">
        <v>39</v>
      </c>
      <c r="F5269" t="s">
        <v>18</v>
      </c>
      <c r="G5269">
        <v>2016</v>
      </c>
      <c r="H5269">
        <v>25.3360992707</v>
      </c>
      <c r="I5269">
        <v>40.852276719700001</v>
      </c>
      <c r="J5269">
        <v>13.350344744399999</v>
      </c>
    </row>
    <row r="5270" spans="1:10" x14ac:dyDescent="0.25">
      <c r="A5270" t="s">
        <v>43</v>
      </c>
      <c r="B5270" t="s">
        <v>91</v>
      </c>
      <c r="C5270" t="s">
        <v>12</v>
      </c>
      <c r="D5270" t="s">
        <v>37</v>
      </c>
      <c r="E5270" t="s">
        <v>39</v>
      </c>
      <c r="F5270" t="s">
        <v>15</v>
      </c>
      <c r="G5270">
        <v>2016</v>
      </c>
      <c r="H5270">
        <v>2.3336096505200001</v>
      </c>
      <c r="I5270">
        <v>3.63356108805</v>
      </c>
      <c r="J5270">
        <v>1.25405392431</v>
      </c>
    </row>
    <row r="5271" spans="1:10" x14ac:dyDescent="0.25">
      <c r="A5271" t="s">
        <v>43</v>
      </c>
      <c r="B5271" t="s">
        <v>91</v>
      </c>
      <c r="C5271" t="s">
        <v>16</v>
      </c>
      <c r="D5271" t="s">
        <v>37</v>
      </c>
      <c r="E5271" t="s">
        <v>39</v>
      </c>
      <c r="F5271" t="s">
        <v>15</v>
      </c>
      <c r="G5271">
        <v>2016</v>
      </c>
      <c r="H5271">
        <v>3.7923871167800001</v>
      </c>
      <c r="I5271">
        <v>6.1595161971000003</v>
      </c>
      <c r="J5271">
        <v>2.0307939753799999</v>
      </c>
    </row>
    <row r="5272" spans="1:10" x14ac:dyDescent="0.25">
      <c r="A5272" t="s">
        <v>43</v>
      </c>
      <c r="B5272" t="s">
        <v>91</v>
      </c>
      <c r="C5272" t="s">
        <v>12</v>
      </c>
      <c r="D5272" t="s">
        <v>37</v>
      </c>
      <c r="E5272" t="s">
        <v>39</v>
      </c>
      <c r="F5272" t="s">
        <v>17</v>
      </c>
      <c r="G5272">
        <v>2016</v>
      </c>
      <c r="H5272">
        <v>1.1823718234999999E-3</v>
      </c>
      <c r="I5272">
        <v>1.8562601624500001E-3</v>
      </c>
      <c r="J5272">
        <v>6.634132566E-4</v>
      </c>
    </row>
    <row r="5273" spans="1:10" x14ac:dyDescent="0.25">
      <c r="A5273" t="s">
        <v>43</v>
      </c>
      <c r="B5273" t="s">
        <v>91</v>
      </c>
      <c r="C5273" t="s">
        <v>16</v>
      </c>
      <c r="D5273" t="s">
        <v>37</v>
      </c>
      <c r="E5273" t="s">
        <v>39</v>
      </c>
      <c r="F5273" t="s">
        <v>17</v>
      </c>
      <c r="G5273">
        <v>2016</v>
      </c>
      <c r="H5273">
        <v>8.02248530549E-4</v>
      </c>
      <c r="I5273">
        <v>1.2842100295799999E-3</v>
      </c>
      <c r="J5273">
        <v>4.3908637051599998E-4</v>
      </c>
    </row>
    <row r="5274" spans="1:10" x14ac:dyDescent="0.25">
      <c r="A5274" t="s">
        <v>43</v>
      </c>
      <c r="B5274" t="s">
        <v>91</v>
      </c>
      <c r="C5274" t="s">
        <v>12</v>
      </c>
      <c r="D5274" t="s">
        <v>37</v>
      </c>
      <c r="E5274" t="s">
        <v>39</v>
      </c>
      <c r="F5274" t="s">
        <v>18</v>
      </c>
      <c r="G5274">
        <v>2016</v>
      </c>
      <c r="H5274">
        <v>38.950686767100002</v>
      </c>
      <c r="I5274">
        <v>60.648403539999997</v>
      </c>
      <c r="J5274">
        <v>20.931633353500001</v>
      </c>
    </row>
    <row r="5275" spans="1:10" x14ac:dyDescent="0.25">
      <c r="A5275" t="s">
        <v>43</v>
      </c>
      <c r="B5275" t="s">
        <v>91</v>
      </c>
      <c r="C5275" t="s">
        <v>16</v>
      </c>
      <c r="D5275" t="s">
        <v>37</v>
      </c>
      <c r="E5275" t="s">
        <v>39</v>
      </c>
      <c r="F5275" t="s">
        <v>18</v>
      </c>
      <c r="G5275">
        <v>2016</v>
      </c>
      <c r="H5275">
        <v>25.376949193600002</v>
      </c>
      <c r="I5275">
        <v>41.216712528999999</v>
      </c>
      <c r="J5275">
        <v>13.589160059099999</v>
      </c>
    </row>
    <row r="5276" spans="1:10" x14ac:dyDescent="0.25">
      <c r="A5276" t="s">
        <v>43</v>
      </c>
      <c r="B5276" t="s">
        <v>87</v>
      </c>
      <c r="C5276" t="s">
        <v>12</v>
      </c>
      <c r="D5276" t="s">
        <v>13</v>
      </c>
      <c r="E5276" t="s">
        <v>40</v>
      </c>
      <c r="F5276" t="s">
        <v>15</v>
      </c>
      <c r="G5276">
        <v>2016</v>
      </c>
      <c r="H5276">
        <v>803.95373564099998</v>
      </c>
      <c r="I5276">
        <v>1190.97936291</v>
      </c>
      <c r="J5276">
        <v>507.43956872299998</v>
      </c>
    </row>
    <row r="5277" spans="1:10" x14ac:dyDescent="0.25">
      <c r="A5277" t="s">
        <v>43</v>
      </c>
      <c r="B5277" t="s">
        <v>87</v>
      </c>
      <c r="C5277" t="s">
        <v>16</v>
      </c>
      <c r="D5277" t="s">
        <v>13</v>
      </c>
      <c r="E5277" t="s">
        <v>40</v>
      </c>
      <c r="F5277" t="s">
        <v>15</v>
      </c>
      <c r="G5277">
        <v>2016</v>
      </c>
      <c r="H5277">
        <v>615.79573042200002</v>
      </c>
      <c r="I5277">
        <v>901.80106030100001</v>
      </c>
      <c r="J5277">
        <v>400.02994533200001</v>
      </c>
    </row>
    <row r="5278" spans="1:10" x14ac:dyDescent="0.25">
      <c r="A5278" t="s">
        <v>43</v>
      </c>
      <c r="B5278" t="s">
        <v>87</v>
      </c>
      <c r="C5278" t="s">
        <v>12</v>
      </c>
      <c r="D5278" t="s">
        <v>13</v>
      </c>
      <c r="E5278" t="s">
        <v>40</v>
      </c>
      <c r="F5278" t="s">
        <v>17</v>
      </c>
      <c r="G5278">
        <v>2016</v>
      </c>
      <c r="H5278">
        <v>1.94804866466E-4</v>
      </c>
      <c r="I5278">
        <v>2.40965319651E-4</v>
      </c>
      <c r="J5278">
        <v>1.5609672597400001E-4</v>
      </c>
    </row>
    <row r="5279" spans="1:10" x14ac:dyDescent="0.25">
      <c r="A5279" t="s">
        <v>43</v>
      </c>
      <c r="B5279" t="s">
        <v>87</v>
      </c>
      <c r="C5279" t="s">
        <v>16</v>
      </c>
      <c r="D5279" t="s">
        <v>13</v>
      </c>
      <c r="E5279" t="s">
        <v>40</v>
      </c>
      <c r="F5279" t="s">
        <v>17</v>
      </c>
      <c r="G5279">
        <v>2016</v>
      </c>
      <c r="H5279">
        <v>1.7309076974500001E-4</v>
      </c>
      <c r="I5279">
        <v>2.1339812197100001E-4</v>
      </c>
      <c r="J5279">
        <v>1.38705413949E-4</v>
      </c>
    </row>
    <row r="5280" spans="1:10" x14ac:dyDescent="0.25">
      <c r="A5280" t="s">
        <v>43</v>
      </c>
      <c r="B5280" t="s">
        <v>87</v>
      </c>
      <c r="C5280" t="s">
        <v>12</v>
      </c>
      <c r="D5280" t="s">
        <v>13</v>
      </c>
      <c r="E5280" t="s">
        <v>40</v>
      </c>
      <c r="F5280" t="s">
        <v>18</v>
      </c>
      <c r="G5280">
        <v>2016</v>
      </c>
      <c r="H5280">
        <v>1.36230286043</v>
      </c>
      <c r="I5280">
        <v>2.0181193529999999</v>
      </c>
      <c r="J5280">
        <v>0.85985840393900004</v>
      </c>
    </row>
    <row r="5281" spans="1:10" x14ac:dyDescent="0.25">
      <c r="A5281" t="s">
        <v>43</v>
      </c>
      <c r="B5281" t="s">
        <v>87</v>
      </c>
      <c r="C5281" t="s">
        <v>16</v>
      </c>
      <c r="D5281" t="s">
        <v>13</v>
      </c>
      <c r="E5281" t="s">
        <v>40</v>
      </c>
      <c r="F5281" t="s">
        <v>18</v>
      </c>
      <c r="G5281">
        <v>2016</v>
      </c>
      <c r="H5281">
        <v>1.15911596188</v>
      </c>
      <c r="I5281">
        <v>1.6974654935</v>
      </c>
      <c r="J5281">
        <v>0.75297874271800003</v>
      </c>
    </row>
    <row r="5282" spans="1:10" x14ac:dyDescent="0.25">
      <c r="A5282" t="s">
        <v>43</v>
      </c>
      <c r="B5282" t="s">
        <v>87</v>
      </c>
      <c r="C5282" t="s">
        <v>12</v>
      </c>
      <c r="D5282" t="s">
        <v>19</v>
      </c>
      <c r="E5282" t="s">
        <v>40</v>
      </c>
      <c r="F5282" t="s">
        <v>15</v>
      </c>
      <c r="G5282">
        <v>2016</v>
      </c>
      <c r="H5282">
        <v>1595.4092474399999</v>
      </c>
      <c r="I5282">
        <v>2363.84459393</v>
      </c>
      <c r="J5282">
        <v>1017.31214872</v>
      </c>
    </row>
    <row r="5283" spans="1:10" x14ac:dyDescent="0.25">
      <c r="A5283" t="s">
        <v>43</v>
      </c>
      <c r="B5283" t="s">
        <v>87</v>
      </c>
      <c r="C5283" t="s">
        <v>16</v>
      </c>
      <c r="D5283" t="s">
        <v>19</v>
      </c>
      <c r="E5283" t="s">
        <v>40</v>
      </c>
      <c r="F5283" t="s">
        <v>15</v>
      </c>
      <c r="G5283">
        <v>2016</v>
      </c>
      <c r="H5283">
        <v>1335.5167440099999</v>
      </c>
      <c r="I5283">
        <v>2004.72363243</v>
      </c>
      <c r="J5283">
        <v>858.18697694699995</v>
      </c>
    </row>
    <row r="5284" spans="1:10" x14ac:dyDescent="0.25">
      <c r="A5284" t="s">
        <v>43</v>
      </c>
      <c r="B5284" t="s">
        <v>87</v>
      </c>
      <c r="C5284" t="s">
        <v>12</v>
      </c>
      <c r="D5284" t="s">
        <v>19</v>
      </c>
      <c r="E5284" t="s">
        <v>40</v>
      </c>
      <c r="F5284" t="s">
        <v>17</v>
      </c>
      <c r="G5284">
        <v>2016</v>
      </c>
      <c r="H5284">
        <v>3.7111591512999998E-4</v>
      </c>
      <c r="I5284">
        <v>4.76407111248E-4</v>
      </c>
      <c r="J5284">
        <v>2.80672108931E-4</v>
      </c>
    </row>
    <row r="5285" spans="1:10" x14ac:dyDescent="0.25">
      <c r="A5285" t="s">
        <v>43</v>
      </c>
      <c r="B5285" t="s">
        <v>87</v>
      </c>
      <c r="C5285" t="s">
        <v>16</v>
      </c>
      <c r="D5285" t="s">
        <v>19</v>
      </c>
      <c r="E5285" t="s">
        <v>40</v>
      </c>
      <c r="F5285" t="s">
        <v>17</v>
      </c>
      <c r="G5285">
        <v>2016</v>
      </c>
      <c r="H5285">
        <v>3.6605404321899998E-4</v>
      </c>
      <c r="I5285">
        <v>4.6715346412000002E-4</v>
      </c>
      <c r="J5285">
        <v>2.8250269863699999E-4</v>
      </c>
    </row>
    <row r="5286" spans="1:10" x14ac:dyDescent="0.25">
      <c r="A5286" t="s">
        <v>43</v>
      </c>
      <c r="B5286" t="s">
        <v>87</v>
      </c>
      <c r="C5286" t="s">
        <v>12</v>
      </c>
      <c r="D5286" t="s">
        <v>19</v>
      </c>
      <c r="E5286" t="s">
        <v>40</v>
      </c>
      <c r="F5286" t="s">
        <v>18</v>
      </c>
      <c r="G5286">
        <v>2016</v>
      </c>
      <c r="H5286">
        <v>2.3929343894800001</v>
      </c>
      <c r="I5286">
        <v>3.5455009611300001</v>
      </c>
      <c r="J5286">
        <v>1.52585377665</v>
      </c>
    </row>
    <row r="5287" spans="1:10" x14ac:dyDescent="0.25">
      <c r="A5287" t="s">
        <v>43</v>
      </c>
      <c r="B5287" t="s">
        <v>87</v>
      </c>
      <c r="C5287" t="s">
        <v>16</v>
      </c>
      <c r="D5287" t="s">
        <v>19</v>
      </c>
      <c r="E5287" t="s">
        <v>40</v>
      </c>
      <c r="F5287" t="s">
        <v>18</v>
      </c>
      <c r="G5287">
        <v>2016</v>
      </c>
      <c r="H5287">
        <v>2.2329177812199998</v>
      </c>
      <c r="I5287">
        <v>3.35179851946</v>
      </c>
      <c r="J5287">
        <v>1.43484607664</v>
      </c>
    </row>
    <row r="5288" spans="1:10" x14ac:dyDescent="0.25">
      <c r="A5288" t="s">
        <v>43</v>
      </c>
      <c r="B5288" t="s">
        <v>87</v>
      </c>
      <c r="C5288" t="s">
        <v>12</v>
      </c>
      <c r="D5288" t="s">
        <v>20</v>
      </c>
      <c r="E5288" t="s">
        <v>40</v>
      </c>
      <c r="F5288" t="s">
        <v>15</v>
      </c>
      <c r="G5288">
        <v>2016</v>
      </c>
      <c r="H5288">
        <v>2309.7754999700001</v>
      </c>
      <c r="I5288">
        <v>3455.48050586</v>
      </c>
      <c r="J5288">
        <v>1461.0824627100001</v>
      </c>
    </row>
    <row r="5289" spans="1:10" x14ac:dyDescent="0.25">
      <c r="A5289" t="s">
        <v>43</v>
      </c>
      <c r="B5289" t="s">
        <v>87</v>
      </c>
      <c r="C5289" t="s">
        <v>16</v>
      </c>
      <c r="D5289" t="s">
        <v>20</v>
      </c>
      <c r="E5289" t="s">
        <v>40</v>
      </c>
      <c r="F5289" t="s">
        <v>15</v>
      </c>
      <c r="G5289">
        <v>2016</v>
      </c>
      <c r="H5289">
        <v>2060.3557781999998</v>
      </c>
      <c r="I5289">
        <v>3076.8672075600002</v>
      </c>
      <c r="J5289">
        <v>1292.88639663</v>
      </c>
    </row>
    <row r="5290" spans="1:10" x14ac:dyDescent="0.25">
      <c r="A5290" t="s">
        <v>43</v>
      </c>
      <c r="B5290" t="s">
        <v>87</v>
      </c>
      <c r="C5290" t="s">
        <v>12</v>
      </c>
      <c r="D5290" t="s">
        <v>20</v>
      </c>
      <c r="E5290" t="s">
        <v>40</v>
      </c>
      <c r="F5290" t="s">
        <v>17</v>
      </c>
      <c r="G5290">
        <v>2016</v>
      </c>
      <c r="H5290">
        <v>5.2590251469500002E-4</v>
      </c>
      <c r="I5290">
        <v>6.8104831114000001E-4</v>
      </c>
      <c r="J5290">
        <v>3.90685232775E-4</v>
      </c>
    </row>
    <row r="5291" spans="1:10" x14ac:dyDescent="0.25">
      <c r="A5291" t="s">
        <v>43</v>
      </c>
      <c r="B5291" t="s">
        <v>87</v>
      </c>
      <c r="C5291" t="s">
        <v>16</v>
      </c>
      <c r="D5291" t="s">
        <v>20</v>
      </c>
      <c r="E5291" t="s">
        <v>40</v>
      </c>
      <c r="F5291" t="s">
        <v>17</v>
      </c>
      <c r="G5291">
        <v>2016</v>
      </c>
      <c r="H5291">
        <v>4.6472635966700001E-4</v>
      </c>
      <c r="I5291">
        <v>6.0931862174600003E-4</v>
      </c>
      <c r="J5291">
        <v>3.5067733590800001E-4</v>
      </c>
    </row>
    <row r="5292" spans="1:10" x14ac:dyDescent="0.25">
      <c r="A5292" t="s">
        <v>43</v>
      </c>
      <c r="B5292" t="s">
        <v>87</v>
      </c>
      <c r="C5292" t="s">
        <v>12</v>
      </c>
      <c r="D5292" t="s">
        <v>20</v>
      </c>
      <c r="E5292" t="s">
        <v>40</v>
      </c>
      <c r="F5292" t="s">
        <v>18</v>
      </c>
      <c r="G5292">
        <v>2016</v>
      </c>
      <c r="H5292">
        <v>3.4462007635199998</v>
      </c>
      <c r="I5292">
        <v>5.1556004286099997</v>
      </c>
      <c r="J5292">
        <v>2.1799449767399999</v>
      </c>
    </row>
    <row r="5293" spans="1:10" x14ac:dyDescent="0.25">
      <c r="A5293" t="s">
        <v>43</v>
      </c>
      <c r="B5293" t="s">
        <v>87</v>
      </c>
      <c r="C5293" t="s">
        <v>16</v>
      </c>
      <c r="D5293" t="s">
        <v>20</v>
      </c>
      <c r="E5293" t="s">
        <v>40</v>
      </c>
      <c r="F5293" t="s">
        <v>18</v>
      </c>
      <c r="G5293">
        <v>2016</v>
      </c>
      <c r="H5293">
        <v>3.4353580969999999</v>
      </c>
      <c r="I5293">
        <v>5.1302502153900003</v>
      </c>
      <c r="J5293">
        <v>2.15570912469</v>
      </c>
    </row>
    <row r="5294" spans="1:10" x14ac:dyDescent="0.25">
      <c r="A5294" t="s">
        <v>43</v>
      </c>
      <c r="B5294" t="s">
        <v>87</v>
      </c>
      <c r="C5294" t="s">
        <v>12</v>
      </c>
      <c r="D5294" t="s">
        <v>21</v>
      </c>
      <c r="E5294" t="s">
        <v>40</v>
      </c>
      <c r="F5294" t="s">
        <v>15</v>
      </c>
      <c r="G5294">
        <v>2016</v>
      </c>
      <c r="H5294">
        <v>3705.6375007299998</v>
      </c>
      <c r="I5294">
        <v>5384.6271958200005</v>
      </c>
      <c r="J5294">
        <v>2322.9630512499998</v>
      </c>
    </row>
    <row r="5295" spans="1:10" x14ac:dyDescent="0.25">
      <c r="A5295" t="s">
        <v>43</v>
      </c>
      <c r="B5295" t="s">
        <v>87</v>
      </c>
      <c r="C5295" t="s">
        <v>16</v>
      </c>
      <c r="D5295" t="s">
        <v>21</v>
      </c>
      <c r="E5295" t="s">
        <v>40</v>
      </c>
      <c r="F5295" t="s">
        <v>15</v>
      </c>
      <c r="G5295">
        <v>2016</v>
      </c>
      <c r="H5295">
        <v>3506.8999969800002</v>
      </c>
      <c r="I5295">
        <v>5213.84178359</v>
      </c>
      <c r="J5295">
        <v>2233.3308956800001</v>
      </c>
    </row>
    <row r="5296" spans="1:10" x14ac:dyDescent="0.25">
      <c r="A5296" t="s">
        <v>43</v>
      </c>
      <c r="B5296" t="s">
        <v>87</v>
      </c>
      <c r="C5296" t="s">
        <v>12</v>
      </c>
      <c r="D5296" t="s">
        <v>21</v>
      </c>
      <c r="E5296" t="s">
        <v>40</v>
      </c>
      <c r="F5296" t="s">
        <v>17</v>
      </c>
      <c r="G5296">
        <v>2016</v>
      </c>
      <c r="H5296">
        <v>7.8284155522800002E-4</v>
      </c>
      <c r="I5296">
        <v>1.0158846746199999E-3</v>
      </c>
      <c r="J5296">
        <v>6.0210867778600003E-4</v>
      </c>
    </row>
    <row r="5297" spans="1:10" x14ac:dyDescent="0.25">
      <c r="A5297" t="s">
        <v>43</v>
      </c>
      <c r="B5297" t="s">
        <v>87</v>
      </c>
      <c r="C5297" t="s">
        <v>16</v>
      </c>
      <c r="D5297" t="s">
        <v>21</v>
      </c>
      <c r="E5297" t="s">
        <v>40</v>
      </c>
      <c r="F5297" t="s">
        <v>17</v>
      </c>
      <c r="G5297">
        <v>2016</v>
      </c>
      <c r="H5297">
        <v>6.4360662515399998E-4</v>
      </c>
      <c r="I5297">
        <v>8.2589050451599996E-4</v>
      </c>
      <c r="J5297">
        <v>5.0099089158899999E-4</v>
      </c>
    </row>
    <row r="5298" spans="1:10" x14ac:dyDescent="0.25">
      <c r="A5298" t="s">
        <v>43</v>
      </c>
      <c r="B5298" t="s">
        <v>87</v>
      </c>
      <c r="C5298" t="s">
        <v>12</v>
      </c>
      <c r="D5298" t="s">
        <v>21</v>
      </c>
      <c r="E5298" t="s">
        <v>40</v>
      </c>
      <c r="F5298" t="s">
        <v>18</v>
      </c>
      <c r="G5298">
        <v>2016</v>
      </c>
      <c r="H5298">
        <v>5.6691013195500002</v>
      </c>
      <c r="I5298">
        <v>8.2377181079199993</v>
      </c>
      <c r="J5298">
        <v>3.5538049516500001</v>
      </c>
    </row>
    <row r="5299" spans="1:10" x14ac:dyDescent="0.25">
      <c r="A5299" t="s">
        <v>43</v>
      </c>
      <c r="B5299" t="s">
        <v>87</v>
      </c>
      <c r="C5299" t="s">
        <v>16</v>
      </c>
      <c r="D5299" t="s">
        <v>21</v>
      </c>
      <c r="E5299" t="s">
        <v>40</v>
      </c>
      <c r="F5299" t="s">
        <v>18</v>
      </c>
      <c r="G5299">
        <v>2016</v>
      </c>
      <c r="H5299">
        <v>5.97405645073</v>
      </c>
      <c r="I5299">
        <v>8.8818572434800007</v>
      </c>
      <c r="J5299">
        <v>3.8045124912099899</v>
      </c>
    </row>
    <row r="5300" spans="1:10" x14ac:dyDescent="0.25">
      <c r="A5300" t="s">
        <v>43</v>
      </c>
      <c r="B5300" t="s">
        <v>87</v>
      </c>
      <c r="C5300" t="s">
        <v>12</v>
      </c>
      <c r="D5300" t="s">
        <v>22</v>
      </c>
      <c r="E5300" t="s">
        <v>40</v>
      </c>
      <c r="F5300" t="s">
        <v>15</v>
      </c>
      <c r="G5300">
        <v>2016</v>
      </c>
      <c r="H5300">
        <v>6643.09564701</v>
      </c>
      <c r="I5300">
        <v>9915.2005991400001</v>
      </c>
      <c r="J5300">
        <v>4289.11274039</v>
      </c>
    </row>
    <row r="5301" spans="1:10" x14ac:dyDescent="0.25">
      <c r="A5301" t="s">
        <v>43</v>
      </c>
      <c r="B5301" t="s">
        <v>87</v>
      </c>
      <c r="C5301" t="s">
        <v>16</v>
      </c>
      <c r="D5301" t="s">
        <v>22</v>
      </c>
      <c r="E5301" t="s">
        <v>40</v>
      </c>
      <c r="F5301" t="s">
        <v>15</v>
      </c>
      <c r="G5301">
        <v>2016</v>
      </c>
      <c r="H5301">
        <v>6378.1447578200005</v>
      </c>
      <c r="I5301">
        <v>9517.3788245699998</v>
      </c>
      <c r="J5301">
        <v>4146.19536892</v>
      </c>
    </row>
    <row r="5302" spans="1:10" x14ac:dyDescent="0.25">
      <c r="A5302" t="s">
        <v>43</v>
      </c>
      <c r="B5302" t="s">
        <v>87</v>
      </c>
      <c r="C5302" t="s">
        <v>12</v>
      </c>
      <c r="D5302" t="s">
        <v>22</v>
      </c>
      <c r="E5302" t="s">
        <v>40</v>
      </c>
      <c r="F5302" t="s">
        <v>17</v>
      </c>
      <c r="G5302">
        <v>2016</v>
      </c>
      <c r="H5302">
        <v>1.3810140065100001E-3</v>
      </c>
      <c r="I5302">
        <v>1.73825664459E-3</v>
      </c>
      <c r="J5302">
        <v>1.0627265817499999E-3</v>
      </c>
    </row>
    <row r="5303" spans="1:10" x14ac:dyDescent="0.25">
      <c r="A5303" t="s">
        <v>43</v>
      </c>
      <c r="B5303" t="s">
        <v>87</v>
      </c>
      <c r="C5303" t="s">
        <v>16</v>
      </c>
      <c r="D5303" t="s">
        <v>22</v>
      </c>
      <c r="E5303" t="s">
        <v>40</v>
      </c>
      <c r="F5303" t="s">
        <v>17</v>
      </c>
      <c r="G5303">
        <v>2016</v>
      </c>
      <c r="H5303">
        <v>1.1157223491499999E-3</v>
      </c>
      <c r="I5303">
        <v>1.4162609290199999E-3</v>
      </c>
      <c r="J5303">
        <v>8.8352190959900003E-4</v>
      </c>
    </row>
    <row r="5304" spans="1:10" x14ac:dyDescent="0.25">
      <c r="A5304" t="s">
        <v>43</v>
      </c>
      <c r="B5304" t="s">
        <v>87</v>
      </c>
      <c r="C5304" t="s">
        <v>12</v>
      </c>
      <c r="D5304" t="s">
        <v>22</v>
      </c>
      <c r="E5304" t="s">
        <v>40</v>
      </c>
      <c r="F5304" t="s">
        <v>18</v>
      </c>
      <c r="G5304">
        <v>2016</v>
      </c>
      <c r="H5304">
        <v>10.6191613206</v>
      </c>
      <c r="I5304">
        <v>15.849706264</v>
      </c>
      <c r="J5304">
        <v>6.8562583670099997</v>
      </c>
    </row>
    <row r="5305" spans="1:10" x14ac:dyDescent="0.25">
      <c r="A5305" t="s">
        <v>43</v>
      </c>
      <c r="B5305" t="s">
        <v>87</v>
      </c>
      <c r="C5305" t="s">
        <v>16</v>
      </c>
      <c r="D5305" t="s">
        <v>22</v>
      </c>
      <c r="E5305" t="s">
        <v>40</v>
      </c>
      <c r="F5305" t="s">
        <v>18</v>
      </c>
      <c r="G5305">
        <v>2016</v>
      </c>
      <c r="H5305">
        <v>11.2934762546</v>
      </c>
      <c r="I5305">
        <v>16.851968063299999</v>
      </c>
      <c r="J5305">
        <v>7.3414700863599904</v>
      </c>
    </row>
    <row r="5306" spans="1:10" x14ac:dyDescent="0.25">
      <c r="A5306" t="s">
        <v>43</v>
      </c>
      <c r="B5306" t="s">
        <v>87</v>
      </c>
      <c r="C5306" t="s">
        <v>12</v>
      </c>
      <c r="D5306" t="s">
        <v>23</v>
      </c>
      <c r="E5306" t="s">
        <v>40</v>
      </c>
      <c r="F5306" t="s">
        <v>15</v>
      </c>
      <c r="G5306">
        <v>2016</v>
      </c>
      <c r="H5306">
        <v>10601.4094269</v>
      </c>
      <c r="I5306">
        <v>15314.213615799999</v>
      </c>
      <c r="J5306">
        <v>6881.7809307799998</v>
      </c>
    </row>
    <row r="5307" spans="1:10" x14ac:dyDescent="0.25">
      <c r="A5307" t="s">
        <v>43</v>
      </c>
      <c r="B5307" t="s">
        <v>87</v>
      </c>
      <c r="C5307" t="s">
        <v>16</v>
      </c>
      <c r="D5307" t="s">
        <v>23</v>
      </c>
      <c r="E5307" t="s">
        <v>40</v>
      </c>
      <c r="F5307" t="s">
        <v>15</v>
      </c>
      <c r="G5307">
        <v>2016</v>
      </c>
      <c r="H5307">
        <v>9773.9948764399996</v>
      </c>
      <c r="I5307">
        <v>14247.9609924</v>
      </c>
      <c r="J5307">
        <v>6421.9185468899996</v>
      </c>
    </row>
    <row r="5308" spans="1:10" x14ac:dyDescent="0.25">
      <c r="A5308" t="s">
        <v>43</v>
      </c>
      <c r="B5308" t="s">
        <v>87</v>
      </c>
      <c r="C5308" t="s">
        <v>12</v>
      </c>
      <c r="D5308" t="s">
        <v>23</v>
      </c>
      <c r="E5308" t="s">
        <v>40</v>
      </c>
      <c r="F5308" t="s">
        <v>17</v>
      </c>
      <c r="G5308">
        <v>2016</v>
      </c>
      <c r="H5308">
        <v>2.0955496912400001E-3</v>
      </c>
      <c r="I5308">
        <v>2.5841968503099999E-3</v>
      </c>
      <c r="J5308">
        <v>1.6700834427199999E-3</v>
      </c>
    </row>
    <row r="5309" spans="1:10" x14ac:dyDescent="0.25">
      <c r="A5309" t="s">
        <v>43</v>
      </c>
      <c r="B5309" t="s">
        <v>87</v>
      </c>
      <c r="C5309" t="s">
        <v>16</v>
      </c>
      <c r="D5309" t="s">
        <v>23</v>
      </c>
      <c r="E5309" t="s">
        <v>40</v>
      </c>
      <c r="F5309" t="s">
        <v>17</v>
      </c>
      <c r="G5309">
        <v>2016</v>
      </c>
      <c r="H5309">
        <v>1.6789788362799999E-3</v>
      </c>
      <c r="I5309">
        <v>2.0854123216500001E-3</v>
      </c>
      <c r="J5309">
        <v>1.3606658165100001E-3</v>
      </c>
    </row>
    <row r="5310" spans="1:10" x14ac:dyDescent="0.25">
      <c r="A5310" t="s">
        <v>43</v>
      </c>
      <c r="B5310" t="s">
        <v>87</v>
      </c>
      <c r="C5310" t="s">
        <v>12</v>
      </c>
      <c r="D5310" t="s">
        <v>23</v>
      </c>
      <c r="E5310" t="s">
        <v>40</v>
      </c>
      <c r="F5310" t="s">
        <v>18</v>
      </c>
      <c r="G5310">
        <v>2016</v>
      </c>
      <c r="H5310">
        <v>17.865232839099999</v>
      </c>
      <c r="I5310">
        <v>25.807133841999999</v>
      </c>
      <c r="J5310">
        <v>11.597006938</v>
      </c>
    </row>
    <row r="5311" spans="1:10" x14ac:dyDescent="0.25">
      <c r="A5311" t="s">
        <v>43</v>
      </c>
      <c r="B5311" t="s">
        <v>87</v>
      </c>
      <c r="C5311" t="s">
        <v>16</v>
      </c>
      <c r="D5311" t="s">
        <v>23</v>
      </c>
      <c r="E5311" t="s">
        <v>40</v>
      </c>
      <c r="F5311" t="s">
        <v>18</v>
      </c>
      <c r="G5311">
        <v>2016</v>
      </c>
      <c r="H5311">
        <v>17.925841627699999</v>
      </c>
      <c r="I5311">
        <v>26.1312488391</v>
      </c>
      <c r="J5311">
        <v>11.7780187399</v>
      </c>
    </row>
    <row r="5312" spans="1:10" x14ac:dyDescent="0.25">
      <c r="A5312" t="s">
        <v>43</v>
      </c>
      <c r="B5312" t="s">
        <v>87</v>
      </c>
      <c r="C5312" t="s">
        <v>12</v>
      </c>
      <c r="D5312" t="s">
        <v>24</v>
      </c>
      <c r="E5312" t="s">
        <v>40</v>
      </c>
      <c r="F5312" t="s">
        <v>15</v>
      </c>
      <c r="G5312">
        <v>2016</v>
      </c>
      <c r="H5312">
        <v>17297.112326099999</v>
      </c>
      <c r="I5312">
        <v>24253.057854899998</v>
      </c>
      <c r="J5312">
        <v>11570.8492845</v>
      </c>
    </row>
    <row r="5313" spans="1:10" x14ac:dyDescent="0.25">
      <c r="A5313" t="s">
        <v>43</v>
      </c>
      <c r="B5313" t="s">
        <v>87</v>
      </c>
      <c r="C5313" t="s">
        <v>16</v>
      </c>
      <c r="D5313" t="s">
        <v>24</v>
      </c>
      <c r="E5313" t="s">
        <v>40</v>
      </c>
      <c r="F5313" t="s">
        <v>15</v>
      </c>
      <c r="G5313">
        <v>2016</v>
      </c>
      <c r="H5313">
        <v>15279.5332648</v>
      </c>
      <c r="I5313">
        <v>21535.754166899998</v>
      </c>
      <c r="J5313">
        <v>10146.833993800001</v>
      </c>
    </row>
    <row r="5314" spans="1:10" x14ac:dyDescent="0.25">
      <c r="A5314" t="s">
        <v>43</v>
      </c>
      <c r="B5314" t="s">
        <v>87</v>
      </c>
      <c r="C5314" t="s">
        <v>12</v>
      </c>
      <c r="D5314" t="s">
        <v>24</v>
      </c>
      <c r="E5314" t="s">
        <v>40</v>
      </c>
      <c r="F5314" t="s">
        <v>17</v>
      </c>
      <c r="G5314">
        <v>2016</v>
      </c>
      <c r="H5314">
        <v>3.1966532084899998E-3</v>
      </c>
      <c r="I5314">
        <v>3.8287091837700001E-3</v>
      </c>
      <c r="J5314">
        <v>2.6546338178299999E-3</v>
      </c>
    </row>
    <row r="5315" spans="1:10" x14ac:dyDescent="0.25">
      <c r="A5315" t="s">
        <v>43</v>
      </c>
      <c r="B5315" t="s">
        <v>87</v>
      </c>
      <c r="C5315" t="s">
        <v>16</v>
      </c>
      <c r="D5315" t="s">
        <v>24</v>
      </c>
      <c r="E5315" t="s">
        <v>40</v>
      </c>
      <c r="F5315" t="s">
        <v>17</v>
      </c>
      <c r="G5315">
        <v>2016</v>
      </c>
      <c r="H5315">
        <v>2.5111614561500002E-3</v>
      </c>
      <c r="I5315">
        <v>2.9745230054700001E-3</v>
      </c>
      <c r="J5315">
        <v>2.1045369678200001E-3</v>
      </c>
    </row>
    <row r="5316" spans="1:10" x14ac:dyDescent="0.25">
      <c r="A5316" t="s">
        <v>43</v>
      </c>
      <c r="B5316" t="s">
        <v>87</v>
      </c>
      <c r="C5316" t="s">
        <v>12</v>
      </c>
      <c r="D5316" t="s">
        <v>24</v>
      </c>
      <c r="E5316" t="s">
        <v>40</v>
      </c>
      <c r="F5316" t="s">
        <v>18</v>
      </c>
      <c r="G5316">
        <v>2016</v>
      </c>
      <c r="H5316">
        <v>31.416854671100001</v>
      </c>
      <c r="I5316">
        <v>44.0509825914</v>
      </c>
      <c r="J5316">
        <v>21.016206840700001</v>
      </c>
    </row>
    <row r="5317" spans="1:10" x14ac:dyDescent="0.25">
      <c r="A5317" t="s">
        <v>43</v>
      </c>
      <c r="B5317" t="s">
        <v>87</v>
      </c>
      <c r="C5317" t="s">
        <v>16</v>
      </c>
      <c r="D5317" t="s">
        <v>24</v>
      </c>
      <c r="E5317" t="s">
        <v>40</v>
      </c>
      <c r="F5317" t="s">
        <v>18</v>
      </c>
      <c r="G5317">
        <v>2016</v>
      </c>
      <c r="H5317">
        <v>29.919783084700001</v>
      </c>
      <c r="I5317">
        <v>42.170469612700003</v>
      </c>
      <c r="J5317">
        <v>19.8691325729</v>
      </c>
    </row>
    <row r="5318" spans="1:10" x14ac:dyDescent="0.25">
      <c r="A5318" t="s">
        <v>43</v>
      </c>
      <c r="B5318" t="s">
        <v>87</v>
      </c>
      <c r="C5318" t="s">
        <v>12</v>
      </c>
      <c r="D5318" t="s">
        <v>25</v>
      </c>
      <c r="E5318" t="s">
        <v>40</v>
      </c>
      <c r="F5318" t="s">
        <v>15</v>
      </c>
      <c r="G5318">
        <v>2016</v>
      </c>
      <c r="H5318">
        <v>22880.584837599999</v>
      </c>
      <c r="I5318">
        <v>32524.490065499998</v>
      </c>
      <c r="J5318">
        <v>15059.388784700001</v>
      </c>
    </row>
    <row r="5319" spans="1:10" x14ac:dyDescent="0.25">
      <c r="A5319" t="s">
        <v>43</v>
      </c>
      <c r="B5319" t="s">
        <v>87</v>
      </c>
      <c r="C5319" t="s">
        <v>16</v>
      </c>
      <c r="D5319" t="s">
        <v>25</v>
      </c>
      <c r="E5319" t="s">
        <v>40</v>
      </c>
      <c r="F5319" t="s">
        <v>15</v>
      </c>
      <c r="G5319">
        <v>2016</v>
      </c>
      <c r="H5319">
        <v>19118.1132144</v>
      </c>
      <c r="I5319">
        <v>27320.335042499999</v>
      </c>
      <c r="J5319">
        <v>12804.2481235</v>
      </c>
    </row>
    <row r="5320" spans="1:10" x14ac:dyDescent="0.25">
      <c r="A5320" t="s">
        <v>43</v>
      </c>
      <c r="B5320" t="s">
        <v>87</v>
      </c>
      <c r="C5320" t="s">
        <v>12</v>
      </c>
      <c r="D5320" t="s">
        <v>25</v>
      </c>
      <c r="E5320" t="s">
        <v>40</v>
      </c>
      <c r="F5320" t="s">
        <v>17</v>
      </c>
      <c r="G5320">
        <v>2016</v>
      </c>
      <c r="H5320">
        <v>4.3006415719500004E-3</v>
      </c>
      <c r="I5320">
        <v>5.0789916617000001E-3</v>
      </c>
      <c r="J5320">
        <v>3.5651146050000001E-3</v>
      </c>
    </row>
    <row r="5321" spans="1:10" x14ac:dyDescent="0.25">
      <c r="A5321" t="s">
        <v>43</v>
      </c>
      <c r="B5321" t="s">
        <v>87</v>
      </c>
      <c r="C5321" t="s">
        <v>16</v>
      </c>
      <c r="D5321" t="s">
        <v>25</v>
      </c>
      <c r="E5321" t="s">
        <v>40</v>
      </c>
      <c r="F5321" t="s">
        <v>17</v>
      </c>
      <c r="G5321">
        <v>2016</v>
      </c>
      <c r="H5321">
        <v>3.20385274973E-3</v>
      </c>
      <c r="I5321">
        <v>3.8176132115800001E-3</v>
      </c>
      <c r="J5321">
        <v>2.69934114381E-3</v>
      </c>
    </row>
    <row r="5322" spans="1:10" x14ac:dyDescent="0.25">
      <c r="A5322" t="s">
        <v>43</v>
      </c>
      <c r="B5322" t="s">
        <v>87</v>
      </c>
      <c r="C5322" t="s">
        <v>12</v>
      </c>
      <c r="D5322" t="s">
        <v>25</v>
      </c>
      <c r="E5322" t="s">
        <v>40</v>
      </c>
      <c r="F5322" t="s">
        <v>18</v>
      </c>
      <c r="G5322">
        <v>2016</v>
      </c>
      <c r="H5322">
        <v>47.354412678099997</v>
      </c>
      <c r="I5322">
        <v>67.313756865800002</v>
      </c>
      <c r="J5322">
        <v>31.167407487799998</v>
      </c>
    </row>
    <row r="5323" spans="1:10" x14ac:dyDescent="0.25">
      <c r="A5323" t="s">
        <v>43</v>
      </c>
      <c r="B5323" t="s">
        <v>87</v>
      </c>
      <c r="C5323" t="s">
        <v>16</v>
      </c>
      <c r="D5323" t="s">
        <v>25</v>
      </c>
      <c r="E5323" t="s">
        <v>40</v>
      </c>
      <c r="F5323" t="s">
        <v>18</v>
      </c>
      <c r="G5323">
        <v>2016</v>
      </c>
      <c r="H5323">
        <v>42.295383783399998</v>
      </c>
      <c r="I5323">
        <v>60.441322987900001</v>
      </c>
      <c r="J5323">
        <v>28.327093911899901</v>
      </c>
    </row>
    <row r="5324" spans="1:10" x14ac:dyDescent="0.25">
      <c r="A5324" t="s">
        <v>43</v>
      </c>
      <c r="B5324" t="s">
        <v>87</v>
      </c>
      <c r="C5324" t="s">
        <v>12</v>
      </c>
      <c r="D5324" t="s">
        <v>26</v>
      </c>
      <c r="E5324" t="s">
        <v>40</v>
      </c>
      <c r="F5324" t="s">
        <v>15</v>
      </c>
      <c r="G5324">
        <v>2016</v>
      </c>
      <c r="H5324">
        <v>29884.250737400002</v>
      </c>
      <c r="I5324">
        <v>41826.828521000003</v>
      </c>
      <c r="J5324">
        <v>19864.138586199999</v>
      </c>
    </row>
    <row r="5325" spans="1:10" x14ac:dyDescent="0.25">
      <c r="A5325" t="s">
        <v>43</v>
      </c>
      <c r="B5325" t="s">
        <v>87</v>
      </c>
      <c r="C5325" t="s">
        <v>16</v>
      </c>
      <c r="D5325" t="s">
        <v>26</v>
      </c>
      <c r="E5325" t="s">
        <v>40</v>
      </c>
      <c r="F5325" t="s">
        <v>15</v>
      </c>
      <c r="G5325">
        <v>2016</v>
      </c>
      <c r="H5325">
        <v>24613.1375649</v>
      </c>
      <c r="I5325">
        <v>34534.774932699998</v>
      </c>
      <c r="J5325">
        <v>16423.039814600001</v>
      </c>
    </row>
    <row r="5326" spans="1:10" x14ac:dyDescent="0.25">
      <c r="A5326" t="s">
        <v>43</v>
      </c>
      <c r="B5326" t="s">
        <v>87</v>
      </c>
      <c r="C5326" t="s">
        <v>12</v>
      </c>
      <c r="D5326" t="s">
        <v>26</v>
      </c>
      <c r="E5326" t="s">
        <v>40</v>
      </c>
      <c r="F5326" t="s">
        <v>17</v>
      </c>
      <c r="G5326">
        <v>2016</v>
      </c>
      <c r="H5326">
        <v>5.6760206482500001E-3</v>
      </c>
      <c r="I5326">
        <v>6.7029267608599997E-3</v>
      </c>
      <c r="J5326">
        <v>4.7692666141000003E-3</v>
      </c>
    </row>
    <row r="5327" spans="1:10" x14ac:dyDescent="0.25">
      <c r="A5327" t="s">
        <v>43</v>
      </c>
      <c r="B5327" t="s">
        <v>87</v>
      </c>
      <c r="C5327" t="s">
        <v>16</v>
      </c>
      <c r="D5327" t="s">
        <v>26</v>
      </c>
      <c r="E5327" t="s">
        <v>40</v>
      </c>
      <c r="F5327" t="s">
        <v>17</v>
      </c>
      <c r="G5327">
        <v>2016</v>
      </c>
      <c r="H5327">
        <v>4.0942742493300004E-3</v>
      </c>
      <c r="I5327">
        <v>4.8556157866299996E-3</v>
      </c>
      <c r="J5327">
        <v>3.4487777941699998E-3</v>
      </c>
    </row>
    <row r="5328" spans="1:10" x14ac:dyDescent="0.25">
      <c r="A5328" t="s">
        <v>43</v>
      </c>
      <c r="B5328" t="s">
        <v>87</v>
      </c>
      <c r="C5328" t="s">
        <v>12</v>
      </c>
      <c r="D5328" t="s">
        <v>26</v>
      </c>
      <c r="E5328" t="s">
        <v>40</v>
      </c>
      <c r="F5328" t="s">
        <v>18</v>
      </c>
      <c r="G5328">
        <v>2016</v>
      </c>
      <c r="H5328">
        <v>70.166363694400005</v>
      </c>
      <c r="I5328">
        <v>98.206794206599994</v>
      </c>
      <c r="J5328">
        <v>46.639763023100002</v>
      </c>
    </row>
    <row r="5329" spans="1:10" x14ac:dyDescent="0.25">
      <c r="A5329" t="s">
        <v>43</v>
      </c>
      <c r="B5329" t="s">
        <v>87</v>
      </c>
      <c r="C5329" t="s">
        <v>16</v>
      </c>
      <c r="D5329" t="s">
        <v>26</v>
      </c>
      <c r="E5329" t="s">
        <v>40</v>
      </c>
      <c r="F5329" t="s">
        <v>18</v>
      </c>
      <c r="G5329">
        <v>2016</v>
      </c>
      <c r="H5329">
        <v>61.401071058200003</v>
      </c>
      <c r="I5329">
        <v>86.152046403300005</v>
      </c>
      <c r="J5329">
        <v>40.969674507800001</v>
      </c>
    </row>
    <row r="5330" spans="1:10" x14ac:dyDescent="0.25">
      <c r="A5330" t="s">
        <v>43</v>
      </c>
      <c r="B5330" t="s">
        <v>87</v>
      </c>
      <c r="C5330" t="s">
        <v>12</v>
      </c>
      <c r="D5330" t="s">
        <v>27</v>
      </c>
      <c r="E5330" t="s">
        <v>40</v>
      </c>
      <c r="F5330" t="s">
        <v>15</v>
      </c>
      <c r="G5330">
        <v>2016</v>
      </c>
      <c r="H5330">
        <v>40435.668110400002</v>
      </c>
      <c r="I5330">
        <v>56438.166468099997</v>
      </c>
      <c r="J5330">
        <v>27119.2284941</v>
      </c>
    </row>
    <row r="5331" spans="1:10" x14ac:dyDescent="0.25">
      <c r="A5331" t="s">
        <v>43</v>
      </c>
      <c r="B5331" t="s">
        <v>87</v>
      </c>
      <c r="C5331" t="s">
        <v>16</v>
      </c>
      <c r="D5331" t="s">
        <v>27</v>
      </c>
      <c r="E5331" t="s">
        <v>40</v>
      </c>
      <c r="F5331" t="s">
        <v>15</v>
      </c>
      <c r="G5331">
        <v>2016</v>
      </c>
      <c r="H5331">
        <v>34399.820042200001</v>
      </c>
      <c r="I5331">
        <v>47678.524698300003</v>
      </c>
      <c r="J5331">
        <v>22899.319735000001</v>
      </c>
    </row>
    <row r="5332" spans="1:10" x14ac:dyDescent="0.25">
      <c r="A5332" t="s">
        <v>43</v>
      </c>
      <c r="B5332" t="s">
        <v>87</v>
      </c>
      <c r="C5332" t="s">
        <v>12</v>
      </c>
      <c r="D5332" t="s">
        <v>27</v>
      </c>
      <c r="E5332" t="s">
        <v>40</v>
      </c>
      <c r="F5332" t="s">
        <v>17</v>
      </c>
      <c r="G5332">
        <v>2016</v>
      </c>
      <c r="H5332">
        <v>7.73465111883E-3</v>
      </c>
      <c r="I5332">
        <v>9.0486728003399998E-3</v>
      </c>
      <c r="J5332">
        <v>6.5694445567000001E-3</v>
      </c>
    </row>
    <row r="5333" spans="1:10" x14ac:dyDescent="0.25">
      <c r="A5333" t="s">
        <v>43</v>
      </c>
      <c r="B5333" t="s">
        <v>87</v>
      </c>
      <c r="C5333" t="s">
        <v>16</v>
      </c>
      <c r="D5333" t="s">
        <v>27</v>
      </c>
      <c r="E5333" t="s">
        <v>40</v>
      </c>
      <c r="F5333" t="s">
        <v>17</v>
      </c>
      <c r="G5333">
        <v>2016</v>
      </c>
      <c r="H5333">
        <v>5.82179314367E-3</v>
      </c>
      <c r="I5333">
        <v>6.8067097408799999E-3</v>
      </c>
      <c r="J5333">
        <v>4.9691806382999998E-3</v>
      </c>
    </row>
    <row r="5334" spans="1:10" x14ac:dyDescent="0.25">
      <c r="A5334" t="s">
        <v>43</v>
      </c>
      <c r="B5334" t="s">
        <v>87</v>
      </c>
      <c r="C5334" t="s">
        <v>12</v>
      </c>
      <c r="D5334" t="s">
        <v>27</v>
      </c>
      <c r="E5334" t="s">
        <v>40</v>
      </c>
      <c r="F5334" t="s">
        <v>18</v>
      </c>
      <c r="G5334">
        <v>2016</v>
      </c>
      <c r="H5334">
        <v>108.52685481</v>
      </c>
      <c r="I5334">
        <v>151.47657956999899</v>
      </c>
      <c r="J5334">
        <v>72.786347075899997</v>
      </c>
    </row>
    <row r="5335" spans="1:10" x14ac:dyDescent="0.25">
      <c r="A5335" t="s">
        <v>43</v>
      </c>
      <c r="B5335" t="s">
        <v>87</v>
      </c>
      <c r="C5335" t="s">
        <v>16</v>
      </c>
      <c r="D5335" t="s">
        <v>27</v>
      </c>
      <c r="E5335" t="s">
        <v>40</v>
      </c>
      <c r="F5335" t="s">
        <v>18</v>
      </c>
      <c r="G5335">
        <v>2016</v>
      </c>
      <c r="H5335">
        <v>97.330143912099999</v>
      </c>
      <c r="I5335">
        <v>134.90063798899999</v>
      </c>
      <c r="J5335">
        <v>64.790864677800002</v>
      </c>
    </row>
    <row r="5336" spans="1:10" x14ac:dyDescent="0.25">
      <c r="A5336" t="s">
        <v>43</v>
      </c>
      <c r="B5336" t="s">
        <v>87</v>
      </c>
      <c r="C5336" t="s">
        <v>12</v>
      </c>
      <c r="D5336" t="s">
        <v>28</v>
      </c>
      <c r="E5336" t="s">
        <v>40</v>
      </c>
      <c r="F5336" t="s">
        <v>15</v>
      </c>
      <c r="G5336">
        <v>2016</v>
      </c>
      <c r="H5336">
        <v>51000.687131799998</v>
      </c>
      <c r="I5336">
        <v>71329.105693100006</v>
      </c>
      <c r="J5336">
        <v>33829.9568755</v>
      </c>
    </row>
    <row r="5337" spans="1:10" x14ac:dyDescent="0.25">
      <c r="A5337" t="s">
        <v>43</v>
      </c>
      <c r="B5337" t="s">
        <v>87</v>
      </c>
      <c r="C5337" t="s">
        <v>16</v>
      </c>
      <c r="D5337" t="s">
        <v>28</v>
      </c>
      <c r="E5337" t="s">
        <v>40</v>
      </c>
      <c r="F5337" t="s">
        <v>15</v>
      </c>
      <c r="G5337">
        <v>2016</v>
      </c>
      <c r="H5337">
        <v>45715.953681899999</v>
      </c>
      <c r="I5337">
        <v>64442.767242599999</v>
      </c>
      <c r="J5337">
        <v>30639.893345199998</v>
      </c>
    </row>
    <row r="5338" spans="1:10" x14ac:dyDescent="0.25">
      <c r="A5338" t="s">
        <v>43</v>
      </c>
      <c r="B5338" t="s">
        <v>87</v>
      </c>
      <c r="C5338" t="s">
        <v>12</v>
      </c>
      <c r="D5338" t="s">
        <v>28</v>
      </c>
      <c r="E5338" t="s">
        <v>40</v>
      </c>
      <c r="F5338" t="s">
        <v>17</v>
      </c>
      <c r="G5338">
        <v>2016</v>
      </c>
      <c r="H5338">
        <v>9.8056968654799993E-3</v>
      </c>
      <c r="I5338">
        <v>1.16041588402E-2</v>
      </c>
      <c r="J5338">
        <v>8.2553433359899998E-3</v>
      </c>
    </row>
    <row r="5339" spans="1:10" x14ac:dyDescent="0.25">
      <c r="A5339" t="s">
        <v>43</v>
      </c>
      <c r="B5339" t="s">
        <v>87</v>
      </c>
      <c r="C5339" t="s">
        <v>16</v>
      </c>
      <c r="D5339" t="s">
        <v>28</v>
      </c>
      <c r="E5339" t="s">
        <v>40</v>
      </c>
      <c r="F5339" t="s">
        <v>17</v>
      </c>
      <c r="G5339">
        <v>2016</v>
      </c>
      <c r="H5339">
        <v>8.1486753848899994E-3</v>
      </c>
      <c r="I5339">
        <v>9.6384663001399997E-3</v>
      </c>
      <c r="J5339">
        <v>6.7604138679999998E-3</v>
      </c>
    </row>
    <row r="5340" spans="1:10" x14ac:dyDescent="0.25">
      <c r="A5340" t="s">
        <v>43</v>
      </c>
      <c r="B5340" t="s">
        <v>87</v>
      </c>
      <c r="C5340" t="s">
        <v>12</v>
      </c>
      <c r="D5340" t="s">
        <v>28</v>
      </c>
      <c r="E5340" t="s">
        <v>40</v>
      </c>
      <c r="F5340" t="s">
        <v>18</v>
      </c>
      <c r="G5340">
        <v>2016</v>
      </c>
      <c r="H5340">
        <v>157.035434882</v>
      </c>
      <c r="I5340">
        <v>219.628357228</v>
      </c>
      <c r="J5340">
        <v>104.165302248999</v>
      </c>
    </row>
    <row r="5341" spans="1:10" x14ac:dyDescent="0.25">
      <c r="A5341" t="s">
        <v>43</v>
      </c>
      <c r="B5341" t="s">
        <v>87</v>
      </c>
      <c r="C5341" t="s">
        <v>16</v>
      </c>
      <c r="D5341" t="s">
        <v>28</v>
      </c>
      <c r="E5341" t="s">
        <v>40</v>
      </c>
      <c r="F5341" t="s">
        <v>18</v>
      </c>
      <c r="G5341">
        <v>2016</v>
      </c>
      <c r="H5341">
        <v>147.14188501799899</v>
      </c>
      <c r="I5341">
        <v>207.416218719</v>
      </c>
      <c r="J5341">
        <v>98.617906889499906</v>
      </c>
    </row>
    <row r="5342" spans="1:10" x14ac:dyDescent="0.25">
      <c r="A5342" t="s">
        <v>43</v>
      </c>
      <c r="B5342" t="s">
        <v>87</v>
      </c>
      <c r="C5342" t="s">
        <v>12</v>
      </c>
      <c r="D5342" t="s">
        <v>29</v>
      </c>
      <c r="E5342" t="s">
        <v>40</v>
      </c>
      <c r="F5342" t="s">
        <v>15</v>
      </c>
      <c r="G5342">
        <v>2016</v>
      </c>
      <c r="H5342">
        <v>58368.415082300002</v>
      </c>
      <c r="I5342">
        <v>81386.929400599998</v>
      </c>
      <c r="J5342">
        <v>39302.206942199999</v>
      </c>
    </row>
    <row r="5343" spans="1:10" x14ac:dyDescent="0.25">
      <c r="A5343" t="s">
        <v>43</v>
      </c>
      <c r="B5343" t="s">
        <v>87</v>
      </c>
      <c r="C5343" t="s">
        <v>16</v>
      </c>
      <c r="D5343" t="s">
        <v>29</v>
      </c>
      <c r="E5343" t="s">
        <v>40</v>
      </c>
      <c r="F5343" t="s">
        <v>15</v>
      </c>
      <c r="G5343">
        <v>2016</v>
      </c>
      <c r="H5343">
        <v>55080.926752599997</v>
      </c>
      <c r="I5343">
        <v>75987.403441000002</v>
      </c>
      <c r="J5343">
        <v>37344.675780600002</v>
      </c>
    </row>
    <row r="5344" spans="1:10" x14ac:dyDescent="0.25">
      <c r="A5344" t="s">
        <v>43</v>
      </c>
      <c r="B5344" t="s">
        <v>87</v>
      </c>
      <c r="C5344" t="s">
        <v>12</v>
      </c>
      <c r="D5344" t="s">
        <v>29</v>
      </c>
      <c r="E5344" t="s">
        <v>40</v>
      </c>
      <c r="F5344" t="s">
        <v>17</v>
      </c>
      <c r="G5344">
        <v>2016</v>
      </c>
      <c r="H5344">
        <v>1.15143263137E-2</v>
      </c>
      <c r="I5344">
        <v>1.3552514020700001E-2</v>
      </c>
      <c r="J5344">
        <v>9.7132802971000003E-3</v>
      </c>
    </row>
    <row r="5345" spans="1:10" x14ac:dyDescent="0.25">
      <c r="A5345" t="s">
        <v>43</v>
      </c>
      <c r="B5345" t="s">
        <v>87</v>
      </c>
      <c r="C5345" t="s">
        <v>16</v>
      </c>
      <c r="D5345" t="s">
        <v>29</v>
      </c>
      <c r="E5345" t="s">
        <v>40</v>
      </c>
      <c r="F5345" t="s">
        <v>17</v>
      </c>
      <c r="G5345">
        <v>2016</v>
      </c>
      <c r="H5345">
        <v>1.04119669686E-2</v>
      </c>
      <c r="I5345">
        <v>1.2299103179400001E-2</v>
      </c>
      <c r="J5345">
        <v>8.7495538300499994E-3</v>
      </c>
    </row>
    <row r="5346" spans="1:10" x14ac:dyDescent="0.25">
      <c r="A5346" t="s">
        <v>43</v>
      </c>
      <c r="B5346" t="s">
        <v>87</v>
      </c>
      <c r="C5346" t="s">
        <v>12</v>
      </c>
      <c r="D5346" t="s">
        <v>29</v>
      </c>
      <c r="E5346" t="s">
        <v>40</v>
      </c>
      <c r="F5346" t="s">
        <v>18</v>
      </c>
      <c r="G5346">
        <v>2016</v>
      </c>
      <c r="H5346">
        <v>212.89803604599999</v>
      </c>
      <c r="I5346">
        <v>296.85776810499999</v>
      </c>
      <c r="J5346">
        <v>143.35428944699899</v>
      </c>
    </row>
    <row r="5347" spans="1:10" x14ac:dyDescent="0.25">
      <c r="A5347" t="s">
        <v>43</v>
      </c>
      <c r="B5347" t="s">
        <v>87</v>
      </c>
      <c r="C5347" t="s">
        <v>16</v>
      </c>
      <c r="D5347" t="s">
        <v>29</v>
      </c>
      <c r="E5347" t="s">
        <v>40</v>
      </c>
      <c r="F5347" t="s">
        <v>18</v>
      </c>
      <c r="G5347">
        <v>2016</v>
      </c>
      <c r="H5347">
        <v>207.580271133</v>
      </c>
      <c r="I5347">
        <v>286.36928859</v>
      </c>
      <c r="J5347">
        <v>140.738698148</v>
      </c>
    </row>
    <row r="5348" spans="1:10" x14ac:dyDescent="0.25">
      <c r="A5348" t="s">
        <v>43</v>
      </c>
      <c r="B5348" t="s">
        <v>87</v>
      </c>
      <c r="C5348" t="s">
        <v>12</v>
      </c>
      <c r="D5348" t="s">
        <v>30</v>
      </c>
      <c r="E5348" t="s">
        <v>40</v>
      </c>
      <c r="F5348" t="s">
        <v>15</v>
      </c>
      <c r="G5348">
        <v>2016</v>
      </c>
      <c r="H5348">
        <v>64992.398923200002</v>
      </c>
      <c r="I5348">
        <v>88722.147100799993</v>
      </c>
      <c r="J5348">
        <v>44526.924739900001</v>
      </c>
    </row>
    <row r="5349" spans="1:10" x14ac:dyDescent="0.25">
      <c r="A5349" t="s">
        <v>43</v>
      </c>
      <c r="B5349" t="s">
        <v>87</v>
      </c>
      <c r="C5349" t="s">
        <v>16</v>
      </c>
      <c r="D5349" t="s">
        <v>30</v>
      </c>
      <c r="E5349" t="s">
        <v>40</v>
      </c>
      <c r="F5349" t="s">
        <v>15</v>
      </c>
      <c r="G5349">
        <v>2016</v>
      </c>
      <c r="H5349">
        <v>64626.344499999999</v>
      </c>
      <c r="I5349">
        <v>87647.293426599994</v>
      </c>
      <c r="J5349">
        <v>44523.389330400001</v>
      </c>
    </row>
    <row r="5350" spans="1:10" x14ac:dyDescent="0.25">
      <c r="A5350" t="s">
        <v>43</v>
      </c>
      <c r="B5350" t="s">
        <v>87</v>
      </c>
      <c r="C5350" t="s">
        <v>12</v>
      </c>
      <c r="D5350" t="s">
        <v>30</v>
      </c>
      <c r="E5350" t="s">
        <v>40</v>
      </c>
      <c r="F5350" t="s">
        <v>17</v>
      </c>
      <c r="G5350">
        <v>2016</v>
      </c>
      <c r="H5350">
        <v>1.38083383482E-2</v>
      </c>
      <c r="I5350">
        <v>1.6219698199800001E-2</v>
      </c>
      <c r="J5350">
        <v>1.1770266316699999E-2</v>
      </c>
    </row>
    <row r="5351" spans="1:10" x14ac:dyDescent="0.25">
      <c r="A5351" t="s">
        <v>43</v>
      </c>
      <c r="B5351" t="s">
        <v>87</v>
      </c>
      <c r="C5351" t="s">
        <v>16</v>
      </c>
      <c r="D5351" t="s">
        <v>30</v>
      </c>
      <c r="E5351" t="s">
        <v>40</v>
      </c>
      <c r="F5351" t="s">
        <v>17</v>
      </c>
      <c r="G5351">
        <v>2016</v>
      </c>
      <c r="H5351">
        <v>1.3289681179900001E-2</v>
      </c>
      <c r="I5351">
        <v>1.5626930477800002E-2</v>
      </c>
      <c r="J5351">
        <v>1.14150920747E-2</v>
      </c>
    </row>
    <row r="5352" spans="1:10" x14ac:dyDescent="0.25">
      <c r="A5352" t="s">
        <v>43</v>
      </c>
      <c r="B5352" t="s">
        <v>87</v>
      </c>
      <c r="C5352" t="s">
        <v>12</v>
      </c>
      <c r="D5352" t="s">
        <v>30</v>
      </c>
      <c r="E5352" t="s">
        <v>40</v>
      </c>
      <c r="F5352" t="s">
        <v>18</v>
      </c>
      <c r="G5352">
        <v>2016</v>
      </c>
      <c r="H5352">
        <v>290.74157983600003</v>
      </c>
      <c r="I5352">
        <v>396.89590847400001</v>
      </c>
      <c r="J5352">
        <v>199.18988464199899</v>
      </c>
    </row>
    <row r="5353" spans="1:10" x14ac:dyDescent="0.25">
      <c r="A5353" t="s">
        <v>43</v>
      </c>
      <c r="B5353" t="s">
        <v>87</v>
      </c>
      <c r="C5353" t="s">
        <v>16</v>
      </c>
      <c r="D5353" t="s">
        <v>30</v>
      </c>
      <c r="E5353" t="s">
        <v>40</v>
      </c>
      <c r="F5353" t="s">
        <v>18</v>
      </c>
      <c r="G5353">
        <v>2016</v>
      </c>
      <c r="H5353">
        <v>294.60598266800002</v>
      </c>
      <c r="I5353">
        <v>399.54939750800003</v>
      </c>
      <c r="J5353">
        <v>202.964549006</v>
      </c>
    </row>
    <row r="5354" spans="1:10" x14ac:dyDescent="0.25">
      <c r="A5354" t="s">
        <v>43</v>
      </c>
      <c r="B5354" t="s">
        <v>87</v>
      </c>
      <c r="C5354" t="s">
        <v>12</v>
      </c>
      <c r="D5354" t="s">
        <v>31</v>
      </c>
      <c r="E5354" t="s">
        <v>40</v>
      </c>
      <c r="F5354" t="s">
        <v>15</v>
      </c>
      <c r="G5354">
        <v>2016</v>
      </c>
      <c r="H5354">
        <v>63175.645357000001</v>
      </c>
      <c r="I5354">
        <v>85389.088057200002</v>
      </c>
      <c r="J5354">
        <v>44223.8794528</v>
      </c>
    </row>
    <row r="5355" spans="1:10" x14ac:dyDescent="0.25">
      <c r="A5355" t="s">
        <v>43</v>
      </c>
      <c r="B5355" t="s">
        <v>87</v>
      </c>
      <c r="C5355" t="s">
        <v>16</v>
      </c>
      <c r="D5355" t="s">
        <v>31</v>
      </c>
      <c r="E5355" t="s">
        <v>40</v>
      </c>
      <c r="F5355" t="s">
        <v>15</v>
      </c>
      <c r="G5355">
        <v>2016</v>
      </c>
      <c r="H5355">
        <v>67508.442024499993</v>
      </c>
      <c r="I5355">
        <v>90714.487422200007</v>
      </c>
      <c r="J5355">
        <v>46892.630699300003</v>
      </c>
    </row>
    <row r="5356" spans="1:10" x14ac:dyDescent="0.25">
      <c r="A5356" t="s">
        <v>43</v>
      </c>
      <c r="B5356" t="s">
        <v>87</v>
      </c>
      <c r="C5356" t="s">
        <v>12</v>
      </c>
      <c r="D5356" t="s">
        <v>31</v>
      </c>
      <c r="E5356" t="s">
        <v>40</v>
      </c>
      <c r="F5356" t="s">
        <v>17</v>
      </c>
      <c r="G5356">
        <v>2016</v>
      </c>
      <c r="H5356">
        <v>1.7404680774800001E-2</v>
      </c>
      <c r="I5356">
        <v>2.0262111425799999E-2</v>
      </c>
      <c r="J5356">
        <v>1.51202380087E-2</v>
      </c>
    </row>
    <row r="5357" spans="1:10" x14ac:dyDescent="0.25">
      <c r="A5357" t="s">
        <v>43</v>
      </c>
      <c r="B5357" t="s">
        <v>87</v>
      </c>
      <c r="C5357" t="s">
        <v>16</v>
      </c>
      <c r="D5357" t="s">
        <v>31</v>
      </c>
      <c r="E5357" t="s">
        <v>40</v>
      </c>
      <c r="F5357" t="s">
        <v>17</v>
      </c>
      <c r="G5357">
        <v>2016</v>
      </c>
      <c r="H5357">
        <v>1.7212729564099999E-2</v>
      </c>
      <c r="I5357">
        <v>2.0013684342600001E-2</v>
      </c>
      <c r="J5357">
        <v>1.49820219169E-2</v>
      </c>
    </row>
    <row r="5358" spans="1:10" x14ac:dyDescent="0.25">
      <c r="A5358" t="s">
        <v>43</v>
      </c>
      <c r="B5358" t="s">
        <v>87</v>
      </c>
      <c r="C5358" t="s">
        <v>12</v>
      </c>
      <c r="D5358" t="s">
        <v>31</v>
      </c>
      <c r="E5358" t="s">
        <v>40</v>
      </c>
      <c r="F5358" t="s">
        <v>18</v>
      </c>
      <c r="G5358">
        <v>2016</v>
      </c>
      <c r="H5358">
        <v>421.35200995999998</v>
      </c>
      <c r="I5358">
        <v>569.50528448499995</v>
      </c>
      <c r="J5358">
        <v>294.95259431699998</v>
      </c>
    </row>
    <row r="5359" spans="1:10" x14ac:dyDescent="0.25">
      <c r="A5359" t="s">
        <v>43</v>
      </c>
      <c r="B5359" t="s">
        <v>87</v>
      </c>
      <c r="C5359" t="s">
        <v>16</v>
      </c>
      <c r="D5359" t="s">
        <v>31</v>
      </c>
      <c r="E5359" t="s">
        <v>40</v>
      </c>
      <c r="F5359" t="s">
        <v>18</v>
      </c>
      <c r="G5359">
        <v>2016</v>
      </c>
      <c r="H5359">
        <v>434.18412934899902</v>
      </c>
      <c r="I5359">
        <v>583.43504248600004</v>
      </c>
      <c r="J5359">
        <v>301.59244418100002</v>
      </c>
    </row>
    <row r="5360" spans="1:10" x14ac:dyDescent="0.25">
      <c r="A5360" t="s">
        <v>43</v>
      </c>
      <c r="B5360" t="s">
        <v>87</v>
      </c>
      <c r="C5360" t="s">
        <v>12</v>
      </c>
      <c r="D5360" t="s">
        <v>32</v>
      </c>
      <c r="E5360" t="s">
        <v>40</v>
      </c>
      <c r="F5360" t="s">
        <v>15</v>
      </c>
      <c r="G5360">
        <v>2016</v>
      </c>
      <c r="H5360">
        <v>54785.904694600002</v>
      </c>
      <c r="I5360">
        <v>74187.909727399994</v>
      </c>
      <c r="J5360">
        <v>38602.557547600001</v>
      </c>
    </row>
    <row r="5361" spans="1:10" x14ac:dyDescent="0.25">
      <c r="A5361" t="s">
        <v>43</v>
      </c>
      <c r="B5361" t="s">
        <v>87</v>
      </c>
      <c r="C5361" t="s">
        <v>16</v>
      </c>
      <c r="D5361" t="s">
        <v>32</v>
      </c>
      <c r="E5361" t="s">
        <v>40</v>
      </c>
      <c r="F5361" t="s">
        <v>15</v>
      </c>
      <c r="G5361">
        <v>2016</v>
      </c>
      <c r="H5361">
        <v>62133.0900291</v>
      </c>
      <c r="I5361">
        <v>84401.057599299995</v>
      </c>
      <c r="J5361">
        <v>43493.120464300002</v>
      </c>
    </row>
    <row r="5362" spans="1:10" x14ac:dyDescent="0.25">
      <c r="A5362" t="s">
        <v>43</v>
      </c>
      <c r="B5362" t="s">
        <v>87</v>
      </c>
      <c r="C5362" t="s">
        <v>12</v>
      </c>
      <c r="D5362" t="s">
        <v>32</v>
      </c>
      <c r="E5362" t="s">
        <v>40</v>
      </c>
      <c r="F5362" t="s">
        <v>17</v>
      </c>
      <c r="G5362">
        <v>2016</v>
      </c>
      <c r="H5362">
        <v>2.0374704097700001E-2</v>
      </c>
      <c r="I5362">
        <v>2.3730190682799999E-2</v>
      </c>
      <c r="J5362">
        <v>1.75368551096E-2</v>
      </c>
    </row>
    <row r="5363" spans="1:10" x14ac:dyDescent="0.25">
      <c r="A5363" t="s">
        <v>43</v>
      </c>
      <c r="B5363" t="s">
        <v>87</v>
      </c>
      <c r="C5363" t="s">
        <v>16</v>
      </c>
      <c r="D5363" t="s">
        <v>32</v>
      </c>
      <c r="E5363" t="s">
        <v>40</v>
      </c>
      <c r="F5363" t="s">
        <v>17</v>
      </c>
      <c r="G5363">
        <v>2016</v>
      </c>
      <c r="H5363">
        <v>2.0581932248E-2</v>
      </c>
      <c r="I5363">
        <v>2.39388809348E-2</v>
      </c>
      <c r="J5363">
        <v>1.7771733974599999E-2</v>
      </c>
    </row>
    <row r="5364" spans="1:10" x14ac:dyDescent="0.25">
      <c r="A5364" t="s">
        <v>43</v>
      </c>
      <c r="B5364" t="s">
        <v>87</v>
      </c>
      <c r="C5364" t="s">
        <v>12</v>
      </c>
      <c r="D5364" t="s">
        <v>32</v>
      </c>
      <c r="E5364" t="s">
        <v>40</v>
      </c>
      <c r="F5364" t="s">
        <v>18</v>
      </c>
      <c r="G5364">
        <v>2016</v>
      </c>
      <c r="H5364">
        <v>555.71090865899998</v>
      </c>
      <c r="I5364">
        <v>752.51163517199996</v>
      </c>
      <c r="J5364">
        <v>391.55805587100002</v>
      </c>
    </row>
    <row r="5365" spans="1:10" x14ac:dyDescent="0.25">
      <c r="A5365" t="s">
        <v>43</v>
      </c>
      <c r="B5365" t="s">
        <v>87</v>
      </c>
      <c r="C5365" t="s">
        <v>16</v>
      </c>
      <c r="D5365" t="s">
        <v>32</v>
      </c>
      <c r="E5365" t="s">
        <v>40</v>
      </c>
      <c r="F5365" t="s">
        <v>18</v>
      </c>
      <c r="G5365">
        <v>2016</v>
      </c>
      <c r="H5365">
        <v>578.09069877599995</v>
      </c>
      <c r="I5365">
        <v>785.27345641800002</v>
      </c>
      <c r="J5365">
        <v>404.663093199</v>
      </c>
    </row>
    <row r="5366" spans="1:10" x14ac:dyDescent="0.25">
      <c r="A5366" t="s">
        <v>43</v>
      </c>
      <c r="B5366" t="s">
        <v>87</v>
      </c>
      <c r="C5366" t="s">
        <v>12</v>
      </c>
      <c r="D5366" t="s">
        <v>33</v>
      </c>
      <c r="E5366" t="s">
        <v>40</v>
      </c>
      <c r="F5366" t="s">
        <v>15</v>
      </c>
      <c r="G5366">
        <v>2016</v>
      </c>
      <c r="H5366">
        <v>42209.379028900003</v>
      </c>
      <c r="I5366">
        <v>57353.737847600001</v>
      </c>
      <c r="J5366">
        <v>29767.9419954</v>
      </c>
    </row>
    <row r="5367" spans="1:10" x14ac:dyDescent="0.25">
      <c r="A5367" t="s">
        <v>43</v>
      </c>
      <c r="B5367" t="s">
        <v>87</v>
      </c>
      <c r="C5367" t="s">
        <v>16</v>
      </c>
      <c r="D5367" t="s">
        <v>33</v>
      </c>
      <c r="E5367" t="s">
        <v>40</v>
      </c>
      <c r="F5367" t="s">
        <v>15</v>
      </c>
      <c r="G5367">
        <v>2016</v>
      </c>
      <c r="H5367">
        <v>51170.497966199997</v>
      </c>
      <c r="I5367">
        <v>68728.499300199997</v>
      </c>
      <c r="J5367">
        <v>35919.828927399998</v>
      </c>
    </row>
    <row r="5368" spans="1:10" x14ac:dyDescent="0.25">
      <c r="A5368" t="s">
        <v>43</v>
      </c>
      <c r="B5368" t="s">
        <v>87</v>
      </c>
      <c r="C5368" t="s">
        <v>12</v>
      </c>
      <c r="D5368" t="s">
        <v>33</v>
      </c>
      <c r="E5368" t="s">
        <v>40</v>
      </c>
      <c r="F5368" t="s">
        <v>17</v>
      </c>
      <c r="G5368">
        <v>2016</v>
      </c>
      <c r="H5368">
        <v>2.26312687467E-2</v>
      </c>
      <c r="I5368">
        <v>2.6368582878899999E-2</v>
      </c>
      <c r="J5368">
        <v>1.9575309950500001E-2</v>
      </c>
    </row>
    <row r="5369" spans="1:10" x14ac:dyDescent="0.25">
      <c r="A5369" t="s">
        <v>43</v>
      </c>
      <c r="B5369" t="s">
        <v>87</v>
      </c>
      <c r="C5369" t="s">
        <v>16</v>
      </c>
      <c r="D5369" t="s">
        <v>33</v>
      </c>
      <c r="E5369" t="s">
        <v>40</v>
      </c>
      <c r="F5369" t="s">
        <v>17</v>
      </c>
      <c r="G5369">
        <v>2016</v>
      </c>
      <c r="H5369">
        <v>2.30150941117E-2</v>
      </c>
      <c r="I5369">
        <v>2.6619509510499999E-2</v>
      </c>
      <c r="J5369">
        <v>1.9940292137399999E-2</v>
      </c>
    </row>
    <row r="5370" spans="1:10" x14ac:dyDescent="0.25">
      <c r="A5370" t="s">
        <v>43</v>
      </c>
      <c r="B5370" t="s">
        <v>87</v>
      </c>
      <c r="C5370" t="s">
        <v>12</v>
      </c>
      <c r="D5370" t="s">
        <v>33</v>
      </c>
      <c r="E5370" t="s">
        <v>40</v>
      </c>
      <c r="F5370" t="s">
        <v>18</v>
      </c>
      <c r="G5370">
        <v>2016</v>
      </c>
      <c r="H5370">
        <v>673.28324648399996</v>
      </c>
      <c r="I5370">
        <v>914.85143123199998</v>
      </c>
      <c r="J5370">
        <v>474.829459445</v>
      </c>
    </row>
    <row r="5371" spans="1:10" x14ac:dyDescent="0.25">
      <c r="A5371" t="s">
        <v>43</v>
      </c>
      <c r="B5371" t="s">
        <v>87</v>
      </c>
      <c r="C5371" t="s">
        <v>16</v>
      </c>
      <c r="D5371" t="s">
        <v>33</v>
      </c>
      <c r="E5371" t="s">
        <v>40</v>
      </c>
      <c r="F5371" t="s">
        <v>18</v>
      </c>
      <c r="G5371">
        <v>2016</v>
      </c>
      <c r="H5371">
        <v>702.53391599700001</v>
      </c>
      <c r="I5371">
        <v>943.59257136600002</v>
      </c>
      <c r="J5371">
        <v>493.15326372300001</v>
      </c>
    </row>
    <row r="5372" spans="1:10" x14ac:dyDescent="0.25">
      <c r="A5372" t="s">
        <v>43</v>
      </c>
      <c r="B5372" t="s">
        <v>87</v>
      </c>
      <c r="C5372" t="s">
        <v>12</v>
      </c>
      <c r="D5372" t="s">
        <v>34</v>
      </c>
      <c r="E5372" t="s">
        <v>40</v>
      </c>
      <c r="F5372" t="s">
        <v>15</v>
      </c>
      <c r="G5372">
        <v>2016</v>
      </c>
      <c r="H5372">
        <v>25980.092312100001</v>
      </c>
      <c r="I5372">
        <v>35005.445215599997</v>
      </c>
      <c r="J5372">
        <v>18298.778939399999</v>
      </c>
    </row>
    <row r="5373" spans="1:10" x14ac:dyDescent="0.25">
      <c r="A5373" t="s">
        <v>43</v>
      </c>
      <c r="B5373" t="s">
        <v>87</v>
      </c>
      <c r="C5373" t="s">
        <v>16</v>
      </c>
      <c r="D5373" t="s">
        <v>34</v>
      </c>
      <c r="E5373" t="s">
        <v>40</v>
      </c>
      <c r="F5373" t="s">
        <v>15</v>
      </c>
      <c r="G5373">
        <v>2016</v>
      </c>
      <c r="H5373">
        <v>32488.170203999998</v>
      </c>
      <c r="I5373">
        <v>43551.550475800002</v>
      </c>
      <c r="J5373">
        <v>22835.392452</v>
      </c>
    </row>
    <row r="5374" spans="1:10" x14ac:dyDescent="0.25">
      <c r="A5374" t="s">
        <v>43</v>
      </c>
      <c r="B5374" t="s">
        <v>87</v>
      </c>
      <c r="C5374" t="s">
        <v>12</v>
      </c>
      <c r="D5374" t="s">
        <v>34</v>
      </c>
      <c r="E5374" t="s">
        <v>40</v>
      </c>
      <c r="F5374" t="s">
        <v>17</v>
      </c>
      <c r="G5374">
        <v>2016</v>
      </c>
      <c r="H5374">
        <v>2.2906115965200001E-2</v>
      </c>
      <c r="I5374">
        <v>2.6761619166099999E-2</v>
      </c>
      <c r="J5374">
        <v>1.9631943757499999E-2</v>
      </c>
    </row>
    <row r="5375" spans="1:10" x14ac:dyDescent="0.25">
      <c r="A5375" t="s">
        <v>43</v>
      </c>
      <c r="B5375" t="s">
        <v>87</v>
      </c>
      <c r="C5375" t="s">
        <v>16</v>
      </c>
      <c r="D5375" t="s">
        <v>34</v>
      </c>
      <c r="E5375" t="s">
        <v>40</v>
      </c>
      <c r="F5375" t="s">
        <v>17</v>
      </c>
      <c r="G5375">
        <v>2016</v>
      </c>
      <c r="H5375">
        <v>2.33366338283E-2</v>
      </c>
      <c r="I5375">
        <v>2.7041365494400001E-2</v>
      </c>
      <c r="J5375">
        <v>1.9988658401999999E-2</v>
      </c>
    </row>
    <row r="5376" spans="1:10" x14ac:dyDescent="0.25">
      <c r="A5376" t="s">
        <v>43</v>
      </c>
      <c r="B5376" t="s">
        <v>87</v>
      </c>
      <c r="C5376" t="s">
        <v>12</v>
      </c>
      <c r="D5376" t="s">
        <v>34</v>
      </c>
      <c r="E5376" t="s">
        <v>40</v>
      </c>
      <c r="F5376" t="s">
        <v>18</v>
      </c>
      <c r="G5376">
        <v>2016</v>
      </c>
      <c r="H5376">
        <v>738.21288723399903</v>
      </c>
      <c r="I5376">
        <v>994.66431723999995</v>
      </c>
      <c r="J5376">
        <v>519.951748877</v>
      </c>
    </row>
    <row r="5377" spans="1:10" x14ac:dyDescent="0.25">
      <c r="A5377" t="s">
        <v>43</v>
      </c>
      <c r="B5377" t="s">
        <v>87</v>
      </c>
      <c r="C5377" t="s">
        <v>16</v>
      </c>
      <c r="D5377" t="s">
        <v>34</v>
      </c>
      <c r="E5377" t="s">
        <v>40</v>
      </c>
      <c r="F5377" t="s">
        <v>18</v>
      </c>
      <c r="G5377">
        <v>2016</v>
      </c>
      <c r="H5377">
        <v>770.62853909199998</v>
      </c>
      <c r="I5377">
        <v>1033.0550322699901</v>
      </c>
      <c r="J5377">
        <v>541.66193461700004</v>
      </c>
    </row>
    <row r="5378" spans="1:10" x14ac:dyDescent="0.25">
      <c r="A5378" t="s">
        <v>43</v>
      </c>
      <c r="B5378" t="s">
        <v>87</v>
      </c>
      <c r="C5378" t="s">
        <v>12</v>
      </c>
      <c r="D5378" t="s">
        <v>35</v>
      </c>
      <c r="E5378" t="s">
        <v>40</v>
      </c>
      <c r="F5378" t="s">
        <v>15</v>
      </c>
      <c r="G5378">
        <v>2016</v>
      </c>
      <c r="H5378">
        <v>11059.653834000001</v>
      </c>
      <c r="I5378">
        <v>15098.559727100001</v>
      </c>
      <c r="J5378">
        <v>7789.6433915199996</v>
      </c>
    </row>
    <row r="5379" spans="1:10" x14ac:dyDescent="0.25">
      <c r="A5379" t="s">
        <v>43</v>
      </c>
      <c r="B5379" t="s">
        <v>87</v>
      </c>
      <c r="C5379" t="s">
        <v>16</v>
      </c>
      <c r="D5379" t="s">
        <v>35</v>
      </c>
      <c r="E5379" t="s">
        <v>40</v>
      </c>
      <c r="F5379" t="s">
        <v>15</v>
      </c>
      <c r="G5379">
        <v>2016</v>
      </c>
      <c r="H5379">
        <v>15093.345504200001</v>
      </c>
      <c r="I5379">
        <v>20514.915803899999</v>
      </c>
      <c r="J5379">
        <v>10618.278595</v>
      </c>
    </row>
    <row r="5380" spans="1:10" x14ac:dyDescent="0.25">
      <c r="A5380" t="s">
        <v>43</v>
      </c>
      <c r="B5380" t="s">
        <v>87</v>
      </c>
      <c r="C5380" t="s">
        <v>12</v>
      </c>
      <c r="D5380" t="s">
        <v>35</v>
      </c>
      <c r="E5380" t="s">
        <v>40</v>
      </c>
      <c r="F5380" t="s">
        <v>17</v>
      </c>
      <c r="G5380">
        <v>2016</v>
      </c>
      <c r="H5380">
        <v>2.2668488458699999E-2</v>
      </c>
      <c r="I5380">
        <v>2.6632357569700001E-2</v>
      </c>
      <c r="J5380">
        <v>1.9253133757699999E-2</v>
      </c>
    </row>
    <row r="5381" spans="1:10" x14ac:dyDescent="0.25">
      <c r="A5381" t="s">
        <v>43</v>
      </c>
      <c r="B5381" t="s">
        <v>87</v>
      </c>
      <c r="C5381" t="s">
        <v>16</v>
      </c>
      <c r="D5381" t="s">
        <v>35</v>
      </c>
      <c r="E5381" t="s">
        <v>40</v>
      </c>
      <c r="F5381" t="s">
        <v>17</v>
      </c>
      <c r="G5381">
        <v>2016</v>
      </c>
      <c r="H5381">
        <v>2.37628335828E-2</v>
      </c>
      <c r="I5381">
        <v>2.77215017279E-2</v>
      </c>
      <c r="J5381">
        <v>2.00020924938E-2</v>
      </c>
    </row>
    <row r="5382" spans="1:10" x14ac:dyDescent="0.25">
      <c r="A5382" t="s">
        <v>43</v>
      </c>
      <c r="B5382" t="s">
        <v>87</v>
      </c>
      <c r="C5382" t="s">
        <v>12</v>
      </c>
      <c r="D5382" t="s">
        <v>35</v>
      </c>
      <c r="E5382" t="s">
        <v>40</v>
      </c>
      <c r="F5382" t="s">
        <v>18</v>
      </c>
      <c r="G5382">
        <v>2016</v>
      </c>
      <c r="H5382">
        <v>777.02641176500003</v>
      </c>
      <c r="I5382">
        <v>1060.7908586999999</v>
      </c>
      <c r="J5382">
        <v>547.28283039300004</v>
      </c>
    </row>
    <row r="5383" spans="1:10" x14ac:dyDescent="0.25">
      <c r="A5383" t="s">
        <v>43</v>
      </c>
      <c r="B5383" t="s">
        <v>87</v>
      </c>
      <c r="C5383" t="s">
        <v>16</v>
      </c>
      <c r="D5383" t="s">
        <v>35</v>
      </c>
      <c r="E5383" t="s">
        <v>40</v>
      </c>
      <c r="F5383" t="s">
        <v>18</v>
      </c>
      <c r="G5383">
        <v>2016</v>
      </c>
      <c r="H5383">
        <v>831.07886875999998</v>
      </c>
      <c r="I5383">
        <v>1129.6046336700001</v>
      </c>
      <c r="J5383">
        <v>584.67004286899999</v>
      </c>
    </row>
    <row r="5384" spans="1:10" x14ac:dyDescent="0.25">
      <c r="A5384" t="s">
        <v>43</v>
      </c>
      <c r="B5384" t="s">
        <v>87</v>
      </c>
      <c r="C5384" t="s">
        <v>12</v>
      </c>
      <c r="D5384" t="s">
        <v>36</v>
      </c>
      <c r="E5384" t="s">
        <v>40</v>
      </c>
      <c r="F5384" t="s">
        <v>15</v>
      </c>
      <c r="G5384">
        <v>2016</v>
      </c>
      <c r="H5384">
        <v>3056.97424968</v>
      </c>
      <c r="I5384">
        <v>4262.2671834599996</v>
      </c>
      <c r="J5384">
        <v>2125.7718841400001</v>
      </c>
    </row>
    <row r="5385" spans="1:10" x14ac:dyDescent="0.25">
      <c r="A5385" t="s">
        <v>43</v>
      </c>
      <c r="B5385" t="s">
        <v>87</v>
      </c>
      <c r="C5385" t="s">
        <v>16</v>
      </c>
      <c r="D5385" t="s">
        <v>36</v>
      </c>
      <c r="E5385" t="s">
        <v>40</v>
      </c>
      <c r="F5385" t="s">
        <v>15</v>
      </c>
      <c r="G5385">
        <v>2016</v>
      </c>
      <c r="H5385">
        <v>4550.1948399000003</v>
      </c>
      <c r="I5385">
        <v>6312.7409374999997</v>
      </c>
      <c r="J5385">
        <v>3186.2535126600001</v>
      </c>
    </row>
    <row r="5386" spans="1:10" x14ac:dyDescent="0.25">
      <c r="A5386" t="s">
        <v>43</v>
      </c>
      <c r="B5386" t="s">
        <v>87</v>
      </c>
      <c r="C5386" t="s">
        <v>12</v>
      </c>
      <c r="D5386" t="s">
        <v>36</v>
      </c>
      <c r="E5386" t="s">
        <v>40</v>
      </c>
      <c r="F5386" t="s">
        <v>17</v>
      </c>
      <c r="G5386">
        <v>2016</v>
      </c>
      <c r="H5386">
        <v>2.1898787035299998E-2</v>
      </c>
      <c r="I5386">
        <v>2.66646357596E-2</v>
      </c>
      <c r="J5386">
        <v>1.7978335729100001E-2</v>
      </c>
    </row>
    <row r="5387" spans="1:10" x14ac:dyDescent="0.25">
      <c r="A5387" t="s">
        <v>43</v>
      </c>
      <c r="B5387" t="s">
        <v>87</v>
      </c>
      <c r="C5387" t="s">
        <v>16</v>
      </c>
      <c r="D5387" t="s">
        <v>36</v>
      </c>
      <c r="E5387" t="s">
        <v>40</v>
      </c>
      <c r="F5387" t="s">
        <v>17</v>
      </c>
      <c r="G5387">
        <v>2016</v>
      </c>
      <c r="H5387">
        <v>2.4116011865200002E-2</v>
      </c>
      <c r="I5387">
        <v>2.9287126103200001E-2</v>
      </c>
      <c r="J5387">
        <v>1.99328171238E-2</v>
      </c>
    </row>
    <row r="5388" spans="1:10" x14ac:dyDescent="0.25">
      <c r="A5388" t="s">
        <v>43</v>
      </c>
      <c r="B5388" t="s">
        <v>87</v>
      </c>
      <c r="C5388" t="s">
        <v>12</v>
      </c>
      <c r="D5388" t="s">
        <v>36</v>
      </c>
      <c r="E5388" t="s">
        <v>40</v>
      </c>
      <c r="F5388" t="s">
        <v>18</v>
      </c>
      <c r="G5388">
        <v>2016</v>
      </c>
      <c r="H5388">
        <v>789.38814019599999</v>
      </c>
      <c r="I5388">
        <v>1100.6252883300001</v>
      </c>
      <c r="J5388">
        <v>548.92811553199999</v>
      </c>
    </row>
    <row r="5389" spans="1:10" x14ac:dyDescent="0.25">
      <c r="A5389" t="s">
        <v>43</v>
      </c>
      <c r="B5389" t="s">
        <v>87</v>
      </c>
      <c r="C5389" t="s">
        <v>16</v>
      </c>
      <c r="D5389" t="s">
        <v>36</v>
      </c>
      <c r="E5389" t="s">
        <v>40</v>
      </c>
      <c r="F5389" t="s">
        <v>18</v>
      </c>
      <c r="G5389">
        <v>2016</v>
      </c>
      <c r="H5389">
        <v>882.49771455599898</v>
      </c>
      <c r="I5389">
        <v>1224.33865932</v>
      </c>
      <c r="J5389">
        <v>617.96506344299996</v>
      </c>
    </row>
    <row r="5390" spans="1:10" x14ac:dyDescent="0.25">
      <c r="A5390" t="s">
        <v>43</v>
      </c>
      <c r="B5390" t="s">
        <v>87</v>
      </c>
      <c r="C5390" t="s">
        <v>12</v>
      </c>
      <c r="D5390" t="s">
        <v>37</v>
      </c>
      <c r="E5390" t="s">
        <v>40</v>
      </c>
      <c r="F5390" t="s">
        <v>15</v>
      </c>
      <c r="G5390">
        <v>2016</v>
      </c>
      <c r="H5390">
        <v>539.78793291399995</v>
      </c>
      <c r="I5390">
        <v>758.54154109499996</v>
      </c>
      <c r="J5390">
        <v>362.77449665900002</v>
      </c>
    </row>
    <row r="5391" spans="1:10" x14ac:dyDescent="0.25">
      <c r="A5391" t="s">
        <v>43</v>
      </c>
      <c r="B5391" t="s">
        <v>87</v>
      </c>
      <c r="C5391" t="s">
        <v>16</v>
      </c>
      <c r="D5391" t="s">
        <v>37</v>
      </c>
      <c r="E5391" t="s">
        <v>40</v>
      </c>
      <c r="F5391" t="s">
        <v>15</v>
      </c>
      <c r="G5391">
        <v>2016</v>
      </c>
      <c r="H5391">
        <v>902.09422706600003</v>
      </c>
      <c r="I5391">
        <v>1261.29091275</v>
      </c>
      <c r="J5391">
        <v>606.52877928099997</v>
      </c>
    </row>
    <row r="5392" spans="1:10" x14ac:dyDescent="0.25">
      <c r="A5392" t="s">
        <v>43</v>
      </c>
      <c r="B5392" t="s">
        <v>87</v>
      </c>
      <c r="C5392" t="s">
        <v>12</v>
      </c>
      <c r="D5392" t="s">
        <v>37</v>
      </c>
      <c r="E5392" t="s">
        <v>40</v>
      </c>
      <c r="F5392" t="s">
        <v>17</v>
      </c>
      <c r="G5392">
        <v>2016</v>
      </c>
      <c r="H5392">
        <v>2.5302442172800001E-2</v>
      </c>
      <c r="I5392">
        <v>3.1500997691899998E-2</v>
      </c>
      <c r="J5392">
        <v>1.9848255907300001E-2</v>
      </c>
    </row>
    <row r="5393" spans="1:10" x14ac:dyDescent="0.25">
      <c r="A5393" t="s">
        <v>43</v>
      </c>
      <c r="B5393" t="s">
        <v>87</v>
      </c>
      <c r="C5393" t="s">
        <v>16</v>
      </c>
      <c r="D5393" t="s">
        <v>37</v>
      </c>
      <c r="E5393" t="s">
        <v>40</v>
      </c>
      <c r="F5393" t="s">
        <v>17</v>
      </c>
      <c r="G5393">
        <v>2016</v>
      </c>
      <c r="H5393">
        <v>2.76009161138E-2</v>
      </c>
      <c r="I5393">
        <v>3.4491951174400001E-2</v>
      </c>
      <c r="J5393">
        <v>2.17897499446E-2</v>
      </c>
    </row>
    <row r="5394" spans="1:10" x14ac:dyDescent="0.25">
      <c r="A5394" t="s">
        <v>43</v>
      </c>
      <c r="B5394" t="s">
        <v>87</v>
      </c>
      <c r="C5394" t="s">
        <v>12</v>
      </c>
      <c r="D5394" t="s">
        <v>37</v>
      </c>
      <c r="E5394" t="s">
        <v>40</v>
      </c>
      <c r="F5394" t="s">
        <v>18</v>
      </c>
      <c r="G5394">
        <v>2016</v>
      </c>
      <c r="H5394">
        <v>831.43698861200005</v>
      </c>
      <c r="I5394">
        <v>1168.38383411</v>
      </c>
      <c r="J5394">
        <v>558.78265640199902</v>
      </c>
    </row>
    <row r="5395" spans="1:10" x14ac:dyDescent="0.25">
      <c r="A5395" t="s">
        <v>43</v>
      </c>
      <c r="B5395" t="s">
        <v>87</v>
      </c>
      <c r="C5395" t="s">
        <v>16</v>
      </c>
      <c r="D5395" t="s">
        <v>37</v>
      </c>
      <c r="E5395" t="s">
        <v>40</v>
      </c>
      <c r="F5395" t="s">
        <v>18</v>
      </c>
      <c r="G5395">
        <v>2016</v>
      </c>
      <c r="H5395">
        <v>968.55897136600004</v>
      </c>
      <c r="I5395">
        <v>1354.22064834</v>
      </c>
      <c r="J5395">
        <v>651.21677197299903</v>
      </c>
    </row>
    <row r="5396" spans="1:10" x14ac:dyDescent="0.25">
      <c r="A5396" t="s">
        <v>43</v>
      </c>
      <c r="B5396" t="s">
        <v>87</v>
      </c>
      <c r="C5396" t="s">
        <v>12</v>
      </c>
      <c r="D5396" t="s">
        <v>13</v>
      </c>
      <c r="E5396" t="s">
        <v>41</v>
      </c>
      <c r="F5396" t="s">
        <v>15</v>
      </c>
      <c r="G5396">
        <v>2016</v>
      </c>
      <c r="H5396">
        <v>180.54582928100001</v>
      </c>
      <c r="I5396">
        <v>284.30746694300001</v>
      </c>
      <c r="J5396">
        <v>105.842129705</v>
      </c>
    </row>
    <row r="5397" spans="1:10" x14ac:dyDescent="0.25">
      <c r="A5397" t="s">
        <v>43</v>
      </c>
      <c r="B5397" t="s">
        <v>87</v>
      </c>
      <c r="C5397" t="s">
        <v>16</v>
      </c>
      <c r="D5397" t="s">
        <v>13</v>
      </c>
      <c r="E5397" t="s">
        <v>41</v>
      </c>
      <c r="F5397" t="s">
        <v>15</v>
      </c>
      <c r="G5397">
        <v>2016</v>
      </c>
      <c r="H5397">
        <v>240.44549128899999</v>
      </c>
      <c r="I5397">
        <v>379.31877318900001</v>
      </c>
      <c r="J5397">
        <v>142.02870412199999</v>
      </c>
    </row>
    <row r="5398" spans="1:10" x14ac:dyDescent="0.25">
      <c r="A5398" t="s">
        <v>43</v>
      </c>
      <c r="B5398" t="s">
        <v>87</v>
      </c>
      <c r="C5398" t="s">
        <v>12</v>
      </c>
      <c r="D5398" t="s">
        <v>13</v>
      </c>
      <c r="E5398" t="s">
        <v>41</v>
      </c>
      <c r="F5398" t="s">
        <v>17</v>
      </c>
      <c r="G5398">
        <v>2016</v>
      </c>
      <c r="H5398" s="1">
        <v>4.4149798396800001E-5</v>
      </c>
      <c r="I5398" s="1">
        <v>6.6144598025400002E-5</v>
      </c>
      <c r="J5398" s="1">
        <v>2.6178984736200002E-5</v>
      </c>
    </row>
    <row r="5399" spans="1:10" x14ac:dyDescent="0.25">
      <c r="A5399" t="s">
        <v>43</v>
      </c>
      <c r="B5399" t="s">
        <v>87</v>
      </c>
      <c r="C5399" t="s">
        <v>16</v>
      </c>
      <c r="D5399" t="s">
        <v>13</v>
      </c>
      <c r="E5399" t="s">
        <v>41</v>
      </c>
      <c r="F5399" t="s">
        <v>17</v>
      </c>
      <c r="G5399">
        <v>2016</v>
      </c>
      <c r="H5399" s="1">
        <v>6.8247554881200001E-5</v>
      </c>
      <c r="I5399">
        <v>1.0048055184499999E-4</v>
      </c>
      <c r="J5399" s="1">
        <v>4.2872312088200002E-5</v>
      </c>
    </row>
    <row r="5400" spans="1:10" x14ac:dyDescent="0.25">
      <c r="A5400" t="s">
        <v>43</v>
      </c>
      <c r="B5400" t="s">
        <v>87</v>
      </c>
      <c r="C5400" t="s">
        <v>12</v>
      </c>
      <c r="D5400" t="s">
        <v>13</v>
      </c>
      <c r="E5400" t="s">
        <v>41</v>
      </c>
      <c r="F5400" t="s">
        <v>18</v>
      </c>
      <c r="G5400">
        <v>2016</v>
      </c>
      <c r="H5400">
        <v>0.30593563878800001</v>
      </c>
      <c r="I5400">
        <v>0.48176015396100003</v>
      </c>
      <c r="J5400">
        <v>0.17934991736399999</v>
      </c>
    </row>
    <row r="5401" spans="1:10" x14ac:dyDescent="0.25">
      <c r="A5401" t="s">
        <v>43</v>
      </c>
      <c r="B5401" t="s">
        <v>87</v>
      </c>
      <c r="C5401" t="s">
        <v>16</v>
      </c>
      <c r="D5401" t="s">
        <v>13</v>
      </c>
      <c r="E5401" t="s">
        <v>41</v>
      </c>
      <c r="F5401" t="s">
        <v>18</v>
      </c>
      <c r="G5401">
        <v>2016</v>
      </c>
      <c r="H5401">
        <v>0.45259197676399998</v>
      </c>
      <c r="I5401">
        <v>0.71399398034700001</v>
      </c>
      <c r="J5401">
        <v>0.267341473577</v>
      </c>
    </row>
    <row r="5402" spans="1:10" x14ac:dyDescent="0.25">
      <c r="A5402" t="s">
        <v>43</v>
      </c>
      <c r="B5402" t="s">
        <v>87</v>
      </c>
      <c r="C5402" t="s">
        <v>12</v>
      </c>
      <c r="D5402" t="s">
        <v>19</v>
      </c>
      <c r="E5402" t="s">
        <v>41</v>
      </c>
      <c r="F5402" t="s">
        <v>15</v>
      </c>
      <c r="G5402">
        <v>2016</v>
      </c>
      <c r="H5402">
        <v>741.07899462600005</v>
      </c>
      <c r="I5402">
        <v>1189.2016489600001</v>
      </c>
      <c r="J5402">
        <v>423.78494270900001</v>
      </c>
    </row>
    <row r="5403" spans="1:10" x14ac:dyDescent="0.25">
      <c r="A5403" t="s">
        <v>43</v>
      </c>
      <c r="B5403" t="s">
        <v>87</v>
      </c>
      <c r="C5403" t="s">
        <v>16</v>
      </c>
      <c r="D5403" t="s">
        <v>19</v>
      </c>
      <c r="E5403" t="s">
        <v>41</v>
      </c>
      <c r="F5403" t="s">
        <v>15</v>
      </c>
      <c r="G5403">
        <v>2016</v>
      </c>
      <c r="H5403">
        <v>946.18869624700005</v>
      </c>
      <c r="I5403">
        <v>1511.0687560199999</v>
      </c>
      <c r="J5403">
        <v>545.98370389900003</v>
      </c>
    </row>
    <row r="5404" spans="1:10" x14ac:dyDescent="0.25">
      <c r="A5404" t="s">
        <v>43</v>
      </c>
      <c r="B5404" t="s">
        <v>87</v>
      </c>
      <c r="C5404" t="s">
        <v>12</v>
      </c>
      <c r="D5404" t="s">
        <v>19</v>
      </c>
      <c r="E5404" t="s">
        <v>41</v>
      </c>
      <c r="F5404" t="s">
        <v>17</v>
      </c>
      <c r="G5404">
        <v>2016</v>
      </c>
      <c r="H5404">
        <v>1.73846887868E-4</v>
      </c>
      <c r="I5404">
        <v>2.6338031853300001E-4</v>
      </c>
      <c r="J5404">
        <v>1.00196310156E-4</v>
      </c>
    </row>
    <row r="5405" spans="1:10" x14ac:dyDescent="0.25">
      <c r="A5405" t="s">
        <v>43</v>
      </c>
      <c r="B5405" t="s">
        <v>87</v>
      </c>
      <c r="C5405" t="s">
        <v>16</v>
      </c>
      <c r="D5405" t="s">
        <v>19</v>
      </c>
      <c r="E5405" t="s">
        <v>41</v>
      </c>
      <c r="F5405" t="s">
        <v>17</v>
      </c>
      <c r="G5405">
        <v>2016</v>
      </c>
      <c r="H5405">
        <v>2.6196925295500002E-4</v>
      </c>
      <c r="I5405">
        <v>4.0236061649399999E-4</v>
      </c>
      <c r="J5405">
        <v>1.5499445958199999E-4</v>
      </c>
    </row>
    <row r="5406" spans="1:10" x14ac:dyDescent="0.25">
      <c r="A5406" t="s">
        <v>43</v>
      </c>
      <c r="B5406" t="s">
        <v>87</v>
      </c>
      <c r="C5406" t="s">
        <v>12</v>
      </c>
      <c r="D5406" t="s">
        <v>19</v>
      </c>
      <c r="E5406" t="s">
        <v>41</v>
      </c>
      <c r="F5406" t="s">
        <v>18</v>
      </c>
      <c r="G5406">
        <v>2016</v>
      </c>
      <c r="H5406">
        <v>1.11153512141</v>
      </c>
      <c r="I5406">
        <v>1.78366868964</v>
      </c>
      <c r="J5406">
        <v>0.63562973874999995</v>
      </c>
    </row>
    <row r="5407" spans="1:10" x14ac:dyDescent="0.25">
      <c r="A5407" t="s">
        <v>43</v>
      </c>
      <c r="B5407" t="s">
        <v>87</v>
      </c>
      <c r="C5407" t="s">
        <v>16</v>
      </c>
      <c r="D5407" t="s">
        <v>19</v>
      </c>
      <c r="E5407" t="s">
        <v>41</v>
      </c>
      <c r="F5407" t="s">
        <v>18</v>
      </c>
      <c r="G5407">
        <v>2016</v>
      </c>
      <c r="H5407">
        <v>1.5819805882</v>
      </c>
      <c r="I5407">
        <v>2.5264320414500001</v>
      </c>
      <c r="J5407">
        <v>0.91285768311000004</v>
      </c>
    </row>
    <row r="5408" spans="1:10" x14ac:dyDescent="0.25">
      <c r="A5408" t="s">
        <v>43</v>
      </c>
      <c r="B5408" t="s">
        <v>87</v>
      </c>
      <c r="C5408" t="s">
        <v>12</v>
      </c>
      <c r="D5408" t="s">
        <v>20</v>
      </c>
      <c r="E5408" t="s">
        <v>41</v>
      </c>
      <c r="F5408" t="s">
        <v>15</v>
      </c>
      <c r="G5408">
        <v>2016</v>
      </c>
      <c r="H5408">
        <v>1807.3551881799999</v>
      </c>
      <c r="I5408">
        <v>2824.2912872699999</v>
      </c>
      <c r="J5408">
        <v>1068.6083443800001</v>
      </c>
    </row>
    <row r="5409" spans="1:10" x14ac:dyDescent="0.25">
      <c r="A5409" t="s">
        <v>43</v>
      </c>
      <c r="B5409" t="s">
        <v>87</v>
      </c>
      <c r="C5409" t="s">
        <v>16</v>
      </c>
      <c r="D5409" t="s">
        <v>20</v>
      </c>
      <c r="E5409" t="s">
        <v>41</v>
      </c>
      <c r="F5409" t="s">
        <v>15</v>
      </c>
      <c r="G5409">
        <v>2016</v>
      </c>
      <c r="H5409">
        <v>2272.0305862599998</v>
      </c>
      <c r="I5409">
        <v>3500.4979271399998</v>
      </c>
      <c r="J5409">
        <v>1372.1675851099999</v>
      </c>
    </row>
    <row r="5410" spans="1:10" x14ac:dyDescent="0.25">
      <c r="A5410" t="s">
        <v>43</v>
      </c>
      <c r="B5410" t="s">
        <v>87</v>
      </c>
      <c r="C5410" t="s">
        <v>12</v>
      </c>
      <c r="D5410" t="s">
        <v>20</v>
      </c>
      <c r="E5410" t="s">
        <v>41</v>
      </c>
      <c r="F5410" t="s">
        <v>17</v>
      </c>
      <c r="G5410">
        <v>2016</v>
      </c>
      <c r="H5410">
        <v>4.1458865122299997E-4</v>
      </c>
      <c r="I5410">
        <v>6.1826976289300003E-4</v>
      </c>
      <c r="J5410">
        <v>2.6128766973900001E-4</v>
      </c>
    </row>
    <row r="5411" spans="1:10" x14ac:dyDescent="0.25">
      <c r="A5411" t="s">
        <v>43</v>
      </c>
      <c r="B5411" t="s">
        <v>87</v>
      </c>
      <c r="C5411" t="s">
        <v>16</v>
      </c>
      <c r="D5411" t="s">
        <v>20</v>
      </c>
      <c r="E5411" t="s">
        <v>41</v>
      </c>
      <c r="F5411" t="s">
        <v>17</v>
      </c>
      <c r="G5411">
        <v>2016</v>
      </c>
      <c r="H5411">
        <v>5.1670983121700003E-4</v>
      </c>
      <c r="I5411">
        <v>7.5023790910599996E-4</v>
      </c>
      <c r="J5411">
        <v>3.3257593582799999E-4</v>
      </c>
    </row>
    <row r="5412" spans="1:10" x14ac:dyDescent="0.25">
      <c r="A5412" t="s">
        <v>43</v>
      </c>
      <c r="B5412" t="s">
        <v>87</v>
      </c>
      <c r="C5412" t="s">
        <v>12</v>
      </c>
      <c r="D5412" t="s">
        <v>20</v>
      </c>
      <c r="E5412" t="s">
        <v>41</v>
      </c>
      <c r="F5412" t="s">
        <v>18</v>
      </c>
      <c r="G5412">
        <v>2016</v>
      </c>
      <c r="H5412">
        <v>2.6965862394600002</v>
      </c>
      <c r="I5412">
        <v>4.2138618193499999</v>
      </c>
      <c r="J5412">
        <v>1.5943709214899999</v>
      </c>
    </row>
    <row r="5413" spans="1:10" x14ac:dyDescent="0.25">
      <c r="A5413" t="s">
        <v>43</v>
      </c>
      <c r="B5413" t="s">
        <v>87</v>
      </c>
      <c r="C5413" t="s">
        <v>16</v>
      </c>
      <c r="D5413" t="s">
        <v>20</v>
      </c>
      <c r="E5413" t="s">
        <v>41</v>
      </c>
      <c r="F5413" t="s">
        <v>18</v>
      </c>
      <c r="G5413">
        <v>2016</v>
      </c>
      <c r="H5413">
        <v>3.7882965426399999</v>
      </c>
      <c r="I5413">
        <v>5.8365958077599904</v>
      </c>
      <c r="J5413">
        <v>2.2878995335800001</v>
      </c>
    </row>
    <row r="5414" spans="1:10" x14ac:dyDescent="0.25">
      <c r="A5414" t="s">
        <v>43</v>
      </c>
      <c r="B5414" t="s">
        <v>87</v>
      </c>
      <c r="C5414" t="s">
        <v>12</v>
      </c>
      <c r="D5414" t="s">
        <v>21</v>
      </c>
      <c r="E5414" t="s">
        <v>41</v>
      </c>
      <c r="F5414" t="s">
        <v>15</v>
      </c>
      <c r="G5414">
        <v>2016</v>
      </c>
      <c r="H5414">
        <v>3175.5052316699998</v>
      </c>
      <c r="I5414">
        <v>4689.52704197</v>
      </c>
      <c r="J5414">
        <v>1967.3336272700001</v>
      </c>
    </row>
    <row r="5415" spans="1:10" x14ac:dyDescent="0.25">
      <c r="A5415" t="s">
        <v>43</v>
      </c>
      <c r="B5415" t="s">
        <v>87</v>
      </c>
      <c r="C5415" t="s">
        <v>16</v>
      </c>
      <c r="D5415" t="s">
        <v>21</v>
      </c>
      <c r="E5415" t="s">
        <v>41</v>
      </c>
      <c r="F5415" t="s">
        <v>15</v>
      </c>
      <c r="G5415">
        <v>2016</v>
      </c>
      <c r="H5415">
        <v>3890.1108518699998</v>
      </c>
      <c r="I5415">
        <v>5813.4394996999999</v>
      </c>
      <c r="J5415">
        <v>2457.0701362499999</v>
      </c>
    </row>
    <row r="5416" spans="1:10" x14ac:dyDescent="0.25">
      <c r="A5416" t="s">
        <v>43</v>
      </c>
      <c r="B5416" t="s">
        <v>87</v>
      </c>
      <c r="C5416" t="s">
        <v>12</v>
      </c>
      <c r="D5416" t="s">
        <v>21</v>
      </c>
      <c r="E5416" t="s">
        <v>41</v>
      </c>
      <c r="F5416" t="s">
        <v>17</v>
      </c>
      <c r="G5416">
        <v>2016</v>
      </c>
      <c r="H5416">
        <v>6.7557260883699996E-4</v>
      </c>
      <c r="I5416">
        <v>9.6778210903899998E-4</v>
      </c>
      <c r="J5416">
        <v>4.5845887217399998E-4</v>
      </c>
    </row>
    <row r="5417" spans="1:10" x14ac:dyDescent="0.25">
      <c r="A5417" t="s">
        <v>43</v>
      </c>
      <c r="B5417" t="s">
        <v>87</v>
      </c>
      <c r="C5417" t="s">
        <v>16</v>
      </c>
      <c r="D5417" t="s">
        <v>21</v>
      </c>
      <c r="E5417" t="s">
        <v>41</v>
      </c>
      <c r="F5417" t="s">
        <v>17</v>
      </c>
      <c r="G5417">
        <v>2016</v>
      </c>
      <c r="H5417">
        <v>7.1924775701699998E-4</v>
      </c>
      <c r="I5417">
        <v>1.0187546914699999E-3</v>
      </c>
      <c r="J5417">
        <v>4.9394789343300001E-4</v>
      </c>
    </row>
    <row r="5418" spans="1:10" x14ac:dyDescent="0.25">
      <c r="A5418" t="s">
        <v>43</v>
      </c>
      <c r="B5418" t="s">
        <v>87</v>
      </c>
      <c r="C5418" t="s">
        <v>12</v>
      </c>
      <c r="D5418" t="s">
        <v>21</v>
      </c>
      <c r="E5418" t="s">
        <v>41</v>
      </c>
      <c r="F5418" t="s">
        <v>18</v>
      </c>
      <c r="G5418">
        <v>2016</v>
      </c>
      <c r="H5418">
        <v>4.8580739199599998</v>
      </c>
      <c r="I5418">
        <v>7.17431317458</v>
      </c>
      <c r="J5418">
        <v>3.0097422265799998</v>
      </c>
    </row>
    <row r="5419" spans="1:10" x14ac:dyDescent="0.25">
      <c r="A5419" t="s">
        <v>43</v>
      </c>
      <c r="B5419" t="s">
        <v>87</v>
      </c>
      <c r="C5419" t="s">
        <v>16</v>
      </c>
      <c r="D5419" t="s">
        <v>21</v>
      </c>
      <c r="E5419" t="s">
        <v>41</v>
      </c>
      <c r="F5419" t="s">
        <v>18</v>
      </c>
      <c r="G5419">
        <v>2016</v>
      </c>
      <c r="H5419">
        <v>6.6268618576799998</v>
      </c>
      <c r="I5419">
        <v>9.9032808959699992</v>
      </c>
      <c r="J5419">
        <v>4.1856556246299998</v>
      </c>
    </row>
    <row r="5420" spans="1:10" x14ac:dyDescent="0.25">
      <c r="A5420" t="s">
        <v>43</v>
      </c>
      <c r="B5420" t="s">
        <v>87</v>
      </c>
      <c r="C5420" t="s">
        <v>12</v>
      </c>
      <c r="D5420" t="s">
        <v>22</v>
      </c>
      <c r="E5420" t="s">
        <v>41</v>
      </c>
      <c r="F5420" t="s">
        <v>15</v>
      </c>
      <c r="G5420">
        <v>2016</v>
      </c>
      <c r="H5420">
        <v>4878.1654270500003</v>
      </c>
      <c r="I5420">
        <v>7004.0579591799997</v>
      </c>
      <c r="J5420">
        <v>3204.2552283599998</v>
      </c>
    </row>
    <row r="5421" spans="1:10" x14ac:dyDescent="0.25">
      <c r="A5421" t="s">
        <v>43</v>
      </c>
      <c r="B5421" t="s">
        <v>87</v>
      </c>
      <c r="C5421" t="s">
        <v>16</v>
      </c>
      <c r="D5421" t="s">
        <v>22</v>
      </c>
      <c r="E5421" t="s">
        <v>41</v>
      </c>
      <c r="F5421" t="s">
        <v>15</v>
      </c>
      <c r="G5421">
        <v>2016</v>
      </c>
      <c r="H5421">
        <v>5748.2540190099999</v>
      </c>
      <c r="I5421">
        <v>8297.6336525700008</v>
      </c>
      <c r="J5421">
        <v>3759.4501093899999</v>
      </c>
    </row>
    <row r="5422" spans="1:10" x14ac:dyDescent="0.25">
      <c r="A5422" t="s">
        <v>43</v>
      </c>
      <c r="B5422" t="s">
        <v>87</v>
      </c>
      <c r="C5422" t="s">
        <v>12</v>
      </c>
      <c r="D5422" t="s">
        <v>22</v>
      </c>
      <c r="E5422" t="s">
        <v>41</v>
      </c>
      <c r="F5422" t="s">
        <v>17</v>
      </c>
      <c r="G5422">
        <v>2016</v>
      </c>
      <c r="H5422">
        <v>1.0207841105100001E-3</v>
      </c>
      <c r="I5422">
        <v>1.3987095823200001E-3</v>
      </c>
      <c r="J5422">
        <v>7.3975531542000005E-4</v>
      </c>
    </row>
    <row r="5423" spans="1:10" x14ac:dyDescent="0.25">
      <c r="A5423" t="s">
        <v>43</v>
      </c>
      <c r="B5423" t="s">
        <v>87</v>
      </c>
      <c r="C5423" t="s">
        <v>16</v>
      </c>
      <c r="D5423" t="s">
        <v>22</v>
      </c>
      <c r="E5423" t="s">
        <v>41</v>
      </c>
      <c r="F5423" t="s">
        <v>17</v>
      </c>
      <c r="G5423">
        <v>2016</v>
      </c>
      <c r="H5423">
        <v>1.01252670088E-3</v>
      </c>
      <c r="I5423">
        <v>1.38266147596E-3</v>
      </c>
      <c r="J5423">
        <v>7.2887000971200004E-4</v>
      </c>
    </row>
    <row r="5424" spans="1:10" x14ac:dyDescent="0.25">
      <c r="A5424" t="s">
        <v>43</v>
      </c>
      <c r="B5424" t="s">
        <v>87</v>
      </c>
      <c r="C5424" t="s">
        <v>12</v>
      </c>
      <c r="D5424" t="s">
        <v>22</v>
      </c>
      <c r="E5424" t="s">
        <v>41</v>
      </c>
      <c r="F5424" t="s">
        <v>18</v>
      </c>
      <c r="G5424">
        <v>2016</v>
      </c>
      <c r="H5424">
        <v>7.7978744204899897</v>
      </c>
      <c r="I5424">
        <v>11.196168972999899</v>
      </c>
      <c r="J5424">
        <v>5.1220853936899999</v>
      </c>
    </row>
    <row r="5425" spans="1:10" x14ac:dyDescent="0.25">
      <c r="A5425" t="s">
        <v>43</v>
      </c>
      <c r="B5425" t="s">
        <v>87</v>
      </c>
      <c r="C5425" t="s">
        <v>16</v>
      </c>
      <c r="D5425" t="s">
        <v>22</v>
      </c>
      <c r="E5425" t="s">
        <v>41</v>
      </c>
      <c r="F5425" t="s">
        <v>18</v>
      </c>
      <c r="G5425">
        <v>2016</v>
      </c>
      <c r="H5425">
        <v>10.178158811699999</v>
      </c>
      <c r="I5425">
        <v>14.6922235514</v>
      </c>
      <c r="J5425">
        <v>6.6566787291599896</v>
      </c>
    </row>
    <row r="5426" spans="1:10" x14ac:dyDescent="0.25">
      <c r="A5426" t="s">
        <v>43</v>
      </c>
      <c r="B5426" t="s">
        <v>87</v>
      </c>
      <c r="C5426" t="s">
        <v>12</v>
      </c>
      <c r="D5426" t="s">
        <v>23</v>
      </c>
      <c r="E5426" t="s">
        <v>41</v>
      </c>
      <c r="F5426" t="s">
        <v>15</v>
      </c>
      <c r="G5426">
        <v>2016</v>
      </c>
      <c r="H5426">
        <v>7093.7270777800004</v>
      </c>
      <c r="I5426">
        <v>10048.0803722</v>
      </c>
      <c r="J5426">
        <v>4663.7054351899997</v>
      </c>
    </row>
    <row r="5427" spans="1:10" x14ac:dyDescent="0.25">
      <c r="A5427" t="s">
        <v>43</v>
      </c>
      <c r="B5427" t="s">
        <v>87</v>
      </c>
      <c r="C5427" t="s">
        <v>16</v>
      </c>
      <c r="D5427" t="s">
        <v>23</v>
      </c>
      <c r="E5427" t="s">
        <v>41</v>
      </c>
      <c r="F5427" t="s">
        <v>15</v>
      </c>
      <c r="G5427">
        <v>2016</v>
      </c>
      <c r="H5427">
        <v>8178.9722152900003</v>
      </c>
      <c r="I5427">
        <v>11523.548906599999</v>
      </c>
      <c r="J5427">
        <v>5361.2412335400004</v>
      </c>
    </row>
    <row r="5428" spans="1:10" x14ac:dyDescent="0.25">
      <c r="A5428" t="s">
        <v>43</v>
      </c>
      <c r="B5428" t="s">
        <v>87</v>
      </c>
      <c r="C5428" t="s">
        <v>12</v>
      </c>
      <c r="D5428" t="s">
        <v>23</v>
      </c>
      <c r="E5428" t="s">
        <v>41</v>
      </c>
      <c r="F5428" t="s">
        <v>17</v>
      </c>
      <c r="G5428">
        <v>2016</v>
      </c>
      <c r="H5428">
        <v>1.41097122029E-3</v>
      </c>
      <c r="I5428">
        <v>1.8624533007199999E-3</v>
      </c>
      <c r="J5428">
        <v>1.0541568497799999E-3</v>
      </c>
    </row>
    <row r="5429" spans="1:10" x14ac:dyDescent="0.25">
      <c r="A5429" t="s">
        <v>43</v>
      </c>
      <c r="B5429" t="s">
        <v>87</v>
      </c>
      <c r="C5429" t="s">
        <v>16</v>
      </c>
      <c r="D5429" t="s">
        <v>23</v>
      </c>
      <c r="E5429" t="s">
        <v>41</v>
      </c>
      <c r="F5429" t="s">
        <v>17</v>
      </c>
      <c r="G5429">
        <v>2016</v>
      </c>
      <c r="H5429">
        <v>1.4153298140700001E-3</v>
      </c>
      <c r="I5429">
        <v>1.87952042415E-3</v>
      </c>
      <c r="J5429">
        <v>1.0274763615699999E-3</v>
      </c>
    </row>
    <row r="5430" spans="1:10" x14ac:dyDescent="0.25">
      <c r="A5430" t="s">
        <v>43</v>
      </c>
      <c r="B5430" t="s">
        <v>87</v>
      </c>
      <c r="C5430" t="s">
        <v>12</v>
      </c>
      <c r="D5430" t="s">
        <v>23</v>
      </c>
      <c r="E5430" t="s">
        <v>41</v>
      </c>
      <c r="F5430" t="s">
        <v>18</v>
      </c>
      <c r="G5430">
        <v>2016</v>
      </c>
      <c r="H5430">
        <v>11.954173340400001</v>
      </c>
      <c r="I5430">
        <v>16.9327764079</v>
      </c>
      <c r="J5430">
        <v>7.8591609980799904</v>
      </c>
    </row>
    <row r="5431" spans="1:10" x14ac:dyDescent="0.25">
      <c r="A5431" t="s">
        <v>43</v>
      </c>
      <c r="B5431" t="s">
        <v>87</v>
      </c>
      <c r="C5431" t="s">
        <v>16</v>
      </c>
      <c r="D5431" t="s">
        <v>23</v>
      </c>
      <c r="E5431" t="s">
        <v>41</v>
      </c>
      <c r="F5431" t="s">
        <v>18</v>
      </c>
      <c r="G5431">
        <v>2016</v>
      </c>
      <c r="H5431">
        <v>15.000515394400001</v>
      </c>
      <c r="I5431">
        <v>21.134583688799999</v>
      </c>
      <c r="J5431">
        <v>9.83270019019999</v>
      </c>
    </row>
    <row r="5432" spans="1:10" x14ac:dyDescent="0.25">
      <c r="A5432" t="s">
        <v>43</v>
      </c>
      <c r="B5432" t="s">
        <v>87</v>
      </c>
      <c r="C5432" t="s">
        <v>12</v>
      </c>
      <c r="D5432" t="s">
        <v>24</v>
      </c>
      <c r="E5432" t="s">
        <v>41</v>
      </c>
      <c r="F5432" t="s">
        <v>15</v>
      </c>
      <c r="G5432">
        <v>2016</v>
      </c>
      <c r="H5432">
        <v>9950.3943825400002</v>
      </c>
      <c r="I5432">
        <v>14072.2705962</v>
      </c>
      <c r="J5432">
        <v>6454.2482486500003</v>
      </c>
    </row>
    <row r="5433" spans="1:10" x14ac:dyDescent="0.25">
      <c r="A5433" t="s">
        <v>43</v>
      </c>
      <c r="B5433" t="s">
        <v>87</v>
      </c>
      <c r="C5433" t="s">
        <v>16</v>
      </c>
      <c r="D5433" t="s">
        <v>24</v>
      </c>
      <c r="E5433" t="s">
        <v>41</v>
      </c>
      <c r="F5433" t="s">
        <v>15</v>
      </c>
      <c r="G5433">
        <v>2016</v>
      </c>
      <c r="H5433">
        <v>10999.576046800001</v>
      </c>
      <c r="I5433">
        <v>15597.1586429</v>
      </c>
      <c r="J5433">
        <v>7266.2528903599996</v>
      </c>
    </row>
    <row r="5434" spans="1:10" x14ac:dyDescent="0.25">
      <c r="A5434" t="s">
        <v>43</v>
      </c>
      <c r="B5434" t="s">
        <v>87</v>
      </c>
      <c r="C5434" t="s">
        <v>12</v>
      </c>
      <c r="D5434" t="s">
        <v>24</v>
      </c>
      <c r="E5434" t="s">
        <v>41</v>
      </c>
      <c r="F5434" t="s">
        <v>17</v>
      </c>
      <c r="G5434">
        <v>2016</v>
      </c>
      <c r="H5434">
        <v>1.84960921203E-3</v>
      </c>
      <c r="I5434">
        <v>2.4737327213499999E-3</v>
      </c>
      <c r="J5434">
        <v>1.3489302964500001E-3</v>
      </c>
    </row>
    <row r="5435" spans="1:10" x14ac:dyDescent="0.25">
      <c r="A5435" t="s">
        <v>43</v>
      </c>
      <c r="B5435" t="s">
        <v>87</v>
      </c>
      <c r="C5435" t="s">
        <v>16</v>
      </c>
      <c r="D5435" t="s">
        <v>24</v>
      </c>
      <c r="E5435" t="s">
        <v>41</v>
      </c>
      <c r="F5435" t="s">
        <v>17</v>
      </c>
      <c r="G5435">
        <v>2016</v>
      </c>
      <c r="H5435">
        <v>1.82075040551E-3</v>
      </c>
      <c r="I5435">
        <v>2.4571917755199998E-3</v>
      </c>
      <c r="J5435">
        <v>1.3274069701899999E-3</v>
      </c>
    </row>
    <row r="5436" spans="1:10" x14ac:dyDescent="0.25">
      <c r="A5436" t="s">
        <v>43</v>
      </c>
      <c r="B5436" t="s">
        <v>87</v>
      </c>
      <c r="C5436" t="s">
        <v>12</v>
      </c>
      <c r="D5436" t="s">
        <v>24</v>
      </c>
      <c r="E5436" t="s">
        <v>41</v>
      </c>
      <c r="F5436" t="s">
        <v>18</v>
      </c>
      <c r="G5436">
        <v>2016</v>
      </c>
      <c r="H5436">
        <v>18.072964338999999</v>
      </c>
      <c r="I5436">
        <v>25.559554212299901</v>
      </c>
      <c r="J5436">
        <v>11.722891972799999</v>
      </c>
    </row>
    <row r="5437" spans="1:10" x14ac:dyDescent="0.25">
      <c r="A5437" t="s">
        <v>43</v>
      </c>
      <c r="B5437" t="s">
        <v>87</v>
      </c>
      <c r="C5437" t="s">
        <v>16</v>
      </c>
      <c r="D5437" t="s">
        <v>24</v>
      </c>
      <c r="E5437" t="s">
        <v>41</v>
      </c>
      <c r="F5437" t="s">
        <v>18</v>
      </c>
      <c r="G5437">
        <v>2016</v>
      </c>
      <c r="H5437">
        <v>21.538938633899999</v>
      </c>
      <c r="I5437">
        <v>30.5417446493</v>
      </c>
      <c r="J5437">
        <v>14.2284915744</v>
      </c>
    </row>
    <row r="5438" spans="1:10" x14ac:dyDescent="0.25">
      <c r="A5438" t="s">
        <v>43</v>
      </c>
      <c r="B5438" t="s">
        <v>87</v>
      </c>
      <c r="C5438" t="s">
        <v>12</v>
      </c>
      <c r="D5438" t="s">
        <v>25</v>
      </c>
      <c r="E5438" t="s">
        <v>41</v>
      </c>
      <c r="F5438" t="s">
        <v>15</v>
      </c>
      <c r="G5438">
        <v>2016</v>
      </c>
      <c r="H5438">
        <v>13998.0607033</v>
      </c>
      <c r="I5438">
        <v>19311.134065800001</v>
      </c>
      <c r="J5438">
        <v>9479.3189650900003</v>
      </c>
    </row>
    <row r="5439" spans="1:10" x14ac:dyDescent="0.25">
      <c r="A5439" t="s">
        <v>43</v>
      </c>
      <c r="B5439" t="s">
        <v>87</v>
      </c>
      <c r="C5439" t="s">
        <v>16</v>
      </c>
      <c r="D5439" t="s">
        <v>25</v>
      </c>
      <c r="E5439" t="s">
        <v>41</v>
      </c>
      <c r="F5439" t="s">
        <v>15</v>
      </c>
      <c r="G5439">
        <v>2016</v>
      </c>
      <c r="H5439">
        <v>15259.533918499999</v>
      </c>
      <c r="I5439">
        <v>20887.0515333</v>
      </c>
      <c r="J5439">
        <v>10335.9106183</v>
      </c>
    </row>
    <row r="5440" spans="1:10" x14ac:dyDescent="0.25">
      <c r="A5440" t="s">
        <v>43</v>
      </c>
      <c r="B5440" t="s">
        <v>87</v>
      </c>
      <c r="C5440" t="s">
        <v>12</v>
      </c>
      <c r="D5440" t="s">
        <v>25</v>
      </c>
      <c r="E5440" t="s">
        <v>41</v>
      </c>
      <c r="F5440" t="s">
        <v>17</v>
      </c>
      <c r="G5440">
        <v>2016</v>
      </c>
      <c r="H5440">
        <v>2.64896977633E-3</v>
      </c>
      <c r="I5440">
        <v>3.4788561009999998E-3</v>
      </c>
      <c r="J5440">
        <v>1.9678955863399999E-3</v>
      </c>
    </row>
    <row r="5441" spans="1:10" x14ac:dyDescent="0.25">
      <c r="A5441" t="s">
        <v>43</v>
      </c>
      <c r="B5441" t="s">
        <v>87</v>
      </c>
      <c r="C5441" t="s">
        <v>16</v>
      </c>
      <c r="D5441" t="s">
        <v>25</v>
      </c>
      <c r="E5441" t="s">
        <v>41</v>
      </c>
      <c r="F5441" t="s">
        <v>17</v>
      </c>
      <c r="G5441">
        <v>2016</v>
      </c>
      <c r="H5441">
        <v>2.5777605149299998E-3</v>
      </c>
      <c r="I5441">
        <v>3.41097903149E-3</v>
      </c>
      <c r="J5441">
        <v>1.8853625948000001E-3</v>
      </c>
    </row>
    <row r="5442" spans="1:10" x14ac:dyDescent="0.25">
      <c r="A5442" t="s">
        <v>43</v>
      </c>
      <c r="B5442" t="s">
        <v>87</v>
      </c>
      <c r="C5442" t="s">
        <v>12</v>
      </c>
      <c r="D5442" t="s">
        <v>25</v>
      </c>
      <c r="E5442" t="s">
        <v>41</v>
      </c>
      <c r="F5442" t="s">
        <v>18</v>
      </c>
      <c r="G5442">
        <v>2016</v>
      </c>
      <c r="H5442">
        <v>28.970847901999999</v>
      </c>
      <c r="I5442">
        <v>39.966959687600003</v>
      </c>
      <c r="J5442">
        <v>19.6187110324</v>
      </c>
    </row>
    <row r="5443" spans="1:10" x14ac:dyDescent="0.25">
      <c r="A5443" t="s">
        <v>43</v>
      </c>
      <c r="B5443" t="s">
        <v>87</v>
      </c>
      <c r="C5443" t="s">
        <v>16</v>
      </c>
      <c r="D5443" t="s">
        <v>25</v>
      </c>
      <c r="E5443" t="s">
        <v>41</v>
      </c>
      <c r="F5443" t="s">
        <v>18</v>
      </c>
      <c r="G5443">
        <v>2016</v>
      </c>
      <c r="H5443">
        <v>33.758971724799999</v>
      </c>
      <c r="I5443">
        <v>46.208841364100003</v>
      </c>
      <c r="J5443">
        <v>22.8663415396</v>
      </c>
    </row>
    <row r="5444" spans="1:10" x14ac:dyDescent="0.25">
      <c r="A5444" t="s">
        <v>43</v>
      </c>
      <c r="B5444" t="s">
        <v>87</v>
      </c>
      <c r="C5444" t="s">
        <v>12</v>
      </c>
      <c r="D5444" t="s">
        <v>26</v>
      </c>
      <c r="E5444" t="s">
        <v>41</v>
      </c>
      <c r="F5444" t="s">
        <v>15</v>
      </c>
      <c r="G5444">
        <v>2016</v>
      </c>
      <c r="H5444">
        <v>19734.5646614</v>
      </c>
      <c r="I5444">
        <v>26529.698939499998</v>
      </c>
      <c r="J5444">
        <v>13466.6706529</v>
      </c>
    </row>
    <row r="5445" spans="1:10" x14ac:dyDescent="0.25">
      <c r="A5445" t="s">
        <v>43</v>
      </c>
      <c r="B5445" t="s">
        <v>87</v>
      </c>
      <c r="C5445" t="s">
        <v>16</v>
      </c>
      <c r="D5445" t="s">
        <v>26</v>
      </c>
      <c r="E5445" t="s">
        <v>41</v>
      </c>
      <c r="F5445" t="s">
        <v>15</v>
      </c>
      <c r="G5445">
        <v>2016</v>
      </c>
      <c r="H5445">
        <v>21178.8004358</v>
      </c>
      <c r="I5445">
        <v>28682.138540299999</v>
      </c>
      <c r="J5445">
        <v>14165.840379900001</v>
      </c>
    </row>
    <row r="5446" spans="1:10" x14ac:dyDescent="0.25">
      <c r="A5446" t="s">
        <v>43</v>
      </c>
      <c r="B5446" t="s">
        <v>87</v>
      </c>
      <c r="C5446" t="s">
        <v>12</v>
      </c>
      <c r="D5446" t="s">
        <v>26</v>
      </c>
      <c r="E5446" t="s">
        <v>41</v>
      </c>
      <c r="F5446" t="s">
        <v>17</v>
      </c>
      <c r="G5446">
        <v>2016</v>
      </c>
      <c r="H5446">
        <v>3.7776747157799999E-3</v>
      </c>
      <c r="I5446">
        <v>4.9378665448299996E-3</v>
      </c>
      <c r="J5446">
        <v>2.75004668822E-3</v>
      </c>
    </row>
    <row r="5447" spans="1:10" x14ac:dyDescent="0.25">
      <c r="A5447" t="s">
        <v>43</v>
      </c>
      <c r="B5447" t="s">
        <v>87</v>
      </c>
      <c r="C5447" t="s">
        <v>16</v>
      </c>
      <c r="D5447" t="s">
        <v>26</v>
      </c>
      <c r="E5447" t="s">
        <v>41</v>
      </c>
      <c r="F5447" t="s">
        <v>17</v>
      </c>
      <c r="G5447">
        <v>2016</v>
      </c>
      <c r="H5447">
        <v>3.5524436422E-3</v>
      </c>
      <c r="I5447">
        <v>4.6858399692799998E-3</v>
      </c>
      <c r="J5447">
        <v>2.6389411563800002E-3</v>
      </c>
    </row>
    <row r="5448" spans="1:10" x14ac:dyDescent="0.25">
      <c r="A5448" t="s">
        <v>43</v>
      </c>
      <c r="B5448" t="s">
        <v>87</v>
      </c>
      <c r="C5448" t="s">
        <v>12</v>
      </c>
      <c r="D5448" t="s">
        <v>26</v>
      </c>
      <c r="E5448" t="s">
        <v>41</v>
      </c>
      <c r="F5448" t="s">
        <v>18</v>
      </c>
      <c r="G5448">
        <v>2016</v>
      </c>
      <c r="H5448">
        <v>46.3355314995</v>
      </c>
      <c r="I5448">
        <v>62.290084528100003</v>
      </c>
      <c r="J5448">
        <v>31.618905860699901</v>
      </c>
    </row>
    <row r="5449" spans="1:10" x14ac:dyDescent="0.25">
      <c r="A5449" t="s">
        <v>43</v>
      </c>
      <c r="B5449" t="s">
        <v>87</v>
      </c>
      <c r="C5449" t="s">
        <v>16</v>
      </c>
      <c r="D5449" t="s">
        <v>26</v>
      </c>
      <c r="E5449" t="s">
        <v>41</v>
      </c>
      <c r="F5449" t="s">
        <v>18</v>
      </c>
      <c r="G5449">
        <v>2016</v>
      </c>
      <c r="H5449">
        <v>52.833614855599997</v>
      </c>
      <c r="I5449">
        <v>71.551789038400003</v>
      </c>
      <c r="J5449">
        <v>35.3387604272</v>
      </c>
    </row>
    <row r="5450" spans="1:10" x14ac:dyDescent="0.25">
      <c r="A5450" t="s">
        <v>43</v>
      </c>
      <c r="B5450" t="s">
        <v>87</v>
      </c>
      <c r="C5450" t="s">
        <v>12</v>
      </c>
      <c r="D5450" t="s">
        <v>27</v>
      </c>
      <c r="E5450" t="s">
        <v>41</v>
      </c>
      <c r="F5450" t="s">
        <v>15</v>
      </c>
      <c r="G5450">
        <v>2016</v>
      </c>
      <c r="H5450">
        <v>27117.179376100001</v>
      </c>
      <c r="I5450">
        <v>36558.031750800001</v>
      </c>
      <c r="J5450">
        <v>18989.158105800001</v>
      </c>
    </row>
    <row r="5451" spans="1:10" x14ac:dyDescent="0.25">
      <c r="A5451" t="s">
        <v>43</v>
      </c>
      <c r="B5451" t="s">
        <v>87</v>
      </c>
      <c r="C5451" t="s">
        <v>16</v>
      </c>
      <c r="D5451" t="s">
        <v>27</v>
      </c>
      <c r="E5451" t="s">
        <v>41</v>
      </c>
      <c r="F5451" t="s">
        <v>15</v>
      </c>
      <c r="G5451">
        <v>2016</v>
      </c>
      <c r="H5451">
        <v>28545.595356500002</v>
      </c>
      <c r="I5451">
        <v>38014.280658299998</v>
      </c>
      <c r="J5451">
        <v>19917.087096800002</v>
      </c>
    </row>
    <row r="5452" spans="1:10" x14ac:dyDescent="0.25">
      <c r="A5452" t="s">
        <v>43</v>
      </c>
      <c r="B5452" t="s">
        <v>87</v>
      </c>
      <c r="C5452" t="s">
        <v>12</v>
      </c>
      <c r="D5452" t="s">
        <v>27</v>
      </c>
      <c r="E5452" t="s">
        <v>41</v>
      </c>
      <c r="F5452" t="s">
        <v>17</v>
      </c>
      <c r="G5452">
        <v>2016</v>
      </c>
      <c r="H5452">
        <v>5.2272805831799999E-3</v>
      </c>
      <c r="I5452">
        <v>6.66858284708E-3</v>
      </c>
      <c r="J5452">
        <v>3.9145977291200002E-3</v>
      </c>
    </row>
    <row r="5453" spans="1:10" x14ac:dyDescent="0.25">
      <c r="A5453" t="s">
        <v>43</v>
      </c>
      <c r="B5453" t="s">
        <v>87</v>
      </c>
      <c r="C5453" t="s">
        <v>16</v>
      </c>
      <c r="D5453" t="s">
        <v>27</v>
      </c>
      <c r="E5453" t="s">
        <v>41</v>
      </c>
      <c r="F5453" t="s">
        <v>17</v>
      </c>
      <c r="G5453">
        <v>2016</v>
      </c>
      <c r="H5453">
        <v>4.8721332515799997E-3</v>
      </c>
      <c r="I5453">
        <v>6.3210717651199996E-3</v>
      </c>
      <c r="J5453">
        <v>3.6575433794199998E-3</v>
      </c>
    </row>
    <row r="5454" spans="1:10" x14ac:dyDescent="0.25">
      <c r="A5454" t="s">
        <v>43</v>
      </c>
      <c r="B5454" t="s">
        <v>87</v>
      </c>
      <c r="C5454" t="s">
        <v>12</v>
      </c>
      <c r="D5454" t="s">
        <v>27</v>
      </c>
      <c r="E5454" t="s">
        <v>41</v>
      </c>
      <c r="F5454" t="s">
        <v>18</v>
      </c>
      <c r="G5454">
        <v>2016</v>
      </c>
      <c r="H5454">
        <v>72.780847368699995</v>
      </c>
      <c r="I5454">
        <v>98.119516490099997</v>
      </c>
      <c r="J5454">
        <v>50.965736464999999</v>
      </c>
    </row>
    <row r="5455" spans="1:10" x14ac:dyDescent="0.25">
      <c r="A5455" t="s">
        <v>43</v>
      </c>
      <c r="B5455" t="s">
        <v>87</v>
      </c>
      <c r="C5455" t="s">
        <v>16</v>
      </c>
      <c r="D5455" t="s">
        <v>27</v>
      </c>
      <c r="E5455" t="s">
        <v>41</v>
      </c>
      <c r="F5455" t="s">
        <v>18</v>
      </c>
      <c r="G5455">
        <v>2016</v>
      </c>
      <c r="H5455">
        <v>80.766320890700001</v>
      </c>
      <c r="I5455">
        <v>107.556824502</v>
      </c>
      <c r="J5455">
        <v>56.352996936199901</v>
      </c>
    </row>
    <row r="5456" spans="1:10" x14ac:dyDescent="0.25">
      <c r="A5456" t="s">
        <v>43</v>
      </c>
      <c r="B5456" t="s">
        <v>87</v>
      </c>
      <c r="C5456" t="s">
        <v>12</v>
      </c>
      <c r="D5456" t="s">
        <v>28</v>
      </c>
      <c r="E5456" t="s">
        <v>41</v>
      </c>
      <c r="F5456" t="s">
        <v>15</v>
      </c>
      <c r="G5456">
        <v>2016</v>
      </c>
      <c r="H5456">
        <v>36147.0578542</v>
      </c>
      <c r="I5456">
        <v>48230.627537200002</v>
      </c>
      <c r="J5456">
        <v>25075.363748899999</v>
      </c>
    </row>
    <row r="5457" spans="1:10" x14ac:dyDescent="0.25">
      <c r="A5457" t="s">
        <v>43</v>
      </c>
      <c r="B5457" t="s">
        <v>87</v>
      </c>
      <c r="C5457" t="s">
        <v>16</v>
      </c>
      <c r="D5457" t="s">
        <v>28</v>
      </c>
      <c r="E5457" t="s">
        <v>41</v>
      </c>
      <c r="F5457" t="s">
        <v>15</v>
      </c>
      <c r="G5457">
        <v>2016</v>
      </c>
      <c r="H5457">
        <v>38041.857093099999</v>
      </c>
      <c r="I5457">
        <v>51065.815602000002</v>
      </c>
      <c r="J5457">
        <v>27025.729960100001</v>
      </c>
    </row>
    <row r="5458" spans="1:10" x14ac:dyDescent="0.25">
      <c r="A5458" t="s">
        <v>43</v>
      </c>
      <c r="B5458" t="s">
        <v>87</v>
      </c>
      <c r="C5458" t="s">
        <v>12</v>
      </c>
      <c r="D5458" t="s">
        <v>28</v>
      </c>
      <c r="E5458" t="s">
        <v>41</v>
      </c>
      <c r="F5458" t="s">
        <v>17</v>
      </c>
      <c r="G5458">
        <v>2016</v>
      </c>
      <c r="H5458">
        <v>7.0060769930300002E-3</v>
      </c>
      <c r="I5458">
        <v>9.1958023838399992E-3</v>
      </c>
      <c r="J5458">
        <v>5.3292450080700002E-3</v>
      </c>
    </row>
    <row r="5459" spans="1:10" x14ac:dyDescent="0.25">
      <c r="A5459" t="s">
        <v>43</v>
      </c>
      <c r="B5459" t="s">
        <v>87</v>
      </c>
      <c r="C5459" t="s">
        <v>16</v>
      </c>
      <c r="D5459" t="s">
        <v>28</v>
      </c>
      <c r="E5459" t="s">
        <v>41</v>
      </c>
      <c r="F5459" t="s">
        <v>17</v>
      </c>
      <c r="G5459">
        <v>2016</v>
      </c>
      <c r="H5459">
        <v>6.8376170203900003E-3</v>
      </c>
      <c r="I5459">
        <v>8.8553200925500005E-3</v>
      </c>
      <c r="J5459">
        <v>5.1691295428199996E-3</v>
      </c>
    </row>
    <row r="5460" spans="1:10" x14ac:dyDescent="0.25">
      <c r="A5460" t="s">
        <v>43</v>
      </c>
      <c r="B5460" t="s">
        <v>87</v>
      </c>
      <c r="C5460" t="s">
        <v>12</v>
      </c>
      <c r="D5460" t="s">
        <v>28</v>
      </c>
      <c r="E5460" t="s">
        <v>41</v>
      </c>
      <c r="F5460" t="s">
        <v>18</v>
      </c>
      <c r="G5460">
        <v>2016</v>
      </c>
      <c r="H5460">
        <v>111.29985239499899</v>
      </c>
      <c r="I5460">
        <v>148.50618679600001</v>
      </c>
      <c r="J5460">
        <v>77.209168593399994</v>
      </c>
    </row>
    <row r="5461" spans="1:10" x14ac:dyDescent="0.25">
      <c r="A5461" t="s">
        <v>43</v>
      </c>
      <c r="B5461" t="s">
        <v>87</v>
      </c>
      <c r="C5461" t="s">
        <v>16</v>
      </c>
      <c r="D5461" t="s">
        <v>28</v>
      </c>
      <c r="E5461" t="s">
        <v>41</v>
      </c>
      <c r="F5461" t="s">
        <v>18</v>
      </c>
      <c r="G5461">
        <v>2016</v>
      </c>
      <c r="H5461">
        <v>122.441951035999</v>
      </c>
      <c r="I5461">
        <v>164.361011037</v>
      </c>
      <c r="J5461">
        <v>86.985319785399994</v>
      </c>
    </row>
    <row r="5462" spans="1:10" x14ac:dyDescent="0.25">
      <c r="A5462" t="s">
        <v>43</v>
      </c>
      <c r="B5462" t="s">
        <v>87</v>
      </c>
      <c r="C5462" t="s">
        <v>12</v>
      </c>
      <c r="D5462" t="s">
        <v>29</v>
      </c>
      <c r="E5462" t="s">
        <v>41</v>
      </c>
      <c r="F5462" t="s">
        <v>15</v>
      </c>
      <c r="G5462">
        <v>2016</v>
      </c>
      <c r="H5462">
        <v>46285.956959499999</v>
      </c>
      <c r="I5462">
        <v>60842.109204599998</v>
      </c>
      <c r="J5462">
        <v>32845.781047999997</v>
      </c>
    </row>
    <row r="5463" spans="1:10" x14ac:dyDescent="0.25">
      <c r="A5463" t="s">
        <v>43</v>
      </c>
      <c r="B5463" t="s">
        <v>87</v>
      </c>
      <c r="C5463" t="s">
        <v>16</v>
      </c>
      <c r="D5463" t="s">
        <v>29</v>
      </c>
      <c r="E5463" t="s">
        <v>41</v>
      </c>
      <c r="F5463" t="s">
        <v>15</v>
      </c>
      <c r="G5463">
        <v>2016</v>
      </c>
      <c r="H5463">
        <v>49201.190932199999</v>
      </c>
      <c r="I5463">
        <v>64623.964796599997</v>
      </c>
      <c r="J5463">
        <v>35119.202767299998</v>
      </c>
    </row>
    <row r="5464" spans="1:10" x14ac:dyDescent="0.25">
      <c r="A5464" t="s">
        <v>43</v>
      </c>
      <c r="B5464" t="s">
        <v>87</v>
      </c>
      <c r="C5464" t="s">
        <v>12</v>
      </c>
      <c r="D5464" t="s">
        <v>29</v>
      </c>
      <c r="E5464" t="s">
        <v>41</v>
      </c>
      <c r="F5464" t="s">
        <v>17</v>
      </c>
      <c r="G5464">
        <v>2016</v>
      </c>
      <c r="H5464">
        <v>9.2008318437000001E-3</v>
      </c>
      <c r="I5464">
        <v>1.1519899722399999E-2</v>
      </c>
      <c r="J5464">
        <v>6.9920005844399998E-3</v>
      </c>
    </row>
    <row r="5465" spans="1:10" x14ac:dyDescent="0.25">
      <c r="A5465" t="s">
        <v>43</v>
      </c>
      <c r="B5465" t="s">
        <v>87</v>
      </c>
      <c r="C5465" t="s">
        <v>16</v>
      </c>
      <c r="D5465" t="s">
        <v>29</v>
      </c>
      <c r="E5465" t="s">
        <v>41</v>
      </c>
      <c r="F5465" t="s">
        <v>17</v>
      </c>
      <c r="G5465">
        <v>2016</v>
      </c>
      <c r="H5465">
        <v>9.3742875148100004E-3</v>
      </c>
      <c r="I5465">
        <v>1.19088962514E-2</v>
      </c>
      <c r="J5465">
        <v>6.9967092407199998E-3</v>
      </c>
    </row>
    <row r="5466" spans="1:10" x14ac:dyDescent="0.25">
      <c r="A5466" t="s">
        <v>43</v>
      </c>
      <c r="B5466" t="s">
        <v>87</v>
      </c>
      <c r="C5466" t="s">
        <v>12</v>
      </c>
      <c r="D5466" t="s">
        <v>29</v>
      </c>
      <c r="E5466" t="s">
        <v>41</v>
      </c>
      <c r="F5466" t="s">
        <v>18</v>
      </c>
      <c r="G5466">
        <v>2016</v>
      </c>
      <c r="H5466">
        <v>168.827426944</v>
      </c>
      <c r="I5466">
        <v>221.92080323399901</v>
      </c>
      <c r="J5466">
        <v>119.80455984</v>
      </c>
    </row>
    <row r="5467" spans="1:10" x14ac:dyDescent="0.25">
      <c r="A5467" t="s">
        <v>43</v>
      </c>
      <c r="B5467" t="s">
        <v>87</v>
      </c>
      <c r="C5467" t="s">
        <v>16</v>
      </c>
      <c r="D5467" t="s">
        <v>29</v>
      </c>
      <c r="E5467" t="s">
        <v>41</v>
      </c>
      <c r="F5467" t="s">
        <v>18</v>
      </c>
      <c r="G5467">
        <v>2016</v>
      </c>
      <c r="H5467">
        <v>185.42165420799901</v>
      </c>
      <c r="I5467">
        <v>243.54456115900001</v>
      </c>
      <c r="J5467">
        <v>132.351688002</v>
      </c>
    </row>
    <row r="5468" spans="1:10" x14ac:dyDescent="0.25">
      <c r="A5468" t="s">
        <v>43</v>
      </c>
      <c r="B5468" t="s">
        <v>87</v>
      </c>
      <c r="C5468" t="s">
        <v>12</v>
      </c>
      <c r="D5468" t="s">
        <v>30</v>
      </c>
      <c r="E5468" t="s">
        <v>41</v>
      </c>
      <c r="F5468" t="s">
        <v>15</v>
      </c>
      <c r="G5468">
        <v>2016</v>
      </c>
      <c r="H5468">
        <v>53701.919844700002</v>
      </c>
      <c r="I5468">
        <v>70480.395463699999</v>
      </c>
      <c r="J5468">
        <v>37973.783831200002</v>
      </c>
    </row>
    <row r="5469" spans="1:10" x14ac:dyDescent="0.25">
      <c r="A5469" t="s">
        <v>43</v>
      </c>
      <c r="B5469" t="s">
        <v>87</v>
      </c>
      <c r="C5469" t="s">
        <v>16</v>
      </c>
      <c r="D5469" t="s">
        <v>30</v>
      </c>
      <c r="E5469" t="s">
        <v>41</v>
      </c>
      <c r="F5469" t="s">
        <v>15</v>
      </c>
      <c r="G5469">
        <v>2016</v>
      </c>
      <c r="H5469">
        <v>58360.391817299998</v>
      </c>
      <c r="I5469">
        <v>75803.099874000007</v>
      </c>
      <c r="J5469">
        <v>41315.260994099997</v>
      </c>
    </row>
    <row r="5470" spans="1:10" x14ac:dyDescent="0.25">
      <c r="A5470" t="s">
        <v>43</v>
      </c>
      <c r="B5470" t="s">
        <v>87</v>
      </c>
      <c r="C5470" t="s">
        <v>12</v>
      </c>
      <c r="D5470" t="s">
        <v>30</v>
      </c>
      <c r="E5470" t="s">
        <v>41</v>
      </c>
      <c r="F5470" t="s">
        <v>17</v>
      </c>
      <c r="G5470">
        <v>2016</v>
      </c>
      <c r="H5470">
        <v>1.1493683795300001E-2</v>
      </c>
      <c r="I5470">
        <v>1.44322178581E-2</v>
      </c>
      <c r="J5470">
        <v>8.6103882795900005E-3</v>
      </c>
    </row>
    <row r="5471" spans="1:10" x14ac:dyDescent="0.25">
      <c r="A5471" t="s">
        <v>43</v>
      </c>
      <c r="B5471" t="s">
        <v>87</v>
      </c>
      <c r="C5471" t="s">
        <v>16</v>
      </c>
      <c r="D5471" t="s">
        <v>30</v>
      </c>
      <c r="E5471" t="s">
        <v>41</v>
      </c>
      <c r="F5471" t="s">
        <v>17</v>
      </c>
      <c r="G5471">
        <v>2016</v>
      </c>
      <c r="H5471">
        <v>1.2094474974199999E-2</v>
      </c>
      <c r="I5471">
        <v>1.5228552047899999E-2</v>
      </c>
      <c r="J5471">
        <v>8.9984659607499993E-3</v>
      </c>
    </row>
    <row r="5472" spans="1:10" x14ac:dyDescent="0.25">
      <c r="A5472" t="s">
        <v>43</v>
      </c>
      <c r="B5472" t="s">
        <v>87</v>
      </c>
      <c r="C5472" t="s">
        <v>12</v>
      </c>
      <c r="D5472" t="s">
        <v>30</v>
      </c>
      <c r="E5472" t="s">
        <v>41</v>
      </c>
      <c r="F5472" t="s">
        <v>18</v>
      </c>
      <c r="G5472">
        <v>2016</v>
      </c>
      <c r="H5472">
        <v>240.23395465499999</v>
      </c>
      <c r="I5472">
        <v>315.29197050800002</v>
      </c>
      <c r="J5472">
        <v>169.87460205100001</v>
      </c>
    </row>
    <row r="5473" spans="1:10" x14ac:dyDescent="0.25">
      <c r="A5473" t="s">
        <v>43</v>
      </c>
      <c r="B5473" t="s">
        <v>87</v>
      </c>
      <c r="C5473" t="s">
        <v>16</v>
      </c>
      <c r="D5473" t="s">
        <v>30</v>
      </c>
      <c r="E5473" t="s">
        <v>41</v>
      </c>
      <c r="F5473" t="s">
        <v>18</v>
      </c>
      <c r="G5473">
        <v>2016</v>
      </c>
      <c r="H5473">
        <v>266.04197890500001</v>
      </c>
      <c r="I5473">
        <v>345.55639654999999</v>
      </c>
      <c r="J5473">
        <v>188.33995885900001</v>
      </c>
    </row>
    <row r="5474" spans="1:10" x14ac:dyDescent="0.25">
      <c r="A5474" t="s">
        <v>43</v>
      </c>
      <c r="B5474" t="s">
        <v>87</v>
      </c>
      <c r="C5474" t="s">
        <v>12</v>
      </c>
      <c r="D5474" t="s">
        <v>31</v>
      </c>
      <c r="E5474" t="s">
        <v>41</v>
      </c>
      <c r="F5474" t="s">
        <v>15</v>
      </c>
      <c r="G5474">
        <v>2016</v>
      </c>
      <c r="H5474">
        <v>49254.5183894</v>
      </c>
      <c r="I5474">
        <v>64331.816243000001</v>
      </c>
      <c r="J5474">
        <v>35175.078024299997</v>
      </c>
    </row>
    <row r="5475" spans="1:10" x14ac:dyDescent="0.25">
      <c r="A5475" t="s">
        <v>43</v>
      </c>
      <c r="B5475" t="s">
        <v>87</v>
      </c>
      <c r="C5475" t="s">
        <v>16</v>
      </c>
      <c r="D5475" t="s">
        <v>31</v>
      </c>
      <c r="E5475" t="s">
        <v>41</v>
      </c>
      <c r="F5475" t="s">
        <v>15</v>
      </c>
      <c r="G5475">
        <v>2016</v>
      </c>
      <c r="H5475">
        <v>55324.669160700003</v>
      </c>
      <c r="I5475">
        <v>71954.863068699997</v>
      </c>
      <c r="J5475">
        <v>38635.8555136</v>
      </c>
    </row>
    <row r="5476" spans="1:10" x14ac:dyDescent="0.25">
      <c r="A5476" t="s">
        <v>43</v>
      </c>
      <c r="B5476" t="s">
        <v>87</v>
      </c>
      <c r="C5476" t="s">
        <v>12</v>
      </c>
      <c r="D5476" t="s">
        <v>31</v>
      </c>
      <c r="E5476" t="s">
        <v>41</v>
      </c>
      <c r="F5476" t="s">
        <v>17</v>
      </c>
      <c r="G5476">
        <v>2016</v>
      </c>
      <c r="H5476">
        <v>1.3665836658899999E-2</v>
      </c>
      <c r="I5476">
        <v>1.7071796643899999E-2</v>
      </c>
      <c r="J5476">
        <v>1.04585628876E-2</v>
      </c>
    </row>
    <row r="5477" spans="1:10" x14ac:dyDescent="0.25">
      <c r="A5477" t="s">
        <v>43</v>
      </c>
      <c r="B5477" t="s">
        <v>87</v>
      </c>
      <c r="C5477" t="s">
        <v>16</v>
      </c>
      <c r="D5477" t="s">
        <v>31</v>
      </c>
      <c r="E5477" t="s">
        <v>41</v>
      </c>
      <c r="F5477" t="s">
        <v>17</v>
      </c>
      <c r="G5477">
        <v>2016</v>
      </c>
      <c r="H5477">
        <v>1.4206024394799999E-2</v>
      </c>
      <c r="I5477">
        <v>1.7906103471299999E-2</v>
      </c>
      <c r="J5477">
        <v>1.0677357001899999E-2</v>
      </c>
    </row>
    <row r="5478" spans="1:10" x14ac:dyDescent="0.25">
      <c r="A5478" t="s">
        <v>43</v>
      </c>
      <c r="B5478" t="s">
        <v>87</v>
      </c>
      <c r="C5478" t="s">
        <v>12</v>
      </c>
      <c r="D5478" t="s">
        <v>31</v>
      </c>
      <c r="E5478" t="s">
        <v>41</v>
      </c>
      <c r="F5478" t="s">
        <v>18</v>
      </c>
      <c r="G5478">
        <v>2016</v>
      </c>
      <c r="H5478">
        <v>328.50460340799998</v>
      </c>
      <c r="I5478">
        <v>429.06312907799997</v>
      </c>
      <c r="J5478">
        <v>234.60132053000001</v>
      </c>
    </row>
    <row r="5479" spans="1:10" x14ac:dyDescent="0.25">
      <c r="A5479" t="s">
        <v>43</v>
      </c>
      <c r="B5479" t="s">
        <v>87</v>
      </c>
      <c r="C5479" t="s">
        <v>16</v>
      </c>
      <c r="D5479" t="s">
        <v>31</v>
      </c>
      <c r="E5479" t="s">
        <v>41</v>
      </c>
      <c r="F5479" t="s">
        <v>18</v>
      </c>
      <c r="G5479">
        <v>2016</v>
      </c>
      <c r="H5479">
        <v>355.82354725800002</v>
      </c>
      <c r="I5479">
        <v>462.781522383999</v>
      </c>
      <c r="J5479">
        <v>248.48855616799901</v>
      </c>
    </row>
    <row r="5480" spans="1:10" x14ac:dyDescent="0.25">
      <c r="A5480" t="s">
        <v>43</v>
      </c>
      <c r="B5480" t="s">
        <v>87</v>
      </c>
      <c r="C5480" t="s">
        <v>12</v>
      </c>
      <c r="D5480" t="s">
        <v>32</v>
      </c>
      <c r="E5480" t="s">
        <v>41</v>
      </c>
      <c r="F5480" t="s">
        <v>15</v>
      </c>
      <c r="G5480">
        <v>2016</v>
      </c>
      <c r="H5480">
        <v>42417.254638699997</v>
      </c>
      <c r="I5480">
        <v>55700.398058500003</v>
      </c>
      <c r="J5480">
        <v>29152.508521100001</v>
      </c>
    </row>
    <row r="5481" spans="1:10" x14ac:dyDescent="0.25">
      <c r="A5481" t="s">
        <v>43</v>
      </c>
      <c r="B5481" t="s">
        <v>87</v>
      </c>
      <c r="C5481" t="s">
        <v>16</v>
      </c>
      <c r="D5481" t="s">
        <v>32</v>
      </c>
      <c r="E5481" t="s">
        <v>41</v>
      </c>
      <c r="F5481" t="s">
        <v>15</v>
      </c>
      <c r="G5481">
        <v>2016</v>
      </c>
      <c r="H5481">
        <v>49627.225816500002</v>
      </c>
      <c r="I5481">
        <v>65643.182883999994</v>
      </c>
      <c r="J5481">
        <v>34029.532714100002</v>
      </c>
    </row>
    <row r="5482" spans="1:10" x14ac:dyDescent="0.25">
      <c r="A5482" t="s">
        <v>43</v>
      </c>
      <c r="B5482" t="s">
        <v>87</v>
      </c>
      <c r="C5482" t="s">
        <v>12</v>
      </c>
      <c r="D5482" t="s">
        <v>32</v>
      </c>
      <c r="E5482" t="s">
        <v>41</v>
      </c>
      <c r="F5482" t="s">
        <v>17</v>
      </c>
      <c r="G5482">
        <v>2016</v>
      </c>
      <c r="H5482">
        <v>1.5884067965800001E-2</v>
      </c>
      <c r="I5482">
        <v>2.01404204829E-2</v>
      </c>
      <c r="J5482">
        <v>1.2071888746999999E-2</v>
      </c>
    </row>
    <row r="5483" spans="1:10" x14ac:dyDescent="0.25">
      <c r="A5483" t="s">
        <v>43</v>
      </c>
      <c r="B5483" t="s">
        <v>87</v>
      </c>
      <c r="C5483" t="s">
        <v>16</v>
      </c>
      <c r="D5483" t="s">
        <v>32</v>
      </c>
      <c r="E5483" t="s">
        <v>41</v>
      </c>
      <c r="F5483" t="s">
        <v>17</v>
      </c>
      <c r="G5483">
        <v>2016</v>
      </c>
      <c r="H5483">
        <v>1.6553172419399999E-2</v>
      </c>
      <c r="I5483">
        <v>2.1026685216299999E-2</v>
      </c>
      <c r="J5483">
        <v>1.24450215986E-2</v>
      </c>
    </row>
    <row r="5484" spans="1:10" x14ac:dyDescent="0.25">
      <c r="A5484" t="s">
        <v>43</v>
      </c>
      <c r="B5484" t="s">
        <v>87</v>
      </c>
      <c r="C5484" t="s">
        <v>12</v>
      </c>
      <c r="D5484" t="s">
        <v>32</v>
      </c>
      <c r="E5484" t="s">
        <v>41</v>
      </c>
      <c r="F5484" t="s">
        <v>18</v>
      </c>
      <c r="G5484">
        <v>2016</v>
      </c>
      <c r="H5484">
        <v>430.251745397999</v>
      </c>
      <c r="I5484">
        <v>564.98690658199996</v>
      </c>
      <c r="J5484">
        <v>295.70319391999999</v>
      </c>
    </row>
    <row r="5485" spans="1:10" x14ac:dyDescent="0.25">
      <c r="A5485" t="s">
        <v>43</v>
      </c>
      <c r="B5485" t="s">
        <v>87</v>
      </c>
      <c r="C5485" t="s">
        <v>16</v>
      </c>
      <c r="D5485" t="s">
        <v>32</v>
      </c>
      <c r="E5485" t="s">
        <v>41</v>
      </c>
      <c r="F5485" t="s">
        <v>18</v>
      </c>
      <c r="G5485">
        <v>2016</v>
      </c>
      <c r="H5485">
        <v>461.73524666399999</v>
      </c>
      <c r="I5485">
        <v>610.74885291500004</v>
      </c>
      <c r="J5485">
        <v>316.61319816100001</v>
      </c>
    </row>
    <row r="5486" spans="1:10" x14ac:dyDescent="0.25">
      <c r="A5486" t="s">
        <v>43</v>
      </c>
      <c r="B5486" t="s">
        <v>87</v>
      </c>
      <c r="C5486" t="s">
        <v>12</v>
      </c>
      <c r="D5486" t="s">
        <v>33</v>
      </c>
      <c r="E5486" t="s">
        <v>41</v>
      </c>
      <c r="F5486" t="s">
        <v>15</v>
      </c>
      <c r="G5486">
        <v>2016</v>
      </c>
      <c r="H5486">
        <v>34071.669337899999</v>
      </c>
      <c r="I5486">
        <v>45025.670021099999</v>
      </c>
      <c r="J5486">
        <v>23962.410785799999</v>
      </c>
    </row>
    <row r="5487" spans="1:10" x14ac:dyDescent="0.25">
      <c r="A5487" t="s">
        <v>43</v>
      </c>
      <c r="B5487" t="s">
        <v>87</v>
      </c>
      <c r="C5487" t="s">
        <v>16</v>
      </c>
      <c r="D5487" t="s">
        <v>33</v>
      </c>
      <c r="E5487" t="s">
        <v>41</v>
      </c>
      <c r="F5487" t="s">
        <v>15</v>
      </c>
      <c r="G5487">
        <v>2016</v>
      </c>
      <c r="H5487">
        <v>43704.265062300001</v>
      </c>
      <c r="I5487">
        <v>57442.680991900001</v>
      </c>
      <c r="J5487">
        <v>30458.878586300001</v>
      </c>
    </row>
    <row r="5488" spans="1:10" x14ac:dyDescent="0.25">
      <c r="A5488" t="s">
        <v>43</v>
      </c>
      <c r="B5488" t="s">
        <v>87</v>
      </c>
      <c r="C5488" t="s">
        <v>12</v>
      </c>
      <c r="D5488" t="s">
        <v>33</v>
      </c>
      <c r="E5488" t="s">
        <v>41</v>
      </c>
      <c r="F5488" t="s">
        <v>17</v>
      </c>
      <c r="G5488">
        <v>2016</v>
      </c>
      <c r="H5488">
        <v>1.8401914950899999E-2</v>
      </c>
      <c r="I5488">
        <v>2.38993720709E-2</v>
      </c>
      <c r="J5488">
        <v>1.3913740617999999E-2</v>
      </c>
    </row>
    <row r="5489" spans="1:10" x14ac:dyDescent="0.25">
      <c r="A5489" t="s">
        <v>43</v>
      </c>
      <c r="B5489" t="s">
        <v>87</v>
      </c>
      <c r="C5489" t="s">
        <v>16</v>
      </c>
      <c r="D5489" t="s">
        <v>33</v>
      </c>
      <c r="E5489" t="s">
        <v>41</v>
      </c>
      <c r="F5489" t="s">
        <v>17</v>
      </c>
      <c r="G5489">
        <v>2016</v>
      </c>
      <c r="H5489">
        <v>1.98059017506E-2</v>
      </c>
      <c r="I5489">
        <v>2.54994494658E-2</v>
      </c>
      <c r="J5489">
        <v>1.48768173583E-2</v>
      </c>
    </row>
    <row r="5490" spans="1:10" x14ac:dyDescent="0.25">
      <c r="A5490" t="s">
        <v>43</v>
      </c>
      <c r="B5490" t="s">
        <v>87</v>
      </c>
      <c r="C5490" t="s">
        <v>12</v>
      </c>
      <c r="D5490" t="s">
        <v>33</v>
      </c>
      <c r="E5490" t="s">
        <v>41</v>
      </c>
      <c r="F5490" t="s">
        <v>18</v>
      </c>
      <c r="G5490">
        <v>2016</v>
      </c>
      <c r="H5490">
        <v>543.47836127200003</v>
      </c>
      <c r="I5490">
        <v>718.20600028699903</v>
      </c>
      <c r="J5490">
        <v>382.22523284300001</v>
      </c>
    </row>
    <row r="5491" spans="1:10" x14ac:dyDescent="0.25">
      <c r="A5491" t="s">
        <v>43</v>
      </c>
      <c r="B5491" t="s">
        <v>87</v>
      </c>
      <c r="C5491" t="s">
        <v>16</v>
      </c>
      <c r="D5491" t="s">
        <v>33</v>
      </c>
      <c r="E5491" t="s">
        <v>41</v>
      </c>
      <c r="F5491" t="s">
        <v>18</v>
      </c>
      <c r="G5491">
        <v>2016</v>
      </c>
      <c r="H5491">
        <v>600.02793993299997</v>
      </c>
      <c r="I5491">
        <v>788.64645111100003</v>
      </c>
      <c r="J5491">
        <v>418.17836645300002</v>
      </c>
    </row>
    <row r="5492" spans="1:10" x14ac:dyDescent="0.25">
      <c r="A5492" t="s">
        <v>43</v>
      </c>
      <c r="B5492" t="s">
        <v>87</v>
      </c>
      <c r="C5492" t="s">
        <v>12</v>
      </c>
      <c r="D5492" t="s">
        <v>34</v>
      </c>
      <c r="E5492" t="s">
        <v>41</v>
      </c>
      <c r="F5492" t="s">
        <v>15</v>
      </c>
      <c r="G5492">
        <v>2016</v>
      </c>
      <c r="H5492">
        <v>21379.319034100001</v>
      </c>
      <c r="I5492">
        <v>28413.164732199999</v>
      </c>
      <c r="J5492">
        <v>14896.703017</v>
      </c>
    </row>
    <row r="5493" spans="1:10" x14ac:dyDescent="0.25">
      <c r="A5493" t="s">
        <v>43</v>
      </c>
      <c r="B5493" t="s">
        <v>87</v>
      </c>
      <c r="C5493" t="s">
        <v>16</v>
      </c>
      <c r="D5493" t="s">
        <v>34</v>
      </c>
      <c r="E5493" t="s">
        <v>41</v>
      </c>
      <c r="F5493" t="s">
        <v>15</v>
      </c>
      <c r="G5493">
        <v>2016</v>
      </c>
      <c r="H5493">
        <v>30077.172331400001</v>
      </c>
      <c r="I5493">
        <v>39951.671992600001</v>
      </c>
      <c r="J5493">
        <v>21057.124817100001</v>
      </c>
    </row>
    <row r="5494" spans="1:10" x14ac:dyDescent="0.25">
      <c r="A5494" t="s">
        <v>43</v>
      </c>
      <c r="B5494" t="s">
        <v>87</v>
      </c>
      <c r="C5494" t="s">
        <v>12</v>
      </c>
      <c r="D5494" t="s">
        <v>34</v>
      </c>
      <c r="E5494" t="s">
        <v>41</v>
      </c>
      <c r="F5494" t="s">
        <v>17</v>
      </c>
      <c r="G5494">
        <v>2016</v>
      </c>
      <c r="H5494">
        <v>1.8991808969000001E-2</v>
      </c>
      <c r="I5494">
        <v>2.4853187925499998E-2</v>
      </c>
      <c r="J5494">
        <v>1.4061603212E-2</v>
      </c>
    </row>
    <row r="5495" spans="1:10" x14ac:dyDescent="0.25">
      <c r="A5495" t="s">
        <v>43</v>
      </c>
      <c r="B5495" t="s">
        <v>87</v>
      </c>
      <c r="C5495" t="s">
        <v>16</v>
      </c>
      <c r="D5495" t="s">
        <v>34</v>
      </c>
      <c r="E5495" t="s">
        <v>41</v>
      </c>
      <c r="F5495" t="s">
        <v>17</v>
      </c>
      <c r="G5495">
        <v>2016</v>
      </c>
      <c r="H5495">
        <v>2.1772321368099999E-2</v>
      </c>
      <c r="I5495">
        <v>2.8531055785700001E-2</v>
      </c>
      <c r="J5495">
        <v>1.6122437201100001E-2</v>
      </c>
    </row>
    <row r="5496" spans="1:10" x14ac:dyDescent="0.25">
      <c r="A5496" t="s">
        <v>43</v>
      </c>
      <c r="B5496" t="s">
        <v>87</v>
      </c>
      <c r="C5496" t="s">
        <v>12</v>
      </c>
      <c r="D5496" t="s">
        <v>34</v>
      </c>
      <c r="E5496" t="s">
        <v>41</v>
      </c>
      <c r="F5496" t="s">
        <v>18</v>
      </c>
      <c r="G5496">
        <v>2016</v>
      </c>
      <c r="H5496">
        <v>607.48393968799996</v>
      </c>
      <c r="I5496">
        <v>807.34756906899997</v>
      </c>
      <c r="J5496">
        <v>423.28325905699899</v>
      </c>
    </row>
    <row r="5497" spans="1:10" x14ac:dyDescent="0.25">
      <c r="A5497" t="s">
        <v>43</v>
      </c>
      <c r="B5497" t="s">
        <v>87</v>
      </c>
      <c r="C5497" t="s">
        <v>16</v>
      </c>
      <c r="D5497" t="s">
        <v>34</v>
      </c>
      <c r="E5497" t="s">
        <v>41</v>
      </c>
      <c r="F5497" t="s">
        <v>18</v>
      </c>
      <c r="G5497">
        <v>2016</v>
      </c>
      <c r="H5497">
        <v>713.43899112099996</v>
      </c>
      <c r="I5497">
        <v>947.66490167200004</v>
      </c>
      <c r="J5497">
        <v>499.48092593000001</v>
      </c>
    </row>
    <row r="5498" spans="1:10" x14ac:dyDescent="0.25">
      <c r="A5498" t="s">
        <v>43</v>
      </c>
      <c r="B5498" t="s">
        <v>87</v>
      </c>
      <c r="C5498" t="s">
        <v>12</v>
      </c>
      <c r="D5498" t="s">
        <v>35</v>
      </c>
      <c r="E5498" t="s">
        <v>41</v>
      </c>
      <c r="F5498" t="s">
        <v>15</v>
      </c>
      <c r="G5498">
        <v>2016</v>
      </c>
      <c r="H5498">
        <v>8903.6505571500002</v>
      </c>
      <c r="I5498">
        <v>11758.024424200001</v>
      </c>
      <c r="J5498">
        <v>6076.5666501200003</v>
      </c>
    </row>
    <row r="5499" spans="1:10" x14ac:dyDescent="0.25">
      <c r="A5499" t="s">
        <v>43</v>
      </c>
      <c r="B5499" t="s">
        <v>87</v>
      </c>
      <c r="C5499" t="s">
        <v>16</v>
      </c>
      <c r="D5499" t="s">
        <v>35</v>
      </c>
      <c r="E5499" t="s">
        <v>41</v>
      </c>
      <c r="F5499" t="s">
        <v>15</v>
      </c>
      <c r="G5499">
        <v>2016</v>
      </c>
      <c r="H5499">
        <v>13797.2831436</v>
      </c>
      <c r="I5499">
        <v>18235.157989899999</v>
      </c>
      <c r="J5499">
        <v>9540.6423430399991</v>
      </c>
    </row>
    <row r="5500" spans="1:10" x14ac:dyDescent="0.25">
      <c r="A5500" t="s">
        <v>43</v>
      </c>
      <c r="B5500" t="s">
        <v>87</v>
      </c>
      <c r="C5500" t="s">
        <v>12</v>
      </c>
      <c r="D5500" t="s">
        <v>35</v>
      </c>
      <c r="E5500" t="s">
        <v>41</v>
      </c>
      <c r="F5500" t="s">
        <v>17</v>
      </c>
      <c r="G5500">
        <v>2016</v>
      </c>
      <c r="H5500">
        <v>1.8390950543800001E-2</v>
      </c>
      <c r="I5500">
        <v>2.38111151704E-2</v>
      </c>
      <c r="J5500">
        <v>1.37576831324E-2</v>
      </c>
    </row>
    <row r="5501" spans="1:10" x14ac:dyDescent="0.25">
      <c r="A5501" t="s">
        <v>43</v>
      </c>
      <c r="B5501" t="s">
        <v>87</v>
      </c>
      <c r="C5501" t="s">
        <v>16</v>
      </c>
      <c r="D5501" t="s">
        <v>35</v>
      </c>
      <c r="E5501" t="s">
        <v>41</v>
      </c>
      <c r="F5501" t="s">
        <v>17</v>
      </c>
      <c r="G5501">
        <v>2016</v>
      </c>
      <c r="H5501">
        <v>2.1899976012E-2</v>
      </c>
      <c r="I5501">
        <v>2.8852569971100001E-2</v>
      </c>
      <c r="J5501">
        <v>1.6258126203699999E-2</v>
      </c>
    </row>
    <row r="5502" spans="1:10" x14ac:dyDescent="0.25">
      <c r="A5502" t="s">
        <v>43</v>
      </c>
      <c r="B5502" t="s">
        <v>87</v>
      </c>
      <c r="C5502" t="s">
        <v>12</v>
      </c>
      <c r="D5502" t="s">
        <v>35</v>
      </c>
      <c r="E5502" t="s">
        <v>41</v>
      </c>
      <c r="F5502" t="s">
        <v>18</v>
      </c>
      <c r="G5502">
        <v>2016</v>
      </c>
      <c r="H5502">
        <v>625.55046910800002</v>
      </c>
      <c r="I5502">
        <v>826.09235920900005</v>
      </c>
      <c r="J5502">
        <v>426.92591023799997</v>
      </c>
    </row>
    <row r="5503" spans="1:10" x14ac:dyDescent="0.25">
      <c r="A5503" t="s">
        <v>43</v>
      </c>
      <c r="B5503" t="s">
        <v>87</v>
      </c>
      <c r="C5503" t="s">
        <v>16</v>
      </c>
      <c r="D5503" t="s">
        <v>35</v>
      </c>
      <c r="E5503" t="s">
        <v>41</v>
      </c>
      <c r="F5503" t="s">
        <v>18</v>
      </c>
      <c r="G5503">
        <v>2016</v>
      </c>
      <c r="H5503">
        <v>759.71430348599995</v>
      </c>
      <c r="I5503">
        <v>1004.07523765</v>
      </c>
      <c r="J5503">
        <v>525.33258736599998</v>
      </c>
    </row>
    <row r="5504" spans="1:10" x14ac:dyDescent="0.25">
      <c r="A5504" t="s">
        <v>43</v>
      </c>
      <c r="B5504" t="s">
        <v>87</v>
      </c>
      <c r="C5504" t="s">
        <v>12</v>
      </c>
      <c r="D5504" t="s">
        <v>36</v>
      </c>
      <c r="E5504" t="s">
        <v>41</v>
      </c>
      <c r="F5504" t="s">
        <v>15</v>
      </c>
      <c r="G5504">
        <v>2016</v>
      </c>
      <c r="H5504">
        <v>2385.7816243399998</v>
      </c>
      <c r="I5504">
        <v>3166.7040253800001</v>
      </c>
      <c r="J5504">
        <v>1594.33996523</v>
      </c>
    </row>
    <row r="5505" spans="1:10" x14ac:dyDescent="0.25">
      <c r="A5505" t="s">
        <v>43</v>
      </c>
      <c r="B5505" t="s">
        <v>87</v>
      </c>
      <c r="C5505" t="s">
        <v>16</v>
      </c>
      <c r="D5505" t="s">
        <v>36</v>
      </c>
      <c r="E5505" t="s">
        <v>41</v>
      </c>
      <c r="F5505" t="s">
        <v>15</v>
      </c>
      <c r="G5505">
        <v>2016</v>
      </c>
      <c r="H5505">
        <v>3932.71198835</v>
      </c>
      <c r="I5505">
        <v>5315.0697833900003</v>
      </c>
      <c r="J5505">
        <v>2640.3425990999999</v>
      </c>
    </row>
    <row r="5506" spans="1:10" x14ac:dyDescent="0.25">
      <c r="A5506" t="s">
        <v>43</v>
      </c>
      <c r="B5506" t="s">
        <v>87</v>
      </c>
      <c r="C5506" t="s">
        <v>12</v>
      </c>
      <c r="D5506" t="s">
        <v>36</v>
      </c>
      <c r="E5506" t="s">
        <v>41</v>
      </c>
      <c r="F5506" t="s">
        <v>17</v>
      </c>
      <c r="G5506">
        <v>2016</v>
      </c>
      <c r="H5506">
        <v>1.72233406117E-2</v>
      </c>
      <c r="I5506">
        <v>2.2682250849299999E-2</v>
      </c>
      <c r="J5506">
        <v>1.2622846279799999E-2</v>
      </c>
    </row>
    <row r="5507" spans="1:10" x14ac:dyDescent="0.25">
      <c r="A5507" t="s">
        <v>43</v>
      </c>
      <c r="B5507" t="s">
        <v>87</v>
      </c>
      <c r="C5507" t="s">
        <v>16</v>
      </c>
      <c r="D5507" t="s">
        <v>36</v>
      </c>
      <c r="E5507" t="s">
        <v>41</v>
      </c>
      <c r="F5507" t="s">
        <v>17</v>
      </c>
      <c r="G5507">
        <v>2016</v>
      </c>
      <c r="H5507">
        <v>2.1015992260500001E-2</v>
      </c>
      <c r="I5507">
        <v>2.8002301164500001E-2</v>
      </c>
      <c r="J5507">
        <v>1.47731353335E-2</v>
      </c>
    </row>
    <row r="5508" spans="1:10" x14ac:dyDescent="0.25">
      <c r="A5508" t="s">
        <v>43</v>
      </c>
      <c r="B5508" t="s">
        <v>87</v>
      </c>
      <c r="C5508" t="s">
        <v>12</v>
      </c>
      <c r="D5508" t="s">
        <v>36</v>
      </c>
      <c r="E5508" t="s">
        <v>41</v>
      </c>
      <c r="F5508" t="s">
        <v>18</v>
      </c>
      <c r="G5508">
        <v>2016</v>
      </c>
      <c r="H5508">
        <v>616.06921273599903</v>
      </c>
      <c r="I5508">
        <v>817.72314614899994</v>
      </c>
      <c r="J5508">
        <v>411.69894058599999</v>
      </c>
    </row>
    <row r="5509" spans="1:10" x14ac:dyDescent="0.25">
      <c r="A5509" t="s">
        <v>43</v>
      </c>
      <c r="B5509" t="s">
        <v>87</v>
      </c>
      <c r="C5509" t="s">
        <v>16</v>
      </c>
      <c r="D5509" t="s">
        <v>36</v>
      </c>
      <c r="E5509" t="s">
        <v>41</v>
      </c>
      <c r="F5509" t="s">
        <v>18</v>
      </c>
      <c r="G5509">
        <v>2016</v>
      </c>
      <c r="H5509">
        <v>762.73862193599996</v>
      </c>
      <c r="I5509">
        <v>1030.8430960799999</v>
      </c>
      <c r="J5509">
        <v>512.08715040499999</v>
      </c>
    </row>
    <row r="5510" spans="1:10" x14ac:dyDescent="0.25">
      <c r="A5510" t="s">
        <v>43</v>
      </c>
      <c r="B5510" t="s">
        <v>87</v>
      </c>
      <c r="C5510" t="s">
        <v>12</v>
      </c>
      <c r="D5510" t="s">
        <v>37</v>
      </c>
      <c r="E5510" t="s">
        <v>41</v>
      </c>
      <c r="F5510" t="s">
        <v>15</v>
      </c>
      <c r="G5510">
        <v>2016</v>
      </c>
      <c r="H5510">
        <v>407.565108786</v>
      </c>
      <c r="I5510">
        <v>574.40488071499999</v>
      </c>
      <c r="J5510">
        <v>261.60986141500001</v>
      </c>
    </row>
    <row r="5511" spans="1:10" x14ac:dyDescent="0.25">
      <c r="A5511" t="s">
        <v>43</v>
      </c>
      <c r="B5511" t="s">
        <v>87</v>
      </c>
      <c r="C5511" t="s">
        <v>16</v>
      </c>
      <c r="D5511" t="s">
        <v>37</v>
      </c>
      <c r="E5511" t="s">
        <v>41</v>
      </c>
      <c r="F5511" t="s">
        <v>15</v>
      </c>
      <c r="G5511">
        <v>2016</v>
      </c>
      <c r="H5511">
        <v>723.12257848499996</v>
      </c>
      <c r="I5511">
        <v>1012.88163824</v>
      </c>
      <c r="J5511">
        <v>467.06328994099999</v>
      </c>
    </row>
    <row r="5512" spans="1:10" x14ac:dyDescent="0.25">
      <c r="A5512" t="s">
        <v>43</v>
      </c>
      <c r="B5512" t="s">
        <v>87</v>
      </c>
      <c r="C5512" t="s">
        <v>12</v>
      </c>
      <c r="D5512" t="s">
        <v>37</v>
      </c>
      <c r="E5512" t="s">
        <v>41</v>
      </c>
      <c r="F5512" t="s">
        <v>17</v>
      </c>
      <c r="G5512">
        <v>2016</v>
      </c>
      <c r="H5512">
        <v>1.92747885167E-2</v>
      </c>
      <c r="I5512">
        <v>2.6598890905500001E-2</v>
      </c>
      <c r="J5512">
        <v>1.3127204311800001E-2</v>
      </c>
    </row>
    <row r="5513" spans="1:10" x14ac:dyDescent="0.25">
      <c r="A5513" t="s">
        <v>43</v>
      </c>
      <c r="B5513" t="s">
        <v>87</v>
      </c>
      <c r="C5513" t="s">
        <v>16</v>
      </c>
      <c r="D5513" t="s">
        <v>37</v>
      </c>
      <c r="E5513" t="s">
        <v>41</v>
      </c>
      <c r="F5513" t="s">
        <v>17</v>
      </c>
      <c r="G5513">
        <v>2016</v>
      </c>
      <c r="H5513">
        <v>2.23267787457E-2</v>
      </c>
      <c r="I5513">
        <v>3.0999394780400001E-2</v>
      </c>
      <c r="J5513">
        <v>1.52581709303E-2</v>
      </c>
    </row>
    <row r="5514" spans="1:10" x14ac:dyDescent="0.25">
      <c r="A5514" t="s">
        <v>43</v>
      </c>
      <c r="B5514" t="s">
        <v>87</v>
      </c>
      <c r="C5514" t="s">
        <v>12</v>
      </c>
      <c r="D5514" t="s">
        <v>37</v>
      </c>
      <c r="E5514" t="s">
        <v>41</v>
      </c>
      <c r="F5514" t="s">
        <v>18</v>
      </c>
      <c r="G5514">
        <v>2016</v>
      </c>
      <c r="H5514">
        <v>627.77377197500005</v>
      </c>
      <c r="I5514">
        <v>884.75757819799901</v>
      </c>
      <c r="J5514">
        <v>402.958462209</v>
      </c>
    </row>
    <row r="5515" spans="1:10" x14ac:dyDescent="0.25">
      <c r="A5515" t="s">
        <v>43</v>
      </c>
      <c r="B5515" t="s">
        <v>87</v>
      </c>
      <c r="C5515" t="s">
        <v>16</v>
      </c>
      <c r="D5515" t="s">
        <v>37</v>
      </c>
      <c r="E5515" t="s">
        <v>41</v>
      </c>
      <c r="F5515" t="s">
        <v>18</v>
      </c>
      <c r="G5515">
        <v>2016</v>
      </c>
      <c r="H5515">
        <v>776.401000888</v>
      </c>
      <c r="I5515">
        <v>1087.5090076199999</v>
      </c>
      <c r="J5515">
        <v>501.475706301</v>
      </c>
    </row>
    <row r="5516" spans="1:10" x14ac:dyDescent="0.25">
      <c r="A5516" t="s">
        <v>43</v>
      </c>
      <c r="B5516" t="s">
        <v>91</v>
      </c>
      <c r="C5516" t="s">
        <v>12</v>
      </c>
      <c r="D5516" t="s">
        <v>13</v>
      </c>
      <c r="E5516" t="s">
        <v>14</v>
      </c>
      <c r="F5516" t="s">
        <v>15</v>
      </c>
      <c r="G5516">
        <v>2016</v>
      </c>
      <c r="H5516">
        <v>53935.7303846</v>
      </c>
      <c r="I5516">
        <v>74383.125317400001</v>
      </c>
      <c r="J5516">
        <v>37209.846307799999</v>
      </c>
    </row>
    <row r="5517" spans="1:10" x14ac:dyDescent="0.25">
      <c r="A5517" t="s">
        <v>43</v>
      </c>
      <c r="B5517" t="s">
        <v>91</v>
      </c>
      <c r="C5517" t="s">
        <v>16</v>
      </c>
      <c r="D5517" t="s">
        <v>13</v>
      </c>
      <c r="E5517" t="s">
        <v>14</v>
      </c>
      <c r="F5517" t="s">
        <v>15</v>
      </c>
      <c r="G5517">
        <v>2016</v>
      </c>
      <c r="H5517">
        <v>53286.839429200001</v>
      </c>
      <c r="I5517">
        <v>74800.663135800001</v>
      </c>
      <c r="J5517">
        <v>36969.211359399997</v>
      </c>
    </row>
    <row r="5518" spans="1:10" x14ac:dyDescent="0.25">
      <c r="A5518" t="s">
        <v>43</v>
      </c>
      <c r="B5518" t="s">
        <v>91</v>
      </c>
      <c r="C5518" t="s">
        <v>12</v>
      </c>
      <c r="D5518" t="s">
        <v>13</v>
      </c>
      <c r="E5518" t="s">
        <v>14</v>
      </c>
      <c r="F5518" t="s">
        <v>17</v>
      </c>
      <c r="G5518">
        <v>2016</v>
      </c>
      <c r="H5518">
        <v>1</v>
      </c>
      <c r="I5518">
        <v>1</v>
      </c>
      <c r="J5518">
        <v>1</v>
      </c>
    </row>
    <row r="5519" spans="1:10" x14ac:dyDescent="0.25">
      <c r="A5519" t="s">
        <v>43</v>
      </c>
      <c r="B5519" t="s">
        <v>91</v>
      </c>
      <c r="C5519" t="s">
        <v>16</v>
      </c>
      <c r="D5519" t="s">
        <v>13</v>
      </c>
      <c r="E5519" t="s">
        <v>14</v>
      </c>
      <c r="F5519" t="s">
        <v>17</v>
      </c>
      <c r="G5519">
        <v>2016</v>
      </c>
      <c r="H5519">
        <v>1</v>
      </c>
      <c r="I5519">
        <v>1</v>
      </c>
      <c r="J5519">
        <v>1</v>
      </c>
    </row>
    <row r="5520" spans="1:10" x14ac:dyDescent="0.25">
      <c r="A5520" t="s">
        <v>43</v>
      </c>
      <c r="B5520" t="s">
        <v>91</v>
      </c>
      <c r="C5520" t="s">
        <v>12</v>
      </c>
      <c r="D5520" t="s">
        <v>13</v>
      </c>
      <c r="E5520" t="s">
        <v>14</v>
      </c>
      <c r="F5520" t="s">
        <v>18</v>
      </c>
      <c r="G5520">
        <v>2016</v>
      </c>
      <c r="H5520">
        <v>2951.1069231199999</v>
      </c>
      <c r="I5520">
        <v>4069.8912302099998</v>
      </c>
      <c r="J5520">
        <v>2035.94600952</v>
      </c>
    </row>
    <row r="5521" spans="1:10" x14ac:dyDescent="0.25">
      <c r="A5521" t="s">
        <v>43</v>
      </c>
      <c r="B5521" t="s">
        <v>91</v>
      </c>
      <c r="C5521" t="s">
        <v>16</v>
      </c>
      <c r="D5521" t="s">
        <v>13</v>
      </c>
      <c r="E5521" t="s">
        <v>14</v>
      </c>
      <c r="F5521" t="s">
        <v>18</v>
      </c>
      <c r="G5521">
        <v>2016</v>
      </c>
      <c r="H5521">
        <v>3052.50193287</v>
      </c>
      <c r="I5521">
        <v>4284.9073288600002</v>
      </c>
      <c r="J5521">
        <v>2117.75722374</v>
      </c>
    </row>
    <row r="5522" spans="1:10" x14ac:dyDescent="0.25">
      <c r="A5522" t="s">
        <v>43</v>
      </c>
      <c r="B5522" t="s">
        <v>91</v>
      </c>
      <c r="C5522" t="s">
        <v>12</v>
      </c>
      <c r="D5522" t="s">
        <v>19</v>
      </c>
      <c r="E5522" t="s">
        <v>14</v>
      </c>
      <c r="F5522" t="s">
        <v>15</v>
      </c>
      <c r="G5522">
        <v>2016</v>
      </c>
      <c r="H5522">
        <v>75460.113369400002</v>
      </c>
      <c r="I5522">
        <v>103911.843287</v>
      </c>
      <c r="J5522">
        <v>53122.198553299997</v>
      </c>
    </row>
    <row r="5523" spans="1:10" x14ac:dyDescent="0.25">
      <c r="A5523" t="s">
        <v>43</v>
      </c>
      <c r="B5523" t="s">
        <v>91</v>
      </c>
      <c r="C5523" t="s">
        <v>16</v>
      </c>
      <c r="D5523" t="s">
        <v>19</v>
      </c>
      <c r="E5523" t="s">
        <v>14</v>
      </c>
      <c r="F5523" t="s">
        <v>15</v>
      </c>
      <c r="G5523">
        <v>2016</v>
      </c>
      <c r="H5523">
        <v>71812.929629599996</v>
      </c>
      <c r="I5523">
        <v>98321.633736400006</v>
      </c>
      <c r="J5523">
        <v>50553.062777500003</v>
      </c>
    </row>
    <row r="5524" spans="1:10" x14ac:dyDescent="0.25">
      <c r="A5524" t="s">
        <v>43</v>
      </c>
      <c r="B5524" t="s">
        <v>91</v>
      </c>
      <c r="C5524" t="s">
        <v>12</v>
      </c>
      <c r="D5524" t="s">
        <v>19</v>
      </c>
      <c r="E5524" t="s">
        <v>14</v>
      </c>
      <c r="F5524" t="s">
        <v>17</v>
      </c>
      <c r="G5524">
        <v>2016</v>
      </c>
      <c r="H5524">
        <v>1</v>
      </c>
      <c r="I5524">
        <v>1</v>
      </c>
      <c r="J5524">
        <v>1</v>
      </c>
    </row>
    <row r="5525" spans="1:10" x14ac:dyDescent="0.25">
      <c r="A5525" t="s">
        <v>43</v>
      </c>
      <c r="B5525" t="s">
        <v>91</v>
      </c>
      <c r="C5525" t="s">
        <v>16</v>
      </c>
      <c r="D5525" t="s">
        <v>19</v>
      </c>
      <c r="E5525" t="s">
        <v>14</v>
      </c>
      <c r="F5525" t="s">
        <v>17</v>
      </c>
      <c r="G5525">
        <v>2016</v>
      </c>
      <c r="H5525">
        <v>1</v>
      </c>
      <c r="I5525">
        <v>1</v>
      </c>
      <c r="J5525">
        <v>1</v>
      </c>
    </row>
    <row r="5526" spans="1:10" x14ac:dyDescent="0.25">
      <c r="A5526" t="s">
        <v>43</v>
      </c>
      <c r="B5526" t="s">
        <v>91</v>
      </c>
      <c r="C5526" t="s">
        <v>12</v>
      </c>
      <c r="D5526" t="s">
        <v>19</v>
      </c>
      <c r="E5526" t="s">
        <v>14</v>
      </c>
      <c r="F5526" t="s">
        <v>18</v>
      </c>
      <c r="G5526">
        <v>2016</v>
      </c>
      <c r="H5526">
        <v>3826.3895421699999</v>
      </c>
      <c r="I5526">
        <v>5269.10406977</v>
      </c>
      <c r="J5526">
        <v>2693.6909570500002</v>
      </c>
    </row>
    <row r="5527" spans="1:10" x14ac:dyDescent="0.25">
      <c r="A5527" t="s">
        <v>43</v>
      </c>
      <c r="B5527" t="s">
        <v>91</v>
      </c>
      <c r="C5527" t="s">
        <v>16</v>
      </c>
      <c r="D5527" t="s">
        <v>19</v>
      </c>
      <c r="E5527" t="s">
        <v>14</v>
      </c>
      <c r="F5527" t="s">
        <v>18</v>
      </c>
      <c r="G5527">
        <v>2016</v>
      </c>
      <c r="H5527">
        <v>3794.5965600899999</v>
      </c>
      <c r="I5527">
        <v>5195.3169865600003</v>
      </c>
      <c r="J5527">
        <v>2671.22479346</v>
      </c>
    </row>
    <row r="5528" spans="1:10" x14ac:dyDescent="0.25">
      <c r="A5528" t="s">
        <v>43</v>
      </c>
      <c r="B5528" t="s">
        <v>91</v>
      </c>
      <c r="C5528" t="s">
        <v>12</v>
      </c>
      <c r="D5528" t="s">
        <v>20</v>
      </c>
      <c r="E5528" t="s">
        <v>14</v>
      </c>
      <c r="F5528" t="s">
        <v>15</v>
      </c>
      <c r="G5528">
        <v>2016</v>
      </c>
      <c r="H5528">
        <v>103281.01676</v>
      </c>
      <c r="I5528">
        <v>139130.06848799999</v>
      </c>
      <c r="J5528">
        <v>73758.486548200002</v>
      </c>
    </row>
    <row r="5529" spans="1:10" x14ac:dyDescent="0.25">
      <c r="A5529" t="s">
        <v>43</v>
      </c>
      <c r="B5529" t="s">
        <v>91</v>
      </c>
      <c r="C5529" t="s">
        <v>16</v>
      </c>
      <c r="D5529" t="s">
        <v>20</v>
      </c>
      <c r="E5529" t="s">
        <v>14</v>
      </c>
      <c r="F5529" t="s">
        <v>15</v>
      </c>
      <c r="G5529">
        <v>2016</v>
      </c>
      <c r="H5529">
        <v>107827.510113</v>
      </c>
      <c r="I5529">
        <v>146354.63277600001</v>
      </c>
      <c r="J5529">
        <v>77220.046617700005</v>
      </c>
    </row>
    <row r="5530" spans="1:10" x14ac:dyDescent="0.25">
      <c r="A5530" t="s">
        <v>43</v>
      </c>
      <c r="B5530" t="s">
        <v>91</v>
      </c>
      <c r="C5530" t="s">
        <v>12</v>
      </c>
      <c r="D5530" t="s">
        <v>20</v>
      </c>
      <c r="E5530" t="s">
        <v>14</v>
      </c>
      <c r="F5530" t="s">
        <v>17</v>
      </c>
      <c r="G5530">
        <v>2016</v>
      </c>
      <c r="H5530">
        <v>1</v>
      </c>
      <c r="I5530">
        <v>1</v>
      </c>
      <c r="J5530">
        <v>1</v>
      </c>
    </row>
    <row r="5531" spans="1:10" x14ac:dyDescent="0.25">
      <c r="A5531" t="s">
        <v>43</v>
      </c>
      <c r="B5531" t="s">
        <v>91</v>
      </c>
      <c r="C5531" t="s">
        <v>16</v>
      </c>
      <c r="D5531" t="s">
        <v>20</v>
      </c>
      <c r="E5531" t="s">
        <v>14</v>
      </c>
      <c r="F5531" t="s">
        <v>17</v>
      </c>
      <c r="G5531">
        <v>2016</v>
      </c>
      <c r="H5531">
        <v>1</v>
      </c>
      <c r="I5531">
        <v>1</v>
      </c>
      <c r="J5531">
        <v>1</v>
      </c>
    </row>
    <row r="5532" spans="1:10" x14ac:dyDescent="0.25">
      <c r="A5532" t="s">
        <v>43</v>
      </c>
      <c r="B5532" t="s">
        <v>91</v>
      </c>
      <c r="C5532" t="s">
        <v>12</v>
      </c>
      <c r="D5532" t="s">
        <v>20</v>
      </c>
      <c r="E5532" t="s">
        <v>14</v>
      </c>
      <c r="F5532" t="s">
        <v>18</v>
      </c>
      <c r="G5532">
        <v>2016</v>
      </c>
      <c r="H5532">
        <v>5002.5340220300004</v>
      </c>
      <c r="I5532">
        <v>6738.9237919499901</v>
      </c>
      <c r="J5532">
        <v>3572.57654839</v>
      </c>
    </row>
    <row r="5533" spans="1:10" x14ac:dyDescent="0.25">
      <c r="A5533" t="s">
        <v>43</v>
      </c>
      <c r="B5533" t="s">
        <v>91</v>
      </c>
      <c r="C5533" t="s">
        <v>16</v>
      </c>
      <c r="D5533" t="s">
        <v>20</v>
      </c>
      <c r="E5533" t="s">
        <v>14</v>
      </c>
      <c r="F5533" t="s">
        <v>18</v>
      </c>
      <c r="G5533">
        <v>2016</v>
      </c>
      <c r="H5533">
        <v>5442.5600892399998</v>
      </c>
      <c r="I5533">
        <v>7387.2046418</v>
      </c>
      <c r="J5533">
        <v>3897.6578738500002</v>
      </c>
    </row>
    <row r="5534" spans="1:10" x14ac:dyDescent="0.25">
      <c r="A5534" t="s">
        <v>43</v>
      </c>
      <c r="B5534" t="s">
        <v>91</v>
      </c>
      <c r="C5534" t="s">
        <v>12</v>
      </c>
      <c r="D5534" t="s">
        <v>21</v>
      </c>
      <c r="E5534" t="s">
        <v>14</v>
      </c>
      <c r="F5534" t="s">
        <v>15</v>
      </c>
      <c r="G5534">
        <v>2016</v>
      </c>
      <c r="H5534">
        <v>136228.03238600001</v>
      </c>
      <c r="I5534">
        <v>179101.74296800001</v>
      </c>
      <c r="J5534">
        <v>97946.105179399994</v>
      </c>
    </row>
    <row r="5535" spans="1:10" x14ac:dyDescent="0.25">
      <c r="A5535" t="s">
        <v>43</v>
      </c>
      <c r="B5535" t="s">
        <v>91</v>
      </c>
      <c r="C5535" t="s">
        <v>16</v>
      </c>
      <c r="D5535" t="s">
        <v>21</v>
      </c>
      <c r="E5535" t="s">
        <v>14</v>
      </c>
      <c r="F5535" t="s">
        <v>15</v>
      </c>
      <c r="G5535">
        <v>2016</v>
      </c>
      <c r="H5535">
        <v>148117.131482</v>
      </c>
      <c r="I5535">
        <v>194930.32054099999</v>
      </c>
      <c r="J5535">
        <v>108072.879772</v>
      </c>
    </row>
    <row r="5536" spans="1:10" x14ac:dyDescent="0.25">
      <c r="A5536" t="s">
        <v>43</v>
      </c>
      <c r="B5536" t="s">
        <v>91</v>
      </c>
      <c r="C5536" t="s">
        <v>12</v>
      </c>
      <c r="D5536" t="s">
        <v>21</v>
      </c>
      <c r="E5536" t="s">
        <v>14</v>
      </c>
      <c r="F5536" t="s">
        <v>17</v>
      </c>
      <c r="G5536">
        <v>2016</v>
      </c>
      <c r="H5536">
        <v>1</v>
      </c>
      <c r="I5536">
        <v>1</v>
      </c>
      <c r="J5536">
        <v>1</v>
      </c>
    </row>
    <row r="5537" spans="1:10" x14ac:dyDescent="0.25">
      <c r="A5537" t="s">
        <v>43</v>
      </c>
      <c r="B5537" t="s">
        <v>91</v>
      </c>
      <c r="C5537" t="s">
        <v>16</v>
      </c>
      <c r="D5537" t="s">
        <v>21</v>
      </c>
      <c r="E5537" t="s">
        <v>14</v>
      </c>
      <c r="F5537" t="s">
        <v>17</v>
      </c>
      <c r="G5537">
        <v>2016</v>
      </c>
      <c r="H5537">
        <v>1</v>
      </c>
      <c r="I5537">
        <v>1</v>
      </c>
      <c r="J5537">
        <v>1</v>
      </c>
    </row>
    <row r="5538" spans="1:10" x14ac:dyDescent="0.25">
      <c r="A5538" t="s">
        <v>43</v>
      </c>
      <c r="B5538" t="s">
        <v>91</v>
      </c>
      <c r="C5538" t="s">
        <v>12</v>
      </c>
      <c r="D5538" t="s">
        <v>21</v>
      </c>
      <c r="E5538" t="s">
        <v>14</v>
      </c>
      <c r="F5538" t="s">
        <v>18</v>
      </c>
      <c r="G5538">
        <v>2016</v>
      </c>
      <c r="H5538">
        <v>6603.3210674900001</v>
      </c>
      <c r="I5538">
        <v>8681.5194483300002</v>
      </c>
      <c r="J5538">
        <v>4747.6981681400002</v>
      </c>
    </row>
    <row r="5539" spans="1:10" x14ac:dyDescent="0.25">
      <c r="A5539" t="s">
        <v>43</v>
      </c>
      <c r="B5539" t="s">
        <v>91</v>
      </c>
      <c r="C5539" t="s">
        <v>16</v>
      </c>
      <c r="D5539" t="s">
        <v>21</v>
      </c>
      <c r="E5539" t="s">
        <v>14</v>
      </c>
      <c r="F5539" t="s">
        <v>18</v>
      </c>
      <c r="G5539">
        <v>2016</v>
      </c>
      <c r="H5539">
        <v>7448.3568985799902</v>
      </c>
      <c r="I5539">
        <v>9802.4487999199991</v>
      </c>
      <c r="J5539">
        <v>5434.6541250199998</v>
      </c>
    </row>
    <row r="5540" spans="1:10" x14ac:dyDescent="0.25">
      <c r="A5540" t="s">
        <v>43</v>
      </c>
      <c r="B5540" t="s">
        <v>91</v>
      </c>
      <c r="C5540" t="s">
        <v>12</v>
      </c>
      <c r="D5540" t="s">
        <v>22</v>
      </c>
      <c r="E5540" t="s">
        <v>14</v>
      </c>
      <c r="F5540" t="s">
        <v>15</v>
      </c>
      <c r="G5540">
        <v>2016</v>
      </c>
      <c r="H5540">
        <v>144879.68911599999</v>
      </c>
      <c r="I5540">
        <v>190502.01718900001</v>
      </c>
      <c r="J5540">
        <v>104843.88827700001</v>
      </c>
    </row>
    <row r="5541" spans="1:10" x14ac:dyDescent="0.25">
      <c r="A5541" t="s">
        <v>43</v>
      </c>
      <c r="B5541" t="s">
        <v>91</v>
      </c>
      <c r="C5541" t="s">
        <v>16</v>
      </c>
      <c r="D5541" t="s">
        <v>22</v>
      </c>
      <c r="E5541" t="s">
        <v>14</v>
      </c>
      <c r="F5541" t="s">
        <v>15</v>
      </c>
      <c r="G5541">
        <v>2016</v>
      </c>
      <c r="H5541">
        <v>161425.52467899999</v>
      </c>
      <c r="I5541">
        <v>212200.398208</v>
      </c>
      <c r="J5541">
        <v>116672.66248899999</v>
      </c>
    </row>
    <row r="5542" spans="1:10" x14ac:dyDescent="0.25">
      <c r="A5542" t="s">
        <v>43</v>
      </c>
      <c r="B5542" t="s">
        <v>91</v>
      </c>
      <c r="C5542" t="s">
        <v>12</v>
      </c>
      <c r="D5542" t="s">
        <v>22</v>
      </c>
      <c r="E5542" t="s">
        <v>14</v>
      </c>
      <c r="F5542" t="s">
        <v>17</v>
      </c>
      <c r="G5542">
        <v>2016</v>
      </c>
      <c r="H5542">
        <v>1</v>
      </c>
      <c r="I5542">
        <v>1</v>
      </c>
      <c r="J5542">
        <v>1</v>
      </c>
    </row>
    <row r="5543" spans="1:10" x14ac:dyDescent="0.25">
      <c r="A5543" t="s">
        <v>43</v>
      </c>
      <c r="B5543" t="s">
        <v>91</v>
      </c>
      <c r="C5543" t="s">
        <v>16</v>
      </c>
      <c r="D5543" t="s">
        <v>22</v>
      </c>
      <c r="E5543" t="s">
        <v>14</v>
      </c>
      <c r="F5543" t="s">
        <v>17</v>
      </c>
      <c r="G5543">
        <v>2016</v>
      </c>
      <c r="H5543">
        <v>1</v>
      </c>
      <c r="I5543">
        <v>1</v>
      </c>
      <c r="J5543">
        <v>1</v>
      </c>
    </row>
    <row r="5544" spans="1:10" x14ac:dyDescent="0.25">
      <c r="A5544" t="s">
        <v>43</v>
      </c>
      <c r="B5544" t="s">
        <v>91</v>
      </c>
      <c r="C5544" t="s">
        <v>12</v>
      </c>
      <c r="D5544" t="s">
        <v>22</v>
      </c>
      <c r="E5544" t="s">
        <v>14</v>
      </c>
      <c r="F5544" t="s">
        <v>18</v>
      </c>
      <c r="G5544">
        <v>2016</v>
      </c>
      <c r="H5544">
        <v>6861.3801744999901</v>
      </c>
      <c r="I5544">
        <v>9022.0152453399896</v>
      </c>
      <c r="J5544">
        <v>4965.3183329800004</v>
      </c>
    </row>
    <row r="5545" spans="1:10" x14ac:dyDescent="0.25">
      <c r="A5545" t="s">
        <v>43</v>
      </c>
      <c r="B5545" t="s">
        <v>91</v>
      </c>
      <c r="C5545" t="s">
        <v>16</v>
      </c>
      <c r="D5545" t="s">
        <v>22</v>
      </c>
      <c r="E5545" t="s">
        <v>14</v>
      </c>
      <c r="F5545" t="s">
        <v>18</v>
      </c>
      <c r="G5545">
        <v>2016</v>
      </c>
      <c r="H5545">
        <v>7835.7644962699997</v>
      </c>
      <c r="I5545">
        <v>10300.430180899901</v>
      </c>
      <c r="J5545">
        <v>5663.4135662899998</v>
      </c>
    </row>
    <row r="5546" spans="1:10" x14ac:dyDescent="0.25">
      <c r="A5546" t="s">
        <v>43</v>
      </c>
      <c r="B5546" t="s">
        <v>91</v>
      </c>
      <c r="C5546" t="s">
        <v>12</v>
      </c>
      <c r="D5546" t="s">
        <v>23</v>
      </c>
      <c r="E5546" t="s">
        <v>14</v>
      </c>
      <c r="F5546" t="s">
        <v>15</v>
      </c>
      <c r="G5546">
        <v>2016</v>
      </c>
      <c r="H5546">
        <v>152339.03615100001</v>
      </c>
      <c r="I5546">
        <v>199872.82415500001</v>
      </c>
      <c r="J5546">
        <v>111664.336386</v>
      </c>
    </row>
    <row r="5547" spans="1:10" x14ac:dyDescent="0.25">
      <c r="A5547" t="s">
        <v>43</v>
      </c>
      <c r="B5547" t="s">
        <v>91</v>
      </c>
      <c r="C5547" t="s">
        <v>16</v>
      </c>
      <c r="D5547" t="s">
        <v>23</v>
      </c>
      <c r="E5547" t="s">
        <v>14</v>
      </c>
      <c r="F5547" t="s">
        <v>15</v>
      </c>
      <c r="G5547">
        <v>2016</v>
      </c>
      <c r="H5547">
        <v>170790.05437100001</v>
      </c>
      <c r="I5547">
        <v>222445.78931200001</v>
      </c>
      <c r="J5547">
        <v>124654.786612</v>
      </c>
    </row>
    <row r="5548" spans="1:10" x14ac:dyDescent="0.25">
      <c r="A5548" t="s">
        <v>43</v>
      </c>
      <c r="B5548" t="s">
        <v>91</v>
      </c>
      <c r="C5548" t="s">
        <v>12</v>
      </c>
      <c r="D5548" t="s">
        <v>23</v>
      </c>
      <c r="E5548" t="s">
        <v>14</v>
      </c>
      <c r="F5548" t="s">
        <v>17</v>
      </c>
      <c r="G5548">
        <v>2016</v>
      </c>
      <c r="H5548">
        <v>1</v>
      </c>
      <c r="I5548">
        <v>1</v>
      </c>
      <c r="J5548">
        <v>1</v>
      </c>
    </row>
    <row r="5549" spans="1:10" x14ac:dyDescent="0.25">
      <c r="A5549" t="s">
        <v>43</v>
      </c>
      <c r="B5549" t="s">
        <v>91</v>
      </c>
      <c r="C5549" t="s">
        <v>16</v>
      </c>
      <c r="D5549" t="s">
        <v>23</v>
      </c>
      <c r="E5549" t="s">
        <v>14</v>
      </c>
      <c r="F5549" t="s">
        <v>17</v>
      </c>
      <c r="G5549">
        <v>2016</v>
      </c>
      <c r="H5549">
        <v>1</v>
      </c>
      <c r="I5549">
        <v>1</v>
      </c>
      <c r="J5549">
        <v>1</v>
      </c>
    </row>
    <row r="5550" spans="1:10" x14ac:dyDescent="0.25">
      <c r="A5550" t="s">
        <v>43</v>
      </c>
      <c r="B5550" t="s">
        <v>91</v>
      </c>
      <c r="C5550" t="s">
        <v>12</v>
      </c>
      <c r="D5550" t="s">
        <v>23</v>
      </c>
      <c r="E5550" t="s">
        <v>14</v>
      </c>
      <c r="F5550" t="s">
        <v>18</v>
      </c>
      <c r="G5550">
        <v>2016</v>
      </c>
      <c r="H5550">
        <v>7402.5912708099904</v>
      </c>
      <c r="I5550">
        <v>9712.3945427799899</v>
      </c>
      <c r="J5550">
        <v>5426.0907951099998</v>
      </c>
    </row>
    <row r="5551" spans="1:10" x14ac:dyDescent="0.25">
      <c r="A5551" t="s">
        <v>43</v>
      </c>
      <c r="B5551" t="s">
        <v>91</v>
      </c>
      <c r="C5551" t="s">
        <v>16</v>
      </c>
      <c r="D5551" t="s">
        <v>23</v>
      </c>
      <c r="E5551" t="s">
        <v>14</v>
      </c>
      <c r="F5551" t="s">
        <v>18</v>
      </c>
      <c r="G5551">
        <v>2016</v>
      </c>
      <c r="H5551">
        <v>8333.1530169599991</v>
      </c>
      <c r="I5551">
        <v>10853.528954900001</v>
      </c>
      <c r="J5551">
        <v>6082.1305723200003</v>
      </c>
    </row>
    <row r="5552" spans="1:10" x14ac:dyDescent="0.25">
      <c r="A5552" t="s">
        <v>43</v>
      </c>
      <c r="B5552" t="s">
        <v>91</v>
      </c>
      <c r="C5552" t="s">
        <v>12</v>
      </c>
      <c r="D5552" t="s">
        <v>24</v>
      </c>
      <c r="E5552" t="s">
        <v>14</v>
      </c>
      <c r="F5552" t="s">
        <v>15</v>
      </c>
      <c r="G5552">
        <v>2016</v>
      </c>
      <c r="H5552">
        <v>159453.59926399999</v>
      </c>
      <c r="I5552">
        <v>208621.88154999999</v>
      </c>
      <c r="J5552">
        <v>116692.35956700001</v>
      </c>
    </row>
    <row r="5553" spans="1:10" x14ac:dyDescent="0.25">
      <c r="A5553" t="s">
        <v>43</v>
      </c>
      <c r="B5553" t="s">
        <v>91</v>
      </c>
      <c r="C5553" t="s">
        <v>16</v>
      </c>
      <c r="D5553" t="s">
        <v>24</v>
      </c>
      <c r="E5553" t="s">
        <v>14</v>
      </c>
      <c r="F5553" t="s">
        <v>15</v>
      </c>
      <c r="G5553">
        <v>2016</v>
      </c>
      <c r="H5553">
        <v>185106.032794</v>
      </c>
      <c r="I5553">
        <v>242039.209692</v>
      </c>
      <c r="J5553">
        <v>133520.72754399999</v>
      </c>
    </row>
    <row r="5554" spans="1:10" x14ac:dyDescent="0.25">
      <c r="A5554" t="s">
        <v>43</v>
      </c>
      <c r="B5554" t="s">
        <v>91</v>
      </c>
      <c r="C5554" t="s">
        <v>12</v>
      </c>
      <c r="D5554" t="s">
        <v>24</v>
      </c>
      <c r="E5554" t="s">
        <v>14</v>
      </c>
      <c r="F5554" t="s">
        <v>17</v>
      </c>
      <c r="G5554">
        <v>2016</v>
      </c>
      <c r="H5554">
        <v>1</v>
      </c>
      <c r="I5554">
        <v>1</v>
      </c>
      <c r="J5554">
        <v>1</v>
      </c>
    </row>
    <row r="5555" spans="1:10" x14ac:dyDescent="0.25">
      <c r="A5555" t="s">
        <v>43</v>
      </c>
      <c r="B5555" t="s">
        <v>91</v>
      </c>
      <c r="C5555" t="s">
        <v>16</v>
      </c>
      <c r="D5555" t="s">
        <v>24</v>
      </c>
      <c r="E5555" t="s">
        <v>14</v>
      </c>
      <c r="F5555" t="s">
        <v>17</v>
      </c>
      <c r="G5555">
        <v>2016</v>
      </c>
      <c r="H5555">
        <v>1</v>
      </c>
      <c r="I5555">
        <v>1</v>
      </c>
      <c r="J5555">
        <v>1</v>
      </c>
    </row>
    <row r="5556" spans="1:10" x14ac:dyDescent="0.25">
      <c r="A5556" t="s">
        <v>43</v>
      </c>
      <c r="B5556" t="s">
        <v>91</v>
      </c>
      <c r="C5556" t="s">
        <v>12</v>
      </c>
      <c r="D5556" t="s">
        <v>24</v>
      </c>
      <c r="E5556" t="s">
        <v>14</v>
      </c>
      <c r="F5556" t="s">
        <v>18</v>
      </c>
      <c r="G5556">
        <v>2016</v>
      </c>
      <c r="H5556">
        <v>8115.93840946</v>
      </c>
      <c r="I5556">
        <v>10618.5269529</v>
      </c>
      <c r="J5556">
        <v>5939.4582968000004</v>
      </c>
    </row>
    <row r="5557" spans="1:10" x14ac:dyDescent="0.25">
      <c r="A5557" t="s">
        <v>43</v>
      </c>
      <c r="B5557" t="s">
        <v>91</v>
      </c>
      <c r="C5557" t="s">
        <v>16</v>
      </c>
      <c r="D5557" t="s">
        <v>24</v>
      </c>
      <c r="E5557" t="s">
        <v>14</v>
      </c>
      <c r="F5557" t="s">
        <v>18</v>
      </c>
      <c r="G5557">
        <v>2016</v>
      </c>
      <c r="H5557">
        <v>9235.83255087</v>
      </c>
      <c r="I5557">
        <v>12076.5032761</v>
      </c>
      <c r="J5557">
        <v>6661.9929294000003</v>
      </c>
    </row>
    <row r="5558" spans="1:10" x14ac:dyDescent="0.25">
      <c r="A5558" t="s">
        <v>43</v>
      </c>
      <c r="B5558" t="s">
        <v>91</v>
      </c>
      <c r="C5558" t="s">
        <v>12</v>
      </c>
      <c r="D5558" t="s">
        <v>25</v>
      </c>
      <c r="E5558" t="s">
        <v>14</v>
      </c>
      <c r="F5558" t="s">
        <v>15</v>
      </c>
      <c r="G5558">
        <v>2016</v>
      </c>
      <c r="H5558">
        <v>155544.853531</v>
      </c>
      <c r="I5558">
        <v>203847.82225699999</v>
      </c>
      <c r="J5558">
        <v>113686.484902</v>
      </c>
    </row>
    <row r="5559" spans="1:10" x14ac:dyDescent="0.25">
      <c r="A5559" t="s">
        <v>43</v>
      </c>
      <c r="B5559" t="s">
        <v>91</v>
      </c>
      <c r="C5559" t="s">
        <v>16</v>
      </c>
      <c r="D5559" t="s">
        <v>25</v>
      </c>
      <c r="E5559" t="s">
        <v>14</v>
      </c>
      <c r="F5559" t="s">
        <v>15</v>
      </c>
      <c r="G5559">
        <v>2016</v>
      </c>
      <c r="H5559">
        <v>188672.57083300001</v>
      </c>
      <c r="I5559">
        <v>245776.677134</v>
      </c>
      <c r="J5559">
        <v>136776.89314</v>
      </c>
    </row>
    <row r="5560" spans="1:10" x14ac:dyDescent="0.25">
      <c r="A5560" t="s">
        <v>43</v>
      </c>
      <c r="B5560" t="s">
        <v>91</v>
      </c>
      <c r="C5560" t="s">
        <v>12</v>
      </c>
      <c r="D5560" t="s">
        <v>25</v>
      </c>
      <c r="E5560" t="s">
        <v>14</v>
      </c>
      <c r="F5560" t="s">
        <v>17</v>
      </c>
      <c r="G5560">
        <v>2016</v>
      </c>
      <c r="H5560">
        <v>1</v>
      </c>
      <c r="I5560">
        <v>1</v>
      </c>
      <c r="J5560">
        <v>1</v>
      </c>
    </row>
    <row r="5561" spans="1:10" x14ac:dyDescent="0.25">
      <c r="A5561" t="s">
        <v>43</v>
      </c>
      <c r="B5561" t="s">
        <v>91</v>
      </c>
      <c r="C5561" t="s">
        <v>16</v>
      </c>
      <c r="D5561" t="s">
        <v>25</v>
      </c>
      <c r="E5561" t="s">
        <v>14</v>
      </c>
      <c r="F5561" t="s">
        <v>17</v>
      </c>
      <c r="G5561">
        <v>2016</v>
      </c>
      <c r="H5561">
        <v>1</v>
      </c>
      <c r="I5561">
        <v>1</v>
      </c>
      <c r="J5561">
        <v>1</v>
      </c>
    </row>
    <row r="5562" spans="1:10" x14ac:dyDescent="0.25">
      <c r="A5562" t="s">
        <v>43</v>
      </c>
      <c r="B5562" t="s">
        <v>91</v>
      </c>
      <c r="C5562" t="s">
        <v>12</v>
      </c>
      <c r="D5562" t="s">
        <v>25</v>
      </c>
      <c r="E5562" t="s">
        <v>14</v>
      </c>
      <c r="F5562" t="s">
        <v>18</v>
      </c>
      <c r="G5562">
        <v>2016</v>
      </c>
      <c r="H5562">
        <v>8756.2234873300004</v>
      </c>
      <c r="I5562">
        <v>11475.385064599999</v>
      </c>
      <c r="J5562">
        <v>6399.85346149</v>
      </c>
    </row>
    <row r="5563" spans="1:10" x14ac:dyDescent="0.25">
      <c r="A5563" t="s">
        <v>43</v>
      </c>
      <c r="B5563" t="s">
        <v>91</v>
      </c>
      <c r="C5563" t="s">
        <v>16</v>
      </c>
      <c r="D5563" t="s">
        <v>25</v>
      </c>
      <c r="E5563" t="s">
        <v>14</v>
      </c>
      <c r="F5563" t="s">
        <v>18</v>
      </c>
      <c r="G5563">
        <v>2016</v>
      </c>
      <c r="H5563">
        <v>10176.612870699901</v>
      </c>
      <c r="I5563">
        <v>13256.691658</v>
      </c>
      <c r="J5563">
        <v>7377.4660778799998</v>
      </c>
    </row>
    <row r="5564" spans="1:10" x14ac:dyDescent="0.25">
      <c r="A5564" t="s">
        <v>43</v>
      </c>
      <c r="B5564" t="s">
        <v>91</v>
      </c>
      <c r="C5564" t="s">
        <v>12</v>
      </c>
      <c r="D5564" t="s">
        <v>26</v>
      </c>
      <c r="E5564" t="s">
        <v>14</v>
      </c>
      <c r="F5564" t="s">
        <v>15</v>
      </c>
      <c r="G5564">
        <v>2016</v>
      </c>
      <c r="H5564">
        <v>147733.68530099999</v>
      </c>
      <c r="I5564">
        <v>194041.44107999999</v>
      </c>
      <c r="J5564">
        <v>109099.06411599999</v>
      </c>
    </row>
    <row r="5565" spans="1:10" x14ac:dyDescent="0.25">
      <c r="A5565" t="s">
        <v>43</v>
      </c>
      <c r="B5565" t="s">
        <v>91</v>
      </c>
      <c r="C5565" t="s">
        <v>16</v>
      </c>
      <c r="D5565" t="s">
        <v>26</v>
      </c>
      <c r="E5565" t="s">
        <v>14</v>
      </c>
      <c r="F5565" t="s">
        <v>15</v>
      </c>
      <c r="G5565">
        <v>2016</v>
      </c>
      <c r="H5565">
        <v>185434.986703</v>
      </c>
      <c r="I5565">
        <v>242119.44874399999</v>
      </c>
      <c r="J5565">
        <v>136774.35522699999</v>
      </c>
    </row>
    <row r="5566" spans="1:10" x14ac:dyDescent="0.25">
      <c r="A5566" t="s">
        <v>43</v>
      </c>
      <c r="B5566" t="s">
        <v>91</v>
      </c>
      <c r="C5566" t="s">
        <v>12</v>
      </c>
      <c r="D5566" t="s">
        <v>26</v>
      </c>
      <c r="E5566" t="s">
        <v>14</v>
      </c>
      <c r="F5566" t="s">
        <v>17</v>
      </c>
      <c r="G5566">
        <v>2016</v>
      </c>
      <c r="H5566">
        <v>1</v>
      </c>
      <c r="I5566">
        <v>1</v>
      </c>
      <c r="J5566">
        <v>1</v>
      </c>
    </row>
    <row r="5567" spans="1:10" x14ac:dyDescent="0.25">
      <c r="A5567" t="s">
        <v>43</v>
      </c>
      <c r="B5567" t="s">
        <v>91</v>
      </c>
      <c r="C5567" t="s">
        <v>16</v>
      </c>
      <c r="D5567" t="s">
        <v>26</v>
      </c>
      <c r="E5567" t="s">
        <v>14</v>
      </c>
      <c r="F5567" t="s">
        <v>17</v>
      </c>
      <c r="G5567">
        <v>2016</v>
      </c>
      <c r="H5567">
        <v>1</v>
      </c>
      <c r="I5567">
        <v>1</v>
      </c>
      <c r="J5567">
        <v>1</v>
      </c>
    </row>
    <row r="5568" spans="1:10" x14ac:dyDescent="0.25">
      <c r="A5568" t="s">
        <v>43</v>
      </c>
      <c r="B5568" t="s">
        <v>91</v>
      </c>
      <c r="C5568" t="s">
        <v>12</v>
      </c>
      <c r="D5568" t="s">
        <v>26</v>
      </c>
      <c r="E5568" t="s">
        <v>14</v>
      </c>
      <c r="F5568" t="s">
        <v>18</v>
      </c>
      <c r="G5568">
        <v>2016</v>
      </c>
      <c r="H5568">
        <v>9567.4445141100005</v>
      </c>
      <c r="I5568">
        <v>12566.4009341</v>
      </c>
      <c r="J5568">
        <v>7065.4112523100002</v>
      </c>
    </row>
    <row r="5569" spans="1:10" x14ac:dyDescent="0.25">
      <c r="A5569" t="s">
        <v>43</v>
      </c>
      <c r="B5569" t="s">
        <v>91</v>
      </c>
      <c r="C5569" t="s">
        <v>16</v>
      </c>
      <c r="D5569" t="s">
        <v>26</v>
      </c>
      <c r="E5569" t="s">
        <v>14</v>
      </c>
      <c r="F5569" t="s">
        <v>18</v>
      </c>
      <c r="G5569">
        <v>2016</v>
      </c>
      <c r="H5569">
        <v>11290.1312612</v>
      </c>
      <c r="I5569">
        <v>14741.340918599901</v>
      </c>
      <c r="J5569">
        <v>8327.4491569300008</v>
      </c>
    </row>
    <row r="5570" spans="1:10" x14ac:dyDescent="0.25">
      <c r="A5570" t="s">
        <v>43</v>
      </c>
      <c r="B5570" t="s">
        <v>91</v>
      </c>
      <c r="C5570" t="s">
        <v>12</v>
      </c>
      <c r="D5570" t="s">
        <v>27</v>
      </c>
      <c r="E5570" t="s">
        <v>14</v>
      </c>
      <c r="F5570" t="s">
        <v>15</v>
      </c>
      <c r="G5570">
        <v>2016</v>
      </c>
      <c r="H5570">
        <v>163017.24978300001</v>
      </c>
      <c r="I5570">
        <v>212046.79620000001</v>
      </c>
      <c r="J5570">
        <v>120719.21307</v>
      </c>
    </row>
    <row r="5571" spans="1:10" x14ac:dyDescent="0.25">
      <c r="A5571" t="s">
        <v>43</v>
      </c>
      <c r="B5571" t="s">
        <v>91</v>
      </c>
      <c r="C5571" t="s">
        <v>16</v>
      </c>
      <c r="D5571" t="s">
        <v>27</v>
      </c>
      <c r="E5571" t="s">
        <v>14</v>
      </c>
      <c r="F5571" t="s">
        <v>15</v>
      </c>
      <c r="G5571">
        <v>2016</v>
      </c>
      <c r="H5571">
        <v>200531.90074099999</v>
      </c>
      <c r="I5571">
        <v>259213.95663199999</v>
      </c>
      <c r="J5571">
        <v>145802.37565100001</v>
      </c>
    </row>
    <row r="5572" spans="1:10" x14ac:dyDescent="0.25">
      <c r="A5572" t="s">
        <v>43</v>
      </c>
      <c r="B5572" t="s">
        <v>91</v>
      </c>
      <c r="C5572" t="s">
        <v>12</v>
      </c>
      <c r="D5572" t="s">
        <v>27</v>
      </c>
      <c r="E5572" t="s">
        <v>14</v>
      </c>
      <c r="F5572" t="s">
        <v>17</v>
      </c>
      <c r="G5572">
        <v>2016</v>
      </c>
      <c r="H5572">
        <v>1</v>
      </c>
      <c r="I5572">
        <v>1</v>
      </c>
      <c r="J5572">
        <v>1</v>
      </c>
    </row>
    <row r="5573" spans="1:10" x14ac:dyDescent="0.25">
      <c r="A5573" t="s">
        <v>43</v>
      </c>
      <c r="B5573" t="s">
        <v>91</v>
      </c>
      <c r="C5573" t="s">
        <v>16</v>
      </c>
      <c r="D5573" t="s">
        <v>27</v>
      </c>
      <c r="E5573" t="s">
        <v>14</v>
      </c>
      <c r="F5573" t="s">
        <v>17</v>
      </c>
      <c r="G5573">
        <v>2016</v>
      </c>
      <c r="H5573">
        <v>1</v>
      </c>
      <c r="I5573">
        <v>1</v>
      </c>
      <c r="J5573">
        <v>1</v>
      </c>
    </row>
    <row r="5574" spans="1:10" x14ac:dyDescent="0.25">
      <c r="A5574" t="s">
        <v>43</v>
      </c>
      <c r="B5574" t="s">
        <v>91</v>
      </c>
      <c r="C5574" t="s">
        <v>12</v>
      </c>
      <c r="D5574" t="s">
        <v>27</v>
      </c>
      <c r="E5574" t="s">
        <v>14</v>
      </c>
      <c r="F5574" t="s">
        <v>18</v>
      </c>
      <c r="G5574">
        <v>2016</v>
      </c>
      <c r="H5574">
        <v>10604.5895999</v>
      </c>
      <c r="I5574">
        <v>13794.057086999999</v>
      </c>
      <c r="J5574">
        <v>7853.0199296600003</v>
      </c>
    </row>
    <row r="5575" spans="1:10" x14ac:dyDescent="0.25">
      <c r="A5575" t="s">
        <v>43</v>
      </c>
      <c r="B5575" t="s">
        <v>91</v>
      </c>
      <c r="C5575" t="s">
        <v>16</v>
      </c>
      <c r="D5575" t="s">
        <v>27</v>
      </c>
      <c r="E5575" t="s">
        <v>14</v>
      </c>
      <c r="F5575" t="s">
        <v>18</v>
      </c>
      <c r="G5575">
        <v>2016</v>
      </c>
      <c r="H5575">
        <v>12099.470299499901</v>
      </c>
      <c r="I5575">
        <v>15640.1627766</v>
      </c>
      <c r="J5575">
        <v>8797.2612201200009</v>
      </c>
    </row>
    <row r="5576" spans="1:10" x14ac:dyDescent="0.25">
      <c r="A5576" t="s">
        <v>43</v>
      </c>
      <c r="B5576" t="s">
        <v>91</v>
      </c>
      <c r="C5576" t="s">
        <v>12</v>
      </c>
      <c r="D5576" t="s">
        <v>28</v>
      </c>
      <c r="E5576" t="s">
        <v>14</v>
      </c>
      <c r="F5576" t="s">
        <v>15</v>
      </c>
      <c r="G5576">
        <v>2016</v>
      </c>
      <c r="H5576">
        <v>164340.046015</v>
      </c>
      <c r="I5576">
        <v>213874.95928400001</v>
      </c>
      <c r="J5576">
        <v>121280.23659099999</v>
      </c>
    </row>
    <row r="5577" spans="1:10" x14ac:dyDescent="0.25">
      <c r="A5577" t="s">
        <v>43</v>
      </c>
      <c r="B5577" t="s">
        <v>91</v>
      </c>
      <c r="C5577" t="s">
        <v>16</v>
      </c>
      <c r="D5577" t="s">
        <v>28</v>
      </c>
      <c r="E5577" t="s">
        <v>14</v>
      </c>
      <c r="F5577" t="s">
        <v>15</v>
      </c>
      <c r="G5577">
        <v>2016</v>
      </c>
      <c r="H5577">
        <v>195252.830185</v>
      </c>
      <c r="I5577">
        <v>253379.84512300001</v>
      </c>
      <c r="J5577">
        <v>143093.086809</v>
      </c>
    </row>
    <row r="5578" spans="1:10" x14ac:dyDescent="0.25">
      <c r="A5578" t="s">
        <v>43</v>
      </c>
      <c r="B5578" t="s">
        <v>91</v>
      </c>
      <c r="C5578" t="s">
        <v>12</v>
      </c>
      <c r="D5578" t="s">
        <v>28</v>
      </c>
      <c r="E5578" t="s">
        <v>14</v>
      </c>
      <c r="F5578" t="s">
        <v>17</v>
      </c>
      <c r="G5578">
        <v>2016</v>
      </c>
      <c r="H5578">
        <v>1</v>
      </c>
      <c r="I5578">
        <v>1</v>
      </c>
      <c r="J5578">
        <v>1</v>
      </c>
    </row>
    <row r="5579" spans="1:10" x14ac:dyDescent="0.25">
      <c r="A5579" t="s">
        <v>43</v>
      </c>
      <c r="B5579" t="s">
        <v>91</v>
      </c>
      <c r="C5579" t="s">
        <v>16</v>
      </c>
      <c r="D5579" t="s">
        <v>28</v>
      </c>
      <c r="E5579" t="s">
        <v>14</v>
      </c>
      <c r="F5579" t="s">
        <v>17</v>
      </c>
      <c r="G5579">
        <v>2016</v>
      </c>
      <c r="H5579">
        <v>1</v>
      </c>
      <c r="I5579">
        <v>1</v>
      </c>
      <c r="J5579">
        <v>1</v>
      </c>
    </row>
    <row r="5580" spans="1:10" x14ac:dyDescent="0.25">
      <c r="A5580" t="s">
        <v>43</v>
      </c>
      <c r="B5580" t="s">
        <v>91</v>
      </c>
      <c r="C5580" t="s">
        <v>12</v>
      </c>
      <c r="D5580" t="s">
        <v>28</v>
      </c>
      <c r="E5580" t="s">
        <v>14</v>
      </c>
      <c r="F5580" t="s">
        <v>18</v>
      </c>
      <c r="G5580">
        <v>2016</v>
      </c>
      <c r="H5580">
        <v>11902.1097027</v>
      </c>
      <c r="I5580">
        <v>15489.6100479999</v>
      </c>
      <c r="J5580">
        <v>8783.5601588200007</v>
      </c>
    </row>
    <row r="5581" spans="1:10" x14ac:dyDescent="0.25">
      <c r="A5581" t="s">
        <v>43</v>
      </c>
      <c r="B5581" t="s">
        <v>91</v>
      </c>
      <c r="C5581" t="s">
        <v>16</v>
      </c>
      <c r="D5581" t="s">
        <v>28</v>
      </c>
      <c r="E5581" t="s">
        <v>14</v>
      </c>
      <c r="F5581" t="s">
        <v>18</v>
      </c>
      <c r="G5581">
        <v>2016</v>
      </c>
      <c r="H5581">
        <v>12949.1486501</v>
      </c>
      <c r="I5581">
        <v>16804.126610199899</v>
      </c>
      <c r="J5581">
        <v>9489.9195577800001</v>
      </c>
    </row>
    <row r="5582" spans="1:10" x14ac:dyDescent="0.25">
      <c r="A5582" t="s">
        <v>43</v>
      </c>
      <c r="B5582" t="s">
        <v>91</v>
      </c>
      <c r="C5582" t="s">
        <v>12</v>
      </c>
      <c r="D5582" t="s">
        <v>29</v>
      </c>
      <c r="E5582" t="s">
        <v>14</v>
      </c>
      <c r="F5582" t="s">
        <v>15</v>
      </c>
      <c r="G5582">
        <v>2016</v>
      </c>
      <c r="H5582">
        <v>148909.25600200001</v>
      </c>
      <c r="I5582">
        <v>195764.505282</v>
      </c>
      <c r="J5582">
        <v>110261.96245399999</v>
      </c>
    </row>
    <row r="5583" spans="1:10" x14ac:dyDescent="0.25">
      <c r="A5583" t="s">
        <v>43</v>
      </c>
      <c r="B5583" t="s">
        <v>91</v>
      </c>
      <c r="C5583" t="s">
        <v>16</v>
      </c>
      <c r="D5583" t="s">
        <v>29</v>
      </c>
      <c r="E5583" t="s">
        <v>14</v>
      </c>
      <c r="F5583" t="s">
        <v>15</v>
      </c>
      <c r="G5583">
        <v>2016</v>
      </c>
      <c r="H5583">
        <v>175121.059274</v>
      </c>
      <c r="I5583">
        <v>228261.77365700001</v>
      </c>
      <c r="J5583">
        <v>128545.47302600001</v>
      </c>
    </row>
    <row r="5584" spans="1:10" x14ac:dyDescent="0.25">
      <c r="A5584" t="s">
        <v>43</v>
      </c>
      <c r="B5584" t="s">
        <v>91</v>
      </c>
      <c r="C5584" t="s">
        <v>12</v>
      </c>
      <c r="D5584" t="s">
        <v>29</v>
      </c>
      <c r="E5584" t="s">
        <v>14</v>
      </c>
      <c r="F5584" t="s">
        <v>17</v>
      </c>
      <c r="G5584">
        <v>2016</v>
      </c>
      <c r="H5584">
        <v>1</v>
      </c>
      <c r="I5584">
        <v>1</v>
      </c>
      <c r="J5584">
        <v>1</v>
      </c>
    </row>
    <row r="5585" spans="1:10" x14ac:dyDescent="0.25">
      <c r="A5585" t="s">
        <v>43</v>
      </c>
      <c r="B5585" t="s">
        <v>91</v>
      </c>
      <c r="C5585" t="s">
        <v>16</v>
      </c>
      <c r="D5585" t="s">
        <v>29</v>
      </c>
      <c r="E5585" t="s">
        <v>14</v>
      </c>
      <c r="F5585" t="s">
        <v>17</v>
      </c>
      <c r="G5585">
        <v>2016</v>
      </c>
      <c r="H5585">
        <v>1</v>
      </c>
      <c r="I5585">
        <v>1</v>
      </c>
      <c r="J5585">
        <v>1</v>
      </c>
    </row>
    <row r="5586" spans="1:10" x14ac:dyDescent="0.25">
      <c r="A5586" t="s">
        <v>43</v>
      </c>
      <c r="B5586" t="s">
        <v>91</v>
      </c>
      <c r="C5586" t="s">
        <v>12</v>
      </c>
      <c r="D5586" t="s">
        <v>29</v>
      </c>
      <c r="E5586" t="s">
        <v>14</v>
      </c>
      <c r="F5586" t="s">
        <v>18</v>
      </c>
      <c r="G5586">
        <v>2016</v>
      </c>
      <c r="H5586">
        <v>13294.697837399999</v>
      </c>
      <c r="I5586">
        <v>17477.9594961</v>
      </c>
      <c r="J5586">
        <v>9844.2468462699999</v>
      </c>
    </row>
    <row r="5587" spans="1:10" x14ac:dyDescent="0.25">
      <c r="A5587" t="s">
        <v>43</v>
      </c>
      <c r="B5587" t="s">
        <v>91</v>
      </c>
      <c r="C5587" t="s">
        <v>16</v>
      </c>
      <c r="D5587" t="s">
        <v>29</v>
      </c>
      <c r="E5587" t="s">
        <v>14</v>
      </c>
      <c r="F5587" t="s">
        <v>18</v>
      </c>
      <c r="G5587">
        <v>2016</v>
      </c>
      <c r="H5587">
        <v>14066.095410899999</v>
      </c>
      <c r="I5587">
        <v>18334.470452900001</v>
      </c>
      <c r="J5587">
        <v>10325.0454042</v>
      </c>
    </row>
    <row r="5588" spans="1:10" x14ac:dyDescent="0.25">
      <c r="A5588" t="s">
        <v>43</v>
      </c>
      <c r="B5588" t="s">
        <v>91</v>
      </c>
      <c r="C5588" t="s">
        <v>12</v>
      </c>
      <c r="D5588" t="s">
        <v>30</v>
      </c>
      <c r="E5588" t="s">
        <v>14</v>
      </c>
      <c r="F5588" t="s">
        <v>15</v>
      </c>
      <c r="G5588">
        <v>2016</v>
      </c>
      <c r="H5588">
        <v>133828.21160800001</v>
      </c>
      <c r="I5588">
        <v>175784.24888900001</v>
      </c>
      <c r="J5588">
        <v>98681.8597343</v>
      </c>
    </row>
    <row r="5589" spans="1:10" x14ac:dyDescent="0.25">
      <c r="A5589" t="s">
        <v>43</v>
      </c>
      <c r="B5589" t="s">
        <v>91</v>
      </c>
      <c r="C5589" t="s">
        <v>16</v>
      </c>
      <c r="D5589" t="s">
        <v>30</v>
      </c>
      <c r="E5589" t="s">
        <v>14</v>
      </c>
      <c r="F5589" t="s">
        <v>15</v>
      </c>
      <c r="G5589">
        <v>2016</v>
      </c>
      <c r="H5589">
        <v>155999.74846999999</v>
      </c>
      <c r="I5589">
        <v>202093.72586899999</v>
      </c>
      <c r="J5589">
        <v>115743.897048</v>
      </c>
    </row>
    <row r="5590" spans="1:10" x14ac:dyDescent="0.25">
      <c r="A5590" t="s">
        <v>43</v>
      </c>
      <c r="B5590" t="s">
        <v>91</v>
      </c>
      <c r="C5590" t="s">
        <v>12</v>
      </c>
      <c r="D5590" t="s">
        <v>30</v>
      </c>
      <c r="E5590" t="s">
        <v>14</v>
      </c>
      <c r="F5590" t="s">
        <v>17</v>
      </c>
      <c r="G5590">
        <v>2016</v>
      </c>
      <c r="H5590">
        <v>1</v>
      </c>
      <c r="I5590">
        <v>1</v>
      </c>
      <c r="J5590">
        <v>1</v>
      </c>
    </row>
    <row r="5591" spans="1:10" x14ac:dyDescent="0.25">
      <c r="A5591" t="s">
        <v>43</v>
      </c>
      <c r="B5591" t="s">
        <v>91</v>
      </c>
      <c r="C5591" t="s">
        <v>16</v>
      </c>
      <c r="D5591" t="s">
        <v>30</v>
      </c>
      <c r="E5591" t="s">
        <v>14</v>
      </c>
      <c r="F5591" t="s">
        <v>17</v>
      </c>
      <c r="G5591">
        <v>2016</v>
      </c>
      <c r="H5591">
        <v>1</v>
      </c>
      <c r="I5591">
        <v>1</v>
      </c>
      <c r="J5591">
        <v>1</v>
      </c>
    </row>
    <row r="5592" spans="1:10" x14ac:dyDescent="0.25">
      <c r="A5592" t="s">
        <v>43</v>
      </c>
      <c r="B5592" t="s">
        <v>91</v>
      </c>
      <c r="C5592" t="s">
        <v>12</v>
      </c>
      <c r="D5592" t="s">
        <v>30</v>
      </c>
      <c r="E5592" t="s">
        <v>14</v>
      </c>
      <c r="F5592" t="s">
        <v>18</v>
      </c>
      <c r="G5592">
        <v>2016</v>
      </c>
      <c r="H5592">
        <v>15064.484816</v>
      </c>
      <c r="I5592">
        <v>19787.301320499999</v>
      </c>
      <c r="J5592">
        <v>11108.2062572</v>
      </c>
    </row>
    <row r="5593" spans="1:10" x14ac:dyDescent="0.25">
      <c r="A5593" t="s">
        <v>43</v>
      </c>
      <c r="B5593" t="s">
        <v>91</v>
      </c>
      <c r="C5593" t="s">
        <v>16</v>
      </c>
      <c r="D5593" t="s">
        <v>30</v>
      </c>
      <c r="E5593" t="s">
        <v>14</v>
      </c>
      <c r="F5593" t="s">
        <v>18</v>
      </c>
      <c r="G5593">
        <v>2016</v>
      </c>
      <c r="H5593">
        <v>15423.5755675</v>
      </c>
      <c r="I5593">
        <v>19980.851784900002</v>
      </c>
      <c r="J5593">
        <v>11443.510390899901</v>
      </c>
    </row>
    <row r="5594" spans="1:10" x14ac:dyDescent="0.25">
      <c r="A5594" t="s">
        <v>43</v>
      </c>
      <c r="B5594" t="s">
        <v>91</v>
      </c>
      <c r="C5594" t="s">
        <v>12</v>
      </c>
      <c r="D5594" t="s">
        <v>31</v>
      </c>
      <c r="E5594" t="s">
        <v>14</v>
      </c>
      <c r="F5594" t="s">
        <v>15</v>
      </c>
      <c r="G5594">
        <v>2016</v>
      </c>
      <c r="H5594">
        <v>112304.714473</v>
      </c>
      <c r="I5594">
        <v>146026.80003899999</v>
      </c>
      <c r="J5594">
        <v>83690.998401399993</v>
      </c>
    </row>
    <row r="5595" spans="1:10" x14ac:dyDescent="0.25">
      <c r="A5595" t="s">
        <v>43</v>
      </c>
      <c r="B5595" t="s">
        <v>91</v>
      </c>
      <c r="C5595" t="s">
        <v>16</v>
      </c>
      <c r="D5595" t="s">
        <v>31</v>
      </c>
      <c r="E5595" t="s">
        <v>14</v>
      </c>
      <c r="F5595" t="s">
        <v>15</v>
      </c>
      <c r="G5595">
        <v>2016</v>
      </c>
      <c r="H5595">
        <v>132125.51761099999</v>
      </c>
      <c r="I5595">
        <v>171264.206294</v>
      </c>
      <c r="J5595">
        <v>97728.089512499995</v>
      </c>
    </row>
    <row r="5596" spans="1:10" x14ac:dyDescent="0.25">
      <c r="A5596" t="s">
        <v>43</v>
      </c>
      <c r="B5596" t="s">
        <v>91</v>
      </c>
      <c r="C5596" t="s">
        <v>12</v>
      </c>
      <c r="D5596" t="s">
        <v>31</v>
      </c>
      <c r="E5596" t="s">
        <v>14</v>
      </c>
      <c r="F5596" t="s">
        <v>17</v>
      </c>
      <c r="G5596">
        <v>2016</v>
      </c>
      <c r="H5596">
        <v>1</v>
      </c>
      <c r="I5596">
        <v>1</v>
      </c>
      <c r="J5596">
        <v>1</v>
      </c>
    </row>
    <row r="5597" spans="1:10" x14ac:dyDescent="0.25">
      <c r="A5597" t="s">
        <v>43</v>
      </c>
      <c r="B5597" t="s">
        <v>91</v>
      </c>
      <c r="C5597" t="s">
        <v>16</v>
      </c>
      <c r="D5597" t="s">
        <v>31</v>
      </c>
      <c r="E5597" t="s">
        <v>14</v>
      </c>
      <c r="F5597" t="s">
        <v>17</v>
      </c>
      <c r="G5597">
        <v>2016</v>
      </c>
      <c r="H5597">
        <v>1</v>
      </c>
      <c r="I5597">
        <v>1</v>
      </c>
      <c r="J5597">
        <v>1</v>
      </c>
    </row>
    <row r="5598" spans="1:10" x14ac:dyDescent="0.25">
      <c r="A5598" t="s">
        <v>43</v>
      </c>
      <c r="B5598" t="s">
        <v>91</v>
      </c>
      <c r="C5598" t="s">
        <v>12</v>
      </c>
      <c r="D5598" t="s">
        <v>31</v>
      </c>
      <c r="E5598" t="s">
        <v>14</v>
      </c>
      <c r="F5598" t="s">
        <v>18</v>
      </c>
      <c r="G5598">
        <v>2016</v>
      </c>
      <c r="H5598">
        <v>17627.153892999999</v>
      </c>
      <c r="I5598">
        <v>22920.114163099999</v>
      </c>
      <c r="J5598">
        <v>13135.99447</v>
      </c>
    </row>
    <row r="5599" spans="1:10" x14ac:dyDescent="0.25">
      <c r="A5599" t="s">
        <v>43</v>
      </c>
      <c r="B5599" t="s">
        <v>91</v>
      </c>
      <c r="C5599" t="s">
        <v>16</v>
      </c>
      <c r="D5599" t="s">
        <v>31</v>
      </c>
      <c r="E5599" t="s">
        <v>14</v>
      </c>
      <c r="F5599" t="s">
        <v>18</v>
      </c>
      <c r="G5599">
        <v>2016</v>
      </c>
      <c r="H5599">
        <v>17583.444360199999</v>
      </c>
      <c r="I5599">
        <v>22792.074511399998</v>
      </c>
      <c r="J5599">
        <v>13005.7876437</v>
      </c>
    </row>
    <row r="5600" spans="1:10" x14ac:dyDescent="0.25">
      <c r="A5600" t="s">
        <v>43</v>
      </c>
      <c r="B5600" t="s">
        <v>91</v>
      </c>
      <c r="C5600" t="s">
        <v>12</v>
      </c>
      <c r="D5600" t="s">
        <v>32</v>
      </c>
      <c r="E5600" t="s">
        <v>14</v>
      </c>
      <c r="F5600" t="s">
        <v>15</v>
      </c>
      <c r="G5600">
        <v>2016</v>
      </c>
      <c r="H5600">
        <v>83946.625439399999</v>
      </c>
      <c r="I5600">
        <v>108312.404593</v>
      </c>
      <c r="J5600">
        <v>62982.958054299997</v>
      </c>
    </row>
    <row r="5601" spans="1:10" x14ac:dyDescent="0.25">
      <c r="A5601" t="s">
        <v>43</v>
      </c>
      <c r="B5601" t="s">
        <v>91</v>
      </c>
      <c r="C5601" t="s">
        <v>16</v>
      </c>
      <c r="D5601" t="s">
        <v>32</v>
      </c>
      <c r="E5601" t="s">
        <v>14</v>
      </c>
      <c r="F5601" t="s">
        <v>15</v>
      </c>
      <c r="G5601">
        <v>2016</v>
      </c>
      <c r="H5601">
        <v>101397.88701999999</v>
      </c>
      <c r="I5601">
        <v>131501.013519</v>
      </c>
      <c r="J5601">
        <v>76002.601686199996</v>
      </c>
    </row>
    <row r="5602" spans="1:10" x14ac:dyDescent="0.25">
      <c r="A5602" t="s">
        <v>43</v>
      </c>
      <c r="B5602" t="s">
        <v>91</v>
      </c>
      <c r="C5602" t="s">
        <v>12</v>
      </c>
      <c r="D5602" t="s">
        <v>32</v>
      </c>
      <c r="E5602" t="s">
        <v>14</v>
      </c>
      <c r="F5602" t="s">
        <v>17</v>
      </c>
      <c r="G5602">
        <v>2016</v>
      </c>
      <c r="H5602">
        <v>1</v>
      </c>
      <c r="I5602">
        <v>1</v>
      </c>
      <c r="J5602">
        <v>1</v>
      </c>
    </row>
    <row r="5603" spans="1:10" x14ac:dyDescent="0.25">
      <c r="A5603" t="s">
        <v>43</v>
      </c>
      <c r="B5603" t="s">
        <v>91</v>
      </c>
      <c r="C5603" t="s">
        <v>16</v>
      </c>
      <c r="D5603" t="s">
        <v>32</v>
      </c>
      <c r="E5603" t="s">
        <v>14</v>
      </c>
      <c r="F5603" t="s">
        <v>17</v>
      </c>
      <c r="G5603">
        <v>2016</v>
      </c>
      <c r="H5603">
        <v>1</v>
      </c>
      <c r="I5603">
        <v>1</v>
      </c>
      <c r="J5603">
        <v>1</v>
      </c>
    </row>
    <row r="5604" spans="1:10" x14ac:dyDescent="0.25">
      <c r="A5604" t="s">
        <v>43</v>
      </c>
      <c r="B5604" t="s">
        <v>91</v>
      </c>
      <c r="C5604" t="s">
        <v>12</v>
      </c>
      <c r="D5604" t="s">
        <v>32</v>
      </c>
      <c r="E5604" t="s">
        <v>14</v>
      </c>
      <c r="F5604" t="s">
        <v>18</v>
      </c>
      <c r="G5604">
        <v>2016</v>
      </c>
      <c r="H5604">
        <v>20583.3765547</v>
      </c>
      <c r="I5604">
        <v>26557.768077199999</v>
      </c>
      <c r="J5604">
        <v>15443.169220600001</v>
      </c>
    </row>
    <row r="5605" spans="1:10" x14ac:dyDescent="0.25">
      <c r="A5605" t="s">
        <v>43</v>
      </c>
      <c r="B5605" t="s">
        <v>91</v>
      </c>
      <c r="C5605" t="s">
        <v>16</v>
      </c>
      <c r="D5605" t="s">
        <v>32</v>
      </c>
      <c r="E5605" t="s">
        <v>14</v>
      </c>
      <c r="F5605" t="s">
        <v>18</v>
      </c>
      <c r="G5605">
        <v>2016</v>
      </c>
      <c r="H5605">
        <v>20152.295505599999</v>
      </c>
      <c r="I5605">
        <v>26135.133202599998</v>
      </c>
      <c r="J5605">
        <v>15105.1164219</v>
      </c>
    </row>
    <row r="5606" spans="1:10" x14ac:dyDescent="0.25">
      <c r="A5606" t="s">
        <v>43</v>
      </c>
      <c r="B5606" t="s">
        <v>91</v>
      </c>
      <c r="C5606" t="s">
        <v>12</v>
      </c>
      <c r="D5606" t="s">
        <v>33</v>
      </c>
      <c r="E5606" t="s">
        <v>14</v>
      </c>
      <c r="F5606" t="s">
        <v>15</v>
      </c>
      <c r="G5606">
        <v>2016</v>
      </c>
      <c r="H5606">
        <v>60435.419259000002</v>
      </c>
      <c r="I5606">
        <v>77378.387278599999</v>
      </c>
      <c r="J5606">
        <v>45479.2069472</v>
      </c>
    </row>
    <row r="5607" spans="1:10" x14ac:dyDescent="0.25">
      <c r="A5607" t="s">
        <v>43</v>
      </c>
      <c r="B5607" t="s">
        <v>91</v>
      </c>
      <c r="C5607" t="s">
        <v>16</v>
      </c>
      <c r="D5607" t="s">
        <v>33</v>
      </c>
      <c r="E5607" t="s">
        <v>14</v>
      </c>
      <c r="F5607" t="s">
        <v>15</v>
      </c>
      <c r="G5607">
        <v>2016</v>
      </c>
      <c r="H5607">
        <v>77428.967214799995</v>
      </c>
      <c r="I5607">
        <v>99273.274238700003</v>
      </c>
      <c r="J5607">
        <v>58060.4320878</v>
      </c>
    </row>
    <row r="5608" spans="1:10" x14ac:dyDescent="0.25">
      <c r="A5608" t="s">
        <v>43</v>
      </c>
      <c r="B5608" t="s">
        <v>91</v>
      </c>
      <c r="C5608" t="s">
        <v>12</v>
      </c>
      <c r="D5608" t="s">
        <v>33</v>
      </c>
      <c r="E5608" t="s">
        <v>14</v>
      </c>
      <c r="F5608" t="s">
        <v>17</v>
      </c>
      <c r="G5608">
        <v>2016</v>
      </c>
      <c r="H5608">
        <v>1</v>
      </c>
      <c r="I5608">
        <v>1</v>
      </c>
      <c r="J5608">
        <v>1</v>
      </c>
    </row>
    <row r="5609" spans="1:10" x14ac:dyDescent="0.25">
      <c r="A5609" t="s">
        <v>43</v>
      </c>
      <c r="B5609" t="s">
        <v>91</v>
      </c>
      <c r="C5609" t="s">
        <v>16</v>
      </c>
      <c r="D5609" t="s">
        <v>33</v>
      </c>
      <c r="E5609" t="s">
        <v>14</v>
      </c>
      <c r="F5609" t="s">
        <v>17</v>
      </c>
      <c r="G5609">
        <v>2016</v>
      </c>
      <c r="H5609">
        <v>1</v>
      </c>
      <c r="I5609">
        <v>1</v>
      </c>
      <c r="J5609">
        <v>1</v>
      </c>
    </row>
    <row r="5610" spans="1:10" x14ac:dyDescent="0.25">
      <c r="A5610" t="s">
        <v>43</v>
      </c>
      <c r="B5610" t="s">
        <v>91</v>
      </c>
      <c r="C5610" t="s">
        <v>12</v>
      </c>
      <c r="D5610" t="s">
        <v>33</v>
      </c>
      <c r="E5610" t="s">
        <v>14</v>
      </c>
      <c r="F5610" t="s">
        <v>18</v>
      </c>
      <c r="G5610">
        <v>2016</v>
      </c>
      <c r="H5610">
        <v>23518.473600400001</v>
      </c>
      <c r="I5610">
        <v>30111.838070500002</v>
      </c>
      <c r="J5610">
        <v>17698.2561065999</v>
      </c>
    </row>
    <row r="5611" spans="1:10" x14ac:dyDescent="0.25">
      <c r="A5611" t="s">
        <v>43</v>
      </c>
      <c r="B5611" t="s">
        <v>91</v>
      </c>
      <c r="C5611" t="s">
        <v>16</v>
      </c>
      <c r="D5611" t="s">
        <v>33</v>
      </c>
      <c r="E5611" t="s">
        <v>14</v>
      </c>
      <c r="F5611" t="s">
        <v>18</v>
      </c>
      <c r="G5611">
        <v>2016</v>
      </c>
      <c r="H5611">
        <v>22930.570505199899</v>
      </c>
      <c r="I5611">
        <v>29399.756914000001</v>
      </c>
      <c r="J5611">
        <v>17194.583363900001</v>
      </c>
    </row>
    <row r="5612" spans="1:10" x14ac:dyDescent="0.25">
      <c r="A5612" t="s">
        <v>43</v>
      </c>
      <c r="B5612" t="s">
        <v>91</v>
      </c>
      <c r="C5612" t="s">
        <v>12</v>
      </c>
      <c r="D5612" t="s">
        <v>34</v>
      </c>
      <c r="E5612" t="s">
        <v>14</v>
      </c>
      <c r="F5612" t="s">
        <v>15</v>
      </c>
      <c r="G5612">
        <v>2016</v>
      </c>
      <c r="H5612">
        <v>42198.3091508</v>
      </c>
      <c r="I5612">
        <v>53954.533598299997</v>
      </c>
      <c r="J5612">
        <v>31855.067392600002</v>
      </c>
    </row>
    <row r="5613" spans="1:10" x14ac:dyDescent="0.25">
      <c r="A5613" t="s">
        <v>43</v>
      </c>
      <c r="B5613" t="s">
        <v>91</v>
      </c>
      <c r="C5613" t="s">
        <v>16</v>
      </c>
      <c r="D5613" t="s">
        <v>34</v>
      </c>
      <c r="E5613" t="s">
        <v>14</v>
      </c>
      <c r="F5613" t="s">
        <v>15</v>
      </c>
      <c r="G5613">
        <v>2016</v>
      </c>
      <c r="H5613">
        <v>57235.185331499997</v>
      </c>
      <c r="I5613">
        <v>73576.029098400002</v>
      </c>
      <c r="J5613">
        <v>42980.871337999997</v>
      </c>
    </row>
    <row r="5614" spans="1:10" x14ac:dyDescent="0.25">
      <c r="A5614" t="s">
        <v>43</v>
      </c>
      <c r="B5614" t="s">
        <v>91</v>
      </c>
      <c r="C5614" t="s">
        <v>12</v>
      </c>
      <c r="D5614" t="s">
        <v>34</v>
      </c>
      <c r="E5614" t="s">
        <v>14</v>
      </c>
      <c r="F5614" t="s">
        <v>17</v>
      </c>
      <c r="G5614">
        <v>2016</v>
      </c>
      <c r="H5614">
        <v>1</v>
      </c>
      <c r="I5614">
        <v>1</v>
      </c>
      <c r="J5614">
        <v>1</v>
      </c>
    </row>
    <row r="5615" spans="1:10" x14ac:dyDescent="0.25">
      <c r="A5615" t="s">
        <v>43</v>
      </c>
      <c r="B5615" t="s">
        <v>91</v>
      </c>
      <c r="C5615" t="s">
        <v>16</v>
      </c>
      <c r="D5615" t="s">
        <v>34</v>
      </c>
      <c r="E5615" t="s">
        <v>14</v>
      </c>
      <c r="F5615" t="s">
        <v>17</v>
      </c>
      <c r="G5615">
        <v>2016</v>
      </c>
      <c r="H5615">
        <v>1</v>
      </c>
      <c r="I5615">
        <v>1</v>
      </c>
      <c r="J5615">
        <v>1</v>
      </c>
    </row>
    <row r="5616" spans="1:10" x14ac:dyDescent="0.25">
      <c r="A5616" t="s">
        <v>43</v>
      </c>
      <c r="B5616" t="s">
        <v>91</v>
      </c>
      <c r="C5616" t="s">
        <v>12</v>
      </c>
      <c r="D5616" t="s">
        <v>34</v>
      </c>
      <c r="E5616" t="s">
        <v>14</v>
      </c>
      <c r="F5616" t="s">
        <v>18</v>
      </c>
      <c r="G5616">
        <v>2016</v>
      </c>
      <c r="H5616">
        <v>26854.248232799899</v>
      </c>
      <c r="I5616">
        <v>34335.698934200002</v>
      </c>
      <c r="J5616">
        <v>20271.994410399999</v>
      </c>
    </row>
    <row r="5617" spans="1:10" x14ac:dyDescent="0.25">
      <c r="A5617" t="s">
        <v>43</v>
      </c>
      <c r="B5617" t="s">
        <v>91</v>
      </c>
      <c r="C5617" t="s">
        <v>16</v>
      </c>
      <c r="D5617" t="s">
        <v>34</v>
      </c>
      <c r="E5617" t="s">
        <v>14</v>
      </c>
      <c r="F5617" t="s">
        <v>18</v>
      </c>
      <c r="G5617">
        <v>2016</v>
      </c>
      <c r="H5617">
        <v>26311.4759917999</v>
      </c>
      <c r="I5617">
        <v>33823.493572699997</v>
      </c>
      <c r="J5617">
        <v>19758.652964299999</v>
      </c>
    </row>
    <row r="5618" spans="1:10" x14ac:dyDescent="0.25">
      <c r="A5618" t="s">
        <v>43</v>
      </c>
      <c r="B5618" t="s">
        <v>91</v>
      </c>
      <c r="C5618" t="s">
        <v>12</v>
      </c>
      <c r="D5618" t="s">
        <v>35</v>
      </c>
      <c r="E5618" t="s">
        <v>14</v>
      </c>
      <c r="F5618" t="s">
        <v>15</v>
      </c>
      <c r="G5618">
        <v>2016</v>
      </c>
      <c r="H5618">
        <v>23401.607109600001</v>
      </c>
      <c r="I5618">
        <v>29798.247848800002</v>
      </c>
      <c r="J5618">
        <v>17649.963719300002</v>
      </c>
    </row>
    <row r="5619" spans="1:10" x14ac:dyDescent="0.25">
      <c r="A5619" t="s">
        <v>43</v>
      </c>
      <c r="B5619" t="s">
        <v>91</v>
      </c>
      <c r="C5619" t="s">
        <v>16</v>
      </c>
      <c r="D5619" t="s">
        <v>35</v>
      </c>
      <c r="E5619" t="s">
        <v>14</v>
      </c>
      <c r="F5619" t="s">
        <v>15</v>
      </c>
      <c r="G5619">
        <v>2016</v>
      </c>
      <c r="H5619">
        <v>36201.1446707</v>
      </c>
      <c r="I5619">
        <v>46211.6105685</v>
      </c>
      <c r="J5619">
        <v>27313.1107539</v>
      </c>
    </row>
    <row r="5620" spans="1:10" x14ac:dyDescent="0.25">
      <c r="A5620" t="s">
        <v>43</v>
      </c>
      <c r="B5620" t="s">
        <v>91</v>
      </c>
      <c r="C5620" t="s">
        <v>12</v>
      </c>
      <c r="D5620" t="s">
        <v>35</v>
      </c>
      <c r="E5620" t="s">
        <v>14</v>
      </c>
      <c r="F5620" t="s">
        <v>17</v>
      </c>
      <c r="G5620">
        <v>2016</v>
      </c>
      <c r="H5620">
        <v>1</v>
      </c>
      <c r="I5620">
        <v>1</v>
      </c>
      <c r="J5620">
        <v>1</v>
      </c>
    </row>
    <row r="5621" spans="1:10" x14ac:dyDescent="0.25">
      <c r="A5621" t="s">
        <v>43</v>
      </c>
      <c r="B5621" t="s">
        <v>91</v>
      </c>
      <c r="C5621" t="s">
        <v>16</v>
      </c>
      <c r="D5621" t="s">
        <v>35</v>
      </c>
      <c r="E5621" t="s">
        <v>14</v>
      </c>
      <c r="F5621" t="s">
        <v>17</v>
      </c>
      <c r="G5621">
        <v>2016</v>
      </c>
      <c r="H5621">
        <v>1</v>
      </c>
      <c r="I5621">
        <v>1</v>
      </c>
      <c r="J5621">
        <v>1</v>
      </c>
    </row>
    <row r="5622" spans="1:10" x14ac:dyDescent="0.25">
      <c r="A5622" t="s">
        <v>43</v>
      </c>
      <c r="B5622" t="s">
        <v>91</v>
      </c>
      <c r="C5622" t="s">
        <v>12</v>
      </c>
      <c r="D5622" t="s">
        <v>35</v>
      </c>
      <c r="E5622" t="s">
        <v>14</v>
      </c>
      <c r="F5622" t="s">
        <v>18</v>
      </c>
      <c r="G5622">
        <v>2016</v>
      </c>
      <c r="H5622">
        <v>30285.728959299999</v>
      </c>
      <c r="I5622">
        <v>38564.088935500004</v>
      </c>
      <c r="J5622">
        <v>22842.107161299999</v>
      </c>
    </row>
    <row r="5623" spans="1:10" x14ac:dyDescent="0.25">
      <c r="A5623" t="s">
        <v>43</v>
      </c>
      <c r="B5623" t="s">
        <v>91</v>
      </c>
      <c r="C5623" t="s">
        <v>16</v>
      </c>
      <c r="D5623" t="s">
        <v>35</v>
      </c>
      <c r="E5623" t="s">
        <v>14</v>
      </c>
      <c r="F5623" t="s">
        <v>18</v>
      </c>
      <c r="G5623">
        <v>2016</v>
      </c>
      <c r="H5623">
        <v>29565.844746399998</v>
      </c>
      <c r="I5623">
        <v>37741.494529399999</v>
      </c>
      <c r="J5623">
        <v>22306.896630899999</v>
      </c>
    </row>
    <row r="5624" spans="1:10" x14ac:dyDescent="0.25">
      <c r="A5624" t="s">
        <v>43</v>
      </c>
      <c r="B5624" t="s">
        <v>91</v>
      </c>
      <c r="C5624" t="s">
        <v>12</v>
      </c>
      <c r="D5624" t="s">
        <v>36</v>
      </c>
      <c r="E5624" t="s">
        <v>14</v>
      </c>
      <c r="F5624" t="s">
        <v>15</v>
      </c>
      <c r="G5624">
        <v>2016</v>
      </c>
      <c r="H5624">
        <v>8832.1087597000005</v>
      </c>
      <c r="I5624">
        <v>11090.076168899999</v>
      </c>
      <c r="J5624">
        <v>6663.93975882</v>
      </c>
    </row>
    <row r="5625" spans="1:10" x14ac:dyDescent="0.25">
      <c r="A5625" t="s">
        <v>43</v>
      </c>
      <c r="B5625" t="s">
        <v>91</v>
      </c>
      <c r="C5625" t="s">
        <v>16</v>
      </c>
      <c r="D5625" t="s">
        <v>36</v>
      </c>
      <c r="E5625" t="s">
        <v>14</v>
      </c>
      <c r="F5625" t="s">
        <v>15</v>
      </c>
      <c r="G5625">
        <v>2016</v>
      </c>
      <c r="H5625">
        <v>16392.3409249</v>
      </c>
      <c r="I5625">
        <v>20724.950573300001</v>
      </c>
      <c r="J5625">
        <v>12328.8394792</v>
      </c>
    </row>
    <row r="5626" spans="1:10" x14ac:dyDescent="0.25">
      <c r="A5626" t="s">
        <v>43</v>
      </c>
      <c r="B5626" t="s">
        <v>91</v>
      </c>
      <c r="C5626" t="s">
        <v>12</v>
      </c>
      <c r="D5626" t="s">
        <v>36</v>
      </c>
      <c r="E5626" t="s">
        <v>14</v>
      </c>
      <c r="F5626" t="s">
        <v>17</v>
      </c>
      <c r="G5626">
        <v>2016</v>
      </c>
      <c r="H5626">
        <v>1</v>
      </c>
      <c r="I5626">
        <v>1</v>
      </c>
      <c r="J5626">
        <v>1</v>
      </c>
    </row>
    <row r="5627" spans="1:10" x14ac:dyDescent="0.25">
      <c r="A5627" t="s">
        <v>43</v>
      </c>
      <c r="B5627" t="s">
        <v>91</v>
      </c>
      <c r="C5627" t="s">
        <v>16</v>
      </c>
      <c r="D5627" t="s">
        <v>36</v>
      </c>
      <c r="E5627" t="s">
        <v>14</v>
      </c>
      <c r="F5627" t="s">
        <v>17</v>
      </c>
      <c r="G5627">
        <v>2016</v>
      </c>
      <c r="H5627">
        <v>1</v>
      </c>
      <c r="I5627">
        <v>1</v>
      </c>
      <c r="J5627">
        <v>1</v>
      </c>
    </row>
    <row r="5628" spans="1:10" x14ac:dyDescent="0.25">
      <c r="A5628" t="s">
        <v>43</v>
      </c>
      <c r="B5628" t="s">
        <v>91</v>
      </c>
      <c r="C5628" t="s">
        <v>12</v>
      </c>
      <c r="D5628" t="s">
        <v>36</v>
      </c>
      <c r="E5628" t="s">
        <v>14</v>
      </c>
      <c r="F5628" t="s">
        <v>18</v>
      </c>
      <c r="G5628">
        <v>2016</v>
      </c>
      <c r="H5628">
        <v>33136.023199800002</v>
      </c>
      <c r="I5628">
        <v>41607.393117200001</v>
      </c>
      <c r="J5628">
        <v>25001.556078900001</v>
      </c>
    </row>
    <row r="5629" spans="1:10" x14ac:dyDescent="0.25">
      <c r="A5629" t="s">
        <v>43</v>
      </c>
      <c r="B5629" t="s">
        <v>91</v>
      </c>
      <c r="C5629" t="s">
        <v>16</v>
      </c>
      <c r="D5629" t="s">
        <v>36</v>
      </c>
      <c r="E5629" t="s">
        <v>14</v>
      </c>
      <c r="F5629" t="s">
        <v>18</v>
      </c>
      <c r="G5629">
        <v>2016</v>
      </c>
      <c r="H5629">
        <v>32107.860983499999</v>
      </c>
      <c r="I5629">
        <v>40594.191820699998</v>
      </c>
      <c r="J5629">
        <v>24148.635384000001</v>
      </c>
    </row>
    <row r="5630" spans="1:10" x14ac:dyDescent="0.25">
      <c r="A5630" t="s">
        <v>43</v>
      </c>
      <c r="B5630" t="s">
        <v>91</v>
      </c>
      <c r="C5630" t="s">
        <v>12</v>
      </c>
      <c r="D5630" t="s">
        <v>37</v>
      </c>
      <c r="E5630" t="s">
        <v>14</v>
      </c>
      <c r="F5630" t="s">
        <v>15</v>
      </c>
      <c r="G5630">
        <v>2016</v>
      </c>
      <c r="H5630">
        <v>1986.6911921599999</v>
      </c>
      <c r="I5630">
        <v>2509.4110956999998</v>
      </c>
      <c r="J5630">
        <v>1484.95251545</v>
      </c>
    </row>
    <row r="5631" spans="1:10" x14ac:dyDescent="0.25">
      <c r="A5631" t="s">
        <v>43</v>
      </c>
      <c r="B5631" t="s">
        <v>91</v>
      </c>
      <c r="C5631" t="s">
        <v>16</v>
      </c>
      <c r="D5631" t="s">
        <v>37</v>
      </c>
      <c r="E5631" t="s">
        <v>14</v>
      </c>
      <c r="F5631" t="s">
        <v>15</v>
      </c>
      <c r="G5631">
        <v>2016</v>
      </c>
      <c r="H5631">
        <v>4747.9698713500002</v>
      </c>
      <c r="I5631">
        <v>6061.8179332099999</v>
      </c>
      <c r="J5631">
        <v>3565.8803294099998</v>
      </c>
    </row>
    <row r="5632" spans="1:10" x14ac:dyDescent="0.25">
      <c r="A5632" t="s">
        <v>43</v>
      </c>
      <c r="B5632" t="s">
        <v>91</v>
      </c>
      <c r="C5632" t="s">
        <v>12</v>
      </c>
      <c r="D5632" t="s">
        <v>37</v>
      </c>
      <c r="E5632" t="s">
        <v>14</v>
      </c>
      <c r="F5632" t="s">
        <v>17</v>
      </c>
      <c r="G5632">
        <v>2016</v>
      </c>
      <c r="H5632">
        <v>1</v>
      </c>
      <c r="I5632">
        <v>1</v>
      </c>
      <c r="J5632">
        <v>1</v>
      </c>
    </row>
    <row r="5633" spans="1:10" x14ac:dyDescent="0.25">
      <c r="A5633" t="s">
        <v>43</v>
      </c>
      <c r="B5633" t="s">
        <v>91</v>
      </c>
      <c r="C5633" t="s">
        <v>16</v>
      </c>
      <c r="D5633" t="s">
        <v>37</v>
      </c>
      <c r="E5633" t="s">
        <v>14</v>
      </c>
      <c r="F5633" t="s">
        <v>17</v>
      </c>
      <c r="G5633">
        <v>2016</v>
      </c>
      <c r="H5633">
        <v>1</v>
      </c>
      <c r="I5633">
        <v>1</v>
      </c>
      <c r="J5633">
        <v>1</v>
      </c>
    </row>
    <row r="5634" spans="1:10" x14ac:dyDescent="0.25">
      <c r="A5634" t="s">
        <v>43</v>
      </c>
      <c r="B5634" t="s">
        <v>91</v>
      </c>
      <c r="C5634" t="s">
        <v>12</v>
      </c>
      <c r="D5634" t="s">
        <v>37</v>
      </c>
      <c r="E5634" t="s">
        <v>14</v>
      </c>
      <c r="F5634" t="s">
        <v>18</v>
      </c>
      <c r="G5634">
        <v>2016</v>
      </c>
      <c r="H5634">
        <v>33160.210111200002</v>
      </c>
      <c r="I5634">
        <v>41885.019431799999</v>
      </c>
      <c r="J5634">
        <v>24785.602116599999</v>
      </c>
    </row>
    <row r="5635" spans="1:10" x14ac:dyDescent="0.25">
      <c r="A5635" t="s">
        <v>43</v>
      </c>
      <c r="B5635" t="s">
        <v>91</v>
      </c>
      <c r="C5635" t="s">
        <v>16</v>
      </c>
      <c r="D5635" t="s">
        <v>37</v>
      </c>
      <c r="E5635" t="s">
        <v>14</v>
      </c>
      <c r="F5635" t="s">
        <v>18</v>
      </c>
      <c r="G5635">
        <v>2016</v>
      </c>
      <c r="H5635">
        <v>31771.279272799999</v>
      </c>
      <c r="I5635">
        <v>40562.959680799999</v>
      </c>
      <c r="J5635">
        <v>23861.267629999998</v>
      </c>
    </row>
    <row r="5636" spans="1:10" x14ac:dyDescent="0.25">
      <c r="A5636" t="s">
        <v>43</v>
      </c>
      <c r="B5636" t="s">
        <v>11</v>
      </c>
      <c r="C5636" t="s">
        <v>12</v>
      </c>
      <c r="D5636" t="s">
        <v>13</v>
      </c>
      <c r="E5636" t="s">
        <v>14</v>
      </c>
      <c r="F5636" t="s">
        <v>15</v>
      </c>
      <c r="G5636">
        <v>2016</v>
      </c>
      <c r="H5636">
        <v>9231.6872229300006</v>
      </c>
      <c r="I5636">
        <v>12712.8126285</v>
      </c>
      <c r="J5636">
        <v>6496.2379632100001</v>
      </c>
    </row>
    <row r="5637" spans="1:10" x14ac:dyDescent="0.25">
      <c r="A5637" t="s">
        <v>43</v>
      </c>
      <c r="B5637" t="s">
        <v>11</v>
      </c>
      <c r="C5637" t="s">
        <v>16</v>
      </c>
      <c r="D5637" t="s">
        <v>13</v>
      </c>
      <c r="E5637" t="s">
        <v>14</v>
      </c>
      <c r="F5637" t="s">
        <v>15</v>
      </c>
      <c r="G5637">
        <v>2016</v>
      </c>
      <c r="H5637">
        <v>8597.5735916600006</v>
      </c>
      <c r="I5637">
        <v>11931.5385305</v>
      </c>
      <c r="J5637">
        <v>5974.0669501000002</v>
      </c>
    </row>
    <row r="5638" spans="1:10" x14ac:dyDescent="0.25">
      <c r="A5638" t="s">
        <v>43</v>
      </c>
      <c r="B5638" t="s">
        <v>11</v>
      </c>
      <c r="C5638" t="s">
        <v>12</v>
      </c>
      <c r="D5638" t="s">
        <v>13</v>
      </c>
      <c r="E5638" t="s">
        <v>14</v>
      </c>
      <c r="F5638" t="s">
        <v>17</v>
      </c>
      <c r="G5638">
        <v>2016</v>
      </c>
      <c r="H5638">
        <v>1</v>
      </c>
      <c r="I5638">
        <v>1</v>
      </c>
      <c r="J5638">
        <v>1</v>
      </c>
    </row>
    <row r="5639" spans="1:10" x14ac:dyDescent="0.25">
      <c r="A5639" t="s">
        <v>43</v>
      </c>
      <c r="B5639" t="s">
        <v>11</v>
      </c>
      <c r="C5639" t="s">
        <v>16</v>
      </c>
      <c r="D5639" t="s">
        <v>13</v>
      </c>
      <c r="E5639" t="s">
        <v>14</v>
      </c>
      <c r="F5639" t="s">
        <v>17</v>
      </c>
      <c r="G5639">
        <v>2016</v>
      </c>
      <c r="H5639">
        <v>1</v>
      </c>
      <c r="I5639">
        <v>1</v>
      </c>
      <c r="J5639">
        <v>1</v>
      </c>
    </row>
    <row r="5640" spans="1:10" x14ac:dyDescent="0.25">
      <c r="A5640" t="s">
        <v>43</v>
      </c>
      <c r="B5640" t="s">
        <v>11</v>
      </c>
      <c r="C5640" t="s">
        <v>12</v>
      </c>
      <c r="D5640" t="s">
        <v>13</v>
      </c>
      <c r="E5640" t="s">
        <v>14</v>
      </c>
      <c r="F5640" t="s">
        <v>18</v>
      </c>
      <c r="G5640">
        <v>2016</v>
      </c>
      <c r="H5640">
        <v>2756.19739609</v>
      </c>
      <c r="I5640">
        <v>3795.5164876600002</v>
      </c>
      <c r="J5640">
        <v>1939.50615161</v>
      </c>
    </row>
    <row r="5641" spans="1:10" x14ac:dyDescent="0.25">
      <c r="A5641" t="s">
        <v>43</v>
      </c>
      <c r="B5641" t="s">
        <v>11</v>
      </c>
      <c r="C5641" t="s">
        <v>16</v>
      </c>
      <c r="D5641" t="s">
        <v>13</v>
      </c>
      <c r="E5641" t="s">
        <v>14</v>
      </c>
      <c r="F5641" t="s">
        <v>18</v>
      </c>
      <c r="G5641">
        <v>2016</v>
      </c>
      <c r="H5641">
        <v>2707.46117215</v>
      </c>
      <c r="I5641">
        <v>3757.3597888999998</v>
      </c>
      <c r="J5641">
        <v>1881.2929176800001</v>
      </c>
    </row>
    <row r="5642" spans="1:10" x14ac:dyDescent="0.25">
      <c r="A5642" t="s">
        <v>43</v>
      </c>
      <c r="B5642" t="s">
        <v>11</v>
      </c>
      <c r="C5642" t="s">
        <v>12</v>
      </c>
      <c r="D5642" t="s">
        <v>19</v>
      </c>
      <c r="E5642" t="s">
        <v>14</v>
      </c>
      <c r="F5642" t="s">
        <v>15</v>
      </c>
      <c r="G5642">
        <v>2016</v>
      </c>
      <c r="H5642">
        <v>10897.508926</v>
      </c>
      <c r="I5642">
        <v>14904.144106899999</v>
      </c>
      <c r="J5642">
        <v>7635.7459250800002</v>
      </c>
    </row>
    <row r="5643" spans="1:10" x14ac:dyDescent="0.25">
      <c r="A5643" t="s">
        <v>43</v>
      </c>
      <c r="B5643" t="s">
        <v>11</v>
      </c>
      <c r="C5643" t="s">
        <v>16</v>
      </c>
      <c r="D5643" t="s">
        <v>19</v>
      </c>
      <c r="E5643" t="s">
        <v>14</v>
      </c>
      <c r="F5643" t="s">
        <v>15</v>
      </c>
      <c r="G5643">
        <v>2016</v>
      </c>
      <c r="H5643">
        <v>9773.9989084000008</v>
      </c>
      <c r="I5643">
        <v>13278.6715941</v>
      </c>
      <c r="J5643">
        <v>6819.1301573299997</v>
      </c>
    </row>
    <row r="5644" spans="1:10" x14ac:dyDescent="0.25">
      <c r="A5644" t="s">
        <v>43</v>
      </c>
      <c r="B5644" t="s">
        <v>11</v>
      </c>
      <c r="C5644" t="s">
        <v>12</v>
      </c>
      <c r="D5644" t="s">
        <v>19</v>
      </c>
      <c r="E5644" t="s">
        <v>14</v>
      </c>
      <c r="F5644" t="s">
        <v>17</v>
      </c>
      <c r="G5644">
        <v>2016</v>
      </c>
      <c r="H5644">
        <v>1</v>
      </c>
      <c r="I5644">
        <v>1</v>
      </c>
      <c r="J5644">
        <v>1</v>
      </c>
    </row>
    <row r="5645" spans="1:10" x14ac:dyDescent="0.25">
      <c r="A5645" t="s">
        <v>43</v>
      </c>
      <c r="B5645" t="s">
        <v>11</v>
      </c>
      <c r="C5645" t="s">
        <v>16</v>
      </c>
      <c r="D5645" t="s">
        <v>19</v>
      </c>
      <c r="E5645" t="s">
        <v>14</v>
      </c>
      <c r="F5645" t="s">
        <v>17</v>
      </c>
      <c r="G5645">
        <v>2016</v>
      </c>
      <c r="H5645">
        <v>1</v>
      </c>
      <c r="I5645">
        <v>1</v>
      </c>
      <c r="J5645">
        <v>1</v>
      </c>
    </row>
    <row r="5646" spans="1:10" x14ac:dyDescent="0.25">
      <c r="A5646" t="s">
        <v>43</v>
      </c>
      <c r="B5646" t="s">
        <v>11</v>
      </c>
      <c r="C5646" t="s">
        <v>12</v>
      </c>
      <c r="D5646" t="s">
        <v>19</v>
      </c>
      <c r="E5646" t="s">
        <v>14</v>
      </c>
      <c r="F5646" t="s">
        <v>18</v>
      </c>
      <c r="G5646">
        <v>2016</v>
      </c>
      <c r="H5646">
        <v>3874.7069348999999</v>
      </c>
      <c r="I5646">
        <v>5299.3019708899901</v>
      </c>
      <c r="J5646">
        <v>2714.9578761399998</v>
      </c>
    </row>
    <row r="5647" spans="1:10" x14ac:dyDescent="0.25">
      <c r="A5647" t="s">
        <v>43</v>
      </c>
      <c r="B5647" t="s">
        <v>11</v>
      </c>
      <c r="C5647" t="s">
        <v>16</v>
      </c>
      <c r="D5647" t="s">
        <v>19</v>
      </c>
      <c r="E5647" t="s">
        <v>14</v>
      </c>
      <c r="F5647" t="s">
        <v>18</v>
      </c>
      <c r="G5647">
        <v>2016</v>
      </c>
      <c r="H5647">
        <v>3628.7682662799998</v>
      </c>
      <c r="I5647">
        <v>4929.9393779900001</v>
      </c>
      <c r="J5647">
        <v>2531.72149399</v>
      </c>
    </row>
    <row r="5648" spans="1:10" x14ac:dyDescent="0.25">
      <c r="A5648" t="s">
        <v>43</v>
      </c>
      <c r="B5648" t="s">
        <v>11</v>
      </c>
      <c r="C5648" t="s">
        <v>12</v>
      </c>
      <c r="D5648" t="s">
        <v>20</v>
      </c>
      <c r="E5648" t="s">
        <v>14</v>
      </c>
      <c r="F5648" t="s">
        <v>15</v>
      </c>
      <c r="G5648">
        <v>2016</v>
      </c>
      <c r="H5648">
        <v>14080.2973994</v>
      </c>
      <c r="I5648">
        <v>18844.1874188</v>
      </c>
      <c r="J5648">
        <v>10070.835405100001</v>
      </c>
    </row>
    <row r="5649" spans="1:10" x14ac:dyDescent="0.25">
      <c r="A5649" t="s">
        <v>43</v>
      </c>
      <c r="B5649" t="s">
        <v>11</v>
      </c>
      <c r="C5649" t="s">
        <v>16</v>
      </c>
      <c r="D5649" t="s">
        <v>20</v>
      </c>
      <c r="E5649" t="s">
        <v>14</v>
      </c>
      <c r="F5649" t="s">
        <v>15</v>
      </c>
      <c r="G5649">
        <v>2016</v>
      </c>
      <c r="H5649">
        <v>14075.7878263</v>
      </c>
      <c r="I5649">
        <v>18722.358296800001</v>
      </c>
      <c r="J5649">
        <v>10141.226807200001</v>
      </c>
    </row>
    <row r="5650" spans="1:10" x14ac:dyDescent="0.25">
      <c r="A5650" t="s">
        <v>43</v>
      </c>
      <c r="B5650" t="s">
        <v>11</v>
      </c>
      <c r="C5650" t="s">
        <v>12</v>
      </c>
      <c r="D5650" t="s">
        <v>20</v>
      </c>
      <c r="E5650" t="s">
        <v>14</v>
      </c>
      <c r="F5650" t="s">
        <v>17</v>
      </c>
      <c r="G5650">
        <v>2016</v>
      </c>
      <c r="H5650">
        <v>1</v>
      </c>
      <c r="I5650">
        <v>1</v>
      </c>
      <c r="J5650">
        <v>1</v>
      </c>
    </row>
    <row r="5651" spans="1:10" x14ac:dyDescent="0.25">
      <c r="A5651" t="s">
        <v>43</v>
      </c>
      <c r="B5651" t="s">
        <v>11</v>
      </c>
      <c r="C5651" t="s">
        <v>16</v>
      </c>
      <c r="D5651" t="s">
        <v>20</v>
      </c>
      <c r="E5651" t="s">
        <v>14</v>
      </c>
      <c r="F5651" t="s">
        <v>17</v>
      </c>
      <c r="G5651">
        <v>2016</v>
      </c>
      <c r="H5651">
        <v>1</v>
      </c>
      <c r="I5651">
        <v>1</v>
      </c>
      <c r="J5651">
        <v>1</v>
      </c>
    </row>
    <row r="5652" spans="1:10" x14ac:dyDescent="0.25">
      <c r="A5652" t="s">
        <v>43</v>
      </c>
      <c r="B5652" t="s">
        <v>11</v>
      </c>
      <c r="C5652" t="s">
        <v>12</v>
      </c>
      <c r="D5652" t="s">
        <v>20</v>
      </c>
      <c r="E5652" t="s">
        <v>14</v>
      </c>
      <c r="F5652" t="s">
        <v>18</v>
      </c>
      <c r="G5652">
        <v>2016</v>
      </c>
      <c r="H5652">
        <v>5911.3216999099996</v>
      </c>
      <c r="I5652">
        <v>7911.3424131800002</v>
      </c>
      <c r="J5652">
        <v>4228.0319923400002</v>
      </c>
    </row>
    <row r="5653" spans="1:10" x14ac:dyDescent="0.25">
      <c r="A5653" t="s">
        <v>43</v>
      </c>
      <c r="B5653" t="s">
        <v>11</v>
      </c>
      <c r="C5653" t="s">
        <v>16</v>
      </c>
      <c r="D5653" t="s">
        <v>20</v>
      </c>
      <c r="E5653" t="s">
        <v>14</v>
      </c>
      <c r="F5653" t="s">
        <v>18</v>
      </c>
      <c r="G5653">
        <v>2016</v>
      </c>
      <c r="H5653">
        <v>6183.4600326999998</v>
      </c>
      <c r="I5653">
        <v>8224.6873620400002</v>
      </c>
      <c r="J5653">
        <v>4455.0167577399998</v>
      </c>
    </row>
    <row r="5654" spans="1:10" x14ac:dyDescent="0.25">
      <c r="A5654" t="s">
        <v>43</v>
      </c>
      <c r="B5654" t="s">
        <v>11</v>
      </c>
      <c r="C5654" t="s">
        <v>12</v>
      </c>
      <c r="D5654" t="s">
        <v>21</v>
      </c>
      <c r="E5654" t="s">
        <v>14</v>
      </c>
      <c r="F5654" t="s">
        <v>15</v>
      </c>
      <c r="G5654">
        <v>2016</v>
      </c>
      <c r="H5654">
        <v>19823.292830400002</v>
      </c>
      <c r="I5654">
        <v>25869.538852599999</v>
      </c>
      <c r="J5654">
        <v>14393.1657734</v>
      </c>
    </row>
    <row r="5655" spans="1:10" x14ac:dyDescent="0.25">
      <c r="A5655" t="s">
        <v>43</v>
      </c>
      <c r="B5655" t="s">
        <v>11</v>
      </c>
      <c r="C5655" t="s">
        <v>16</v>
      </c>
      <c r="D5655" t="s">
        <v>21</v>
      </c>
      <c r="E5655" t="s">
        <v>14</v>
      </c>
      <c r="F5655" t="s">
        <v>15</v>
      </c>
      <c r="G5655">
        <v>2016</v>
      </c>
      <c r="H5655">
        <v>21360.691500500001</v>
      </c>
      <c r="I5655">
        <v>27847.0933148</v>
      </c>
      <c r="J5655">
        <v>15750.526237300001</v>
      </c>
    </row>
    <row r="5656" spans="1:10" x14ac:dyDescent="0.25">
      <c r="A5656" t="s">
        <v>43</v>
      </c>
      <c r="B5656" t="s">
        <v>11</v>
      </c>
      <c r="C5656" t="s">
        <v>12</v>
      </c>
      <c r="D5656" t="s">
        <v>21</v>
      </c>
      <c r="E5656" t="s">
        <v>14</v>
      </c>
      <c r="F5656" t="s">
        <v>17</v>
      </c>
      <c r="G5656">
        <v>2016</v>
      </c>
      <c r="H5656">
        <v>1</v>
      </c>
      <c r="I5656">
        <v>1</v>
      </c>
      <c r="J5656">
        <v>1</v>
      </c>
    </row>
    <row r="5657" spans="1:10" x14ac:dyDescent="0.25">
      <c r="A5657" t="s">
        <v>43</v>
      </c>
      <c r="B5657" t="s">
        <v>11</v>
      </c>
      <c r="C5657" t="s">
        <v>16</v>
      </c>
      <c r="D5657" t="s">
        <v>21</v>
      </c>
      <c r="E5657" t="s">
        <v>14</v>
      </c>
      <c r="F5657" t="s">
        <v>17</v>
      </c>
      <c r="G5657">
        <v>2016</v>
      </c>
      <c r="H5657">
        <v>1</v>
      </c>
      <c r="I5657">
        <v>1</v>
      </c>
      <c r="J5657">
        <v>1</v>
      </c>
    </row>
    <row r="5658" spans="1:10" x14ac:dyDescent="0.25">
      <c r="A5658" t="s">
        <v>43</v>
      </c>
      <c r="B5658" t="s">
        <v>11</v>
      </c>
      <c r="C5658" t="s">
        <v>12</v>
      </c>
      <c r="D5658" t="s">
        <v>21</v>
      </c>
      <c r="E5658" t="s">
        <v>14</v>
      </c>
      <c r="F5658" t="s">
        <v>18</v>
      </c>
      <c r="G5658">
        <v>2016</v>
      </c>
      <c r="H5658">
        <v>7997.7386197799997</v>
      </c>
      <c r="I5658">
        <v>10437.1060715</v>
      </c>
      <c r="J5658">
        <v>5806.9453320299999</v>
      </c>
    </row>
    <row r="5659" spans="1:10" x14ac:dyDescent="0.25">
      <c r="A5659" t="s">
        <v>43</v>
      </c>
      <c r="B5659" t="s">
        <v>11</v>
      </c>
      <c r="C5659" t="s">
        <v>16</v>
      </c>
      <c r="D5659" t="s">
        <v>21</v>
      </c>
      <c r="E5659" t="s">
        <v>14</v>
      </c>
      <c r="F5659" t="s">
        <v>18</v>
      </c>
      <c r="G5659">
        <v>2016</v>
      </c>
      <c r="H5659">
        <v>9170.6986668099998</v>
      </c>
      <c r="I5659">
        <v>11955.479134699999</v>
      </c>
      <c r="J5659">
        <v>6762.1092680100001</v>
      </c>
    </row>
    <row r="5660" spans="1:10" x14ac:dyDescent="0.25">
      <c r="A5660" t="s">
        <v>43</v>
      </c>
      <c r="B5660" t="s">
        <v>11</v>
      </c>
      <c r="C5660" t="s">
        <v>12</v>
      </c>
      <c r="D5660" t="s">
        <v>22</v>
      </c>
      <c r="E5660" t="s">
        <v>14</v>
      </c>
      <c r="F5660" t="s">
        <v>15</v>
      </c>
      <c r="G5660">
        <v>2016</v>
      </c>
      <c r="H5660">
        <v>24998.413277600001</v>
      </c>
      <c r="I5660">
        <v>32777.1625833</v>
      </c>
      <c r="J5660">
        <v>18362.056494500001</v>
      </c>
    </row>
    <row r="5661" spans="1:10" x14ac:dyDescent="0.25">
      <c r="A5661" t="s">
        <v>43</v>
      </c>
      <c r="B5661" t="s">
        <v>11</v>
      </c>
      <c r="C5661" t="s">
        <v>16</v>
      </c>
      <c r="D5661" t="s">
        <v>22</v>
      </c>
      <c r="E5661" t="s">
        <v>14</v>
      </c>
      <c r="F5661" t="s">
        <v>15</v>
      </c>
      <c r="G5661">
        <v>2016</v>
      </c>
      <c r="H5661">
        <v>32051.029091699998</v>
      </c>
      <c r="I5661">
        <v>41458.702933300003</v>
      </c>
      <c r="J5661">
        <v>23416.348244199999</v>
      </c>
    </row>
    <row r="5662" spans="1:10" x14ac:dyDescent="0.25">
      <c r="A5662" t="s">
        <v>43</v>
      </c>
      <c r="B5662" t="s">
        <v>11</v>
      </c>
      <c r="C5662" t="s">
        <v>12</v>
      </c>
      <c r="D5662" t="s">
        <v>22</v>
      </c>
      <c r="E5662" t="s">
        <v>14</v>
      </c>
      <c r="F5662" t="s">
        <v>17</v>
      </c>
      <c r="G5662">
        <v>2016</v>
      </c>
      <c r="H5662">
        <v>1</v>
      </c>
      <c r="I5662">
        <v>1</v>
      </c>
      <c r="J5662">
        <v>1</v>
      </c>
    </row>
    <row r="5663" spans="1:10" x14ac:dyDescent="0.25">
      <c r="A5663" t="s">
        <v>43</v>
      </c>
      <c r="B5663" t="s">
        <v>11</v>
      </c>
      <c r="C5663" t="s">
        <v>16</v>
      </c>
      <c r="D5663" t="s">
        <v>22</v>
      </c>
      <c r="E5663" t="s">
        <v>14</v>
      </c>
      <c r="F5663" t="s">
        <v>17</v>
      </c>
      <c r="G5663">
        <v>2016</v>
      </c>
      <c r="H5663">
        <v>1</v>
      </c>
      <c r="I5663">
        <v>1</v>
      </c>
      <c r="J5663">
        <v>1</v>
      </c>
    </row>
    <row r="5664" spans="1:10" x14ac:dyDescent="0.25">
      <c r="A5664" t="s">
        <v>43</v>
      </c>
      <c r="B5664" t="s">
        <v>11</v>
      </c>
      <c r="C5664" t="s">
        <v>12</v>
      </c>
      <c r="D5664" t="s">
        <v>22</v>
      </c>
      <c r="E5664" t="s">
        <v>14</v>
      </c>
      <c r="F5664" t="s">
        <v>18</v>
      </c>
      <c r="G5664">
        <v>2016</v>
      </c>
      <c r="H5664">
        <v>8477.3069319299993</v>
      </c>
      <c r="I5664">
        <v>11115.1881718</v>
      </c>
      <c r="J5664">
        <v>6226.8267620500001</v>
      </c>
    </row>
    <row r="5665" spans="1:10" x14ac:dyDescent="0.25">
      <c r="A5665" t="s">
        <v>43</v>
      </c>
      <c r="B5665" t="s">
        <v>11</v>
      </c>
      <c r="C5665" t="s">
        <v>16</v>
      </c>
      <c r="D5665" t="s">
        <v>22</v>
      </c>
      <c r="E5665" t="s">
        <v>14</v>
      </c>
      <c r="F5665" t="s">
        <v>18</v>
      </c>
      <c r="G5665">
        <v>2016</v>
      </c>
      <c r="H5665">
        <v>10640.935711799901</v>
      </c>
      <c r="I5665">
        <v>13764.281681799999</v>
      </c>
      <c r="J5665">
        <v>7774.2232724899904</v>
      </c>
    </row>
    <row r="5666" spans="1:10" x14ac:dyDescent="0.25">
      <c r="A5666" t="s">
        <v>43</v>
      </c>
      <c r="B5666" t="s">
        <v>11</v>
      </c>
      <c r="C5666" t="s">
        <v>12</v>
      </c>
      <c r="D5666" t="s">
        <v>23</v>
      </c>
      <c r="E5666" t="s">
        <v>14</v>
      </c>
      <c r="F5666" t="s">
        <v>15</v>
      </c>
      <c r="G5666">
        <v>2016</v>
      </c>
      <c r="H5666">
        <v>38463.363830800001</v>
      </c>
      <c r="I5666">
        <v>50219.690282700001</v>
      </c>
      <c r="J5666">
        <v>28455.822386799999</v>
      </c>
    </row>
    <row r="5667" spans="1:10" x14ac:dyDescent="0.25">
      <c r="A5667" t="s">
        <v>43</v>
      </c>
      <c r="B5667" t="s">
        <v>11</v>
      </c>
      <c r="C5667" t="s">
        <v>16</v>
      </c>
      <c r="D5667" t="s">
        <v>23</v>
      </c>
      <c r="E5667" t="s">
        <v>14</v>
      </c>
      <c r="F5667" t="s">
        <v>15</v>
      </c>
      <c r="G5667">
        <v>2016</v>
      </c>
      <c r="H5667">
        <v>50316.237217599999</v>
      </c>
      <c r="I5667">
        <v>65236.003872599998</v>
      </c>
      <c r="J5667">
        <v>37068.979980800003</v>
      </c>
    </row>
    <row r="5668" spans="1:10" x14ac:dyDescent="0.25">
      <c r="A5668" t="s">
        <v>43</v>
      </c>
      <c r="B5668" t="s">
        <v>11</v>
      </c>
      <c r="C5668" t="s">
        <v>12</v>
      </c>
      <c r="D5668" t="s">
        <v>23</v>
      </c>
      <c r="E5668" t="s">
        <v>14</v>
      </c>
      <c r="F5668" t="s">
        <v>17</v>
      </c>
      <c r="G5668">
        <v>2016</v>
      </c>
      <c r="H5668">
        <v>1</v>
      </c>
      <c r="I5668">
        <v>1</v>
      </c>
      <c r="J5668">
        <v>1</v>
      </c>
    </row>
    <row r="5669" spans="1:10" x14ac:dyDescent="0.25">
      <c r="A5669" t="s">
        <v>43</v>
      </c>
      <c r="B5669" t="s">
        <v>11</v>
      </c>
      <c r="C5669" t="s">
        <v>16</v>
      </c>
      <c r="D5669" t="s">
        <v>23</v>
      </c>
      <c r="E5669" t="s">
        <v>14</v>
      </c>
      <c r="F5669" t="s">
        <v>17</v>
      </c>
      <c r="G5669">
        <v>2016</v>
      </c>
      <c r="H5669">
        <v>1</v>
      </c>
      <c r="I5669">
        <v>1</v>
      </c>
      <c r="J5669">
        <v>1</v>
      </c>
    </row>
    <row r="5670" spans="1:10" x14ac:dyDescent="0.25">
      <c r="A5670" t="s">
        <v>43</v>
      </c>
      <c r="B5670" t="s">
        <v>11</v>
      </c>
      <c r="C5670" t="s">
        <v>12</v>
      </c>
      <c r="D5670" t="s">
        <v>23</v>
      </c>
      <c r="E5670" t="s">
        <v>14</v>
      </c>
      <c r="F5670" t="s">
        <v>18</v>
      </c>
      <c r="G5670">
        <v>2016</v>
      </c>
      <c r="H5670">
        <v>9359.3526237599999</v>
      </c>
      <c r="I5670">
        <v>12220.038582200001</v>
      </c>
      <c r="J5670">
        <v>6924.2013540099997</v>
      </c>
    </row>
    <row r="5671" spans="1:10" x14ac:dyDescent="0.25">
      <c r="A5671" t="s">
        <v>43</v>
      </c>
      <c r="B5671" t="s">
        <v>11</v>
      </c>
      <c r="C5671" t="s">
        <v>16</v>
      </c>
      <c r="D5671" t="s">
        <v>23</v>
      </c>
      <c r="E5671" t="s">
        <v>14</v>
      </c>
      <c r="F5671" t="s">
        <v>18</v>
      </c>
      <c r="G5671">
        <v>2016</v>
      </c>
      <c r="H5671">
        <v>11777.175965099999</v>
      </c>
      <c r="I5671">
        <v>15269.343244899999</v>
      </c>
      <c r="J5671">
        <v>8676.4814744300002</v>
      </c>
    </row>
    <row r="5672" spans="1:10" x14ac:dyDescent="0.25">
      <c r="A5672" t="s">
        <v>43</v>
      </c>
      <c r="B5672" t="s">
        <v>11</v>
      </c>
      <c r="C5672" t="s">
        <v>12</v>
      </c>
      <c r="D5672" t="s">
        <v>24</v>
      </c>
      <c r="E5672" t="s">
        <v>14</v>
      </c>
      <c r="F5672" t="s">
        <v>15</v>
      </c>
      <c r="G5672">
        <v>2016</v>
      </c>
      <c r="H5672">
        <v>44960.436078500003</v>
      </c>
      <c r="I5672">
        <v>58565.3843309</v>
      </c>
      <c r="J5672">
        <v>33015.080292099999</v>
      </c>
    </row>
    <row r="5673" spans="1:10" x14ac:dyDescent="0.25">
      <c r="A5673" t="s">
        <v>43</v>
      </c>
      <c r="B5673" t="s">
        <v>11</v>
      </c>
      <c r="C5673" t="s">
        <v>16</v>
      </c>
      <c r="D5673" t="s">
        <v>24</v>
      </c>
      <c r="E5673" t="s">
        <v>14</v>
      </c>
      <c r="F5673" t="s">
        <v>15</v>
      </c>
      <c r="G5673">
        <v>2016</v>
      </c>
      <c r="H5673">
        <v>53437.870068099997</v>
      </c>
      <c r="I5673">
        <v>69769.911876400001</v>
      </c>
      <c r="J5673">
        <v>39281.879758399999</v>
      </c>
    </row>
    <row r="5674" spans="1:10" x14ac:dyDescent="0.25">
      <c r="A5674" t="s">
        <v>43</v>
      </c>
      <c r="B5674" t="s">
        <v>11</v>
      </c>
      <c r="C5674" t="s">
        <v>12</v>
      </c>
      <c r="D5674" t="s">
        <v>24</v>
      </c>
      <c r="E5674" t="s">
        <v>14</v>
      </c>
      <c r="F5674" t="s">
        <v>17</v>
      </c>
      <c r="G5674">
        <v>2016</v>
      </c>
      <c r="H5674">
        <v>1</v>
      </c>
      <c r="I5674">
        <v>1</v>
      </c>
      <c r="J5674">
        <v>1</v>
      </c>
    </row>
    <row r="5675" spans="1:10" x14ac:dyDescent="0.25">
      <c r="A5675" t="s">
        <v>43</v>
      </c>
      <c r="B5675" t="s">
        <v>11</v>
      </c>
      <c r="C5675" t="s">
        <v>16</v>
      </c>
      <c r="D5675" t="s">
        <v>24</v>
      </c>
      <c r="E5675" t="s">
        <v>14</v>
      </c>
      <c r="F5675" t="s">
        <v>17</v>
      </c>
      <c r="G5675">
        <v>2016</v>
      </c>
      <c r="H5675">
        <v>1</v>
      </c>
      <c r="I5675">
        <v>1</v>
      </c>
      <c r="J5675">
        <v>1</v>
      </c>
    </row>
    <row r="5676" spans="1:10" x14ac:dyDescent="0.25">
      <c r="A5676" t="s">
        <v>43</v>
      </c>
      <c r="B5676" t="s">
        <v>11</v>
      </c>
      <c r="C5676" t="s">
        <v>12</v>
      </c>
      <c r="D5676" t="s">
        <v>24</v>
      </c>
      <c r="E5676" t="s">
        <v>14</v>
      </c>
      <c r="F5676" t="s">
        <v>18</v>
      </c>
      <c r="G5676">
        <v>2016</v>
      </c>
      <c r="H5676">
        <v>10201.118587299999</v>
      </c>
      <c r="I5676">
        <v>13287.9589875</v>
      </c>
      <c r="J5676">
        <v>7490.82479186</v>
      </c>
    </row>
    <row r="5677" spans="1:10" x14ac:dyDescent="0.25">
      <c r="A5677" t="s">
        <v>43</v>
      </c>
      <c r="B5677" t="s">
        <v>11</v>
      </c>
      <c r="C5677" t="s">
        <v>16</v>
      </c>
      <c r="D5677" t="s">
        <v>24</v>
      </c>
      <c r="E5677" t="s">
        <v>14</v>
      </c>
      <c r="F5677" t="s">
        <v>18</v>
      </c>
      <c r="G5677">
        <v>2016</v>
      </c>
      <c r="H5677">
        <v>12695.6430456</v>
      </c>
      <c r="I5677">
        <v>16575.770991199999</v>
      </c>
      <c r="J5677">
        <v>9332.4962790899899</v>
      </c>
    </row>
    <row r="5678" spans="1:10" x14ac:dyDescent="0.25">
      <c r="A5678" t="s">
        <v>43</v>
      </c>
      <c r="B5678" t="s">
        <v>11</v>
      </c>
      <c r="C5678" t="s">
        <v>12</v>
      </c>
      <c r="D5678" t="s">
        <v>25</v>
      </c>
      <c r="E5678" t="s">
        <v>14</v>
      </c>
      <c r="F5678" t="s">
        <v>15</v>
      </c>
      <c r="G5678">
        <v>2016</v>
      </c>
      <c r="H5678">
        <v>39273.770026999999</v>
      </c>
      <c r="I5678">
        <v>51129.217658699999</v>
      </c>
      <c r="J5678">
        <v>28725.519085799999</v>
      </c>
    </row>
    <row r="5679" spans="1:10" x14ac:dyDescent="0.25">
      <c r="A5679" t="s">
        <v>43</v>
      </c>
      <c r="B5679" t="s">
        <v>11</v>
      </c>
      <c r="C5679" t="s">
        <v>16</v>
      </c>
      <c r="D5679" t="s">
        <v>25</v>
      </c>
      <c r="E5679" t="s">
        <v>14</v>
      </c>
      <c r="F5679" t="s">
        <v>15</v>
      </c>
      <c r="G5679">
        <v>2016</v>
      </c>
      <c r="H5679">
        <v>45802.187181200003</v>
      </c>
      <c r="I5679">
        <v>59811.374803600003</v>
      </c>
      <c r="J5679">
        <v>33425.999962399997</v>
      </c>
    </row>
    <row r="5680" spans="1:10" x14ac:dyDescent="0.25">
      <c r="A5680" t="s">
        <v>43</v>
      </c>
      <c r="B5680" t="s">
        <v>11</v>
      </c>
      <c r="C5680" t="s">
        <v>12</v>
      </c>
      <c r="D5680" t="s">
        <v>25</v>
      </c>
      <c r="E5680" t="s">
        <v>14</v>
      </c>
      <c r="F5680" t="s">
        <v>17</v>
      </c>
      <c r="G5680">
        <v>2016</v>
      </c>
      <c r="H5680">
        <v>1</v>
      </c>
      <c r="I5680">
        <v>1</v>
      </c>
      <c r="J5680">
        <v>1</v>
      </c>
    </row>
    <row r="5681" spans="1:10" x14ac:dyDescent="0.25">
      <c r="A5681" t="s">
        <v>43</v>
      </c>
      <c r="B5681" t="s">
        <v>11</v>
      </c>
      <c r="C5681" t="s">
        <v>16</v>
      </c>
      <c r="D5681" t="s">
        <v>25</v>
      </c>
      <c r="E5681" t="s">
        <v>14</v>
      </c>
      <c r="F5681" t="s">
        <v>17</v>
      </c>
      <c r="G5681">
        <v>2016</v>
      </c>
      <c r="H5681">
        <v>1</v>
      </c>
      <c r="I5681">
        <v>1</v>
      </c>
      <c r="J5681">
        <v>1</v>
      </c>
    </row>
    <row r="5682" spans="1:10" x14ac:dyDescent="0.25">
      <c r="A5682" t="s">
        <v>43</v>
      </c>
      <c r="B5682" t="s">
        <v>11</v>
      </c>
      <c r="C5682" t="s">
        <v>12</v>
      </c>
      <c r="D5682" t="s">
        <v>25</v>
      </c>
      <c r="E5682" t="s">
        <v>14</v>
      </c>
      <c r="F5682" t="s">
        <v>18</v>
      </c>
      <c r="G5682">
        <v>2016</v>
      </c>
      <c r="H5682">
        <v>10830.8447211</v>
      </c>
      <c r="I5682">
        <v>14100.3172547999</v>
      </c>
      <c r="J5682">
        <v>7921.86837517</v>
      </c>
    </row>
    <row r="5683" spans="1:10" x14ac:dyDescent="0.25">
      <c r="A5683" t="s">
        <v>43</v>
      </c>
      <c r="B5683" t="s">
        <v>11</v>
      </c>
      <c r="C5683" t="s">
        <v>16</v>
      </c>
      <c r="D5683" t="s">
        <v>25</v>
      </c>
      <c r="E5683" t="s">
        <v>14</v>
      </c>
      <c r="F5683" t="s">
        <v>18</v>
      </c>
      <c r="G5683">
        <v>2016</v>
      </c>
      <c r="H5683">
        <v>13389.4179196</v>
      </c>
      <c r="I5683">
        <v>17484.743478</v>
      </c>
      <c r="J5683">
        <v>9771.4696703899899</v>
      </c>
    </row>
    <row r="5684" spans="1:10" x14ac:dyDescent="0.25">
      <c r="A5684" t="s">
        <v>43</v>
      </c>
      <c r="B5684" t="s">
        <v>11</v>
      </c>
      <c r="C5684" t="s">
        <v>12</v>
      </c>
      <c r="D5684" t="s">
        <v>26</v>
      </c>
      <c r="E5684" t="s">
        <v>14</v>
      </c>
      <c r="F5684" t="s">
        <v>15</v>
      </c>
      <c r="G5684">
        <v>2016</v>
      </c>
      <c r="H5684">
        <v>39354.286809800004</v>
      </c>
      <c r="I5684">
        <v>51258.412561899997</v>
      </c>
      <c r="J5684">
        <v>28641.4315303</v>
      </c>
    </row>
    <row r="5685" spans="1:10" x14ac:dyDescent="0.25">
      <c r="A5685" t="s">
        <v>43</v>
      </c>
      <c r="B5685" t="s">
        <v>11</v>
      </c>
      <c r="C5685" t="s">
        <v>16</v>
      </c>
      <c r="D5685" t="s">
        <v>26</v>
      </c>
      <c r="E5685" t="s">
        <v>14</v>
      </c>
      <c r="F5685" t="s">
        <v>15</v>
      </c>
      <c r="G5685">
        <v>2016</v>
      </c>
      <c r="H5685">
        <v>46944.309843100003</v>
      </c>
      <c r="I5685">
        <v>60708.420727099998</v>
      </c>
      <c r="J5685">
        <v>34313.430454599998</v>
      </c>
    </row>
    <row r="5686" spans="1:10" x14ac:dyDescent="0.25">
      <c r="A5686" t="s">
        <v>43</v>
      </c>
      <c r="B5686" t="s">
        <v>11</v>
      </c>
      <c r="C5686" t="s">
        <v>12</v>
      </c>
      <c r="D5686" t="s">
        <v>26</v>
      </c>
      <c r="E5686" t="s">
        <v>14</v>
      </c>
      <c r="F5686" t="s">
        <v>17</v>
      </c>
      <c r="G5686">
        <v>2016</v>
      </c>
      <c r="H5686">
        <v>1</v>
      </c>
      <c r="I5686">
        <v>1</v>
      </c>
      <c r="J5686">
        <v>1</v>
      </c>
    </row>
    <row r="5687" spans="1:10" x14ac:dyDescent="0.25">
      <c r="A5687" t="s">
        <v>43</v>
      </c>
      <c r="B5687" t="s">
        <v>11</v>
      </c>
      <c r="C5687" t="s">
        <v>16</v>
      </c>
      <c r="D5687" t="s">
        <v>26</v>
      </c>
      <c r="E5687" t="s">
        <v>14</v>
      </c>
      <c r="F5687" t="s">
        <v>17</v>
      </c>
      <c r="G5687">
        <v>2016</v>
      </c>
      <c r="H5687">
        <v>1</v>
      </c>
      <c r="I5687">
        <v>1</v>
      </c>
      <c r="J5687">
        <v>1</v>
      </c>
    </row>
    <row r="5688" spans="1:10" x14ac:dyDescent="0.25">
      <c r="A5688" t="s">
        <v>43</v>
      </c>
      <c r="B5688" t="s">
        <v>11</v>
      </c>
      <c r="C5688" t="s">
        <v>12</v>
      </c>
      <c r="D5688" t="s">
        <v>26</v>
      </c>
      <c r="E5688" t="s">
        <v>14</v>
      </c>
      <c r="F5688" t="s">
        <v>18</v>
      </c>
      <c r="G5688">
        <v>2016</v>
      </c>
      <c r="H5688">
        <v>11600.380847</v>
      </c>
      <c r="I5688">
        <v>15109.335107499999</v>
      </c>
      <c r="J5688">
        <v>8442.5748930400005</v>
      </c>
    </row>
    <row r="5689" spans="1:10" x14ac:dyDescent="0.25">
      <c r="A5689" t="s">
        <v>43</v>
      </c>
      <c r="B5689" t="s">
        <v>11</v>
      </c>
      <c r="C5689" t="s">
        <v>16</v>
      </c>
      <c r="D5689" t="s">
        <v>26</v>
      </c>
      <c r="E5689" t="s">
        <v>14</v>
      </c>
      <c r="F5689" t="s">
        <v>18</v>
      </c>
      <c r="G5689">
        <v>2016</v>
      </c>
      <c r="H5689">
        <v>14279.059518599999</v>
      </c>
      <c r="I5689">
        <v>18465.691704500001</v>
      </c>
      <c r="J5689">
        <v>10437.122568999999</v>
      </c>
    </row>
    <row r="5690" spans="1:10" x14ac:dyDescent="0.25">
      <c r="A5690" t="s">
        <v>43</v>
      </c>
      <c r="B5690" t="s">
        <v>11</v>
      </c>
      <c r="C5690" t="s">
        <v>12</v>
      </c>
      <c r="D5690" t="s">
        <v>27</v>
      </c>
      <c r="E5690" t="s">
        <v>14</v>
      </c>
      <c r="F5690" t="s">
        <v>15</v>
      </c>
      <c r="G5690">
        <v>2016</v>
      </c>
      <c r="H5690">
        <v>39084.8889862</v>
      </c>
      <c r="I5690">
        <v>50286.113351799999</v>
      </c>
      <c r="J5690">
        <v>28619.162069900001</v>
      </c>
    </row>
    <row r="5691" spans="1:10" x14ac:dyDescent="0.25">
      <c r="A5691" t="s">
        <v>43</v>
      </c>
      <c r="B5691" t="s">
        <v>11</v>
      </c>
      <c r="C5691" t="s">
        <v>16</v>
      </c>
      <c r="D5691" t="s">
        <v>27</v>
      </c>
      <c r="E5691" t="s">
        <v>14</v>
      </c>
      <c r="F5691" t="s">
        <v>15</v>
      </c>
      <c r="G5691">
        <v>2016</v>
      </c>
      <c r="H5691">
        <v>47156.281607899997</v>
      </c>
      <c r="I5691">
        <v>60623.423297499998</v>
      </c>
      <c r="J5691">
        <v>34390.974215800001</v>
      </c>
    </row>
    <row r="5692" spans="1:10" x14ac:dyDescent="0.25">
      <c r="A5692" t="s">
        <v>43</v>
      </c>
      <c r="B5692" t="s">
        <v>11</v>
      </c>
      <c r="C5692" t="s">
        <v>12</v>
      </c>
      <c r="D5692" t="s">
        <v>27</v>
      </c>
      <c r="E5692" t="s">
        <v>14</v>
      </c>
      <c r="F5692" t="s">
        <v>17</v>
      </c>
      <c r="G5692">
        <v>2016</v>
      </c>
      <c r="H5692">
        <v>1</v>
      </c>
      <c r="I5692">
        <v>1</v>
      </c>
      <c r="J5692">
        <v>1</v>
      </c>
    </row>
    <row r="5693" spans="1:10" x14ac:dyDescent="0.25">
      <c r="A5693" t="s">
        <v>43</v>
      </c>
      <c r="B5693" t="s">
        <v>11</v>
      </c>
      <c r="C5693" t="s">
        <v>16</v>
      </c>
      <c r="D5693" t="s">
        <v>27</v>
      </c>
      <c r="E5693" t="s">
        <v>14</v>
      </c>
      <c r="F5693" t="s">
        <v>17</v>
      </c>
      <c r="G5693">
        <v>2016</v>
      </c>
      <c r="H5693">
        <v>1</v>
      </c>
      <c r="I5693">
        <v>1</v>
      </c>
      <c r="J5693">
        <v>1</v>
      </c>
    </row>
    <row r="5694" spans="1:10" x14ac:dyDescent="0.25">
      <c r="A5694" t="s">
        <v>43</v>
      </c>
      <c r="B5694" t="s">
        <v>11</v>
      </c>
      <c r="C5694" t="s">
        <v>12</v>
      </c>
      <c r="D5694" t="s">
        <v>27</v>
      </c>
      <c r="E5694" t="s">
        <v>14</v>
      </c>
      <c r="F5694" t="s">
        <v>18</v>
      </c>
      <c r="G5694">
        <v>2016</v>
      </c>
      <c r="H5694">
        <v>12448.6690347</v>
      </c>
      <c r="I5694">
        <v>16016.2967938</v>
      </c>
      <c r="J5694">
        <v>9115.2996950500001</v>
      </c>
    </row>
    <row r="5695" spans="1:10" x14ac:dyDescent="0.25">
      <c r="A5695" t="s">
        <v>43</v>
      </c>
      <c r="B5695" t="s">
        <v>11</v>
      </c>
      <c r="C5695" t="s">
        <v>16</v>
      </c>
      <c r="D5695" t="s">
        <v>27</v>
      </c>
      <c r="E5695" t="s">
        <v>14</v>
      </c>
      <c r="F5695" t="s">
        <v>18</v>
      </c>
      <c r="G5695">
        <v>2016</v>
      </c>
      <c r="H5695">
        <v>14886.3176749999</v>
      </c>
      <c r="I5695">
        <v>19137.631445499999</v>
      </c>
      <c r="J5695">
        <v>10856.559293300001</v>
      </c>
    </row>
    <row r="5696" spans="1:10" x14ac:dyDescent="0.25">
      <c r="A5696" t="s">
        <v>43</v>
      </c>
      <c r="B5696" t="s">
        <v>11</v>
      </c>
      <c r="C5696" t="s">
        <v>12</v>
      </c>
      <c r="D5696" t="s">
        <v>28</v>
      </c>
      <c r="E5696" t="s">
        <v>14</v>
      </c>
      <c r="F5696" t="s">
        <v>15</v>
      </c>
      <c r="G5696">
        <v>2016</v>
      </c>
      <c r="H5696">
        <v>35576.107565400001</v>
      </c>
      <c r="I5696">
        <v>46181.867181299996</v>
      </c>
      <c r="J5696">
        <v>26105.528360200002</v>
      </c>
    </row>
    <row r="5697" spans="1:10" x14ac:dyDescent="0.25">
      <c r="A5697" t="s">
        <v>43</v>
      </c>
      <c r="B5697" t="s">
        <v>11</v>
      </c>
      <c r="C5697" t="s">
        <v>16</v>
      </c>
      <c r="D5697" t="s">
        <v>28</v>
      </c>
      <c r="E5697" t="s">
        <v>14</v>
      </c>
      <c r="F5697" t="s">
        <v>15</v>
      </c>
      <c r="G5697">
        <v>2016</v>
      </c>
      <c r="H5697">
        <v>41656.781065499999</v>
      </c>
      <c r="I5697">
        <v>53615.719759</v>
      </c>
      <c r="J5697">
        <v>30569.274865200001</v>
      </c>
    </row>
    <row r="5698" spans="1:10" x14ac:dyDescent="0.25">
      <c r="A5698" t="s">
        <v>43</v>
      </c>
      <c r="B5698" t="s">
        <v>11</v>
      </c>
      <c r="C5698" t="s">
        <v>12</v>
      </c>
      <c r="D5698" t="s">
        <v>28</v>
      </c>
      <c r="E5698" t="s">
        <v>14</v>
      </c>
      <c r="F5698" t="s">
        <v>17</v>
      </c>
      <c r="G5698">
        <v>2016</v>
      </c>
      <c r="H5698">
        <v>1</v>
      </c>
      <c r="I5698">
        <v>1</v>
      </c>
      <c r="J5698">
        <v>1</v>
      </c>
    </row>
    <row r="5699" spans="1:10" x14ac:dyDescent="0.25">
      <c r="A5699" t="s">
        <v>43</v>
      </c>
      <c r="B5699" t="s">
        <v>11</v>
      </c>
      <c r="C5699" t="s">
        <v>16</v>
      </c>
      <c r="D5699" t="s">
        <v>28</v>
      </c>
      <c r="E5699" t="s">
        <v>14</v>
      </c>
      <c r="F5699" t="s">
        <v>17</v>
      </c>
      <c r="G5699">
        <v>2016</v>
      </c>
      <c r="H5699">
        <v>1</v>
      </c>
      <c r="I5699">
        <v>1</v>
      </c>
      <c r="J5699">
        <v>1</v>
      </c>
    </row>
    <row r="5700" spans="1:10" x14ac:dyDescent="0.25">
      <c r="A5700" t="s">
        <v>43</v>
      </c>
      <c r="B5700" t="s">
        <v>11</v>
      </c>
      <c r="C5700" t="s">
        <v>12</v>
      </c>
      <c r="D5700" t="s">
        <v>28</v>
      </c>
      <c r="E5700" t="s">
        <v>14</v>
      </c>
      <c r="F5700" t="s">
        <v>18</v>
      </c>
      <c r="G5700">
        <v>2016</v>
      </c>
      <c r="H5700">
        <v>13554.916266</v>
      </c>
      <c r="I5700">
        <v>17595.8356742</v>
      </c>
      <c r="J5700">
        <v>9946.5139729599996</v>
      </c>
    </row>
    <row r="5701" spans="1:10" x14ac:dyDescent="0.25">
      <c r="A5701" t="s">
        <v>43</v>
      </c>
      <c r="B5701" t="s">
        <v>11</v>
      </c>
      <c r="C5701" t="s">
        <v>16</v>
      </c>
      <c r="D5701" t="s">
        <v>28</v>
      </c>
      <c r="E5701" t="s">
        <v>14</v>
      </c>
      <c r="F5701" t="s">
        <v>18</v>
      </c>
      <c r="G5701">
        <v>2016</v>
      </c>
      <c r="H5701">
        <v>15424.1265676</v>
      </c>
      <c r="I5701">
        <v>19852.125546499999</v>
      </c>
      <c r="J5701">
        <v>11318.790183499999</v>
      </c>
    </row>
    <row r="5702" spans="1:10" x14ac:dyDescent="0.25">
      <c r="A5702" t="s">
        <v>43</v>
      </c>
      <c r="B5702" t="s">
        <v>11</v>
      </c>
      <c r="C5702" t="s">
        <v>12</v>
      </c>
      <c r="D5702" t="s">
        <v>29</v>
      </c>
      <c r="E5702" t="s">
        <v>14</v>
      </c>
      <c r="F5702" t="s">
        <v>15</v>
      </c>
      <c r="G5702">
        <v>2016</v>
      </c>
      <c r="H5702">
        <v>31108.806938500002</v>
      </c>
      <c r="I5702">
        <v>40486.656285700003</v>
      </c>
      <c r="J5702">
        <v>22825.8653925</v>
      </c>
    </row>
    <row r="5703" spans="1:10" x14ac:dyDescent="0.25">
      <c r="A5703" t="s">
        <v>43</v>
      </c>
      <c r="B5703" t="s">
        <v>11</v>
      </c>
      <c r="C5703" t="s">
        <v>16</v>
      </c>
      <c r="D5703" t="s">
        <v>29</v>
      </c>
      <c r="E5703" t="s">
        <v>14</v>
      </c>
      <c r="F5703" t="s">
        <v>15</v>
      </c>
      <c r="G5703">
        <v>2016</v>
      </c>
      <c r="H5703">
        <v>34518.549839799998</v>
      </c>
      <c r="I5703">
        <v>44751.078302000002</v>
      </c>
      <c r="J5703">
        <v>25346.576679599999</v>
      </c>
    </row>
    <row r="5704" spans="1:10" x14ac:dyDescent="0.25">
      <c r="A5704" t="s">
        <v>43</v>
      </c>
      <c r="B5704" t="s">
        <v>11</v>
      </c>
      <c r="C5704" t="s">
        <v>12</v>
      </c>
      <c r="D5704" t="s">
        <v>29</v>
      </c>
      <c r="E5704" t="s">
        <v>14</v>
      </c>
      <c r="F5704" t="s">
        <v>17</v>
      </c>
      <c r="G5704">
        <v>2016</v>
      </c>
      <c r="H5704">
        <v>1</v>
      </c>
      <c r="I5704">
        <v>1</v>
      </c>
      <c r="J5704">
        <v>1</v>
      </c>
    </row>
    <row r="5705" spans="1:10" x14ac:dyDescent="0.25">
      <c r="A5705" t="s">
        <v>43</v>
      </c>
      <c r="B5705" t="s">
        <v>11</v>
      </c>
      <c r="C5705" t="s">
        <v>16</v>
      </c>
      <c r="D5705" t="s">
        <v>29</v>
      </c>
      <c r="E5705" t="s">
        <v>14</v>
      </c>
      <c r="F5705" t="s">
        <v>17</v>
      </c>
      <c r="G5705">
        <v>2016</v>
      </c>
      <c r="H5705">
        <v>1</v>
      </c>
      <c r="I5705">
        <v>1</v>
      </c>
      <c r="J5705">
        <v>1</v>
      </c>
    </row>
    <row r="5706" spans="1:10" x14ac:dyDescent="0.25">
      <c r="A5706" t="s">
        <v>43</v>
      </c>
      <c r="B5706" t="s">
        <v>11</v>
      </c>
      <c r="C5706" t="s">
        <v>12</v>
      </c>
      <c r="D5706" t="s">
        <v>29</v>
      </c>
      <c r="E5706" t="s">
        <v>14</v>
      </c>
      <c r="F5706" t="s">
        <v>18</v>
      </c>
      <c r="G5706">
        <v>2016</v>
      </c>
      <c r="H5706">
        <v>14890.8308872999</v>
      </c>
      <c r="I5706">
        <v>19379.7194838</v>
      </c>
      <c r="J5706">
        <v>10926.041043199901</v>
      </c>
    </row>
    <row r="5707" spans="1:10" x14ac:dyDescent="0.25">
      <c r="A5707" t="s">
        <v>43</v>
      </c>
      <c r="B5707" t="s">
        <v>11</v>
      </c>
      <c r="C5707" t="s">
        <v>16</v>
      </c>
      <c r="D5707" t="s">
        <v>29</v>
      </c>
      <c r="E5707" t="s">
        <v>14</v>
      </c>
      <c r="F5707" t="s">
        <v>18</v>
      </c>
      <c r="G5707">
        <v>2016</v>
      </c>
      <c r="H5707">
        <v>16114.546785500001</v>
      </c>
      <c r="I5707">
        <v>20891.4727978999</v>
      </c>
      <c r="J5707">
        <v>11832.7275524</v>
      </c>
    </row>
    <row r="5708" spans="1:10" x14ac:dyDescent="0.25">
      <c r="A5708" t="s">
        <v>43</v>
      </c>
      <c r="B5708" t="s">
        <v>11</v>
      </c>
      <c r="C5708" t="s">
        <v>12</v>
      </c>
      <c r="D5708" t="s">
        <v>30</v>
      </c>
      <c r="E5708" t="s">
        <v>14</v>
      </c>
      <c r="F5708" t="s">
        <v>15</v>
      </c>
      <c r="G5708">
        <v>2016</v>
      </c>
      <c r="H5708">
        <v>29094.5679384</v>
      </c>
      <c r="I5708">
        <v>37526.847070900003</v>
      </c>
      <c r="J5708">
        <v>21494.541465099999</v>
      </c>
    </row>
    <row r="5709" spans="1:10" x14ac:dyDescent="0.25">
      <c r="A5709" t="s">
        <v>43</v>
      </c>
      <c r="B5709" t="s">
        <v>11</v>
      </c>
      <c r="C5709" t="s">
        <v>16</v>
      </c>
      <c r="D5709" t="s">
        <v>30</v>
      </c>
      <c r="E5709" t="s">
        <v>14</v>
      </c>
      <c r="F5709" t="s">
        <v>15</v>
      </c>
      <c r="G5709">
        <v>2016</v>
      </c>
      <c r="H5709">
        <v>32850.704857800003</v>
      </c>
      <c r="I5709">
        <v>42209.037487499998</v>
      </c>
      <c r="J5709">
        <v>24323.924426900001</v>
      </c>
    </row>
    <row r="5710" spans="1:10" x14ac:dyDescent="0.25">
      <c r="A5710" t="s">
        <v>43</v>
      </c>
      <c r="B5710" t="s">
        <v>11</v>
      </c>
      <c r="C5710" t="s">
        <v>12</v>
      </c>
      <c r="D5710" t="s">
        <v>30</v>
      </c>
      <c r="E5710" t="s">
        <v>14</v>
      </c>
      <c r="F5710" t="s">
        <v>17</v>
      </c>
      <c r="G5710">
        <v>2016</v>
      </c>
      <c r="H5710">
        <v>1</v>
      </c>
      <c r="I5710">
        <v>1</v>
      </c>
      <c r="J5710">
        <v>1</v>
      </c>
    </row>
    <row r="5711" spans="1:10" x14ac:dyDescent="0.25">
      <c r="A5711" t="s">
        <v>43</v>
      </c>
      <c r="B5711" t="s">
        <v>11</v>
      </c>
      <c r="C5711" t="s">
        <v>16</v>
      </c>
      <c r="D5711" t="s">
        <v>30</v>
      </c>
      <c r="E5711" t="s">
        <v>14</v>
      </c>
      <c r="F5711" t="s">
        <v>17</v>
      </c>
      <c r="G5711">
        <v>2016</v>
      </c>
      <c r="H5711">
        <v>1</v>
      </c>
      <c r="I5711">
        <v>1</v>
      </c>
      <c r="J5711">
        <v>1</v>
      </c>
    </row>
    <row r="5712" spans="1:10" x14ac:dyDescent="0.25">
      <c r="A5712" t="s">
        <v>43</v>
      </c>
      <c r="B5712" t="s">
        <v>11</v>
      </c>
      <c r="C5712" t="s">
        <v>12</v>
      </c>
      <c r="D5712" t="s">
        <v>30</v>
      </c>
      <c r="E5712" t="s">
        <v>14</v>
      </c>
      <c r="F5712" t="s">
        <v>18</v>
      </c>
      <c r="G5712">
        <v>2016</v>
      </c>
      <c r="H5712">
        <v>16461.098095699999</v>
      </c>
      <c r="I5712">
        <v>21231.9052878</v>
      </c>
      <c r="J5712">
        <v>12161.162053599999</v>
      </c>
    </row>
    <row r="5713" spans="1:10" x14ac:dyDescent="0.25">
      <c r="A5713" t="s">
        <v>43</v>
      </c>
      <c r="B5713" t="s">
        <v>11</v>
      </c>
      <c r="C5713" t="s">
        <v>16</v>
      </c>
      <c r="D5713" t="s">
        <v>30</v>
      </c>
      <c r="E5713" t="s">
        <v>14</v>
      </c>
      <c r="F5713" t="s">
        <v>18</v>
      </c>
      <c r="G5713">
        <v>2016</v>
      </c>
      <c r="H5713">
        <v>17316.936808799899</v>
      </c>
      <c r="I5713">
        <v>22250.092900399999</v>
      </c>
      <c r="J5713">
        <v>12822.1255545</v>
      </c>
    </row>
    <row r="5714" spans="1:10" x14ac:dyDescent="0.25">
      <c r="A5714" t="s">
        <v>43</v>
      </c>
      <c r="B5714" t="s">
        <v>11</v>
      </c>
      <c r="C5714" t="s">
        <v>12</v>
      </c>
      <c r="D5714" t="s">
        <v>31</v>
      </c>
      <c r="E5714" t="s">
        <v>14</v>
      </c>
      <c r="F5714" t="s">
        <v>15</v>
      </c>
      <c r="G5714">
        <v>2016</v>
      </c>
      <c r="H5714">
        <v>28931.241069899999</v>
      </c>
      <c r="I5714">
        <v>37356.977264900001</v>
      </c>
      <c r="J5714">
        <v>21546.9226299</v>
      </c>
    </row>
    <row r="5715" spans="1:10" x14ac:dyDescent="0.25">
      <c r="A5715" t="s">
        <v>43</v>
      </c>
      <c r="B5715" t="s">
        <v>11</v>
      </c>
      <c r="C5715" t="s">
        <v>16</v>
      </c>
      <c r="D5715" t="s">
        <v>31</v>
      </c>
      <c r="E5715" t="s">
        <v>14</v>
      </c>
      <c r="F5715" t="s">
        <v>15</v>
      </c>
      <c r="G5715">
        <v>2016</v>
      </c>
      <c r="H5715">
        <v>32754.038727899999</v>
      </c>
      <c r="I5715">
        <v>42187.408265500002</v>
      </c>
      <c r="J5715">
        <v>24363.851546599999</v>
      </c>
    </row>
    <row r="5716" spans="1:10" x14ac:dyDescent="0.25">
      <c r="A5716" t="s">
        <v>43</v>
      </c>
      <c r="B5716" t="s">
        <v>11</v>
      </c>
      <c r="C5716" t="s">
        <v>12</v>
      </c>
      <c r="D5716" t="s">
        <v>31</v>
      </c>
      <c r="E5716" t="s">
        <v>14</v>
      </c>
      <c r="F5716" t="s">
        <v>17</v>
      </c>
      <c r="G5716">
        <v>2016</v>
      </c>
      <c r="H5716">
        <v>1</v>
      </c>
      <c r="I5716">
        <v>1</v>
      </c>
      <c r="J5716">
        <v>1</v>
      </c>
    </row>
    <row r="5717" spans="1:10" x14ac:dyDescent="0.25">
      <c r="A5717" t="s">
        <v>43</v>
      </c>
      <c r="B5717" t="s">
        <v>11</v>
      </c>
      <c r="C5717" t="s">
        <v>16</v>
      </c>
      <c r="D5717" t="s">
        <v>31</v>
      </c>
      <c r="E5717" t="s">
        <v>14</v>
      </c>
      <c r="F5717" t="s">
        <v>17</v>
      </c>
      <c r="G5717">
        <v>2016</v>
      </c>
      <c r="H5717">
        <v>1</v>
      </c>
      <c r="I5717">
        <v>1</v>
      </c>
      <c r="J5717">
        <v>1</v>
      </c>
    </row>
    <row r="5718" spans="1:10" x14ac:dyDescent="0.25">
      <c r="A5718" t="s">
        <v>43</v>
      </c>
      <c r="B5718" t="s">
        <v>11</v>
      </c>
      <c r="C5718" t="s">
        <v>12</v>
      </c>
      <c r="D5718" t="s">
        <v>31</v>
      </c>
      <c r="E5718" t="s">
        <v>14</v>
      </c>
      <c r="F5718" t="s">
        <v>18</v>
      </c>
      <c r="G5718">
        <v>2016</v>
      </c>
      <c r="H5718">
        <v>18665.139556800001</v>
      </c>
      <c r="I5718">
        <v>24101.0467676999</v>
      </c>
      <c r="J5718">
        <v>13901.1083879</v>
      </c>
    </row>
    <row r="5719" spans="1:10" x14ac:dyDescent="0.25">
      <c r="A5719" t="s">
        <v>43</v>
      </c>
      <c r="B5719" t="s">
        <v>11</v>
      </c>
      <c r="C5719" t="s">
        <v>16</v>
      </c>
      <c r="D5719" t="s">
        <v>31</v>
      </c>
      <c r="E5719" t="s">
        <v>14</v>
      </c>
      <c r="F5719" t="s">
        <v>18</v>
      </c>
      <c r="G5719">
        <v>2016</v>
      </c>
      <c r="H5719">
        <v>19330.3803788</v>
      </c>
      <c r="I5719">
        <v>24897.651729099998</v>
      </c>
      <c r="J5719">
        <v>14378.7617094</v>
      </c>
    </row>
    <row r="5720" spans="1:10" x14ac:dyDescent="0.25">
      <c r="A5720" t="s">
        <v>43</v>
      </c>
      <c r="B5720" t="s">
        <v>11</v>
      </c>
      <c r="C5720" t="s">
        <v>12</v>
      </c>
      <c r="D5720" t="s">
        <v>32</v>
      </c>
      <c r="E5720" t="s">
        <v>14</v>
      </c>
      <c r="F5720" t="s">
        <v>15</v>
      </c>
      <c r="G5720">
        <v>2016</v>
      </c>
      <c r="H5720">
        <v>21064.490499200001</v>
      </c>
      <c r="I5720">
        <v>27302.842035000001</v>
      </c>
      <c r="J5720">
        <v>15778.998592</v>
      </c>
    </row>
    <row r="5721" spans="1:10" x14ac:dyDescent="0.25">
      <c r="A5721" t="s">
        <v>43</v>
      </c>
      <c r="B5721" t="s">
        <v>11</v>
      </c>
      <c r="C5721" t="s">
        <v>16</v>
      </c>
      <c r="D5721" t="s">
        <v>32</v>
      </c>
      <c r="E5721" t="s">
        <v>14</v>
      </c>
      <c r="F5721" t="s">
        <v>15</v>
      </c>
      <c r="G5721">
        <v>2016</v>
      </c>
      <c r="H5721">
        <v>24940.090248100001</v>
      </c>
      <c r="I5721">
        <v>32127.5790705</v>
      </c>
      <c r="J5721">
        <v>18733.9266355</v>
      </c>
    </row>
    <row r="5722" spans="1:10" x14ac:dyDescent="0.25">
      <c r="A5722" t="s">
        <v>43</v>
      </c>
      <c r="B5722" t="s">
        <v>11</v>
      </c>
      <c r="C5722" t="s">
        <v>12</v>
      </c>
      <c r="D5722" t="s">
        <v>32</v>
      </c>
      <c r="E5722" t="s">
        <v>14</v>
      </c>
      <c r="F5722" t="s">
        <v>17</v>
      </c>
      <c r="G5722">
        <v>2016</v>
      </c>
      <c r="H5722">
        <v>1</v>
      </c>
      <c r="I5722">
        <v>1</v>
      </c>
      <c r="J5722">
        <v>1</v>
      </c>
    </row>
    <row r="5723" spans="1:10" x14ac:dyDescent="0.25">
      <c r="A5723" t="s">
        <v>43</v>
      </c>
      <c r="B5723" t="s">
        <v>11</v>
      </c>
      <c r="C5723" t="s">
        <v>16</v>
      </c>
      <c r="D5723" t="s">
        <v>32</v>
      </c>
      <c r="E5723" t="s">
        <v>14</v>
      </c>
      <c r="F5723" t="s">
        <v>17</v>
      </c>
      <c r="G5723">
        <v>2016</v>
      </c>
      <c r="H5723">
        <v>1</v>
      </c>
      <c r="I5723">
        <v>1</v>
      </c>
      <c r="J5723">
        <v>1</v>
      </c>
    </row>
    <row r="5724" spans="1:10" x14ac:dyDescent="0.25">
      <c r="A5724" t="s">
        <v>43</v>
      </c>
      <c r="B5724" t="s">
        <v>11</v>
      </c>
      <c r="C5724" t="s">
        <v>12</v>
      </c>
      <c r="D5724" t="s">
        <v>32</v>
      </c>
      <c r="E5724" t="s">
        <v>14</v>
      </c>
      <c r="F5724" t="s">
        <v>18</v>
      </c>
      <c r="G5724">
        <v>2016</v>
      </c>
      <c r="H5724">
        <v>21409.490325399998</v>
      </c>
      <c r="I5724">
        <v>27750.0152413</v>
      </c>
      <c r="J5724">
        <v>16037.4312264</v>
      </c>
    </row>
    <row r="5725" spans="1:10" x14ac:dyDescent="0.25">
      <c r="A5725" t="s">
        <v>43</v>
      </c>
      <c r="B5725" t="s">
        <v>11</v>
      </c>
      <c r="C5725" t="s">
        <v>16</v>
      </c>
      <c r="D5725" t="s">
        <v>32</v>
      </c>
      <c r="E5725" t="s">
        <v>14</v>
      </c>
      <c r="F5725" t="s">
        <v>18</v>
      </c>
      <c r="G5725">
        <v>2016</v>
      </c>
      <c r="H5725">
        <v>21667.4580643999</v>
      </c>
      <c r="I5725">
        <v>27911.806464900001</v>
      </c>
      <c r="J5725">
        <v>16275.6656339</v>
      </c>
    </row>
    <row r="5726" spans="1:10" x14ac:dyDescent="0.25">
      <c r="A5726" t="s">
        <v>43</v>
      </c>
      <c r="B5726" t="s">
        <v>11</v>
      </c>
      <c r="C5726" t="s">
        <v>12</v>
      </c>
      <c r="D5726" t="s">
        <v>33</v>
      </c>
      <c r="E5726" t="s">
        <v>14</v>
      </c>
      <c r="F5726" t="s">
        <v>15</v>
      </c>
      <c r="G5726">
        <v>2016</v>
      </c>
      <c r="H5726">
        <v>20685.315104000001</v>
      </c>
      <c r="I5726">
        <v>26133.973739699999</v>
      </c>
      <c r="J5726">
        <v>15537.5578522</v>
      </c>
    </row>
    <row r="5727" spans="1:10" x14ac:dyDescent="0.25">
      <c r="A5727" t="s">
        <v>43</v>
      </c>
      <c r="B5727" t="s">
        <v>11</v>
      </c>
      <c r="C5727" t="s">
        <v>16</v>
      </c>
      <c r="D5727" t="s">
        <v>33</v>
      </c>
      <c r="E5727" t="s">
        <v>14</v>
      </c>
      <c r="F5727" t="s">
        <v>15</v>
      </c>
      <c r="G5727">
        <v>2016</v>
      </c>
      <c r="H5727">
        <v>24236.8142654</v>
      </c>
      <c r="I5727">
        <v>30792.991775900002</v>
      </c>
      <c r="J5727">
        <v>18159.4582892</v>
      </c>
    </row>
    <row r="5728" spans="1:10" x14ac:dyDescent="0.25">
      <c r="A5728" t="s">
        <v>43</v>
      </c>
      <c r="B5728" t="s">
        <v>11</v>
      </c>
      <c r="C5728" t="s">
        <v>12</v>
      </c>
      <c r="D5728" t="s">
        <v>33</v>
      </c>
      <c r="E5728" t="s">
        <v>14</v>
      </c>
      <c r="F5728" t="s">
        <v>17</v>
      </c>
      <c r="G5728">
        <v>2016</v>
      </c>
      <c r="H5728">
        <v>1</v>
      </c>
      <c r="I5728">
        <v>1</v>
      </c>
      <c r="J5728">
        <v>1</v>
      </c>
    </row>
    <row r="5729" spans="1:10" x14ac:dyDescent="0.25">
      <c r="A5729" t="s">
        <v>43</v>
      </c>
      <c r="B5729" t="s">
        <v>11</v>
      </c>
      <c r="C5729" t="s">
        <v>16</v>
      </c>
      <c r="D5729" t="s">
        <v>33</v>
      </c>
      <c r="E5729" t="s">
        <v>14</v>
      </c>
      <c r="F5729" t="s">
        <v>17</v>
      </c>
      <c r="G5729">
        <v>2016</v>
      </c>
      <c r="H5729">
        <v>1</v>
      </c>
      <c r="I5729">
        <v>1</v>
      </c>
      <c r="J5729">
        <v>1</v>
      </c>
    </row>
    <row r="5730" spans="1:10" x14ac:dyDescent="0.25">
      <c r="A5730" t="s">
        <v>43</v>
      </c>
      <c r="B5730" t="s">
        <v>11</v>
      </c>
      <c r="C5730" t="s">
        <v>12</v>
      </c>
      <c r="D5730" t="s">
        <v>33</v>
      </c>
      <c r="E5730" t="s">
        <v>14</v>
      </c>
      <c r="F5730" t="s">
        <v>18</v>
      </c>
      <c r="G5730">
        <v>2016</v>
      </c>
      <c r="H5730">
        <v>24126.140309099999</v>
      </c>
      <c r="I5730">
        <v>30481.136695599998</v>
      </c>
      <c r="J5730">
        <v>18122.097677400001</v>
      </c>
    </row>
    <row r="5731" spans="1:10" x14ac:dyDescent="0.25">
      <c r="A5731" t="s">
        <v>43</v>
      </c>
      <c r="B5731" t="s">
        <v>11</v>
      </c>
      <c r="C5731" t="s">
        <v>16</v>
      </c>
      <c r="D5731" t="s">
        <v>33</v>
      </c>
      <c r="E5731" t="s">
        <v>14</v>
      </c>
      <c r="F5731" t="s">
        <v>18</v>
      </c>
      <c r="G5731">
        <v>2016</v>
      </c>
      <c r="H5731">
        <v>24075.961865599998</v>
      </c>
      <c r="I5731">
        <v>30588.628010500001</v>
      </c>
      <c r="J5731">
        <v>18038.939461400001</v>
      </c>
    </row>
    <row r="5732" spans="1:10" x14ac:dyDescent="0.25">
      <c r="A5732" t="s">
        <v>43</v>
      </c>
      <c r="B5732" t="s">
        <v>11</v>
      </c>
      <c r="C5732" t="s">
        <v>12</v>
      </c>
      <c r="D5732" t="s">
        <v>34</v>
      </c>
      <c r="E5732" t="s">
        <v>14</v>
      </c>
      <c r="F5732" t="s">
        <v>15</v>
      </c>
      <c r="G5732">
        <v>2016</v>
      </c>
      <c r="H5732">
        <v>16286.220016499999</v>
      </c>
      <c r="I5732">
        <v>20666.192223499998</v>
      </c>
      <c r="J5732">
        <v>12308.7695938</v>
      </c>
    </row>
    <row r="5733" spans="1:10" x14ac:dyDescent="0.25">
      <c r="A5733" t="s">
        <v>43</v>
      </c>
      <c r="B5733" t="s">
        <v>11</v>
      </c>
      <c r="C5733" t="s">
        <v>16</v>
      </c>
      <c r="D5733" t="s">
        <v>34</v>
      </c>
      <c r="E5733" t="s">
        <v>14</v>
      </c>
      <c r="F5733" t="s">
        <v>15</v>
      </c>
      <c r="G5733">
        <v>2016</v>
      </c>
      <c r="H5733">
        <v>20548.051223099999</v>
      </c>
      <c r="I5733">
        <v>26256.1161465</v>
      </c>
      <c r="J5733">
        <v>15448.923892000001</v>
      </c>
    </row>
    <row r="5734" spans="1:10" x14ac:dyDescent="0.25">
      <c r="A5734" t="s">
        <v>43</v>
      </c>
      <c r="B5734" t="s">
        <v>11</v>
      </c>
      <c r="C5734" t="s">
        <v>12</v>
      </c>
      <c r="D5734" t="s">
        <v>34</v>
      </c>
      <c r="E5734" t="s">
        <v>14</v>
      </c>
      <c r="F5734" t="s">
        <v>17</v>
      </c>
      <c r="G5734">
        <v>2016</v>
      </c>
      <c r="H5734">
        <v>1</v>
      </c>
      <c r="I5734">
        <v>1</v>
      </c>
      <c r="J5734">
        <v>1</v>
      </c>
    </row>
    <row r="5735" spans="1:10" x14ac:dyDescent="0.25">
      <c r="A5735" t="s">
        <v>43</v>
      </c>
      <c r="B5735" t="s">
        <v>11</v>
      </c>
      <c r="C5735" t="s">
        <v>16</v>
      </c>
      <c r="D5735" t="s">
        <v>34</v>
      </c>
      <c r="E5735" t="s">
        <v>14</v>
      </c>
      <c r="F5735" t="s">
        <v>17</v>
      </c>
      <c r="G5735">
        <v>2016</v>
      </c>
      <c r="H5735">
        <v>1</v>
      </c>
      <c r="I5735">
        <v>1</v>
      </c>
      <c r="J5735">
        <v>1</v>
      </c>
    </row>
    <row r="5736" spans="1:10" x14ac:dyDescent="0.25">
      <c r="A5736" t="s">
        <v>43</v>
      </c>
      <c r="B5736" t="s">
        <v>11</v>
      </c>
      <c r="C5736" t="s">
        <v>12</v>
      </c>
      <c r="D5736" t="s">
        <v>34</v>
      </c>
      <c r="E5736" t="s">
        <v>14</v>
      </c>
      <c r="F5736" t="s">
        <v>18</v>
      </c>
      <c r="G5736">
        <v>2016</v>
      </c>
      <c r="H5736">
        <v>27022.024246999899</v>
      </c>
      <c r="I5736">
        <v>34289.2547682</v>
      </c>
      <c r="J5736">
        <v>20422.656090600001</v>
      </c>
    </row>
    <row r="5737" spans="1:10" x14ac:dyDescent="0.25">
      <c r="A5737" t="s">
        <v>43</v>
      </c>
      <c r="B5737" t="s">
        <v>11</v>
      </c>
      <c r="C5737" t="s">
        <v>16</v>
      </c>
      <c r="D5737" t="s">
        <v>34</v>
      </c>
      <c r="E5737" t="s">
        <v>14</v>
      </c>
      <c r="F5737" t="s">
        <v>18</v>
      </c>
      <c r="G5737">
        <v>2016</v>
      </c>
      <c r="H5737">
        <v>26967.8960171</v>
      </c>
      <c r="I5737">
        <v>34459.3364287</v>
      </c>
      <c r="J5737">
        <v>20275.6440779</v>
      </c>
    </row>
    <row r="5738" spans="1:10" x14ac:dyDescent="0.25">
      <c r="A5738" t="s">
        <v>43</v>
      </c>
      <c r="B5738" t="s">
        <v>11</v>
      </c>
      <c r="C5738" t="s">
        <v>12</v>
      </c>
      <c r="D5738" t="s">
        <v>35</v>
      </c>
      <c r="E5738" t="s">
        <v>14</v>
      </c>
      <c r="F5738" t="s">
        <v>15</v>
      </c>
      <c r="G5738">
        <v>2016</v>
      </c>
      <c r="H5738">
        <v>10789.174256</v>
      </c>
      <c r="I5738">
        <v>13710.110714500001</v>
      </c>
      <c r="J5738">
        <v>8151.5298027199997</v>
      </c>
    </row>
    <row r="5739" spans="1:10" x14ac:dyDescent="0.25">
      <c r="A5739" t="s">
        <v>43</v>
      </c>
      <c r="B5739" t="s">
        <v>11</v>
      </c>
      <c r="C5739" t="s">
        <v>16</v>
      </c>
      <c r="D5739" t="s">
        <v>35</v>
      </c>
      <c r="E5739" t="s">
        <v>14</v>
      </c>
      <c r="F5739" t="s">
        <v>15</v>
      </c>
      <c r="G5739">
        <v>2016</v>
      </c>
      <c r="H5739">
        <v>16237.9792079</v>
      </c>
      <c r="I5739">
        <v>20751.1330352</v>
      </c>
      <c r="J5739">
        <v>12286.5833358</v>
      </c>
    </row>
    <row r="5740" spans="1:10" x14ac:dyDescent="0.25">
      <c r="A5740" t="s">
        <v>43</v>
      </c>
      <c r="B5740" t="s">
        <v>11</v>
      </c>
      <c r="C5740" t="s">
        <v>12</v>
      </c>
      <c r="D5740" t="s">
        <v>35</v>
      </c>
      <c r="E5740" t="s">
        <v>14</v>
      </c>
      <c r="F5740" t="s">
        <v>17</v>
      </c>
      <c r="G5740">
        <v>2016</v>
      </c>
      <c r="H5740">
        <v>1</v>
      </c>
      <c r="I5740">
        <v>1</v>
      </c>
      <c r="J5740">
        <v>1</v>
      </c>
    </row>
    <row r="5741" spans="1:10" x14ac:dyDescent="0.25">
      <c r="A5741" t="s">
        <v>43</v>
      </c>
      <c r="B5741" t="s">
        <v>11</v>
      </c>
      <c r="C5741" t="s">
        <v>16</v>
      </c>
      <c r="D5741" t="s">
        <v>35</v>
      </c>
      <c r="E5741" t="s">
        <v>14</v>
      </c>
      <c r="F5741" t="s">
        <v>17</v>
      </c>
      <c r="G5741">
        <v>2016</v>
      </c>
      <c r="H5741">
        <v>1</v>
      </c>
      <c r="I5741">
        <v>1</v>
      </c>
      <c r="J5741">
        <v>1</v>
      </c>
    </row>
    <row r="5742" spans="1:10" x14ac:dyDescent="0.25">
      <c r="A5742" t="s">
        <v>43</v>
      </c>
      <c r="B5742" t="s">
        <v>11</v>
      </c>
      <c r="C5742" t="s">
        <v>12</v>
      </c>
      <c r="D5742" t="s">
        <v>35</v>
      </c>
      <c r="E5742" t="s">
        <v>14</v>
      </c>
      <c r="F5742" t="s">
        <v>18</v>
      </c>
      <c r="G5742">
        <v>2016</v>
      </c>
      <c r="H5742">
        <v>30504.398711099999</v>
      </c>
      <c r="I5742">
        <v>38762.807392499999</v>
      </c>
      <c r="J5742">
        <v>23046.945883699998</v>
      </c>
    </row>
    <row r="5743" spans="1:10" x14ac:dyDescent="0.25">
      <c r="A5743" t="s">
        <v>43</v>
      </c>
      <c r="B5743" t="s">
        <v>11</v>
      </c>
      <c r="C5743" t="s">
        <v>16</v>
      </c>
      <c r="D5743" t="s">
        <v>35</v>
      </c>
      <c r="E5743" t="s">
        <v>14</v>
      </c>
      <c r="F5743" t="s">
        <v>18</v>
      </c>
      <c r="G5743">
        <v>2016</v>
      </c>
      <c r="H5743">
        <v>30415.641234999999</v>
      </c>
      <c r="I5743">
        <v>38869.3081533</v>
      </c>
      <c r="J5743">
        <v>23014.2129116</v>
      </c>
    </row>
    <row r="5744" spans="1:10" x14ac:dyDescent="0.25">
      <c r="A5744" t="s">
        <v>43</v>
      </c>
      <c r="B5744" t="s">
        <v>11</v>
      </c>
      <c r="C5744" t="s">
        <v>12</v>
      </c>
      <c r="D5744" t="s">
        <v>36</v>
      </c>
      <c r="E5744" t="s">
        <v>14</v>
      </c>
      <c r="F5744" t="s">
        <v>15</v>
      </c>
      <c r="G5744">
        <v>2016</v>
      </c>
      <c r="H5744">
        <v>4940.1189501700001</v>
      </c>
      <c r="I5744">
        <v>6213.2223239000004</v>
      </c>
      <c r="J5744">
        <v>3749.3001855699999</v>
      </c>
    </row>
    <row r="5745" spans="1:10" x14ac:dyDescent="0.25">
      <c r="A5745" t="s">
        <v>43</v>
      </c>
      <c r="B5745" t="s">
        <v>11</v>
      </c>
      <c r="C5745" t="s">
        <v>16</v>
      </c>
      <c r="D5745" t="s">
        <v>36</v>
      </c>
      <c r="E5745" t="s">
        <v>14</v>
      </c>
      <c r="F5745" t="s">
        <v>15</v>
      </c>
      <c r="G5745">
        <v>2016</v>
      </c>
      <c r="H5745">
        <v>10478.3009805</v>
      </c>
      <c r="I5745">
        <v>13202.2404068</v>
      </c>
      <c r="J5745">
        <v>7943.0468263299999</v>
      </c>
    </row>
    <row r="5746" spans="1:10" x14ac:dyDescent="0.25">
      <c r="A5746" t="s">
        <v>43</v>
      </c>
      <c r="B5746" t="s">
        <v>11</v>
      </c>
      <c r="C5746" t="s">
        <v>12</v>
      </c>
      <c r="D5746" t="s">
        <v>36</v>
      </c>
      <c r="E5746" t="s">
        <v>14</v>
      </c>
      <c r="F5746" t="s">
        <v>17</v>
      </c>
      <c r="G5746">
        <v>2016</v>
      </c>
      <c r="H5746">
        <v>1</v>
      </c>
      <c r="I5746">
        <v>1</v>
      </c>
      <c r="J5746">
        <v>1</v>
      </c>
    </row>
    <row r="5747" spans="1:10" x14ac:dyDescent="0.25">
      <c r="A5747" t="s">
        <v>43</v>
      </c>
      <c r="B5747" t="s">
        <v>11</v>
      </c>
      <c r="C5747" t="s">
        <v>16</v>
      </c>
      <c r="D5747" t="s">
        <v>36</v>
      </c>
      <c r="E5747" t="s">
        <v>14</v>
      </c>
      <c r="F5747" t="s">
        <v>17</v>
      </c>
      <c r="G5747">
        <v>2016</v>
      </c>
      <c r="H5747">
        <v>1</v>
      </c>
      <c r="I5747">
        <v>1</v>
      </c>
      <c r="J5747">
        <v>1</v>
      </c>
    </row>
    <row r="5748" spans="1:10" x14ac:dyDescent="0.25">
      <c r="A5748" t="s">
        <v>43</v>
      </c>
      <c r="B5748" t="s">
        <v>11</v>
      </c>
      <c r="C5748" t="s">
        <v>12</v>
      </c>
      <c r="D5748" t="s">
        <v>36</v>
      </c>
      <c r="E5748" t="s">
        <v>14</v>
      </c>
      <c r="F5748" t="s">
        <v>18</v>
      </c>
      <c r="G5748">
        <v>2016</v>
      </c>
      <c r="H5748">
        <v>33481.841903300003</v>
      </c>
      <c r="I5748">
        <v>42110.3478798</v>
      </c>
      <c r="J5748">
        <v>25411.022958699999</v>
      </c>
    </row>
    <row r="5749" spans="1:10" x14ac:dyDescent="0.25">
      <c r="A5749" t="s">
        <v>43</v>
      </c>
      <c r="B5749" t="s">
        <v>11</v>
      </c>
      <c r="C5749" t="s">
        <v>16</v>
      </c>
      <c r="D5749" t="s">
        <v>36</v>
      </c>
      <c r="E5749" t="s">
        <v>14</v>
      </c>
      <c r="F5749" t="s">
        <v>18</v>
      </c>
      <c r="G5749">
        <v>2016</v>
      </c>
      <c r="H5749">
        <v>33769.8037979</v>
      </c>
      <c r="I5749">
        <v>42548.602971</v>
      </c>
      <c r="J5749">
        <v>25599.105559299998</v>
      </c>
    </row>
    <row r="5750" spans="1:10" x14ac:dyDescent="0.25">
      <c r="A5750" t="s">
        <v>43</v>
      </c>
      <c r="B5750" t="s">
        <v>11</v>
      </c>
      <c r="C5750" t="s">
        <v>12</v>
      </c>
      <c r="D5750" t="s">
        <v>37</v>
      </c>
      <c r="E5750" t="s">
        <v>14</v>
      </c>
      <c r="F5750" t="s">
        <v>15</v>
      </c>
      <c r="G5750">
        <v>2016</v>
      </c>
      <c r="H5750">
        <v>946.71480438200001</v>
      </c>
      <c r="I5750">
        <v>1194.8527286200001</v>
      </c>
      <c r="J5750">
        <v>717.61246762999997</v>
      </c>
    </row>
    <row r="5751" spans="1:10" x14ac:dyDescent="0.25">
      <c r="A5751" t="s">
        <v>43</v>
      </c>
      <c r="B5751" t="s">
        <v>11</v>
      </c>
      <c r="C5751" t="s">
        <v>16</v>
      </c>
      <c r="D5751" t="s">
        <v>37</v>
      </c>
      <c r="E5751" t="s">
        <v>14</v>
      </c>
      <c r="F5751" t="s">
        <v>15</v>
      </c>
      <c r="G5751">
        <v>2016</v>
      </c>
      <c r="H5751">
        <v>3270.9707498900002</v>
      </c>
      <c r="I5751">
        <v>4128.8195001699996</v>
      </c>
      <c r="J5751">
        <v>2460.9613049</v>
      </c>
    </row>
    <row r="5752" spans="1:10" x14ac:dyDescent="0.25">
      <c r="A5752" t="s">
        <v>43</v>
      </c>
      <c r="B5752" t="s">
        <v>11</v>
      </c>
      <c r="C5752" t="s">
        <v>12</v>
      </c>
      <c r="D5752" t="s">
        <v>37</v>
      </c>
      <c r="E5752" t="s">
        <v>14</v>
      </c>
      <c r="F5752" t="s">
        <v>17</v>
      </c>
      <c r="G5752">
        <v>2016</v>
      </c>
      <c r="H5752">
        <v>1</v>
      </c>
      <c r="I5752">
        <v>1</v>
      </c>
      <c r="J5752">
        <v>1</v>
      </c>
    </row>
    <row r="5753" spans="1:10" x14ac:dyDescent="0.25">
      <c r="A5753" t="s">
        <v>43</v>
      </c>
      <c r="B5753" t="s">
        <v>11</v>
      </c>
      <c r="C5753" t="s">
        <v>16</v>
      </c>
      <c r="D5753" t="s">
        <v>37</v>
      </c>
      <c r="E5753" t="s">
        <v>14</v>
      </c>
      <c r="F5753" t="s">
        <v>17</v>
      </c>
      <c r="G5753">
        <v>2016</v>
      </c>
      <c r="H5753">
        <v>1</v>
      </c>
      <c r="I5753">
        <v>1</v>
      </c>
      <c r="J5753">
        <v>1</v>
      </c>
    </row>
    <row r="5754" spans="1:10" x14ac:dyDescent="0.25">
      <c r="A5754" t="s">
        <v>43</v>
      </c>
      <c r="B5754" t="s">
        <v>11</v>
      </c>
      <c r="C5754" t="s">
        <v>12</v>
      </c>
      <c r="D5754" t="s">
        <v>37</v>
      </c>
      <c r="E5754" t="s">
        <v>14</v>
      </c>
      <c r="F5754" t="s">
        <v>18</v>
      </c>
      <c r="G5754">
        <v>2016</v>
      </c>
      <c r="H5754">
        <v>34771.624932999999</v>
      </c>
      <c r="I5754">
        <v>43885.4137882</v>
      </c>
      <c r="J5754">
        <v>26356.988879999899</v>
      </c>
    </row>
    <row r="5755" spans="1:10" x14ac:dyDescent="0.25">
      <c r="A5755" t="s">
        <v>43</v>
      </c>
      <c r="B5755" t="s">
        <v>11</v>
      </c>
      <c r="C5755" t="s">
        <v>16</v>
      </c>
      <c r="D5755" t="s">
        <v>37</v>
      </c>
      <c r="E5755" t="s">
        <v>14</v>
      </c>
      <c r="F5755" t="s">
        <v>18</v>
      </c>
      <c r="G5755">
        <v>2016</v>
      </c>
      <c r="H5755">
        <v>35824.323085900003</v>
      </c>
      <c r="I5755">
        <v>45219.6534445</v>
      </c>
      <c r="J5755">
        <v>26952.9383261</v>
      </c>
    </row>
    <row r="5756" spans="1:10" x14ac:dyDescent="0.25">
      <c r="A5756" t="s">
        <v>43</v>
      </c>
      <c r="B5756" t="s">
        <v>91</v>
      </c>
      <c r="C5756" t="s">
        <v>12</v>
      </c>
      <c r="D5756" t="s">
        <v>13</v>
      </c>
      <c r="E5756" t="s">
        <v>38</v>
      </c>
      <c r="F5756" t="s">
        <v>15</v>
      </c>
      <c r="G5756">
        <v>2016</v>
      </c>
      <c r="H5756">
        <v>5.1499010978999999</v>
      </c>
      <c r="I5756">
        <v>10.205140954599999</v>
      </c>
      <c r="J5756">
        <v>2.50448646653</v>
      </c>
    </row>
    <row r="5757" spans="1:10" x14ac:dyDescent="0.25">
      <c r="A5757" t="s">
        <v>43</v>
      </c>
      <c r="B5757" t="s">
        <v>91</v>
      </c>
      <c r="C5757" t="s">
        <v>16</v>
      </c>
      <c r="D5757" t="s">
        <v>13</v>
      </c>
      <c r="E5757" t="s">
        <v>38</v>
      </c>
      <c r="F5757" t="s">
        <v>15</v>
      </c>
      <c r="G5757">
        <v>2016</v>
      </c>
      <c r="H5757">
        <v>5.2004589471599996</v>
      </c>
      <c r="I5757">
        <v>10.1546266653</v>
      </c>
      <c r="J5757">
        <v>2.4984750010100001</v>
      </c>
    </row>
    <row r="5758" spans="1:10" x14ac:dyDescent="0.25">
      <c r="A5758" t="s">
        <v>43</v>
      </c>
      <c r="B5758" t="s">
        <v>91</v>
      </c>
      <c r="C5758" t="s">
        <v>12</v>
      </c>
      <c r="D5758" t="s">
        <v>13</v>
      </c>
      <c r="E5758" t="s">
        <v>38</v>
      </c>
      <c r="F5758" t="s">
        <v>17</v>
      </c>
      <c r="G5758">
        <v>2016</v>
      </c>
      <c r="H5758" s="1">
        <v>9.5320326221099994E-5</v>
      </c>
      <c r="I5758">
        <v>1.6382819153600001E-4</v>
      </c>
      <c r="J5758" s="1">
        <v>5.1840224960700003E-5</v>
      </c>
    </row>
    <row r="5759" spans="1:10" x14ac:dyDescent="0.25">
      <c r="A5759" t="s">
        <v>43</v>
      </c>
      <c r="B5759" t="s">
        <v>91</v>
      </c>
      <c r="C5759" t="s">
        <v>16</v>
      </c>
      <c r="D5759" t="s">
        <v>13</v>
      </c>
      <c r="E5759" t="s">
        <v>38</v>
      </c>
      <c r="F5759" t="s">
        <v>17</v>
      </c>
      <c r="G5759">
        <v>2016</v>
      </c>
      <c r="H5759" s="1">
        <v>9.7396250419600001E-5</v>
      </c>
      <c r="I5759">
        <v>1.6827603497599999E-4</v>
      </c>
      <c r="J5759" s="1">
        <v>5.3416546843999998E-5</v>
      </c>
    </row>
    <row r="5760" spans="1:10" x14ac:dyDescent="0.25">
      <c r="A5760" t="s">
        <v>43</v>
      </c>
      <c r="B5760" t="s">
        <v>91</v>
      </c>
      <c r="C5760" t="s">
        <v>12</v>
      </c>
      <c r="D5760" t="s">
        <v>13</v>
      </c>
      <c r="E5760" t="s">
        <v>38</v>
      </c>
      <c r="F5760" t="s">
        <v>18</v>
      </c>
      <c r="G5760">
        <v>2016</v>
      </c>
      <c r="H5760">
        <v>0.28177812138699998</v>
      </c>
      <c r="I5760">
        <v>0.55837682937900002</v>
      </c>
      <c r="J5760">
        <v>0.137033600871</v>
      </c>
    </row>
    <row r="5761" spans="1:10" x14ac:dyDescent="0.25">
      <c r="A5761" t="s">
        <v>43</v>
      </c>
      <c r="B5761" t="s">
        <v>91</v>
      </c>
      <c r="C5761" t="s">
        <v>16</v>
      </c>
      <c r="D5761" t="s">
        <v>13</v>
      </c>
      <c r="E5761" t="s">
        <v>38</v>
      </c>
      <c r="F5761" t="s">
        <v>18</v>
      </c>
      <c r="G5761">
        <v>2016</v>
      </c>
      <c r="H5761">
        <v>0.29790490781700002</v>
      </c>
      <c r="I5761">
        <v>0.58170118279600003</v>
      </c>
      <c r="J5761">
        <v>0.14312351513999999</v>
      </c>
    </row>
    <row r="5762" spans="1:10" x14ac:dyDescent="0.25">
      <c r="A5762" t="s">
        <v>43</v>
      </c>
      <c r="B5762" t="s">
        <v>91</v>
      </c>
      <c r="C5762" t="s">
        <v>12</v>
      </c>
      <c r="D5762" t="s">
        <v>19</v>
      </c>
      <c r="E5762" t="s">
        <v>38</v>
      </c>
      <c r="F5762" t="s">
        <v>15</v>
      </c>
      <c r="G5762">
        <v>2016</v>
      </c>
      <c r="H5762">
        <v>78.788021509999993</v>
      </c>
      <c r="I5762">
        <v>151.688367656</v>
      </c>
      <c r="J5762">
        <v>32.625030877299999</v>
      </c>
    </row>
    <row r="5763" spans="1:10" x14ac:dyDescent="0.25">
      <c r="A5763" t="s">
        <v>43</v>
      </c>
      <c r="B5763" t="s">
        <v>91</v>
      </c>
      <c r="C5763" t="s">
        <v>16</v>
      </c>
      <c r="D5763" t="s">
        <v>19</v>
      </c>
      <c r="E5763" t="s">
        <v>38</v>
      </c>
      <c r="F5763" t="s">
        <v>15</v>
      </c>
      <c r="G5763">
        <v>2016</v>
      </c>
      <c r="H5763">
        <v>80.951700780099998</v>
      </c>
      <c r="I5763">
        <v>155.249969384</v>
      </c>
      <c r="J5763">
        <v>34.940111166999998</v>
      </c>
    </row>
    <row r="5764" spans="1:10" x14ac:dyDescent="0.25">
      <c r="A5764" t="s">
        <v>43</v>
      </c>
      <c r="B5764" t="s">
        <v>91</v>
      </c>
      <c r="C5764" t="s">
        <v>12</v>
      </c>
      <c r="D5764" t="s">
        <v>19</v>
      </c>
      <c r="E5764" t="s">
        <v>38</v>
      </c>
      <c r="F5764" t="s">
        <v>17</v>
      </c>
      <c r="G5764">
        <v>2016</v>
      </c>
      <c r="H5764">
        <v>1.0410303090500001E-3</v>
      </c>
      <c r="I5764">
        <v>1.79851605387E-3</v>
      </c>
      <c r="J5764">
        <v>4.8095250362400002E-4</v>
      </c>
    </row>
    <row r="5765" spans="1:10" x14ac:dyDescent="0.25">
      <c r="A5765" t="s">
        <v>43</v>
      </c>
      <c r="B5765" t="s">
        <v>91</v>
      </c>
      <c r="C5765" t="s">
        <v>16</v>
      </c>
      <c r="D5765" t="s">
        <v>19</v>
      </c>
      <c r="E5765" t="s">
        <v>38</v>
      </c>
      <c r="F5765" t="s">
        <v>17</v>
      </c>
      <c r="G5765">
        <v>2016</v>
      </c>
      <c r="H5765">
        <v>1.1220233443E-3</v>
      </c>
      <c r="I5765">
        <v>1.8843027534300001E-3</v>
      </c>
      <c r="J5765">
        <v>5.4011491860600004E-4</v>
      </c>
    </row>
    <row r="5766" spans="1:10" x14ac:dyDescent="0.25">
      <c r="A5766" t="s">
        <v>43</v>
      </c>
      <c r="B5766" t="s">
        <v>91</v>
      </c>
      <c r="C5766" t="s">
        <v>12</v>
      </c>
      <c r="D5766" t="s">
        <v>19</v>
      </c>
      <c r="E5766" t="s">
        <v>38</v>
      </c>
      <c r="F5766" t="s">
        <v>18</v>
      </c>
      <c r="G5766">
        <v>2016</v>
      </c>
      <c r="H5766">
        <v>3.9951392608999998</v>
      </c>
      <c r="I5766">
        <v>7.6917295475699996</v>
      </c>
      <c r="J5766">
        <v>1.6543319561500001</v>
      </c>
    </row>
    <row r="5767" spans="1:10" x14ac:dyDescent="0.25">
      <c r="A5767" t="s">
        <v>43</v>
      </c>
      <c r="B5767" t="s">
        <v>91</v>
      </c>
      <c r="C5767" t="s">
        <v>16</v>
      </c>
      <c r="D5767" t="s">
        <v>19</v>
      </c>
      <c r="E5767" t="s">
        <v>38</v>
      </c>
      <c r="F5767" t="s">
        <v>18</v>
      </c>
      <c r="G5767">
        <v>2016</v>
      </c>
      <c r="H5767">
        <v>4.2774894005599897</v>
      </c>
      <c r="I5767">
        <v>8.2034113190800007</v>
      </c>
      <c r="J5767">
        <v>1.8462361350200001</v>
      </c>
    </row>
    <row r="5768" spans="1:10" x14ac:dyDescent="0.25">
      <c r="A5768" t="s">
        <v>43</v>
      </c>
      <c r="B5768" t="s">
        <v>91</v>
      </c>
      <c r="C5768" t="s">
        <v>12</v>
      </c>
      <c r="D5768" t="s">
        <v>20</v>
      </c>
      <c r="E5768" t="s">
        <v>38</v>
      </c>
      <c r="F5768" t="s">
        <v>15</v>
      </c>
      <c r="G5768">
        <v>2016</v>
      </c>
      <c r="H5768">
        <v>366.82712768200003</v>
      </c>
      <c r="I5768">
        <v>618.32077777799998</v>
      </c>
      <c r="J5768">
        <v>199.59214528199999</v>
      </c>
    </row>
    <row r="5769" spans="1:10" x14ac:dyDescent="0.25">
      <c r="A5769" t="s">
        <v>43</v>
      </c>
      <c r="B5769" t="s">
        <v>91</v>
      </c>
      <c r="C5769" t="s">
        <v>16</v>
      </c>
      <c r="D5769" t="s">
        <v>20</v>
      </c>
      <c r="E5769" t="s">
        <v>38</v>
      </c>
      <c r="F5769" t="s">
        <v>15</v>
      </c>
      <c r="G5769">
        <v>2016</v>
      </c>
      <c r="H5769">
        <v>395.18659578299997</v>
      </c>
      <c r="I5769">
        <v>649.47745641799997</v>
      </c>
      <c r="J5769">
        <v>211.27151732600001</v>
      </c>
    </row>
    <row r="5770" spans="1:10" x14ac:dyDescent="0.25">
      <c r="A5770" t="s">
        <v>43</v>
      </c>
      <c r="B5770" t="s">
        <v>91</v>
      </c>
      <c r="C5770" t="s">
        <v>12</v>
      </c>
      <c r="D5770" t="s">
        <v>20</v>
      </c>
      <c r="E5770" t="s">
        <v>38</v>
      </c>
      <c r="F5770" t="s">
        <v>17</v>
      </c>
      <c r="G5770">
        <v>2016</v>
      </c>
      <c r="H5770">
        <v>3.5424600135599998E-3</v>
      </c>
      <c r="I5770">
        <v>5.2089633964000001E-3</v>
      </c>
      <c r="J5770">
        <v>2.1914820494800002E-3</v>
      </c>
    </row>
    <row r="5771" spans="1:10" x14ac:dyDescent="0.25">
      <c r="A5771" t="s">
        <v>43</v>
      </c>
      <c r="B5771" t="s">
        <v>91</v>
      </c>
      <c r="C5771" t="s">
        <v>16</v>
      </c>
      <c r="D5771" t="s">
        <v>20</v>
      </c>
      <c r="E5771" t="s">
        <v>38</v>
      </c>
      <c r="F5771" t="s">
        <v>17</v>
      </c>
      <c r="G5771">
        <v>2016</v>
      </c>
      <c r="H5771">
        <v>3.6518275308000002E-3</v>
      </c>
      <c r="I5771">
        <v>5.4257194877999999E-3</v>
      </c>
      <c r="J5771">
        <v>2.2861169275100002E-3</v>
      </c>
    </row>
    <row r="5772" spans="1:10" x14ac:dyDescent="0.25">
      <c r="A5772" t="s">
        <v>43</v>
      </c>
      <c r="B5772" t="s">
        <v>91</v>
      </c>
      <c r="C5772" t="s">
        <v>12</v>
      </c>
      <c r="D5772" t="s">
        <v>20</v>
      </c>
      <c r="E5772" t="s">
        <v>38</v>
      </c>
      <c r="F5772" t="s">
        <v>18</v>
      </c>
      <c r="G5772">
        <v>2016</v>
      </c>
      <c r="H5772">
        <v>17.7676909465</v>
      </c>
      <c r="I5772">
        <v>29.9490731636999</v>
      </c>
      <c r="J5772">
        <v>9.6674735457200001</v>
      </c>
    </row>
    <row r="5773" spans="1:10" x14ac:dyDescent="0.25">
      <c r="A5773" t="s">
        <v>43</v>
      </c>
      <c r="B5773" t="s">
        <v>91</v>
      </c>
      <c r="C5773" t="s">
        <v>16</v>
      </c>
      <c r="D5773" t="s">
        <v>20</v>
      </c>
      <c r="E5773" t="s">
        <v>38</v>
      </c>
      <c r="F5773" t="s">
        <v>18</v>
      </c>
      <c r="G5773">
        <v>2016</v>
      </c>
      <c r="H5773">
        <v>19.9469207046</v>
      </c>
      <c r="I5773">
        <v>32.782172930199998</v>
      </c>
      <c r="J5773">
        <v>10.6638642308</v>
      </c>
    </row>
    <row r="5774" spans="1:10" x14ac:dyDescent="0.25">
      <c r="A5774" t="s">
        <v>43</v>
      </c>
      <c r="B5774" t="s">
        <v>91</v>
      </c>
      <c r="C5774" t="s">
        <v>12</v>
      </c>
      <c r="D5774" t="s">
        <v>21</v>
      </c>
      <c r="E5774" t="s">
        <v>38</v>
      </c>
      <c r="F5774" t="s">
        <v>15</v>
      </c>
      <c r="G5774">
        <v>2016</v>
      </c>
      <c r="H5774">
        <v>919.63975612399997</v>
      </c>
      <c r="I5774">
        <v>1417.2700147099999</v>
      </c>
      <c r="J5774">
        <v>548.477721438</v>
      </c>
    </row>
    <row r="5775" spans="1:10" x14ac:dyDescent="0.25">
      <c r="A5775" t="s">
        <v>43</v>
      </c>
      <c r="B5775" t="s">
        <v>91</v>
      </c>
      <c r="C5775" t="s">
        <v>16</v>
      </c>
      <c r="D5775" t="s">
        <v>21</v>
      </c>
      <c r="E5775" t="s">
        <v>38</v>
      </c>
      <c r="F5775" t="s">
        <v>15</v>
      </c>
      <c r="G5775">
        <v>2016</v>
      </c>
      <c r="H5775">
        <v>1052.2216136899999</v>
      </c>
      <c r="I5775">
        <v>1631.2166403700001</v>
      </c>
      <c r="J5775">
        <v>637.14601233300004</v>
      </c>
    </row>
    <row r="5776" spans="1:10" x14ac:dyDescent="0.25">
      <c r="A5776" t="s">
        <v>43</v>
      </c>
      <c r="B5776" t="s">
        <v>91</v>
      </c>
      <c r="C5776" t="s">
        <v>12</v>
      </c>
      <c r="D5776" t="s">
        <v>21</v>
      </c>
      <c r="E5776" t="s">
        <v>38</v>
      </c>
      <c r="F5776" t="s">
        <v>17</v>
      </c>
      <c r="G5776">
        <v>2016</v>
      </c>
      <c r="H5776">
        <v>6.7322774553999999E-3</v>
      </c>
      <c r="I5776">
        <v>9.2361890442199997E-3</v>
      </c>
      <c r="J5776">
        <v>4.6949516666000002E-3</v>
      </c>
    </row>
    <row r="5777" spans="1:10" x14ac:dyDescent="0.25">
      <c r="A5777" t="s">
        <v>43</v>
      </c>
      <c r="B5777" t="s">
        <v>91</v>
      </c>
      <c r="C5777" t="s">
        <v>16</v>
      </c>
      <c r="D5777" t="s">
        <v>21</v>
      </c>
      <c r="E5777" t="s">
        <v>38</v>
      </c>
      <c r="F5777" t="s">
        <v>17</v>
      </c>
      <c r="G5777">
        <v>2016</v>
      </c>
      <c r="H5777">
        <v>7.0829978238299996E-3</v>
      </c>
      <c r="I5777">
        <v>9.6604516150999992E-3</v>
      </c>
      <c r="J5777">
        <v>4.98154623255E-3</v>
      </c>
    </row>
    <row r="5778" spans="1:10" x14ac:dyDescent="0.25">
      <c r="A5778" t="s">
        <v>43</v>
      </c>
      <c r="B5778" t="s">
        <v>91</v>
      </c>
      <c r="C5778" t="s">
        <v>12</v>
      </c>
      <c r="D5778" t="s">
        <v>21</v>
      </c>
      <c r="E5778" t="s">
        <v>38</v>
      </c>
      <c r="F5778" t="s">
        <v>18</v>
      </c>
      <c r="G5778">
        <v>2016</v>
      </c>
      <c r="H5778">
        <v>44.5772905161</v>
      </c>
      <c r="I5778">
        <v>68.698701599999893</v>
      </c>
      <c r="J5778">
        <v>26.586117626299998</v>
      </c>
    </row>
    <row r="5779" spans="1:10" x14ac:dyDescent="0.25">
      <c r="A5779" t="s">
        <v>43</v>
      </c>
      <c r="B5779" t="s">
        <v>91</v>
      </c>
      <c r="C5779" t="s">
        <v>16</v>
      </c>
      <c r="D5779" t="s">
        <v>21</v>
      </c>
      <c r="E5779" t="s">
        <v>38</v>
      </c>
      <c r="F5779" t="s">
        <v>18</v>
      </c>
      <c r="G5779">
        <v>2016</v>
      </c>
      <c r="H5779">
        <v>52.9130022756</v>
      </c>
      <c r="I5779">
        <v>82.028888858200006</v>
      </c>
      <c r="J5779">
        <v>32.040121550199999</v>
      </c>
    </row>
    <row r="5780" spans="1:10" x14ac:dyDescent="0.25">
      <c r="A5780" t="s">
        <v>43</v>
      </c>
      <c r="B5780" t="s">
        <v>91</v>
      </c>
      <c r="C5780" t="s">
        <v>12</v>
      </c>
      <c r="D5780" t="s">
        <v>22</v>
      </c>
      <c r="E5780" t="s">
        <v>38</v>
      </c>
      <c r="F5780" t="s">
        <v>15</v>
      </c>
      <c r="G5780">
        <v>2016</v>
      </c>
      <c r="H5780">
        <v>1786.51950528</v>
      </c>
      <c r="I5780">
        <v>2677.86372037</v>
      </c>
      <c r="J5780">
        <v>1118.2102323199999</v>
      </c>
    </row>
    <row r="5781" spans="1:10" x14ac:dyDescent="0.25">
      <c r="A5781" t="s">
        <v>43</v>
      </c>
      <c r="B5781" t="s">
        <v>91</v>
      </c>
      <c r="C5781" t="s">
        <v>16</v>
      </c>
      <c r="D5781" t="s">
        <v>22</v>
      </c>
      <c r="E5781" t="s">
        <v>38</v>
      </c>
      <c r="F5781" t="s">
        <v>15</v>
      </c>
      <c r="G5781">
        <v>2016</v>
      </c>
      <c r="H5781">
        <v>2111.6605941299999</v>
      </c>
      <c r="I5781">
        <v>3246.7728717999998</v>
      </c>
      <c r="J5781">
        <v>1314.10668764</v>
      </c>
    </row>
    <row r="5782" spans="1:10" x14ac:dyDescent="0.25">
      <c r="A5782" t="s">
        <v>43</v>
      </c>
      <c r="B5782" t="s">
        <v>91</v>
      </c>
      <c r="C5782" t="s">
        <v>12</v>
      </c>
      <c r="D5782" t="s">
        <v>22</v>
      </c>
      <c r="E5782" t="s">
        <v>38</v>
      </c>
      <c r="F5782" t="s">
        <v>17</v>
      </c>
      <c r="G5782">
        <v>2016</v>
      </c>
      <c r="H5782">
        <v>1.2296716567399999E-2</v>
      </c>
      <c r="I5782">
        <v>1.60161052201E-2</v>
      </c>
      <c r="J5782">
        <v>8.9508349717100002E-3</v>
      </c>
    </row>
    <row r="5783" spans="1:10" x14ac:dyDescent="0.25">
      <c r="A5783" t="s">
        <v>43</v>
      </c>
      <c r="B5783" t="s">
        <v>91</v>
      </c>
      <c r="C5783" t="s">
        <v>16</v>
      </c>
      <c r="D5783" t="s">
        <v>22</v>
      </c>
      <c r="E5783" t="s">
        <v>38</v>
      </c>
      <c r="F5783" t="s">
        <v>17</v>
      </c>
      <c r="G5783">
        <v>2016</v>
      </c>
      <c r="H5783">
        <v>1.30467198185E-2</v>
      </c>
      <c r="I5783">
        <v>1.7635639327800001E-2</v>
      </c>
      <c r="J5783">
        <v>9.4693998112299997E-3</v>
      </c>
    </row>
    <row r="5784" spans="1:10" x14ac:dyDescent="0.25">
      <c r="A5784" t="s">
        <v>43</v>
      </c>
      <c r="B5784" t="s">
        <v>91</v>
      </c>
      <c r="C5784" t="s">
        <v>12</v>
      </c>
      <c r="D5784" t="s">
        <v>22</v>
      </c>
      <c r="E5784" t="s">
        <v>38</v>
      </c>
      <c r="F5784" t="s">
        <v>18</v>
      </c>
      <c r="G5784">
        <v>2016</v>
      </c>
      <c r="H5784">
        <v>84.608060589399997</v>
      </c>
      <c r="I5784">
        <v>126.821372637</v>
      </c>
      <c r="J5784">
        <v>52.9574957385</v>
      </c>
    </row>
    <row r="5785" spans="1:10" x14ac:dyDescent="0.25">
      <c r="A5785" t="s">
        <v>43</v>
      </c>
      <c r="B5785" t="s">
        <v>91</v>
      </c>
      <c r="C5785" t="s">
        <v>16</v>
      </c>
      <c r="D5785" t="s">
        <v>22</v>
      </c>
      <c r="E5785" t="s">
        <v>38</v>
      </c>
      <c r="F5785" t="s">
        <v>18</v>
      </c>
      <c r="G5785">
        <v>2016</v>
      </c>
      <c r="H5785">
        <v>102.502222895</v>
      </c>
      <c r="I5785">
        <v>157.60176494300001</v>
      </c>
      <c r="J5785">
        <v>63.788118686599901</v>
      </c>
    </row>
    <row r="5786" spans="1:10" x14ac:dyDescent="0.25">
      <c r="A5786" t="s">
        <v>43</v>
      </c>
      <c r="B5786" t="s">
        <v>91</v>
      </c>
      <c r="C5786" t="s">
        <v>12</v>
      </c>
      <c r="D5786" t="s">
        <v>23</v>
      </c>
      <c r="E5786" t="s">
        <v>38</v>
      </c>
      <c r="F5786" t="s">
        <v>15</v>
      </c>
      <c r="G5786">
        <v>2016</v>
      </c>
      <c r="H5786">
        <v>2862.0945904999999</v>
      </c>
      <c r="I5786">
        <v>4213.9988116100003</v>
      </c>
      <c r="J5786">
        <v>1852.3242000299999</v>
      </c>
    </row>
    <row r="5787" spans="1:10" x14ac:dyDescent="0.25">
      <c r="A5787" t="s">
        <v>43</v>
      </c>
      <c r="B5787" t="s">
        <v>91</v>
      </c>
      <c r="C5787" t="s">
        <v>16</v>
      </c>
      <c r="D5787" t="s">
        <v>23</v>
      </c>
      <c r="E5787" t="s">
        <v>38</v>
      </c>
      <c r="F5787" t="s">
        <v>15</v>
      </c>
      <c r="G5787">
        <v>2016</v>
      </c>
      <c r="H5787">
        <v>3412.1276600299998</v>
      </c>
      <c r="I5787">
        <v>5092.1421050700001</v>
      </c>
      <c r="J5787">
        <v>2160.0159527599999</v>
      </c>
    </row>
    <row r="5788" spans="1:10" x14ac:dyDescent="0.25">
      <c r="A5788" t="s">
        <v>43</v>
      </c>
      <c r="B5788" t="s">
        <v>91</v>
      </c>
      <c r="C5788" t="s">
        <v>12</v>
      </c>
      <c r="D5788" t="s">
        <v>23</v>
      </c>
      <c r="E5788" t="s">
        <v>38</v>
      </c>
      <c r="F5788" t="s">
        <v>17</v>
      </c>
      <c r="G5788">
        <v>2016</v>
      </c>
      <c r="H5788">
        <v>1.8726923670299999E-2</v>
      </c>
      <c r="I5788">
        <v>2.3613104158400001E-2</v>
      </c>
      <c r="J5788">
        <v>1.4127532988099999E-2</v>
      </c>
    </row>
    <row r="5789" spans="1:10" x14ac:dyDescent="0.25">
      <c r="A5789" t="s">
        <v>43</v>
      </c>
      <c r="B5789" t="s">
        <v>91</v>
      </c>
      <c r="C5789" t="s">
        <v>16</v>
      </c>
      <c r="D5789" t="s">
        <v>23</v>
      </c>
      <c r="E5789" t="s">
        <v>38</v>
      </c>
      <c r="F5789" t="s">
        <v>17</v>
      </c>
      <c r="G5789">
        <v>2016</v>
      </c>
      <c r="H5789">
        <v>1.9922669495399999E-2</v>
      </c>
      <c r="I5789">
        <v>2.5711551641600001E-2</v>
      </c>
      <c r="J5789">
        <v>1.51650510932E-2</v>
      </c>
    </row>
    <row r="5790" spans="1:10" x14ac:dyDescent="0.25">
      <c r="A5790" t="s">
        <v>43</v>
      </c>
      <c r="B5790" t="s">
        <v>91</v>
      </c>
      <c r="C5790" t="s">
        <v>12</v>
      </c>
      <c r="D5790" t="s">
        <v>23</v>
      </c>
      <c r="E5790" t="s">
        <v>38</v>
      </c>
      <c r="F5790" t="s">
        <v>18</v>
      </c>
      <c r="G5790">
        <v>2016</v>
      </c>
      <c r="H5790">
        <v>139.077395835</v>
      </c>
      <c r="I5790">
        <v>204.77030448799999</v>
      </c>
      <c r="J5790">
        <v>90.009752590700003</v>
      </c>
    </row>
    <row r="5791" spans="1:10" x14ac:dyDescent="0.25">
      <c r="A5791" t="s">
        <v>43</v>
      </c>
      <c r="B5791" t="s">
        <v>91</v>
      </c>
      <c r="C5791" t="s">
        <v>16</v>
      </c>
      <c r="D5791" t="s">
        <v>23</v>
      </c>
      <c r="E5791" t="s">
        <v>38</v>
      </c>
      <c r="F5791" t="s">
        <v>18</v>
      </c>
      <c r="G5791">
        <v>2016</v>
      </c>
      <c r="H5791">
        <v>166.48382723</v>
      </c>
      <c r="I5791">
        <v>248.45474463900001</v>
      </c>
      <c r="J5791">
        <v>105.39105171999999</v>
      </c>
    </row>
    <row r="5792" spans="1:10" x14ac:dyDescent="0.25">
      <c r="A5792" t="s">
        <v>43</v>
      </c>
      <c r="B5792" t="s">
        <v>91</v>
      </c>
      <c r="C5792" t="s">
        <v>12</v>
      </c>
      <c r="D5792" t="s">
        <v>24</v>
      </c>
      <c r="E5792" t="s">
        <v>38</v>
      </c>
      <c r="F5792" t="s">
        <v>15</v>
      </c>
      <c r="G5792">
        <v>2016</v>
      </c>
      <c r="H5792">
        <v>4198.9488008999997</v>
      </c>
      <c r="I5792">
        <v>6031.6901141500002</v>
      </c>
      <c r="J5792">
        <v>2692.9631318199999</v>
      </c>
    </row>
    <row r="5793" spans="1:10" x14ac:dyDescent="0.25">
      <c r="A5793" t="s">
        <v>43</v>
      </c>
      <c r="B5793" t="s">
        <v>91</v>
      </c>
      <c r="C5793" t="s">
        <v>16</v>
      </c>
      <c r="D5793" t="s">
        <v>24</v>
      </c>
      <c r="E5793" t="s">
        <v>38</v>
      </c>
      <c r="F5793" t="s">
        <v>15</v>
      </c>
      <c r="G5793">
        <v>2016</v>
      </c>
      <c r="H5793">
        <v>4888.1820598100003</v>
      </c>
      <c r="I5793">
        <v>7125.6688078400002</v>
      </c>
      <c r="J5793">
        <v>3166.7659878300001</v>
      </c>
    </row>
    <row r="5794" spans="1:10" x14ac:dyDescent="0.25">
      <c r="A5794" t="s">
        <v>43</v>
      </c>
      <c r="B5794" t="s">
        <v>91</v>
      </c>
      <c r="C5794" t="s">
        <v>12</v>
      </c>
      <c r="D5794" t="s">
        <v>24</v>
      </c>
      <c r="E5794" t="s">
        <v>38</v>
      </c>
      <c r="F5794" t="s">
        <v>17</v>
      </c>
      <c r="G5794">
        <v>2016</v>
      </c>
      <c r="H5794">
        <v>2.6275791550499999E-2</v>
      </c>
      <c r="I5794">
        <v>3.2868926537900002E-2</v>
      </c>
      <c r="J5794">
        <v>2.01605241431E-2</v>
      </c>
    </row>
    <row r="5795" spans="1:10" x14ac:dyDescent="0.25">
      <c r="A5795" t="s">
        <v>43</v>
      </c>
      <c r="B5795" t="s">
        <v>91</v>
      </c>
      <c r="C5795" t="s">
        <v>16</v>
      </c>
      <c r="D5795" t="s">
        <v>24</v>
      </c>
      <c r="E5795" t="s">
        <v>38</v>
      </c>
      <c r="F5795" t="s">
        <v>17</v>
      </c>
      <c r="G5795">
        <v>2016</v>
      </c>
      <c r="H5795">
        <v>2.6337458141300001E-2</v>
      </c>
      <c r="I5795">
        <v>3.29540978863E-2</v>
      </c>
      <c r="J5795">
        <v>2.0273381621300001E-2</v>
      </c>
    </row>
    <row r="5796" spans="1:10" x14ac:dyDescent="0.25">
      <c r="A5796" t="s">
        <v>43</v>
      </c>
      <c r="B5796" t="s">
        <v>91</v>
      </c>
      <c r="C5796" t="s">
        <v>12</v>
      </c>
      <c r="D5796" t="s">
        <v>24</v>
      </c>
      <c r="E5796" t="s">
        <v>38</v>
      </c>
      <c r="F5796" t="s">
        <v>18</v>
      </c>
      <c r="G5796">
        <v>2016</v>
      </c>
      <c r="H5796">
        <v>213.71991607499999</v>
      </c>
      <c r="I5796">
        <v>307.00357782700002</v>
      </c>
      <c r="J5796">
        <v>137.06760473099999</v>
      </c>
    </row>
    <row r="5797" spans="1:10" x14ac:dyDescent="0.25">
      <c r="A5797" t="s">
        <v>43</v>
      </c>
      <c r="B5797" t="s">
        <v>91</v>
      </c>
      <c r="C5797" t="s">
        <v>16</v>
      </c>
      <c r="D5797" t="s">
        <v>24</v>
      </c>
      <c r="E5797" t="s">
        <v>38</v>
      </c>
      <c r="F5797" t="s">
        <v>18</v>
      </c>
      <c r="G5797">
        <v>2016</v>
      </c>
      <c r="H5797">
        <v>243.89497360600001</v>
      </c>
      <c r="I5797">
        <v>355.53397654700001</v>
      </c>
      <c r="J5797">
        <v>158.00522516699999</v>
      </c>
    </row>
    <row r="5798" spans="1:10" x14ac:dyDescent="0.25">
      <c r="A5798" t="s">
        <v>43</v>
      </c>
      <c r="B5798" t="s">
        <v>91</v>
      </c>
      <c r="C5798" t="s">
        <v>12</v>
      </c>
      <c r="D5798" t="s">
        <v>25</v>
      </c>
      <c r="E5798" t="s">
        <v>38</v>
      </c>
      <c r="F5798" t="s">
        <v>15</v>
      </c>
      <c r="G5798">
        <v>2016</v>
      </c>
      <c r="H5798">
        <v>5670.0417589099998</v>
      </c>
      <c r="I5798">
        <v>8180.4033977199997</v>
      </c>
      <c r="J5798">
        <v>3688.76680149</v>
      </c>
    </row>
    <row r="5799" spans="1:10" x14ac:dyDescent="0.25">
      <c r="A5799" t="s">
        <v>43</v>
      </c>
      <c r="B5799" t="s">
        <v>91</v>
      </c>
      <c r="C5799" t="s">
        <v>16</v>
      </c>
      <c r="D5799" t="s">
        <v>25</v>
      </c>
      <c r="E5799" t="s">
        <v>38</v>
      </c>
      <c r="F5799" t="s">
        <v>15</v>
      </c>
      <c r="G5799">
        <v>2016</v>
      </c>
      <c r="H5799">
        <v>6266.1843509199998</v>
      </c>
      <c r="I5799">
        <v>8839.2354311500003</v>
      </c>
      <c r="J5799">
        <v>4065.00014607</v>
      </c>
    </row>
    <row r="5800" spans="1:10" x14ac:dyDescent="0.25">
      <c r="A5800" t="s">
        <v>43</v>
      </c>
      <c r="B5800" t="s">
        <v>91</v>
      </c>
      <c r="C5800" t="s">
        <v>12</v>
      </c>
      <c r="D5800" t="s">
        <v>25</v>
      </c>
      <c r="E5800" t="s">
        <v>38</v>
      </c>
      <c r="F5800" t="s">
        <v>17</v>
      </c>
      <c r="G5800">
        <v>2016</v>
      </c>
      <c r="H5800">
        <v>3.6345671960700002E-2</v>
      </c>
      <c r="I5800">
        <v>4.4446412680700001E-2</v>
      </c>
      <c r="J5800">
        <v>2.87156046824E-2</v>
      </c>
    </row>
    <row r="5801" spans="1:10" x14ac:dyDescent="0.25">
      <c r="A5801" t="s">
        <v>43</v>
      </c>
      <c r="B5801" t="s">
        <v>91</v>
      </c>
      <c r="C5801" t="s">
        <v>16</v>
      </c>
      <c r="D5801" t="s">
        <v>25</v>
      </c>
      <c r="E5801" t="s">
        <v>38</v>
      </c>
      <c r="F5801" t="s">
        <v>17</v>
      </c>
      <c r="G5801">
        <v>2016</v>
      </c>
      <c r="H5801">
        <v>3.3118811042399998E-2</v>
      </c>
      <c r="I5801">
        <v>4.0384939268100002E-2</v>
      </c>
      <c r="J5801">
        <v>2.63741944523E-2</v>
      </c>
    </row>
    <row r="5802" spans="1:10" x14ac:dyDescent="0.25">
      <c r="A5802" t="s">
        <v>43</v>
      </c>
      <c r="B5802" t="s">
        <v>91</v>
      </c>
      <c r="C5802" t="s">
        <v>12</v>
      </c>
      <c r="D5802" t="s">
        <v>25</v>
      </c>
      <c r="E5802" t="s">
        <v>38</v>
      </c>
      <c r="F5802" t="s">
        <v>18</v>
      </c>
      <c r="G5802">
        <v>2016</v>
      </c>
      <c r="H5802">
        <v>319.18865649700001</v>
      </c>
      <c r="I5802">
        <v>460.50665606000001</v>
      </c>
      <c r="J5802">
        <v>207.654999656</v>
      </c>
    </row>
    <row r="5803" spans="1:10" x14ac:dyDescent="0.25">
      <c r="A5803" t="s">
        <v>43</v>
      </c>
      <c r="B5803" t="s">
        <v>91</v>
      </c>
      <c r="C5803" t="s">
        <v>16</v>
      </c>
      <c r="D5803" t="s">
        <v>25</v>
      </c>
      <c r="E5803" t="s">
        <v>38</v>
      </c>
      <c r="F5803" t="s">
        <v>18</v>
      </c>
      <c r="G5803">
        <v>2016</v>
      </c>
      <c r="H5803">
        <v>337.98517736000002</v>
      </c>
      <c r="I5803">
        <v>476.77029394900001</v>
      </c>
      <c r="J5803">
        <v>219.25780002499999</v>
      </c>
    </row>
    <row r="5804" spans="1:10" x14ac:dyDescent="0.25">
      <c r="A5804" t="s">
        <v>43</v>
      </c>
      <c r="B5804" t="s">
        <v>91</v>
      </c>
      <c r="C5804" t="s">
        <v>12</v>
      </c>
      <c r="D5804" t="s">
        <v>26</v>
      </c>
      <c r="E5804" t="s">
        <v>38</v>
      </c>
      <c r="F5804" t="s">
        <v>15</v>
      </c>
      <c r="G5804">
        <v>2016</v>
      </c>
      <c r="H5804">
        <v>7172.4909491099997</v>
      </c>
      <c r="I5804">
        <v>10265.2779027</v>
      </c>
      <c r="J5804">
        <v>4665.7185268200001</v>
      </c>
    </row>
    <row r="5805" spans="1:10" x14ac:dyDescent="0.25">
      <c r="A5805" t="s">
        <v>43</v>
      </c>
      <c r="B5805" t="s">
        <v>91</v>
      </c>
      <c r="C5805" t="s">
        <v>16</v>
      </c>
      <c r="D5805" t="s">
        <v>26</v>
      </c>
      <c r="E5805" t="s">
        <v>38</v>
      </c>
      <c r="F5805" t="s">
        <v>15</v>
      </c>
      <c r="G5805">
        <v>2016</v>
      </c>
      <c r="H5805">
        <v>7445.8747343799996</v>
      </c>
      <c r="I5805">
        <v>10899.968217</v>
      </c>
      <c r="J5805">
        <v>4927.1618952500003</v>
      </c>
    </row>
    <row r="5806" spans="1:10" x14ac:dyDescent="0.25">
      <c r="A5806" t="s">
        <v>43</v>
      </c>
      <c r="B5806" t="s">
        <v>91</v>
      </c>
      <c r="C5806" t="s">
        <v>12</v>
      </c>
      <c r="D5806" t="s">
        <v>26</v>
      </c>
      <c r="E5806" t="s">
        <v>38</v>
      </c>
      <c r="F5806" t="s">
        <v>17</v>
      </c>
      <c r="G5806">
        <v>2016</v>
      </c>
      <c r="H5806">
        <v>4.8398419832499998E-2</v>
      </c>
      <c r="I5806">
        <v>5.9965379594200001E-2</v>
      </c>
      <c r="J5806">
        <v>3.8438121004999999E-2</v>
      </c>
    </row>
    <row r="5807" spans="1:10" x14ac:dyDescent="0.25">
      <c r="A5807" t="s">
        <v>43</v>
      </c>
      <c r="B5807" t="s">
        <v>91</v>
      </c>
      <c r="C5807" t="s">
        <v>16</v>
      </c>
      <c r="D5807" t="s">
        <v>26</v>
      </c>
      <c r="E5807" t="s">
        <v>38</v>
      </c>
      <c r="F5807" t="s">
        <v>17</v>
      </c>
      <c r="G5807">
        <v>2016</v>
      </c>
      <c r="H5807">
        <v>4.0038651310700002E-2</v>
      </c>
      <c r="I5807">
        <v>4.9240097923799998E-2</v>
      </c>
      <c r="J5807">
        <v>3.2510995506999998E-2</v>
      </c>
    </row>
    <row r="5808" spans="1:10" x14ac:dyDescent="0.25">
      <c r="A5808" t="s">
        <v>43</v>
      </c>
      <c r="B5808" t="s">
        <v>91</v>
      </c>
      <c r="C5808" t="s">
        <v>12</v>
      </c>
      <c r="D5808" t="s">
        <v>26</v>
      </c>
      <c r="E5808" t="s">
        <v>38</v>
      </c>
      <c r="F5808" t="s">
        <v>18</v>
      </c>
      <c r="G5808">
        <v>2016</v>
      </c>
      <c r="H5808">
        <v>464.50076056500001</v>
      </c>
      <c r="I5808">
        <v>664.79406207199997</v>
      </c>
      <c r="J5808">
        <v>302.158597294</v>
      </c>
    </row>
    <row r="5809" spans="1:10" x14ac:dyDescent="0.25">
      <c r="A5809" t="s">
        <v>43</v>
      </c>
      <c r="B5809" t="s">
        <v>91</v>
      </c>
      <c r="C5809" t="s">
        <v>16</v>
      </c>
      <c r="D5809" t="s">
        <v>26</v>
      </c>
      <c r="E5809" t="s">
        <v>38</v>
      </c>
      <c r="F5809" t="s">
        <v>18</v>
      </c>
      <c r="G5809">
        <v>2016</v>
      </c>
      <c r="H5809">
        <v>453.33895507300002</v>
      </c>
      <c r="I5809">
        <v>663.63998564099995</v>
      </c>
      <c r="J5809">
        <v>299.98818201400002</v>
      </c>
    </row>
    <row r="5810" spans="1:10" x14ac:dyDescent="0.25">
      <c r="A5810" t="s">
        <v>43</v>
      </c>
      <c r="B5810" t="s">
        <v>91</v>
      </c>
      <c r="C5810" t="s">
        <v>12</v>
      </c>
      <c r="D5810" t="s">
        <v>27</v>
      </c>
      <c r="E5810" t="s">
        <v>38</v>
      </c>
      <c r="F5810" t="s">
        <v>15</v>
      </c>
      <c r="G5810">
        <v>2016</v>
      </c>
      <c r="H5810">
        <v>9975.4126438700005</v>
      </c>
      <c r="I5810">
        <v>14543.5115585</v>
      </c>
      <c r="J5810">
        <v>6655.7384061299999</v>
      </c>
    </row>
    <row r="5811" spans="1:10" x14ac:dyDescent="0.25">
      <c r="A5811" t="s">
        <v>43</v>
      </c>
      <c r="B5811" t="s">
        <v>91</v>
      </c>
      <c r="C5811" t="s">
        <v>16</v>
      </c>
      <c r="D5811" t="s">
        <v>27</v>
      </c>
      <c r="E5811" t="s">
        <v>38</v>
      </c>
      <c r="F5811" t="s">
        <v>15</v>
      </c>
      <c r="G5811">
        <v>2016</v>
      </c>
      <c r="H5811">
        <v>9640.8813548399994</v>
      </c>
      <c r="I5811">
        <v>13810.049489700001</v>
      </c>
      <c r="J5811">
        <v>6499.2640458699998</v>
      </c>
    </row>
    <row r="5812" spans="1:10" x14ac:dyDescent="0.25">
      <c r="A5812" t="s">
        <v>43</v>
      </c>
      <c r="B5812" t="s">
        <v>91</v>
      </c>
      <c r="C5812" t="s">
        <v>12</v>
      </c>
      <c r="D5812" t="s">
        <v>27</v>
      </c>
      <c r="E5812" t="s">
        <v>38</v>
      </c>
      <c r="F5812" t="s">
        <v>17</v>
      </c>
      <c r="G5812">
        <v>2016</v>
      </c>
      <c r="H5812">
        <v>6.1052046101799998E-2</v>
      </c>
      <c r="I5812">
        <v>7.4510952112799997E-2</v>
      </c>
      <c r="J5812">
        <v>4.9718547216800003E-2</v>
      </c>
    </row>
    <row r="5813" spans="1:10" x14ac:dyDescent="0.25">
      <c r="A5813" t="s">
        <v>43</v>
      </c>
      <c r="B5813" t="s">
        <v>91</v>
      </c>
      <c r="C5813" t="s">
        <v>16</v>
      </c>
      <c r="D5813" t="s">
        <v>27</v>
      </c>
      <c r="E5813" t="s">
        <v>38</v>
      </c>
      <c r="F5813" t="s">
        <v>17</v>
      </c>
      <c r="G5813">
        <v>2016</v>
      </c>
      <c r="H5813">
        <v>4.7967397634E-2</v>
      </c>
      <c r="I5813">
        <v>5.87697509879E-2</v>
      </c>
      <c r="J5813">
        <v>3.91609874582E-2</v>
      </c>
    </row>
    <row r="5814" spans="1:10" x14ac:dyDescent="0.25">
      <c r="A5814" t="s">
        <v>43</v>
      </c>
      <c r="B5814" t="s">
        <v>91</v>
      </c>
      <c r="C5814" t="s">
        <v>12</v>
      </c>
      <c r="D5814" t="s">
        <v>27</v>
      </c>
      <c r="E5814" t="s">
        <v>38</v>
      </c>
      <c r="F5814" t="s">
        <v>18</v>
      </c>
      <c r="G5814">
        <v>2016</v>
      </c>
      <c r="H5814">
        <v>648.92002115299999</v>
      </c>
      <c r="I5814">
        <v>946.08375263300002</v>
      </c>
      <c r="J5814">
        <v>432.96874640499999</v>
      </c>
    </row>
    <row r="5815" spans="1:10" x14ac:dyDescent="0.25">
      <c r="A5815" t="s">
        <v>43</v>
      </c>
      <c r="B5815" t="s">
        <v>91</v>
      </c>
      <c r="C5815" t="s">
        <v>16</v>
      </c>
      <c r="D5815" t="s">
        <v>27</v>
      </c>
      <c r="E5815" t="s">
        <v>38</v>
      </c>
      <c r="F5815" t="s">
        <v>18</v>
      </c>
      <c r="G5815">
        <v>2016</v>
      </c>
      <c r="H5815">
        <v>581.70075276299997</v>
      </c>
      <c r="I5815">
        <v>833.25537242600001</v>
      </c>
      <c r="J5815">
        <v>392.14534944899998</v>
      </c>
    </row>
    <row r="5816" spans="1:10" x14ac:dyDescent="0.25">
      <c r="A5816" t="s">
        <v>43</v>
      </c>
      <c r="B5816" t="s">
        <v>91</v>
      </c>
      <c r="C5816" t="s">
        <v>12</v>
      </c>
      <c r="D5816" t="s">
        <v>28</v>
      </c>
      <c r="E5816" t="s">
        <v>38</v>
      </c>
      <c r="F5816" t="s">
        <v>15</v>
      </c>
      <c r="G5816">
        <v>2016</v>
      </c>
      <c r="H5816">
        <v>11761.517466900001</v>
      </c>
      <c r="I5816">
        <v>16970.139134199999</v>
      </c>
      <c r="J5816">
        <v>7837.2084773899996</v>
      </c>
    </row>
    <row r="5817" spans="1:10" x14ac:dyDescent="0.25">
      <c r="A5817" t="s">
        <v>43</v>
      </c>
      <c r="B5817" t="s">
        <v>91</v>
      </c>
      <c r="C5817" t="s">
        <v>16</v>
      </c>
      <c r="D5817" t="s">
        <v>28</v>
      </c>
      <c r="E5817" t="s">
        <v>38</v>
      </c>
      <c r="F5817" t="s">
        <v>15</v>
      </c>
      <c r="G5817">
        <v>2016</v>
      </c>
      <c r="H5817">
        <v>10712.495204000001</v>
      </c>
      <c r="I5817">
        <v>15191.0181409</v>
      </c>
      <c r="J5817">
        <v>7161.4044560299999</v>
      </c>
    </row>
    <row r="5818" spans="1:10" x14ac:dyDescent="0.25">
      <c r="A5818" t="s">
        <v>43</v>
      </c>
      <c r="B5818" t="s">
        <v>91</v>
      </c>
      <c r="C5818" t="s">
        <v>12</v>
      </c>
      <c r="D5818" t="s">
        <v>28</v>
      </c>
      <c r="E5818" t="s">
        <v>38</v>
      </c>
      <c r="F5818" t="s">
        <v>17</v>
      </c>
      <c r="G5818">
        <v>2016</v>
      </c>
      <c r="H5818">
        <v>7.1411882329900006E-2</v>
      </c>
      <c r="I5818">
        <v>8.6693472153799994E-2</v>
      </c>
      <c r="J5818">
        <v>5.8880290600699998E-2</v>
      </c>
    </row>
    <row r="5819" spans="1:10" x14ac:dyDescent="0.25">
      <c r="A5819" t="s">
        <v>43</v>
      </c>
      <c r="B5819" t="s">
        <v>91</v>
      </c>
      <c r="C5819" t="s">
        <v>16</v>
      </c>
      <c r="D5819" t="s">
        <v>28</v>
      </c>
      <c r="E5819" t="s">
        <v>38</v>
      </c>
      <c r="F5819" t="s">
        <v>17</v>
      </c>
      <c r="G5819">
        <v>2016</v>
      </c>
      <c r="H5819">
        <v>5.47278623632E-2</v>
      </c>
      <c r="I5819">
        <v>6.6620712457400005E-2</v>
      </c>
      <c r="J5819">
        <v>4.4492790581400002E-2</v>
      </c>
    </row>
    <row r="5820" spans="1:10" x14ac:dyDescent="0.25">
      <c r="A5820" t="s">
        <v>43</v>
      </c>
      <c r="B5820" t="s">
        <v>91</v>
      </c>
      <c r="C5820" t="s">
        <v>12</v>
      </c>
      <c r="D5820" t="s">
        <v>28</v>
      </c>
      <c r="E5820" t="s">
        <v>38</v>
      </c>
      <c r="F5820" t="s">
        <v>18</v>
      </c>
      <c r="G5820">
        <v>2016</v>
      </c>
      <c r="H5820">
        <v>851.81229137599996</v>
      </c>
      <c r="I5820">
        <v>1229.0398021799999</v>
      </c>
      <c r="J5820">
        <v>567.59942158000001</v>
      </c>
    </row>
    <row r="5821" spans="1:10" x14ac:dyDescent="0.25">
      <c r="A5821" t="s">
        <v>43</v>
      </c>
      <c r="B5821" t="s">
        <v>91</v>
      </c>
      <c r="C5821" t="s">
        <v>16</v>
      </c>
      <c r="D5821" t="s">
        <v>28</v>
      </c>
      <c r="E5821" t="s">
        <v>38</v>
      </c>
      <c r="F5821" t="s">
        <v>18</v>
      </c>
      <c r="G5821">
        <v>2016</v>
      </c>
      <c r="H5821">
        <v>710.45163687599995</v>
      </c>
      <c r="I5821">
        <v>1007.4668411599999</v>
      </c>
      <c r="J5821">
        <v>474.94364489700001</v>
      </c>
    </row>
    <row r="5822" spans="1:10" x14ac:dyDescent="0.25">
      <c r="A5822" t="s">
        <v>43</v>
      </c>
      <c r="B5822" t="s">
        <v>91</v>
      </c>
      <c r="C5822" t="s">
        <v>12</v>
      </c>
      <c r="D5822" t="s">
        <v>29</v>
      </c>
      <c r="E5822" t="s">
        <v>38</v>
      </c>
      <c r="F5822" t="s">
        <v>15</v>
      </c>
      <c r="G5822">
        <v>2016</v>
      </c>
      <c r="H5822">
        <v>11543.1736251</v>
      </c>
      <c r="I5822">
        <v>16163.0799948</v>
      </c>
      <c r="J5822">
        <v>7884.0378923999997</v>
      </c>
    </row>
    <row r="5823" spans="1:10" x14ac:dyDescent="0.25">
      <c r="A5823" t="s">
        <v>43</v>
      </c>
      <c r="B5823" t="s">
        <v>91</v>
      </c>
      <c r="C5823" t="s">
        <v>16</v>
      </c>
      <c r="D5823" t="s">
        <v>29</v>
      </c>
      <c r="E5823" t="s">
        <v>38</v>
      </c>
      <c r="F5823" t="s">
        <v>15</v>
      </c>
      <c r="G5823">
        <v>2016</v>
      </c>
      <c r="H5823">
        <v>10430.6988447</v>
      </c>
      <c r="I5823">
        <v>14659.209457999999</v>
      </c>
      <c r="J5823">
        <v>7054.5376359000002</v>
      </c>
    </row>
    <row r="5824" spans="1:10" x14ac:dyDescent="0.25">
      <c r="A5824" t="s">
        <v>43</v>
      </c>
      <c r="B5824" t="s">
        <v>91</v>
      </c>
      <c r="C5824" t="s">
        <v>12</v>
      </c>
      <c r="D5824" t="s">
        <v>29</v>
      </c>
      <c r="E5824" t="s">
        <v>38</v>
      </c>
      <c r="F5824" t="s">
        <v>17</v>
      </c>
      <c r="G5824">
        <v>2016</v>
      </c>
      <c r="H5824">
        <v>7.7362972826700002E-2</v>
      </c>
      <c r="I5824">
        <v>9.2215064218700002E-2</v>
      </c>
      <c r="J5824">
        <v>6.5212538133500003E-2</v>
      </c>
    </row>
    <row r="5825" spans="1:10" x14ac:dyDescent="0.25">
      <c r="A5825" t="s">
        <v>43</v>
      </c>
      <c r="B5825" t="s">
        <v>91</v>
      </c>
      <c r="C5825" t="s">
        <v>16</v>
      </c>
      <c r="D5825" t="s">
        <v>29</v>
      </c>
      <c r="E5825" t="s">
        <v>38</v>
      </c>
      <c r="F5825" t="s">
        <v>17</v>
      </c>
      <c r="G5825">
        <v>2016</v>
      </c>
      <c r="H5825">
        <v>5.9448960180400003E-2</v>
      </c>
      <c r="I5825">
        <v>7.0930614377900006E-2</v>
      </c>
      <c r="J5825">
        <v>4.9530402047699998E-2</v>
      </c>
    </row>
    <row r="5826" spans="1:10" x14ac:dyDescent="0.25">
      <c r="A5826" t="s">
        <v>43</v>
      </c>
      <c r="B5826" t="s">
        <v>91</v>
      </c>
      <c r="C5826" t="s">
        <v>12</v>
      </c>
      <c r="D5826" t="s">
        <v>29</v>
      </c>
      <c r="E5826" t="s">
        <v>38</v>
      </c>
      <c r="F5826" t="s">
        <v>18</v>
      </c>
      <c r="G5826">
        <v>2016</v>
      </c>
      <c r="H5826">
        <v>1030.5807009499999</v>
      </c>
      <c r="I5826">
        <v>1443.0484069399999</v>
      </c>
      <c r="J5826">
        <v>703.891110139999</v>
      </c>
    </row>
    <row r="5827" spans="1:10" x14ac:dyDescent="0.25">
      <c r="A5827" t="s">
        <v>43</v>
      </c>
      <c r="B5827" t="s">
        <v>91</v>
      </c>
      <c r="C5827" t="s">
        <v>16</v>
      </c>
      <c r="D5827" t="s">
        <v>29</v>
      </c>
      <c r="E5827" t="s">
        <v>38</v>
      </c>
      <c r="F5827" t="s">
        <v>18</v>
      </c>
      <c r="G5827">
        <v>2016</v>
      </c>
      <c r="H5827">
        <v>837.81588439599898</v>
      </c>
      <c r="I5827">
        <v>1177.4588375599999</v>
      </c>
      <c r="J5827">
        <v>566.63544566400003</v>
      </c>
    </row>
    <row r="5828" spans="1:10" x14ac:dyDescent="0.25">
      <c r="A5828" t="s">
        <v>43</v>
      </c>
      <c r="B5828" t="s">
        <v>91</v>
      </c>
      <c r="C5828" t="s">
        <v>12</v>
      </c>
      <c r="D5828" t="s">
        <v>30</v>
      </c>
      <c r="E5828" t="s">
        <v>38</v>
      </c>
      <c r="F5828" t="s">
        <v>15</v>
      </c>
      <c r="G5828">
        <v>2016</v>
      </c>
      <c r="H5828">
        <v>10530.513364500001</v>
      </c>
      <c r="I5828">
        <v>14649.5623318</v>
      </c>
      <c r="J5828">
        <v>7279.8220308600003</v>
      </c>
    </row>
    <row r="5829" spans="1:10" x14ac:dyDescent="0.25">
      <c r="A5829" t="s">
        <v>43</v>
      </c>
      <c r="B5829" t="s">
        <v>91</v>
      </c>
      <c r="C5829" t="s">
        <v>16</v>
      </c>
      <c r="D5829" t="s">
        <v>30</v>
      </c>
      <c r="E5829" t="s">
        <v>38</v>
      </c>
      <c r="F5829" t="s">
        <v>15</v>
      </c>
      <c r="G5829">
        <v>2016</v>
      </c>
      <c r="H5829">
        <v>9808.0988653700006</v>
      </c>
      <c r="I5829">
        <v>13840.705706999999</v>
      </c>
      <c r="J5829">
        <v>6680.9409561299999</v>
      </c>
    </row>
    <row r="5830" spans="1:10" x14ac:dyDescent="0.25">
      <c r="A5830" t="s">
        <v>43</v>
      </c>
      <c r="B5830" t="s">
        <v>91</v>
      </c>
      <c r="C5830" t="s">
        <v>12</v>
      </c>
      <c r="D5830" t="s">
        <v>30</v>
      </c>
      <c r="E5830" t="s">
        <v>38</v>
      </c>
      <c r="F5830" t="s">
        <v>17</v>
      </c>
      <c r="G5830">
        <v>2016</v>
      </c>
      <c r="H5830">
        <v>7.85563634338E-2</v>
      </c>
      <c r="I5830">
        <v>9.3700682116300005E-2</v>
      </c>
      <c r="J5830">
        <v>6.7388259842800002E-2</v>
      </c>
    </row>
    <row r="5831" spans="1:10" x14ac:dyDescent="0.25">
      <c r="A5831" t="s">
        <v>43</v>
      </c>
      <c r="B5831" t="s">
        <v>91</v>
      </c>
      <c r="C5831" t="s">
        <v>16</v>
      </c>
      <c r="D5831" t="s">
        <v>30</v>
      </c>
      <c r="E5831" t="s">
        <v>38</v>
      </c>
      <c r="F5831" t="s">
        <v>17</v>
      </c>
      <c r="G5831">
        <v>2016</v>
      </c>
      <c r="H5831">
        <v>6.2739241100499998E-2</v>
      </c>
      <c r="I5831">
        <v>7.4281607208999997E-2</v>
      </c>
      <c r="J5831">
        <v>5.28561687246E-2</v>
      </c>
    </row>
    <row r="5832" spans="1:10" x14ac:dyDescent="0.25">
      <c r="A5832" t="s">
        <v>43</v>
      </c>
      <c r="B5832" t="s">
        <v>91</v>
      </c>
      <c r="C5832" t="s">
        <v>12</v>
      </c>
      <c r="D5832" t="s">
        <v>30</v>
      </c>
      <c r="E5832" t="s">
        <v>38</v>
      </c>
      <c r="F5832" t="s">
        <v>18</v>
      </c>
      <c r="G5832">
        <v>2016</v>
      </c>
      <c r="H5832">
        <v>1185.37606366</v>
      </c>
      <c r="I5832">
        <v>1649.04026331</v>
      </c>
      <c r="J5832">
        <v>819.459268931</v>
      </c>
    </row>
    <row r="5833" spans="1:10" x14ac:dyDescent="0.25">
      <c r="A5833" t="s">
        <v>43</v>
      </c>
      <c r="B5833" t="s">
        <v>91</v>
      </c>
      <c r="C5833" t="s">
        <v>16</v>
      </c>
      <c r="D5833" t="s">
        <v>30</v>
      </c>
      <c r="E5833" t="s">
        <v>38</v>
      </c>
      <c r="F5833" t="s">
        <v>18</v>
      </c>
      <c r="G5833">
        <v>2016</v>
      </c>
      <c r="H5833">
        <v>969.71921754300001</v>
      </c>
      <c r="I5833">
        <v>1368.41996524</v>
      </c>
      <c r="J5833">
        <v>660.53951182100002</v>
      </c>
    </row>
    <row r="5834" spans="1:10" x14ac:dyDescent="0.25">
      <c r="A5834" t="s">
        <v>43</v>
      </c>
      <c r="B5834" t="s">
        <v>91</v>
      </c>
      <c r="C5834" t="s">
        <v>12</v>
      </c>
      <c r="D5834" t="s">
        <v>31</v>
      </c>
      <c r="E5834" t="s">
        <v>38</v>
      </c>
      <c r="F5834" t="s">
        <v>15</v>
      </c>
      <c r="G5834">
        <v>2016</v>
      </c>
      <c r="H5834">
        <v>8322.8372360800004</v>
      </c>
      <c r="I5834">
        <v>11580.740191999999</v>
      </c>
      <c r="J5834">
        <v>5726.3217271599997</v>
      </c>
    </row>
    <row r="5835" spans="1:10" x14ac:dyDescent="0.25">
      <c r="A5835" t="s">
        <v>43</v>
      </c>
      <c r="B5835" t="s">
        <v>91</v>
      </c>
      <c r="C5835" t="s">
        <v>16</v>
      </c>
      <c r="D5835" t="s">
        <v>31</v>
      </c>
      <c r="E5835" t="s">
        <v>38</v>
      </c>
      <c r="F5835" t="s">
        <v>15</v>
      </c>
      <c r="G5835">
        <v>2016</v>
      </c>
      <c r="H5835">
        <v>8102.93084301</v>
      </c>
      <c r="I5835">
        <v>11288.8333802</v>
      </c>
      <c r="J5835">
        <v>5508.2908001699998</v>
      </c>
    </row>
    <row r="5836" spans="1:10" x14ac:dyDescent="0.25">
      <c r="A5836" t="s">
        <v>43</v>
      </c>
      <c r="B5836" t="s">
        <v>91</v>
      </c>
      <c r="C5836" t="s">
        <v>12</v>
      </c>
      <c r="D5836" t="s">
        <v>31</v>
      </c>
      <c r="E5836" t="s">
        <v>38</v>
      </c>
      <c r="F5836" t="s">
        <v>17</v>
      </c>
      <c r="G5836">
        <v>2016</v>
      </c>
      <c r="H5836">
        <v>7.3955049925900004E-2</v>
      </c>
      <c r="I5836">
        <v>8.7661794636599996E-2</v>
      </c>
      <c r="J5836">
        <v>6.3084043430200007E-2</v>
      </c>
    </row>
    <row r="5837" spans="1:10" x14ac:dyDescent="0.25">
      <c r="A5837" t="s">
        <v>43</v>
      </c>
      <c r="B5837" t="s">
        <v>91</v>
      </c>
      <c r="C5837" t="s">
        <v>16</v>
      </c>
      <c r="D5837" t="s">
        <v>31</v>
      </c>
      <c r="E5837" t="s">
        <v>38</v>
      </c>
      <c r="F5837" t="s">
        <v>17</v>
      </c>
      <c r="G5837">
        <v>2016</v>
      </c>
      <c r="H5837">
        <v>6.1187680408600002E-2</v>
      </c>
      <c r="I5837">
        <v>7.3314420139399997E-2</v>
      </c>
      <c r="J5837">
        <v>5.1310216579100003E-2</v>
      </c>
    </row>
    <row r="5838" spans="1:10" x14ac:dyDescent="0.25">
      <c r="A5838" t="s">
        <v>43</v>
      </c>
      <c r="B5838" t="s">
        <v>91</v>
      </c>
      <c r="C5838" t="s">
        <v>12</v>
      </c>
      <c r="D5838" t="s">
        <v>31</v>
      </c>
      <c r="E5838" t="s">
        <v>38</v>
      </c>
      <c r="F5838" t="s">
        <v>18</v>
      </c>
      <c r="G5838">
        <v>2016</v>
      </c>
      <c r="H5838">
        <v>1306.3381486199901</v>
      </c>
      <c r="I5838">
        <v>1817.6929660999999</v>
      </c>
      <c r="J5838">
        <v>898.79356177199998</v>
      </c>
    </row>
    <row r="5839" spans="1:10" x14ac:dyDescent="0.25">
      <c r="A5839" t="s">
        <v>43</v>
      </c>
      <c r="B5839" t="s">
        <v>91</v>
      </c>
      <c r="C5839" t="s">
        <v>16</v>
      </c>
      <c r="D5839" t="s">
        <v>31</v>
      </c>
      <c r="E5839" t="s">
        <v>38</v>
      </c>
      <c r="F5839" t="s">
        <v>18</v>
      </c>
      <c r="G5839">
        <v>2016</v>
      </c>
      <c r="H5839">
        <v>1078.34910476</v>
      </c>
      <c r="I5839">
        <v>1502.3333661899901</v>
      </c>
      <c r="J5839">
        <v>733.05086372100004</v>
      </c>
    </row>
    <row r="5840" spans="1:10" x14ac:dyDescent="0.25">
      <c r="A5840" t="s">
        <v>43</v>
      </c>
      <c r="B5840" t="s">
        <v>91</v>
      </c>
      <c r="C5840" t="s">
        <v>12</v>
      </c>
      <c r="D5840" t="s">
        <v>32</v>
      </c>
      <c r="E5840" t="s">
        <v>38</v>
      </c>
      <c r="F5840" t="s">
        <v>15</v>
      </c>
      <c r="G5840">
        <v>2016</v>
      </c>
      <c r="H5840">
        <v>5754.6128736399996</v>
      </c>
      <c r="I5840">
        <v>8006.9909820800003</v>
      </c>
      <c r="J5840">
        <v>3959.10483776</v>
      </c>
    </row>
    <row r="5841" spans="1:10" x14ac:dyDescent="0.25">
      <c r="A5841" t="s">
        <v>43</v>
      </c>
      <c r="B5841" t="s">
        <v>91</v>
      </c>
      <c r="C5841" t="s">
        <v>16</v>
      </c>
      <c r="D5841" t="s">
        <v>32</v>
      </c>
      <c r="E5841" t="s">
        <v>38</v>
      </c>
      <c r="F5841" t="s">
        <v>15</v>
      </c>
      <c r="G5841">
        <v>2016</v>
      </c>
      <c r="H5841">
        <v>5910.1371234899998</v>
      </c>
      <c r="I5841">
        <v>8213.4140329999991</v>
      </c>
      <c r="J5841">
        <v>4063.6107017999998</v>
      </c>
    </row>
    <row r="5842" spans="1:10" x14ac:dyDescent="0.25">
      <c r="A5842" t="s">
        <v>43</v>
      </c>
      <c r="B5842" t="s">
        <v>91</v>
      </c>
      <c r="C5842" t="s">
        <v>12</v>
      </c>
      <c r="D5842" t="s">
        <v>32</v>
      </c>
      <c r="E5842" t="s">
        <v>38</v>
      </c>
      <c r="F5842" t="s">
        <v>17</v>
      </c>
      <c r="G5842">
        <v>2016</v>
      </c>
      <c r="H5842">
        <v>6.8401705567600002E-2</v>
      </c>
      <c r="I5842">
        <v>8.1878304171400004E-2</v>
      </c>
      <c r="J5842">
        <v>5.7681501314000003E-2</v>
      </c>
    </row>
    <row r="5843" spans="1:10" x14ac:dyDescent="0.25">
      <c r="A5843" t="s">
        <v>43</v>
      </c>
      <c r="B5843" t="s">
        <v>91</v>
      </c>
      <c r="C5843" t="s">
        <v>16</v>
      </c>
      <c r="D5843" t="s">
        <v>32</v>
      </c>
      <c r="E5843" t="s">
        <v>38</v>
      </c>
      <c r="F5843" t="s">
        <v>17</v>
      </c>
      <c r="G5843">
        <v>2016</v>
      </c>
      <c r="H5843">
        <v>5.8158881897300001E-2</v>
      </c>
      <c r="I5843">
        <v>6.9639358792899994E-2</v>
      </c>
      <c r="J5843">
        <v>4.8885632482000001E-2</v>
      </c>
    </row>
    <row r="5844" spans="1:10" x14ac:dyDescent="0.25">
      <c r="A5844" t="s">
        <v>43</v>
      </c>
      <c r="B5844" t="s">
        <v>91</v>
      </c>
      <c r="C5844" t="s">
        <v>12</v>
      </c>
      <c r="D5844" t="s">
        <v>32</v>
      </c>
      <c r="E5844" t="s">
        <v>38</v>
      </c>
      <c r="F5844" t="s">
        <v>18</v>
      </c>
      <c r="G5844">
        <v>2016</v>
      </c>
      <c r="H5844">
        <v>1411.0080433200001</v>
      </c>
      <c r="I5844">
        <v>1963.2821401900001</v>
      </c>
      <c r="J5844">
        <v>970.75665958699994</v>
      </c>
    </row>
    <row r="5845" spans="1:10" x14ac:dyDescent="0.25">
      <c r="A5845" t="s">
        <v>43</v>
      </c>
      <c r="B5845" t="s">
        <v>91</v>
      </c>
      <c r="C5845" t="s">
        <v>16</v>
      </c>
      <c r="D5845" t="s">
        <v>32</v>
      </c>
      <c r="E5845" t="s">
        <v>38</v>
      </c>
      <c r="F5845" t="s">
        <v>18</v>
      </c>
      <c r="G5845">
        <v>2016</v>
      </c>
      <c r="H5845">
        <v>1174.6085968</v>
      </c>
      <c r="I5845">
        <v>1632.37274037</v>
      </c>
      <c r="J5845">
        <v>807.62120483000001</v>
      </c>
    </row>
    <row r="5846" spans="1:10" x14ac:dyDescent="0.25">
      <c r="A5846" t="s">
        <v>43</v>
      </c>
      <c r="B5846" t="s">
        <v>91</v>
      </c>
      <c r="C5846" t="s">
        <v>12</v>
      </c>
      <c r="D5846" t="s">
        <v>33</v>
      </c>
      <c r="E5846" t="s">
        <v>38</v>
      </c>
      <c r="F5846" t="s">
        <v>15</v>
      </c>
      <c r="G5846">
        <v>2016</v>
      </c>
      <c r="H5846">
        <v>3880.1545705899998</v>
      </c>
      <c r="I5846">
        <v>5477.5945336100003</v>
      </c>
      <c r="J5846">
        <v>2674.0967794500002</v>
      </c>
    </row>
    <row r="5847" spans="1:10" x14ac:dyDescent="0.25">
      <c r="A5847" t="s">
        <v>43</v>
      </c>
      <c r="B5847" t="s">
        <v>91</v>
      </c>
      <c r="C5847" t="s">
        <v>16</v>
      </c>
      <c r="D5847" t="s">
        <v>33</v>
      </c>
      <c r="E5847" t="s">
        <v>38</v>
      </c>
      <c r="F5847" t="s">
        <v>15</v>
      </c>
      <c r="G5847">
        <v>2016</v>
      </c>
      <c r="H5847">
        <v>4202.10773599</v>
      </c>
      <c r="I5847">
        <v>5829.3737735300001</v>
      </c>
      <c r="J5847">
        <v>2907.7399057299999</v>
      </c>
    </row>
    <row r="5848" spans="1:10" x14ac:dyDescent="0.25">
      <c r="A5848" t="s">
        <v>43</v>
      </c>
      <c r="B5848" t="s">
        <v>91</v>
      </c>
      <c r="C5848" t="s">
        <v>12</v>
      </c>
      <c r="D5848" t="s">
        <v>33</v>
      </c>
      <c r="E5848" t="s">
        <v>38</v>
      </c>
      <c r="F5848" t="s">
        <v>17</v>
      </c>
      <c r="G5848">
        <v>2016</v>
      </c>
      <c r="H5848">
        <v>6.4081191464100004E-2</v>
      </c>
      <c r="I5848">
        <v>7.59344283978E-2</v>
      </c>
      <c r="J5848">
        <v>5.4231022580600002E-2</v>
      </c>
    </row>
    <row r="5849" spans="1:10" x14ac:dyDescent="0.25">
      <c r="A5849" t="s">
        <v>43</v>
      </c>
      <c r="B5849" t="s">
        <v>91</v>
      </c>
      <c r="C5849" t="s">
        <v>16</v>
      </c>
      <c r="D5849" t="s">
        <v>33</v>
      </c>
      <c r="E5849" t="s">
        <v>38</v>
      </c>
      <c r="F5849" t="s">
        <v>17</v>
      </c>
      <c r="G5849">
        <v>2016</v>
      </c>
      <c r="H5849">
        <v>5.4158216303800001E-2</v>
      </c>
      <c r="I5849">
        <v>6.4548967470399995E-2</v>
      </c>
      <c r="J5849">
        <v>4.5687449932600002E-2</v>
      </c>
    </row>
    <row r="5850" spans="1:10" x14ac:dyDescent="0.25">
      <c r="A5850" t="s">
        <v>43</v>
      </c>
      <c r="B5850" t="s">
        <v>91</v>
      </c>
      <c r="C5850" t="s">
        <v>12</v>
      </c>
      <c r="D5850" t="s">
        <v>33</v>
      </c>
      <c r="E5850" t="s">
        <v>38</v>
      </c>
      <c r="F5850" t="s">
        <v>18</v>
      </c>
      <c r="G5850">
        <v>2016</v>
      </c>
      <c r="H5850">
        <v>1509.9640898099999</v>
      </c>
      <c r="I5850">
        <v>2131.6086495599998</v>
      </c>
      <c r="J5850">
        <v>1040.6260978</v>
      </c>
    </row>
    <row r="5851" spans="1:10" x14ac:dyDescent="0.25">
      <c r="A5851" t="s">
        <v>43</v>
      </c>
      <c r="B5851" t="s">
        <v>91</v>
      </c>
      <c r="C5851" t="s">
        <v>16</v>
      </c>
      <c r="D5851" t="s">
        <v>33</v>
      </c>
      <c r="E5851" t="s">
        <v>38</v>
      </c>
      <c r="F5851" t="s">
        <v>18</v>
      </c>
      <c r="G5851">
        <v>2016</v>
      </c>
      <c r="H5851">
        <v>1244.45322179</v>
      </c>
      <c r="I5851">
        <v>1726.3676776699999</v>
      </c>
      <c r="J5851">
        <v>861.12649203000001</v>
      </c>
    </row>
    <row r="5852" spans="1:10" x14ac:dyDescent="0.25">
      <c r="A5852" t="s">
        <v>43</v>
      </c>
      <c r="B5852" t="s">
        <v>91</v>
      </c>
      <c r="C5852" t="s">
        <v>12</v>
      </c>
      <c r="D5852" t="s">
        <v>34</v>
      </c>
      <c r="E5852" t="s">
        <v>38</v>
      </c>
      <c r="F5852" t="s">
        <v>15</v>
      </c>
      <c r="G5852">
        <v>2016</v>
      </c>
      <c r="H5852">
        <v>2482.4285189699999</v>
      </c>
      <c r="I5852">
        <v>3487.4729252000002</v>
      </c>
      <c r="J5852">
        <v>1726.2958985</v>
      </c>
    </row>
    <row r="5853" spans="1:10" x14ac:dyDescent="0.25">
      <c r="A5853" t="s">
        <v>43</v>
      </c>
      <c r="B5853" t="s">
        <v>91</v>
      </c>
      <c r="C5853" t="s">
        <v>16</v>
      </c>
      <c r="D5853" t="s">
        <v>34</v>
      </c>
      <c r="E5853" t="s">
        <v>38</v>
      </c>
      <c r="F5853" t="s">
        <v>15</v>
      </c>
      <c r="G5853">
        <v>2016</v>
      </c>
      <c r="H5853">
        <v>2764.1399089000001</v>
      </c>
      <c r="I5853">
        <v>3793.4298713799999</v>
      </c>
      <c r="J5853">
        <v>1941.532453</v>
      </c>
    </row>
    <row r="5854" spans="1:10" x14ac:dyDescent="0.25">
      <c r="A5854" t="s">
        <v>43</v>
      </c>
      <c r="B5854" t="s">
        <v>91</v>
      </c>
      <c r="C5854" t="s">
        <v>12</v>
      </c>
      <c r="D5854" t="s">
        <v>34</v>
      </c>
      <c r="E5854" t="s">
        <v>38</v>
      </c>
      <c r="F5854" t="s">
        <v>17</v>
      </c>
      <c r="G5854">
        <v>2016</v>
      </c>
      <c r="H5854">
        <v>5.8720501937599999E-2</v>
      </c>
      <c r="I5854">
        <v>6.9660503483900002E-2</v>
      </c>
      <c r="J5854">
        <v>4.9249661647400002E-2</v>
      </c>
    </row>
    <row r="5855" spans="1:10" x14ac:dyDescent="0.25">
      <c r="A5855" t="s">
        <v>43</v>
      </c>
      <c r="B5855" t="s">
        <v>91</v>
      </c>
      <c r="C5855" t="s">
        <v>16</v>
      </c>
      <c r="D5855" t="s">
        <v>34</v>
      </c>
      <c r="E5855" t="s">
        <v>38</v>
      </c>
      <c r="F5855" t="s">
        <v>17</v>
      </c>
      <c r="G5855">
        <v>2016</v>
      </c>
      <c r="H5855">
        <v>4.8203700609799997E-2</v>
      </c>
      <c r="I5855">
        <v>5.7212691552199997E-2</v>
      </c>
      <c r="J5855">
        <v>4.0424416105700002E-2</v>
      </c>
    </row>
    <row r="5856" spans="1:10" x14ac:dyDescent="0.25">
      <c r="A5856" t="s">
        <v>43</v>
      </c>
      <c r="B5856" t="s">
        <v>91</v>
      </c>
      <c r="C5856" t="s">
        <v>12</v>
      </c>
      <c r="D5856" t="s">
        <v>34</v>
      </c>
      <c r="E5856" t="s">
        <v>38</v>
      </c>
      <c r="F5856" t="s">
        <v>18</v>
      </c>
      <c r="G5856">
        <v>2016</v>
      </c>
      <c r="H5856">
        <v>1579.7730527599999</v>
      </c>
      <c r="I5856">
        <v>2219.3653139899998</v>
      </c>
      <c r="J5856">
        <v>1098.5837943399999</v>
      </c>
    </row>
    <row r="5857" spans="1:10" x14ac:dyDescent="0.25">
      <c r="A5857" t="s">
        <v>43</v>
      </c>
      <c r="B5857" t="s">
        <v>91</v>
      </c>
      <c r="C5857" t="s">
        <v>16</v>
      </c>
      <c r="D5857" t="s">
        <v>34</v>
      </c>
      <c r="E5857" t="s">
        <v>38</v>
      </c>
      <c r="F5857" t="s">
        <v>18</v>
      </c>
      <c r="G5857">
        <v>2016</v>
      </c>
      <c r="H5857">
        <v>1270.69739409</v>
      </c>
      <c r="I5857">
        <v>1743.8702855500001</v>
      </c>
      <c r="J5857">
        <v>892.53811669300001</v>
      </c>
    </row>
    <row r="5858" spans="1:10" x14ac:dyDescent="0.25">
      <c r="A5858" t="s">
        <v>43</v>
      </c>
      <c r="B5858" t="s">
        <v>91</v>
      </c>
      <c r="C5858" t="s">
        <v>12</v>
      </c>
      <c r="D5858" t="s">
        <v>35</v>
      </c>
      <c r="E5858" t="s">
        <v>38</v>
      </c>
      <c r="F5858" t="s">
        <v>15</v>
      </c>
      <c r="G5858">
        <v>2016</v>
      </c>
      <c r="H5858">
        <v>1272.15573027</v>
      </c>
      <c r="I5858">
        <v>1766.58822465</v>
      </c>
      <c r="J5858">
        <v>877.021189467</v>
      </c>
    </row>
    <row r="5859" spans="1:10" x14ac:dyDescent="0.25">
      <c r="A5859" t="s">
        <v>43</v>
      </c>
      <c r="B5859" t="s">
        <v>91</v>
      </c>
      <c r="C5859" t="s">
        <v>16</v>
      </c>
      <c r="D5859" t="s">
        <v>35</v>
      </c>
      <c r="E5859" t="s">
        <v>38</v>
      </c>
      <c r="F5859" t="s">
        <v>15</v>
      </c>
      <c r="G5859">
        <v>2016</v>
      </c>
      <c r="H5859">
        <v>1518.7648248099999</v>
      </c>
      <c r="I5859">
        <v>2136.3248628900001</v>
      </c>
      <c r="J5859">
        <v>1065.72203545</v>
      </c>
    </row>
    <row r="5860" spans="1:10" x14ac:dyDescent="0.25">
      <c r="A5860" t="s">
        <v>43</v>
      </c>
      <c r="B5860" t="s">
        <v>91</v>
      </c>
      <c r="C5860" t="s">
        <v>12</v>
      </c>
      <c r="D5860" t="s">
        <v>35</v>
      </c>
      <c r="E5860" t="s">
        <v>38</v>
      </c>
      <c r="F5860" t="s">
        <v>17</v>
      </c>
      <c r="G5860">
        <v>2016</v>
      </c>
      <c r="H5860">
        <v>5.4256673699800001E-2</v>
      </c>
      <c r="I5860">
        <v>6.4307507837399996E-2</v>
      </c>
      <c r="J5860">
        <v>4.5378003408800001E-2</v>
      </c>
    </row>
    <row r="5861" spans="1:10" x14ac:dyDescent="0.25">
      <c r="A5861" t="s">
        <v>43</v>
      </c>
      <c r="B5861" t="s">
        <v>91</v>
      </c>
      <c r="C5861" t="s">
        <v>16</v>
      </c>
      <c r="D5861" t="s">
        <v>35</v>
      </c>
      <c r="E5861" t="s">
        <v>38</v>
      </c>
      <c r="F5861" t="s">
        <v>17</v>
      </c>
      <c r="G5861">
        <v>2016</v>
      </c>
      <c r="H5861">
        <v>4.18638336564E-2</v>
      </c>
      <c r="I5861">
        <v>5.0099565081199997E-2</v>
      </c>
      <c r="J5861">
        <v>3.4423734873299999E-2</v>
      </c>
    </row>
    <row r="5862" spans="1:10" x14ac:dyDescent="0.25">
      <c r="A5862" t="s">
        <v>43</v>
      </c>
      <c r="B5862" t="s">
        <v>91</v>
      </c>
      <c r="C5862" t="s">
        <v>12</v>
      </c>
      <c r="D5862" t="s">
        <v>35</v>
      </c>
      <c r="E5862" t="s">
        <v>38</v>
      </c>
      <c r="F5862" t="s">
        <v>18</v>
      </c>
      <c r="G5862">
        <v>2016</v>
      </c>
      <c r="H5862">
        <v>1646.3896458199999</v>
      </c>
      <c r="I5862">
        <v>2286.270849</v>
      </c>
      <c r="J5862">
        <v>1135.01717687</v>
      </c>
    </row>
    <row r="5863" spans="1:10" x14ac:dyDescent="0.25">
      <c r="A5863" t="s">
        <v>43</v>
      </c>
      <c r="B5863" t="s">
        <v>91</v>
      </c>
      <c r="C5863" t="s">
        <v>16</v>
      </c>
      <c r="D5863" t="s">
        <v>35</v>
      </c>
      <c r="E5863" t="s">
        <v>38</v>
      </c>
      <c r="F5863" t="s">
        <v>18</v>
      </c>
      <c r="G5863">
        <v>2016</v>
      </c>
      <c r="H5863">
        <v>1240.3907507599999</v>
      </c>
      <c r="I5863">
        <v>1744.7583439299999</v>
      </c>
      <c r="J5863">
        <v>870.38607561900005</v>
      </c>
    </row>
    <row r="5864" spans="1:10" x14ac:dyDescent="0.25">
      <c r="A5864" t="s">
        <v>43</v>
      </c>
      <c r="B5864" t="s">
        <v>91</v>
      </c>
      <c r="C5864" t="s">
        <v>12</v>
      </c>
      <c r="D5864" t="s">
        <v>36</v>
      </c>
      <c r="E5864" t="s">
        <v>38</v>
      </c>
      <c r="F5864" t="s">
        <v>15</v>
      </c>
      <c r="G5864">
        <v>2016</v>
      </c>
      <c r="H5864">
        <v>455.27432312100001</v>
      </c>
      <c r="I5864">
        <v>636.92381795799997</v>
      </c>
      <c r="J5864">
        <v>315.57253308100002</v>
      </c>
    </row>
    <row r="5865" spans="1:10" x14ac:dyDescent="0.25">
      <c r="A5865" t="s">
        <v>43</v>
      </c>
      <c r="B5865" t="s">
        <v>91</v>
      </c>
      <c r="C5865" t="s">
        <v>16</v>
      </c>
      <c r="D5865" t="s">
        <v>36</v>
      </c>
      <c r="E5865" t="s">
        <v>38</v>
      </c>
      <c r="F5865" t="s">
        <v>15</v>
      </c>
      <c r="G5865">
        <v>2016</v>
      </c>
      <c r="H5865">
        <v>589.46269651900002</v>
      </c>
      <c r="I5865">
        <v>825.33261471499998</v>
      </c>
      <c r="J5865">
        <v>405.268218311</v>
      </c>
    </row>
    <row r="5866" spans="1:10" x14ac:dyDescent="0.25">
      <c r="A5866" t="s">
        <v>43</v>
      </c>
      <c r="B5866" t="s">
        <v>91</v>
      </c>
      <c r="C5866" t="s">
        <v>12</v>
      </c>
      <c r="D5866" t="s">
        <v>36</v>
      </c>
      <c r="E5866" t="s">
        <v>38</v>
      </c>
      <c r="F5866" t="s">
        <v>17</v>
      </c>
      <c r="G5866">
        <v>2016</v>
      </c>
      <c r="H5866">
        <v>5.1439068285099997E-2</v>
      </c>
      <c r="I5866">
        <v>6.1711250801300001E-2</v>
      </c>
      <c r="J5866">
        <v>4.1916615247699997E-2</v>
      </c>
    </row>
    <row r="5867" spans="1:10" x14ac:dyDescent="0.25">
      <c r="A5867" t="s">
        <v>43</v>
      </c>
      <c r="B5867" t="s">
        <v>91</v>
      </c>
      <c r="C5867" t="s">
        <v>16</v>
      </c>
      <c r="D5867" t="s">
        <v>36</v>
      </c>
      <c r="E5867" t="s">
        <v>38</v>
      </c>
      <c r="F5867" t="s">
        <v>17</v>
      </c>
      <c r="G5867">
        <v>2016</v>
      </c>
      <c r="H5867">
        <v>3.5887286026999997E-2</v>
      </c>
      <c r="I5867">
        <v>4.33361718799E-2</v>
      </c>
      <c r="J5867">
        <v>2.90446936648E-2</v>
      </c>
    </row>
    <row r="5868" spans="1:10" x14ac:dyDescent="0.25">
      <c r="A5868" t="s">
        <v>43</v>
      </c>
      <c r="B5868" t="s">
        <v>91</v>
      </c>
      <c r="C5868" t="s">
        <v>12</v>
      </c>
      <c r="D5868" t="s">
        <v>36</v>
      </c>
      <c r="E5868" t="s">
        <v>38</v>
      </c>
      <c r="F5868" t="s">
        <v>18</v>
      </c>
      <c r="G5868">
        <v>2016</v>
      </c>
      <c r="H5868">
        <v>1708.0836461199999</v>
      </c>
      <c r="I5868">
        <v>2389.5904118200001</v>
      </c>
      <c r="J5868">
        <v>1183.9549378199999</v>
      </c>
    </row>
    <row r="5869" spans="1:10" x14ac:dyDescent="0.25">
      <c r="A5869" t="s">
        <v>43</v>
      </c>
      <c r="B5869" t="s">
        <v>91</v>
      </c>
      <c r="C5869" t="s">
        <v>16</v>
      </c>
      <c r="D5869" t="s">
        <v>36</v>
      </c>
      <c r="E5869" t="s">
        <v>38</v>
      </c>
      <c r="F5869" t="s">
        <v>18</v>
      </c>
      <c r="G5869">
        <v>2016</v>
      </c>
      <c r="H5869">
        <v>1154.5871575900001</v>
      </c>
      <c r="I5869">
        <v>1616.5881968799999</v>
      </c>
      <c r="J5869">
        <v>793.80337891700003</v>
      </c>
    </row>
    <row r="5870" spans="1:10" x14ac:dyDescent="0.25">
      <c r="A5870" t="s">
        <v>43</v>
      </c>
      <c r="B5870" t="s">
        <v>91</v>
      </c>
      <c r="C5870" t="s">
        <v>12</v>
      </c>
      <c r="D5870" t="s">
        <v>37</v>
      </c>
      <c r="E5870" t="s">
        <v>38</v>
      </c>
      <c r="F5870" t="s">
        <v>15</v>
      </c>
      <c r="G5870">
        <v>2016</v>
      </c>
      <c r="H5870">
        <v>103.29909427299999</v>
      </c>
      <c r="I5870">
        <v>147.754104447</v>
      </c>
      <c r="J5870">
        <v>70.301603913600005</v>
      </c>
    </row>
    <row r="5871" spans="1:10" x14ac:dyDescent="0.25">
      <c r="A5871" t="s">
        <v>43</v>
      </c>
      <c r="B5871" t="s">
        <v>91</v>
      </c>
      <c r="C5871" t="s">
        <v>16</v>
      </c>
      <c r="D5871" t="s">
        <v>37</v>
      </c>
      <c r="E5871" t="s">
        <v>38</v>
      </c>
      <c r="F5871" t="s">
        <v>15</v>
      </c>
      <c r="G5871">
        <v>2016</v>
      </c>
      <c r="H5871">
        <v>152.958037338</v>
      </c>
      <c r="I5871">
        <v>222.94735217600001</v>
      </c>
      <c r="J5871">
        <v>101.667034947</v>
      </c>
    </row>
    <row r="5872" spans="1:10" x14ac:dyDescent="0.25">
      <c r="A5872" t="s">
        <v>43</v>
      </c>
      <c r="B5872" t="s">
        <v>91</v>
      </c>
      <c r="C5872" t="s">
        <v>12</v>
      </c>
      <c r="D5872" t="s">
        <v>37</v>
      </c>
      <c r="E5872" t="s">
        <v>38</v>
      </c>
      <c r="F5872" t="s">
        <v>17</v>
      </c>
      <c r="G5872">
        <v>2016</v>
      </c>
      <c r="H5872">
        <v>5.1903241878099998E-2</v>
      </c>
      <c r="I5872">
        <v>6.4089270018300004E-2</v>
      </c>
      <c r="J5872">
        <v>4.0970821456300002E-2</v>
      </c>
    </row>
    <row r="5873" spans="1:10" x14ac:dyDescent="0.25">
      <c r="A5873" t="s">
        <v>43</v>
      </c>
      <c r="B5873" t="s">
        <v>91</v>
      </c>
      <c r="C5873" t="s">
        <v>16</v>
      </c>
      <c r="D5873" t="s">
        <v>37</v>
      </c>
      <c r="E5873" t="s">
        <v>38</v>
      </c>
      <c r="F5873" t="s">
        <v>17</v>
      </c>
      <c r="G5873">
        <v>2016</v>
      </c>
      <c r="H5873">
        <v>3.2149148884099997E-2</v>
      </c>
      <c r="I5873">
        <v>4.0893627979499997E-2</v>
      </c>
      <c r="J5873">
        <v>2.4480808751700001E-2</v>
      </c>
    </row>
    <row r="5874" spans="1:10" x14ac:dyDescent="0.25">
      <c r="A5874" t="s">
        <v>43</v>
      </c>
      <c r="B5874" t="s">
        <v>91</v>
      </c>
      <c r="C5874" t="s">
        <v>12</v>
      </c>
      <c r="D5874" t="s">
        <v>37</v>
      </c>
      <c r="E5874" t="s">
        <v>38</v>
      </c>
      <c r="F5874" t="s">
        <v>18</v>
      </c>
      <c r="G5874">
        <v>2016</v>
      </c>
      <c r="H5874">
        <v>1724.18324695</v>
      </c>
      <c r="I5874">
        <v>2466.18959584</v>
      </c>
      <c r="J5874">
        <v>1173.41636492</v>
      </c>
    </row>
    <row r="5875" spans="1:10" x14ac:dyDescent="0.25">
      <c r="A5875" t="s">
        <v>43</v>
      </c>
      <c r="B5875" t="s">
        <v>91</v>
      </c>
      <c r="C5875" t="s">
        <v>16</v>
      </c>
      <c r="D5875" t="s">
        <v>37</v>
      </c>
      <c r="E5875" t="s">
        <v>38</v>
      </c>
      <c r="F5875" t="s">
        <v>18</v>
      </c>
      <c r="G5875">
        <v>2016</v>
      </c>
      <c r="H5875">
        <v>1023.52640243</v>
      </c>
      <c r="I5875">
        <v>1491.8634239599901</v>
      </c>
      <c r="J5875">
        <v>680.31007939200003</v>
      </c>
    </row>
    <row r="5876" spans="1:10" x14ac:dyDescent="0.25">
      <c r="A5876" t="s">
        <v>43</v>
      </c>
      <c r="B5876" t="s">
        <v>91</v>
      </c>
      <c r="C5876" t="s">
        <v>12</v>
      </c>
      <c r="D5876" t="s">
        <v>13</v>
      </c>
      <c r="E5876" t="s">
        <v>40</v>
      </c>
      <c r="F5876" t="s">
        <v>15</v>
      </c>
      <c r="G5876">
        <v>2016</v>
      </c>
      <c r="H5876">
        <v>29.585810149899999</v>
      </c>
      <c r="I5876">
        <v>44.412433284700001</v>
      </c>
      <c r="J5876">
        <v>18.454955616500001</v>
      </c>
    </row>
    <row r="5877" spans="1:10" x14ac:dyDescent="0.25">
      <c r="A5877" t="s">
        <v>43</v>
      </c>
      <c r="B5877" t="s">
        <v>91</v>
      </c>
      <c r="C5877" t="s">
        <v>16</v>
      </c>
      <c r="D5877" t="s">
        <v>13</v>
      </c>
      <c r="E5877" t="s">
        <v>40</v>
      </c>
      <c r="F5877" t="s">
        <v>15</v>
      </c>
      <c r="G5877">
        <v>2016</v>
      </c>
      <c r="H5877">
        <v>22.369056908400001</v>
      </c>
      <c r="I5877">
        <v>32.754933382899999</v>
      </c>
      <c r="J5877">
        <v>14.2521158177</v>
      </c>
    </row>
    <row r="5878" spans="1:10" x14ac:dyDescent="0.25">
      <c r="A5878" t="s">
        <v>43</v>
      </c>
      <c r="B5878" t="s">
        <v>91</v>
      </c>
      <c r="C5878" t="s">
        <v>12</v>
      </c>
      <c r="D5878" t="s">
        <v>13</v>
      </c>
      <c r="E5878" t="s">
        <v>40</v>
      </c>
      <c r="F5878" t="s">
        <v>17</v>
      </c>
      <c r="G5878">
        <v>2016</v>
      </c>
      <c r="H5878">
        <v>5.5039549884599995E-4</v>
      </c>
      <c r="I5878">
        <v>7.2016957297E-4</v>
      </c>
      <c r="J5878">
        <v>4.1254733114E-4</v>
      </c>
    </row>
    <row r="5879" spans="1:10" x14ac:dyDescent="0.25">
      <c r="A5879" t="s">
        <v>43</v>
      </c>
      <c r="B5879" t="s">
        <v>91</v>
      </c>
      <c r="C5879" t="s">
        <v>16</v>
      </c>
      <c r="D5879" t="s">
        <v>13</v>
      </c>
      <c r="E5879" t="s">
        <v>40</v>
      </c>
      <c r="F5879" t="s">
        <v>17</v>
      </c>
      <c r="G5879">
        <v>2016</v>
      </c>
      <c r="H5879">
        <v>4.2166504076499999E-4</v>
      </c>
      <c r="I5879">
        <v>5.4367787173499995E-4</v>
      </c>
      <c r="J5879">
        <v>3.1463915055E-4</v>
      </c>
    </row>
    <row r="5880" spans="1:10" x14ac:dyDescent="0.25">
      <c r="A5880" t="s">
        <v>43</v>
      </c>
      <c r="B5880" t="s">
        <v>91</v>
      </c>
      <c r="C5880" t="s">
        <v>12</v>
      </c>
      <c r="D5880" t="s">
        <v>13</v>
      </c>
      <c r="E5880" t="s">
        <v>40</v>
      </c>
      <c r="F5880" t="s">
        <v>18</v>
      </c>
      <c r="G5880">
        <v>2016</v>
      </c>
      <c r="H5880">
        <v>1.6187949720299999</v>
      </c>
      <c r="I5880">
        <v>2.4300373500900001</v>
      </c>
      <c r="J5880">
        <v>1.0097674936000001</v>
      </c>
    </row>
    <row r="5881" spans="1:10" x14ac:dyDescent="0.25">
      <c r="A5881" t="s">
        <v>43</v>
      </c>
      <c r="B5881" t="s">
        <v>91</v>
      </c>
      <c r="C5881" t="s">
        <v>16</v>
      </c>
      <c r="D5881" t="s">
        <v>13</v>
      </c>
      <c r="E5881" t="s">
        <v>40</v>
      </c>
      <c r="F5881" t="s">
        <v>18</v>
      </c>
      <c r="G5881">
        <v>2016</v>
      </c>
      <c r="H5881">
        <v>1.2813968736199901</v>
      </c>
      <c r="I5881">
        <v>1.8763450513</v>
      </c>
      <c r="J5881">
        <v>0.81642318341599995</v>
      </c>
    </row>
    <row r="5882" spans="1:10" x14ac:dyDescent="0.25">
      <c r="A5882" t="s">
        <v>43</v>
      </c>
      <c r="B5882" t="s">
        <v>91</v>
      </c>
      <c r="C5882" t="s">
        <v>12</v>
      </c>
      <c r="D5882" t="s">
        <v>19</v>
      </c>
      <c r="E5882" t="s">
        <v>40</v>
      </c>
      <c r="F5882" t="s">
        <v>15</v>
      </c>
      <c r="G5882">
        <v>2016</v>
      </c>
      <c r="H5882">
        <v>60.590959169199998</v>
      </c>
      <c r="I5882">
        <v>127.314206791</v>
      </c>
      <c r="J5882">
        <v>12.366312642</v>
      </c>
    </row>
    <row r="5883" spans="1:10" x14ac:dyDescent="0.25">
      <c r="A5883" t="s">
        <v>43</v>
      </c>
      <c r="B5883" t="s">
        <v>91</v>
      </c>
      <c r="C5883" t="s">
        <v>16</v>
      </c>
      <c r="D5883" t="s">
        <v>19</v>
      </c>
      <c r="E5883" t="s">
        <v>40</v>
      </c>
      <c r="F5883" t="s">
        <v>15</v>
      </c>
      <c r="G5883">
        <v>2016</v>
      </c>
      <c r="H5883">
        <v>47.132855393600003</v>
      </c>
      <c r="I5883">
        <v>106.72355279600001</v>
      </c>
      <c r="J5883">
        <v>9.2158698560300003</v>
      </c>
    </row>
    <row r="5884" spans="1:10" x14ac:dyDescent="0.25">
      <c r="A5884" t="s">
        <v>43</v>
      </c>
      <c r="B5884" t="s">
        <v>91</v>
      </c>
      <c r="C5884" t="s">
        <v>12</v>
      </c>
      <c r="D5884" t="s">
        <v>19</v>
      </c>
      <c r="E5884" t="s">
        <v>40</v>
      </c>
      <c r="F5884" t="s">
        <v>17</v>
      </c>
      <c r="G5884">
        <v>2016</v>
      </c>
      <c r="H5884">
        <v>8.0244679174899997E-4</v>
      </c>
      <c r="I5884">
        <v>1.6952881257300001E-3</v>
      </c>
      <c r="J5884">
        <v>1.8481657616899999E-4</v>
      </c>
    </row>
    <row r="5885" spans="1:10" x14ac:dyDescent="0.25">
      <c r="A5885" t="s">
        <v>43</v>
      </c>
      <c r="B5885" t="s">
        <v>91</v>
      </c>
      <c r="C5885" t="s">
        <v>16</v>
      </c>
      <c r="D5885" t="s">
        <v>19</v>
      </c>
      <c r="E5885" t="s">
        <v>40</v>
      </c>
      <c r="F5885" t="s">
        <v>17</v>
      </c>
      <c r="G5885">
        <v>2016</v>
      </c>
      <c r="H5885">
        <v>6.5689492345300004E-4</v>
      </c>
      <c r="I5885">
        <v>1.4286360648000001E-3</v>
      </c>
      <c r="J5885">
        <v>1.4590307695500001E-4</v>
      </c>
    </row>
    <row r="5886" spans="1:10" x14ac:dyDescent="0.25">
      <c r="A5886" t="s">
        <v>43</v>
      </c>
      <c r="B5886" t="s">
        <v>91</v>
      </c>
      <c r="C5886" t="s">
        <v>12</v>
      </c>
      <c r="D5886" t="s">
        <v>19</v>
      </c>
      <c r="E5886" t="s">
        <v>40</v>
      </c>
      <c r="F5886" t="s">
        <v>18</v>
      </c>
      <c r="G5886">
        <v>2016</v>
      </c>
      <c r="H5886">
        <v>3.0724127245899999</v>
      </c>
      <c r="I5886">
        <v>6.4557781280799897</v>
      </c>
      <c r="J5886">
        <v>0.62706411713199905</v>
      </c>
    </row>
    <row r="5887" spans="1:10" x14ac:dyDescent="0.25">
      <c r="A5887" t="s">
        <v>43</v>
      </c>
      <c r="B5887" t="s">
        <v>91</v>
      </c>
      <c r="C5887" t="s">
        <v>16</v>
      </c>
      <c r="D5887" t="s">
        <v>19</v>
      </c>
      <c r="E5887" t="s">
        <v>40</v>
      </c>
      <c r="F5887" t="s">
        <v>18</v>
      </c>
      <c r="G5887">
        <v>2016</v>
      </c>
      <c r="H5887">
        <v>2.4905009705999999</v>
      </c>
      <c r="I5887">
        <v>5.6392745486300004</v>
      </c>
      <c r="J5887">
        <v>0.48696673752699998</v>
      </c>
    </row>
    <row r="5888" spans="1:10" x14ac:dyDescent="0.25">
      <c r="A5888" t="s">
        <v>43</v>
      </c>
      <c r="B5888" t="s">
        <v>91</v>
      </c>
      <c r="C5888" t="s">
        <v>12</v>
      </c>
      <c r="D5888" t="s">
        <v>20</v>
      </c>
      <c r="E5888" t="s">
        <v>40</v>
      </c>
      <c r="F5888" t="s">
        <v>15</v>
      </c>
      <c r="G5888">
        <v>2016</v>
      </c>
      <c r="H5888">
        <v>86.076358678999995</v>
      </c>
      <c r="I5888">
        <v>171.23092070499999</v>
      </c>
      <c r="J5888">
        <v>27.196893608700002</v>
      </c>
    </row>
    <row r="5889" spans="1:10" x14ac:dyDescent="0.25">
      <c r="A5889" t="s">
        <v>43</v>
      </c>
      <c r="B5889" t="s">
        <v>91</v>
      </c>
      <c r="C5889" t="s">
        <v>16</v>
      </c>
      <c r="D5889" t="s">
        <v>20</v>
      </c>
      <c r="E5889" t="s">
        <v>40</v>
      </c>
      <c r="F5889" t="s">
        <v>15</v>
      </c>
      <c r="G5889">
        <v>2016</v>
      </c>
      <c r="H5889">
        <v>66.776010666999994</v>
      </c>
      <c r="I5889">
        <v>140.73817377899999</v>
      </c>
      <c r="J5889">
        <v>18.816306520099999</v>
      </c>
    </row>
    <row r="5890" spans="1:10" x14ac:dyDescent="0.25">
      <c r="A5890" t="s">
        <v>43</v>
      </c>
      <c r="B5890" t="s">
        <v>91</v>
      </c>
      <c r="C5890" t="s">
        <v>12</v>
      </c>
      <c r="D5890" t="s">
        <v>20</v>
      </c>
      <c r="E5890" t="s">
        <v>40</v>
      </c>
      <c r="F5890" t="s">
        <v>17</v>
      </c>
      <c r="G5890">
        <v>2016</v>
      </c>
      <c r="H5890">
        <v>8.3289259044100003E-4</v>
      </c>
      <c r="I5890">
        <v>1.60032426937E-3</v>
      </c>
      <c r="J5890">
        <v>2.8879175723100001E-4</v>
      </c>
    </row>
    <row r="5891" spans="1:10" x14ac:dyDescent="0.25">
      <c r="A5891" t="s">
        <v>43</v>
      </c>
      <c r="B5891" t="s">
        <v>91</v>
      </c>
      <c r="C5891" t="s">
        <v>16</v>
      </c>
      <c r="D5891" t="s">
        <v>20</v>
      </c>
      <c r="E5891" t="s">
        <v>40</v>
      </c>
      <c r="F5891" t="s">
        <v>17</v>
      </c>
      <c r="G5891">
        <v>2016</v>
      </c>
      <c r="H5891">
        <v>6.1828396410200002E-4</v>
      </c>
      <c r="I5891">
        <v>1.2188367728800001E-3</v>
      </c>
      <c r="J5891">
        <v>1.70299095955E-4</v>
      </c>
    </row>
    <row r="5892" spans="1:10" x14ac:dyDescent="0.25">
      <c r="A5892" t="s">
        <v>43</v>
      </c>
      <c r="B5892" t="s">
        <v>91</v>
      </c>
      <c r="C5892" t="s">
        <v>12</v>
      </c>
      <c r="D5892" t="s">
        <v>20</v>
      </c>
      <c r="E5892" t="s">
        <v>40</v>
      </c>
      <c r="F5892" t="s">
        <v>18</v>
      </c>
      <c r="G5892">
        <v>2016</v>
      </c>
      <c r="H5892">
        <v>4.1692067554400003</v>
      </c>
      <c r="I5892">
        <v>8.2937652370400006</v>
      </c>
      <c r="J5892">
        <v>1.31731260825</v>
      </c>
    </row>
    <row r="5893" spans="1:10" x14ac:dyDescent="0.25">
      <c r="A5893" t="s">
        <v>43</v>
      </c>
      <c r="B5893" t="s">
        <v>91</v>
      </c>
      <c r="C5893" t="s">
        <v>16</v>
      </c>
      <c r="D5893" t="s">
        <v>20</v>
      </c>
      <c r="E5893" t="s">
        <v>40</v>
      </c>
      <c r="F5893" t="s">
        <v>18</v>
      </c>
      <c r="G5893">
        <v>2016</v>
      </c>
      <c r="H5893">
        <v>3.37049840243</v>
      </c>
      <c r="I5893">
        <v>7.1037156179999998</v>
      </c>
      <c r="J5893">
        <v>0.94974722856499905</v>
      </c>
    </row>
    <row r="5894" spans="1:10" x14ac:dyDescent="0.25">
      <c r="A5894" t="s">
        <v>43</v>
      </c>
      <c r="B5894" t="s">
        <v>91</v>
      </c>
      <c r="C5894" t="s">
        <v>12</v>
      </c>
      <c r="D5894" t="s">
        <v>21</v>
      </c>
      <c r="E5894" t="s">
        <v>40</v>
      </c>
      <c r="F5894" t="s">
        <v>15</v>
      </c>
      <c r="G5894">
        <v>2016</v>
      </c>
      <c r="H5894">
        <v>127.08534802</v>
      </c>
      <c r="I5894">
        <v>247.21784789399999</v>
      </c>
      <c r="J5894">
        <v>50.085270504599997</v>
      </c>
    </row>
    <row r="5895" spans="1:10" x14ac:dyDescent="0.25">
      <c r="A5895" t="s">
        <v>43</v>
      </c>
      <c r="B5895" t="s">
        <v>91</v>
      </c>
      <c r="C5895" t="s">
        <v>16</v>
      </c>
      <c r="D5895" t="s">
        <v>21</v>
      </c>
      <c r="E5895" t="s">
        <v>40</v>
      </c>
      <c r="F5895" t="s">
        <v>15</v>
      </c>
      <c r="G5895">
        <v>2016</v>
      </c>
      <c r="H5895">
        <v>98.584394609100002</v>
      </c>
      <c r="I5895">
        <v>191.337495096</v>
      </c>
      <c r="J5895">
        <v>32.654600499399997</v>
      </c>
    </row>
    <row r="5896" spans="1:10" x14ac:dyDescent="0.25">
      <c r="A5896" t="s">
        <v>43</v>
      </c>
      <c r="B5896" t="s">
        <v>91</v>
      </c>
      <c r="C5896" t="s">
        <v>12</v>
      </c>
      <c r="D5896" t="s">
        <v>21</v>
      </c>
      <c r="E5896" t="s">
        <v>40</v>
      </c>
      <c r="F5896" t="s">
        <v>17</v>
      </c>
      <c r="G5896">
        <v>2016</v>
      </c>
      <c r="H5896">
        <v>9.3010571055299998E-4</v>
      </c>
      <c r="I5896">
        <v>1.68689844929E-3</v>
      </c>
      <c r="J5896">
        <v>3.8742766456100001E-4</v>
      </c>
    </row>
    <row r="5897" spans="1:10" x14ac:dyDescent="0.25">
      <c r="A5897" t="s">
        <v>43</v>
      </c>
      <c r="B5897" t="s">
        <v>91</v>
      </c>
      <c r="C5897" t="s">
        <v>16</v>
      </c>
      <c r="D5897" t="s">
        <v>21</v>
      </c>
      <c r="E5897" t="s">
        <v>40</v>
      </c>
      <c r="F5897" t="s">
        <v>17</v>
      </c>
      <c r="G5897">
        <v>2016</v>
      </c>
      <c r="H5897">
        <v>6.6404267154800004E-4</v>
      </c>
      <c r="I5897">
        <v>1.2132316514000001E-3</v>
      </c>
      <c r="J5897">
        <v>2.3896231190099999E-4</v>
      </c>
    </row>
    <row r="5898" spans="1:10" x14ac:dyDescent="0.25">
      <c r="A5898" t="s">
        <v>43</v>
      </c>
      <c r="B5898" t="s">
        <v>91</v>
      </c>
      <c r="C5898" t="s">
        <v>12</v>
      </c>
      <c r="D5898" t="s">
        <v>21</v>
      </c>
      <c r="E5898" t="s">
        <v>40</v>
      </c>
      <c r="F5898" t="s">
        <v>18</v>
      </c>
      <c r="G5898">
        <v>2016</v>
      </c>
      <c r="H5898">
        <v>6.1601517782500004</v>
      </c>
      <c r="I5898">
        <v>11.983281228299999</v>
      </c>
      <c r="J5898">
        <v>2.42776113037</v>
      </c>
    </row>
    <row r="5899" spans="1:10" x14ac:dyDescent="0.25">
      <c r="A5899" t="s">
        <v>43</v>
      </c>
      <c r="B5899" t="s">
        <v>91</v>
      </c>
      <c r="C5899" t="s">
        <v>16</v>
      </c>
      <c r="D5899" t="s">
        <v>21</v>
      </c>
      <c r="E5899" t="s">
        <v>40</v>
      </c>
      <c r="F5899" t="s">
        <v>18</v>
      </c>
      <c r="G5899">
        <v>2016</v>
      </c>
      <c r="H5899">
        <v>4.9575072669200004</v>
      </c>
      <c r="I5899">
        <v>9.6217766121300006</v>
      </c>
      <c r="J5899">
        <v>1.6420998466899901</v>
      </c>
    </row>
    <row r="5900" spans="1:10" x14ac:dyDescent="0.25">
      <c r="A5900" t="s">
        <v>43</v>
      </c>
      <c r="B5900" t="s">
        <v>91</v>
      </c>
      <c r="C5900" t="s">
        <v>12</v>
      </c>
      <c r="D5900" t="s">
        <v>22</v>
      </c>
      <c r="E5900" t="s">
        <v>40</v>
      </c>
      <c r="F5900" t="s">
        <v>15</v>
      </c>
      <c r="G5900">
        <v>2016</v>
      </c>
      <c r="H5900">
        <v>210.16596192700001</v>
      </c>
      <c r="I5900">
        <v>382.88606333600001</v>
      </c>
      <c r="J5900">
        <v>95.036348018200002</v>
      </c>
    </row>
    <row r="5901" spans="1:10" x14ac:dyDescent="0.25">
      <c r="A5901" t="s">
        <v>43</v>
      </c>
      <c r="B5901" t="s">
        <v>91</v>
      </c>
      <c r="C5901" t="s">
        <v>16</v>
      </c>
      <c r="D5901" t="s">
        <v>22</v>
      </c>
      <c r="E5901" t="s">
        <v>40</v>
      </c>
      <c r="F5901" t="s">
        <v>15</v>
      </c>
      <c r="G5901">
        <v>2016</v>
      </c>
      <c r="H5901">
        <v>163.88333666899999</v>
      </c>
      <c r="I5901">
        <v>297.12025716300002</v>
      </c>
      <c r="J5901">
        <v>69.254402101899998</v>
      </c>
    </row>
    <row r="5902" spans="1:10" x14ac:dyDescent="0.25">
      <c r="A5902" t="s">
        <v>43</v>
      </c>
      <c r="B5902" t="s">
        <v>91</v>
      </c>
      <c r="C5902" t="s">
        <v>12</v>
      </c>
      <c r="D5902" t="s">
        <v>22</v>
      </c>
      <c r="E5902" t="s">
        <v>40</v>
      </c>
      <c r="F5902" t="s">
        <v>17</v>
      </c>
      <c r="G5902">
        <v>2016</v>
      </c>
      <c r="H5902">
        <v>1.4471400646900001E-3</v>
      </c>
      <c r="I5902">
        <v>2.35178420035E-3</v>
      </c>
      <c r="J5902">
        <v>7.1942564504800003E-4</v>
      </c>
    </row>
    <row r="5903" spans="1:10" x14ac:dyDescent="0.25">
      <c r="A5903" t="s">
        <v>43</v>
      </c>
      <c r="B5903" t="s">
        <v>91</v>
      </c>
      <c r="C5903" t="s">
        <v>16</v>
      </c>
      <c r="D5903" t="s">
        <v>22</v>
      </c>
      <c r="E5903" t="s">
        <v>40</v>
      </c>
      <c r="F5903" t="s">
        <v>17</v>
      </c>
      <c r="G5903">
        <v>2016</v>
      </c>
      <c r="H5903">
        <v>1.01351083961E-3</v>
      </c>
      <c r="I5903">
        <v>1.71115780876E-3</v>
      </c>
      <c r="J5903">
        <v>4.4906163310999997E-4</v>
      </c>
    </row>
    <row r="5904" spans="1:10" x14ac:dyDescent="0.25">
      <c r="A5904" t="s">
        <v>43</v>
      </c>
      <c r="B5904" t="s">
        <v>91</v>
      </c>
      <c r="C5904" t="s">
        <v>12</v>
      </c>
      <c r="D5904" t="s">
        <v>22</v>
      </c>
      <c r="E5904" t="s">
        <v>40</v>
      </c>
      <c r="F5904" t="s">
        <v>18</v>
      </c>
      <c r="G5904">
        <v>2016</v>
      </c>
      <c r="H5904">
        <v>9.9532831228400003</v>
      </c>
      <c r="I5904">
        <v>18.1331617986</v>
      </c>
      <c r="J5904">
        <v>4.5008414783899999</v>
      </c>
    </row>
    <row r="5905" spans="1:10" x14ac:dyDescent="0.25">
      <c r="A5905" t="s">
        <v>43</v>
      </c>
      <c r="B5905" t="s">
        <v>91</v>
      </c>
      <c r="C5905" t="s">
        <v>16</v>
      </c>
      <c r="D5905" t="s">
        <v>22</v>
      </c>
      <c r="E5905" t="s">
        <v>40</v>
      </c>
      <c r="F5905" t="s">
        <v>18</v>
      </c>
      <c r="G5905">
        <v>2016</v>
      </c>
      <c r="H5905">
        <v>7.9550692714500002</v>
      </c>
      <c r="I5905">
        <v>14.422529316999899</v>
      </c>
      <c r="J5905">
        <v>3.36168140867</v>
      </c>
    </row>
    <row r="5906" spans="1:10" x14ac:dyDescent="0.25">
      <c r="A5906" t="s">
        <v>43</v>
      </c>
      <c r="B5906" t="s">
        <v>91</v>
      </c>
      <c r="C5906" t="s">
        <v>12</v>
      </c>
      <c r="D5906" t="s">
        <v>23</v>
      </c>
      <c r="E5906" t="s">
        <v>40</v>
      </c>
      <c r="F5906" t="s">
        <v>15</v>
      </c>
      <c r="G5906">
        <v>2016</v>
      </c>
      <c r="H5906">
        <v>336.068452842</v>
      </c>
      <c r="I5906">
        <v>566.95447041800003</v>
      </c>
      <c r="J5906">
        <v>178.49195267600001</v>
      </c>
    </row>
    <row r="5907" spans="1:10" x14ac:dyDescent="0.25">
      <c r="A5907" t="s">
        <v>43</v>
      </c>
      <c r="B5907" t="s">
        <v>91</v>
      </c>
      <c r="C5907" t="s">
        <v>16</v>
      </c>
      <c r="D5907" t="s">
        <v>23</v>
      </c>
      <c r="E5907" t="s">
        <v>40</v>
      </c>
      <c r="F5907" t="s">
        <v>15</v>
      </c>
      <c r="G5907">
        <v>2016</v>
      </c>
      <c r="H5907">
        <v>258.51116514400002</v>
      </c>
      <c r="I5907">
        <v>434.155515901</v>
      </c>
      <c r="J5907">
        <v>126.74114305400001</v>
      </c>
    </row>
    <row r="5908" spans="1:10" x14ac:dyDescent="0.25">
      <c r="A5908" t="s">
        <v>43</v>
      </c>
      <c r="B5908" t="s">
        <v>91</v>
      </c>
      <c r="C5908" t="s">
        <v>12</v>
      </c>
      <c r="D5908" t="s">
        <v>23</v>
      </c>
      <c r="E5908" t="s">
        <v>40</v>
      </c>
      <c r="F5908" t="s">
        <v>17</v>
      </c>
      <c r="G5908">
        <v>2016</v>
      </c>
      <c r="H5908">
        <v>2.19925882831E-3</v>
      </c>
      <c r="I5908">
        <v>3.2772221709900001E-3</v>
      </c>
      <c r="J5908">
        <v>1.2843046843600001E-3</v>
      </c>
    </row>
    <row r="5909" spans="1:10" x14ac:dyDescent="0.25">
      <c r="A5909" t="s">
        <v>43</v>
      </c>
      <c r="B5909" t="s">
        <v>91</v>
      </c>
      <c r="C5909" t="s">
        <v>16</v>
      </c>
      <c r="D5909" t="s">
        <v>23</v>
      </c>
      <c r="E5909" t="s">
        <v>40</v>
      </c>
      <c r="F5909" t="s">
        <v>17</v>
      </c>
      <c r="G5909">
        <v>2016</v>
      </c>
      <c r="H5909">
        <v>1.5071816884300001E-3</v>
      </c>
      <c r="I5909">
        <v>2.3385492801200002E-3</v>
      </c>
      <c r="J5909">
        <v>8.4214514472900003E-4</v>
      </c>
    </row>
    <row r="5910" spans="1:10" x14ac:dyDescent="0.25">
      <c r="A5910" t="s">
        <v>43</v>
      </c>
      <c r="B5910" t="s">
        <v>91</v>
      </c>
      <c r="C5910" t="s">
        <v>12</v>
      </c>
      <c r="D5910" t="s">
        <v>23</v>
      </c>
      <c r="E5910" t="s">
        <v>40</v>
      </c>
      <c r="F5910" t="s">
        <v>18</v>
      </c>
      <c r="G5910">
        <v>2016</v>
      </c>
      <c r="H5910">
        <v>16.330531282499901</v>
      </c>
      <c r="I5910">
        <v>27.549945960699901</v>
      </c>
      <c r="J5910">
        <v>8.6734365936500009</v>
      </c>
    </row>
    <row r="5911" spans="1:10" x14ac:dyDescent="0.25">
      <c r="A5911" t="s">
        <v>43</v>
      </c>
      <c r="B5911" t="s">
        <v>91</v>
      </c>
      <c r="C5911" t="s">
        <v>16</v>
      </c>
      <c r="D5911" t="s">
        <v>23</v>
      </c>
      <c r="E5911" t="s">
        <v>40</v>
      </c>
      <c r="F5911" t="s">
        <v>18</v>
      </c>
      <c r="G5911">
        <v>2016</v>
      </c>
      <c r="H5911">
        <v>12.6132233148999</v>
      </c>
      <c r="I5911">
        <v>21.183226157299998</v>
      </c>
      <c r="J5911">
        <v>6.1839276444199998</v>
      </c>
    </row>
    <row r="5912" spans="1:10" x14ac:dyDescent="0.25">
      <c r="A5912" t="s">
        <v>43</v>
      </c>
      <c r="B5912" t="s">
        <v>91</v>
      </c>
      <c r="C5912" t="s">
        <v>12</v>
      </c>
      <c r="D5912" t="s">
        <v>24</v>
      </c>
      <c r="E5912" t="s">
        <v>40</v>
      </c>
      <c r="F5912" t="s">
        <v>15</v>
      </c>
      <c r="G5912">
        <v>2016</v>
      </c>
      <c r="H5912">
        <v>548.71603772900005</v>
      </c>
      <c r="I5912">
        <v>848.61746436199996</v>
      </c>
      <c r="J5912">
        <v>323.02773996399998</v>
      </c>
    </row>
    <row r="5913" spans="1:10" x14ac:dyDescent="0.25">
      <c r="A5913" t="s">
        <v>43</v>
      </c>
      <c r="B5913" t="s">
        <v>91</v>
      </c>
      <c r="C5913" t="s">
        <v>16</v>
      </c>
      <c r="D5913" t="s">
        <v>24</v>
      </c>
      <c r="E5913" t="s">
        <v>40</v>
      </c>
      <c r="F5913" t="s">
        <v>15</v>
      </c>
      <c r="G5913">
        <v>2016</v>
      </c>
      <c r="H5913">
        <v>418.18657575399999</v>
      </c>
      <c r="I5913">
        <v>675.30536786000005</v>
      </c>
      <c r="J5913">
        <v>229.92997302800001</v>
      </c>
    </row>
    <row r="5914" spans="1:10" x14ac:dyDescent="0.25">
      <c r="A5914" t="s">
        <v>43</v>
      </c>
      <c r="B5914" t="s">
        <v>91</v>
      </c>
      <c r="C5914" t="s">
        <v>12</v>
      </c>
      <c r="D5914" t="s">
        <v>24</v>
      </c>
      <c r="E5914" t="s">
        <v>40</v>
      </c>
      <c r="F5914" t="s">
        <v>17</v>
      </c>
      <c r="G5914">
        <v>2016</v>
      </c>
      <c r="H5914">
        <v>3.4327682402399999E-3</v>
      </c>
      <c r="I5914">
        <v>4.6908651081199997E-3</v>
      </c>
      <c r="J5914">
        <v>2.3569480365300001E-3</v>
      </c>
    </row>
    <row r="5915" spans="1:10" x14ac:dyDescent="0.25">
      <c r="A5915" t="s">
        <v>43</v>
      </c>
      <c r="B5915" t="s">
        <v>91</v>
      </c>
      <c r="C5915" t="s">
        <v>16</v>
      </c>
      <c r="D5915" t="s">
        <v>24</v>
      </c>
      <c r="E5915" t="s">
        <v>40</v>
      </c>
      <c r="F5915" t="s">
        <v>17</v>
      </c>
      <c r="G5915">
        <v>2016</v>
      </c>
      <c r="H5915">
        <v>2.2515924132E-3</v>
      </c>
      <c r="I5915">
        <v>3.22189365088E-3</v>
      </c>
      <c r="J5915">
        <v>1.50833424875E-3</v>
      </c>
    </row>
    <row r="5916" spans="1:10" x14ac:dyDescent="0.25">
      <c r="A5916" t="s">
        <v>43</v>
      </c>
      <c r="B5916" t="s">
        <v>91</v>
      </c>
      <c r="C5916" t="s">
        <v>12</v>
      </c>
      <c r="D5916" t="s">
        <v>24</v>
      </c>
      <c r="E5916" t="s">
        <v>40</v>
      </c>
      <c r="F5916" t="s">
        <v>18</v>
      </c>
      <c r="G5916">
        <v>2016</v>
      </c>
      <c r="H5916">
        <v>27.9287867257</v>
      </c>
      <c r="I5916">
        <v>43.193299528799997</v>
      </c>
      <c r="J5916">
        <v>16.441605922899999</v>
      </c>
    </row>
    <row r="5917" spans="1:10" x14ac:dyDescent="0.25">
      <c r="A5917" t="s">
        <v>43</v>
      </c>
      <c r="B5917" t="s">
        <v>91</v>
      </c>
      <c r="C5917" t="s">
        <v>16</v>
      </c>
      <c r="D5917" t="s">
        <v>24</v>
      </c>
      <c r="E5917" t="s">
        <v>40</v>
      </c>
      <c r="F5917" t="s">
        <v>18</v>
      </c>
      <c r="G5917">
        <v>2016</v>
      </c>
      <c r="H5917">
        <v>20.8653447453</v>
      </c>
      <c r="I5917">
        <v>33.694241101199999</v>
      </c>
      <c r="J5917">
        <v>11.4723150686</v>
      </c>
    </row>
    <row r="5918" spans="1:10" x14ac:dyDescent="0.25">
      <c r="A5918" t="s">
        <v>43</v>
      </c>
      <c r="B5918" t="s">
        <v>91</v>
      </c>
      <c r="C5918" t="s">
        <v>12</v>
      </c>
      <c r="D5918" t="s">
        <v>25</v>
      </c>
      <c r="E5918" t="s">
        <v>40</v>
      </c>
      <c r="F5918" t="s">
        <v>15</v>
      </c>
      <c r="G5918">
        <v>2016</v>
      </c>
      <c r="H5918">
        <v>780.46046808400001</v>
      </c>
      <c r="I5918">
        <v>1162.7170103000001</v>
      </c>
      <c r="J5918">
        <v>488.71413601699999</v>
      </c>
    </row>
    <row r="5919" spans="1:10" x14ac:dyDescent="0.25">
      <c r="A5919" t="s">
        <v>43</v>
      </c>
      <c r="B5919" t="s">
        <v>91</v>
      </c>
      <c r="C5919" t="s">
        <v>16</v>
      </c>
      <c r="D5919" t="s">
        <v>25</v>
      </c>
      <c r="E5919" t="s">
        <v>40</v>
      </c>
      <c r="F5919" t="s">
        <v>15</v>
      </c>
      <c r="G5919">
        <v>2016</v>
      </c>
      <c r="H5919">
        <v>567.75609760899999</v>
      </c>
      <c r="I5919">
        <v>857.22943050900005</v>
      </c>
      <c r="J5919">
        <v>338.29097784599998</v>
      </c>
    </row>
    <row r="5920" spans="1:10" x14ac:dyDescent="0.25">
      <c r="A5920" t="s">
        <v>43</v>
      </c>
      <c r="B5920" t="s">
        <v>91</v>
      </c>
      <c r="C5920" t="s">
        <v>12</v>
      </c>
      <c r="D5920" t="s">
        <v>25</v>
      </c>
      <c r="E5920" t="s">
        <v>40</v>
      </c>
      <c r="F5920" t="s">
        <v>17</v>
      </c>
      <c r="G5920">
        <v>2016</v>
      </c>
      <c r="H5920">
        <v>5.0094971648800002E-3</v>
      </c>
      <c r="I5920">
        <v>6.7106516020599997E-3</v>
      </c>
      <c r="J5920">
        <v>3.7234741617500002E-3</v>
      </c>
    </row>
    <row r="5921" spans="1:10" x14ac:dyDescent="0.25">
      <c r="A5921" t="s">
        <v>43</v>
      </c>
      <c r="B5921" t="s">
        <v>91</v>
      </c>
      <c r="C5921" t="s">
        <v>16</v>
      </c>
      <c r="D5921" t="s">
        <v>25</v>
      </c>
      <c r="E5921" t="s">
        <v>40</v>
      </c>
      <c r="F5921" t="s">
        <v>17</v>
      </c>
      <c r="G5921">
        <v>2016</v>
      </c>
      <c r="H5921">
        <v>3.0036235471800001E-3</v>
      </c>
      <c r="I5921">
        <v>4.1153170294999999E-3</v>
      </c>
      <c r="J5921">
        <v>2.0456864612399999E-3</v>
      </c>
    </row>
    <row r="5922" spans="1:10" x14ac:dyDescent="0.25">
      <c r="A5922" t="s">
        <v>43</v>
      </c>
      <c r="B5922" t="s">
        <v>91</v>
      </c>
      <c r="C5922" t="s">
        <v>12</v>
      </c>
      <c r="D5922" t="s">
        <v>25</v>
      </c>
      <c r="E5922" t="s">
        <v>40</v>
      </c>
      <c r="F5922" t="s">
        <v>18</v>
      </c>
      <c r="G5922">
        <v>2016</v>
      </c>
      <c r="H5922">
        <v>43.935148778200002</v>
      </c>
      <c r="I5922">
        <v>65.453853108000004</v>
      </c>
      <c r="J5922">
        <v>27.511615455200001</v>
      </c>
    </row>
    <row r="5923" spans="1:10" x14ac:dyDescent="0.25">
      <c r="A5923" t="s">
        <v>43</v>
      </c>
      <c r="B5923" t="s">
        <v>91</v>
      </c>
      <c r="C5923" t="s">
        <v>16</v>
      </c>
      <c r="D5923" t="s">
        <v>25</v>
      </c>
      <c r="E5923" t="s">
        <v>40</v>
      </c>
      <c r="F5923" t="s">
        <v>18</v>
      </c>
      <c r="G5923">
        <v>2016</v>
      </c>
      <c r="H5923">
        <v>30.623603552199999</v>
      </c>
      <c r="I5923">
        <v>46.237203516999998</v>
      </c>
      <c r="J5923">
        <v>18.246723961999901</v>
      </c>
    </row>
    <row r="5924" spans="1:10" x14ac:dyDescent="0.25">
      <c r="A5924" t="s">
        <v>43</v>
      </c>
      <c r="B5924" t="s">
        <v>91</v>
      </c>
      <c r="C5924" t="s">
        <v>12</v>
      </c>
      <c r="D5924" t="s">
        <v>26</v>
      </c>
      <c r="E5924" t="s">
        <v>40</v>
      </c>
      <c r="F5924" t="s">
        <v>15</v>
      </c>
      <c r="G5924">
        <v>2016</v>
      </c>
      <c r="H5924">
        <v>1037.5181977499999</v>
      </c>
      <c r="I5924">
        <v>1509.46346423</v>
      </c>
      <c r="J5924">
        <v>648.41303388899996</v>
      </c>
    </row>
    <row r="5925" spans="1:10" x14ac:dyDescent="0.25">
      <c r="A5925" t="s">
        <v>43</v>
      </c>
      <c r="B5925" t="s">
        <v>91</v>
      </c>
      <c r="C5925" t="s">
        <v>16</v>
      </c>
      <c r="D5925" t="s">
        <v>26</v>
      </c>
      <c r="E5925" t="s">
        <v>40</v>
      </c>
      <c r="F5925" t="s">
        <v>15</v>
      </c>
      <c r="G5925">
        <v>2016</v>
      </c>
      <c r="H5925">
        <v>728.58512798699996</v>
      </c>
      <c r="I5925">
        <v>1081.6836871200001</v>
      </c>
      <c r="J5925">
        <v>458.11641648900002</v>
      </c>
    </row>
    <row r="5926" spans="1:10" x14ac:dyDescent="0.25">
      <c r="A5926" t="s">
        <v>43</v>
      </c>
      <c r="B5926" t="s">
        <v>91</v>
      </c>
      <c r="C5926" t="s">
        <v>12</v>
      </c>
      <c r="D5926" t="s">
        <v>26</v>
      </c>
      <c r="E5926" t="s">
        <v>40</v>
      </c>
      <c r="F5926" t="s">
        <v>17</v>
      </c>
      <c r="G5926">
        <v>2016</v>
      </c>
      <c r="H5926">
        <v>7.00843997449E-3</v>
      </c>
      <c r="I5926">
        <v>9.0888344130999991E-3</v>
      </c>
      <c r="J5926">
        <v>5.2170093554199997E-3</v>
      </c>
    </row>
    <row r="5927" spans="1:10" x14ac:dyDescent="0.25">
      <c r="A5927" t="s">
        <v>43</v>
      </c>
      <c r="B5927" t="s">
        <v>91</v>
      </c>
      <c r="C5927" t="s">
        <v>16</v>
      </c>
      <c r="D5927" t="s">
        <v>26</v>
      </c>
      <c r="E5927" t="s">
        <v>40</v>
      </c>
      <c r="F5927" t="s">
        <v>17</v>
      </c>
      <c r="G5927">
        <v>2016</v>
      </c>
      <c r="H5927">
        <v>3.9242319098600001E-3</v>
      </c>
      <c r="I5927">
        <v>5.1218260208400002E-3</v>
      </c>
      <c r="J5927">
        <v>2.9176462362400001E-3</v>
      </c>
    </row>
    <row r="5928" spans="1:10" x14ac:dyDescent="0.25">
      <c r="A5928" t="s">
        <v>43</v>
      </c>
      <c r="B5928" t="s">
        <v>91</v>
      </c>
      <c r="C5928" t="s">
        <v>12</v>
      </c>
      <c r="D5928" t="s">
        <v>26</v>
      </c>
      <c r="E5928" t="s">
        <v>40</v>
      </c>
      <c r="F5928" t="s">
        <v>18</v>
      </c>
      <c r="G5928">
        <v>2016</v>
      </c>
      <c r="H5928">
        <v>67.191160696200001</v>
      </c>
      <c r="I5928">
        <v>97.755010379699996</v>
      </c>
      <c r="J5928">
        <v>41.992154404799997</v>
      </c>
    </row>
    <row r="5929" spans="1:10" x14ac:dyDescent="0.25">
      <c r="A5929" t="s">
        <v>43</v>
      </c>
      <c r="B5929" t="s">
        <v>91</v>
      </c>
      <c r="C5929" t="s">
        <v>16</v>
      </c>
      <c r="D5929" t="s">
        <v>26</v>
      </c>
      <c r="E5929" t="s">
        <v>40</v>
      </c>
      <c r="F5929" t="s">
        <v>18</v>
      </c>
      <c r="G5929">
        <v>2016</v>
      </c>
      <c r="H5929">
        <v>44.359599427399999</v>
      </c>
      <c r="I5929">
        <v>65.857856857800002</v>
      </c>
      <c r="J5929">
        <v>27.892225556</v>
      </c>
    </row>
    <row r="5930" spans="1:10" x14ac:dyDescent="0.25">
      <c r="A5930" t="s">
        <v>43</v>
      </c>
      <c r="B5930" t="s">
        <v>91</v>
      </c>
      <c r="C5930" t="s">
        <v>12</v>
      </c>
      <c r="D5930" t="s">
        <v>27</v>
      </c>
      <c r="E5930" t="s">
        <v>40</v>
      </c>
      <c r="F5930" t="s">
        <v>15</v>
      </c>
      <c r="G5930">
        <v>2016</v>
      </c>
      <c r="H5930">
        <v>1634.06288068</v>
      </c>
      <c r="I5930">
        <v>2371.2280811599999</v>
      </c>
      <c r="J5930">
        <v>1050.9981700799999</v>
      </c>
    </row>
    <row r="5931" spans="1:10" x14ac:dyDescent="0.25">
      <c r="A5931" t="s">
        <v>43</v>
      </c>
      <c r="B5931" t="s">
        <v>91</v>
      </c>
      <c r="C5931" t="s">
        <v>16</v>
      </c>
      <c r="D5931" t="s">
        <v>27</v>
      </c>
      <c r="E5931" t="s">
        <v>40</v>
      </c>
      <c r="F5931" t="s">
        <v>15</v>
      </c>
      <c r="G5931">
        <v>2016</v>
      </c>
      <c r="H5931">
        <v>1151.7524530999999</v>
      </c>
      <c r="I5931">
        <v>1723.63815699</v>
      </c>
      <c r="J5931">
        <v>727.22718254500001</v>
      </c>
    </row>
    <row r="5932" spans="1:10" x14ac:dyDescent="0.25">
      <c r="A5932" t="s">
        <v>43</v>
      </c>
      <c r="B5932" t="s">
        <v>91</v>
      </c>
      <c r="C5932" t="s">
        <v>12</v>
      </c>
      <c r="D5932" t="s">
        <v>27</v>
      </c>
      <c r="E5932" t="s">
        <v>40</v>
      </c>
      <c r="F5932" t="s">
        <v>17</v>
      </c>
      <c r="G5932">
        <v>2016</v>
      </c>
      <c r="H5932">
        <v>1.00011382896E-2</v>
      </c>
      <c r="I5932">
        <v>1.2494739037E-2</v>
      </c>
      <c r="J5932">
        <v>7.8156524793899992E-3</v>
      </c>
    </row>
    <row r="5933" spans="1:10" x14ac:dyDescent="0.25">
      <c r="A5933" t="s">
        <v>43</v>
      </c>
      <c r="B5933" t="s">
        <v>91</v>
      </c>
      <c r="C5933" t="s">
        <v>16</v>
      </c>
      <c r="D5933" t="s">
        <v>27</v>
      </c>
      <c r="E5933" t="s">
        <v>40</v>
      </c>
      <c r="F5933" t="s">
        <v>17</v>
      </c>
      <c r="G5933">
        <v>2016</v>
      </c>
      <c r="H5933">
        <v>5.7334645245399997E-3</v>
      </c>
      <c r="I5933">
        <v>7.3220058136000002E-3</v>
      </c>
      <c r="J5933">
        <v>4.4839441765499996E-3</v>
      </c>
    </row>
    <row r="5934" spans="1:10" x14ac:dyDescent="0.25">
      <c r="A5934" t="s">
        <v>43</v>
      </c>
      <c r="B5934" t="s">
        <v>91</v>
      </c>
      <c r="C5934" t="s">
        <v>12</v>
      </c>
      <c r="D5934" t="s">
        <v>27</v>
      </c>
      <c r="E5934" t="s">
        <v>40</v>
      </c>
      <c r="F5934" t="s">
        <v>18</v>
      </c>
      <c r="G5934">
        <v>2016</v>
      </c>
      <c r="H5934">
        <v>106.29897298</v>
      </c>
      <c r="I5934">
        <v>154.25300501499899</v>
      </c>
      <c r="J5934">
        <v>68.369477946000003</v>
      </c>
    </row>
    <row r="5935" spans="1:10" x14ac:dyDescent="0.25">
      <c r="A5935" t="s">
        <v>43</v>
      </c>
      <c r="B5935" t="s">
        <v>91</v>
      </c>
      <c r="C5935" t="s">
        <v>16</v>
      </c>
      <c r="D5935" t="s">
        <v>27</v>
      </c>
      <c r="E5935" t="s">
        <v>40</v>
      </c>
      <c r="F5935" t="s">
        <v>18</v>
      </c>
      <c r="G5935">
        <v>2016</v>
      </c>
      <c r="H5935">
        <v>69.493155688599998</v>
      </c>
      <c r="I5935">
        <v>103.99895782500001</v>
      </c>
      <c r="J5935">
        <v>43.878623120299999</v>
      </c>
    </row>
    <row r="5936" spans="1:10" x14ac:dyDescent="0.25">
      <c r="A5936" t="s">
        <v>43</v>
      </c>
      <c r="B5936" t="s">
        <v>91</v>
      </c>
      <c r="C5936" t="s">
        <v>12</v>
      </c>
      <c r="D5936" t="s">
        <v>28</v>
      </c>
      <c r="E5936" t="s">
        <v>40</v>
      </c>
      <c r="F5936" t="s">
        <v>15</v>
      </c>
      <c r="G5936">
        <v>2016</v>
      </c>
      <c r="H5936">
        <v>2169.8309489200001</v>
      </c>
      <c r="I5936">
        <v>3092.0368007100001</v>
      </c>
      <c r="J5936">
        <v>1410.9760695699999</v>
      </c>
    </row>
    <row r="5937" spans="1:10" x14ac:dyDescent="0.25">
      <c r="A5937" t="s">
        <v>43</v>
      </c>
      <c r="B5937" t="s">
        <v>91</v>
      </c>
      <c r="C5937" t="s">
        <v>16</v>
      </c>
      <c r="D5937" t="s">
        <v>28</v>
      </c>
      <c r="E5937" t="s">
        <v>40</v>
      </c>
      <c r="F5937" t="s">
        <v>15</v>
      </c>
      <c r="G5937">
        <v>2016</v>
      </c>
      <c r="H5937">
        <v>1562.88512859</v>
      </c>
      <c r="I5937">
        <v>2283.3896829099999</v>
      </c>
      <c r="J5937">
        <v>987.45467126999995</v>
      </c>
    </row>
    <row r="5938" spans="1:10" x14ac:dyDescent="0.25">
      <c r="A5938" t="s">
        <v>43</v>
      </c>
      <c r="B5938" t="s">
        <v>91</v>
      </c>
      <c r="C5938" t="s">
        <v>12</v>
      </c>
      <c r="D5938" t="s">
        <v>28</v>
      </c>
      <c r="E5938" t="s">
        <v>40</v>
      </c>
      <c r="F5938" t="s">
        <v>17</v>
      </c>
      <c r="G5938">
        <v>2016</v>
      </c>
      <c r="H5938">
        <v>1.3169549143600001E-2</v>
      </c>
      <c r="I5938">
        <v>1.60680686892E-2</v>
      </c>
      <c r="J5938">
        <v>1.06373951883E-2</v>
      </c>
    </row>
    <row r="5939" spans="1:10" x14ac:dyDescent="0.25">
      <c r="A5939" t="s">
        <v>43</v>
      </c>
      <c r="B5939" t="s">
        <v>91</v>
      </c>
      <c r="C5939" t="s">
        <v>16</v>
      </c>
      <c r="D5939" t="s">
        <v>28</v>
      </c>
      <c r="E5939" t="s">
        <v>40</v>
      </c>
      <c r="F5939" t="s">
        <v>17</v>
      </c>
      <c r="G5939">
        <v>2016</v>
      </c>
      <c r="H5939">
        <v>7.9820156419200001E-3</v>
      </c>
      <c r="I5939">
        <v>9.9767912995399992E-3</v>
      </c>
      <c r="J5939">
        <v>6.26915710807E-3</v>
      </c>
    </row>
    <row r="5940" spans="1:10" x14ac:dyDescent="0.25">
      <c r="A5940" t="s">
        <v>43</v>
      </c>
      <c r="B5940" t="s">
        <v>91</v>
      </c>
      <c r="C5940" t="s">
        <v>12</v>
      </c>
      <c r="D5940" t="s">
        <v>28</v>
      </c>
      <c r="E5940" t="s">
        <v>40</v>
      </c>
      <c r="F5940" t="s">
        <v>18</v>
      </c>
      <c r="G5940">
        <v>2016</v>
      </c>
      <c r="H5940">
        <v>157.14712643999999</v>
      </c>
      <c r="I5940">
        <v>223.93666120399999</v>
      </c>
      <c r="J5940">
        <v>102.18806903799999</v>
      </c>
    </row>
    <row r="5941" spans="1:10" x14ac:dyDescent="0.25">
      <c r="A5941" t="s">
        <v>43</v>
      </c>
      <c r="B5941" t="s">
        <v>91</v>
      </c>
      <c r="C5941" t="s">
        <v>16</v>
      </c>
      <c r="D5941" t="s">
        <v>28</v>
      </c>
      <c r="E5941" t="s">
        <v>40</v>
      </c>
      <c r="F5941" t="s">
        <v>18</v>
      </c>
      <c r="G5941">
        <v>2016</v>
      </c>
      <c r="H5941">
        <v>103.650389261</v>
      </c>
      <c r="I5941">
        <v>151.434181016</v>
      </c>
      <c r="J5941">
        <v>65.487897468</v>
      </c>
    </row>
    <row r="5942" spans="1:10" x14ac:dyDescent="0.25">
      <c r="A5942" t="s">
        <v>43</v>
      </c>
      <c r="B5942" t="s">
        <v>91</v>
      </c>
      <c r="C5942" t="s">
        <v>12</v>
      </c>
      <c r="D5942" t="s">
        <v>29</v>
      </c>
      <c r="E5942" t="s">
        <v>40</v>
      </c>
      <c r="F5942" t="s">
        <v>15</v>
      </c>
      <c r="G5942">
        <v>2016</v>
      </c>
      <c r="H5942">
        <v>2429.1709536100002</v>
      </c>
      <c r="I5942">
        <v>3385.4570438599999</v>
      </c>
      <c r="J5942">
        <v>1606.02449344</v>
      </c>
    </row>
    <row r="5943" spans="1:10" x14ac:dyDescent="0.25">
      <c r="A5943" t="s">
        <v>43</v>
      </c>
      <c r="B5943" t="s">
        <v>91</v>
      </c>
      <c r="C5943" t="s">
        <v>16</v>
      </c>
      <c r="D5943" t="s">
        <v>29</v>
      </c>
      <c r="E5943" t="s">
        <v>40</v>
      </c>
      <c r="F5943" t="s">
        <v>15</v>
      </c>
      <c r="G5943">
        <v>2016</v>
      </c>
      <c r="H5943">
        <v>1801.19979347</v>
      </c>
      <c r="I5943">
        <v>2572.5005996099999</v>
      </c>
      <c r="J5943">
        <v>1186.53740982</v>
      </c>
    </row>
    <row r="5944" spans="1:10" x14ac:dyDescent="0.25">
      <c r="A5944" t="s">
        <v>43</v>
      </c>
      <c r="B5944" t="s">
        <v>91</v>
      </c>
      <c r="C5944" t="s">
        <v>12</v>
      </c>
      <c r="D5944" t="s">
        <v>29</v>
      </c>
      <c r="E5944" t="s">
        <v>40</v>
      </c>
      <c r="F5944" t="s">
        <v>17</v>
      </c>
      <c r="G5944">
        <v>2016</v>
      </c>
      <c r="H5944">
        <v>1.6279031228899999E-2</v>
      </c>
      <c r="I5944">
        <v>1.95902885613E-2</v>
      </c>
      <c r="J5944">
        <v>1.3169399557E-2</v>
      </c>
    </row>
    <row r="5945" spans="1:10" x14ac:dyDescent="0.25">
      <c r="A5945" t="s">
        <v>43</v>
      </c>
      <c r="B5945" t="s">
        <v>91</v>
      </c>
      <c r="C5945" t="s">
        <v>16</v>
      </c>
      <c r="D5945" t="s">
        <v>29</v>
      </c>
      <c r="E5945" t="s">
        <v>40</v>
      </c>
      <c r="F5945" t="s">
        <v>17</v>
      </c>
      <c r="G5945">
        <v>2016</v>
      </c>
      <c r="H5945">
        <v>1.0262717823200001E-2</v>
      </c>
      <c r="I5945">
        <v>1.26397866996E-2</v>
      </c>
      <c r="J5945">
        <v>8.2841677277299998E-3</v>
      </c>
    </row>
    <row r="5946" spans="1:10" x14ac:dyDescent="0.25">
      <c r="A5946" t="s">
        <v>43</v>
      </c>
      <c r="B5946" t="s">
        <v>91</v>
      </c>
      <c r="C5946" t="s">
        <v>12</v>
      </c>
      <c r="D5946" t="s">
        <v>29</v>
      </c>
      <c r="E5946" t="s">
        <v>40</v>
      </c>
      <c r="F5946" t="s">
        <v>18</v>
      </c>
      <c r="G5946">
        <v>2016</v>
      </c>
      <c r="H5946">
        <v>216.87767900099999</v>
      </c>
      <c r="I5946">
        <v>302.25541143499998</v>
      </c>
      <c r="J5946">
        <v>143.38672378699999</v>
      </c>
    </row>
    <row r="5947" spans="1:10" x14ac:dyDescent="0.25">
      <c r="A5947" t="s">
        <v>43</v>
      </c>
      <c r="B5947" t="s">
        <v>91</v>
      </c>
      <c r="C5947" t="s">
        <v>16</v>
      </c>
      <c r="D5947" t="s">
        <v>29</v>
      </c>
      <c r="E5947" t="s">
        <v>40</v>
      </c>
      <c r="F5947" t="s">
        <v>18</v>
      </c>
      <c r="G5947">
        <v>2016</v>
      </c>
      <c r="H5947">
        <v>144.67619288200001</v>
      </c>
      <c r="I5947">
        <v>206.62871175500001</v>
      </c>
      <c r="J5947">
        <v>95.305204778700002</v>
      </c>
    </row>
    <row r="5948" spans="1:10" x14ac:dyDescent="0.25">
      <c r="A5948" t="s">
        <v>43</v>
      </c>
      <c r="B5948" t="s">
        <v>91</v>
      </c>
      <c r="C5948" t="s">
        <v>12</v>
      </c>
      <c r="D5948" t="s">
        <v>30</v>
      </c>
      <c r="E5948" t="s">
        <v>40</v>
      </c>
      <c r="F5948" t="s">
        <v>15</v>
      </c>
      <c r="G5948">
        <v>2016</v>
      </c>
      <c r="H5948">
        <v>2646.3572576699999</v>
      </c>
      <c r="I5948">
        <v>3655.6956313800001</v>
      </c>
      <c r="J5948">
        <v>1753.9239221600001</v>
      </c>
    </row>
    <row r="5949" spans="1:10" x14ac:dyDescent="0.25">
      <c r="A5949" t="s">
        <v>43</v>
      </c>
      <c r="B5949" t="s">
        <v>91</v>
      </c>
      <c r="C5949" t="s">
        <v>16</v>
      </c>
      <c r="D5949" t="s">
        <v>30</v>
      </c>
      <c r="E5949" t="s">
        <v>40</v>
      </c>
      <c r="F5949" t="s">
        <v>15</v>
      </c>
      <c r="G5949">
        <v>2016</v>
      </c>
      <c r="H5949">
        <v>2067.8971412599999</v>
      </c>
      <c r="I5949">
        <v>2883.8059975000001</v>
      </c>
      <c r="J5949">
        <v>1360.0332558600001</v>
      </c>
    </row>
    <row r="5950" spans="1:10" x14ac:dyDescent="0.25">
      <c r="A5950" t="s">
        <v>43</v>
      </c>
      <c r="B5950" t="s">
        <v>91</v>
      </c>
      <c r="C5950" t="s">
        <v>12</v>
      </c>
      <c r="D5950" t="s">
        <v>30</v>
      </c>
      <c r="E5950" t="s">
        <v>40</v>
      </c>
      <c r="F5950" t="s">
        <v>17</v>
      </c>
      <c r="G5950">
        <v>2016</v>
      </c>
      <c r="H5950">
        <v>1.9743736424299999E-2</v>
      </c>
      <c r="I5950">
        <v>2.4047280610199999E-2</v>
      </c>
      <c r="J5950">
        <v>1.6320129880599998E-2</v>
      </c>
    </row>
    <row r="5951" spans="1:10" x14ac:dyDescent="0.25">
      <c r="A5951" t="s">
        <v>43</v>
      </c>
      <c r="B5951" t="s">
        <v>91</v>
      </c>
      <c r="C5951" t="s">
        <v>16</v>
      </c>
      <c r="D5951" t="s">
        <v>30</v>
      </c>
      <c r="E5951" t="s">
        <v>40</v>
      </c>
      <c r="F5951" t="s">
        <v>17</v>
      </c>
      <c r="G5951">
        <v>2016</v>
      </c>
      <c r="H5951">
        <v>1.32347652542E-2</v>
      </c>
      <c r="I5951">
        <v>1.60900279253E-2</v>
      </c>
      <c r="J5951">
        <v>1.07605564843E-2</v>
      </c>
    </row>
    <row r="5952" spans="1:10" x14ac:dyDescent="0.25">
      <c r="A5952" t="s">
        <v>43</v>
      </c>
      <c r="B5952" t="s">
        <v>91</v>
      </c>
      <c r="C5952" t="s">
        <v>12</v>
      </c>
      <c r="D5952" t="s">
        <v>30</v>
      </c>
      <c r="E5952" t="s">
        <v>40</v>
      </c>
      <c r="F5952" t="s">
        <v>18</v>
      </c>
      <c r="G5952">
        <v>2016</v>
      </c>
      <c r="H5952">
        <v>297.889422916</v>
      </c>
      <c r="I5952">
        <v>411.50644298999998</v>
      </c>
      <c r="J5952">
        <v>197.43191645600001</v>
      </c>
    </row>
    <row r="5953" spans="1:10" x14ac:dyDescent="0.25">
      <c r="A5953" t="s">
        <v>43</v>
      </c>
      <c r="B5953" t="s">
        <v>91</v>
      </c>
      <c r="C5953" t="s">
        <v>16</v>
      </c>
      <c r="D5953" t="s">
        <v>30</v>
      </c>
      <c r="E5953" t="s">
        <v>40</v>
      </c>
      <c r="F5953" t="s">
        <v>18</v>
      </c>
      <c r="G5953">
        <v>2016</v>
      </c>
      <c r="H5953">
        <v>204.451405446</v>
      </c>
      <c r="I5953">
        <v>285.11968872099999</v>
      </c>
      <c r="J5953">
        <v>134.46544562899999</v>
      </c>
    </row>
    <row r="5954" spans="1:10" x14ac:dyDescent="0.25">
      <c r="A5954" t="s">
        <v>43</v>
      </c>
      <c r="B5954" t="s">
        <v>91</v>
      </c>
      <c r="C5954" t="s">
        <v>12</v>
      </c>
      <c r="D5954" t="s">
        <v>31</v>
      </c>
      <c r="E5954" t="s">
        <v>40</v>
      </c>
      <c r="F5954" t="s">
        <v>15</v>
      </c>
      <c r="G5954">
        <v>2016</v>
      </c>
      <c r="H5954">
        <v>2670.3312234499999</v>
      </c>
      <c r="I5954">
        <v>3670.2912766099998</v>
      </c>
      <c r="J5954">
        <v>1799.8104644499999</v>
      </c>
    </row>
    <row r="5955" spans="1:10" x14ac:dyDescent="0.25">
      <c r="A5955" t="s">
        <v>43</v>
      </c>
      <c r="B5955" t="s">
        <v>91</v>
      </c>
      <c r="C5955" t="s">
        <v>16</v>
      </c>
      <c r="D5955" t="s">
        <v>31</v>
      </c>
      <c r="E5955" t="s">
        <v>40</v>
      </c>
      <c r="F5955" t="s">
        <v>15</v>
      </c>
      <c r="G5955">
        <v>2016</v>
      </c>
      <c r="H5955">
        <v>2290.8224696699999</v>
      </c>
      <c r="I5955">
        <v>3146.2987125200002</v>
      </c>
      <c r="J5955">
        <v>1547.3218370899999</v>
      </c>
    </row>
    <row r="5956" spans="1:10" x14ac:dyDescent="0.25">
      <c r="A5956" t="s">
        <v>43</v>
      </c>
      <c r="B5956" t="s">
        <v>91</v>
      </c>
      <c r="C5956" t="s">
        <v>12</v>
      </c>
      <c r="D5956" t="s">
        <v>31</v>
      </c>
      <c r="E5956" t="s">
        <v>40</v>
      </c>
      <c r="F5956" t="s">
        <v>17</v>
      </c>
      <c r="G5956">
        <v>2016</v>
      </c>
      <c r="H5956">
        <v>2.3734702443000001E-2</v>
      </c>
      <c r="I5956">
        <v>2.8136255965099999E-2</v>
      </c>
      <c r="J5956">
        <v>1.99342831123E-2</v>
      </c>
    </row>
    <row r="5957" spans="1:10" x14ac:dyDescent="0.25">
      <c r="A5957" t="s">
        <v>43</v>
      </c>
      <c r="B5957" t="s">
        <v>91</v>
      </c>
      <c r="C5957" t="s">
        <v>16</v>
      </c>
      <c r="D5957" t="s">
        <v>31</v>
      </c>
      <c r="E5957" t="s">
        <v>40</v>
      </c>
      <c r="F5957" t="s">
        <v>17</v>
      </c>
      <c r="G5957">
        <v>2016</v>
      </c>
      <c r="H5957">
        <v>1.7302812666299999E-2</v>
      </c>
      <c r="I5957">
        <v>2.0644932026700001E-2</v>
      </c>
      <c r="J5957">
        <v>1.4495660866299999E-2</v>
      </c>
    </row>
    <row r="5958" spans="1:10" x14ac:dyDescent="0.25">
      <c r="A5958" t="s">
        <v>43</v>
      </c>
      <c r="B5958" t="s">
        <v>91</v>
      </c>
      <c r="C5958" t="s">
        <v>12</v>
      </c>
      <c r="D5958" t="s">
        <v>31</v>
      </c>
      <c r="E5958" t="s">
        <v>40</v>
      </c>
      <c r="F5958" t="s">
        <v>18</v>
      </c>
      <c r="G5958">
        <v>2016</v>
      </c>
      <c r="H5958">
        <v>419.13057383</v>
      </c>
      <c r="I5958">
        <v>576.08257559100002</v>
      </c>
      <c r="J5958">
        <v>282.49513997499997</v>
      </c>
    </row>
    <row r="5959" spans="1:10" x14ac:dyDescent="0.25">
      <c r="A5959" t="s">
        <v>43</v>
      </c>
      <c r="B5959" t="s">
        <v>91</v>
      </c>
      <c r="C5959" t="s">
        <v>16</v>
      </c>
      <c r="D5959" t="s">
        <v>31</v>
      </c>
      <c r="E5959" t="s">
        <v>40</v>
      </c>
      <c r="F5959" t="s">
        <v>18</v>
      </c>
      <c r="G5959">
        <v>2016</v>
      </c>
      <c r="H5959">
        <v>304.86578340599999</v>
      </c>
      <c r="I5959">
        <v>418.71373033899999</v>
      </c>
      <c r="J5959">
        <v>205.91970363900001</v>
      </c>
    </row>
    <row r="5960" spans="1:10" x14ac:dyDescent="0.25">
      <c r="A5960" t="s">
        <v>43</v>
      </c>
      <c r="B5960" t="s">
        <v>91</v>
      </c>
      <c r="C5960" t="s">
        <v>12</v>
      </c>
      <c r="D5960" t="s">
        <v>32</v>
      </c>
      <c r="E5960" t="s">
        <v>40</v>
      </c>
      <c r="F5960" t="s">
        <v>15</v>
      </c>
      <c r="G5960">
        <v>2016</v>
      </c>
      <c r="H5960">
        <v>2207.9339102700001</v>
      </c>
      <c r="I5960">
        <v>3068.36306354</v>
      </c>
      <c r="J5960">
        <v>1516.8530724499999</v>
      </c>
    </row>
    <row r="5961" spans="1:10" x14ac:dyDescent="0.25">
      <c r="A5961" t="s">
        <v>43</v>
      </c>
      <c r="B5961" t="s">
        <v>91</v>
      </c>
      <c r="C5961" t="s">
        <v>16</v>
      </c>
      <c r="D5961" t="s">
        <v>32</v>
      </c>
      <c r="E5961" t="s">
        <v>40</v>
      </c>
      <c r="F5961" t="s">
        <v>15</v>
      </c>
      <c r="G5961">
        <v>2016</v>
      </c>
      <c r="H5961">
        <v>2068.5981514700002</v>
      </c>
      <c r="I5961">
        <v>2874.6181138299999</v>
      </c>
      <c r="J5961">
        <v>1396.15812383</v>
      </c>
    </row>
    <row r="5962" spans="1:10" x14ac:dyDescent="0.25">
      <c r="A5962" t="s">
        <v>43</v>
      </c>
      <c r="B5962" t="s">
        <v>91</v>
      </c>
      <c r="C5962" t="s">
        <v>12</v>
      </c>
      <c r="D5962" t="s">
        <v>32</v>
      </c>
      <c r="E5962" t="s">
        <v>40</v>
      </c>
      <c r="F5962" t="s">
        <v>17</v>
      </c>
      <c r="G5962">
        <v>2016</v>
      </c>
      <c r="H5962">
        <v>2.6267757091300001E-2</v>
      </c>
      <c r="I5962">
        <v>3.1311261886200002E-2</v>
      </c>
      <c r="J5962">
        <v>2.2320606353799999E-2</v>
      </c>
    </row>
    <row r="5963" spans="1:10" x14ac:dyDescent="0.25">
      <c r="A5963" t="s">
        <v>43</v>
      </c>
      <c r="B5963" t="s">
        <v>91</v>
      </c>
      <c r="C5963" t="s">
        <v>16</v>
      </c>
      <c r="D5963" t="s">
        <v>32</v>
      </c>
      <c r="E5963" t="s">
        <v>40</v>
      </c>
      <c r="F5963" t="s">
        <v>17</v>
      </c>
      <c r="G5963">
        <v>2016</v>
      </c>
      <c r="H5963">
        <v>2.0363670235499998E-2</v>
      </c>
      <c r="I5963">
        <v>2.4345510621099999E-2</v>
      </c>
      <c r="J5963">
        <v>1.7048869828899998E-2</v>
      </c>
    </row>
    <row r="5964" spans="1:10" x14ac:dyDescent="0.25">
      <c r="A5964" t="s">
        <v>43</v>
      </c>
      <c r="B5964" t="s">
        <v>91</v>
      </c>
      <c r="C5964" t="s">
        <v>12</v>
      </c>
      <c r="D5964" t="s">
        <v>32</v>
      </c>
      <c r="E5964" t="s">
        <v>40</v>
      </c>
      <c r="F5964" t="s">
        <v>18</v>
      </c>
      <c r="G5964">
        <v>2016</v>
      </c>
      <c r="H5964">
        <v>541.37655736699901</v>
      </c>
      <c r="I5964">
        <v>752.35034181399999</v>
      </c>
      <c r="J5964">
        <v>371.92630204099999</v>
      </c>
    </row>
    <row r="5965" spans="1:10" x14ac:dyDescent="0.25">
      <c r="A5965" t="s">
        <v>43</v>
      </c>
      <c r="B5965" t="s">
        <v>91</v>
      </c>
      <c r="C5965" t="s">
        <v>16</v>
      </c>
      <c r="D5965" t="s">
        <v>32</v>
      </c>
      <c r="E5965" t="s">
        <v>40</v>
      </c>
      <c r="F5965" t="s">
        <v>18</v>
      </c>
      <c r="G5965">
        <v>2016</v>
      </c>
      <c r="H5965">
        <v>411.122977566999</v>
      </c>
      <c r="I5965">
        <v>571.31519598800003</v>
      </c>
      <c r="J5965">
        <v>277.47906697799999</v>
      </c>
    </row>
    <row r="5966" spans="1:10" x14ac:dyDescent="0.25">
      <c r="A5966" t="s">
        <v>43</v>
      </c>
      <c r="B5966" t="s">
        <v>91</v>
      </c>
      <c r="C5966" t="s">
        <v>12</v>
      </c>
      <c r="D5966" t="s">
        <v>33</v>
      </c>
      <c r="E5966" t="s">
        <v>40</v>
      </c>
      <c r="F5966" t="s">
        <v>15</v>
      </c>
      <c r="G5966">
        <v>2016</v>
      </c>
      <c r="H5966">
        <v>1637.1274796</v>
      </c>
      <c r="I5966">
        <v>2252.4261509399998</v>
      </c>
      <c r="J5966">
        <v>1115.5807443900001</v>
      </c>
    </row>
    <row r="5967" spans="1:10" x14ac:dyDescent="0.25">
      <c r="A5967" t="s">
        <v>43</v>
      </c>
      <c r="B5967" t="s">
        <v>91</v>
      </c>
      <c r="C5967" t="s">
        <v>16</v>
      </c>
      <c r="D5967" t="s">
        <v>33</v>
      </c>
      <c r="E5967" t="s">
        <v>40</v>
      </c>
      <c r="F5967" t="s">
        <v>15</v>
      </c>
      <c r="G5967">
        <v>2016</v>
      </c>
      <c r="H5967">
        <v>1711.11824329</v>
      </c>
      <c r="I5967">
        <v>2347.5598378200002</v>
      </c>
      <c r="J5967">
        <v>1152.10836225</v>
      </c>
    </row>
    <row r="5968" spans="1:10" x14ac:dyDescent="0.25">
      <c r="A5968" t="s">
        <v>43</v>
      </c>
      <c r="B5968" t="s">
        <v>91</v>
      </c>
      <c r="C5968" t="s">
        <v>12</v>
      </c>
      <c r="D5968" t="s">
        <v>33</v>
      </c>
      <c r="E5968" t="s">
        <v>40</v>
      </c>
      <c r="F5968" t="s">
        <v>17</v>
      </c>
      <c r="G5968">
        <v>2016</v>
      </c>
      <c r="H5968">
        <v>2.7050978932300001E-2</v>
      </c>
      <c r="I5968">
        <v>3.1990150964399999E-2</v>
      </c>
      <c r="J5968">
        <v>2.2879237957899999E-2</v>
      </c>
    </row>
    <row r="5969" spans="1:10" x14ac:dyDescent="0.25">
      <c r="A5969" t="s">
        <v>43</v>
      </c>
      <c r="B5969" t="s">
        <v>91</v>
      </c>
      <c r="C5969" t="s">
        <v>16</v>
      </c>
      <c r="D5969" t="s">
        <v>33</v>
      </c>
      <c r="E5969" t="s">
        <v>40</v>
      </c>
      <c r="F5969" t="s">
        <v>17</v>
      </c>
      <c r="G5969">
        <v>2016</v>
      </c>
      <c r="H5969">
        <v>2.2057158075899998E-2</v>
      </c>
      <c r="I5969">
        <v>2.6042786443999998E-2</v>
      </c>
      <c r="J5969">
        <v>1.8542379225399998E-2</v>
      </c>
    </row>
    <row r="5970" spans="1:10" x14ac:dyDescent="0.25">
      <c r="A5970" t="s">
        <v>43</v>
      </c>
      <c r="B5970" t="s">
        <v>91</v>
      </c>
      <c r="C5970" t="s">
        <v>12</v>
      </c>
      <c r="D5970" t="s">
        <v>33</v>
      </c>
      <c r="E5970" t="s">
        <v>40</v>
      </c>
      <c r="F5970" t="s">
        <v>18</v>
      </c>
      <c r="G5970">
        <v>2016</v>
      </c>
      <c r="H5970">
        <v>637.08897665300003</v>
      </c>
      <c r="I5970">
        <v>876.53276203200005</v>
      </c>
      <c r="J5970">
        <v>434.128804062999</v>
      </c>
    </row>
    <row r="5971" spans="1:10" x14ac:dyDescent="0.25">
      <c r="A5971" t="s">
        <v>43</v>
      </c>
      <c r="B5971" t="s">
        <v>91</v>
      </c>
      <c r="C5971" t="s">
        <v>16</v>
      </c>
      <c r="D5971" t="s">
        <v>33</v>
      </c>
      <c r="E5971" t="s">
        <v>40</v>
      </c>
      <c r="F5971" t="s">
        <v>18</v>
      </c>
      <c r="G5971">
        <v>2016</v>
      </c>
      <c r="H5971">
        <v>506.74726697199998</v>
      </c>
      <c r="I5971">
        <v>695.22929612299902</v>
      </c>
      <c r="J5971">
        <v>341.196621634</v>
      </c>
    </row>
    <row r="5972" spans="1:10" x14ac:dyDescent="0.25">
      <c r="A5972" t="s">
        <v>43</v>
      </c>
      <c r="B5972" t="s">
        <v>91</v>
      </c>
      <c r="C5972" t="s">
        <v>12</v>
      </c>
      <c r="D5972" t="s">
        <v>34</v>
      </c>
      <c r="E5972" t="s">
        <v>40</v>
      </c>
      <c r="F5972" t="s">
        <v>15</v>
      </c>
      <c r="G5972">
        <v>2016</v>
      </c>
      <c r="H5972">
        <v>1106.79103298</v>
      </c>
      <c r="I5972">
        <v>1525.96060545</v>
      </c>
      <c r="J5972">
        <v>749.86788791000004</v>
      </c>
    </row>
    <row r="5973" spans="1:10" x14ac:dyDescent="0.25">
      <c r="A5973" t="s">
        <v>43</v>
      </c>
      <c r="B5973" t="s">
        <v>91</v>
      </c>
      <c r="C5973" t="s">
        <v>16</v>
      </c>
      <c r="D5973" t="s">
        <v>34</v>
      </c>
      <c r="E5973" t="s">
        <v>40</v>
      </c>
      <c r="F5973" t="s">
        <v>15</v>
      </c>
      <c r="G5973">
        <v>2016</v>
      </c>
      <c r="H5973">
        <v>1261.0926908399999</v>
      </c>
      <c r="I5973">
        <v>1741.5851349100001</v>
      </c>
      <c r="J5973">
        <v>862.25937614500003</v>
      </c>
    </row>
    <row r="5974" spans="1:10" x14ac:dyDescent="0.25">
      <c r="A5974" t="s">
        <v>43</v>
      </c>
      <c r="B5974" t="s">
        <v>91</v>
      </c>
      <c r="C5974" t="s">
        <v>12</v>
      </c>
      <c r="D5974" t="s">
        <v>34</v>
      </c>
      <c r="E5974" t="s">
        <v>40</v>
      </c>
      <c r="F5974" t="s">
        <v>17</v>
      </c>
      <c r="G5974">
        <v>2016</v>
      </c>
      <c r="H5974">
        <v>2.6184983356199999E-2</v>
      </c>
      <c r="I5974">
        <v>3.0669411162100001E-2</v>
      </c>
      <c r="J5974">
        <v>2.1949957035700001E-2</v>
      </c>
    </row>
    <row r="5975" spans="1:10" x14ac:dyDescent="0.25">
      <c r="A5975" t="s">
        <v>43</v>
      </c>
      <c r="B5975" t="s">
        <v>91</v>
      </c>
      <c r="C5975" t="s">
        <v>16</v>
      </c>
      <c r="D5975" t="s">
        <v>34</v>
      </c>
      <c r="E5975" t="s">
        <v>40</v>
      </c>
      <c r="F5975" t="s">
        <v>17</v>
      </c>
      <c r="G5975">
        <v>2016</v>
      </c>
      <c r="H5975">
        <v>2.19949130598E-2</v>
      </c>
      <c r="I5975">
        <v>2.6043588894800001E-2</v>
      </c>
      <c r="J5975">
        <v>1.8510764115400001E-2</v>
      </c>
    </row>
    <row r="5976" spans="1:10" x14ac:dyDescent="0.25">
      <c r="A5976" t="s">
        <v>43</v>
      </c>
      <c r="B5976" t="s">
        <v>91</v>
      </c>
      <c r="C5976" t="s">
        <v>12</v>
      </c>
      <c r="D5976" t="s">
        <v>34</v>
      </c>
      <c r="E5976" t="s">
        <v>40</v>
      </c>
      <c r="F5976" t="s">
        <v>18</v>
      </c>
      <c r="G5976">
        <v>2016</v>
      </c>
      <c r="H5976">
        <v>704.34199235899996</v>
      </c>
      <c r="I5976">
        <v>971.09400155699996</v>
      </c>
      <c r="J5976">
        <v>477.20249481500002</v>
      </c>
    </row>
    <row r="5977" spans="1:10" x14ac:dyDescent="0.25">
      <c r="A5977" t="s">
        <v>43</v>
      </c>
      <c r="B5977" t="s">
        <v>91</v>
      </c>
      <c r="C5977" t="s">
        <v>16</v>
      </c>
      <c r="D5977" t="s">
        <v>34</v>
      </c>
      <c r="E5977" t="s">
        <v>40</v>
      </c>
      <c r="F5977" t="s">
        <v>18</v>
      </c>
      <c r="G5977">
        <v>2016</v>
      </c>
      <c r="H5977">
        <v>579.73447392900005</v>
      </c>
      <c r="I5977">
        <v>800.620723064</v>
      </c>
      <c r="J5977">
        <v>396.38758471300002</v>
      </c>
    </row>
    <row r="5978" spans="1:10" x14ac:dyDescent="0.25">
      <c r="A5978" t="s">
        <v>43</v>
      </c>
      <c r="B5978" t="s">
        <v>91</v>
      </c>
      <c r="C5978" t="s">
        <v>12</v>
      </c>
      <c r="D5978" t="s">
        <v>35</v>
      </c>
      <c r="E5978" t="s">
        <v>40</v>
      </c>
      <c r="F5978" t="s">
        <v>15</v>
      </c>
      <c r="G5978">
        <v>2016</v>
      </c>
      <c r="H5978">
        <v>561.017765951</v>
      </c>
      <c r="I5978">
        <v>764.94400509100001</v>
      </c>
      <c r="J5978">
        <v>396.007579013</v>
      </c>
    </row>
    <row r="5979" spans="1:10" x14ac:dyDescent="0.25">
      <c r="A5979" t="s">
        <v>43</v>
      </c>
      <c r="B5979" t="s">
        <v>91</v>
      </c>
      <c r="C5979" t="s">
        <v>16</v>
      </c>
      <c r="D5979" t="s">
        <v>35</v>
      </c>
      <c r="E5979" t="s">
        <v>40</v>
      </c>
      <c r="F5979" t="s">
        <v>15</v>
      </c>
      <c r="G5979">
        <v>2016</v>
      </c>
      <c r="H5979">
        <v>755.28331335799999</v>
      </c>
      <c r="I5979">
        <v>1031.9368348600001</v>
      </c>
      <c r="J5979">
        <v>527.42292358899999</v>
      </c>
    </row>
    <row r="5980" spans="1:10" x14ac:dyDescent="0.25">
      <c r="A5980" t="s">
        <v>43</v>
      </c>
      <c r="B5980" t="s">
        <v>91</v>
      </c>
      <c r="C5980" t="s">
        <v>12</v>
      </c>
      <c r="D5980" t="s">
        <v>35</v>
      </c>
      <c r="E5980" t="s">
        <v>40</v>
      </c>
      <c r="F5980" t="s">
        <v>17</v>
      </c>
      <c r="G5980">
        <v>2016</v>
      </c>
      <c r="H5980">
        <v>2.3938412777700001E-2</v>
      </c>
      <c r="I5980">
        <v>2.8225843636399999E-2</v>
      </c>
      <c r="J5980">
        <v>1.9837967402999999E-2</v>
      </c>
    </row>
    <row r="5981" spans="1:10" x14ac:dyDescent="0.25">
      <c r="A5981" t="s">
        <v>43</v>
      </c>
      <c r="B5981" t="s">
        <v>91</v>
      </c>
      <c r="C5981" t="s">
        <v>16</v>
      </c>
      <c r="D5981" t="s">
        <v>35</v>
      </c>
      <c r="E5981" t="s">
        <v>40</v>
      </c>
      <c r="F5981" t="s">
        <v>17</v>
      </c>
      <c r="G5981">
        <v>2016</v>
      </c>
      <c r="H5981">
        <v>2.0835109752600001E-2</v>
      </c>
      <c r="I5981">
        <v>2.49566265095E-2</v>
      </c>
      <c r="J5981">
        <v>1.7280040234599999E-2</v>
      </c>
    </row>
    <row r="5982" spans="1:10" x14ac:dyDescent="0.25">
      <c r="A5982" t="s">
        <v>43</v>
      </c>
      <c r="B5982" t="s">
        <v>91</v>
      </c>
      <c r="C5982" t="s">
        <v>12</v>
      </c>
      <c r="D5982" t="s">
        <v>35</v>
      </c>
      <c r="E5982" t="s">
        <v>40</v>
      </c>
      <c r="F5982" t="s">
        <v>18</v>
      </c>
      <c r="G5982">
        <v>2016</v>
      </c>
      <c r="H5982">
        <v>726.05406634400003</v>
      </c>
      <c r="I5982">
        <v>989.96990671200001</v>
      </c>
      <c r="J5982">
        <v>512.50233146899996</v>
      </c>
    </row>
    <row r="5983" spans="1:10" x14ac:dyDescent="0.25">
      <c r="A5983" t="s">
        <v>43</v>
      </c>
      <c r="B5983" t="s">
        <v>91</v>
      </c>
      <c r="C5983" t="s">
        <v>16</v>
      </c>
      <c r="D5983" t="s">
        <v>35</v>
      </c>
      <c r="E5983" t="s">
        <v>40</v>
      </c>
      <c r="F5983" t="s">
        <v>18</v>
      </c>
      <c r="G5983">
        <v>2016</v>
      </c>
      <c r="H5983">
        <v>616.847599307</v>
      </c>
      <c r="I5983">
        <v>842.79335708999997</v>
      </c>
      <c r="J5983">
        <v>430.75169076499998</v>
      </c>
    </row>
    <row r="5984" spans="1:10" x14ac:dyDescent="0.25">
      <c r="A5984" t="s">
        <v>43</v>
      </c>
      <c r="B5984" t="s">
        <v>91</v>
      </c>
      <c r="C5984" t="s">
        <v>12</v>
      </c>
      <c r="D5984" t="s">
        <v>36</v>
      </c>
      <c r="E5984" t="s">
        <v>40</v>
      </c>
      <c r="F5984" t="s">
        <v>15</v>
      </c>
      <c r="G5984">
        <v>2016</v>
      </c>
      <c r="H5984">
        <v>191.434488794</v>
      </c>
      <c r="I5984">
        <v>269.87361349600002</v>
      </c>
      <c r="J5984">
        <v>132.19144508299999</v>
      </c>
    </row>
    <row r="5985" spans="1:10" x14ac:dyDescent="0.25">
      <c r="A5985" t="s">
        <v>43</v>
      </c>
      <c r="B5985" t="s">
        <v>91</v>
      </c>
      <c r="C5985" t="s">
        <v>16</v>
      </c>
      <c r="D5985" t="s">
        <v>36</v>
      </c>
      <c r="E5985" t="s">
        <v>40</v>
      </c>
      <c r="F5985" t="s">
        <v>15</v>
      </c>
      <c r="G5985">
        <v>2016</v>
      </c>
      <c r="H5985">
        <v>324.98910047200002</v>
      </c>
      <c r="I5985">
        <v>456.398012392</v>
      </c>
      <c r="J5985">
        <v>220.11304876200001</v>
      </c>
    </row>
    <row r="5986" spans="1:10" x14ac:dyDescent="0.25">
      <c r="A5986" t="s">
        <v>43</v>
      </c>
      <c r="B5986" t="s">
        <v>91</v>
      </c>
      <c r="C5986" t="s">
        <v>12</v>
      </c>
      <c r="D5986" t="s">
        <v>36</v>
      </c>
      <c r="E5986" t="s">
        <v>40</v>
      </c>
      <c r="F5986" t="s">
        <v>17</v>
      </c>
      <c r="G5986">
        <v>2016</v>
      </c>
      <c r="H5986">
        <v>2.16412548975E-2</v>
      </c>
      <c r="I5986">
        <v>2.6466417717899999E-2</v>
      </c>
      <c r="J5986">
        <v>1.7561733765699999E-2</v>
      </c>
    </row>
    <row r="5987" spans="1:10" x14ac:dyDescent="0.25">
      <c r="A5987" t="s">
        <v>43</v>
      </c>
      <c r="B5987" t="s">
        <v>91</v>
      </c>
      <c r="C5987" t="s">
        <v>16</v>
      </c>
      <c r="D5987" t="s">
        <v>36</v>
      </c>
      <c r="E5987" t="s">
        <v>40</v>
      </c>
      <c r="F5987" t="s">
        <v>17</v>
      </c>
      <c r="G5987">
        <v>2016</v>
      </c>
      <c r="H5987">
        <v>1.9798025008899999E-2</v>
      </c>
      <c r="I5987">
        <v>2.43731701513E-2</v>
      </c>
      <c r="J5987">
        <v>1.6090923090000001E-2</v>
      </c>
    </row>
    <row r="5988" spans="1:10" x14ac:dyDescent="0.25">
      <c r="A5988" t="s">
        <v>43</v>
      </c>
      <c r="B5988" t="s">
        <v>91</v>
      </c>
      <c r="C5988" t="s">
        <v>12</v>
      </c>
      <c r="D5988" t="s">
        <v>36</v>
      </c>
      <c r="E5988" t="s">
        <v>40</v>
      </c>
      <c r="F5988" t="s">
        <v>18</v>
      </c>
      <c r="G5988">
        <v>2016</v>
      </c>
      <c r="H5988">
        <v>718.21779311199998</v>
      </c>
      <c r="I5988">
        <v>1012.50319274</v>
      </c>
      <c r="J5988">
        <v>495.95163627099998</v>
      </c>
    </row>
    <row r="5989" spans="1:10" x14ac:dyDescent="0.25">
      <c r="A5989" t="s">
        <v>43</v>
      </c>
      <c r="B5989" t="s">
        <v>91</v>
      </c>
      <c r="C5989" t="s">
        <v>16</v>
      </c>
      <c r="D5989" t="s">
        <v>36</v>
      </c>
      <c r="E5989" t="s">
        <v>40</v>
      </c>
      <c r="F5989" t="s">
        <v>18</v>
      </c>
      <c r="G5989">
        <v>2016</v>
      </c>
      <c r="H5989">
        <v>636.55977550099999</v>
      </c>
      <c r="I5989">
        <v>893.95187680200002</v>
      </c>
      <c r="J5989">
        <v>431.137883397</v>
      </c>
    </row>
    <row r="5990" spans="1:10" x14ac:dyDescent="0.25">
      <c r="A5990" t="s">
        <v>43</v>
      </c>
      <c r="B5990" t="s">
        <v>91</v>
      </c>
      <c r="C5990" t="s">
        <v>12</v>
      </c>
      <c r="D5990" t="s">
        <v>37</v>
      </c>
      <c r="E5990" t="s">
        <v>40</v>
      </c>
      <c r="F5990" t="s">
        <v>15</v>
      </c>
      <c r="G5990">
        <v>2016</v>
      </c>
      <c r="H5990">
        <v>44.462529711599998</v>
      </c>
      <c r="I5990">
        <v>63.461765818499998</v>
      </c>
      <c r="J5990">
        <v>29.7064633028</v>
      </c>
    </row>
    <row r="5991" spans="1:10" x14ac:dyDescent="0.25">
      <c r="A5991" t="s">
        <v>43</v>
      </c>
      <c r="B5991" t="s">
        <v>91</v>
      </c>
      <c r="C5991" t="s">
        <v>16</v>
      </c>
      <c r="D5991" t="s">
        <v>37</v>
      </c>
      <c r="E5991" t="s">
        <v>40</v>
      </c>
      <c r="F5991" t="s">
        <v>15</v>
      </c>
      <c r="G5991">
        <v>2016</v>
      </c>
      <c r="H5991">
        <v>102.45567667100001</v>
      </c>
      <c r="I5991">
        <v>147.086837653</v>
      </c>
      <c r="J5991">
        <v>67.644054893200007</v>
      </c>
    </row>
    <row r="5992" spans="1:10" x14ac:dyDescent="0.25">
      <c r="A5992" t="s">
        <v>43</v>
      </c>
      <c r="B5992" t="s">
        <v>91</v>
      </c>
      <c r="C5992" t="s">
        <v>12</v>
      </c>
      <c r="D5992" t="s">
        <v>37</v>
      </c>
      <c r="E5992" t="s">
        <v>40</v>
      </c>
      <c r="F5992" t="s">
        <v>17</v>
      </c>
      <c r="G5992">
        <v>2016</v>
      </c>
      <c r="H5992">
        <v>2.2342088580499998E-2</v>
      </c>
      <c r="I5992">
        <v>2.8608282345399999E-2</v>
      </c>
      <c r="J5992">
        <v>1.75513137064E-2</v>
      </c>
    </row>
    <row r="5993" spans="1:10" x14ac:dyDescent="0.25">
      <c r="A5993" t="s">
        <v>43</v>
      </c>
      <c r="B5993" t="s">
        <v>91</v>
      </c>
      <c r="C5993" t="s">
        <v>16</v>
      </c>
      <c r="D5993" t="s">
        <v>37</v>
      </c>
      <c r="E5993" t="s">
        <v>40</v>
      </c>
      <c r="F5993" t="s">
        <v>17</v>
      </c>
      <c r="G5993">
        <v>2016</v>
      </c>
      <c r="H5993">
        <v>2.1547860849000001E-2</v>
      </c>
      <c r="I5993">
        <v>2.7623325163799999E-2</v>
      </c>
      <c r="J5993">
        <v>1.6624606069799999E-2</v>
      </c>
    </row>
    <row r="5994" spans="1:10" x14ac:dyDescent="0.25">
      <c r="A5994" t="s">
        <v>43</v>
      </c>
      <c r="B5994" t="s">
        <v>91</v>
      </c>
      <c r="C5994" t="s">
        <v>12</v>
      </c>
      <c r="D5994" t="s">
        <v>37</v>
      </c>
      <c r="E5994" t="s">
        <v>40</v>
      </c>
      <c r="F5994" t="s">
        <v>18</v>
      </c>
      <c r="G5994">
        <v>2016</v>
      </c>
      <c r="H5994">
        <v>742.13185880499998</v>
      </c>
      <c r="I5994">
        <v>1059.25143116</v>
      </c>
      <c r="J5994">
        <v>495.83577390900001</v>
      </c>
    </row>
    <row r="5995" spans="1:10" x14ac:dyDescent="0.25">
      <c r="A5995" t="s">
        <v>43</v>
      </c>
      <c r="B5995" t="s">
        <v>91</v>
      </c>
      <c r="C5995" t="s">
        <v>16</v>
      </c>
      <c r="D5995" t="s">
        <v>37</v>
      </c>
      <c r="E5995" t="s">
        <v>40</v>
      </c>
      <c r="F5995" t="s">
        <v>18</v>
      </c>
      <c r="G5995">
        <v>2016</v>
      </c>
      <c r="H5995">
        <v>685.58731516800003</v>
      </c>
      <c r="I5995">
        <v>984.238974353</v>
      </c>
      <c r="J5995">
        <v>452.64359660899999</v>
      </c>
    </row>
    <row r="5996" spans="1:10" x14ac:dyDescent="0.25">
      <c r="A5996" t="s">
        <v>43</v>
      </c>
      <c r="B5996" t="s">
        <v>91</v>
      </c>
      <c r="C5996" t="s">
        <v>12</v>
      </c>
      <c r="D5996" t="s">
        <v>13</v>
      </c>
      <c r="E5996" t="s">
        <v>41</v>
      </c>
      <c r="F5996" t="s">
        <v>15</v>
      </c>
      <c r="G5996">
        <v>2016</v>
      </c>
      <c r="H5996">
        <v>7.55358204769</v>
      </c>
      <c r="I5996">
        <v>11.0989852737</v>
      </c>
      <c r="J5996">
        <v>4.6166090500200001</v>
      </c>
    </row>
    <row r="5997" spans="1:10" x14ac:dyDescent="0.25">
      <c r="A5997" t="s">
        <v>43</v>
      </c>
      <c r="B5997" t="s">
        <v>91</v>
      </c>
      <c r="C5997" t="s">
        <v>16</v>
      </c>
      <c r="D5997" t="s">
        <v>13</v>
      </c>
      <c r="E5997" t="s">
        <v>41</v>
      </c>
      <c r="F5997" t="s">
        <v>15</v>
      </c>
      <c r="G5997">
        <v>2016</v>
      </c>
      <c r="H5997">
        <v>9.5621385729699995</v>
      </c>
      <c r="I5997">
        <v>14.303121064200001</v>
      </c>
      <c r="J5997">
        <v>5.8955040276400004</v>
      </c>
    </row>
    <row r="5998" spans="1:10" x14ac:dyDescent="0.25">
      <c r="A5998" t="s">
        <v>43</v>
      </c>
      <c r="B5998" t="s">
        <v>91</v>
      </c>
      <c r="C5998" t="s">
        <v>12</v>
      </c>
      <c r="D5998" t="s">
        <v>13</v>
      </c>
      <c r="E5998" t="s">
        <v>41</v>
      </c>
      <c r="F5998" t="s">
        <v>17</v>
      </c>
      <c r="G5998">
        <v>2016</v>
      </c>
      <c r="H5998">
        <v>1.4179728335900001E-4</v>
      </c>
      <c r="I5998">
        <v>2.05250584117E-4</v>
      </c>
      <c r="J5998" s="1">
        <v>9.1187431290799996E-5</v>
      </c>
    </row>
    <row r="5999" spans="1:10" x14ac:dyDescent="0.25">
      <c r="A5999" t="s">
        <v>43</v>
      </c>
      <c r="B5999" t="s">
        <v>91</v>
      </c>
      <c r="C5999" t="s">
        <v>16</v>
      </c>
      <c r="D5999" t="s">
        <v>13</v>
      </c>
      <c r="E5999" t="s">
        <v>41</v>
      </c>
      <c r="F5999" t="s">
        <v>17</v>
      </c>
      <c r="G5999">
        <v>2016</v>
      </c>
      <c r="H5999">
        <v>1.8194124223699999E-4</v>
      </c>
      <c r="I5999">
        <v>2.6136201811E-4</v>
      </c>
      <c r="J5999">
        <v>1.13422706132E-4</v>
      </c>
    </row>
    <row r="6000" spans="1:10" x14ac:dyDescent="0.25">
      <c r="A6000" t="s">
        <v>43</v>
      </c>
      <c r="B6000" t="s">
        <v>91</v>
      </c>
      <c r="C6000" t="s">
        <v>12</v>
      </c>
      <c r="D6000" t="s">
        <v>13</v>
      </c>
      <c r="E6000" t="s">
        <v>41</v>
      </c>
      <c r="F6000" t="s">
        <v>18</v>
      </c>
      <c r="G6000">
        <v>2016</v>
      </c>
      <c r="H6000">
        <v>0.41329612329900001</v>
      </c>
      <c r="I6000">
        <v>0.60728374395399998</v>
      </c>
      <c r="J6000">
        <v>0.252598914146</v>
      </c>
    </row>
    <row r="6001" spans="1:10" x14ac:dyDescent="0.25">
      <c r="A6001" t="s">
        <v>43</v>
      </c>
      <c r="B6001" t="s">
        <v>91</v>
      </c>
      <c r="C6001" t="s">
        <v>16</v>
      </c>
      <c r="D6001" t="s">
        <v>13</v>
      </c>
      <c r="E6001" t="s">
        <v>41</v>
      </c>
      <c r="F6001" t="s">
        <v>18</v>
      </c>
      <c r="G6001">
        <v>2016</v>
      </c>
      <c r="H6001">
        <v>0.54776088784800003</v>
      </c>
      <c r="I6001">
        <v>0.81934498578599901</v>
      </c>
      <c r="J6001">
        <v>0.33772011311599998</v>
      </c>
    </row>
    <row r="6002" spans="1:10" x14ac:dyDescent="0.25">
      <c r="A6002" t="s">
        <v>43</v>
      </c>
      <c r="B6002" t="s">
        <v>91</v>
      </c>
      <c r="C6002" t="s">
        <v>12</v>
      </c>
      <c r="D6002" t="s">
        <v>19</v>
      </c>
      <c r="E6002" t="s">
        <v>41</v>
      </c>
      <c r="F6002" t="s">
        <v>15</v>
      </c>
      <c r="G6002">
        <v>2016</v>
      </c>
      <c r="H6002">
        <v>23.405064706899999</v>
      </c>
      <c r="I6002">
        <v>36.0729326724</v>
      </c>
      <c r="J6002">
        <v>14.0703143662</v>
      </c>
    </row>
    <row r="6003" spans="1:10" x14ac:dyDescent="0.25">
      <c r="A6003" t="s">
        <v>43</v>
      </c>
      <c r="B6003" t="s">
        <v>91</v>
      </c>
      <c r="C6003" t="s">
        <v>16</v>
      </c>
      <c r="D6003" t="s">
        <v>19</v>
      </c>
      <c r="E6003" t="s">
        <v>41</v>
      </c>
      <c r="F6003" t="s">
        <v>15</v>
      </c>
      <c r="G6003">
        <v>2016</v>
      </c>
      <c r="H6003">
        <v>31.950410825999999</v>
      </c>
      <c r="I6003">
        <v>48.709068894399998</v>
      </c>
      <c r="J6003">
        <v>18.9979948081</v>
      </c>
    </row>
    <row r="6004" spans="1:10" x14ac:dyDescent="0.25">
      <c r="A6004" t="s">
        <v>43</v>
      </c>
      <c r="B6004" t="s">
        <v>91</v>
      </c>
      <c r="C6004" t="s">
        <v>12</v>
      </c>
      <c r="D6004" t="s">
        <v>19</v>
      </c>
      <c r="E6004" t="s">
        <v>41</v>
      </c>
      <c r="F6004" t="s">
        <v>17</v>
      </c>
      <c r="G6004">
        <v>2016</v>
      </c>
      <c r="H6004">
        <v>3.12760835019E-4</v>
      </c>
      <c r="I6004">
        <v>4.53124813077E-4</v>
      </c>
      <c r="J6004">
        <v>2.0153551874200001E-4</v>
      </c>
    </row>
    <row r="6005" spans="1:10" x14ac:dyDescent="0.25">
      <c r="A6005" t="s">
        <v>43</v>
      </c>
      <c r="B6005" t="s">
        <v>91</v>
      </c>
      <c r="C6005" t="s">
        <v>16</v>
      </c>
      <c r="D6005" t="s">
        <v>19</v>
      </c>
      <c r="E6005" t="s">
        <v>41</v>
      </c>
      <c r="F6005" t="s">
        <v>17</v>
      </c>
      <c r="G6005">
        <v>2016</v>
      </c>
      <c r="H6005">
        <v>4.4905400614499998E-4</v>
      </c>
      <c r="I6005">
        <v>6.5722165049599999E-4</v>
      </c>
      <c r="J6005">
        <v>2.8751039943300001E-4</v>
      </c>
    </row>
    <row r="6006" spans="1:10" x14ac:dyDescent="0.25">
      <c r="A6006" t="s">
        <v>43</v>
      </c>
      <c r="B6006" t="s">
        <v>91</v>
      </c>
      <c r="C6006" t="s">
        <v>12</v>
      </c>
      <c r="D6006" t="s">
        <v>19</v>
      </c>
      <c r="E6006" t="s">
        <v>41</v>
      </c>
      <c r="F6006" t="s">
        <v>18</v>
      </c>
      <c r="G6006">
        <v>2016</v>
      </c>
      <c r="H6006">
        <v>1.1868110294200001</v>
      </c>
      <c r="I6006">
        <v>1.82916624651</v>
      </c>
      <c r="J6006">
        <v>0.71346969069999999</v>
      </c>
    </row>
    <row r="6007" spans="1:10" x14ac:dyDescent="0.25">
      <c r="A6007" t="s">
        <v>43</v>
      </c>
      <c r="B6007" t="s">
        <v>91</v>
      </c>
      <c r="C6007" t="s">
        <v>16</v>
      </c>
      <c r="D6007" t="s">
        <v>19</v>
      </c>
      <c r="E6007" t="s">
        <v>41</v>
      </c>
      <c r="F6007" t="s">
        <v>18</v>
      </c>
      <c r="G6007">
        <v>2016</v>
      </c>
      <c r="H6007">
        <v>1.68826031244</v>
      </c>
      <c r="I6007">
        <v>2.5737881217899998</v>
      </c>
      <c r="J6007">
        <v>1.00385440504</v>
      </c>
    </row>
    <row r="6008" spans="1:10" x14ac:dyDescent="0.25">
      <c r="A6008" t="s">
        <v>43</v>
      </c>
      <c r="B6008" t="s">
        <v>91</v>
      </c>
      <c r="C6008" t="s">
        <v>12</v>
      </c>
      <c r="D6008" t="s">
        <v>20</v>
      </c>
      <c r="E6008" t="s">
        <v>41</v>
      </c>
      <c r="F6008" t="s">
        <v>15</v>
      </c>
      <c r="G6008">
        <v>2016</v>
      </c>
      <c r="H6008">
        <v>45.744006382599999</v>
      </c>
      <c r="I6008">
        <v>69.212474827400001</v>
      </c>
      <c r="J6008">
        <v>28.1835399649</v>
      </c>
    </row>
    <row r="6009" spans="1:10" x14ac:dyDescent="0.25">
      <c r="A6009" t="s">
        <v>43</v>
      </c>
      <c r="B6009" t="s">
        <v>91</v>
      </c>
      <c r="C6009" t="s">
        <v>16</v>
      </c>
      <c r="D6009" t="s">
        <v>20</v>
      </c>
      <c r="E6009" t="s">
        <v>41</v>
      </c>
      <c r="F6009" t="s">
        <v>15</v>
      </c>
      <c r="G6009">
        <v>2016</v>
      </c>
      <c r="H6009">
        <v>63.757917712800001</v>
      </c>
      <c r="I6009">
        <v>93.641539614699994</v>
      </c>
      <c r="J6009">
        <v>38.920674760200001</v>
      </c>
    </row>
    <row r="6010" spans="1:10" x14ac:dyDescent="0.25">
      <c r="A6010" t="s">
        <v>43</v>
      </c>
      <c r="B6010" t="s">
        <v>91</v>
      </c>
      <c r="C6010" t="s">
        <v>12</v>
      </c>
      <c r="D6010" t="s">
        <v>20</v>
      </c>
      <c r="E6010" t="s">
        <v>41</v>
      </c>
      <c r="F6010" t="s">
        <v>17</v>
      </c>
      <c r="G6010">
        <v>2016</v>
      </c>
      <c r="H6010">
        <v>4.45316171595E-4</v>
      </c>
      <c r="I6010">
        <v>6.4098785121600001E-4</v>
      </c>
      <c r="J6010">
        <v>2.9073220949600001E-4</v>
      </c>
    </row>
    <row r="6011" spans="1:10" x14ac:dyDescent="0.25">
      <c r="A6011" t="s">
        <v>43</v>
      </c>
      <c r="B6011" t="s">
        <v>91</v>
      </c>
      <c r="C6011" t="s">
        <v>16</v>
      </c>
      <c r="D6011" t="s">
        <v>20</v>
      </c>
      <c r="E6011" t="s">
        <v>41</v>
      </c>
      <c r="F6011" t="s">
        <v>17</v>
      </c>
      <c r="G6011">
        <v>2016</v>
      </c>
      <c r="H6011">
        <v>5.9467205309800004E-4</v>
      </c>
      <c r="I6011">
        <v>8.2693498586900002E-4</v>
      </c>
      <c r="J6011">
        <v>3.9307732512700001E-4</v>
      </c>
    </row>
    <row r="6012" spans="1:10" x14ac:dyDescent="0.25">
      <c r="A6012" t="s">
        <v>43</v>
      </c>
      <c r="B6012" t="s">
        <v>91</v>
      </c>
      <c r="C6012" t="s">
        <v>12</v>
      </c>
      <c r="D6012" t="s">
        <v>20</v>
      </c>
      <c r="E6012" t="s">
        <v>41</v>
      </c>
      <c r="F6012" t="s">
        <v>18</v>
      </c>
      <c r="G6012">
        <v>2016</v>
      </c>
      <c r="H6012">
        <v>2.2156632013499999</v>
      </c>
      <c r="I6012">
        <v>3.3523852778999998</v>
      </c>
      <c r="J6012">
        <v>1.36510195153</v>
      </c>
    </row>
    <row r="6013" spans="1:10" x14ac:dyDescent="0.25">
      <c r="A6013" t="s">
        <v>43</v>
      </c>
      <c r="B6013" t="s">
        <v>91</v>
      </c>
      <c r="C6013" t="s">
        <v>16</v>
      </c>
      <c r="D6013" t="s">
        <v>20</v>
      </c>
      <c r="E6013" t="s">
        <v>41</v>
      </c>
      <c r="F6013" t="s">
        <v>18</v>
      </c>
      <c r="G6013">
        <v>2016</v>
      </c>
      <c r="H6013">
        <v>3.2181610977799999</v>
      </c>
      <c r="I6013">
        <v>4.7265276334999999</v>
      </c>
      <c r="J6013">
        <v>1.96450897247</v>
      </c>
    </row>
    <row r="6014" spans="1:10" x14ac:dyDescent="0.25">
      <c r="A6014" t="s">
        <v>43</v>
      </c>
      <c r="B6014" t="s">
        <v>91</v>
      </c>
      <c r="C6014" t="s">
        <v>12</v>
      </c>
      <c r="D6014" t="s">
        <v>21</v>
      </c>
      <c r="E6014" t="s">
        <v>41</v>
      </c>
      <c r="F6014" t="s">
        <v>15</v>
      </c>
      <c r="G6014">
        <v>2016</v>
      </c>
      <c r="H6014">
        <v>70.486230690300005</v>
      </c>
      <c r="I6014">
        <v>104.92402123700001</v>
      </c>
      <c r="J6014">
        <v>44.112078656599998</v>
      </c>
    </row>
    <row r="6015" spans="1:10" x14ac:dyDescent="0.25">
      <c r="A6015" t="s">
        <v>43</v>
      </c>
      <c r="B6015" t="s">
        <v>91</v>
      </c>
      <c r="C6015" t="s">
        <v>16</v>
      </c>
      <c r="D6015" t="s">
        <v>21</v>
      </c>
      <c r="E6015" t="s">
        <v>41</v>
      </c>
      <c r="F6015" t="s">
        <v>15</v>
      </c>
      <c r="G6015">
        <v>2016</v>
      </c>
      <c r="H6015">
        <v>99.723016680800001</v>
      </c>
      <c r="I6015">
        <v>145.14573158799999</v>
      </c>
      <c r="J6015">
        <v>64.448166113699997</v>
      </c>
    </row>
    <row r="6016" spans="1:10" x14ac:dyDescent="0.25">
      <c r="A6016" t="s">
        <v>43</v>
      </c>
      <c r="B6016" t="s">
        <v>91</v>
      </c>
      <c r="C6016" t="s">
        <v>12</v>
      </c>
      <c r="D6016" t="s">
        <v>21</v>
      </c>
      <c r="E6016" t="s">
        <v>41</v>
      </c>
      <c r="F6016" t="s">
        <v>17</v>
      </c>
      <c r="G6016">
        <v>2016</v>
      </c>
      <c r="H6016">
        <v>5.1898175309000004E-4</v>
      </c>
      <c r="I6016">
        <v>7.1714802164999996E-4</v>
      </c>
      <c r="J6016">
        <v>3.5664953526999999E-4</v>
      </c>
    </row>
    <row r="6017" spans="1:10" x14ac:dyDescent="0.25">
      <c r="A6017" t="s">
        <v>43</v>
      </c>
      <c r="B6017" t="s">
        <v>91</v>
      </c>
      <c r="C6017" t="s">
        <v>16</v>
      </c>
      <c r="D6017" t="s">
        <v>21</v>
      </c>
      <c r="E6017" t="s">
        <v>41</v>
      </c>
      <c r="F6017" t="s">
        <v>17</v>
      </c>
      <c r="G6017">
        <v>2016</v>
      </c>
      <c r="H6017">
        <v>6.7591630356599996E-4</v>
      </c>
      <c r="I6017">
        <v>9.1765130225700004E-4</v>
      </c>
      <c r="J6017">
        <v>4.7946627499099998E-4</v>
      </c>
    </row>
    <row r="6018" spans="1:10" x14ac:dyDescent="0.25">
      <c r="A6018" t="s">
        <v>43</v>
      </c>
      <c r="B6018" t="s">
        <v>91</v>
      </c>
      <c r="C6018" t="s">
        <v>12</v>
      </c>
      <c r="D6018" t="s">
        <v>21</v>
      </c>
      <c r="E6018" t="s">
        <v>41</v>
      </c>
      <c r="F6018" t="s">
        <v>18</v>
      </c>
      <c r="G6018">
        <v>2016</v>
      </c>
      <c r="H6018">
        <v>3.4166478362299899</v>
      </c>
      <c r="I6018">
        <v>5.0859356021000002</v>
      </c>
      <c r="J6018">
        <v>2.1382252479299999</v>
      </c>
    </row>
    <row r="6019" spans="1:10" x14ac:dyDescent="0.25">
      <c r="A6019" t="s">
        <v>43</v>
      </c>
      <c r="B6019" t="s">
        <v>91</v>
      </c>
      <c r="C6019" t="s">
        <v>16</v>
      </c>
      <c r="D6019" t="s">
        <v>21</v>
      </c>
      <c r="E6019" t="s">
        <v>41</v>
      </c>
      <c r="F6019" t="s">
        <v>18</v>
      </c>
      <c r="G6019">
        <v>2016</v>
      </c>
      <c r="H6019">
        <v>5.0147650836000004</v>
      </c>
      <c r="I6019">
        <v>7.2989342985199999</v>
      </c>
      <c r="J6019">
        <v>3.2409008861399999</v>
      </c>
    </row>
    <row r="6020" spans="1:10" x14ac:dyDescent="0.25">
      <c r="A6020" t="s">
        <v>43</v>
      </c>
      <c r="B6020" t="s">
        <v>91</v>
      </c>
      <c r="C6020" t="s">
        <v>12</v>
      </c>
      <c r="D6020" t="s">
        <v>22</v>
      </c>
      <c r="E6020" t="s">
        <v>41</v>
      </c>
      <c r="F6020" t="s">
        <v>15</v>
      </c>
      <c r="G6020">
        <v>2016</v>
      </c>
      <c r="H6020">
        <v>101.877407408</v>
      </c>
      <c r="I6020">
        <v>144.98361470399999</v>
      </c>
      <c r="J6020">
        <v>65.020680610499994</v>
      </c>
    </row>
    <row r="6021" spans="1:10" x14ac:dyDescent="0.25">
      <c r="A6021" t="s">
        <v>43</v>
      </c>
      <c r="B6021" t="s">
        <v>91</v>
      </c>
      <c r="C6021" t="s">
        <v>16</v>
      </c>
      <c r="D6021" t="s">
        <v>22</v>
      </c>
      <c r="E6021" t="s">
        <v>41</v>
      </c>
      <c r="F6021" t="s">
        <v>15</v>
      </c>
      <c r="G6021">
        <v>2016</v>
      </c>
      <c r="H6021">
        <v>146.95344216999999</v>
      </c>
      <c r="I6021">
        <v>210.18362591499999</v>
      </c>
      <c r="J6021">
        <v>96.5887640949</v>
      </c>
    </row>
    <row r="6022" spans="1:10" x14ac:dyDescent="0.25">
      <c r="A6022" t="s">
        <v>43</v>
      </c>
      <c r="B6022" t="s">
        <v>91</v>
      </c>
      <c r="C6022" t="s">
        <v>12</v>
      </c>
      <c r="D6022" t="s">
        <v>22</v>
      </c>
      <c r="E6022" t="s">
        <v>41</v>
      </c>
      <c r="F6022" t="s">
        <v>17</v>
      </c>
      <c r="G6022">
        <v>2016</v>
      </c>
      <c r="H6022">
        <v>7.0457284758700003E-4</v>
      </c>
      <c r="I6022">
        <v>9.2710063591199996E-4</v>
      </c>
      <c r="J6022">
        <v>5.0882095337300001E-4</v>
      </c>
    </row>
    <row r="6023" spans="1:10" x14ac:dyDescent="0.25">
      <c r="A6023" t="s">
        <v>43</v>
      </c>
      <c r="B6023" t="s">
        <v>91</v>
      </c>
      <c r="C6023" t="s">
        <v>16</v>
      </c>
      <c r="D6023" t="s">
        <v>22</v>
      </c>
      <c r="E6023" t="s">
        <v>41</v>
      </c>
      <c r="F6023" t="s">
        <v>17</v>
      </c>
      <c r="G6023">
        <v>2016</v>
      </c>
      <c r="H6023">
        <v>9.1262406848099996E-4</v>
      </c>
      <c r="I6023">
        <v>1.22148050244E-3</v>
      </c>
      <c r="J6023">
        <v>6.8601815278499997E-4</v>
      </c>
    </row>
    <row r="6024" spans="1:10" x14ac:dyDescent="0.25">
      <c r="A6024" t="s">
        <v>43</v>
      </c>
      <c r="B6024" t="s">
        <v>91</v>
      </c>
      <c r="C6024" t="s">
        <v>12</v>
      </c>
      <c r="D6024" t="s">
        <v>22</v>
      </c>
      <c r="E6024" t="s">
        <v>41</v>
      </c>
      <c r="F6024" t="s">
        <v>18</v>
      </c>
      <c r="G6024">
        <v>2016</v>
      </c>
      <c r="H6024">
        <v>4.8248282950099997</v>
      </c>
      <c r="I6024">
        <v>6.8663020029100004</v>
      </c>
      <c r="J6024">
        <v>3.0793247251999998</v>
      </c>
    </row>
    <row r="6025" spans="1:10" x14ac:dyDescent="0.25">
      <c r="A6025" t="s">
        <v>43</v>
      </c>
      <c r="B6025" t="s">
        <v>91</v>
      </c>
      <c r="C6025" t="s">
        <v>16</v>
      </c>
      <c r="D6025" t="s">
        <v>22</v>
      </c>
      <c r="E6025" t="s">
        <v>41</v>
      </c>
      <c r="F6025" t="s">
        <v>18</v>
      </c>
      <c r="G6025">
        <v>2016</v>
      </c>
      <c r="H6025">
        <v>7.1332744127499996</v>
      </c>
      <c r="I6025">
        <v>10.2025339358</v>
      </c>
      <c r="J6025">
        <v>4.6885200462399999</v>
      </c>
    </row>
    <row r="6026" spans="1:10" x14ac:dyDescent="0.25">
      <c r="A6026" t="s">
        <v>43</v>
      </c>
      <c r="B6026" t="s">
        <v>91</v>
      </c>
      <c r="C6026" t="s">
        <v>12</v>
      </c>
      <c r="D6026" t="s">
        <v>23</v>
      </c>
      <c r="E6026" t="s">
        <v>41</v>
      </c>
      <c r="F6026" t="s">
        <v>15</v>
      </c>
      <c r="G6026">
        <v>2016</v>
      </c>
      <c r="H6026">
        <v>138.05378345099999</v>
      </c>
      <c r="I6026">
        <v>193.381619164</v>
      </c>
      <c r="J6026">
        <v>92.670719914499998</v>
      </c>
    </row>
    <row r="6027" spans="1:10" x14ac:dyDescent="0.25">
      <c r="A6027" t="s">
        <v>43</v>
      </c>
      <c r="B6027" t="s">
        <v>91</v>
      </c>
      <c r="C6027" t="s">
        <v>16</v>
      </c>
      <c r="D6027" t="s">
        <v>23</v>
      </c>
      <c r="E6027" t="s">
        <v>41</v>
      </c>
      <c r="F6027" t="s">
        <v>15</v>
      </c>
      <c r="G6027">
        <v>2016</v>
      </c>
      <c r="H6027">
        <v>199.308477307</v>
      </c>
      <c r="I6027">
        <v>339.949327778</v>
      </c>
      <c r="J6027">
        <v>104.054901871</v>
      </c>
    </row>
    <row r="6028" spans="1:10" x14ac:dyDescent="0.25">
      <c r="A6028" t="s">
        <v>43</v>
      </c>
      <c r="B6028" t="s">
        <v>91</v>
      </c>
      <c r="C6028" t="s">
        <v>12</v>
      </c>
      <c r="D6028" t="s">
        <v>23</v>
      </c>
      <c r="E6028" t="s">
        <v>41</v>
      </c>
      <c r="F6028" t="s">
        <v>17</v>
      </c>
      <c r="G6028">
        <v>2016</v>
      </c>
      <c r="H6028">
        <v>9.0799374683999995E-4</v>
      </c>
      <c r="I6028">
        <v>1.17348193656E-3</v>
      </c>
      <c r="J6028">
        <v>6.8873299932100003E-4</v>
      </c>
    </row>
    <row r="6029" spans="1:10" x14ac:dyDescent="0.25">
      <c r="A6029" t="s">
        <v>43</v>
      </c>
      <c r="B6029" t="s">
        <v>91</v>
      </c>
      <c r="C6029" t="s">
        <v>16</v>
      </c>
      <c r="D6029" t="s">
        <v>23</v>
      </c>
      <c r="E6029" t="s">
        <v>41</v>
      </c>
      <c r="F6029" t="s">
        <v>17</v>
      </c>
      <c r="G6029">
        <v>2016</v>
      </c>
      <c r="H6029">
        <v>1.16870602525E-3</v>
      </c>
      <c r="I6029">
        <v>1.87601797729E-3</v>
      </c>
      <c r="J6029">
        <v>6.4466476705500001E-4</v>
      </c>
    </row>
    <row r="6030" spans="1:10" x14ac:dyDescent="0.25">
      <c r="A6030" t="s">
        <v>43</v>
      </c>
      <c r="B6030" t="s">
        <v>91</v>
      </c>
      <c r="C6030" t="s">
        <v>12</v>
      </c>
      <c r="D6030" t="s">
        <v>23</v>
      </c>
      <c r="E6030" t="s">
        <v>41</v>
      </c>
      <c r="F6030" t="s">
        <v>18</v>
      </c>
      <c r="G6030">
        <v>2016</v>
      </c>
      <c r="H6030">
        <v>6.7084298161299998</v>
      </c>
      <c r="I6030">
        <v>9.3969682501099996</v>
      </c>
      <c r="J6030">
        <v>4.5031364227599999</v>
      </c>
    </row>
    <row r="6031" spans="1:10" x14ac:dyDescent="0.25">
      <c r="A6031" t="s">
        <v>43</v>
      </c>
      <c r="B6031" t="s">
        <v>91</v>
      </c>
      <c r="C6031" t="s">
        <v>16</v>
      </c>
      <c r="D6031" t="s">
        <v>23</v>
      </c>
      <c r="E6031" t="s">
        <v>41</v>
      </c>
      <c r="F6031" t="s">
        <v>18</v>
      </c>
      <c r="G6031">
        <v>2016</v>
      </c>
      <c r="H6031">
        <v>9.7246180118499996</v>
      </c>
      <c r="I6031">
        <v>16.5867373064</v>
      </c>
      <c r="J6031">
        <v>5.0770252556399997</v>
      </c>
    </row>
    <row r="6032" spans="1:10" x14ac:dyDescent="0.25">
      <c r="A6032" t="s">
        <v>43</v>
      </c>
      <c r="B6032" t="s">
        <v>91</v>
      </c>
      <c r="C6032" t="s">
        <v>12</v>
      </c>
      <c r="D6032" t="s">
        <v>24</v>
      </c>
      <c r="E6032" t="s">
        <v>41</v>
      </c>
      <c r="F6032" t="s">
        <v>15</v>
      </c>
      <c r="G6032">
        <v>2016</v>
      </c>
      <c r="H6032">
        <v>181.51691778200001</v>
      </c>
      <c r="I6032">
        <v>316.58736010899997</v>
      </c>
      <c r="J6032">
        <v>92.204080551800004</v>
      </c>
    </row>
    <row r="6033" spans="1:10" x14ac:dyDescent="0.25">
      <c r="A6033" t="s">
        <v>43</v>
      </c>
      <c r="B6033" t="s">
        <v>91</v>
      </c>
      <c r="C6033" t="s">
        <v>16</v>
      </c>
      <c r="D6033" t="s">
        <v>24</v>
      </c>
      <c r="E6033" t="s">
        <v>41</v>
      </c>
      <c r="F6033" t="s">
        <v>15</v>
      </c>
      <c r="G6033">
        <v>2016</v>
      </c>
      <c r="H6033">
        <v>268.358753283</v>
      </c>
      <c r="I6033">
        <v>441.61962989</v>
      </c>
      <c r="J6033">
        <v>145.37745706999999</v>
      </c>
    </row>
    <row r="6034" spans="1:10" x14ac:dyDescent="0.25">
      <c r="A6034" t="s">
        <v>43</v>
      </c>
      <c r="B6034" t="s">
        <v>91</v>
      </c>
      <c r="C6034" t="s">
        <v>12</v>
      </c>
      <c r="D6034" t="s">
        <v>24</v>
      </c>
      <c r="E6034" t="s">
        <v>41</v>
      </c>
      <c r="F6034" t="s">
        <v>17</v>
      </c>
      <c r="G6034">
        <v>2016</v>
      </c>
      <c r="H6034">
        <v>1.1416965692000001E-3</v>
      </c>
      <c r="I6034">
        <v>1.9187715492999999E-3</v>
      </c>
      <c r="J6034">
        <v>6.1794476333199998E-4</v>
      </c>
    </row>
    <row r="6035" spans="1:10" x14ac:dyDescent="0.25">
      <c r="A6035" t="s">
        <v>43</v>
      </c>
      <c r="B6035" t="s">
        <v>91</v>
      </c>
      <c r="C6035" t="s">
        <v>16</v>
      </c>
      <c r="D6035" t="s">
        <v>24</v>
      </c>
      <c r="E6035" t="s">
        <v>41</v>
      </c>
      <c r="F6035" t="s">
        <v>17</v>
      </c>
      <c r="G6035">
        <v>2016</v>
      </c>
      <c r="H6035">
        <v>1.4508224521199999E-3</v>
      </c>
      <c r="I6035">
        <v>2.20784417315E-3</v>
      </c>
      <c r="J6035">
        <v>8.5053717788299995E-4</v>
      </c>
    </row>
    <row r="6036" spans="1:10" x14ac:dyDescent="0.25">
      <c r="A6036" t="s">
        <v>43</v>
      </c>
      <c r="B6036" t="s">
        <v>91</v>
      </c>
      <c r="C6036" t="s">
        <v>12</v>
      </c>
      <c r="D6036" t="s">
        <v>24</v>
      </c>
      <c r="E6036" t="s">
        <v>41</v>
      </c>
      <c r="F6036" t="s">
        <v>18</v>
      </c>
      <c r="G6036">
        <v>2016</v>
      </c>
      <c r="H6036">
        <v>9.2389267585799999</v>
      </c>
      <c r="I6036">
        <v>16.1138006776</v>
      </c>
      <c r="J6036">
        <v>4.6930432571800003</v>
      </c>
    </row>
    <row r="6037" spans="1:10" x14ac:dyDescent="0.25">
      <c r="A6037" t="s">
        <v>43</v>
      </c>
      <c r="B6037" t="s">
        <v>91</v>
      </c>
      <c r="C6037" t="s">
        <v>16</v>
      </c>
      <c r="D6037" t="s">
        <v>24</v>
      </c>
      <c r="E6037" t="s">
        <v>41</v>
      </c>
      <c r="F6037" t="s">
        <v>18</v>
      </c>
      <c r="G6037">
        <v>2016</v>
      </c>
      <c r="H6037">
        <v>13.3897122177</v>
      </c>
      <c r="I6037">
        <v>22.0345328095</v>
      </c>
      <c r="J6037">
        <v>7.2535823381800002</v>
      </c>
    </row>
    <row r="6038" spans="1:10" x14ac:dyDescent="0.25">
      <c r="A6038" t="s">
        <v>43</v>
      </c>
      <c r="B6038" t="s">
        <v>91</v>
      </c>
      <c r="C6038" t="s">
        <v>12</v>
      </c>
      <c r="D6038" t="s">
        <v>25</v>
      </c>
      <c r="E6038" t="s">
        <v>41</v>
      </c>
      <c r="F6038" t="s">
        <v>15</v>
      </c>
      <c r="G6038">
        <v>2016</v>
      </c>
      <c r="H6038">
        <v>242.3111237</v>
      </c>
      <c r="I6038">
        <v>388.67789177399999</v>
      </c>
      <c r="J6038">
        <v>139.090019025</v>
      </c>
    </row>
    <row r="6039" spans="1:10" x14ac:dyDescent="0.25">
      <c r="A6039" t="s">
        <v>43</v>
      </c>
      <c r="B6039" t="s">
        <v>91</v>
      </c>
      <c r="C6039" t="s">
        <v>16</v>
      </c>
      <c r="D6039" t="s">
        <v>25</v>
      </c>
      <c r="E6039" t="s">
        <v>41</v>
      </c>
      <c r="F6039" t="s">
        <v>15</v>
      </c>
      <c r="G6039">
        <v>2016</v>
      </c>
      <c r="H6039">
        <v>352.82865765600002</v>
      </c>
      <c r="I6039">
        <v>555.60072814900002</v>
      </c>
      <c r="J6039">
        <v>212.17988297100001</v>
      </c>
    </row>
    <row r="6040" spans="1:10" x14ac:dyDescent="0.25">
      <c r="A6040" t="s">
        <v>43</v>
      </c>
      <c r="B6040" t="s">
        <v>91</v>
      </c>
      <c r="C6040" t="s">
        <v>12</v>
      </c>
      <c r="D6040" t="s">
        <v>25</v>
      </c>
      <c r="E6040" t="s">
        <v>41</v>
      </c>
      <c r="F6040" t="s">
        <v>17</v>
      </c>
      <c r="G6040">
        <v>2016</v>
      </c>
      <c r="H6040">
        <v>1.5612488151300001E-3</v>
      </c>
      <c r="I6040">
        <v>2.3285650695300001E-3</v>
      </c>
      <c r="J6040">
        <v>9.6942922020399995E-4</v>
      </c>
    </row>
    <row r="6041" spans="1:10" x14ac:dyDescent="0.25">
      <c r="A6041" t="s">
        <v>43</v>
      </c>
      <c r="B6041" t="s">
        <v>91</v>
      </c>
      <c r="C6041" t="s">
        <v>16</v>
      </c>
      <c r="D6041" t="s">
        <v>25</v>
      </c>
      <c r="E6041" t="s">
        <v>41</v>
      </c>
      <c r="F6041" t="s">
        <v>17</v>
      </c>
      <c r="G6041">
        <v>2016</v>
      </c>
      <c r="H6041">
        <v>1.87641416941E-3</v>
      </c>
      <c r="I6041">
        <v>2.7692907904600002E-3</v>
      </c>
      <c r="J6041">
        <v>1.19279644884E-3</v>
      </c>
    </row>
    <row r="6042" spans="1:10" x14ac:dyDescent="0.25">
      <c r="A6042" t="s">
        <v>43</v>
      </c>
      <c r="B6042" t="s">
        <v>91</v>
      </c>
      <c r="C6042" t="s">
        <v>12</v>
      </c>
      <c r="D6042" t="s">
        <v>25</v>
      </c>
      <c r="E6042" t="s">
        <v>41</v>
      </c>
      <c r="F6042" t="s">
        <v>18</v>
      </c>
      <c r="G6042">
        <v>2016</v>
      </c>
      <c r="H6042">
        <v>13.640633582</v>
      </c>
      <c r="I6042">
        <v>21.880187018099999</v>
      </c>
      <c r="J6042">
        <v>7.8299169904599903</v>
      </c>
    </row>
    <row r="6043" spans="1:10" x14ac:dyDescent="0.25">
      <c r="A6043" t="s">
        <v>43</v>
      </c>
      <c r="B6043" t="s">
        <v>91</v>
      </c>
      <c r="C6043" t="s">
        <v>16</v>
      </c>
      <c r="D6043" t="s">
        <v>25</v>
      </c>
      <c r="E6043" t="s">
        <v>41</v>
      </c>
      <c r="F6043" t="s">
        <v>18</v>
      </c>
      <c r="G6043">
        <v>2016</v>
      </c>
      <c r="H6043">
        <v>19.030856699599902</v>
      </c>
      <c r="I6043">
        <v>29.967967766099999</v>
      </c>
      <c r="J6043">
        <v>11.444549244299999</v>
      </c>
    </row>
    <row r="6044" spans="1:10" x14ac:dyDescent="0.25">
      <c r="A6044" t="s">
        <v>43</v>
      </c>
      <c r="B6044" t="s">
        <v>91</v>
      </c>
      <c r="C6044" t="s">
        <v>12</v>
      </c>
      <c r="D6044" t="s">
        <v>26</v>
      </c>
      <c r="E6044" t="s">
        <v>41</v>
      </c>
      <c r="F6044" t="s">
        <v>15</v>
      </c>
      <c r="G6044">
        <v>2016</v>
      </c>
      <c r="H6044">
        <v>328.37455882900002</v>
      </c>
      <c r="I6044">
        <v>506.21064288500003</v>
      </c>
      <c r="J6044">
        <v>195.083261902</v>
      </c>
    </row>
    <row r="6045" spans="1:10" x14ac:dyDescent="0.25">
      <c r="A6045" t="s">
        <v>43</v>
      </c>
      <c r="B6045" t="s">
        <v>91</v>
      </c>
      <c r="C6045" t="s">
        <v>16</v>
      </c>
      <c r="D6045" t="s">
        <v>26</v>
      </c>
      <c r="E6045" t="s">
        <v>41</v>
      </c>
      <c r="F6045" t="s">
        <v>15</v>
      </c>
      <c r="G6045">
        <v>2016</v>
      </c>
      <c r="H6045">
        <v>459.26265815599999</v>
      </c>
      <c r="I6045">
        <v>738.75603860399997</v>
      </c>
      <c r="J6045">
        <v>241.36915564099999</v>
      </c>
    </row>
    <row r="6046" spans="1:10" x14ac:dyDescent="0.25">
      <c r="A6046" t="s">
        <v>43</v>
      </c>
      <c r="B6046" t="s">
        <v>91</v>
      </c>
      <c r="C6046" t="s">
        <v>12</v>
      </c>
      <c r="D6046" t="s">
        <v>26</v>
      </c>
      <c r="E6046" t="s">
        <v>41</v>
      </c>
      <c r="F6046" t="s">
        <v>17</v>
      </c>
      <c r="G6046">
        <v>2016</v>
      </c>
      <c r="H6046">
        <v>2.2303603604200001E-3</v>
      </c>
      <c r="I6046">
        <v>3.1764132227199999E-3</v>
      </c>
      <c r="J6046">
        <v>1.4531320467E-3</v>
      </c>
    </row>
    <row r="6047" spans="1:10" x14ac:dyDescent="0.25">
      <c r="A6047" t="s">
        <v>43</v>
      </c>
      <c r="B6047" t="s">
        <v>91</v>
      </c>
      <c r="C6047" t="s">
        <v>16</v>
      </c>
      <c r="D6047" t="s">
        <v>26</v>
      </c>
      <c r="E6047" t="s">
        <v>41</v>
      </c>
      <c r="F6047" t="s">
        <v>17</v>
      </c>
      <c r="G6047">
        <v>2016</v>
      </c>
      <c r="H6047">
        <v>2.4903348485399998E-3</v>
      </c>
      <c r="I6047">
        <v>3.8755601152699998E-3</v>
      </c>
      <c r="J6047">
        <v>1.3567602881100001E-3</v>
      </c>
    </row>
    <row r="6048" spans="1:10" x14ac:dyDescent="0.25">
      <c r="A6048" t="s">
        <v>43</v>
      </c>
      <c r="B6048" t="s">
        <v>91</v>
      </c>
      <c r="C6048" t="s">
        <v>12</v>
      </c>
      <c r="D6048" t="s">
        <v>26</v>
      </c>
      <c r="E6048" t="s">
        <v>41</v>
      </c>
      <c r="F6048" t="s">
        <v>18</v>
      </c>
      <c r="G6048">
        <v>2016</v>
      </c>
      <c r="H6048">
        <v>21.266005549300001</v>
      </c>
      <c r="I6048">
        <v>32.782924411399897</v>
      </c>
      <c r="J6048">
        <v>12.633870738900001</v>
      </c>
    </row>
    <row r="6049" spans="1:10" x14ac:dyDescent="0.25">
      <c r="A6049" t="s">
        <v>43</v>
      </c>
      <c r="B6049" t="s">
        <v>91</v>
      </c>
      <c r="C6049" t="s">
        <v>16</v>
      </c>
      <c r="D6049" t="s">
        <v>26</v>
      </c>
      <c r="E6049" t="s">
        <v>41</v>
      </c>
      <c r="F6049" t="s">
        <v>18</v>
      </c>
      <c r="G6049">
        <v>2016</v>
      </c>
      <c r="H6049">
        <v>27.962013998299899</v>
      </c>
      <c r="I6049">
        <v>44.978851047299997</v>
      </c>
      <c r="J6049">
        <v>14.6956596382</v>
      </c>
    </row>
    <row r="6050" spans="1:10" x14ac:dyDescent="0.25">
      <c r="A6050" t="s">
        <v>43</v>
      </c>
      <c r="B6050" t="s">
        <v>91</v>
      </c>
      <c r="C6050" t="s">
        <v>12</v>
      </c>
      <c r="D6050" t="s">
        <v>27</v>
      </c>
      <c r="E6050" t="s">
        <v>41</v>
      </c>
      <c r="F6050" t="s">
        <v>15</v>
      </c>
      <c r="G6050">
        <v>2016</v>
      </c>
      <c r="H6050">
        <v>491.74884350899998</v>
      </c>
      <c r="I6050">
        <v>801.90379500799997</v>
      </c>
      <c r="J6050">
        <v>260.81391086600001</v>
      </c>
    </row>
    <row r="6051" spans="1:10" x14ac:dyDescent="0.25">
      <c r="A6051" t="s">
        <v>43</v>
      </c>
      <c r="B6051" t="s">
        <v>91</v>
      </c>
      <c r="C6051" t="s">
        <v>16</v>
      </c>
      <c r="D6051" t="s">
        <v>27</v>
      </c>
      <c r="E6051" t="s">
        <v>41</v>
      </c>
      <c r="F6051" t="s">
        <v>15</v>
      </c>
      <c r="G6051">
        <v>2016</v>
      </c>
      <c r="H6051">
        <v>702.96038877000001</v>
      </c>
      <c r="I6051">
        <v>1106.9590975000001</v>
      </c>
      <c r="J6051">
        <v>395.873237469</v>
      </c>
    </row>
    <row r="6052" spans="1:10" x14ac:dyDescent="0.25">
      <c r="A6052" t="s">
        <v>43</v>
      </c>
      <c r="B6052" t="s">
        <v>91</v>
      </c>
      <c r="C6052" t="s">
        <v>12</v>
      </c>
      <c r="D6052" t="s">
        <v>27</v>
      </c>
      <c r="E6052" t="s">
        <v>41</v>
      </c>
      <c r="F6052" t="s">
        <v>17</v>
      </c>
      <c r="G6052">
        <v>2016</v>
      </c>
      <c r="H6052">
        <v>3.03058488587E-3</v>
      </c>
      <c r="I6052">
        <v>4.6903667466799996E-3</v>
      </c>
      <c r="J6052">
        <v>1.68020383068E-3</v>
      </c>
    </row>
    <row r="6053" spans="1:10" x14ac:dyDescent="0.25">
      <c r="A6053" t="s">
        <v>43</v>
      </c>
      <c r="B6053" t="s">
        <v>91</v>
      </c>
      <c r="C6053" t="s">
        <v>16</v>
      </c>
      <c r="D6053" t="s">
        <v>27</v>
      </c>
      <c r="E6053" t="s">
        <v>41</v>
      </c>
      <c r="F6053" t="s">
        <v>17</v>
      </c>
      <c r="G6053">
        <v>2016</v>
      </c>
      <c r="H6053">
        <v>3.52075241574E-3</v>
      </c>
      <c r="I6053">
        <v>5.23192314324E-3</v>
      </c>
      <c r="J6053">
        <v>2.1685991685399999E-3</v>
      </c>
    </row>
    <row r="6054" spans="1:10" x14ac:dyDescent="0.25">
      <c r="A6054" t="s">
        <v>43</v>
      </c>
      <c r="B6054" t="s">
        <v>91</v>
      </c>
      <c r="C6054" t="s">
        <v>12</v>
      </c>
      <c r="D6054" t="s">
        <v>27</v>
      </c>
      <c r="E6054" t="s">
        <v>41</v>
      </c>
      <c r="F6054" t="s">
        <v>18</v>
      </c>
      <c r="G6054">
        <v>2016</v>
      </c>
      <c r="H6054">
        <v>31.9892200277</v>
      </c>
      <c r="I6054">
        <v>52.1654036977</v>
      </c>
      <c r="J6054">
        <v>16.9664528775</v>
      </c>
    </row>
    <row r="6055" spans="1:10" x14ac:dyDescent="0.25">
      <c r="A6055" t="s">
        <v>43</v>
      </c>
      <c r="B6055" t="s">
        <v>91</v>
      </c>
      <c r="C6055" t="s">
        <v>16</v>
      </c>
      <c r="D6055" t="s">
        <v>27</v>
      </c>
      <c r="E6055" t="s">
        <v>41</v>
      </c>
      <c r="F6055" t="s">
        <v>18</v>
      </c>
      <c r="G6055">
        <v>2016</v>
      </c>
      <c r="H6055">
        <v>42.414440366999997</v>
      </c>
      <c r="I6055">
        <v>66.790464128399904</v>
      </c>
      <c r="J6055">
        <v>23.8857581334</v>
      </c>
    </row>
    <row r="6056" spans="1:10" x14ac:dyDescent="0.25">
      <c r="A6056" t="s">
        <v>43</v>
      </c>
      <c r="B6056" t="s">
        <v>91</v>
      </c>
      <c r="C6056" t="s">
        <v>12</v>
      </c>
      <c r="D6056" t="s">
        <v>28</v>
      </c>
      <c r="E6056" t="s">
        <v>41</v>
      </c>
      <c r="F6056" t="s">
        <v>15</v>
      </c>
      <c r="G6056">
        <v>2016</v>
      </c>
      <c r="H6056">
        <v>689.337276546</v>
      </c>
      <c r="I6056">
        <v>1051.5301825500001</v>
      </c>
      <c r="J6056">
        <v>401.33654637199999</v>
      </c>
    </row>
    <row r="6057" spans="1:10" x14ac:dyDescent="0.25">
      <c r="A6057" t="s">
        <v>43</v>
      </c>
      <c r="B6057" t="s">
        <v>91</v>
      </c>
      <c r="C6057" t="s">
        <v>16</v>
      </c>
      <c r="D6057" t="s">
        <v>28</v>
      </c>
      <c r="E6057" t="s">
        <v>41</v>
      </c>
      <c r="F6057" t="s">
        <v>15</v>
      </c>
      <c r="G6057">
        <v>2016</v>
      </c>
      <c r="H6057">
        <v>973.38892028800001</v>
      </c>
      <c r="I6057">
        <v>1436.1264189399999</v>
      </c>
      <c r="J6057">
        <v>578.30075628199995</v>
      </c>
    </row>
    <row r="6058" spans="1:10" x14ac:dyDescent="0.25">
      <c r="A6058" t="s">
        <v>43</v>
      </c>
      <c r="B6058" t="s">
        <v>91</v>
      </c>
      <c r="C6058" t="s">
        <v>12</v>
      </c>
      <c r="D6058" t="s">
        <v>28</v>
      </c>
      <c r="E6058" t="s">
        <v>41</v>
      </c>
      <c r="F6058" t="s">
        <v>17</v>
      </c>
      <c r="G6058">
        <v>2016</v>
      </c>
      <c r="H6058">
        <v>4.2185264473400003E-3</v>
      </c>
      <c r="I6058">
        <v>6.32896754344E-3</v>
      </c>
      <c r="J6058">
        <v>2.6753266390200001E-3</v>
      </c>
    </row>
    <row r="6059" spans="1:10" x14ac:dyDescent="0.25">
      <c r="A6059" t="s">
        <v>43</v>
      </c>
      <c r="B6059" t="s">
        <v>91</v>
      </c>
      <c r="C6059" t="s">
        <v>16</v>
      </c>
      <c r="D6059" t="s">
        <v>28</v>
      </c>
      <c r="E6059" t="s">
        <v>41</v>
      </c>
      <c r="F6059" t="s">
        <v>17</v>
      </c>
      <c r="G6059">
        <v>2016</v>
      </c>
      <c r="H6059">
        <v>5.0060913461999999E-3</v>
      </c>
      <c r="I6059">
        <v>7.12815675984E-3</v>
      </c>
      <c r="J6059">
        <v>3.2736797953500001E-3</v>
      </c>
    </row>
    <row r="6060" spans="1:10" x14ac:dyDescent="0.25">
      <c r="A6060" t="s">
        <v>43</v>
      </c>
      <c r="B6060" t="s">
        <v>91</v>
      </c>
      <c r="C6060" t="s">
        <v>12</v>
      </c>
      <c r="D6060" t="s">
        <v>28</v>
      </c>
      <c r="E6060" t="s">
        <v>41</v>
      </c>
      <c r="F6060" t="s">
        <v>18</v>
      </c>
      <c r="G6060">
        <v>2016</v>
      </c>
      <c r="H6060">
        <v>49.924337290499999</v>
      </c>
      <c r="I6060">
        <v>76.155677766099998</v>
      </c>
      <c r="J6060">
        <v>29.066266673499999</v>
      </c>
    </row>
    <row r="6061" spans="1:10" x14ac:dyDescent="0.25">
      <c r="A6061" t="s">
        <v>43</v>
      </c>
      <c r="B6061" t="s">
        <v>91</v>
      </c>
      <c r="C6061" t="s">
        <v>16</v>
      </c>
      <c r="D6061" t="s">
        <v>28</v>
      </c>
      <c r="E6061" t="s">
        <v>41</v>
      </c>
      <c r="F6061" t="s">
        <v>18</v>
      </c>
      <c r="G6061">
        <v>2016</v>
      </c>
      <c r="H6061">
        <v>64.555058235100006</v>
      </c>
      <c r="I6061">
        <v>95.243764003799996</v>
      </c>
      <c r="J6061">
        <v>38.352849740799897</v>
      </c>
    </row>
    <row r="6062" spans="1:10" x14ac:dyDescent="0.25">
      <c r="A6062" t="s">
        <v>43</v>
      </c>
      <c r="B6062" t="s">
        <v>91</v>
      </c>
      <c r="C6062" t="s">
        <v>12</v>
      </c>
      <c r="D6062" t="s">
        <v>29</v>
      </c>
      <c r="E6062" t="s">
        <v>41</v>
      </c>
      <c r="F6062" t="s">
        <v>15</v>
      </c>
      <c r="G6062">
        <v>2016</v>
      </c>
      <c r="H6062">
        <v>893.842990332</v>
      </c>
      <c r="I6062">
        <v>1293.1056991099999</v>
      </c>
      <c r="J6062">
        <v>562.54249299000003</v>
      </c>
    </row>
    <row r="6063" spans="1:10" x14ac:dyDescent="0.25">
      <c r="A6063" t="s">
        <v>43</v>
      </c>
      <c r="B6063" t="s">
        <v>91</v>
      </c>
      <c r="C6063" t="s">
        <v>16</v>
      </c>
      <c r="D6063" t="s">
        <v>29</v>
      </c>
      <c r="E6063" t="s">
        <v>41</v>
      </c>
      <c r="F6063" t="s">
        <v>15</v>
      </c>
      <c r="G6063">
        <v>2016</v>
      </c>
      <c r="H6063">
        <v>1239.5652067200001</v>
      </c>
      <c r="I6063">
        <v>1774.28058975</v>
      </c>
      <c r="J6063">
        <v>752.91464808700005</v>
      </c>
    </row>
    <row r="6064" spans="1:10" x14ac:dyDescent="0.25">
      <c r="A6064" t="s">
        <v>43</v>
      </c>
      <c r="B6064" t="s">
        <v>91</v>
      </c>
      <c r="C6064" t="s">
        <v>12</v>
      </c>
      <c r="D6064" t="s">
        <v>29</v>
      </c>
      <c r="E6064" t="s">
        <v>41</v>
      </c>
      <c r="F6064" t="s">
        <v>17</v>
      </c>
      <c r="G6064">
        <v>2016</v>
      </c>
      <c r="H6064">
        <v>6.0323294932699998E-3</v>
      </c>
      <c r="I6064">
        <v>8.3243680276099997E-3</v>
      </c>
      <c r="J6064">
        <v>4.0811760541000002E-3</v>
      </c>
    </row>
    <row r="6065" spans="1:10" x14ac:dyDescent="0.25">
      <c r="A6065" t="s">
        <v>43</v>
      </c>
      <c r="B6065" t="s">
        <v>91</v>
      </c>
      <c r="C6065" t="s">
        <v>16</v>
      </c>
      <c r="D6065" t="s">
        <v>29</v>
      </c>
      <c r="E6065" t="s">
        <v>41</v>
      </c>
      <c r="F6065" t="s">
        <v>17</v>
      </c>
      <c r="G6065">
        <v>2016</v>
      </c>
      <c r="H6065">
        <v>7.1093144762800001E-3</v>
      </c>
      <c r="I6065">
        <v>9.7025524426300001E-3</v>
      </c>
      <c r="J6065">
        <v>4.8455108887999997E-3</v>
      </c>
    </row>
    <row r="6066" spans="1:10" x14ac:dyDescent="0.25">
      <c r="A6066" t="s">
        <v>43</v>
      </c>
      <c r="B6066" t="s">
        <v>91</v>
      </c>
      <c r="C6066" t="s">
        <v>12</v>
      </c>
      <c r="D6066" t="s">
        <v>29</v>
      </c>
      <c r="E6066" t="s">
        <v>41</v>
      </c>
      <c r="F6066" t="s">
        <v>18</v>
      </c>
      <c r="G6066">
        <v>2016</v>
      </c>
      <c r="H6066">
        <v>79.802779152300005</v>
      </c>
      <c r="I6066">
        <v>115.449166848</v>
      </c>
      <c r="J6066">
        <v>50.224093959900003</v>
      </c>
    </row>
    <row r="6067" spans="1:10" x14ac:dyDescent="0.25">
      <c r="A6067" t="s">
        <v>43</v>
      </c>
      <c r="B6067" t="s">
        <v>91</v>
      </c>
      <c r="C6067" t="s">
        <v>16</v>
      </c>
      <c r="D6067" t="s">
        <v>29</v>
      </c>
      <c r="E6067" t="s">
        <v>41</v>
      </c>
      <c r="F6067" t="s">
        <v>18</v>
      </c>
      <c r="G6067">
        <v>2016</v>
      </c>
      <c r="H6067">
        <v>99.564510048700001</v>
      </c>
      <c r="I6067">
        <v>142.51398526700001</v>
      </c>
      <c r="J6067">
        <v>60.475703608699902</v>
      </c>
    </row>
    <row r="6068" spans="1:10" x14ac:dyDescent="0.25">
      <c r="A6068" t="s">
        <v>43</v>
      </c>
      <c r="B6068" t="s">
        <v>91</v>
      </c>
      <c r="C6068" t="s">
        <v>12</v>
      </c>
      <c r="D6068" t="s">
        <v>30</v>
      </c>
      <c r="E6068" t="s">
        <v>41</v>
      </c>
      <c r="F6068" t="s">
        <v>15</v>
      </c>
      <c r="G6068">
        <v>2016</v>
      </c>
      <c r="H6068">
        <v>1075.93736227</v>
      </c>
      <c r="I6068">
        <v>1569.79808196</v>
      </c>
      <c r="J6068">
        <v>704.10687551900003</v>
      </c>
    </row>
    <row r="6069" spans="1:10" x14ac:dyDescent="0.25">
      <c r="A6069" t="s">
        <v>43</v>
      </c>
      <c r="B6069" t="s">
        <v>91</v>
      </c>
      <c r="C6069" t="s">
        <v>16</v>
      </c>
      <c r="D6069" t="s">
        <v>30</v>
      </c>
      <c r="E6069" t="s">
        <v>41</v>
      </c>
      <c r="F6069" t="s">
        <v>15</v>
      </c>
      <c r="G6069">
        <v>2016</v>
      </c>
      <c r="H6069">
        <v>1452.30643631</v>
      </c>
      <c r="I6069">
        <v>2036.0608729999999</v>
      </c>
      <c r="J6069">
        <v>925.55750151300003</v>
      </c>
    </row>
    <row r="6070" spans="1:10" x14ac:dyDescent="0.25">
      <c r="A6070" t="s">
        <v>43</v>
      </c>
      <c r="B6070" t="s">
        <v>91</v>
      </c>
      <c r="C6070" t="s">
        <v>12</v>
      </c>
      <c r="D6070" t="s">
        <v>30</v>
      </c>
      <c r="E6070" t="s">
        <v>41</v>
      </c>
      <c r="F6070" t="s">
        <v>17</v>
      </c>
      <c r="G6070">
        <v>2016</v>
      </c>
      <c r="H6070">
        <v>8.0753607995799996E-3</v>
      </c>
      <c r="I6070">
        <v>1.1124656081E-2</v>
      </c>
      <c r="J6070">
        <v>5.5443502268600004E-3</v>
      </c>
    </row>
    <row r="6071" spans="1:10" x14ac:dyDescent="0.25">
      <c r="A6071" t="s">
        <v>43</v>
      </c>
      <c r="B6071" t="s">
        <v>91</v>
      </c>
      <c r="C6071" t="s">
        <v>16</v>
      </c>
      <c r="D6071" t="s">
        <v>30</v>
      </c>
      <c r="E6071" t="s">
        <v>41</v>
      </c>
      <c r="F6071" t="s">
        <v>17</v>
      </c>
      <c r="G6071">
        <v>2016</v>
      </c>
      <c r="H6071">
        <v>9.3499974194799999E-3</v>
      </c>
      <c r="I6071">
        <v>1.25052361461E-2</v>
      </c>
      <c r="J6071">
        <v>6.6583277048300003E-3</v>
      </c>
    </row>
    <row r="6072" spans="1:10" x14ac:dyDescent="0.25">
      <c r="A6072" t="s">
        <v>43</v>
      </c>
      <c r="B6072" t="s">
        <v>91</v>
      </c>
      <c r="C6072" t="s">
        <v>12</v>
      </c>
      <c r="D6072" t="s">
        <v>30</v>
      </c>
      <c r="E6072" t="s">
        <v>41</v>
      </c>
      <c r="F6072" t="s">
        <v>18</v>
      </c>
      <c r="G6072">
        <v>2016</v>
      </c>
      <c r="H6072">
        <v>121.113791046</v>
      </c>
      <c r="I6072">
        <v>176.70563691800001</v>
      </c>
      <c r="J6072">
        <v>79.258380633000002</v>
      </c>
    </row>
    <row r="6073" spans="1:10" x14ac:dyDescent="0.25">
      <c r="A6073" t="s">
        <v>43</v>
      </c>
      <c r="B6073" t="s">
        <v>91</v>
      </c>
      <c r="C6073" t="s">
        <v>16</v>
      </c>
      <c r="D6073" t="s">
        <v>30</v>
      </c>
      <c r="E6073" t="s">
        <v>41</v>
      </c>
      <c r="F6073" t="s">
        <v>18</v>
      </c>
      <c r="G6073">
        <v>2016</v>
      </c>
      <c r="H6073">
        <v>143.58842425899999</v>
      </c>
      <c r="I6073">
        <v>201.30377800400001</v>
      </c>
      <c r="J6073">
        <v>91.509160794400003</v>
      </c>
    </row>
    <row r="6074" spans="1:10" x14ac:dyDescent="0.25">
      <c r="A6074" t="s">
        <v>43</v>
      </c>
      <c r="B6074" t="s">
        <v>91</v>
      </c>
      <c r="C6074" t="s">
        <v>12</v>
      </c>
      <c r="D6074" t="s">
        <v>31</v>
      </c>
      <c r="E6074" t="s">
        <v>41</v>
      </c>
      <c r="F6074" t="s">
        <v>15</v>
      </c>
      <c r="G6074">
        <v>2016</v>
      </c>
      <c r="H6074">
        <v>1103.81802343</v>
      </c>
      <c r="I6074">
        <v>1537.85982666</v>
      </c>
      <c r="J6074">
        <v>725.606934454</v>
      </c>
    </row>
    <row r="6075" spans="1:10" x14ac:dyDescent="0.25">
      <c r="A6075" t="s">
        <v>43</v>
      </c>
      <c r="B6075" t="s">
        <v>91</v>
      </c>
      <c r="C6075" t="s">
        <v>16</v>
      </c>
      <c r="D6075" t="s">
        <v>31</v>
      </c>
      <c r="E6075" t="s">
        <v>41</v>
      </c>
      <c r="F6075" t="s">
        <v>15</v>
      </c>
      <c r="G6075">
        <v>2016</v>
      </c>
      <c r="H6075">
        <v>1487.3547005299999</v>
      </c>
      <c r="I6075">
        <v>2038.2873177399999</v>
      </c>
      <c r="J6075">
        <v>980.22491248200004</v>
      </c>
    </row>
    <row r="6076" spans="1:10" x14ac:dyDescent="0.25">
      <c r="A6076" t="s">
        <v>43</v>
      </c>
      <c r="B6076" t="s">
        <v>91</v>
      </c>
      <c r="C6076" t="s">
        <v>12</v>
      </c>
      <c r="D6076" t="s">
        <v>31</v>
      </c>
      <c r="E6076" t="s">
        <v>41</v>
      </c>
      <c r="F6076" t="s">
        <v>17</v>
      </c>
      <c r="G6076">
        <v>2016</v>
      </c>
      <c r="H6076">
        <v>9.8759835475699994E-3</v>
      </c>
      <c r="I6076">
        <v>1.28503565229E-2</v>
      </c>
      <c r="J6076">
        <v>7.1705362642799997E-3</v>
      </c>
    </row>
    <row r="6077" spans="1:10" x14ac:dyDescent="0.25">
      <c r="A6077" t="s">
        <v>43</v>
      </c>
      <c r="B6077" t="s">
        <v>91</v>
      </c>
      <c r="C6077" t="s">
        <v>16</v>
      </c>
      <c r="D6077" t="s">
        <v>31</v>
      </c>
      <c r="E6077" t="s">
        <v>41</v>
      </c>
      <c r="F6077" t="s">
        <v>17</v>
      </c>
      <c r="G6077">
        <v>2016</v>
      </c>
      <c r="H6077">
        <v>1.1308243032100001E-2</v>
      </c>
      <c r="I6077">
        <v>1.51396644747E-2</v>
      </c>
      <c r="J6077">
        <v>8.0611871185599995E-3</v>
      </c>
    </row>
    <row r="6078" spans="1:10" x14ac:dyDescent="0.25">
      <c r="A6078" t="s">
        <v>43</v>
      </c>
      <c r="B6078" t="s">
        <v>91</v>
      </c>
      <c r="C6078" t="s">
        <v>12</v>
      </c>
      <c r="D6078" t="s">
        <v>31</v>
      </c>
      <c r="E6078" t="s">
        <v>41</v>
      </c>
      <c r="F6078" t="s">
        <v>18</v>
      </c>
      <c r="G6078">
        <v>2016</v>
      </c>
      <c r="H6078">
        <v>173.253369284</v>
      </c>
      <c r="I6078">
        <v>241.37982058399999</v>
      </c>
      <c r="J6078">
        <v>113.890010401</v>
      </c>
    </row>
    <row r="6079" spans="1:10" x14ac:dyDescent="0.25">
      <c r="A6079" t="s">
        <v>43</v>
      </c>
      <c r="B6079" t="s">
        <v>91</v>
      </c>
      <c r="C6079" t="s">
        <v>16</v>
      </c>
      <c r="D6079" t="s">
        <v>31</v>
      </c>
      <c r="E6079" t="s">
        <v>41</v>
      </c>
      <c r="F6079" t="s">
        <v>18</v>
      </c>
      <c r="G6079">
        <v>2016</v>
      </c>
      <c r="H6079">
        <v>197.93919519400001</v>
      </c>
      <c r="I6079">
        <v>271.25806043699998</v>
      </c>
      <c r="J6079">
        <v>130.44967028799999</v>
      </c>
    </row>
    <row r="6080" spans="1:10" x14ac:dyDescent="0.25">
      <c r="A6080" t="s">
        <v>43</v>
      </c>
      <c r="B6080" t="s">
        <v>91</v>
      </c>
      <c r="C6080" t="s">
        <v>12</v>
      </c>
      <c r="D6080" t="s">
        <v>32</v>
      </c>
      <c r="E6080" t="s">
        <v>41</v>
      </c>
      <c r="F6080" t="s">
        <v>15</v>
      </c>
      <c r="G6080">
        <v>2016</v>
      </c>
      <c r="H6080">
        <v>1034.21846871</v>
      </c>
      <c r="I6080">
        <v>1432.4148930700001</v>
      </c>
      <c r="J6080">
        <v>686.16865009699995</v>
      </c>
    </row>
    <row r="6081" spans="1:10" x14ac:dyDescent="0.25">
      <c r="A6081" t="s">
        <v>43</v>
      </c>
      <c r="B6081" t="s">
        <v>91</v>
      </c>
      <c r="C6081" t="s">
        <v>16</v>
      </c>
      <c r="D6081" t="s">
        <v>32</v>
      </c>
      <c r="E6081" t="s">
        <v>41</v>
      </c>
      <c r="F6081" t="s">
        <v>15</v>
      </c>
      <c r="G6081">
        <v>2016</v>
      </c>
      <c r="H6081">
        <v>1413.7637166100001</v>
      </c>
      <c r="I6081">
        <v>1945.72163718</v>
      </c>
      <c r="J6081">
        <v>932.44545377099996</v>
      </c>
    </row>
    <row r="6082" spans="1:10" x14ac:dyDescent="0.25">
      <c r="A6082" t="s">
        <v>43</v>
      </c>
      <c r="B6082" t="s">
        <v>91</v>
      </c>
      <c r="C6082" t="s">
        <v>12</v>
      </c>
      <c r="D6082" t="s">
        <v>32</v>
      </c>
      <c r="E6082" t="s">
        <v>41</v>
      </c>
      <c r="F6082" t="s">
        <v>17</v>
      </c>
      <c r="G6082">
        <v>2016</v>
      </c>
      <c r="H6082">
        <v>1.2376976950699999E-2</v>
      </c>
      <c r="I6082">
        <v>1.6273507359399999E-2</v>
      </c>
      <c r="J6082">
        <v>9.1050895200499998E-3</v>
      </c>
    </row>
    <row r="6083" spans="1:10" x14ac:dyDescent="0.25">
      <c r="A6083" t="s">
        <v>43</v>
      </c>
      <c r="B6083" t="s">
        <v>91</v>
      </c>
      <c r="C6083" t="s">
        <v>16</v>
      </c>
      <c r="D6083" t="s">
        <v>32</v>
      </c>
      <c r="E6083" t="s">
        <v>41</v>
      </c>
      <c r="F6083" t="s">
        <v>17</v>
      </c>
      <c r="G6083">
        <v>2016</v>
      </c>
      <c r="H6083">
        <v>1.3995465404799999E-2</v>
      </c>
      <c r="I6083">
        <v>1.8490012756399998E-2</v>
      </c>
      <c r="J6083">
        <v>1.02376037093E-2</v>
      </c>
    </row>
    <row r="6084" spans="1:10" x14ac:dyDescent="0.25">
      <c r="A6084" t="s">
        <v>43</v>
      </c>
      <c r="B6084" t="s">
        <v>91</v>
      </c>
      <c r="C6084" t="s">
        <v>12</v>
      </c>
      <c r="D6084" t="s">
        <v>32</v>
      </c>
      <c r="E6084" t="s">
        <v>41</v>
      </c>
      <c r="F6084" t="s">
        <v>18</v>
      </c>
      <c r="G6084">
        <v>2016</v>
      </c>
      <c r="H6084">
        <v>253.58622898600001</v>
      </c>
      <c r="I6084">
        <v>351.22239842599998</v>
      </c>
      <c r="J6084">
        <v>168.24580655899999</v>
      </c>
    </row>
    <row r="6085" spans="1:10" x14ac:dyDescent="0.25">
      <c r="A6085" t="s">
        <v>43</v>
      </c>
      <c r="B6085" t="s">
        <v>91</v>
      </c>
      <c r="C6085" t="s">
        <v>16</v>
      </c>
      <c r="D6085" t="s">
        <v>32</v>
      </c>
      <c r="E6085" t="s">
        <v>41</v>
      </c>
      <c r="F6085" t="s">
        <v>18</v>
      </c>
      <c r="G6085">
        <v>2016</v>
      </c>
      <c r="H6085">
        <v>280.97808573200001</v>
      </c>
      <c r="I6085">
        <v>386.70191812100001</v>
      </c>
      <c r="J6085">
        <v>185.31861836100001</v>
      </c>
    </row>
    <row r="6086" spans="1:10" x14ac:dyDescent="0.25">
      <c r="A6086" t="s">
        <v>43</v>
      </c>
      <c r="B6086" t="s">
        <v>91</v>
      </c>
      <c r="C6086" t="s">
        <v>12</v>
      </c>
      <c r="D6086" t="s">
        <v>33</v>
      </c>
      <c r="E6086" t="s">
        <v>41</v>
      </c>
      <c r="F6086" t="s">
        <v>15</v>
      </c>
      <c r="G6086">
        <v>2016</v>
      </c>
      <c r="H6086">
        <v>960.40775911000003</v>
      </c>
      <c r="I6086">
        <v>1299.42686411</v>
      </c>
      <c r="J6086">
        <v>662.45386437100001</v>
      </c>
    </row>
    <row r="6087" spans="1:10" x14ac:dyDescent="0.25">
      <c r="A6087" t="s">
        <v>43</v>
      </c>
      <c r="B6087" t="s">
        <v>91</v>
      </c>
      <c r="C6087" t="s">
        <v>16</v>
      </c>
      <c r="D6087" t="s">
        <v>33</v>
      </c>
      <c r="E6087" t="s">
        <v>41</v>
      </c>
      <c r="F6087" t="s">
        <v>15</v>
      </c>
      <c r="G6087">
        <v>2016</v>
      </c>
      <c r="H6087">
        <v>1372.4267164</v>
      </c>
      <c r="I6087">
        <v>1867.6878342</v>
      </c>
      <c r="J6087">
        <v>929.482514262</v>
      </c>
    </row>
    <row r="6088" spans="1:10" x14ac:dyDescent="0.25">
      <c r="A6088" t="s">
        <v>43</v>
      </c>
      <c r="B6088" t="s">
        <v>91</v>
      </c>
      <c r="C6088" t="s">
        <v>12</v>
      </c>
      <c r="D6088" t="s">
        <v>33</v>
      </c>
      <c r="E6088" t="s">
        <v>41</v>
      </c>
      <c r="F6088" t="s">
        <v>17</v>
      </c>
      <c r="G6088">
        <v>2016</v>
      </c>
      <c r="H6088">
        <v>1.59625311209E-2</v>
      </c>
      <c r="I6088">
        <v>2.0517485494199999E-2</v>
      </c>
      <c r="J6088">
        <v>1.21736618912E-2</v>
      </c>
    </row>
    <row r="6089" spans="1:10" x14ac:dyDescent="0.25">
      <c r="A6089" t="s">
        <v>43</v>
      </c>
      <c r="B6089" t="s">
        <v>91</v>
      </c>
      <c r="C6089" t="s">
        <v>16</v>
      </c>
      <c r="D6089" t="s">
        <v>33</v>
      </c>
      <c r="E6089" t="s">
        <v>41</v>
      </c>
      <c r="F6089" t="s">
        <v>17</v>
      </c>
      <c r="G6089">
        <v>2016</v>
      </c>
      <c r="H6089">
        <v>1.7802082952399999E-2</v>
      </c>
      <c r="I6089">
        <v>2.3227061366500001E-2</v>
      </c>
      <c r="J6089">
        <v>1.3377866354499999E-2</v>
      </c>
    </row>
    <row r="6090" spans="1:10" x14ac:dyDescent="0.25">
      <c r="A6090" t="s">
        <v>43</v>
      </c>
      <c r="B6090" t="s">
        <v>91</v>
      </c>
      <c r="C6090" t="s">
        <v>12</v>
      </c>
      <c r="D6090" t="s">
        <v>33</v>
      </c>
      <c r="E6090" t="s">
        <v>41</v>
      </c>
      <c r="F6090" t="s">
        <v>18</v>
      </c>
      <c r="G6090">
        <v>2016</v>
      </c>
      <c r="H6090">
        <v>373.74315931199999</v>
      </c>
      <c r="I6090">
        <v>505.67261340799899</v>
      </c>
      <c r="J6090">
        <v>257.79425230599998</v>
      </c>
    </row>
    <row r="6091" spans="1:10" x14ac:dyDescent="0.25">
      <c r="A6091" t="s">
        <v>43</v>
      </c>
      <c r="B6091" t="s">
        <v>91</v>
      </c>
      <c r="C6091" t="s">
        <v>16</v>
      </c>
      <c r="D6091" t="s">
        <v>33</v>
      </c>
      <c r="E6091" t="s">
        <v>41</v>
      </c>
      <c r="F6091" t="s">
        <v>18</v>
      </c>
      <c r="G6091">
        <v>2016</v>
      </c>
      <c r="H6091">
        <v>406.44385061200001</v>
      </c>
      <c r="I6091">
        <v>553.11531464699999</v>
      </c>
      <c r="J6091">
        <v>275.26602889499998</v>
      </c>
    </row>
    <row r="6092" spans="1:10" x14ac:dyDescent="0.25">
      <c r="A6092" t="s">
        <v>43</v>
      </c>
      <c r="B6092" t="s">
        <v>91</v>
      </c>
      <c r="C6092" t="s">
        <v>12</v>
      </c>
      <c r="D6092" t="s">
        <v>34</v>
      </c>
      <c r="E6092" t="s">
        <v>41</v>
      </c>
      <c r="F6092" t="s">
        <v>15</v>
      </c>
      <c r="G6092">
        <v>2016</v>
      </c>
      <c r="H6092">
        <v>796.74773652900001</v>
      </c>
      <c r="I6092">
        <v>1074.1707584999999</v>
      </c>
      <c r="J6092">
        <v>542.73397335000004</v>
      </c>
    </row>
    <row r="6093" spans="1:10" x14ac:dyDescent="0.25">
      <c r="A6093" t="s">
        <v>43</v>
      </c>
      <c r="B6093" t="s">
        <v>91</v>
      </c>
      <c r="C6093" t="s">
        <v>16</v>
      </c>
      <c r="D6093" t="s">
        <v>34</v>
      </c>
      <c r="E6093" t="s">
        <v>41</v>
      </c>
      <c r="F6093" t="s">
        <v>15</v>
      </c>
      <c r="G6093">
        <v>2016</v>
      </c>
      <c r="H6093">
        <v>1168.44797322</v>
      </c>
      <c r="I6093">
        <v>1578.9744819099999</v>
      </c>
      <c r="J6093">
        <v>796.976077949</v>
      </c>
    </row>
    <row r="6094" spans="1:10" x14ac:dyDescent="0.25">
      <c r="A6094" t="s">
        <v>43</v>
      </c>
      <c r="B6094" t="s">
        <v>91</v>
      </c>
      <c r="C6094" t="s">
        <v>12</v>
      </c>
      <c r="D6094" t="s">
        <v>34</v>
      </c>
      <c r="E6094" t="s">
        <v>41</v>
      </c>
      <c r="F6094" t="s">
        <v>17</v>
      </c>
      <c r="G6094">
        <v>2016</v>
      </c>
      <c r="H6094">
        <v>1.89733679237E-2</v>
      </c>
      <c r="I6094">
        <v>2.4630325238499999E-2</v>
      </c>
      <c r="J6094">
        <v>1.40639090152E-2</v>
      </c>
    </row>
    <row r="6095" spans="1:10" x14ac:dyDescent="0.25">
      <c r="A6095" t="s">
        <v>43</v>
      </c>
      <c r="B6095" t="s">
        <v>91</v>
      </c>
      <c r="C6095" t="s">
        <v>16</v>
      </c>
      <c r="D6095" t="s">
        <v>34</v>
      </c>
      <c r="E6095" t="s">
        <v>41</v>
      </c>
      <c r="F6095" t="s">
        <v>17</v>
      </c>
      <c r="G6095">
        <v>2016</v>
      </c>
      <c r="H6095">
        <v>2.0509395051299999E-2</v>
      </c>
      <c r="I6095">
        <v>2.6908099315599999E-2</v>
      </c>
      <c r="J6095">
        <v>1.5237055489E-2</v>
      </c>
    </row>
    <row r="6096" spans="1:10" x14ac:dyDescent="0.25">
      <c r="A6096" t="s">
        <v>43</v>
      </c>
      <c r="B6096" t="s">
        <v>91</v>
      </c>
      <c r="C6096" t="s">
        <v>12</v>
      </c>
      <c r="D6096" t="s">
        <v>34</v>
      </c>
      <c r="E6096" t="s">
        <v>41</v>
      </c>
      <c r="F6096" t="s">
        <v>18</v>
      </c>
      <c r="G6096">
        <v>2016</v>
      </c>
      <c r="H6096">
        <v>507.03599092599899</v>
      </c>
      <c r="I6096">
        <v>683.58303386299997</v>
      </c>
      <c r="J6096">
        <v>345.38618105799998</v>
      </c>
    </row>
    <row r="6097" spans="1:10" x14ac:dyDescent="0.25">
      <c r="A6097" t="s">
        <v>43</v>
      </c>
      <c r="B6097" t="s">
        <v>91</v>
      </c>
      <c r="C6097" t="s">
        <v>16</v>
      </c>
      <c r="D6097" t="s">
        <v>34</v>
      </c>
      <c r="E6097" t="s">
        <v>41</v>
      </c>
      <c r="F6097" t="s">
        <v>18</v>
      </c>
      <c r="G6097">
        <v>2016</v>
      </c>
      <c r="H6097">
        <v>537.14495055899999</v>
      </c>
      <c r="I6097">
        <v>725.86729529800004</v>
      </c>
      <c r="J6097">
        <v>366.37632637199999</v>
      </c>
    </row>
    <row r="6098" spans="1:10" x14ac:dyDescent="0.25">
      <c r="A6098" t="s">
        <v>43</v>
      </c>
      <c r="B6098" t="s">
        <v>91</v>
      </c>
      <c r="C6098" t="s">
        <v>12</v>
      </c>
      <c r="D6098" t="s">
        <v>35</v>
      </c>
      <c r="E6098" t="s">
        <v>41</v>
      </c>
      <c r="F6098" t="s">
        <v>15</v>
      </c>
      <c r="G6098">
        <v>2016</v>
      </c>
      <c r="H6098">
        <v>463.81615801599997</v>
      </c>
      <c r="I6098">
        <v>623.78996303999998</v>
      </c>
      <c r="J6098">
        <v>323.21224673099999</v>
      </c>
    </row>
    <row r="6099" spans="1:10" x14ac:dyDescent="0.25">
      <c r="A6099" t="s">
        <v>43</v>
      </c>
      <c r="B6099" t="s">
        <v>91</v>
      </c>
      <c r="C6099" t="s">
        <v>16</v>
      </c>
      <c r="D6099" t="s">
        <v>35</v>
      </c>
      <c r="E6099" t="s">
        <v>41</v>
      </c>
      <c r="F6099" t="s">
        <v>15</v>
      </c>
      <c r="G6099">
        <v>2016</v>
      </c>
      <c r="H6099">
        <v>771.59417077000001</v>
      </c>
      <c r="I6099">
        <v>1051.0876933500001</v>
      </c>
      <c r="J6099">
        <v>522.76654064299998</v>
      </c>
    </row>
    <row r="6100" spans="1:10" x14ac:dyDescent="0.25">
      <c r="A6100" t="s">
        <v>43</v>
      </c>
      <c r="B6100" t="s">
        <v>91</v>
      </c>
      <c r="C6100" t="s">
        <v>12</v>
      </c>
      <c r="D6100" t="s">
        <v>35</v>
      </c>
      <c r="E6100" t="s">
        <v>41</v>
      </c>
      <c r="F6100" t="s">
        <v>17</v>
      </c>
      <c r="G6100">
        <v>2016</v>
      </c>
      <c r="H6100">
        <v>1.9920247395499999E-2</v>
      </c>
      <c r="I6100">
        <v>2.57625396018E-2</v>
      </c>
      <c r="J6100">
        <v>1.4668033096E-2</v>
      </c>
    </row>
    <row r="6101" spans="1:10" x14ac:dyDescent="0.25">
      <c r="A6101" t="s">
        <v>43</v>
      </c>
      <c r="B6101" t="s">
        <v>91</v>
      </c>
      <c r="C6101" t="s">
        <v>16</v>
      </c>
      <c r="D6101" t="s">
        <v>35</v>
      </c>
      <c r="E6101" t="s">
        <v>41</v>
      </c>
      <c r="F6101" t="s">
        <v>17</v>
      </c>
      <c r="G6101">
        <v>2016</v>
      </c>
      <c r="H6101">
        <v>2.1410716131399998E-2</v>
      </c>
      <c r="I6101">
        <v>2.7753832663200001E-2</v>
      </c>
      <c r="J6101">
        <v>1.5789344023700001E-2</v>
      </c>
    </row>
    <row r="6102" spans="1:10" x14ac:dyDescent="0.25">
      <c r="A6102" t="s">
        <v>43</v>
      </c>
      <c r="B6102" t="s">
        <v>91</v>
      </c>
      <c r="C6102" t="s">
        <v>12</v>
      </c>
      <c r="D6102" t="s">
        <v>35</v>
      </c>
      <c r="E6102" t="s">
        <v>41</v>
      </c>
      <c r="F6102" t="s">
        <v>18</v>
      </c>
      <c r="G6102">
        <v>2016</v>
      </c>
      <c r="H6102">
        <v>600.25836613800004</v>
      </c>
      <c r="I6102">
        <v>807.29215133299999</v>
      </c>
      <c r="J6102">
        <v>418.29257516199999</v>
      </c>
    </row>
    <row r="6103" spans="1:10" x14ac:dyDescent="0.25">
      <c r="A6103" t="s">
        <v>43</v>
      </c>
      <c r="B6103" t="s">
        <v>91</v>
      </c>
      <c r="C6103" t="s">
        <v>16</v>
      </c>
      <c r="D6103" t="s">
        <v>35</v>
      </c>
      <c r="E6103" t="s">
        <v>41</v>
      </c>
      <c r="F6103" t="s">
        <v>18</v>
      </c>
      <c r="G6103">
        <v>2016</v>
      </c>
      <c r="H6103">
        <v>630.16884321500004</v>
      </c>
      <c r="I6103">
        <v>858.43405890099996</v>
      </c>
      <c r="J6103">
        <v>426.948775234999</v>
      </c>
    </row>
    <row r="6104" spans="1:10" x14ac:dyDescent="0.25">
      <c r="A6104" t="s">
        <v>43</v>
      </c>
      <c r="B6104" t="s">
        <v>91</v>
      </c>
      <c r="C6104" t="s">
        <v>12</v>
      </c>
      <c r="D6104" t="s">
        <v>36</v>
      </c>
      <c r="E6104" t="s">
        <v>41</v>
      </c>
      <c r="F6104" t="s">
        <v>15</v>
      </c>
      <c r="G6104">
        <v>2016</v>
      </c>
      <c r="H6104">
        <v>172.30198483000001</v>
      </c>
      <c r="I6104">
        <v>234.4927806</v>
      </c>
      <c r="J6104">
        <v>114.70557296600001</v>
      </c>
    </row>
    <row r="6105" spans="1:10" x14ac:dyDescent="0.25">
      <c r="A6105" t="s">
        <v>43</v>
      </c>
      <c r="B6105" t="s">
        <v>91</v>
      </c>
      <c r="C6105" t="s">
        <v>16</v>
      </c>
      <c r="D6105" t="s">
        <v>36</v>
      </c>
      <c r="E6105" t="s">
        <v>41</v>
      </c>
      <c r="F6105" t="s">
        <v>15</v>
      </c>
      <c r="G6105">
        <v>2016</v>
      </c>
      <c r="H6105">
        <v>343.402524083</v>
      </c>
      <c r="I6105">
        <v>465.45027333100001</v>
      </c>
      <c r="J6105">
        <v>230.53961398300001</v>
      </c>
    </row>
    <row r="6106" spans="1:10" x14ac:dyDescent="0.25">
      <c r="A6106" t="s">
        <v>43</v>
      </c>
      <c r="B6106" t="s">
        <v>91</v>
      </c>
      <c r="C6106" t="s">
        <v>12</v>
      </c>
      <c r="D6106" t="s">
        <v>36</v>
      </c>
      <c r="E6106" t="s">
        <v>41</v>
      </c>
      <c r="F6106" t="s">
        <v>17</v>
      </c>
      <c r="G6106">
        <v>2016</v>
      </c>
      <c r="H6106">
        <v>1.9603630586399998E-2</v>
      </c>
      <c r="I6106">
        <v>2.5611740465000001E-2</v>
      </c>
      <c r="J6106">
        <v>1.41803456E-2</v>
      </c>
    </row>
    <row r="6107" spans="1:10" x14ac:dyDescent="0.25">
      <c r="A6107" t="s">
        <v>43</v>
      </c>
      <c r="B6107" t="s">
        <v>91</v>
      </c>
      <c r="C6107" t="s">
        <v>16</v>
      </c>
      <c r="D6107" t="s">
        <v>36</v>
      </c>
      <c r="E6107" t="s">
        <v>41</v>
      </c>
      <c r="F6107" t="s">
        <v>17</v>
      </c>
      <c r="G6107">
        <v>2016</v>
      </c>
      <c r="H6107">
        <v>2.1042517400700001E-2</v>
      </c>
      <c r="I6107">
        <v>2.7263651548699998E-2</v>
      </c>
      <c r="J6107">
        <v>1.4981135097500001E-2</v>
      </c>
    </row>
    <row r="6108" spans="1:10" x14ac:dyDescent="0.25">
      <c r="A6108" t="s">
        <v>43</v>
      </c>
      <c r="B6108" t="s">
        <v>91</v>
      </c>
      <c r="C6108" t="s">
        <v>12</v>
      </c>
      <c r="D6108" t="s">
        <v>36</v>
      </c>
      <c r="E6108" t="s">
        <v>41</v>
      </c>
      <c r="F6108" t="s">
        <v>18</v>
      </c>
      <c r="G6108">
        <v>2016</v>
      </c>
      <c r="H6108">
        <v>646.43707658300002</v>
      </c>
      <c r="I6108">
        <v>879.762515334</v>
      </c>
      <c r="J6108">
        <v>430.34870044799999</v>
      </c>
    </row>
    <row r="6109" spans="1:10" x14ac:dyDescent="0.25">
      <c r="A6109" t="s">
        <v>43</v>
      </c>
      <c r="B6109" t="s">
        <v>91</v>
      </c>
      <c r="C6109" t="s">
        <v>16</v>
      </c>
      <c r="D6109" t="s">
        <v>36</v>
      </c>
      <c r="E6109" t="s">
        <v>41</v>
      </c>
      <c r="F6109" t="s">
        <v>18</v>
      </c>
      <c r="G6109">
        <v>2016</v>
      </c>
      <c r="H6109">
        <v>672.62635368099996</v>
      </c>
      <c r="I6109">
        <v>911.68264125600001</v>
      </c>
      <c r="J6109">
        <v>451.56051297699997</v>
      </c>
    </row>
    <row r="6110" spans="1:10" x14ac:dyDescent="0.25">
      <c r="A6110" t="s">
        <v>43</v>
      </c>
      <c r="B6110" t="s">
        <v>91</v>
      </c>
      <c r="C6110" t="s">
        <v>12</v>
      </c>
      <c r="D6110" t="s">
        <v>37</v>
      </c>
      <c r="E6110" t="s">
        <v>41</v>
      </c>
      <c r="F6110" t="s">
        <v>15</v>
      </c>
      <c r="G6110">
        <v>2016</v>
      </c>
      <c r="H6110">
        <v>40.625878297</v>
      </c>
      <c r="I6110">
        <v>57.021907102900002</v>
      </c>
      <c r="J6110">
        <v>25.981865435</v>
      </c>
    </row>
    <row r="6111" spans="1:10" x14ac:dyDescent="0.25">
      <c r="A6111" t="s">
        <v>43</v>
      </c>
      <c r="B6111" t="s">
        <v>91</v>
      </c>
      <c r="C6111" t="s">
        <v>16</v>
      </c>
      <c r="D6111" t="s">
        <v>37</v>
      </c>
      <c r="E6111" t="s">
        <v>41</v>
      </c>
      <c r="F6111" t="s">
        <v>15</v>
      </c>
      <c r="G6111">
        <v>2016</v>
      </c>
      <c r="H6111">
        <v>104.208509339</v>
      </c>
      <c r="I6111">
        <v>147.02403242</v>
      </c>
      <c r="J6111">
        <v>64.392085480899993</v>
      </c>
    </row>
    <row r="6112" spans="1:10" x14ac:dyDescent="0.25">
      <c r="A6112" t="s">
        <v>43</v>
      </c>
      <c r="B6112" t="s">
        <v>91</v>
      </c>
      <c r="C6112" t="s">
        <v>12</v>
      </c>
      <c r="D6112" t="s">
        <v>37</v>
      </c>
      <c r="E6112" t="s">
        <v>41</v>
      </c>
      <c r="F6112" t="s">
        <v>17</v>
      </c>
      <c r="G6112">
        <v>2016</v>
      </c>
      <c r="H6112">
        <v>2.0566619857699999E-2</v>
      </c>
      <c r="I6112">
        <v>2.8291810572699999E-2</v>
      </c>
      <c r="J6112">
        <v>1.36397097213E-2</v>
      </c>
    </row>
    <row r="6113" spans="1:10" x14ac:dyDescent="0.25">
      <c r="A6113" t="s">
        <v>43</v>
      </c>
      <c r="B6113" t="s">
        <v>91</v>
      </c>
      <c r="C6113" t="s">
        <v>16</v>
      </c>
      <c r="D6113" t="s">
        <v>37</v>
      </c>
      <c r="E6113" t="s">
        <v>41</v>
      </c>
      <c r="F6113" t="s">
        <v>17</v>
      </c>
      <c r="G6113">
        <v>2016</v>
      </c>
      <c r="H6113">
        <v>2.20629408744E-2</v>
      </c>
      <c r="I6113">
        <v>3.0737153922E-2</v>
      </c>
      <c r="J6113">
        <v>1.44638302343E-2</v>
      </c>
    </row>
    <row r="6114" spans="1:10" x14ac:dyDescent="0.25">
      <c r="A6114" t="s">
        <v>43</v>
      </c>
      <c r="B6114" t="s">
        <v>91</v>
      </c>
      <c r="C6114" t="s">
        <v>12</v>
      </c>
      <c r="D6114" t="s">
        <v>37</v>
      </c>
      <c r="E6114" t="s">
        <v>41</v>
      </c>
      <c r="F6114" t="s">
        <v>18</v>
      </c>
      <c r="G6114">
        <v>2016</v>
      </c>
      <c r="H6114">
        <v>678.09363911000003</v>
      </c>
      <c r="I6114">
        <v>951.76262316600003</v>
      </c>
      <c r="J6114">
        <v>433.667859556</v>
      </c>
    </row>
    <row r="6115" spans="1:10" x14ac:dyDescent="0.25">
      <c r="A6115" t="s">
        <v>43</v>
      </c>
      <c r="B6115" t="s">
        <v>91</v>
      </c>
      <c r="C6115" t="s">
        <v>16</v>
      </c>
      <c r="D6115" t="s">
        <v>37</v>
      </c>
      <c r="E6115" t="s">
        <v>41</v>
      </c>
      <c r="F6115" t="s">
        <v>18</v>
      </c>
      <c r="G6115">
        <v>2016</v>
      </c>
      <c r="H6115">
        <v>697.316483153999</v>
      </c>
      <c r="I6115">
        <v>983.81870997899898</v>
      </c>
      <c r="J6115">
        <v>430.88287967399998</v>
      </c>
    </row>
    <row r="6116" spans="1:10" x14ac:dyDescent="0.25">
      <c r="A6116" t="s">
        <v>43</v>
      </c>
      <c r="B6116" t="s">
        <v>91</v>
      </c>
      <c r="C6116" t="s">
        <v>12</v>
      </c>
      <c r="D6116" t="s">
        <v>13</v>
      </c>
      <c r="E6116" t="s">
        <v>92</v>
      </c>
      <c r="F6116" t="s">
        <v>15</v>
      </c>
      <c r="G6116">
        <v>2016</v>
      </c>
      <c r="H6116">
        <v>46.6682518629</v>
      </c>
      <c r="I6116">
        <v>61.208382325899997</v>
      </c>
      <c r="J6116">
        <v>35.287469222399999</v>
      </c>
    </row>
    <row r="6117" spans="1:10" x14ac:dyDescent="0.25">
      <c r="A6117" t="s">
        <v>43</v>
      </c>
      <c r="B6117" t="s">
        <v>91</v>
      </c>
      <c r="C6117" t="s">
        <v>16</v>
      </c>
      <c r="D6117" t="s">
        <v>13</v>
      </c>
      <c r="E6117" t="s">
        <v>92</v>
      </c>
      <c r="F6117" t="s">
        <v>15</v>
      </c>
      <c r="G6117">
        <v>2016</v>
      </c>
      <c r="H6117">
        <v>69.636742110699998</v>
      </c>
      <c r="I6117">
        <v>168.14781153999999</v>
      </c>
      <c r="J6117">
        <v>6.2624669498300003</v>
      </c>
    </row>
    <row r="6118" spans="1:10" x14ac:dyDescent="0.25">
      <c r="A6118" t="s">
        <v>43</v>
      </c>
      <c r="B6118" t="s">
        <v>91</v>
      </c>
      <c r="C6118" t="s">
        <v>12</v>
      </c>
      <c r="D6118" t="s">
        <v>13</v>
      </c>
      <c r="E6118" t="s">
        <v>92</v>
      </c>
      <c r="F6118" t="s">
        <v>17</v>
      </c>
      <c r="G6118">
        <v>2016</v>
      </c>
      <c r="H6118">
        <v>8.8985343614500002E-4</v>
      </c>
      <c r="I6118">
        <v>1.2922546946499999E-3</v>
      </c>
      <c r="J6118">
        <v>5.7076241777900003E-4</v>
      </c>
    </row>
    <row r="6119" spans="1:10" x14ac:dyDescent="0.25">
      <c r="A6119" t="s">
        <v>43</v>
      </c>
      <c r="B6119" t="s">
        <v>91</v>
      </c>
      <c r="C6119" t="s">
        <v>16</v>
      </c>
      <c r="D6119" t="s">
        <v>13</v>
      </c>
      <c r="E6119" t="s">
        <v>92</v>
      </c>
      <c r="F6119" t="s">
        <v>17</v>
      </c>
      <c r="G6119">
        <v>2016</v>
      </c>
      <c r="H6119">
        <v>1.34550123629E-3</v>
      </c>
      <c r="I6119">
        <v>3.5577508392E-3</v>
      </c>
      <c r="J6119">
        <v>1.23493121297E-4</v>
      </c>
    </row>
    <row r="6120" spans="1:10" x14ac:dyDescent="0.25">
      <c r="A6120" t="s">
        <v>43</v>
      </c>
      <c r="B6120" t="s">
        <v>91</v>
      </c>
      <c r="C6120" t="s">
        <v>12</v>
      </c>
      <c r="D6120" t="s">
        <v>13</v>
      </c>
      <c r="E6120" t="s">
        <v>92</v>
      </c>
      <c r="F6120" t="s">
        <v>18</v>
      </c>
      <c r="G6120">
        <v>2016</v>
      </c>
      <c r="H6120">
        <v>2.55346502551</v>
      </c>
      <c r="I6120">
        <v>3.3490318856700001</v>
      </c>
      <c r="J6120">
        <v>1.9307626684400001</v>
      </c>
    </row>
    <row r="6121" spans="1:10" x14ac:dyDescent="0.25">
      <c r="A6121" t="s">
        <v>43</v>
      </c>
      <c r="B6121" t="s">
        <v>91</v>
      </c>
      <c r="C6121" t="s">
        <v>16</v>
      </c>
      <c r="D6121" t="s">
        <v>13</v>
      </c>
      <c r="E6121" t="s">
        <v>92</v>
      </c>
      <c r="F6121" t="s">
        <v>18</v>
      </c>
      <c r="G6121">
        <v>2016</v>
      </c>
      <c r="H6121">
        <v>3.9890954721399998</v>
      </c>
      <c r="I6121">
        <v>9.6322380015599993</v>
      </c>
      <c r="J6121">
        <v>0.35874134539899999</v>
      </c>
    </row>
    <row r="6122" spans="1:10" x14ac:dyDescent="0.25">
      <c r="A6122" t="s">
        <v>43</v>
      </c>
      <c r="B6122" t="s">
        <v>91</v>
      </c>
      <c r="C6122" t="s">
        <v>12</v>
      </c>
      <c r="D6122" t="s">
        <v>19</v>
      </c>
      <c r="E6122" t="s">
        <v>92</v>
      </c>
      <c r="F6122" t="s">
        <v>15</v>
      </c>
      <c r="G6122">
        <v>2016</v>
      </c>
      <c r="H6122">
        <v>140.05802156799999</v>
      </c>
      <c r="I6122">
        <v>299.16047094100003</v>
      </c>
      <c r="J6122">
        <v>33.602674911400001</v>
      </c>
    </row>
    <row r="6123" spans="1:10" x14ac:dyDescent="0.25">
      <c r="A6123" t="s">
        <v>43</v>
      </c>
      <c r="B6123" t="s">
        <v>91</v>
      </c>
      <c r="C6123" t="s">
        <v>16</v>
      </c>
      <c r="D6123" t="s">
        <v>19</v>
      </c>
      <c r="E6123" t="s">
        <v>92</v>
      </c>
      <c r="F6123" t="s">
        <v>15</v>
      </c>
      <c r="G6123">
        <v>2016</v>
      </c>
      <c r="H6123">
        <v>193.81609561600001</v>
      </c>
      <c r="I6123">
        <v>392.04086497499998</v>
      </c>
      <c r="J6123">
        <v>55.420110282300001</v>
      </c>
    </row>
    <row r="6124" spans="1:10" x14ac:dyDescent="0.25">
      <c r="A6124" t="s">
        <v>43</v>
      </c>
      <c r="B6124" t="s">
        <v>91</v>
      </c>
      <c r="C6124" t="s">
        <v>12</v>
      </c>
      <c r="D6124" t="s">
        <v>19</v>
      </c>
      <c r="E6124" t="s">
        <v>92</v>
      </c>
      <c r="F6124" t="s">
        <v>17</v>
      </c>
      <c r="G6124">
        <v>2016</v>
      </c>
      <c r="H6124">
        <v>1.89785852151E-3</v>
      </c>
      <c r="I6124">
        <v>3.9336757069899997E-3</v>
      </c>
      <c r="J6124">
        <v>4.23633775553E-4</v>
      </c>
    </row>
    <row r="6125" spans="1:10" x14ac:dyDescent="0.25">
      <c r="A6125" t="s">
        <v>43</v>
      </c>
      <c r="B6125" t="s">
        <v>91</v>
      </c>
      <c r="C6125" t="s">
        <v>16</v>
      </c>
      <c r="D6125" t="s">
        <v>19</v>
      </c>
      <c r="E6125" t="s">
        <v>92</v>
      </c>
      <c r="F6125" t="s">
        <v>17</v>
      </c>
      <c r="G6125">
        <v>2016</v>
      </c>
      <c r="H6125">
        <v>2.7729362856400001E-3</v>
      </c>
      <c r="I6125">
        <v>5.8912333789599997E-3</v>
      </c>
      <c r="J6125">
        <v>7.9624214725099998E-4</v>
      </c>
    </row>
    <row r="6126" spans="1:10" x14ac:dyDescent="0.25">
      <c r="A6126" t="s">
        <v>43</v>
      </c>
      <c r="B6126" t="s">
        <v>91</v>
      </c>
      <c r="C6126" t="s">
        <v>12</v>
      </c>
      <c r="D6126" t="s">
        <v>19</v>
      </c>
      <c r="E6126" t="s">
        <v>92</v>
      </c>
      <c r="F6126" t="s">
        <v>18</v>
      </c>
      <c r="G6126">
        <v>2016</v>
      </c>
      <c r="H6126">
        <v>7.1019844139500004</v>
      </c>
      <c r="I6126">
        <v>15.169663101799999</v>
      </c>
      <c r="J6126">
        <v>1.7039057871599901</v>
      </c>
    </row>
    <row r="6127" spans="1:10" x14ac:dyDescent="0.25">
      <c r="A6127" t="s">
        <v>43</v>
      </c>
      <c r="B6127" t="s">
        <v>91</v>
      </c>
      <c r="C6127" t="s">
        <v>16</v>
      </c>
      <c r="D6127" t="s">
        <v>19</v>
      </c>
      <c r="E6127" t="s">
        <v>92</v>
      </c>
      <c r="F6127" t="s">
        <v>18</v>
      </c>
      <c r="G6127">
        <v>2016</v>
      </c>
      <c r="H6127">
        <v>10.241246158699999</v>
      </c>
      <c r="I6127">
        <v>20.715446721399999</v>
      </c>
      <c r="J6127">
        <v>2.9283996756800001</v>
      </c>
    </row>
    <row r="6128" spans="1:10" x14ac:dyDescent="0.25">
      <c r="A6128" t="s">
        <v>43</v>
      </c>
      <c r="B6128" t="s">
        <v>91</v>
      </c>
      <c r="C6128" t="s">
        <v>12</v>
      </c>
      <c r="D6128" t="s">
        <v>20</v>
      </c>
      <c r="E6128" t="s">
        <v>92</v>
      </c>
      <c r="F6128" t="s">
        <v>15</v>
      </c>
      <c r="G6128">
        <v>2016</v>
      </c>
      <c r="H6128">
        <v>190.91384718800001</v>
      </c>
      <c r="I6128">
        <v>358.96756090500003</v>
      </c>
      <c r="J6128">
        <v>63.444731699099997</v>
      </c>
    </row>
    <row r="6129" spans="1:10" x14ac:dyDescent="0.25">
      <c r="A6129" t="s">
        <v>43</v>
      </c>
      <c r="B6129" t="s">
        <v>91</v>
      </c>
      <c r="C6129" t="s">
        <v>16</v>
      </c>
      <c r="D6129" t="s">
        <v>20</v>
      </c>
      <c r="E6129" t="s">
        <v>92</v>
      </c>
      <c r="F6129" t="s">
        <v>15</v>
      </c>
      <c r="G6129">
        <v>2016</v>
      </c>
      <c r="H6129">
        <v>249.931541232</v>
      </c>
      <c r="I6129">
        <v>446.39066420699999</v>
      </c>
      <c r="J6129">
        <v>85.564231488299995</v>
      </c>
    </row>
    <row r="6130" spans="1:10" x14ac:dyDescent="0.25">
      <c r="A6130" t="s">
        <v>43</v>
      </c>
      <c r="B6130" t="s">
        <v>91</v>
      </c>
      <c r="C6130" t="s">
        <v>12</v>
      </c>
      <c r="D6130" t="s">
        <v>20</v>
      </c>
      <c r="E6130" t="s">
        <v>92</v>
      </c>
      <c r="F6130" t="s">
        <v>17</v>
      </c>
      <c r="G6130">
        <v>2016</v>
      </c>
      <c r="H6130">
        <v>1.88633882193E-3</v>
      </c>
      <c r="I6130">
        <v>3.6451723342400002E-3</v>
      </c>
      <c r="J6130">
        <v>6.0115129664299995E-4</v>
      </c>
    </row>
    <row r="6131" spans="1:10" x14ac:dyDescent="0.25">
      <c r="A6131" t="s">
        <v>43</v>
      </c>
      <c r="B6131" t="s">
        <v>91</v>
      </c>
      <c r="C6131" t="s">
        <v>16</v>
      </c>
      <c r="D6131" t="s">
        <v>20</v>
      </c>
      <c r="E6131" t="s">
        <v>92</v>
      </c>
      <c r="F6131" t="s">
        <v>17</v>
      </c>
      <c r="G6131">
        <v>2016</v>
      </c>
      <c r="H6131">
        <v>2.3733156207599998E-3</v>
      </c>
      <c r="I6131">
        <v>4.4819447849300002E-3</v>
      </c>
      <c r="J6131">
        <v>7.08504577276E-4</v>
      </c>
    </row>
    <row r="6132" spans="1:10" x14ac:dyDescent="0.25">
      <c r="A6132" t="s">
        <v>43</v>
      </c>
      <c r="B6132" t="s">
        <v>91</v>
      </c>
      <c r="C6132" t="s">
        <v>12</v>
      </c>
      <c r="D6132" t="s">
        <v>20</v>
      </c>
      <c r="E6132" t="s">
        <v>92</v>
      </c>
      <c r="F6132" t="s">
        <v>18</v>
      </c>
      <c r="G6132">
        <v>2016</v>
      </c>
      <c r="H6132">
        <v>9.2471302645399902</v>
      </c>
      <c r="I6132">
        <v>17.387003851899902</v>
      </c>
      <c r="J6132">
        <v>3.07301805114</v>
      </c>
    </row>
    <row r="6133" spans="1:10" x14ac:dyDescent="0.25">
      <c r="A6133" t="s">
        <v>43</v>
      </c>
      <c r="B6133" t="s">
        <v>91</v>
      </c>
      <c r="C6133" t="s">
        <v>16</v>
      </c>
      <c r="D6133" t="s">
        <v>20</v>
      </c>
      <c r="E6133" t="s">
        <v>92</v>
      </c>
      <c r="F6133" t="s">
        <v>18</v>
      </c>
      <c r="G6133">
        <v>2016</v>
      </c>
      <c r="H6133">
        <v>12.615216932299999</v>
      </c>
      <c r="I6133">
        <v>22.531430157900001</v>
      </c>
      <c r="J6133">
        <v>4.3188280140700002</v>
      </c>
    </row>
    <row r="6134" spans="1:10" x14ac:dyDescent="0.25">
      <c r="A6134" t="s">
        <v>43</v>
      </c>
      <c r="B6134" t="s">
        <v>91</v>
      </c>
      <c r="C6134" t="s">
        <v>12</v>
      </c>
      <c r="D6134" t="s">
        <v>21</v>
      </c>
      <c r="E6134" t="s">
        <v>92</v>
      </c>
      <c r="F6134" t="s">
        <v>15</v>
      </c>
      <c r="G6134">
        <v>2016</v>
      </c>
      <c r="H6134">
        <v>217.653509961</v>
      </c>
      <c r="I6134">
        <v>420.76378272900001</v>
      </c>
      <c r="J6134">
        <v>67.056834280399997</v>
      </c>
    </row>
    <row r="6135" spans="1:10" x14ac:dyDescent="0.25">
      <c r="A6135" t="s">
        <v>43</v>
      </c>
      <c r="B6135" t="s">
        <v>91</v>
      </c>
      <c r="C6135" t="s">
        <v>16</v>
      </c>
      <c r="D6135" t="s">
        <v>21</v>
      </c>
      <c r="E6135" t="s">
        <v>92</v>
      </c>
      <c r="F6135" t="s">
        <v>15</v>
      </c>
      <c r="G6135">
        <v>2016</v>
      </c>
      <c r="H6135">
        <v>269.21595780199999</v>
      </c>
      <c r="I6135">
        <v>489.10660548599998</v>
      </c>
      <c r="J6135">
        <v>109.641861229</v>
      </c>
    </row>
    <row r="6136" spans="1:10" x14ac:dyDescent="0.25">
      <c r="A6136" t="s">
        <v>43</v>
      </c>
      <c r="B6136" t="s">
        <v>91</v>
      </c>
      <c r="C6136" t="s">
        <v>12</v>
      </c>
      <c r="D6136" t="s">
        <v>21</v>
      </c>
      <c r="E6136" t="s">
        <v>92</v>
      </c>
      <c r="F6136" t="s">
        <v>17</v>
      </c>
      <c r="G6136">
        <v>2016</v>
      </c>
      <c r="H6136">
        <v>1.6277332576199999E-3</v>
      </c>
      <c r="I6136">
        <v>3.2437627182199998E-3</v>
      </c>
      <c r="J6136">
        <v>4.58036631444E-4</v>
      </c>
    </row>
    <row r="6137" spans="1:10" x14ac:dyDescent="0.25">
      <c r="A6137" t="s">
        <v>43</v>
      </c>
      <c r="B6137" t="s">
        <v>91</v>
      </c>
      <c r="C6137" t="s">
        <v>16</v>
      </c>
      <c r="D6137" t="s">
        <v>21</v>
      </c>
      <c r="E6137" t="s">
        <v>92</v>
      </c>
      <c r="F6137" t="s">
        <v>17</v>
      </c>
      <c r="G6137">
        <v>2016</v>
      </c>
      <c r="H6137">
        <v>1.8512426842699999E-3</v>
      </c>
      <c r="I6137">
        <v>3.3954465063000001E-3</v>
      </c>
      <c r="J6137">
        <v>6.7765514679100003E-4</v>
      </c>
    </row>
    <row r="6138" spans="1:10" x14ac:dyDescent="0.25">
      <c r="A6138" t="s">
        <v>43</v>
      </c>
      <c r="B6138" t="s">
        <v>91</v>
      </c>
      <c r="C6138" t="s">
        <v>12</v>
      </c>
      <c r="D6138" t="s">
        <v>21</v>
      </c>
      <c r="E6138" t="s">
        <v>92</v>
      </c>
      <c r="F6138" t="s">
        <v>18</v>
      </c>
      <c r="G6138">
        <v>2016</v>
      </c>
      <c r="H6138">
        <v>10.5502221721</v>
      </c>
      <c r="I6138">
        <v>20.39549645</v>
      </c>
      <c r="J6138">
        <v>3.2504162231999998</v>
      </c>
    </row>
    <row r="6139" spans="1:10" x14ac:dyDescent="0.25">
      <c r="A6139" t="s">
        <v>43</v>
      </c>
      <c r="B6139" t="s">
        <v>91</v>
      </c>
      <c r="C6139" t="s">
        <v>16</v>
      </c>
      <c r="D6139" t="s">
        <v>21</v>
      </c>
      <c r="E6139" t="s">
        <v>92</v>
      </c>
      <c r="F6139" t="s">
        <v>18</v>
      </c>
      <c r="G6139">
        <v>2016</v>
      </c>
      <c r="H6139">
        <v>13.5380459805</v>
      </c>
      <c r="I6139">
        <v>24.595673185500001</v>
      </c>
      <c r="J6139">
        <v>5.5135533971499999</v>
      </c>
    </row>
    <row r="6140" spans="1:10" x14ac:dyDescent="0.25">
      <c r="A6140" t="s">
        <v>43</v>
      </c>
      <c r="B6140" t="s">
        <v>91</v>
      </c>
      <c r="C6140" t="s">
        <v>12</v>
      </c>
      <c r="D6140" t="s">
        <v>22</v>
      </c>
      <c r="E6140" t="s">
        <v>92</v>
      </c>
      <c r="F6140" t="s">
        <v>15</v>
      </c>
      <c r="G6140">
        <v>2016</v>
      </c>
      <c r="H6140">
        <v>279.270747976</v>
      </c>
      <c r="I6140">
        <v>503.34831158700001</v>
      </c>
      <c r="J6140">
        <v>101.71701919500001</v>
      </c>
    </row>
    <row r="6141" spans="1:10" x14ac:dyDescent="0.25">
      <c r="A6141" t="s">
        <v>43</v>
      </c>
      <c r="B6141" t="s">
        <v>91</v>
      </c>
      <c r="C6141" t="s">
        <v>16</v>
      </c>
      <c r="D6141" t="s">
        <v>22</v>
      </c>
      <c r="E6141" t="s">
        <v>92</v>
      </c>
      <c r="F6141" t="s">
        <v>15</v>
      </c>
      <c r="G6141">
        <v>2016</v>
      </c>
      <c r="H6141">
        <v>301.65840041000001</v>
      </c>
      <c r="I6141">
        <v>520.07441409700004</v>
      </c>
      <c r="J6141">
        <v>111.563083706</v>
      </c>
    </row>
    <row r="6142" spans="1:10" x14ac:dyDescent="0.25">
      <c r="A6142" t="s">
        <v>43</v>
      </c>
      <c r="B6142" t="s">
        <v>91</v>
      </c>
      <c r="C6142" t="s">
        <v>12</v>
      </c>
      <c r="D6142" t="s">
        <v>22</v>
      </c>
      <c r="E6142" t="s">
        <v>92</v>
      </c>
      <c r="F6142" t="s">
        <v>17</v>
      </c>
      <c r="G6142">
        <v>2016</v>
      </c>
      <c r="H6142">
        <v>1.9613609731999999E-3</v>
      </c>
      <c r="I6142">
        <v>3.6109876804300001E-3</v>
      </c>
      <c r="J6142">
        <v>6.7379989654399995E-4</v>
      </c>
    </row>
    <row r="6143" spans="1:10" x14ac:dyDescent="0.25">
      <c r="A6143" t="s">
        <v>43</v>
      </c>
      <c r="B6143" t="s">
        <v>91</v>
      </c>
      <c r="C6143" t="s">
        <v>16</v>
      </c>
      <c r="D6143" t="s">
        <v>22</v>
      </c>
      <c r="E6143" t="s">
        <v>92</v>
      </c>
      <c r="F6143" t="s">
        <v>17</v>
      </c>
      <c r="G6143">
        <v>2016</v>
      </c>
      <c r="H6143">
        <v>1.9015220688600001E-3</v>
      </c>
      <c r="I6143">
        <v>3.3196122589299998E-3</v>
      </c>
      <c r="J6143">
        <v>6.8118551764199996E-4</v>
      </c>
    </row>
    <row r="6144" spans="1:10" x14ac:dyDescent="0.25">
      <c r="A6144" t="s">
        <v>43</v>
      </c>
      <c r="B6144" t="s">
        <v>91</v>
      </c>
      <c r="C6144" t="s">
        <v>12</v>
      </c>
      <c r="D6144" t="s">
        <v>22</v>
      </c>
      <c r="E6144" t="s">
        <v>92</v>
      </c>
      <c r="F6144" t="s">
        <v>18</v>
      </c>
      <c r="G6144">
        <v>2016</v>
      </c>
      <c r="H6144">
        <v>13.2260276452</v>
      </c>
      <c r="I6144">
        <v>23.838152518599902</v>
      </c>
      <c r="J6144">
        <v>4.8172324442000001</v>
      </c>
    </row>
    <row r="6145" spans="1:10" x14ac:dyDescent="0.25">
      <c r="A6145" t="s">
        <v>43</v>
      </c>
      <c r="B6145" t="s">
        <v>91</v>
      </c>
      <c r="C6145" t="s">
        <v>16</v>
      </c>
      <c r="D6145" t="s">
        <v>22</v>
      </c>
      <c r="E6145" t="s">
        <v>92</v>
      </c>
      <c r="F6145" t="s">
        <v>18</v>
      </c>
      <c r="G6145">
        <v>2016</v>
      </c>
      <c r="H6145">
        <v>14.6428155561</v>
      </c>
      <c r="I6145">
        <v>25.244958239999999</v>
      </c>
      <c r="J6145">
        <v>5.4153892461100002</v>
      </c>
    </row>
    <row r="6146" spans="1:10" x14ac:dyDescent="0.25">
      <c r="A6146" t="s">
        <v>43</v>
      </c>
      <c r="B6146" t="s">
        <v>91</v>
      </c>
      <c r="C6146" t="s">
        <v>12</v>
      </c>
      <c r="D6146" t="s">
        <v>23</v>
      </c>
      <c r="E6146" t="s">
        <v>92</v>
      </c>
      <c r="F6146" t="s">
        <v>15</v>
      </c>
      <c r="G6146">
        <v>2016</v>
      </c>
      <c r="H6146">
        <v>360.08290084200002</v>
      </c>
      <c r="I6146">
        <v>618.31544634399995</v>
      </c>
      <c r="J6146">
        <v>154.47696467099999</v>
      </c>
    </row>
    <row r="6147" spans="1:10" x14ac:dyDescent="0.25">
      <c r="A6147" t="s">
        <v>43</v>
      </c>
      <c r="B6147" t="s">
        <v>91</v>
      </c>
      <c r="C6147" t="s">
        <v>16</v>
      </c>
      <c r="D6147" t="s">
        <v>23</v>
      </c>
      <c r="E6147" t="s">
        <v>92</v>
      </c>
      <c r="F6147" t="s">
        <v>15</v>
      </c>
      <c r="G6147">
        <v>2016</v>
      </c>
      <c r="H6147">
        <v>343.30961398400001</v>
      </c>
      <c r="I6147">
        <v>600.95443618299998</v>
      </c>
      <c r="J6147">
        <v>143.30457255799999</v>
      </c>
    </row>
    <row r="6148" spans="1:10" x14ac:dyDescent="0.25">
      <c r="A6148" t="s">
        <v>43</v>
      </c>
      <c r="B6148" t="s">
        <v>91</v>
      </c>
      <c r="C6148" t="s">
        <v>12</v>
      </c>
      <c r="D6148" t="s">
        <v>23</v>
      </c>
      <c r="E6148" t="s">
        <v>92</v>
      </c>
      <c r="F6148" t="s">
        <v>17</v>
      </c>
      <c r="G6148">
        <v>2016</v>
      </c>
      <c r="H6148">
        <v>2.4013425648900001E-3</v>
      </c>
      <c r="I6148">
        <v>4.2312156638400003E-3</v>
      </c>
      <c r="J6148">
        <v>9.8900989768200003E-4</v>
      </c>
    </row>
    <row r="6149" spans="1:10" x14ac:dyDescent="0.25">
      <c r="A6149" t="s">
        <v>43</v>
      </c>
      <c r="B6149" t="s">
        <v>91</v>
      </c>
      <c r="C6149" t="s">
        <v>16</v>
      </c>
      <c r="D6149" t="s">
        <v>23</v>
      </c>
      <c r="E6149" t="s">
        <v>92</v>
      </c>
      <c r="F6149" t="s">
        <v>17</v>
      </c>
      <c r="G6149">
        <v>2016</v>
      </c>
      <c r="H6149">
        <v>2.04911818912E-3</v>
      </c>
      <c r="I6149">
        <v>3.6271875976499998E-3</v>
      </c>
      <c r="J6149">
        <v>7.9374160981900003E-4</v>
      </c>
    </row>
    <row r="6150" spans="1:10" x14ac:dyDescent="0.25">
      <c r="A6150" t="s">
        <v>43</v>
      </c>
      <c r="B6150" t="s">
        <v>91</v>
      </c>
      <c r="C6150" t="s">
        <v>12</v>
      </c>
      <c r="D6150" t="s">
        <v>23</v>
      </c>
      <c r="E6150" t="s">
        <v>92</v>
      </c>
      <c r="F6150" t="s">
        <v>18</v>
      </c>
      <c r="G6150">
        <v>2016</v>
      </c>
      <c r="H6150">
        <v>17.4974622782</v>
      </c>
      <c r="I6150">
        <v>30.045723285200001</v>
      </c>
      <c r="J6150">
        <v>7.50647935757</v>
      </c>
    </row>
    <row r="6151" spans="1:10" x14ac:dyDescent="0.25">
      <c r="A6151" t="s">
        <v>43</v>
      </c>
      <c r="B6151" t="s">
        <v>91</v>
      </c>
      <c r="C6151" t="s">
        <v>16</v>
      </c>
      <c r="D6151" t="s">
        <v>23</v>
      </c>
      <c r="E6151" t="s">
        <v>92</v>
      </c>
      <c r="F6151" t="s">
        <v>18</v>
      </c>
      <c r="G6151">
        <v>2016</v>
      </c>
      <c r="H6151">
        <v>16.750691696099999</v>
      </c>
      <c r="I6151">
        <v>29.3216445851</v>
      </c>
      <c r="J6151">
        <v>6.9920870717899897</v>
      </c>
    </row>
    <row r="6152" spans="1:10" x14ac:dyDescent="0.25">
      <c r="A6152" t="s">
        <v>43</v>
      </c>
      <c r="B6152" t="s">
        <v>91</v>
      </c>
      <c r="C6152" t="s">
        <v>12</v>
      </c>
      <c r="D6152" t="s">
        <v>24</v>
      </c>
      <c r="E6152" t="s">
        <v>92</v>
      </c>
      <c r="F6152" t="s">
        <v>15</v>
      </c>
      <c r="G6152">
        <v>2016</v>
      </c>
      <c r="H6152">
        <v>504.46938663899999</v>
      </c>
      <c r="I6152">
        <v>807.19502078899995</v>
      </c>
      <c r="J6152">
        <v>251.431089426</v>
      </c>
    </row>
    <row r="6153" spans="1:10" x14ac:dyDescent="0.25">
      <c r="A6153" t="s">
        <v>43</v>
      </c>
      <c r="B6153" t="s">
        <v>91</v>
      </c>
      <c r="C6153" t="s">
        <v>16</v>
      </c>
      <c r="D6153" t="s">
        <v>24</v>
      </c>
      <c r="E6153" t="s">
        <v>92</v>
      </c>
      <c r="F6153" t="s">
        <v>15</v>
      </c>
      <c r="G6153">
        <v>2016</v>
      </c>
      <c r="H6153">
        <v>409.90885267200002</v>
      </c>
      <c r="I6153">
        <v>693.04929221999998</v>
      </c>
      <c r="J6153">
        <v>178.93575251199999</v>
      </c>
    </row>
    <row r="6154" spans="1:10" x14ac:dyDescent="0.25">
      <c r="A6154" t="s">
        <v>43</v>
      </c>
      <c r="B6154" t="s">
        <v>91</v>
      </c>
      <c r="C6154" t="s">
        <v>12</v>
      </c>
      <c r="D6154" t="s">
        <v>24</v>
      </c>
      <c r="E6154" t="s">
        <v>92</v>
      </c>
      <c r="F6154" t="s">
        <v>17</v>
      </c>
      <c r="G6154">
        <v>2016</v>
      </c>
      <c r="H6154">
        <v>3.2141357568700002E-3</v>
      </c>
      <c r="I6154">
        <v>5.3115171010699996E-3</v>
      </c>
      <c r="J6154">
        <v>1.5122486191099999E-3</v>
      </c>
    </row>
    <row r="6155" spans="1:10" x14ac:dyDescent="0.25">
      <c r="A6155" t="s">
        <v>43</v>
      </c>
      <c r="B6155" t="s">
        <v>91</v>
      </c>
      <c r="C6155" t="s">
        <v>16</v>
      </c>
      <c r="D6155" t="s">
        <v>24</v>
      </c>
      <c r="E6155" t="s">
        <v>92</v>
      </c>
      <c r="F6155" t="s">
        <v>17</v>
      </c>
      <c r="G6155">
        <v>2016</v>
      </c>
      <c r="H6155">
        <v>2.2571766200199998E-3</v>
      </c>
      <c r="I6155">
        <v>3.9650704707300003E-3</v>
      </c>
      <c r="J6155">
        <v>8.7462039441899995E-4</v>
      </c>
    </row>
    <row r="6156" spans="1:10" x14ac:dyDescent="0.25">
      <c r="A6156" t="s">
        <v>43</v>
      </c>
      <c r="B6156" t="s">
        <v>91</v>
      </c>
      <c r="C6156" t="s">
        <v>12</v>
      </c>
      <c r="D6156" t="s">
        <v>24</v>
      </c>
      <c r="E6156" t="s">
        <v>92</v>
      </c>
      <c r="F6156" t="s">
        <v>18</v>
      </c>
      <c r="G6156">
        <v>2016</v>
      </c>
      <c r="H6156">
        <v>25.676701500099998</v>
      </c>
      <c r="I6156">
        <v>41.084962041499999</v>
      </c>
      <c r="J6156">
        <v>12.797448570799901</v>
      </c>
    </row>
    <row r="6157" spans="1:10" x14ac:dyDescent="0.25">
      <c r="A6157" t="s">
        <v>43</v>
      </c>
      <c r="B6157" t="s">
        <v>91</v>
      </c>
      <c r="C6157" t="s">
        <v>16</v>
      </c>
      <c r="D6157" t="s">
        <v>24</v>
      </c>
      <c r="E6157" t="s">
        <v>92</v>
      </c>
      <c r="F6157" t="s">
        <v>18</v>
      </c>
      <c r="G6157">
        <v>2016</v>
      </c>
      <c r="H6157">
        <v>20.4523292258</v>
      </c>
      <c r="I6157">
        <v>34.5795710481</v>
      </c>
      <c r="J6157">
        <v>8.9279675147000006</v>
      </c>
    </row>
    <row r="6158" spans="1:10" x14ac:dyDescent="0.25">
      <c r="A6158" t="s">
        <v>43</v>
      </c>
      <c r="B6158" t="s">
        <v>91</v>
      </c>
      <c r="C6158" t="s">
        <v>12</v>
      </c>
      <c r="D6158" t="s">
        <v>25</v>
      </c>
      <c r="E6158" t="s">
        <v>92</v>
      </c>
      <c r="F6158" t="s">
        <v>15</v>
      </c>
      <c r="G6158">
        <v>2016</v>
      </c>
      <c r="H6158">
        <v>728.99408500000004</v>
      </c>
      <c r="I6158">
        <v>1123.3935652</v>
      </c>
      <c r="J6158">
        <v>385.58482012500002</v>
      </c>
    </row>
    <row r="6159" spans="1:10" x14ac:dyDescent="0.25">
      <c r="A6159" t="s">
        <v>43</v>
      </c>
      <c r="B6159" t="s">
        <v>91</v>
      </c>
      <c r="C6159" t="s">
        <v>16</v>
      </c>
      <c r="D6159" t="s">
        <v>25</v>
      </c>
      <c r="E6159" t="s">
        <v>92</v>
      </c>
      <c r="F6159" t="s">
        <v>15</v>
      </c>
      <c r="G6159">
        <v>2016</v>
      </c>
      <c r="H6159">
        <v>573.23422302100005</v>
      </c>
      <c r="I6159">
        <v>895.88868616100001</v>
      </c>
      <c r="J6159">
        <v>287.57985648300001</v>
      </c>
    </row>
    <row r="6160" spans="1:10" x14ac:dyDescent="0.25">
      <c r="A6160" t="s">
        <v>43</v>
      </c>
      <c r="B6160" t="s">
        <v>91</v>
      </c>
      <c r="C6160" t="s">
        <v>12</v>
      </c>
      <c r="D6160" t="s">
        <v>25</v>
      </c>
      <c r="E6160" t="s">
        <v>92</v>
      </c>
      <c r="F6160" t="s">
        <v>17</v>
      </c>
      <c r="G6160">
        <v>2016</v>
      </c>
      <c r="H6160">
        <v>4.7536760093300004E-3</v>
      </c>
      <c r="I6160">
        <v>7.7581454910600001E-3</v>
      </c>
      <c r="J6160">
        <v>2.4156393532800001E-3</v>
      </c>
    </row>
    <row r="6161" spans="1:10" x14ac:dyDescent="0.25">
      <c r="A6161" t="s">
        <v>43</v>
      </c>
      <c r="B6161" t="s">
        <v>91</v>
      </c>
      <c r="C6161" t="s">
        <v>16</v>
      </c>
      <c r="D6161" t="s">
        <v>25</v>
      </c>
      <c r="E6161" t="s">
        <v>92</v>
      </c>
      <c r="F6161" t="s">
        <v>17</v>
      </c>
      <c r="G6161">
        <v>2016</v>
      </c>
      <c r="H6161">
        <v>3.0923165171100001E-3</v>
      </c>
      <c r="I6161">
        <v>5.1003809519200001E-3</v>
      </c>
      <c r="J6161">
        <v>1.5356217698299999E-3</v>
      </c>
    </row>
    <row r="6162" spans="1:10" x14ac:dyDescent="0.25">
      <c r="A6162" t="s">
        <v>43</v>
      </c>
      <c r="B6162" t="s">
        <v>91</v>
      </c>
      <c r="C6162" t="s">
        <v>12</v>
      </c>
      <c r="D6162" t="s">
        <v>25</v>
      </c>
      <c r="E6162" t="s">
        <v>92</v>
      </c>
      <c r="F6162" t="s">
        <v>18</v>
      </c>
      <c r="G6162">
        <v>2016</v>
      </c>
      <c r="H6162">
        <v>41.037906329199998</v>
      </c>
      <c r="I6162">
        <v>63.240183765499999</v>
      </c>
      <c r="J6162">
        <v>21.706066010499999</v>
      </c>
    </row>
    <row r="6163" spans="1:10" x14ac:dyDescent="0.25">
      <c r="A6163" t="s">
        <v>43</v>
      </c>
      <c r="B6163" t="s">
        <v>91</v>
      </c>
      <c r="C6163" t="s">
        <v>16</v>
      </c>
      <c r="D6163" t="s">
        <v>25</v>
      </c>
      <c r="E6163" t="s">
        <v>92</v>
      </c>
      <c r="F6163" t="s">
        <v>18</v>
      </c>
      <c r="G6163">
        <v>2016</v>
      </c>
      <c r="H6163">
        <v>30.919082441</v>
      </c>
      <c r="I6163">
        <v>48.322404756899999</v>
      </c>
      <c r="J6163">
        <v>15.511469716700001</v>
      </c>
    </row>
    <row r="6164" spans="1:10" x14ac:dyDescent="0.25">
      <c r="A6164" t="s">
        <v>43</v>
      </c>
      <c r="B6164" t="s">
        <v>91</v>
      </c>
      <c r="C6164" t="s">
        <v>12</v>
      </c>
      <c r="D6164" t="s">
        <v>26</v>
      </c>
      <c r="E6164" t="s">
        <v>92</v>
      </c>
      <c r="F6164" t="s">
        <v>15</v>
      </c>
      <c r="G6164">
        <v>2016</v>
      </c>
      <c r="H6164">
        <v>1046.8386675500001</v>
      </c>
      <c r="I6164">
        <v>1594.25740724</v>
      </c>
      <c r="J6164">
        <v>556.69853294899997</v>
      </c>
    </row>
    <row r="6165" spans="1:10" x14ac:dyDescent="0.25">
      <c r="A6165" t="s">
        <v>43</v>
      </c>
      <c r="B6165" t="s">
        <v>91</v>
      </c>
      <c r="C6165" t="s">
        <v>16</v>
      </c>
      <c r="D6165" t="s">
        <v>26</v>
      </c>
      <c r="E6165" t="s">
        <v>92</v>
      </c>
      <c r="F6165" t="s">
        <v>15</v>
      </c>
      <c r="G6165">
        <v>2016</v>
      </c>
      <c r="H6165">
        <v>852.99017998600004</v>
      </c>
      <c r="I6165">
        <v>1291.2690194100001</v>
      </c>
      <c r="J6165">
        <v>489.29658590100001</v>
      </c>
    </row>
    <row r="6166" spans="1:10" x14ac:dyDescent="0.25">
      <c r="A6166" t="s">
        <v>43</v>
      </c>
      <c r="B6166" t="s">
        <v>91</v>
      </c>
      <c r="C6166" t="s">
        <v>12</v>
      </c>
      <c r="D6166" t="s">
        <v>26</v>
      </c>
      <c r="E6166" t="s">
        <v>92</v>
      </c>
      <c r="F6166" t="s">
        <v>17</v>
      </c>
      <c r="G6166">
        <v>2016</v>
      </c>
      <c r="H6166">
        <v>7.2002263200099999E-3</v>
      </c>
      <c r="I6166">
        <v>1.1553243420500001E-2</v>
      </c>
      <c r="J6166">
        <v>3.6048870340299999E-3</v>
      </c>
    </row>
    <row r="6167" spans="1:10" x14ac:dyDescent="0.25">
      <c r="A6167" t="s">
        <v>43</v>
      </c>
      <c r="B6167" t="s">
        <v>91</v>
      </c>
      <c r="C6167" t="s">
        <v>16</v>
      </c>
      <c r="D6167" t="s">
        <v>26</v>
      </c>
      <c r="E6167" t="s">
        <v>92</v>
      </c>
      <c r="F6167" t="s">
        <v>17</v>
      </c>
      <c r="G6167">
        <v>2016</v>
      </c>
      <c r="H6167">
        <v>4.6918698195600001E-3</v>
      </c>
      <c r="I6167">
        <v>7.2645264847599998E-3</v>
      </c>
      <c r="J6167">
        <v>2.455908371E-3</v>
      </c>
    </row>
    <row r="6168" spans="1:10" x14ac:dyDescent="0.25">
      <c r="A6168" t="s">
        <v>43</v>
      </c>
      <c r="B6168" t="s">
        <v>91</v>
      </c>
      <c r="C6168" t="s">
        <v>12</v>
      </c>
      <c r="D6168" t="s">
        <v>26</v>
      </c>
      <c r="E6168" t="s">
        <v>92</v>
      </c>
      <c r="F6168" t="s">
        <v>18</v>
      </c>
      <c r="G6168">
        <v>2016</v>
      </c>
      <c r="H6168">
        <v>67.794767636100005</v>
      </c>
      <c r="I6168">
        <v>103.246387267</v>
      </c>
      <c r="J6168">
        <v>36.052592299600001</v>
      </c>
    </row>
    <row r="6169" spans="1:10" x14ac:dyDescent="0.25">
      <c r="A6169" t="s">
        <v>43</v>
      </c>
      <c r="B6169" t="s">
        <v>91</v>
      </c>
      <c r="C6169" t="s">
        <v>16</v>
      </c>
      <c r="D6169" t="s">
        <v>26</v>
      </c>
      <c r="E6169" t="s">
        <v>92</v>
      </c>
      <c r="F6169" t="s">
        <v>18</v>
      </c>
      <c r="G6169">
        <v>2016</v>
      </c>
      <c r="H6169">
        <v>51.933948753800003</v>
      </c>
      <c r="I6169">
        <v>78.618371764299994</v>
      </c>
      <c r="J6169">
        <v>29.790617071300002</v>
      </c>
    </row>
    <row r="6170" spans="1:10" x14ac:dyDescent="0.25">
      <c r="A6170" t="s">
        <v>43</v>
      </c>
      <c r="B6170" t="s">
        <v>91</v>
      </c>
      <c r="C6170" t="s">
        <v>12</v>
      </c>
      <c r="D6170" t="s">
        <v>27</v>
      </c>
      <c r="E6170" t="s">
        <v>92</v>
      </c>
      <c r="F6170" t="s">
        <v>15</v>
      </c>
      <c r="G6170">
        <v>2016</v>
      </c>
      <c r="H6170">
        <v>1555.61512275</v>
      </c>
      <c r="I6170">
        <v>2325.42092705</v>
      </c>
      <c r="J6170">
        <v>873.73229708300005</v>
      </c>
    </row>
    <row r="6171" spans="1:10" x14ac:dyDescent="0.25">
      <c r="A6171" t="s">
        <v>43</v>
      </c>
      <c r="B6171" t="s">
        <v>91</v>
      </c>
      <c r="C6171" t="s">
        <v>16</v>
      </c>
      <c r="D6171" t="s">
        <v>27</v>
      </c>
      <c r="E6171" t="s">
        <v>92</v>
      </c>
      <c r="F6171" t="s">
        <v>15</v>
      </c>
      <c r="G6171">
        <v>2016</v>
      </c>
      <c r="H6171">
        <v>1288.50319614</v>
      </c>
      <c r="I6171">
        <v>1924.0983600899999</v>
      </c>
      <c r="J6171">
        <v>778.95035607600005</v>
      </c>
    </row>
    <row r="6172" spans="1:10" x14ac:dyDescent="0.25">
      <c r="A6172" t="s">
        <v>43</v>
      </c>
      <c r="B6172" t="s">
        <v>91</v>
      </c>
      <c r="C6172" t="s">
        <v>12</v>
      </c>
      <c r="D6172" t="s">
        <v>27</v>
      </c>
      <c r="E6172" t="s">
        <v>92</v>
      </c>
      <c r="F6172" t="s">
        <v>17</v>
      </c>
      <c r="G6172">
        <v>2016</v>
      </c>
      <c r="H6172">
        <v>9.7078796565299996E-3</v>
      </c>
      <c r="I6172">
        <v>1.53455595317E-2</v>
      </c>
      <c r="J6172">
        <v>5.0930360117099997E-3</v>
      </c>
    </row>
    <row r="6173" spans="1:10" x14ac:dyDescent="0.25">
      <c r="A6173" t="s">
        <v>43</v>
      </c>
      <c r="B6173" t="s">
        <v>91</v>
      </c>
      <c r="C6173" t="s">
        <v>16</v>
      </c>
      <c r="D6173" t="s">
        <v>27</v>
      </c>
      <c r="E6173" t="s">
        <v>92</v>
      </c>
      <c r="F6173" t="s">
        <v>17</v>
      </c>
      <c r="G6173">
        <v>2016</v>
      </c>
      <c r="H6173">
        <v>6.5595718830899997E-3</v>
      </c>
      <c r="I6173">
        <v>1.0387792596200001E-2</v>
      </c>
      <c r="J6173">
        <v>3.65209246662E-3</v>
      </c>
    </row>
    <row r="6174" spans="1:10" x14ac:dyDescent="0.25">
      <c r="A6174" t="s">
        <v>43</v>
      </c>
      <c r="B6174" t="s">
        <v>91</v>
      </c>
      <c r="C6174" t="s">
        <v>12</v>
      </c>
      <c r="D6174" t="s">
        <v>27</v>
      </c>
      <c r="E6174" t="s">
        <v>92</v>
      </c>
      <c r="F6174" t="s">
        <v>18</v>
      </c>
      <c r="G6174">
        <v>2016</v>
      </c>
      <c r="H6174">
        <v>101.195793537</v>
      </c>
      <c r="I6174">
        <v>151.273160424</v>
      </c>
      <c r="J6174">
        <v>56.837987654899997</v>
      </c>
    </row>
    <row r="6175" spans="1:10" x14ac:dyDescent="0.25">
      <c r="A6175" t="s">
        <v>43</v>
      </c>
      <c r="B6175" t="s">
        <v>91</v>
      </c>
      <c r="C6175" t="s">
        <v>16</v>
      </c>
      <c r="D6175" t="s">
        <v>27</v>
      </c>
      <c r="E6175" t="s">
        <v>92</v>
      </c>
      <c r="F6175" t="s">
        <v>18</v>
      </c>
      <c r="G6175">
        <v>2016</v>
      </c>
      <c r="H6175">
        <v>77.744269589699996</v>
      </c>
      <c r="I6175">
        <v>116.094102112</v>
      </c>
      <c r="J6175">
        <v>46.999438310400002</v>
      </c>
    </row>
    <row r="6176" spans="1:10" x14ac:dyDescent="0.25">
      <c r="A6176" t="s">
        <v>43</v>
      </c>
      <c r="B6176" t="s">
        <v>91</v>
      </c>
      <c r="C6176" t="s">
        <v>12</v>
      </c>
      <c r="D6176" t="s">
        <v>28</v>
      </c>
      <c r="E6176" t="s">
        <v>92</v>
      </c>
      <c r="F6176" t="s">
        <v>15</v>
      </c>
      <c r="G6176">
        <v>2016</v>
      </c>
      <c r="H6176">
        <v>1944.1352937700001</v>
      </c>
      <c r="I6176">
        <v>2889.0697635400002</v>
      </c>
      <c r="J6176">
        <v>1174.3799053299999</v>
      </c>
    </row>
    <row r="6177" spans="1:10" x14ac:dyDescent="0.25">
      <c r="A6177" t="s">
        <v>43</v>
      </c>
      <c r="B6177" t="s">
        <v>91</v>
      </c>
      <c r="C6177" t="s">
        <v>16</v>
      </c>
      <c r="D6177" t="s">
        <v>28</v>
      </c>
      <c r="E6177" t="s">
        <v>92</v>
      </c>
      <c r="F6177" t="s">
        <v>15</v>
      </c>
      <c r="G6177">
        <v>2016</v>
      </c>
      <c r="H6177">
        <v>1562.28374358</v>
      </c>
      <c r="I6177">
        <v>2223.8700195400002</v>
      </c>
      <c r="J6177">
        <v>999.67553623699996</v>
      </c>
    </row>
    <row r="6178" spans="1:10" x14ac:dyDescent="0.25">
      <c r="A6178" t="s">
        <v>43</v>
      </c>
      <c r="B6178" t="s">
        <v>91</v>
      </c>
      <c r="C6178" t="s">
        <v>12</v>
      </c>
      <c r="D6178" t="s">
        <v>28</v>
      </c>
      <c r="E6178" t="s">
        <v>92</v>
      </c>
      <c r="F6178" t="s">
        <v>17</v>
      </c>
      <c r="G6178">
        <v>2016</v>
      </c>
      <c r="H6178">
        <v>1.2042896503699999E-2</v>
      </c>
      <c r="I6178">
        <v>1.8714048379900001E-2</v>
      </c>
      <c r="J6178">
        <v>6.7693397769500001E-3</v>
      </c>
    </row>
    <row r="6179" spans="1:10" x14ac:dyDescent="0.25">
      <c r="A6179" t="s">
        <v>43</v>
      </c>
      <c r="B6179" t="s">
        <v>91</v>
      </c>
      <c r="C6179" t="s">
        <v>16</v>
      </c>
      <c r="D6179" t="s">
        <v>28</v>
      </c>
      <c r="E6179" t="s">
        <v>92</v>
      </c>
      <c r="F6179" t="s">
        <v>17</v>
      </c>
      <c r="G6179">
        <v>2016</v>
      </c>
      <c r="H6179">
        <v>8.1807435746399995E-3</v>
      </c>
      <c r="I6179">
        <v>1.23998249547E-2</v>
      </c>
      <c r="J6179">
        <v>4.65398679363E-3</v>
      </c>
    </row>
    <row r="6180" spans="1:10" x14ac:dyDescent="0.25">
      <c r="A6180" t="s">
        <v>43</v>
      </c>
      <c r="B6180" t="s">
        <v>91</v>
      </c>
      <c r="C6180" t="s">
        <v>12</v>
      </c>
      <c r="D6180" t="s">
        <v>28</v>
      </c>
      <c r="E6180" t="s">
        <v>92</v>
      </c>
      <c r="F6180" t="s">
        <v>18</v>
      </c>
      <c r="G6180">
        <v>2016</v>
      </c>
      <c r="H6180">
        <v>140.801418184</v>
      </c>
      <c r="I6180">
        <v>209.23704293700001</v>
      </c>
      <c r="J6180">
        <v>85.052905879099995</v>
      </c>
    </row>
    <row r="6181" spans="1:10" x14ac:dyDescent="0.25">
      <c r="A6181" t="s">
        <v>43</v>
      </c>
      <c r="B6181" t="s">
        <v>91</v>
      </c>
      <c r="C6181" t="s">
        <v>16</v>
      </c>
      <c r="D6181" t="s">
        <v>28</v>
      </c>
      <c r="E6181" t="s">
        <v>92</v>
      </c>
      <c r="F6181" t="s">
        <v>18</v>
      </c>
      <c r="G6181">
        <v>2016</v>
      </c>
      <c r="H6181">
        <v>103.610505467</v>
      </c>
      <c r="I6181">
        <v>147.486842747</v>
      </c>
      <c r="J6181">
        <v>66.298384040399995</v>
      </c>
    </row>
    <row r="6182" spans="1:10" x14ac:dyDescent="0.25">
      <c r="A6182" t="s">
        <v>43</v>
      </c>
      <c r="B6182" t="s">
        <v>91</v>
      </c>
      <c r="C6182" t="s">
        <v>12</v>
      </c>
      <c r="D6182" t="s">
        <v>29</v>
      </c>
      <c r="E6182" t="s">
        <v>92</v>
      </c>
      <c r="F6182" t="s">
        <v>15</v>
      </c>
      <c r="G6182">
        <v>2016</v>
      </c>
      <c r="H6182">
        <v>2108.7559420699999</v>
      </c>
      <c r="I6182">
        <v>3237.1334499899999</v>
      </c>
      <c r="J6182">
        <v>1338.86087195</v>
      </c>
    </row>
    <row r="6183" spans="1:10" x14ac:dyDescent="0.25">
      <c r="A6183" t="s">
        <v>43</v>
      </c>
      <c r="B6183" t="s">
        <v>91</v>
      </c>
      <c r="C6183" t="s">
        <v>16</v>
      </c>
      <c r="D6183" t="s">
        <v>29</v>
      </c>
      <c r="E6183" t="s">
        <v>92</v>
      </c>
      <c r="F6183" t="s">
        <v>15</v>
      </c>
      <c r="G6183">
        <v>2016</v>
      </c>
      <c r="H6183">
        <v>1679.8022061300001</v>
      </c>
      <c r="I6183">
        <v>2382.8058976100001</v>
      </c>
      <c r="J6183">
        <v>1112.3200367899999</v>
      </c>
    </row>
    <row r="6184" spans="1:10" x14ac:dyDescent="0.25">
      <c r="A6184" t="s">
        <v>43</v>
      </c>
      <c r="B6184" t="s">
        <v>91</v>
      </c>
      <c r="C6184" t="s">
        <v>12</v>
      </c>
      <c r="D6184" t="s">
        <v>29</v>
      </c>
      <c r="E6184" t="s">
        <v>92</v>
      </c>
      <c r="F6184" t="s">
        <v>17</v>
      </c>
      <c r="G6184">
        <v>2016</v>
      </c>
      <c r="H6184">
        <v>1.44217436984E-2</v>
      </c>
      <c r="I6184">
        <v>2.2572072810299999E-2</v>
      </c>
      <c r="J6184">
        <v>8.4347447116899996E-3</v>
      </c>
    </row>
    <row r="6185" spans="1:10" x14ac:dyDescent="0.25">
      <c r="A6185" t="s">
        <v>43</v>
      </c>
      <c r="B6185" t="s">
        <v>91</v>
      </c>
      <c r="C6185" t="s">
        <v>16</v>
      </c>
      <c r="D6185" t="s">
        <v>29</v>
      </c>
      <c r="E6185" t="s">
        <v>92</v>
      </c>
      <c r="F6185" t="s">
        <v>17</v>
      </c>
      <c r="G6185">
        <v>2016</v>
      </c>
      <c r="H6185">
        <v>9.8363664363599994E-3</v>
      </c>
      <c r="I6185">
        <v>1.5692156620700001E-2</v>
      </c>
      <c r="J6185">
        <v>5.70278410048E-3</v>
      </c>
    </row>
    <row r="6186" spans="1:10" x14ac:dyDescent="0.25">
      <c r="A6186" t="s">
        <v>43</v>
      </c>
      <c r="B6186" t="s">
        <v>91</v>
      </c>
      <c r="C6186" t="s">
        <v>12</v>
      </c>
      <c r="D6186" t="s">
        <v>29</v>
      </c>
      <c r="E6186" t="s">
        <v>92</v>
      </c>
      <c r="F6186" t="s">
        <v>18</v>
      </c>
      <c r="G6186">
        <v>2016</v>
      </c>
      <c r="H6186">
        <v>188.27085578999899</v>
      </c>
      <c r="I6186">
        <v>289.013001825</v>
      </c>
      <c r="J6186">
        <v>119.534213095</v>
      </c>
    </row>
    <row r="6187" spans="1:10" x14ac:dyDescent="0.25">
      <c r="A6187" t="s">
        <v>43</v>
      </c>
      <c r="B6187" t="s">
        <v>91</v>
      </c>
      <c r="C6187" t="s">
        <v>16</v>
      </c>
      <c r="D6187" t="s">
        <v>29</v>
      </c>
      <c r="E6187" t="s">
        <v>92</v>
      </c>
      <c r="F6187" t="s">
        <v>18</v>
      </c>
      <c r="G6187">
        <v>2016</v>
      </c>
      <c r="H6187">
        <v>134.925280837</v>
      </c>
      <c r="I6187">
        <v>191.39203040699999</v>
      </c>
      <c r="J6187">
        <v>89.343907751100005</v>
      </c>
    </row>
    <row r="6188" spans="1:10" x14ac:dyDescent="0.25">
      <c r="A6188" t="s">
        <v>43</v>
      </c>
      <c r="B6188" t="s">
        <v>91</v>
      </c>
      <c r="C6188" t="s">
        <v>12</v>
      </c>
      <c r="D6188" t="s">
        <v>30</v>
      </c>
      <c r="E6188" t="s">
        <v>92</v>
      </c>
      <c r="F6188" t="s">
        <v>15</v>
      </c>
      <c r="G6188">
        <v>2016</v>
      </c>
      <c r="H6188">
        <v>2272.1008191699998</v>
      </c>
      <c r="I6188">
        <v>3438.0765157999999</v>
      </c>
      <c r="J6188">
        <v>1492.8816145599999</v>
      </c>
    </row>
    <row r="6189" spans="1:10" x14ac:dyDescent="0.25">
      <c r="A6189" t="s">
        <v>43</v>
      </c>
      <c r="B6189" t="s">
        <v>91</v>
      </c>
      <c r="C6189" t="s">
        <v>16</v>
      </c>
      <c r="D6189" t="s">
        <v>30</v>
      </c>
      <c r="E6189" t="s">
        <v>92</v>
      </c>
      <c r="F6189" t="s">
        <v>15</v>
      </c>
      <c r="G6189">
        <v>2016</v>
      </c>
      <c r="H6189">
        <v>1868.0625517000001</v>
      </c>
      <c r="I6189">
        <v>2612.0771974300001</v>
      </c>
      <c r="J6189">
        <v>1299.6631477400001</v>
      </c>
    </row>
    <row r="6190" spans="1:10" x14ac:dyDescent="0.25">
      <c r="A6190" t="s">
        <v>43</v>
      </c>
      <c r="B6190" t="s">
        <v>91</v>
      </c>
      <c r="C6190" t="s">
        <v>12</v>
      </c>
      <c r="D6190" t="s">
        <v>30</v>
      </c>
      <c r="E6190" t="s">
        <v>92</v>
      </c>
      <c r="F6190" t="s">
        <v>17</v>
      </c>
      <c r="G6190">
        <v>2016</v>
      </c>
      <c r="H6190">
        <v>1.73320099454E-2</v>
      </c>
      <c r="I6190">
        <v>2.68499589254E-2</v>
      </c>
      <c r="J6190">
        <v>1.0006346102299999E-2</v>
      </c>
    </row>
    <row r="6191" spans="1:10" x14ac:dyDescent="0.25">
      <c r="A6191" t="s">
        <v>43</v>
      </c>
      <c r="B6191" t="s">
        <v>91</v>
      </c>
      <c r="C6191" t="s">
        <v>16</v>
      </c>
      <c r="D6191" t="s">
        <v>30</v>
      </c>
      <c r="E6191" t="s">
        <v>92</v>
      </c>
      <c r="F6191" t="s">
        <v>17</v>
      </c>
      <c r="G6191">
        <v>2016</v>
      </c>
      <c r="H6191">
        <v>1.22856923731E-2</v>
      </c>
      <c r="I6191">
        <v>1.90032115017E-2</v>
      </c>
      <c r="J6191">
        <v>7.4078211670599997E-3</v>
      </c>
    </row>
    <row r="6192" spans="1:10" x14ac:dyDescent="0.25">
      <c r="A6192" t="s">
        <v>43</v>
      </c>
      <c r="B6192" t="s">
        <v>91</v>
      </c>
      <c r="C6192" t="s">
        <v>12</v>
      </c>
      <c r="D6192" t="s">
        <v>30</v>
      </c>
      <c r="E6192" t="s">
        <v>92</v>
      </c>
      <c r="F6192" t="s">
        <v>18</v>
      </c>
      <c r="G6192">
        <v>2016</v>
      </c>
      <c r="H6192">
        <v>255.76093320999999</v>
      </c>
      <c r="I6192">
        <v>387.00996483500001</v>
      </c>
      <c r="J6192">
        <v>168.047470293</v>
      </c>
    </row>
    <row r="6193" spans="1:10" x14ac:dyDescent="0.25">
      <c r="A6193" t="s">
        <v>43</v>
      </c>
      <c r="B6193" t="s">
        <v>91</v>
      </c>
      <c r="C6193" t="s">
        <v>16</v>
      </c>
      <c r="D6193" t="s">
        <v>30</v>
      </c>
      <c r="E6193" t="s">
        <v>92</v>
      </c>
      <c r="F6193" t="s">
        <v>18</v>
      </c>
      <c r="G6193">
        <v>2016</v>
      </c>
      <c r="H6193">
        <v>184.69391273700001</v>
      </c>
      <c r="I6193">
        <v>258.25407052100002</v>
      </c>
      <c r="J6193">
        <v>128.49669930900001</v>
      </c>
    </row>
    <row r="6194" spans="1:10" x14ac:dyDescent="0.25">
      <c r="A6194" t="s">
        <v>43</v>
      </c>
      <c r="B6194" t="s">
        <v>91</v>
      </c>
      <c r="C6194" t="s">
        <v>12</v>
      </c>
      <c r="D6194" t="s">
        <v>31</v>
      </c>
      <c r="E6194" t="s">
        <v>92</v>
      </c>
      <c r="F6194" t="s">
        <v>15</v>
      </c>
      <c r="G6194">
        <v>2016</v>
      </c>
      <c r="H6194">
        <v>2239.1987044299999</v>
      </c>
      <c r="I6194">
        <v>3373.1732073399999</v>
      </c>
      <c r="J6194">
        <v>1554.2448455599999</v>
      </c>
    </row>
    <row r="6195" spans="1:10" x14ac:dyDescent="0.25">
      <c r="A6195" t="s">
        <v>43</v>
      </c>
      <c r="B6195" t="s">
        <v>91</v>
      </c>
      <c r="C6195" t="s">
        <v>16</v>
      </c>
      <c r="D6195" t="s">
        <v>31</v>
      </c>
      <c r="E6195" t="s">
        <v>92</v>
      </c>
      <c r="F6195" t="s">
        <v>15</v>
      </c>
      <c r="G6195">
        <v>2016</v>
      </c>
      <c r="H6195">
        <v>2050.5793856400001</v>
      </c>
      <c r="I6195">
        <v>2742.8896877000002</v>
      </c>
      <c r="J6195">
        <v>1496.31747322</v>
      </c>
    </row>
    <row r="6196" spans="1:10" x14ac:dyDescent="0.25">
      <c r="A6196" t="s">
        <v>43</v>
      </c>
      <c r="B6196" t="s">
        <v>91</v>
      </c>
      <c r="C6196" t="s">
        <v>12</v>
      </c>
      <c r="D6196" t="s">
        <v>31</v>
      </c>
      <c r="E6196" t="s">
        <v>92</v>
      </c>
      <c r="F6196" t="s">
        <v>17</v>
      </c>
      <c r="G6196">
        <v>2016</v>
      </c>
      <c r="H6196">
        <v>2.0372171156299999E-2</v>
      </c>
      <c r="I6196">
        <v>3.1144674613500001E-2</v>
      </c>
      <c r="J6196">
        <v>1.22023250838E-2</v>
      </c>
    </row>
    <row r="6197" spans="1:10" x14ac:dyDescent="0.25">
      <c r="A6197" t="s">
        <v>43</v>
      </c>
      <c r="B6197" t="s">
        <v>91</v>
      </c>
      <c r="C6197" t="s">
        <v>16</v>
      </c>
      <c r="D6197" t="s">
        <v>31</v>
      </c>
      <c r="E6197" t="s">
        <v>92</v>
      </c>
      <c r="F6197" t="s">
        <v>17</v>
      </c>
      <c r="G6197">
        <v>2016</v>
      </c>
      <c r="H6197">
        <v>1.59169770546E-2</v>
      </c>
      <c r="I6197">
        <v>2.4436713356199999E-2</v>
      </c>
      <c r="J6197">
        <v>9.6475154949100007E-3</v>
      </c>
    </row>
    <row r="6198" spans="1:10" x14ac:dyDescent="0.25">
      <c r="A6198" t="s">
        <v>43</v>
      </c>
      <c r="B6198" t="s">
        <v>91</v>
      </c>
      <c r="C6198" t="s">
        <v>12</v>
      </c>
      <c r="D6198" t="s">
        <v>31</v>
      </c>
      <c r="E6198" t="s">
        <v>92</v>
      </c>
      <c r="F6198" t="s">
        <v>18</v>
      </c>
      <c r="G6198">
        <v>2016</v>
      </c>
      <c r="H6198">
        <v>351.460758749999</v>
      </c>
      <c r="I6198">
        <v>529.44743693299995</v>
      </c>
      <c r="J6198">
        <v>243.951584833</v>
      </c>
    </row>
    <row r="6199" spans="1:10" x14ac:dyDescent="0.25">
      <c r="A6199" t="s">
        <v>43</v>
      </c>
      <c r="B6199" t="s">
        <v>91</v>
      </c>
      <c r="C6199" t="s">
        <v>16</v>
      </c>
      <c r="D6199" t="s">
        <v>31</v>
      </c>
      <c r="E6199" t="s">
        <v>92</v>
      </c>
      <c r="F6199" t="s">
        <v>18</v>
      </c>
      <c r="G6199">
        <v>2016</v>
      </c>
      <c r="H6199">
        <v>272.89390562400001</v>
      </c>
      <c r="I6199">
        <v>365.02750628199999</v>
      </c>
      <c r="J6199">
        <v>199.131973227</v>
      </c>
    </row>
    <row r="6200" spans="1:10" x14ac:dyDescent="0.25">
      <c r="A6200" t="s">
        <v>43</v>
      </c>
      <c r="B6200" t="s">
        <v>91</v>
      </c>
      <c r="C6200" t="s">
        <v>12</v>
      </c>
      <c r="D6200" t="s">
        <v>32</v>
      </c>
      <c r="E6200" t="s">
        <v>92</v>
      </c>
      <c r="F6200" t="s">
        <v>15</v>
      </c>
      <c r="G6200">
        <v>2016</v>
      </c>
      <c r="H6200">
        <v>1880.93334723</v>
      </c>
      <c r="I6200">
        <v>2739.6883255900002</v>
      </c>
      <c r="J6200">
        <v>1315.09535568</v>
      </c>
    </row>
    <row r="6201" spans="1:10" x14ac:dyDescent="0.25">
      <c r="A6201" t="s">
        <v>43</v>
      </c>
      <c r="B6201" t="s">
        <v>91</v>
      </c>
      <c r="C6201" t="s">
        <v>16</v>
      </c>
      <c r="D6201" t="s">
        <v>32</v>
      </c>
      <c r="E6201" t="s">
        <v>92</v>
      </c>
      <c r="F6201" t="s">
        <v>15</v>
      </c>
      <c r="G6201">
        <v>2016</v>
      </c>
      <c r="H6201">
        <v>1943.2707959700001</v>
      </c>
      <c r="I6201">
        <v>2533.51506384</v>
      </c>
      <c r="J6201">
        <v>1467.5835669999999</v>
      </c>
    </row>
    <row r="6202" spans="1:10" x14ac:dyDescent="0.25">
      <c r="A6202" t="s">
        <v>43</v>
      </c>
      <c r="B6202" t="s">
        <v>91</v>
      </c>
      <c r="C6202" t="s">
        <v>12</v>
      </c>
      <c r="D6202" t="s">
        <v>32</v>
      </c>
      <c r="E6202" t="s">
        <v>92</v>
      </c>
      <c r="F6202" t="s">
        <v>17</v>
      </c>
      <c r="G6202">
        <v>2016</v>
      </c>
      <c r="H6202">
        <v>2.2893892699099999E-2</v>
      </c>
      <c r="I6202">
        <v>3.5001967052000003E-2</v>
      </c>
      <c r="J6202">
        <v>1.3398982264200001E-2</v>
      </c>
    </row>
    <row r="6203" spans="1:10" x14ac:dyDescent="0.25">
      <c r="A6203" t="s">
        <v>43</v>
      </c>
      <c r="B6203" t="s">
        <v>91</v>
      </c>
      <c r="C6203" t="s">
        <v>16</v>
      </c>
      <c r="D6203" t="s">
        <v>32</v>
      </c>
      <c r="E6203" t="s">
        <v>92</v>
      </c>
      <c r="F6203" t="s">
        <v>17</v>
      </c>
      <c r="G6203">
        <v>2016</v>
      </c>
      <c r="H6203">
        <v>1.9647229672099999E-2</v>
      </c>
      <c r="I6203">
        <v>2.89983091462E-2</v>
      </c>
      <c r="J6203">
        <v>1.2251200138899999E-2</v>
      </c>
    </row>
    <row r="6204" spans="1:10" x14ac:dyDescent="0.25">
      <c r="A6204" t="s">
        <v>43</v>
      </c>
      <c r="B6204" t="s">
        <v>91</v>
      </c>
      <c r="C6204" t="s">
        <v>12</v>
      </c>
      <c r="D6204" t="s">
        <v>32</v>
      </c>
      <c r="E6204" t="s">
        <v>92</v>
      </c>
      <c r="F6204" t="s">
        <v>18</v>
      </c>
      <c r="G6204">
        <v>2016</v>
      </c>
      <c r="H6204">
        <v>461.19732815600003</v>
      </c>
      <c r="I6204">
        <v>671.76061161300004</v>
      </c>
      <c r="J6204">
        <v>322.45611744000001</v>
      </c>
    </row>
    <row r="6205" spans="1:10" x14ac:dyDescent="0.25">
      <c r="A6205" t="s">
        <v>43</v>
      </c>
      <c r="B6205" t="s">
        <v>91</v>
      </c>
      <c r="C6205" t="s">
        <v>16</v>
      </c>
      <c r="D6205" t="s">
        <v>32</v>
      </c>
      <c r="E6205" t="s">
        <v>92</v>
      </c>
      <c r="F6205" t="s">
        <v>18</v>
      </c>
      <c r="G6205">
        <v>2016</v>
      </c>
      <c r="H6205">
        <v>386.214826351</v>
      </c>
      <c r="I6205">
        <v>503.52276299800002</v>
      </c>
      <c r="J6205">
        <v>291.67449727600001</v>
      </c>
    </row>
    <row r="6206" spans="1:10" x14ac:dyDescent="0.25">
      <c r="A6206" t="s">
        <v>43</v>
      </c>
      <c r="B6206" t="s">
        <v>91</v>
      </c>
      <c r="C6206" t="s">
        <v>12</v>
      </c>
      <c r="D6206" t="s">
        <v>33</v>
      </c>
      <c r="E6206" t="s">
        <v>92</v>
      </c>
      <c r="F6206" t="s">
        <v>15</v>
      </c>
      <c r="G6206">
        <v>2016</v>
      </c>
      <c r="H6206">
        <v>1407.0006312999999</v>
      </c>
      <c r="I6206">
        <v>2092.8699969499999</v>
      </c>
      <c r="J6206">
        <v>1008.94113133</v>
      </c>
    </row>
    <row r="6207" spans="1:10" x14ac:dyDescent="0.25">
      <c r="A6207" t="s">
        <v>43</v>
      </c>
      <c r="B6207" t="s">
        <v>91</v>
      </c>
      <c r="C6207" t="s">
        <v>16</v>
      </c>
      <c r="D6207" t="s">
        <v>33</v>
      </c>
      <c r="E6207" t="s">
        <v>92</v>
      </c>
      <c r="F6207" t="s">
        <v>15</v>
      </c>
      <c r="G6207">
        <v>2016</v>
      </c>
      <c r="H6207">
        <v>1605.7111672999999</v>
      </c>
      <c r="I6207">
        <v>2052.0457799999999</v>
      </c>
      <c r="J6207">
        <v>1198.8631933300001</v>
      </c>
    </row>
    <row r="6208" spans="1:10" x14ac:dyDescent="0.25">
      <c r="A6208" t="s">
        <v>43</v>
      </c>
      <c r="B6208" t="s">
        <v>91</v>
      </c>
      <c r="C6208" t="s">
        <v>12</v>
      </c>
      <c r="D6208" t="s">
        <v>33</v>
      </c>
      <c r="E6208" t="s">
        <v>92</v>
      </c>
      <c r="F6208" t="s">
        <v>17</v>
      </c>
      <c r="G6208">
        <v>2016</v>
      </c>
      <c r="H6208">
        <v>2.3792528729699999E-2</v>
      </c>
      <c r="I6208">
        <v>3.6583484736499999E-2</v>
      </c>
      <c r="J6208">
        <v>1.4457510029900001E-2</v>
      </c>
    </row>
    <row r="6209" spans="1:10" x14ac:dyDescent="0.25">
      <c r="A6209" t="s">
        <v>43</v>
      </c>
      <c r="B6209" t="s">
        <v>91</v>
      </c>
      <c r="C6209" t="s">
        <v>16</v>
      </c>
      <c r="D6209" t="s">
        <v>33</v>
      </c>
      <c r="E6209" t="s">
        <v>92</v>
      </c>
      <c r="F6209" t="s">
        <v>17</v>
      </c>
      <c r="G6209">
        <v>2016</v>
      </c>
      <c r="H6209">
        <v>2.1245291835499999E-2</v>
      </c>
      <c r="I6209">
        <v>3.08618199322E-2</v>
      </c>
      <c r="J6209">
        <v>1.31812548189E-2</v>
      </c>
    </row>
    <row r="6210" spans="1:10" x14ac:dyDescent="0.25">
      <c r="A6210" t="s">
        <v>43</v>
      </c>
      <c r="B6210" t="s">
        <v>91</v>
      </c>
      <c r="C6210" t="s">
        <v>12</v>
      </c>
      <c r="D6210" t="s">
        <v>33</v>
      </c>
      <c r="E6210" t="s">
        <v>92</v>
      </c>
      <c r="F6210" t="s">
        <v>18</v>
      </c>
      <c r="G6210">
        <v>2016</v>
      </c>
      <c r="H6210">
        <v>547.53499865799995</v>
      </c>
      <c r="I6210">
        <v>814.44140498499996</v>
      </c>
      <c r="J6210">
        <v>392.62994536099899</v>
      </c>
    </row>
    <row r="6211" spans="1:10" x14ac:dyDescent="0.25">
      <c r="A6211" t="s">
        <v>43</v>
      </c>
      <c r="B6211" t="s">
        <v>91</v>
      </c>
      <c r="C6211" t="s">
        <v>16</v>
      </c>
      <c r="D6211" t="s">
        <v>33</v>
      </c>
      <c r="E6211" t="s">
        <v>92</v>
      </c>
      <c r="F6211" t="s">
        <v>18</v>
      </c>
      <c r="G6211">
        <v>2016</v>
      </c>
      <c r="H6211">
        <v>475.530986106</v>
      </c>
      <c r="I6211">
        <v>607.71287711699995</v>
      </c>
      <c r="J6211">
        <v>355.04305390600001</v>
      </c>
    </row>
    <row r="6212" spans="1:10" x14ac:dyDescent="0.25">
      <c r="A6212" t="s">
        <v>43</v>
      </c>
      <c r="B6212" t="s">
        <v>91</v>
      </c>
      <c r="C6212" t="s">
        <v>12</v>
      </c>
      <c r="D6212" t="s">
        <v>34</v>
      </c>
      <c r="E6212" t="s">
        <v>92</v>
      </c>
      <c r="F6212" t="s">
        <v>15</v>
      </c>
      <c r="G6212">
        <v>2016</v>
      </c>
      <c r="H6212">
        <v>953.25616367500004</v>
      </c>
      <c r="I6212">
        <v>1423.1958919900001</v>
      </c>
      <c r="J6212">
        <v>668.26958707799997</v>
      </c>
    </row>
    <row r="6213" spans="1:10" x14ac:dyDescent="0.25">
      <c r="A6213" t="s">
        <v>43</v>
      </c>
      <c r="B6213" t="s">
        <v>91</v>
      </c>
      <c r="C6213" t="s">
        <v>16</v>
      </c>
      <c r="D6213" t="s">
        <v>34</v>
      </c>
      <c r="E6213" t="s">
        <v>92</v>
      </c>
      <c r="F6213" t="s">
        <v>15</v>
      </c>
      <c r="G6213">
        <v>2016</v>
      </c>
      <c r="H6213">
        <v>1132.64649796</v>
      </c>
      <c r="I6213">
        <v>1445.86413313</v>
      </c>
      <c r="J6213">
        <v>849.27128173100004</v>
      </c>
    </row>
    <row r="6214" spans="1:10" x14ac:dyDescent="0.25">
      <c r="A6214" t="s">
        <v>43</v>
      </c>
      <c r="B6214" t="s">
        <v>91</v>
      </c>
      <c r="C6214" t="s">
        <v>12</v>
      </c>
      <c r="D6214" t="s">
        <v>34</v>
      </c>
      <c r="E6214" t="s">
        <v>92</v>
      </c>
      <c r="F6214" t="s">
        <v>17</v>
      </c>
      <c r="G6214">
        <v>2016</v>
      </c>
      <c r="H6214">
        <v>2.30771509128E-2</v>
      </c>
      <c r="I6214">
        <v>3.59890540578E-2</v>
      </c>
      <c r="J6214">
        <v>1.3769710034599999E-2</v>
      </c>
    </row>
    <row r="6215" spans="1:10" x14ac:dyDescent="0.25">
      <c r="A6215" t="s">
        <v>43</v>
      </c>
      <c r="B6215" t="s">
        <v>91</v>
      </c>
      <c r="C6215" t="s">
        <v>16</v>
      </c>
      <c r="D6215" t="s">
        <v>34</v>
      </c>
      <c r="E6215" t="s">
        <v>92</v>
      </c>
      <c r="F6215" t="s">
        <v>17</v>
      </c>
      <c r="G6215">
        <v>2016</v>
      </c>
      <c r="H6215">
        <v>2.0274709653799999E-2</v>
      </c>
      <c r="I6215">
        <v>3.00081046361E-2</v>
      </c>
      <c r="J6215">
        <v>1.2237667489200001E-2</v>
      </c>
    </row>
    <row r="6216" spans="1:10" x14ac:dyDescent="0.25">
      <c r="A6216" t="s">
        <v>43</v>
      </c>
      <c r="B6216" t="s">
        <v>91</v>
      </c>
      <c r="C6216" t="s">
        <v>12</v>
      </c>
      <c r="D6216" t="s">
        <v>34</v>
      </c>
      <c r="E6216" t="s">
        <v>92</v>
      </c>
      <c r="F6216" t="s">
        <v>18</v>
      </c>
      <c r="G6216">
        <v>2016</v>
      </c>
      <c r="H6216">
        <v>606.63515112200002</v>
      </c>
      <c r="I6216">
        <v>905.69637827999998</v>
      </c>
      <c r="J6216">
        <v>425.27479747299998</v>
      </c>
    </row>
    <row r="6217" spans="1:10" x14ac:dyDescent="0.25">
      <c r="A6217" t="s">
        <v>43</v>
      </c>
      <c r="B6217" t="s">
        <v>91</v>
      </c>
      <c r="C6217" t="s">
        <v>16</v>
      </c>
      <c r="D6217" t="s">
        <v>34</v>
      </c>
      <c r="E6217" t="s">
        <v>92</v>
      </c>
      <c r="F6217" t="s">
        <v>18</v>
      </c>
      <c r="G6217">
        <v>2016</v>
      </c>
      <c r="H6217">
        <v>520.68672383399996</v>
      </c>
      <c r="I6217">
        <v>664.67539514399903</v>
      </c>
      <c r="J6217">
        <v>390.41685303099899</v>
      </c>
    </row>
    <row r="6218" spans="1:10" x14ac:dyDescent="0.25">
      <c r="A6218" t="s">
        <v>43</v>
      </c>
      <c r="B6218" t="s">
        <v>91</v>
      </c>
      <c r="C6218" t="s">
        <v>12</v>
      </c>
      <c r="D6218" t="s">
        <v>35</v>
      </c>
      <c r="E6218" t="s">
        <v>92</v>
      </c>
      <c r="F6218" t="s">
        <v>15</v>
      </c>
      <c r="G6218">
        <v>2016</v>
      </c>
      <c r="H6218">
        <v>493.50228075299998</v>
      </c>
      <c r="I6218">
        <v>737.32925811999996</v>
      </c>
      <c r="J6218">
        <v>344.37660690600001</v>
      </c>
    </row>
    <row r="6219" spans="1:10" x14ac:dyDescent="0.25">
      <c r="A6219" t="s">
        <v>43</v>
      </c>
      <c r="B6219" t="s">
        <v>91</v>
      </c>
      <c r="C6219" t="s">
        <v>16</v>
      </c>
      <c r="D6219" t="s">
        <v>35</v>
      </c>
      <c r="E6219" t="s">
        <v>92</v>
      </c>
      <c r="F6219" t="s">
        <v>15</v>
      </c>
      <c r="G6219">
        <v>2016</v>
      </c>
      <c r="H6219">
        <v>637.99402095300002</v>
      </c>
      <c r="I6219">
        <v>831.233722984</v>
      </c>
      <c r="J6219">
        <v>460.14376939300001</v>
      </c>
    </row>
    <row r="6220" spans="1:10" x14ac:dyDescent="0.25">
      <c r="A6220" t="s">
        <v>43</v>
      </c>
      <c r="B6220" t="s">
        <v>91</v>
      </c>
      <c r="C6220" t="s">
        <v>12</v>
      </c>
      <c r="D6220" t="s">
        <v>35</v>
      </c>
      <c r="E6220" t="s">
        <v>92</v>
      </c>
      <c r="F6220" t="s">
        <v>17</v>
      </c>
      <c r="G6220">
        <v>2016</v>
      </c>
      <c r="H6220">
        <v>2.15727725005E-2</v>
      </c>
      <c r="I6220">
        <v>3.3655455353300001E-2</v>
      </c>
      <c r="J6220">
        <v>1.2477207730799999E-2</v>
      </c>
    </row>
    <row r="6221" spans="1:10" x14ac:dyDescent="0.25">
      <c r="A6221" t="s">
        <v>43</v>
      </c>
      <c r="B6221" t="s">
        <v>91</v>
      </c>
      <c r="C6221" t="s">
        <v>16</v>
      </c>
      <c r="D6221" t="s">
        <v>35</v>
      </c>
      <c r="E6221" t="s">
        <v>92</v>
      </c>
      <c r="F6221" t="s">
        <v>17</v>
      </c>
      <c r="G6221">
        <v>2016</v>
      </c>
      <c r="H6221">
        <v>1.8070105907399998E-2</v>
      </c>
      <c r="I6221">
        <v>2.6915638335199998E-2</v>
      </c>
      <c r="J6221">
        <v>1.0882800581400001E-2</v>
      </c>
    </row>
    <row r="6222" spans="1:10" x14ac:dyDescent="0.25">
      <c r="A6222" t="s">
        <v>43</v>
      </c>
      <c r="B6222" t="s">
        <v>91</v>
      </c>
      <c r="C6222" t="s">
        <v>12</v>
      </c>
      <c r="D6222" t="s">
        <v>35</v>
      </c>
      <c r="E6222" t="s">
        <v>92</v>
      </c>
      <c r="F6222" t="s">
        <v>18</v>
      </c>
      <c r="G6222">
        <v>2016</v>
      </c>
      <c r="H6222">
        <v>638.67734577700003</v>
      </c>
      <c r="I6222">
        <v>954.23164573999998</v>
      </c>
      <c r="J6222">
        <v>445.68291946099998</v>
      </c>
    </row>
    <row r="6223" spans="1:10" x14ac:dyDescent="0.25">
      <c r="A6223" t="s">
        <v>43</v>
      </c>
      <c r="B6223" t="s">
        <v>91</v>
      </c>
      <c r="C6223" t="s">
        <v>16</v>
      </c>
      <c r="D6223" t="s">
        <v>35</v>
      </c>
      <c r="E6223" t="s">
        <v>92</v>
      </c>
      <c r="F6223" t="s">
        <v>18</v>
      </c>
      <c r="G6223">
        <v>2016</v>
      </c>
      <c r="H6223">
        <v>521.05623576899995</v>
      </c>
      <c r="I6223">
        <v>678.87707489000002</v>
      </c>
      <c r="J6223">
        <v>375.80411809200001</v>
      </c>
    </row>
    <row r="6224" spans="1:10" x14ac:dyDescent="0.25">
      <c r="A6224" t="s">
        <v>43</v>
      </c>
      <c r="B6224" t="s">
        <v>91</v>
      </c>
      <c r="C6224" t="s">
        <v>12</v>
      </c>
      <c r="D6224" t="s">
        <v>36</v>
      </c>
      <c r="E6224" t="s">
        <v>92</v>
      </c>
      <c r="F6224" t="s">
        <v>15</v>
      </c>
      <c r="G6224">
        <v>2016</v>
      </c>
      <c r="H6224">
        <v>175.271945574</v>
      </c>
      <c r="I6224">
        <v>261.21304988399999</v>
      </c>
      <c r="J6224">
        <v>121.116789564</v>
      </c>
    </row>
    <row r="6225" spans="1:10" x14ac:dyDescent="0.25">
      <c r="A6225" t="s">
        <v>43</v>
      </c>
      <c r="B6225" t="s">
        <v>91</v>
      </c>
      <c r="C6225" t="s">
        <v>16</v>
      </c>
      <c r="D6225" t="s">
        <v>36</v>
      </c>
      <c r="E6225" t="s">
        <v>92</v>
      </c>
      <c r="F6225" t="s">
        <v>15</v>
      </c>
      <c r="G6225">
        <v>2016</v>
      </c>
      <c r="H6225">
        <v>247.77553767200001</v>
      </c>
      <c r="I6225">
        <v>333.00516312399998</v>
      </c>
      <c r="J6225">
        <v>176.96494527999999</v>
      </c>
    </row>
    <row r="6226" spans="1:10" x14ac:dyDescent="0.25">
      <c r="A6226" t="s">
        <v>43</v>
      </c>
      <c r="B6226" t="s">
        <v>91</v>
      </c>
      <c r="C6226" t="s">
        <v>12</v>
      </c>
      <c r="D6226" t="s">
        <v>36</v>
      </c>
      <c r="E6226" t="s">
        <v>92</v>
      </c>
      <c r="F6226" t="s">
        <v>17</v>
      </c>
      <c r="G6226">
        <v>2016</v>
      </c>
      <c r="H6226">
        <v>2.0303809954199999E-2</v>
      </c>
      <c r="I6226">
        <v>3.1200806962200001E-2</v>
      </c>
      <c r="J6226">
        <v>1.17060665869E-2</v>
      </c>
    </row>
    <row r="6227" spans="1:10" x14ac:dyDescent="0.25">
      <c r="A6227" t="s">
        <v>43</v>
      </c>
      <c r="B6227" t="s">
        <v>91</v>
      </c>
      <c r="C6227" t="s">
        <v>16</v>
      </c>
      <c r="D6227" t="s">
        <v>36</v>
      </c>
      <c r="E6227" t="s">
        <v>92</v>
      </c>
      <c r="F6227" t="s">
        <v>17</v>
      </c>
      <c r="G6227">
        <v>2016</v>
      </c>
      <c r="H6227">
        <v>1.54946018218E-2</v>
      </c>
      <c r="I6227">
        <v>2.3996918438699999E-2</v>
      </c>
      <c r="J6227">
        <v>9.2348836166299998E-3</v>
      </c>
    </row>
    <row r="6228" spans="1:10" x14ac:dyDescent="0.25">
      <c r="A6228" t="s">
        <v>43</v>
      </c>
      <c r="B6228" t="s">
        <v>91</v>
      </c>
      <c r="C6228" t="s">
        <v>12</v>
      </c>
      <c r="D6228" t="s">
        <v>36</v>
      </c>
      <c r="E6228" t="s">
        <v>92</v>
      </c>
      <c r="F6228" t="s">
        <v>18</v>
      </c>
      <c r="G6228">
        <v>2016</v>
      </c>
      <c r="H6228">
        <v>657.57968032700001</v>
      </c>
      <c r="I6228">
        <v>980.01076713700002</v>
      </c>
      <c r="J6228">
        <v>454.40209785399998</v>
      </c>
    </row>
    <row r="6229" spans="1:10" x14ac:dyDescent="0.25">
      <c r="A6229" t="s">
        <v>43</v>
      </c>
      <c r="B6229" t="s">
        <v>91</v>
      </c>
      <c r="C6229" t="s">
        <v>16</v>
      </c>
      <c r="D6229" t="s">
        <v>36</v>
      </c>
      <c r="E6229" t="s">
        <v>92</v>
      </c>
      <c r="F6229" t="s">
        <v>18</v>
      </c>
      <c r="G6229">
        <v>2016</v>
      </c>
      <c r="H6229">
        <v>485.320708927</v>
      </c>
      <c r="I6229">
        <v>652.26092681399996</v>
      </c>
      <c r="J6229">
        <v>346.62321190199998</v>
      </c>
    </row>
    <row r="6230" spans="1:10" x14ac:dyDescent="0.25">
      <c r="A6230" t="s">
        <v>43</v>
      </c>
      <c r="B6230" t="s">
        <v>91</v>
      </c>
      <c r="C6230" t="s">
        <v>12</v>
      </c>
      <c r="D6230" t="s">
        <v>37</v>
      </c>
      <c r="E6230" t="s">
        <v>92</v>
      </c>
      <c r="F6230" t="s">
        <v>15</v>
      </c>
      <c r="G6230">
        <v>2016</v>
      </c>
      <c r="H6230">
        <v>0</v>
      </c>
      <c r="I6230">
        <v>0</v>
      </c>
      <c r="J6230">
        <v>0</v>
      </c>
    </row>
    <row r="6231" spans="1:10" x14ac:dyDescent="0.25">
      <c r="A6231" t="s">
        <v>43</v>
      </c>
      <c r="B6231" t="s">
        <v>91</v>
      </c>
      <c r="C6231" t="s">
        <v>16</v>
      </c>
      <c r="D6231" t="s">
        <v>37</v>
      </c>
      <c r="E6231" t="s">
        <v>92</v>
      </c>
      <c r="F6231" t="s">
        <v>15</v>
      </c>
      <c r="G6231">
        <v>2016</v>
      </c>
      <c r="H6231">
        <v>0</v>
      </c>
      <c r="I6231">
        <v>0</v>
      </c>
      <c r="J6231">
        <v>0</v>
      </c>
    </row>
    <row r="6232" spans="1:10" x14ac:dyDescent="0.25">
      <c r="A6232" t="s">
        <v>43</v>
      </c>
      <c r="B6232" t="s">
        <v>91</v>
      </c>
      <c r="C6232" t="s">
        <v>12</v>
      </c>
      <c r="D6232" t="s">
        <v>37</v>
      </c>
      <c r="E6232" t="s">
        <v>92</v>
      </c>
      <c r="F6232" t="s">
        <v>17</v>
      </c>
      <c r="G6232">
        <v>2016</v>
      </c>
      <c r="H6232">
        <v>0</v>
      </c>
      <c r="I6232">
        <v>0</v>
      </c>
      <c r="J6232">
        <v>0</v>
      </c>
    </row>
    <row r="6233" spans="1:10" x14ac:dyDescent="0.25">
      <c r="A6233" t="s">
        <v>43</v>
      </c>
      <c r="B6233" t="s">
        <v>91</v>
      </c>
      <c r="C6233" t="s">
        <v>16</v>
      </c>
      <c r="D6233" t="s">
        <v>37</v>
      </c>
      <c r="E6233" t="s">
        <v>92</v>
      </c>
      <c r="F6233" t="s">
        <v>17</v>
      </c>
      <c r="G6233">
        <v>2016</v>
      </c>
      <c r="H6233">
        <v>0</v>
      </c>
      <c r="I6233">
        <v>0</v>
      </c>
      <c r="J6233">
        <v>0</v>
      </c>
    </row>
    <row r="6234" spans="1:10" x14ac:dyDescent="0.25">
      <c r="A6234" t="s">
        <v>43</v>
      </c>
      <c r="B6234" t="s">
        <v>91</v>
      </c>
      <c r="C6234" t="s">
        <v>12</v>
      </c>
      <c r="D6234" t="s">
        <v>37</v>
      </c>
      <c r="E6234" t="s">
        <v>92</v>
      </c>
      <c r="F6234" t="s">
        <v>18</v>
      </c>
      <c r="G6234">
        <v>2016</v>
      </c>
      <c r="H6234">
        <v>0</v>
      </c>
      <c r="I6234">
        <v>0</v>
      </c>
      <c r="J6234">
        <v>0</v>
      </c>
    </row>
    <row r="6235" spans="1:10" x14ac:dyDescent="0.25">
      <c r="A6235" t="s">
        <v>43</v>
      </c>
      <c r="B6235" t="s">
        <v>91</v>
      </c>
      <c r="C6235" t="s">
        <v>16</v>
      </c>
      <c r="D6235" t="s">
        <v>37</v>
      </c>
      <c r="E6235" t="s">
        <v>92</v>
      </c>
      <c r="F6235" t="s">
        <v>18</v>
      </c>
      <c r="G6235">
        <v>2016</v>
      </c>
      <c r="H6235">
        <v>0</v>
      </c>
      <c r="I6235">
        <v>0</v>
      </c>
      <c r="J6235">
        <v>0</v>
      </c>
    </row>
    <row r="6236" spans="1:10" x14ac:dyDescent="0.25">
      <c r="A6236" t="s">
        <v>43</v>
      </c>
      <c r="B6236" t="s">
        <v>11</v>
      </c>
      <c r="C6236" t="s">
        <v>12</v>
      </c>
      <c r="D6236" t="s">
        <v>13</v>
      </c>
      <c r="E6236" t="s">
        <v>39</v>
      </c>
      <c r="F6236" t="s">
        <v>15</v>
      </c>
      <c r="G6236">
        <v>2016</v>
      </c>
      <c r="H6236">
        <v>0</v>
      </c>
      <c r="I6236">
        <v>0</v>
      </c>
      <c r="J6236">
        <v>0</v>
      </c>
    </row>
    <row r="6237" spans="1:10" x14ac:dyDescent="0.25">
      <c r="A6237" t="s">
        <v>43</v>
      </c>
      <c r="B6237" t="s">
        <v>11</v>
      </c>
      <c r="C6237" t="s">
        <v>16</v>
      </c>
      <c r="D6237" t="s">
        <v>13</v>
      </c>
      <c r="E6237" t="s">
        <v>39</v>
      </c>
      <c r="F6237" t="s">
        <v>15</v>
      </c>
      <c r="G6237">
        <v>2016</v>
      </c>
      <c r="H6237">
        <v>0</v>
      </c>
      <c r="I6237">
        <v>0</v>
      </c>
      <c r="J6237">
        <v>0</v>
      </c>
    </row>
    <row r="6238" spans="1:10" x14ac:dyDescent="0.25">
      <c r="A6238" t="s">
        <v>43</v>
      </c>
      <c r="B6238" t="s">
        <v>11</v>
      </c>
      <c r="C6238" t="s">
        <v>12</v>
      </c>
      <c r="D6238" t="s">
        <v>13</v>
      </c>
      <c r="E6238" t="s">
        <v>39</v>
      </c>
      <c r="F6238" t="s">
        <v>17</v>
      </c>
      <c r="G6238">
        <v>2016</v>
      </c>
      <c r="H6238">
        <v>0</v>
      </c>
      <c r="I6238">
        <v>0</v>
      </c>
      <c r="J6238">
        <v>0</v>
      </c>
    </row>
    <row r="6239" spans="1:10" x14ac:dyDescent="0.25">
      <c r="A6239" t="s">
        <v>43</v>
      </c>
      <c r="B6239" t="s">
        <v>11</v>
      </c>
      <c r="C6239" t="s">
        <v>16</v>
      </c>
      <c r="D6239" t="s">
        <v>13</v>
      </c>
      <c r="E6239" t="s">
        <v>39</v>
      </c>
      <c r="F6239" t="s">
        <v>17</v>
      </c>
      <c r="G6239">
        <v>2016</v>
      </c>
      <c r="H6239">
        <v>0</v>
      </c>
      <c r="I6239">
        <v>0</v>
      </c>
      <c r="J6239">
        <v>0</v>
      </c>
    </row>
    <row r="6240" spans="1:10" x14ac:dyDescent="0.25">
      <c r="A6240" t="s">
        <v>43</v>
      </c>
      <c r="B6240" t="s">
        <v>11</v>
      </c>
      <c r="C6240" t="s">
        <v>12</v>
      </c>
      <c r="D6240" t="s">
        <v>13</v>
      </c>
      <c r="E6240" t="s">
        <v>39</v>
      </c>
      <c r="F6240" t="s">
        <v>18</v>
      </c>
      <c r="G6240">
        <v>2016</v>
      </c>
      <c r="H6240">
        <v>0</v>
      </c>
      <c r="I6240">
        <v>0</v>
      </c>
      <c r="J6240">
        <v>0</v>
      </c>
    </row>
    <row r="6241" spans="1:10" x14ac:dyDescent="0.25">
      <c r="A6241" t="s">
        <v>43</v>
      </c>
      <c r="B6241" t="s">
        <v>11</v>
      </c>
      <c r="C6241" t="s">
        <v>16</v>
      </c>
      <c r="D6241" t="s">
        <v>13</v>
      </c>
      <c r="E6241" t="s">
        <v>39</v>
      </c>
      <c r="F6241" t="s">
        <v>18</v>
      </c>
      <c r="G6241">
        <v>2016</v>
      </c>
      <c r="H6241">
        <v>0</v>
      </c>
      <c r="I6241">
        <v>0</v>
      </c>
      <c r="J6241">
        <v>0</v>
      </c>
    </row>
    <row r="6242" spans="1:10" x14ac:dyDescent="0.25">
      <c r="A6242" t="s">
        <v>43</v>
      </c>
      <c r="B6242" t="s">
        <v>11</v>
      </c>
      <c r="C6242" t="s">
        <v>12</v>
      </c>
      <c r="D6242" t="s">
        <v>19</v>
      </c>
      <c r="E6242" t="s">
        <v>39</v>
      </c>
      <c r="F6242" t="s">
        <v>15</v>
      </c>
      <c r="G6242">
        <v>2016</v>
      </c>
      <c r="H6242">
        <v>0</v>
      </c>
      <c r="I6242">
        <v>0</v>
      </c>
      <c r="J6242">
        <v>0</v>
      </c>
    </row>
    <row r="6243" spans="1:10" x14ac:dyDescent="0.25">
      <c r="A6243" t="s">
        <v>43</v>
      </c>
      <c r="B6243" t="s">
        <v>11</v>
      </c>
      <c r="C6243" t="s">
        <v>16</v>
      </c>
      <c r="D6243" t="s">
        <v>19</v>
      </c>
      <c r="E6243" t="s">
        <v>39</v>
      </c>
      <c r="F6243" t="s">
        <v>15</v>
      </c>
      <c r="G6243">
        <v>2016</v>
      </c>
      <c r="H6243">
        <v>0</v>
      </c>
      <c r="I6243">
        <v>0</v>
      </c>
      <c r="J6243">
        <v>0</v>
      </c>
    </row>
    <row r="6244" spans="1:10" x14ac:dyDescent="0.25">
      <c r="A6244" t="s">
        <v>43</v>
      </c>
      <c r="B6244" t="s">
        <v>11</v>
      </c>
      <c r="C6244" t="s">
        <v>12</v>
      </c>
      <c r="D6244" t="s">
        <v>19</v>
      </c>
      <c r="E6244" t="s">
        <v>39</v>
      </c>
      <c r="F6244" t="s">
        <v>17</v>
      </c>
      <c r="G6244">
        <v>2016</v>
      </c>
      <c r="H6244">
        <v>0</v>
      </c>
      <c r="I6244">
        <v>0</v>
      </c>
      <c r="J6244">
        <v>0</v>
      </c>
    </row>
    <row r="6245" spans="1:10" x14ac:dyDescent="0.25">
      <c r="A6245" t="s">
        <v>43</v>
      </c>
      <c r="B6245" t="s">
        <v>11</v>
      </c>
      <c r="C6245" t="s">
        <v>16</v>
      </c>
      <c r="D6245" t="s">
        <v>19</v>
      </c>
      <c r="E6245" t="s">
        <v>39</v>
      </c>
      <c r="F6245" t="s">
        <v>17</v>
      </c>
      <c r="G6245">
        <v>2016</v>
      </c>
      <c r="H6245">
        <v>0</v>
      </c>
      <c r="I6245">
        <v>0</v>
      </c>
      <c r="J6245">
        <v>0</v>
      </c>
    </row>
    <row r="6246" spans="1:10" x14ac:dyDescent="0.25">
      <c r="A6246" t="s">
        <v>43</v>
      </c>
      <c r="B6246" t="s">
        <v>11</v>
      </c>
      <c r="C6246" t="s">
        <v>12</v>
      </c>
      <c r="D6246" t="s">
        <v>19</v>
      </c>
      <c r="E6246" t="s">
        <v>39</v>
      </c>
      <c r="F6246" t="s">
        <v>18</v>
      </c>
      <c r="G6246">
        <v>2016</v>
      </c>
      <c r="H6246">
        <v>0</v>
      </c>
      <c r="I6246">
        <v>0</v>
      </c>
      <c r="J6246">
        <v>0</v>
      </c>
    </row>
    <row r="6247" spans="1:10" x14ac:dyDescent="0.25">
      <c r="A6247" t="s">
        <v>43</v>
      </c>
      <c r="B6247" t="s">
        <v>11</v>
      </c>
      <c r="C6247" t="s">
        <v>16</v>
      </c>
      <c r="D6247" t="s">
        <v>19</v>
      </c>
      <c r="E6247" t="s">
        <v>39</v>
      </c>
      <c r="F6247" t="s">
        <v>18</v>
      </c>
      <c r="G6247">
        <v>2016</v>
      </c>
      <c r="H6247">
        <v>0</v>
      </c>
      <c r="I6247">
        <v>0</v>
      </c>
      <c r="J6247">
        <v>0</v>
      </c>
    </row>
    <row r="6248" spans="1:10" x14ac:dyDescent="0.25">
      <c r="A6248" t="s">
        <v>43</v>
      </c>
      <c r="B6248" t="s">
        <v>11</v>
      </c>
      <c r="C6248" t="s">
        <v>12</v>
      </c>
      <c r="D6248" t="s">
        <v>20</v>
      </c>
      <c r="E6248" t="s">
        <v>39</v>
      </c>
      <c r="F6248" t="s">
        <v>15</v>
      </c>
      <c r="G6248">
        <v>2016</v>
      </c>
      <c r="H6248">
        <v>0</v>
      </c>
      <c r="I6248">
        <v>0</v>
      </c>
      <c r="J6248">
        <v>0</v>
      </c>
    </row>
    <row r="6249" spans="1:10" x14ac:dyDescent="0.25">
      <c r="A6249" t="s">
        <v>43</v>
      </c>
      <c r="B6249" t="s">
        <v>11</v>
      </c>
      <c r="C6249" t="s">
        <v>16</v>
      </c>
      <c r="D6249" t="s">
        <v>20</v>
      </c>
      <c r="E6249" t="s">
        <v>39</v>
      </c>
      <c r="F6249" t="s">
        <v>15</v>
      </c>
      <c r="G6249">
        <v>2016</v>
      </c>
      <c r="H6249">
        <v>0</v>
      </c>
      <c r="I6249">
        <v>0</v>
      </c>
      <c r="J6249">
        <v>0</v>
      </c>
    </row>
    <row r="6250" spans="1:10" x14ac:dyDescent="0.25">
      <c r="A6250" t="s">
        <v>43</v>
      </c>
      <c r="B6250" t="s">
        <v>11</v>
      </c>
      <c r="C6250" t="s">
        <v>12</v>
      </c>
      <c r="D6250" t="s">
        <v>20</v>
      </c>
      <c r="E6250" t="s">
        <v>39</v>
      </c>
      <c r="F6250" t="s">
        <v>17</v>
      </c>
      <c r="G6250">
        <v>2016</v>
      </c>
      <c r="H6250">
        <v>0</v>
      </c>
      <c r="I6250">
        <v>0</v>
      </c>
      <c r="J6250">
        <v>0</v>
      </c>
    </row>
    <row r="6251" spans="1:10" x14ac:dyDescent="0.25">
      <c r="A6251" t="s">
        <v>43</v>
      </c>
      <c r="B6251" t="s">
        <v>11</v>
      </c>
      <c r="C6251" t="s">
        <v>16</v>
      </c>
      <c r="D6251" t="s">
        <v>20</v>
      </c>
      <c r="E6251" t="s">
        <v>39</v>
      </c>
      <c r="F6251" t="s">
        <v>17</v>
      </c>
      <c r="G6251">
        <v>2016</v>
      </c>
      <c r="H6251">
        <v>0</v>
      </c>
      <c r="I6251">
        <v>0</v>
      </c>
      <c r="J6251">
        <v>0</v>
      </c>
    </row>
    <row r="6252" spans="1:10" x14ac:dyDescent="0.25">
      <c r="A6252" t="s">
        <v>43</v>
      </c>
      <c r="B6252" t="s">
        <v>11</v>
      </c>
      <c r="C6252" t="s">
        <v>12</v>
      </c>
      <c r="D6252" t="s">
        <v>20</v>
      </c>
      <c r="E6252" t="s">
        <v>39</v>
      </c>
      <c r="F6252" t="s">
        <v>18</v>
      </c>
      <c r="G6252">
        <v>2016</v>
      </c>
      <c r="H6252">
        <v>0</v>
      </c>
      <c r="I6252">
        <v>0</v>
      </c>
      <c r="J6252">
        <v>0</v>
      </c>
    </row>
    <row r="6253" spans="1:10" x14ac:dyDescent="0.25">
      <c r="A6253" t="s">
        <v>43</v>
      </c>
      <c r="B6253" t="s">
        <v>11</v>
      </c>
      <c r="C6253" t="s">
        <v>16</v>
      </c>
      <c r="D6253" t="s">
        <v>20</v>
      </c>
      <c r="E6253" t="s">
        <v>39</v>
      </c>
      <c r="F6253" t="s">
        <v>18</v>
      </c>
      <c r="G6253">
        <v>2016</v>
      </c>
      <c r="H6253">
        <v>0</v>
      </c>
      <c r="I6253">
        <v>0</v>
      </c>
      <c r="J6253">
        <v>0</v>
      </c>
    </row>
    <row r="6254" spans="1:10" x14ac:dyDescent="0.25">
      <c r="A6254" t="s">
        <v>43</v>
      </c>
      <c r="B6254" t="s">
        <v>11</v>
      </c>
      <c r="C6254" t="s">
        <v>12</v>
      </c>
      <c r="D6254" t="s">
        <v>21</v>
      </c>
      <c r="E6254" t="s">
        <v>39</v>
      </c>
      <c r="F6254" t="s">
        <v>15</v>
      </c>
      <c r="G6254">
        <v>2016</v>
      </c>
      <c r="H6254">
        <v>1.6768499704399999E-2</v>
      </c>
      <c r="I6254">
        <v>2.1963789026200001E-2</v>
      </c>
      <c r="J6254">
        <v>1.20827223265E-2</v>
      </c>
    </row>
    <row r="6255" spans="1:10" x14ac:dyDescent="0.25">
      <c r="A6255" t="s">
        <v>43</v>
      </c>
      <c r="B6255" t="s">
        <v>11</v>
      </c>
      <c r="C6255" t="s">
        <v>16</v>
      </c>
      <c r="D6255" t="s">
        <v>21</v>
      </c>
      <c r="E6255" t="s">
        <v>39</v>
      </c>
      <c r="F6255" t="s">
        <v>15</v>
      </c>
      <c r="G6255">
        <v>2016</v>
      </c>
      <c r="H6255">
        <v>4.2521689972800002E-2</v>
      </c>
      <c r="I6255">
        <v>5.7100778912200001E-2</v>
      </c>
      <c r="J6255">
        <v>2.95497305265E-2</v>
      </c>
    </row>
    <row r="6256" spans="1:10" x14ac:dyDescent="0.25">
      <c r="A6256" t="s">
        <v>43</v>
      </c>
      <c r="B6256" t="s">
        <v>11</v>
      </c>
      <c r="C6256" t="s">
        <v>12</v>
      </c>
      <c r="D6256" t="s">
        <v>21</v>
      </c>
      <c r="E6256" t="s">
        <v>39</v>
      </c>
      <c r="F6256" t="s">
        <v>17</v>
      </c>
      <c r="G6256">
        <v>2016</v>
      </c>
      <c r="H6256" s="1">
        <v>8.48402606407E-7</v>
      </c>
      <c r="I6256" s="1">
        <v>9.9557169579199991E-7</v>
      </c>
      <c r="J6256" s="1">
        <v>7.0882996232800001E-7</v>
      </c>
    </row>
    <row r="6257" spans="1:10" x14ac:dyDescent="0.25">
      <c r="A6257" t="s">
        <v>43</v>
      </c>
      <c r="B6257" t="s">
        <v>11</v>
      </c>
      <c r="C6257" t="s">
        <v>16</v>
      </c>
      <c r="D6257" t="s">
        <v>21</v>
      </c>
      <c r="E6257" t="s">
        <v>39</v>
      </c>
      <c r="F6257" t="s">
        <v>17</v>
      </c>
      <c r="G6257">
        <v>2016</v>
      </c>
      <c r="H6257" s="1">
        <v>1.9934705103E-6</v>
      </c>
      <c r="I6257" s="1">
        <v>2.4374681119700001E-6</v>
      </c>
      <c r="J6257" s="1">
        <v>1.65529184914E-6</v>
      </c>
    </row>
    <row r="6258" spans="1:10" x14ac:dyDescent="0.25">
      <c r="A6258" t="s">
        <v>43</v>
      </c>
      <c r="B6258" t="s">
        <v>11</v>
      </c>
      <c r="C6258" t="s">
        <v>12</v>
      </c>
      <c r="D6258" t="s">
        <v>21</v>
      </c>
      <c r="E6258" t="s">
        <v>39</v>
      </c>
      <c r="F6258" t="s">
        <v>18</v>
      </c>
      <c r="G6258">
        <v>2016</v>
      </c>
      <c r="H6258">
        <v>6.7652775363299996E-3</v>
      </c>
      <c r="I6258">
        <v>8.8613251710899996E-3</v>
      </c>
      <c r="J6258">
        <v>4.8747932954199998E-3</v>
      </c>
    </row>
    <row r="6259" spans="1:10" x14ac:dyDescent="0.25">
      <c r="A6259" t="s">
        <v>43</v>
      </c>
      <c r="B6259" t="s">
        <v>11</v>
      </c>
      <c r="C6259" t="s">
        <v>16</v>
      </c>
      <c r="D6259" t="s">
        <v>21</v>
      </c>
      <c r="E6259" t="s">
        <v>39</v>
      </c>
      <c r="F6259" t="s">
        <v>18</v>
      </c>
      <c r="G6259">
        <v>2016</v>
      </c>
      <c r="H6259">
        <v>1.8255663939300001E-2</v>
      </c>
      <c r="I6259">
        <v>2.4514844804199999E-2</v>
      </c>
      <c r="J6259">
        <v>1.26864654329E-2</v>
      </c>
    </row>
    <row r="6260" spans="1:10" x14ac:dyDescent="0.25">
      <c r="A6260" t="s">
        <v>43</v>
      </c>
      <c r="B6260" t="s">
        <v>11</v>
      </c>
      <c r="C6260" t="s">
        <v>12</v>
      </c>
      <c r="D6260" t="s">
        <v>22</v>
      </c>
      <c r="E6260" t="s">
        <v>39</v>
      </c>
      <c r="F6260" t="s">
        <v>15</v>
      </c>
      <c r="G6260">
        <v>2016</v>
      </c>
      <c r="H6260">
        <v>8.1812075617499994E-2</v>
      </c>
      <c r="I6260">
        <v>0.10863855687100001</v>
      </c>
      <c r="J6260">
        <v>5.78420759884E-2</v>
      </c>
    </row>
    <row r="6261" spans="1:10" x14ac:dyDescent="0.25">
      <c r="A6261" t="s">
        <v>43</v>
      </c>
      <c r="B6261" t="s">
        <v>11</v>
      </c>
      <c r="C6261" t="s">
        <v>16</v>
      </c>
      <c r="D6261" t="s">
        <v>22</v>
      </c>
      <c r="E6261" t="s">
        <v>39</v>
      </c>
      <c r="F6261" t="s">
        <v>15</v>
      </c>
      <c r="G6261">
        <v>2016</v>
      </c>
      <c r="H6261">
        <v>0.14769825919400001</v>
      </c>
      <c r="I6261">
        <v>0.203371042241</v>
      </c>
      <c r="J6261">
        <v>0.101462243272</v>
      </c>
    </row>
    <row r="6262" spans="1:10" x14ac:dyDescent="0.25">
      <c r="A6262" t="s">
        <v>43</v>
      </c>
      <c r="B6262" t="s">
        <v>11</v>
      </c>
      <c r="C6262" t="s">
        <v>12</v>
      </c>
      <c r="D6262" t="s">
        <v>22</v>
      </c>
      <c r="E6262" t="s">
        <v>39</v>
      </c>
      <c r="F6262" t="s">
        <v>17</v>
      </c>
      <c r="G6262">
        <v>2016</v>
      </c>
      <c r="H6262" s="1">
        <v>3.27754644986E-6</v>
      </c>
      <c r="I6262" s="1">
        <v>3.8026834013099999E-6</v>
      </c>
      <c r="J6262" s="1">
        <v>2.7390252030899998E-6</v>
      </c>
    </row>
    <row r="6263" spans="1:10" x14ac:dyDescent="0.25">
      <c r="A6263" t="s">
        <v>43</v>
      </c>
      <c r="B6263" t="s">
        <v>11</v>
      </c>
      <c r="C6263" t="s">
        <v>16</v>
      </c>
      <c r="D6263" t="s">
        <v>22</v>
      </c>
      <c r="E6263" t="s">
        <v>39</v>
      </c>
      <c r="F6263" t="s">
        <v>17</v>
      </c>
      <c r="G6263">
        <v>2016</v>
      </c>
      <c r="H6263" s="1">
        <v>4.6106717473599999E-6</v>
      </c>
      <c r="I6263" s="1">
        <v>5.5369552275499997E-6</v>
      </c>
      <c r="J6263" s="1">
        <v>3.7967068780000002E-6</v>
      </c>
    </row>
    <row r="6264" spans="1:10" x14ac:dyDescent="0.25">
      <c r="A6264" t="s">
        <v>43</v>
      </c>
      <c r="B6264" t="s">
        <v>11</v>
      </c>
      <c r="C6264" t="s">
        <v>12</v>
      </c>
      <c r="D6264" t="s">
        <v>22</v>
      </c>
      <c r="E6264" t="s">
        <v>39</v>
      </c>
      <c r="F6264" t="s">
        <v>18</v>
      </c>
      <c r="G6264">
        <v>2016</v>
      </c>
      <c r="H6264">
        <v>2.7743603885899901E-2</v>
      </c>
      <c r="I6264">
        <v>3.6840833896599999E-2</v>
      </c>
      <c r="J6264">
        <v>1.9615046214700001E-2</v>
      </c>
    </row>
    <row r="6265" spans="1:10" x14ac:dyDescent="0.25">
      <c r="A6265" t="s">
        <v>43</v>
      </c>
      <c r="B6265" t="s">
        <v>11</v>
      </c>
      <c r="C6265" t="s">
        <v>16</v>
      </c>
      <c r="D6265" t="s">
        <v>22</v>
      </c>
      <c r="E6265" t="s">
        <v>39</v>
      </c>
      <c r="F6265" t="s">
        <v>18</v>
      </c>
      <c r="G6265">
        <v>2016</v>
      </c>
      <c r="H6265">
        <v>4.9035794649E-2</v>
      </c>
      <c r="I6265">
        <v>6.7519148291400002E-2</v>
      </c>
      <c r="J6265">
        <v>3.3685445941400001E-2</v>
      </c>
    </row>
    <row r="6266" spans="1:10" x14ac:dyDescent="0.25">
      <c r="A6266" t="s">
        <v>43</v>
      </c>
      <c r="B6266" t="s">
        <v>11</v>
      </c>
      <c r="C6266" t="s">
        <v>12</v>
      </c>
      <c r="D6266" t="s">
        <v>23</v>
      </c>
      <c r="E6266" t="s">
        <v>39</v>
      </c>
      <c r="F6266" t="s">
        <v>15</v>
      </c>
      <c r="G6266">
        <v>2016</v>
      </c>
      <c r="H6266">
        <v>0.22688848499799999</v>
      </c>
      <c r="I6266">
        <v>0.297831033824</v>
      </c>
      <c r="J6266">
        <v>0.159712299626</v>
      </c>
    </row>
    <row r="6267" spans="1:10" x14ac:dyDescent="0.25">
      <c r="A6267" t="s">
        <v>43</v>
      </c>
      <c r="B6267" t="s">
        <v>11</v>
      </c>
      <c r="C6267" t="s">
        <v>16</v>
      </c>
      <c r="D6267" t="s">
        <v>23</v>
      </c>
      <c r="E6267" t="s">
        <v>39</v>
      </c>
      <c r="F6267" t="s">
        <v>15</v>
      </c>
      <c r="G6267">
        <v>2016</v>
      </c>
      <c r="H6267">
        <v>0.397736974021</v>
      </c>
      <c r="I6267">
        <v>0.53857193018899996</v>
      </c>
      <c r="J6267">
        <v>0.27514075362200002</v>
      </c>
    </row>
    <row r="6268" spans="1:10" x14ac:dyDescent="0.25">
      <c r="A6268" t="s">
        <v>43</v>
      </c>
      <c r="B6268" t="s">
        <v>11</v>
      </c>
      <c r="C6268" t="s">
        <v>12</v>
      </c>
      <c r="D6268" t="s">
        <v>23</v>
      </c>
      <c r="E6268" t="s">
        <v>39</v>
      </c>
      <c r="F6268" t="s">
        <v>17</v>
      </c>
      <c r="G6268">
        <v>2016</v>
      </c>
      <c r="H6268" s="1">
        <v>5.9066624476900002E-6</v>
      </c>
      <c r="I6268" s="1">
        <v>6.8971235269100001E-6</v>
      </c>
      <c r="J6268" s="1">
        <v>5.0607470694900001E-6</v>
      </c>
    </row>
    <row r="6269" spans="1:10" x14ac:dyDescent="0.25">
      <c r="A6269" t="s">
        <v>43</v>
      </c>
      <c r="B6269" t="s">
        <v>11</v>
      </c>
      <c r="C6269" t="s">
        <v>16</v>
      </c>
      <c r="D6269" t="s">
        <v>23</v>
      </c>
      <c r="E6269" t="s">
        <v>39</v>
      </c>
      <c r="F6269" t="s">
        <v>17</v>
      </c>
      <c r="G6269">
        <v>2016</v>
      </c>
      <c r="H6269" s="1">
        <v>7.9102040202299998E-6</v>
      </c>
      <c r="I6269" s="1">
        <v>9.6625453537899996E-6</v>
      </c>
      <c r="J6269" s="1">
        <v>6.4388780667799998E-6</v>
      </c>
    </row>
    <row r="6270" spans="1:10" x14ac:dyDescent="0.25">
      <c r="A6270" t="s">
        <v>43</v>
      </c>
      <c r="B6270" t="s">
        <v>11</v>
      </c>
      <c r="C6270" t="s">
        <v>12</v>
      </c>
      <c r="D6270" t="s">
        <v>23</v>
      </c>
      <c r="E6270" t="s">
        <v>39</v>
      </c>
      <c r="F6270" t="s">
        <v>18</v>
      </c>
      <c r="G6270">
        <v>2016</v>
      </c>
      <c r="H6270">
        <v>5.5209142567799997E-2</v>
      </c>
      <c r="I6270">
        <v>7.2471707886000006E-2</v>
      </c>
      <c r="J6270">
        <v>3.8863052569299998E-2</v>
      </c>
    </row>
    <row r="6271" spans="1:10" x14ac:dyDescent="0.25">
      <c r="A6271" t="s">
        <v>43</v>
      </c>
      <c r="B6271" t="s">
        <v>11</v>
      </c>
      <c r="C6271" t="s">
        <v>16</v>
      </c>
      <c r="D6271" t="s">
        <v>23</v>
      </c>
      <c r="E6271" t="s">
        <v>39</v>
      </c>
      <c r="F6271" t="s">
        <v>18</v>
      </c>
      <c r="G6271">
        <v>2016</v>
      </c>
      <c r="H6271">
        <v>9.3095560994000001E-2</v>
      </c>
      <c r="I6271">
        <v>0.12605983162600001</v>
      </c>
      <c r="J6271">
        <v>6.4400305940399999E-2</v>
      </c>
    </row>
    <row r="6272" spans="1:10" x14ac:dyDescent="0.25">
      <c r="A6272" t="s">
        <v>43</v>
      </c>
      <c r="B6272" t="s">
        <v>11</v>
      </c>
      <c r="C6272" t="s">
        <v>12</v>
      </c>
      <c r="D6272" t="s">
        <v>24</v>
      </c>
      <c r="E6272" t="s">
        <v>39</v>
      </c>
      <c r="F6272" t="s">
        <v>15</v>
      </c>
      <c r="G6272">
        <v>2016</v>
      </c>
      <c r="H6272">
        <v>0.765038929363</v>
      </c>
      <c r="I6272">
        <v>1.02391293764</v>
      </c>
      <c r="J6272">
        <v>0.53362577903700004</v>
      </c>
    </row>
    <row r="6273" spans="1:10" x14ac:dyDescent="0.25">
      <c r="A6273" t="s">
        <v>43</v>
      </c>
      <c r="B6273" t="s">
        <v>11</v>
      </c>
      <c r="C6273" t="s">
        <v>16</v>
      </c>
      <c r="D6273" t="s">
        <v>24</v>
      </c>
      <c r="E6273" t="s">
        <v>39</v>
      </c>
      <c r="F6273" t="s">
        <v>15</v>
      </c>
      <c r="G6273">
        <v>2016</v>
      </c>
      <c r="H6273">
        <v>1.39709874639</v>
      </c>
      <c r="I6273">
        <v>1.88992874849</v>
      </c>
      <c r="J6273">
        <v>0.98758243090999998</v>
      </c>
    </row>
    <row r="6274" spans="1:10" x14ac:dyDescent="0.25">
      <c r="A6274" t="s">
        <v>43</v>
      </c>
      <c r="B6274" t="s">
        <v>11</v>
      </c>
      <c r="C6274" t="s">
        <v>12</v>
      </c>
      <c r="D6274" t="s">
        <v>24</v>
      </c>
      <c r="E6274" t="s">
        <v>39</v>
      </c>
      <c r="F6274" t="s">
        <v>17</v>
      </c>
      <c r="G6274">
        <v>2016</v>
      </c>
      <c r="H6274" s="1">
        <v>1.7039353919100001E-5</v>
      </c>
      <c r="I6274" s="1">
        <v>2.0347627193700001E-5</v>
      </c>
      <c r="J6274" s="1">
        <v>1.41460223857E-5</v>
      </c>
    </row>
    <row r="6275" spans="1:10" x14ac:dyDescent="0.25">
      <c r="A6275" t="s">
        <v>43</v>
      </c>
      <c r="B6275" t="s">
        <v>11</v>
      </c>
      <c r="C6275" t="s">
        <v>16</v>
      </c>
      <c r="D6275" t="s">
        <v>24</v>
      </c>
      <c r="E6275" t="s">
        <v>39</v>
      </c>
      <c r="F6275" t="s">
        <v>17</v>
      </c>
      <c r="G6275">
        <v>2016</v>
      </c>
      <c r="H6275" s="1">
        <v>2.6158266209E-5</v>
      </c>
      <c r="I6275" s="1">
        <v>3.04642408084E-5</v>
      </c>
      <c r="J6275" s="1">
        <v>2.2118793145800001E-5</v>
      </c>
    </row>
    <row r="6276" spans="1:10" x14ac:dyDescent="0.25">
      <c r="A6276" t="s">
        <v>43</v>
      </c>
      <c r="B6276" t="s">
        <v>11</v>
      </c>
      <c r="C6276" t="s">
        <v>12</v>
      </c>
      <c r="D6276" t="s">
        <v>24</v>
      </c>
      <c r="E6276" t="s">
        <v>39</v>
      </c>
      <c r="F6276" t="s">
        <v>18</v>
      </c>
      <c r="G6276">
        <v>2016</v>
      </c>
      <c r="H6276">
        <v>0.173580452573</v>
      </c>
      <c r="I6276">
        <v>0.23231663682500001</v>
      </c>
      <c r="J6276">
        <v>0.12107489001500001</v>
      </c>
    </row>
    <row r="6277" spans="1:10" x14ac:dyDescent="0.25">
      <c r="A6277" t="s">
        <v>43</v>
      </c>
      <c r="B6277" t="s">
        <v>11</v>
      </c>
      <c r="C6277" t="s">
        <v>16</v>
      </c>
      <c r="D6277" t="s">
        <v>24</v>
      </c>
      <c r="E6277" t="s">
        <v>39</v>
      </c>
      <c r="F6277" t="s">
        <v>18</v>
      </c>
      <c r="G6277">
        <v>2016</v>
      </c>
      <c r="H6277">
        <v>0.33191942270500002</v>
      </c>
      <c r="I6277">
        <v>0.44900481141799897</v>
      </c>
      <c r="J6277">
        <v>0.23462750302300001</v>
      </c>
    </row>
    <row r="6278" spans="1:10" x14ac:dyDescent="0.25">
      <c r="A6278" t="s">
        <v>43</v>
      </c>
      <c r="B6278" t="s">
        <v>11</v>
      </c>
      <c r="C6278" t="s">
        <v>12</v>
      </c>
      <c r="D6278" t="s">
        <v>25</v>
      </c>
      <c r="E6278" t="s">
        <v>39</v>
      </c>
      <c r="F6278" t="s">
        <v>15</v>
      </c>
      <c r="G6278">
        <v>2016</v>
      </c>
      <c r="H6278">
        <v>1.87363166258</v>
      </c>
      <c r="I6278">
        <v>2.4892145105500001</v>
      </c>
      <c r="J6278">
        <v>1.3331088513</v>
      </c>
    </row>
    <row r="6279" spans="1:10" x14ac:dyDescent="0.25">
      <c r="A6279" t="s">
        <v>43</v>
      </c>
      <c r="B6279" t="s">
        <v>11</v>
      </c>
      <c r="C6279" t="s">
        <v>16</v>
      </c>
      <c r="D6279" t="s">
        <v>25</v>
      </c>
      <c r="E6279" t="s">
        <v>39</v>
      </c>
      <c r="F6279" t="s">
        <v>15</v>
      </c>
      <c r="G6279">
        <v>2016</v>
      </c>
      <c r="H6279">
        <v>2.1930784393899998</v>
      </c>
      <c r="I6279">
        <v>2.9401596651399999</v>
      </c>
      <c r="J6279">
        <v>1.52325280409</v>
      </c>
    </row>
    <row r="6280" spans="1:10" x14ac:dyDescent="0.25">
      <c r="A6280" t="s">
        <v>43</v>
      </c>
      <c r="B6280" t="s">
        <v>11</v>
      </c>
      <c r="C6280" t="s">
        <v>12</v>
      </c>
      <c r="D6280" t="s">
        <v>25</v>
      </c>
      <c r="E6280" t="s">
        <v>39</v>
      </c>
      <c r="F6280" t="s">
        <v>17</v>
      </c>
      <c r="G6280">
        <v>2016</v>
      </c>
      <c r="H6280" s="1">
        <v>4.77871072996E-5</v>
      </c>
      <c r="I6280" s="1">
        <v>5.59979668795E-5</v>
      </c>
      <c r="J6280" s="1">
        <v>3.9937570450000002E-5</v>
      </c>
    </row>
    <row r="6281" spans="1:10" x14ac:dyDescent="0.25">
      <c r="A6281" t="s">
        <v>43</v>
      </c>
      <c r="B6281" t="s">
        <v>11</v>
      </c>
      <c r="C6281" t="s">
        <v>16</v>
      </c>
      <c r="D6281" t="s">
        <v>25</v>
      </c>
      <c r="E6281" t="s">
        <v>39</v>
      </c>
      <c r="F6281" t="s">
        <v>17</v>
      </c>
      <c r="G6281">
        <v>2016</v>
      </c>
      <c r="H6281" s="1">
        <v>4.7921546081800002E-5</v>
      </c>
      <c r="I6281" s="1">
        <v>5.5975797148299998E-5</v>
      </c>
      <c r="J6281" s="1">
        <v>4.0520993085500002E-5</v>
      </c>
    </row>
    <row r="6282" spans="1:10" x14ac:dyDescent="0.25">
      <c r="A6282" t="s">
        <v>43</v>
      </c>
      <c r="B6282" t="s">
        <v>11</v>
      </c>
      <c r="C6282" t="s">
        <v>12</v>
      </c>
      <c r="D6282" t="s">
        <v>25</v>
      </c>
      <c r="E6282" t="s">
        <v>39</v>
      </c>
      <c r="F6282" t="s">
        <v>18</v>
      </c>
      <c r="G6282">
        <v>2016</v>
      </c>
      <c r="H6282">
        <v>0.51670653435900005</v>
      </c>
      <c r="I6282">
        <v>0.68647078756799995</v>
      </c>
      <c r="J6282">
        <v>0.36764219362699901</v>
      </c>
    </row>
    <row r="6283" spans="1:10" x14ac:dyDescent="0.25">
      <c r="A6283" t="s">
        <v>43</v>
      </c>
      <c r="B6283" t="s">
        <v>11</v>
      </c>
      <c r="C6283" t="s">
        <v>16</v>
      </c>
      <c r="D6283" t="s">
        <v>25</v>
      </c>
      <c r="E6283" t="s">
        <v>39</v>
      </c>
      <c r="F6283" t="s">
        <v>18</v>
      </c>
      <c r="G6283">
        <v>2016</v>
      </c>
      <c r="H6283">
        <v>0.64110571050599996</v>
      </c>
      <c r="I6283">
        <v>0.85950101796</v>
      </c>
      <c r="J6283">
        <v>0.44529463867199998</v>
      </c>
    </row>
    <row r="6284" spans="1:10" x14ac:dyDescent="0.25">
      <c r="A6284" t="s">
        <v>43</v>
      </c>
      <c r="B6284" t="s">
        <v>11</v>
      </c>
      <c r="C6284" t="s">
        <v>12</v>
      </c>
      <c r="D6284" t="s">
        <v>26</v>
      </c>
      <c r="E6284" t="s">
        <v>39</v>
      </c>
      <c r="F6284" t="s">
        <v>15</v>
      </c>
      <c r="G6284">
        <v>2016</v>
      </c>
      <c r="H6284">
        <v>5.5749431253499999</v>
      </c>
      <c r="I6284">
        <v>7.3394030209099999</v>
      </c>
      <c r="J6284">
        <v>3.9436452556599999</v>
      </c>
    </row>
    <row r="6285" spans="1:10" x14ac:dyDescent="0.25">
      <c r="A6285" t="s">
        <v>43</v>
      </c>
      <c r="B6285" t="s">
        <v>11</v>
      </c>
      <c r="C6285" t="s">
        <v>16</v>
      </c>
      <c r="D6285" t="s">
        <v>26</v>
      </c>
      <c r="E6285" t="s">
        <v>39</v>
      </c>
      <c r="F6285" t="s">
        <v>15</v>
      </c>
      <c r="G6285">
        <v>2016</v>
      </c>
      <c r="H6285">
        <v>6.3678185008800003</v>
      </c>
      <c r="I6285">
        <v>8.4317951925300001</v>
      </c>
      <c r="J6285">
        <v>4.6378885565200001</v>
      </c>
    </row>
    <row r="6286" spans="1:10" x14ac:dyDescent="0.25">
      <c r="A6286" t="s">
        <v>43</v>
      </c>
      <c r="B6286" t="s">
        <v>11</v>
      </c>
      <c r="C6286" t="s">
        <v>12</v>
      </c>
      <c r="D6286" t="s">
        <v>26</v>
      </c>
      <c r="E6286" t="s">
        <v>39</v>
      </c>
      <c r="F6286" t="s">
        <v>17</v>
      </c>
      <c r="G6286">
        <v>2016</v>
      </c>
      <c r="H6286">
        <v>1.4198754266900001E-4</v>
      </c>
      <c r="I6286">
        <v>1.6536270456E-4</v>
      </c>
      <c r="J6286">
        <v>1.18807307171E-4</v>
      </c>
    </row>
    <row r="6287" spans="1:10" x14ac:dyDescent="0.25">
      <c r="A6287" t="s">
        <v>43</v>
      </c>
      <c r="B6287" t="s">
        <v>11</v>
      </c>
      <c r="C6287" t="s">
        <v>16</v>
      </c>
      <c r="D6287" t="s">
        <v>26</v>
      </c>
      <c r="E6287" t="s">
        <v>39</v>
      </c>
      <c r="F6287" t="s">
        <v>17</v>
      </c>
      <c r="G6287">
        <v>2016</v>
      </c>
      <c r="H6287">
        <v>1.35865429859E-4</v>
      </c>
      <c r="I6287">
        <v>1.55887567917E-4</v>
      </c>
      <c r="J6287">
        <v>1.16378753237E-4</v>
      </c>
    </row>
    <row r="6288" spans="1:10" x14ac:dyDescent="0.25">
      <c r="A6288" t="s">
        <v>43</v>
      </c>
      <c r="B6288" t="s">
        <v>11</v>
      </c>
      <c r="C6288" t="s">
        <v>12</v>
      </c>
      <c r="D6288" t="s">
        <v>26</v>
      </c>
      <c r="E6288" t="s">
        <v>39</v>
      </c>
      <c r="F6288" t="s">
        <v>18</v>
      </c>
      <c r="G6288">
        <v>2016</v>
      </c>
      <c r="H6288">
        <v>1.6433143298199999</v>
      </c>
      <c r="I6288">
        <v>2.16342048436</v>
      </c>
      <c r="J6288">
        <v>1.1624600672400001</v>
      </c>
    </row>
    <row r="6289" spans="1:10" x14ac:dyDescent="0.25">
      <c r="A6289" t="s">
        <v>43</v>
      </c>
      <c r="B6289" t="s">
        <v>11</v>
      </c>
      <c r="C6289" t="s">
        <v>16</v>
      </c>
      <c r="D6289" t="s">
        <v>26</v>
      </c>
      <c r="E6289" t="s">
        <v>39</v>
      </c>
      <c r="F6289" t="s">
        <v>18</v>
      </c>
      <c r="G6289">
        <v>2016</v>
      </c>
      <c r="H6289">
        <v>1.93690054624</v>
      </c>
      <c r="I6289">
        <v>2.5647007231600001</v>
      </c>
      <c r="J6289">
        <v>1.4107074310100001</v>
      </c>
    </row>
    <row r="6290" spans="1:10" x14ac:dyDescent="0.25">
      <c r="A6290" t="s">
        <v>43</v>
      </c>
      <c r="B6290" t="s">
        <v>11</v>
      </c>
      <c r="C6290" t="s">
        <v>12</v>
      </c>
      <c r="D6290" t="s">
        <v>27</v>
      </c>
      <c r="E6290" t="s">
        <v>39</v>
      </c>
      <c r="F6290" t="s">
        <v>15</v>
      </c>
      <c r="G6290">
        <v>2016</v>
      </c>
      <c r="H6290">
        <v>14.418411535100001</v>
      </c>
      <c r="I6290">
        <v>19.1397724202</v>
      </c>
      <c r="J6290">
        <v>10.198855590200001</v>
      </c>
    </row>
    <row r="6291" spans="1:10" x14ac:dyDescent="0.25">
      <c r="A6291" t="s">
        <v>43</v>
      </c>
      <c r="B6291" t="s">
        <v>11</v>
      </c>
      <c r="C6291" t="s">
        <v>16</v>
      </c>
      <c r="D6291" t="s">
        <v>27</v>
      </c>
      <c r="E6291" t="s">
        <v>39</v>
      </c>
      <c r="F6291" t="s">
        <v>15</v>
      </c>
      <c r="G6291">
        <v>2016</v>
      </c>
      <c r="H6291">
        <v>16.2624205312</v>
      </c>
      <c r="I6291">
        <v>21.5534719678</v>
      </c>
      <c r="J6291">
        <v>11.645543465999999</v>
      </c>
    </row>
    <row r="6292" spans="1:10" x14ac:dyDescent="0.25">
      <c r="A6292" t="s">
        <v>43</v>
      </c>
      <c r="B6292" t="s">
        <v>11</v>
      </c>
      <c r="C6292" t="s">
        <v>12</v>
      </c>
      <c r="D6292" t="s">
        <v>27</v>
      </c>
      <c r="E6292" t="s">
        <v>39</v>
      </c>
      <c r="F6292" t="s">
        <v>17</v>
      </c>
      <c r="G6292">
        <v>2016</v>
      </c>
      <c r="H6292">
        <v>3.6978077681299999E-4</v>
      </c>
      <c r="I6292">
        <v>4.3435799222000003E-4</v>
      </c>
      <c r="J6292">
        <v>3.0685101722000002E-4</v>
      </c>
    </row>
    <row r="6293" spans="1:10" x14ac:dyDescent="0.25">
      <c r="A6293" t="s">
        <v>43</v>
      </c>
      <c r="B6293" t="s">
        <v>11</v>
      </c>
      <c r="C6293" t="s">
        <v>16</v>
      </c>
      <c r="D6293" t="s">
        <v>27</v>
      </c>
      <c r="E6293" t="s">
        <v>39</v>
      </c>
      <c r="F6293" t="s">
        <v>17</v>
      </c>
      <c r="G6293">
        <v>2016</v>
      </c>
      <c r="H6293">
        <v>3.45371357937E-4</v>
      </c>
      <c r="I6293">
        <v>3.9777919125900003E-4</v>
      </c>
      <c r="J6293">
        <v>2.9304860321399998E-4</v>
      </c>
    </row>
    <row r="6294" spans="1:10" x14ac:dyDescent="0.25">
      <c r="A6294" t="s">
        <v>43</v>
      </c>
      <c r="B6294" t="s">
        <v>11</v>
      </c>
      <c r="C6294" t="s">
        <v>12</v>
      </c>
      <c r="D6294" t="s">
        <v>27</v>
      </c>
      <c r="E6294" t="s">
        <v>39</v>
      </c>
      <c r="F6294" t="s">
        <v>18</v>
      </c>
      <c r="G6294">
        <v>2016</v>
      </c>
      <c r="H6294">
        <v>4.5923127290899997</v>
      </c>
      <c r="I6294">
        <v>6.0960821032899997</v>
      </c>
      <c r="J6294">
        <v>3.2483699216800002</v>
      </c>
    </row>
    <row r="6295" spans="1:10" x14ac:dyDescent="0.25">
      <c r="A6295" t="s">
        <v>43</v>
      </c>
      <c r="B6295" t="s">
        <v>11</v>
      </c>
      <c r="C6295" t="s">
        <v>16</v>
      </c>
      <c r="D6295" t="s">
        <v>27</v>
      </c>
      <c r="E6295" t="s">
        <v>39</v>
      </c>
      <c r="F6295" t="s">
        <v>18</v>
      </c>
      <c r="G6295">
        <v>2016</v>
      </c>
      <c r="H6295">
        <v>5.1337287406399996</v>
      </c>
      <c r="I6295">
        <v>6.8040104047999996</v>
      </c>
      <c r="J6295">
        <v>3.6762707665300001</v>
      </c>
    </row>
    <row r="6296" spans="1:10" x14ac:dyDescent="0.25">
      <c r="A6296" t="s">
        <v>43</v>
      </c>
      <c r="B6296" t="s">
        <v>11</v>
      </c>
      <c r="C6296" t="s">
        <v>12</v>
      </c>
      <c r="D6296" t="s">
        <v>28</v>
      </c>
      <c r="E6296" t="s">
        <v>39</v>
      </c>
      <c r="F6296" t="s">
        <v>15</v>
      </c>
      <c r="G6296">
        <v>2016</v>
      </c>
      <c r="H6296">
        <v>27.7684809223</v>
      </c>
      <c r="I6296">
        <v>37.4758214549</v>
      </c>
      <c r="J6296">
        <v>19.273628990700001</v>
      </c>
    </row>
    <row r="6297" spans="1:10" x14ac:dyDescent="0.25">
      <c r="A6297" t="s">
        <v>43</v>
      </c>
      <c r="B6297" t="s">
        <v>11</v>
      </c>
      <c r="C6297" t="s">
        <v>16</v>
      </c>
      <c r="D6297" t="s">
        <v>28</v>
      </c>
      <c r="E6297" t="s">
        <v>39</v>
      </c>
      <c r="F6297" t="s">
        <v>15</v>
      </c>
      <c r="G6297">
        <v>2016</v>
      </c>
      <c r="H6297">
        <v>28.607263939100001</v>
      </c>
      <c r="I6297">
        <v>38.666451992299997</v>
      </c>
      <c r="J6297">
        <v>20.275841487400001</v>
      </c>
    </row>
    <row r="6298" spans="1:10" x14ac:dyDescent="0.25">
      <c r="A6298" t="s">
        <v>43</v>
      </c>
      <c r="B6298" t="s">
        <v>11</v>
      </c>
      <c r="C6298" t="s">
        <v>12</v>
      </c>
      <c r="D6298" t="s">
        <v>28</v>
      </c>
      <c r="E6298" t="s">
        <v>39</v>
      </c>
      <c r="F6298" t="s">
        <v>17</v>
      </c>
      <c r="G6298">
        <v>2016</v>
      </c>
      <c r="H6298">
        <v>7.8330271347800003E-4</v>
      </c>
      <c r="I6298">
        <v>9.7963713680899989E-4</v>
      </c>
      <c r="J6298">
        <v>6.24271636873E-4</v>
      </c>
    </row>
    <row r="6299" spans="1:10" x14ac:dyDescent="0.25">
      <c r="A6299" t="s">
        <v>43</v>
      </c>
      <c r="B6299" t="s">
        <v>11</v>
      </c>
      <c r="C6299" t="s">
        <v>16</v>
      </c>
      <c r="D6299" t="s">
        <v>28</v>
      </c>
      <c r="E6299" t="s">
        <v>39</v>
      </c>
      <c r="F6299" t="s">
        <v>17</v>
      </c>
      <c r="G6299">
        <v>2016</v>
      </c>
      <c r="H6299">
        <v>6.8824025448899998E-4</v>
      </c>
      <c r="I6299">
        <v>8.4219391506100004E-4</v>
      </c>
      <c r="J6299">
        <v>5.5766735001599999E-4</v>
      </c>
    </row>
    <row r="6300" spans="1:10" x14ac:dyDescent="0.25">
      <c r="A6300" t="s">
        <v>43</v>
      </c>
      <c r="B6300" t="s">
        <v>11</v>
      </c>
      <c r="C6300" t="s">
        <v>12</v>
      </c>
      <c r="D6300" t="s">
        <v>28</v>
      </c>
      <c r="E6300" t="s">
        <v>39</v>
      </c>
      <c r="F6300" t="s">
        <v>18</v>
      </c>
      <c r="G6300">
        <v>2016</v>
      </c>
      <c r="H6300">
        <v>10.580118497899999</v>
      </c>
      <c r="I6300">
        <v>14.278729647</v>
      </c>
      <c r="J6300">
        <v>7.3434797955500004</v>
      </c>
    </row>
    <row r="6301" spans="1:10" x14ac:dyDescent="0.25">
      <c r="A6301" t="s">
        <v>43</v>
      </c>
      <c r="B6301" t="s">
        <v>11</v>
      </c>
      <c r="C6301" t="s">
        <v>16</v>
      </c>
      <c r="D6301" t="s">
        <v>28</v>
      </c>
      <c r="E6301" t="s">
        <v>39</v>
      </c>
      <c r="F6301" t="s">
        <v>18</v>
      </c>
      <c r="G6301">
        <v>2016</v>
      </c>
      <c r="H6301">
        <v>10.592322509399899</v>
      </c>
      <c r="I6301">
        <v>14.3169067363</v>
      </c>
      <c r="J6301">
        <v>7.5074726699499896</v>
      </c>
    </row>
    <row r="6302" spans="1:10" x14ac:dyDescent="0.25">
      <c r="A6302" t="s">
        <v>43</v>
      </c>
      <c r="B6302" t="s">
        <v>11</v>
      </c>
      <c r="C6302" t="s">
        <v>12</v>
      </c>
      <c r="D6302" t="s">
        <v>29</v>
      </c>
      <c r="E6302" t="s">
        <v>39</v>
      </c>
      <c r="F6302" t="s">
        <v>15</v>
      </c>
      <c r="G6302">
        <v>2016</v>
      </c>
      <c r="H6302">
        <v>44.7079612267</v>
      </c>
      <c r="I6302">
        <v>59.107280207700001</v>
      </c>
      <c r="J6302">
        <v>31.683591072700001</v>
      </c>
    </row>
    <row r="6303" spans="1:10" x14ac:dyDescent="0.25">
      <c r="A6303" t="s">
        <v>43</v>
      </c>
      <c r="B6303" t="s">
        <v>11</v>
      </c>
      <c r="C6303" t="s">
        <v>16</v>
      </c>
      <c r="D6303" t="s">
        <v>29</v>
      </c>
      <c r="E6303" t="s">
        <v>39</v>
      </c>
      <c r="F6303" t="s">
        <v>15</v>
      </c>
      <c r="G6303">
        <v>2016</v>
      </c>
      <c r="H6303">
        <v>42.779263774500002</v>
      </c>
      <c r="I6303">
        <v>55.815749906999997</v>
      </c>
      <c r="J6303">
        <v>30.481287826900001</v>
      </c>
    </row>
    <row r="6304" spans="1:10" x14ac:dyDescent="0.25">
      <c r="A6304" t="s">
        <v>43</v>
      </c>
      <c r="B6304" t="s">
        <v>11</v>
      </c>
      <c r="C6304" t="s">
        <v>12</v>
      </c>
      <c r="D6304" t="s">
        <v>29</v>
      </c>
      <c r="E6304" t="s">
        <v>39</v>
      </c>
      <c r="F6304" t="s">
        <v>17</v>
      </c>
      <c r="G6304">
        <v>2016</v>
      </c>
      <c r="H6304">
        <v>1.44240692178E-3</v>
      </c>
      <c r="I6304">
        <v>1.7422886488899999E-3</v>
      </c>
      <c r="J6304">
        <v>1.1644436224100001E-3</v>
      </c>
    </row>
    <row r="6305" spans="1:10" x14ac:dyDescent="0.25">
      <c r="A6305" t="s">
        <v>43</v>
      </c>
      <c r="B6305" t="s">
        <v>11</v>
      </c>
      <c r="C6305" t="s">
        <v>16</v>
      </c>
      <c r="D6305" t="s">
        <v>29</v>
      </c>
      <c r="E6305" t="s">
        <v>39</v>
      </c>
      <c r="F6305" t="s">
        <v>17</v>
      </c>
      <c r="G6305">
        <v>2016</v>
      </c>
      <c r="H6305">
        <v>1.2431461112200001E-3</v>
      </c>
      <c r="I6305">
        <v>1.48485418945E-3</v>
      </c>
      <c r="J6305">
        <v>1.0196289288899999E-3</v>
      </c>
    </row>
    <row r="6306" spans="1:10" x14ac:dyDescent="0.25">
      <c r="A6306" t="s">
        <v>43</v>
      </c>
      <c r="B6306" t="s">
        <v>11</v>
      </c>
      <c r="C6306" t="s">
        <v>12</v>
      </c>
      <c r="D6306" t="s">
        <v>29</v>
      </c>
      <c r="E6306" t="s">
        <v>39</v>
      </c>
      <c r="F6306" t="s">
        <v>18</v>
      </c>
      <c r="G6306">
        <v>2016</v>
      </c>
      <c r="H6306">
        <v>21.400328571299902</v>
      </c>
      <c r="I6306">
        <v>28.292840529799999</v>
      </c>
      <c r="J6306">
        <v>15.1659624074</v>
      </c>
    </row>
    <row r="6307" spans="1:10" x14ac:dyDescent="0.25">
      <c r="A6307" t="s">
        <v>43</v>
      </c>
      <c r="B6307" t="s">
        <v>11</v>
      </c>
      <c r="C6307" t="s">
        <v>16</v>
      </c>
      <c r="D6307" t="s">
        <v>29</v>
      </c>
      <c r="E6307" t="s">
        <v>39</v>
      </c>
      <c r="F6307" t="s">
        <v>18</v>
      </c>
      <c r="G6307">
        <v>2016</v>
      </c>
      <c r="H6307">
        <v>19.970956217599898</v>
      </c>
      <c r="I6307">
        <v>26.056874272599899</v>
      </c>
      <c r="J6307">
        <v>14.2298022672</v>
      </c>
    </row>
    <row r="6308" spans="1:10" x14ac:dyDescent="0.25">
      <c r="A6308" t="s">
        <v>43</v>
      </c>
      <c r="B6308" t="s">
        <v>11</v>
      </c>
      <c r="C6308" t="s">
        <v>12</v>
      </c>
      <c r="D6308" t="s">
        <v>30</v>
      </c>
      <c r="E6308" t="s">
        <v>39</v>
      </c>
      <c r="F6308" t="s">
        <v>15</v>
      </c>
      <c r="G6308">
        <v>2016</v>
      </c>
      <c r="H6308">
        <v>68.691954342000002</v>
      </c>
      <c r="I6308">
        <v>89.019036132899998</v>
      </c>
      <c r="J6308">
        <v>49.059666877399998</v>
      </c>
    </row>
    <row r="6309" spans="1:10" x14ac:dyDescent="0.25">
      <c r="A6309" t="s">
        <v>43</v>
      </c>
      <c r="B6309" t="s">
        <v>11</v>
      </c>
      <c r="C6309" t="s">
        <v>16</v>
      </c>
      <c r="D6309" t="s">
        <v>30</v>
      </c>
      <c r="E6309" t="s">
        <v>39</v>
      </c>
      <c r="F6309" t="s">
        <v>15</v>
      </c>
      <c r="G6309">
        <v>2016</v>
      </c>
      <c r="H6309">
        <v>60.587603423899999</v>
      </c>
      <c r="I6309">
        <v>79.059350728599995</v>
      </c>
      <c r="J6309">
        <v>43.670095103599998</v>
      </c>
    </row>
    <row r="6310" spans="1:10" x14ac:dyDescent="0.25">
      <c r="A6310" t="s">
        <v>43</v>
      </c>
      <c r="B6310" t="s">
        <v>11</v>
      </c>
      <c r="C6310" t="s">
        <v>12</v>
      </c>
      <c r="D6310" t="s">
        <v>30</v>
      </c>
      <c r="E6310" t="s">
        <v>39</v>
      </c>
      <c r="F6310" t="s">
        <v>17</v>
      </c>
      <c r="G6310">
        <v>2016</v>
      </c>
      <c r="H6310">
        <v>2.3715157077600002E-3</v>
      </c>
      <c r="I6310">
        <v>2.8538638275699998E-3</v>
      </c>
      <c r="J6310">
        <v>1.92156684798E-3</v>
      </c>
    </row>
    <row r="6311" spans="1:10" x14ac:dyDescent="0.25">
      <c r="A6311" t="s">
        <v>43</v>
      </c>
      <c r="B6311" t="s">
        <v>11</v>
      </c>
      <c r="C6311" t="s">
        <v>16</v>
      </c>
      <c r="D6311" t="s">
        <v>30</v>
      </c>
      <c r="E6311" t="s">
        <v>39</v>
      </c>
      <c r="F6311" t="s">
        <v>17</v>
      </c>
      <c r="G6311">
        <v>2016</v>
      </c>
      <c r="H6311">
        <v>1.85022179985E-3</v>
      </c>
      <c r="I6311">
        <v>2.1706326528199999E-3</v>
      </c>
      <c r="J6311">
        <v>1.5200963596200001E-3</v>
      </c>
    </row>
    <row r="6312" spans="1:10" x14ac:dyDescent="0.25">
      <c r="A6312" t="s">
        <v>43</v>
      </c>
      <c r="B6312" t="s">
        <v>11</v>
      </c>
      <c r="C6312" t="s">
        <v>12</v>
      </c>
      <c r="D6312" t="s">
        <v>30</v>
      </c>
      <c r="E6312" t="s">
        <v>39</v>
      </c>
      <c r="F6312" t="s">
        <v>18</v>
      </c>
      <c r="G6312">
        <v>2016</v>
      </c>
      <c r="H6312">
        <v>38.864471237499998</v>
      </c>
      <c r="I6312">
        <v>50.365109022200002</v>
      </c>
      <c r="J6312">
        <v>27.756933552699898</v>
      </c>
    </row>
    <row r="6313" spans="1:10" x14ac:dyDescent="0.25">
      <c r="A6313" t="s">
        <v>43</v>
      </c>
      <c r="B6313" t="s">
        <v>11</v>
      </c>
      <c r="C6313" t="s">
        <v>16</v>
      </c>
      <c r="D6313" t="s">
        <v>30</v>
      </c>
      <c r="E6313" t="s">
        <v>39</v>
      </c>
      <c r="F6313" t="s">
        <v>18</v>
      </c>
      <c r="G6313">
        <v>2016</v>
      </c>
      <c r="H6313">
        <v>31.938179239299998</v>
      </c>
      <c r="I6313">
        <v>41.675385250700003</v>
      </c>
      <c r="J6313">
        <v>23.020275534900001</v>
      </c>
    </row>
    <row r="6314" spans="1:10" x14ac:dyDescent="0.25">
      <c r="A6314" t="s">
        <v>43</v>
      </c>
      <c r="B6314" t="s">
        <v>11</v>
      </c>
      <c r="C6314" t="s">
        <v>12</v>
      </c>
      <c r="D6314" t="s">
        <v>31</v>
      </c>
      <c r="E6314" t="s">
        <v>39</v>
      </c>
      <c r="F6314" t="s">
        <v>15</v>
      </c>
      <c r="G6314">
        <v>2016</v>
      </c>
      <c r="H6314">
        <v>103.08100609</v>
      </c>
      <c r="I6314">
        <v>131.40824988200001</v>
      </c>
      <c r="J6314">
        <v>76.059032469000002</v>
      </c>
    </row>
    <row r="6315" spans="1:10" x14ac:dyDescent="0.25">
      <c r="A6315" t="s">
        <v>43</v>
      </c>
      <c r="B6315" t="s">
        <v>11</v>
      </c>
      <c r="C6315" t="s">
        <v>16</v>
      </c>
      <c r="D6315" t="s">
        <v>31</v>
      </c>
      <c r="E6315" t="s">
        <v>39</v>
      </c>
      <c r="F6315" t="s">
        <v>15</v>
      </c>
      <c r="G6315">
        <v>2016</v>
      </c>
      <c r="H6315">
        <v>81.796600469699996</v>
      </c>
      <c r="I6315">
        <v>104.95029231700001</v>
      </c>
      <c r="J6315">
        <v>59.235562367699998</v>
      </c>
    </row>
    <row r="6316" spans="1:10" x14ac:dyDescent="0.25">
      <c r="A6316" t="s">
        <v>43</v>
      </c>
      <c r="B6316" t="s">
        <v>11</v>
      </c>
      <c r="C6316" t="s">
        <v>12</v>
      </c>
      <c r="D6316" t="s">
        <v>31</v>
      </c>
      <c r="E6316" t="s">
        <v>39</v>
      </c>
      <c r="F6316" t="s">
        <v>17</v>
      </c>
      <c r="G6316">
        <v>2016</v>
      </c>
      <c r="H6316">
        <v>3.58042254006E-3</v>
      </c>
      <c r="I6316">
        <v>4.2711685225799998E-3</v>
      </c>
      <c r="J6316">
        <v>2.8959381467900001E-3</v>
      </c>
    </row>
    <row r="6317" spans="1:10" x14ac:dyDescent="0.25">
      <c r="A6317" t="s">
        <v>43</v>
      </c>
      <c r="B6317" t="s">
        <v>11</v>
      </c>
      <c r="C6317" t="s">
        <v>16</v>
      </c>
      <c r="D6317" t="s">
        <v>31</v>
      </c>
      <c r="E6317" t="s">
        <v>39</v>
      </c>
      <c r="F6317" t="s">
        <v>17</v>
      </c>
      <c r="G6317">
        <v>2016</v>
      </c>
      <c r="H6317">
        <v>2.50606610081E-3</v>
      </c>
      <c r="I6317">
        <v>2.9328414373499998E-3</v>
      </c>
      <c r="J6317">
        <v>2.0816459697200001E-3</v>
      </c>
    </row>
    <row r="6318" spans="1:10" x14ac:dyDescent="0.25">
      <c r="A6318" t="s">
        <v>43</v>
      </c>
      <c r="B6318" t="s">
        <v>11</v>
      </c>
      <c r="C6318" t="s">
        <v>12</v>
      </c>
      <c r="D6318" t="s">
        <v>31</v>
      </c>
      <c r="E6318" t="s">
        <v>39</v>
      </c>
      <c r="F6318" t="s">
        <v>18</v>
      </c>
      <c r="G6318">
        <v>2016</v>
      </c>
      <c r="H6318">
        <v>66.503243316799995</v>
      </c>
      <c r="I6318">
        <v>84.778710911199994</v>
      </c>
      <c r="J6318">
        <v>49.069877512799998</v>
      </c>
    </row>
    <row r="6319" spans="1:10" x14ac:dyDescent="0.25">
      <c r="A6319" t="s">
        <v>43</v>
      </c>
      <c r="B6319" t="s">
        <v>11</v>
      </c>
      <c r="C6319" t="s">
        <v>16</v>
      </c>
      <c r="D6319" t="s">
        <v>31</v>
      </c>
      <c r="E6319" t="s">
        <v>39</v>
      </c>
      <c r="F6319" t="s">
        <v>18</v>
      </c>
      <c r="G6319">
        <v>2016</v>
      </c>
      <c r="H6319">
        <v>48.273723247100001</v>
      </c>
      <c r="I6319">
        <v>61.938287617299999</v>
      </c>
      <c r="J6319">
        <v>34.958924059200001</v>
      </c>
    </row>
    <row r="6320" spans="1:10" x14ac:dyDescent="0.25">
      <c r="A6320" t="s">
        <v>43</v>
      </c>
      <c r="B6320" t="s">
        <v>11</v>
      </c>
      <c r="C6320" t="s">
        <v>12</v>
      </c>
      <c r="D6320" t="s">
        <v>32</v>
      </c>
      <c r="E6320" t="s">
        <v>39</v>
      </c>
      <c r="F6320" t="s">
        <v>15</v>
      </c>
      <c r="G6320">
        <v>2016</v>
      </c>
      <c r="H6320">
        <v>94.211933398200003</v>
      </c>
      <c r="I6320">
        <v>119.65765154499999</v>
      </c>
      <c r="J6320">
        <v>69.163786206899999</v>
      </c>
    </row>
    <row r="6321" spans="1:10" x14ac:dyDescent="0.25">
      <c r="A6321" t="s">
        <v>43</v>
      </c>
      <c r="B6321" t="s">
        <v>11</v>
      </c>
      <c r="C6321" t="s">
        <v>16</v>
      </c>
      <c r="D6321" t="s">
        <v>32</v>
      </c>
      <c r="E6321" t="s">
        <v>39</v>
      </c>
      <c r="F6321" t="s">
        <v>15</v>
      </c>
      <c r="G6321">
        <v>2016</v>
      </c>
      <c r="H6321">
        <v>72.903387033100003</v>
      </c>
      <c r="I6321">
        <v>93.1011268086</v>
      </c>
      <c r="J6321">
        <v>53.276166473300002</v>
      </c>
    </row>
    <row r="6322" spans="1:10" x14ac:dyDescent="0.25">
      <c r="A6322" t="s">
        <v>43</v>
      </c>
      <c r="B6322" t="s">
        <v>11</v>
      </c>
      <c r="C6322" t="s">
        <v>12</v>
      </c>
      <c r="D6322" t="s">
        <v>32</v>
      </c>
      <c r="E6322" t="s">
        <v>39</v>
      </c>
      <c r="F6322" t="s">
        <v>17</v>
      </c>
      <c r="G6322">
        <v>2016</v>
      </c>
      <c r="H6322">
        <v>4.4952841381399999E-3</v>
      </c>
      <c r="I6322">
        <v>5.4114186465499996E-3</v>
      </c>
      <c r="J6322">
        <v>3.5925896830599998E-3</v>
      </c>
    </row>
    <row r="6323" spans="1:10" x14ac:dyDescent="0.25">
      <c r="A6323" t="s">
        <v>43</v>
      </c>
      <c r="B6323" t="s">
        <v>11</v>
      </c>
      <c r="C6323" t="s">
        <v>16</v>
      </c>
      <c r="D6323" t="s">
        <v>32</v>
      </c>
      <c r="E6323" t="s">
        <v>39</v>
      </c>
      <c r="F6323" t="s">
        <v>17</v>
      </c>
      <c r="G6323">
        <v>2016</v>
      </c>
      <c r="H6323">
        <v>2.9338505578899998E-3</v>
      </c>
      <c r="I6323">
        <v>3.4306671225899999E-3</v>
      </c>
      <c r="J6323">
        <v>2.4269299251799999E-3</v>
      </c>
    </row>
    <row r="6324" spans="1:10" x14ac:dyDescent="0.25">
      <c r="A6324" t="s">
        <v>43</v>
      </c>
      <c r="B6324" t="s">
        <v>11</v>
      </c>
      <c r="C6324" t="s">
        <v>12</v>
      </c>
      <c r="D6324" t="s">
        <v>32</v>
      </c>
      <c r="E6324" t="s">
        <v>39</v>
      </c>
      <c r="F6324" t="s">
        <v>18</v>
      </c>
      <c r="G6324">
        <v>2016</v>
      </c>
      <c r="H6324">
        <v>95.7549614932</v>
      </c>
      <c r="I6324">
        <v>121.617436377</v>
      </c>
      <c r="J6324">
        <v>70.2965690873</v>
      </c>
    </row>
    <row r="6325" spans="1:10" x14ac:dyDescent="0.25">
      <c r="A6325" t="s">
        <v>43</v>
      </c>
      <c r="B6325" t="s">
        <v>11</v>
      </c>
      <c r="C6325" t="s">
        <v>16</v>
      </c>
      <c r="D6325" t="s">
        <v>32</v>
      </c>
      <c r="E6325" t="s">
        <v>39</v>
      </c>
      <c r="F6325" t="s">
        <v>18</v>
      </c>
      <c r="G6325">
        <v>2016</v>
      </c>
      <c r="H6325">
        <v>63.337023466199902</v>
      </c>
      <c r="I6325">
        <v>80.884421058900003</v>
      </c>
      <c r="J6325">
        <v>46.285281705499997</v>
      </c>
    </row>
    <row r="6326" spans="1:10" x14ac:dyDescent="0.25">
      <c r="A6326" t="s">
        <v>43</v>
      </c>
      <c r="B6326" t="s">
        <v>11</v>
      </c>
      <c r="C6326" t="s">
        <v>12</v>
      </c>
      <c r="D6326" t="s">
        <v>33</v>
      </c>
      <c r="E6326" t="s">
        <v>39</v>
      </c>
      <c r="F6326" t="s">
        <v>15</v>
      </c>
      <c r="G6326">
        <v>2016</v>
      </c>
      <c r="H6326">
        <v>100.783994147</v>
      </c>
      <c r="I6326">
        <v>126.73731852100001</v>
      </c>
      <c r="J6326">
        <v>73.284352871500005</v>
      </c>
    </row>
    <row r="6327" spans="1:10" x14ac:dyDescent="0.25">
      <c r="A6327" t="s">
        <v>43</v>
      </c>
      <c r="B6327" t="s">
        <v>11</v>
      </c>
      <c r="C6327" t="s">
        <v>16</v>
      </c>
      <c r="D6327" t="s">
        <v>33</v>
      </c>
      <c r="E6327" t="s">
        <v>39</v>
      </c>
      <c r="F6327" t="s">
        <v>15</v>
      </c>
      <c r="G6327">
        <v>2016</v>
      </c>
      <c r="H6327">
        <v>74.689602971699998</v>
      </c>
      <c r="I6327">
        <v>97.002629849300007</v>
      </c>
      <c r="J6327">
        <v>55.650326119699997</v>
      </c>
    </row>
    <row r="6328" spans="1:10" x14ac:dyDescent="0.25">
      <c r="A6328" t="s">
        <v>43</v>
      </c>
      <c r="B6328" t="s">
        <v>11</v>
      </c>
      <c r="C6328" t="s">
        <v>12</v>
      </c>
      <c r="D6328" t="s">
        <v>33</v>
      </c>
      <c r="E6328" t="s">
        <v>39</v>
      </c>
      <c r="F6328" t="s">
        <v>17</v>
      </c>
      <c r="G6328">
        <v>2016</v>
      </c>
      <c r="H6328">
        <v>4.8973331804899999E-3</v>
      </c>
      <c r="I6328">
        <v>5.8905051501400001E-3</v>
      </c>
      <c r="J6328">
        <v>3.9188218159200002E-3</v>
      </c>
    </row>
    <row r="6329" spans="1:10" x14ac:dyDescent="0.25">
      <c r="A6329" t="s">
        <v>43</v>
      </c>
      <c r="B6329" t="s">
        <v>11</v>
      </c>
      <c r="C6329" t="s">
        <v>16</v>
      </c>
      <c r="D6329" t="s">
        <v>33</v>
      </c>
      <c r="E6329" t="s">
        <v>39</v>
      </c>
      <c r="F6329" t="s">
        <v>17</v>
      </c>
      <c r="G6329">
        <v>2016</v>
      </c>
      <c r="H6329">
        <v>3.0937537640699998E-3</v>
      </c>
      <c r="I6329">
        <v>3.6257535190800001E-3</v>
      </c>
      <c r="J6329">
        <v>2.5917559823899999E-3</v>
      </c>
    </row>
    <row r="6330" spans="1:10" x14ac:dyDescent="0.25">
      <c r="A6330" t="s">
        <v>43</v>
      </c>
      <c r="B6330" t="s">
        <v>11</v>
      </c>
      <c r="C6330" t="s">
        <v>12</v>
      </c>
      <c r="D6330" t="s">
        <v>33</v>
      </c>
      <c r="E6330" t="s">
        <v>39</v>
      </c>
      <c r="F6330" t="s">
        <v>18</v>
      </c>
      <c r="G6330">
        <v>2016</v>
      </c>
      <c r="H6330">
        <v>117.548549368</v>
      </c>
      <c r="I6330">
        <v>147.81898722099999</v>
      </c>
      <c r="J6330">
        <v>85.474578025299905</v>
      </c>
    </row>
    <row r="6331" spans="1:10" x14ac:dyDescent="0.25">
      <c r="A6331" t="s">
        <v>43</v>
      </c>
      <c r="B6331" t="s">
        <v>11</v>
      </c>
      <c r="C6331" t="s">
        <v>16</v>
      </c>
      <c r="D6331" t="s">
        <v>33</v>
      </c>
      <c r="E6331" t="s">
        <v>39</v>
      </c>
      <c r="F6331" t="s">
        <v>18</v>
      </c>
      <c r="G6331">
        <v>2016</v>
      </c>
      <c r="H6331">
        <v>74.193910685399999</v>
      </c>
      <c r="I6331">
        <v>96.358852757799994</v>
      </c>
      <c r="J6331">
        <v>55.280991750600002</v>
      </c>
    </row>
    <row r="6332" spans="1:10" x14ac:dyDescent="0.25">
      <c r="A6332" t="s">
        <v>43</v>
      </c>
      <c r="B6332" t="s">
        <v>11</v>
      </c>
      <c r="C6332" t="s">
        <v>12</v>
      </c>
      <c r="D6332" t="s">
        <v>34</v>
      </c>
      <c r="E6332" t="s">
        <v>39</v>
      </c>
      <c r="F6332" t="s">
        <v>15</v>
      </c>
      <c r="G6332">
        <v>2016</v>
      </c>
      <c r="H6332">
        <v>79.235242426499994</v>
      </c>
      <c r="I6332">
        <v>100.130648795</v>
      </c>
      <c r="J6332">
        <v>58.560387799499999</v>
      </c>
    </row>
    <row r="6333" spans="1:10" x14ac:dyDescent="0.25">
      <c r="A6333" t="s">
        <v>43</v>
      </c>
      <c r="B6333" t="s">
        <v>11</v>
      </c>
      <c r="C6333" t="s">
        <v>16</v>
      </c>
      <c r="D6333" t="s">
        <v>34</v>
      </c>
      <c r="E6333" t="s">
        <v>39</v>
      </c>
      <c r="F6333" t="s">
        <v>15</v>
      </c>
      <c r="G6333">
        <v>2016</v>
      </c>
      <c r="H6333">
        <v>69.462064181800002</v>
      </c>
      <c r="I6333">
        <v>91.039530409199998</v>
      </c>
      <c r="J6333">
        <v>50.701188869399999</v>
      </c>
    </row>
    <row r="6334" spans="1:10" x14ac:dyDescent="0.25">
      <c r="A6334" t="s">
        <v>43</v>
      </c>
      <c r="B6334" t="s">
        <v>11</v>
      </c>
      <c r="C6334" t="s">
        <v>12</v>
      </c>
      <c r="D6334" t="s">
        <v>34</v>
      </c>
      <c r="E6334" t="s">
        <v>39</v>
      </c>
      <c r="F6334" t="s">
        <v>17</v>
      </c>
      <c r="G6334">
        <v>2016</v>
      </c>
      <c r="H6334">
        <v>4.8808885249900002E-3</v>
      </c>
      <c r="I6334">
        <v>5.7886623083099999E-3</v>
      </c>
      <c r="J6334">
        <v>4.18193958736E-3</v>
      </c>
    </row>
    <row r="6335" spans="1:10" x14ac:dyDescent="0.25">
      <c r="A6335" t="s">
        <v>43</v>
      </c>
      <c r="B6335" t="s">
        <v>11</v>
      </c>
      <c r="C6335" t="s">
        <v>16</v>
      </c>
      <c r="D6335" t="s">
        <v>34</v>
      </c>
      <c r="E6335" t="s">
        <v>39</v>
      </c>
      <c r="F6335" t="s">
        <v>17</v>
      </c>
      <c r="G6335">
        <v>2016</v>
      </c>
      <c r="H6335">
        <v>3.3845702969300001E-3</v>
      </c>
      <c r="I6335">
        <v>3.83194992096E-3</v>
      </c>
      <c r="J6335">
        <v>2.8846373913900001E-3</v>
      </c>
    </row>
    <row r="6336" spans="1:10" x14ac:dyDescent="0.25">
      <c r="A6336" t="s">
        <v>43</v>
      </c>
      <c r="B6336" t="s">
        <v>11</v>
      </c>
      <c r="C6336" t="s">
        <v>12</v>
      </c>
      <c r="D6336" t="s">
        <v>34</v>
      </c>
      <c r="E6336" t="s">
        <v>39</v>
      </c>
      <c r="F6336" t="s">
        <v>18</v>
      </c>
      <c r="G6336">
        <v>2016</v>
      </c>
      <c r="H6336">
        <v>131.46676392000001</v>
      </c>
      <c r="I6336">
        <v>166.13632978499999</v>
      </c>
      <c r="J6336">
        <v>97.163136530700001</v>
      </c>
    </row>
    <row r="6337" spans="1:10" x14ac:dyDescent="0.25">
      <c r="A6337" t="s">
        <v>43</v>
      </c>
      <c r="B6337" t="s">
        <v>11</v>
      </c>
      <c r="C6337" t="s">
        <v>16</v>
      </c>
      <c r="D6337" t="s">
        <v>34</v>
      </c>
      <c r="E6337" t="s">
        <v>39</v>
      </c>
      <c r="F6337" t="s">
        <v>18</v>
      </c>
      <c r="G6337">
        <v>2016</v>
      </c>
      <c r="H6337">
        <v>91.164154870399997</v>
      </c>
      <c r="I6337">
        <v>119.48308688100001</v>
      </c>
      <c r="J6337">
        <v>66.541803625399993</v>
      </c>
    </row>
    <row r="6338" spans="1:10" x14ac:dyDescent="0.25">
      <c r="A6338" t="s">
        <v>43</v>
      </c>
      <c r="B6338" t="s">
        <v>11</v>
      </c>
      <c r="C6338" t="s">
        <v>12</v>
      </c>
      <c r="D6338" t="s">
        <v>35</v>
      </c>
      <c r="E6338" t="s">
        <v>39</v>
      </c>
      <c r="F6338" t="s">
        <v>15</v>
      </c>
      <c r="G6338">
        <v>2016</v>
      </c>
      <c r="H6338">
        <v>51.749675131399997</v>
      </c>
      <c r="I6338">
        <v>65.415505596800003</v>
      </c>
      <c r="J6338">
        <v>37.546557517499998</v>
      </c>
    </row>
    <row r="6339" spans="1:10" x14ac:dyDescent="0.25">
      <c r="A6339" t="s">
        <v>43</v>
      </c>
      <c r="B6339" t="s">
        <v>11</v>
      </c>
      <c r="C6339" t="s">
        <v>16</v>
      </c>
      <c r="D6339" t="s">
        <v>35</v>
      </c>
      <c r="E6339" t="s">
        <v>39</v>
      </c>
      <c r="F6339" t="s">
        <v>15</v>
      </c>
      <c r="G6339">
        <v>2016</v>
      </c>
      <c r="H6339">
        <v>45.002228997800003</v>
      </c>
      <c r="I6339">
        <v>56.856236897800002</v>
      </c>
      <c r="J6339">
        <v>33.4535352535</v>
      </c>
    </row>
    <row r="6340" spans="1:10" x14ac:dyDescent="0.25">
      <c r="A6340" t="s">
        <v>43</v>
      </c>
      <c r="B6340" t="s">
        <v>11</v>
      </c>
      <c r="C6340" t="s">
        <v>12</v>
      </c>
      <c r="D6340" t="s">
        <v>35</v>
      </c>
      <c r="E6340" t="s">
        <v>39</v>
      </c>
      <c r="F6340" t="s">
        <v>17</v>
      </c>
      <c r="G6340">
        <v>2016</v>
      </c>
      <c r="H6340">
        <v>4.8181892513500003E-3</v>
      </c>
      <c r="I6340">
        <v>5.8113501275199996E-3</v>
      </c>
      <c r="J6340">
        <v>3.9076047859599996E-3</v>
      </c>
    </row>
    <row r="6341" spans="1:10" x14ac:dyDescent="0.25">
      <c r="A6341" t="s">
        <v>43</v>
      </c>
      <c r="B6341" t="s">
        <v>11</v>
      </c>
      <c r="C6341" t="s">
        <v>16</v>
      </c>
      <c r="D6341" t="s">
        <v>35</v>
      </c>
      <c r="E6341" t="s">
        <v>39</v>
      </c>
      <c r="F6341" t="s">
        <v>17</v>
      </c>
      <c r="G6341">
        <v>2016</v>
      </c>
      <c r="H6341">
        <v>2.7827808264E-3</v>
      </c>
      <c r="I6341">
        <v>3.2825143405499999E-3</v>
      </c>
      <c r="J6341">
        <v>2.3216069738399999E-3</v>
      </c>
    </row>
    <row r="6342" spans="1:10" x14ac:dyDescent="0.25">
      <c r="A6342" t="s">
        <v>43</v>
      </c>
      <c r="B6342" t="s">
        <v>11</v>
      </c>
      <c r="C6342" t="s">
        <v>12</v>
      </c>
      <c r="D6342" t="s">
        <v>35</v>
      </c>
      <c r="E6342" t="s">
        <v>39</v>
      </c>
      <c r="F6342" t="s">
        <v>18</v>
      </c>
      <c r="G6342">
        <v>2016</v>
      </c>
      <c r="H6342">
        <v>146.312654326</v>
      </c>
      <c r="I6342">
        <v>184.95026748699999</v>
      </c>
      <c r="J6342">
        <v>106.155960925999</v>
      </c>
    </row>
    <row r="6343" spans="1:10" x14ac:dyDescent="0.25">
      <c r="A6343" t="s">
        <v>43</v>
      </c>
      <c r="B6343" t="s">
        <v>11</v>
      </c>
      <c r="C6343" t="s">
        <v>16</v>
      </c>
      <c r="D6343" t="s">
        <v>35</v>
      </c>
      <c r="E6343" t="s">
        <v>39</v>
      </c>
      <c r="F6343" t="s">
        <v>18</v>
      </c>
      <c r="G6343">
        <v>2016</v>
      </c>
      <c r="H6343">
        <v>84.294457730600001</v>
      </c>
      <c r="I6343">
        <v>106.498406070999</v>
      </c>
      <c r="J6343">
        <v>62.662398644699998</v>
      </c>
    </row>
    <row r="6344" spans="1:10" x14ac:dyDescent="0.25">
      <c r="A6344" t="s">
        <v>43</v>
      </c>
      <c r="B6344" t="s">
        <v>11</v>
      </c>
      <c r="C6344" t="s">
        <v>12</v>
      </c>
      <c r="D6344" t="s">
        <v>36</v>
      </c>
      <c r="E6344" t="s">
        <v>39</v>
      </c>
      <c r="F6344" t="s">
        <v>15</v>
      </c>
      <c r="G6344">
        <v>2016</v>
      </c>
      <c r="H6344">
        <v>20.697627715900001</v>
      </c>
      <c r="I6344">
        <v>26.046032033900001</v>
      </c>
      <c r="J6344">
        <v>15.2772633751</v>
      </c>
    </row>
    <row r="6345" spans="1:10" x14ac:dyDescent="0.25">
      <c r="A6345" t="s">
        <v>43</v>
      </c>
      <c r="B6345" t="s">
        <v>11</v>
      </c>
      <c r="C6345" t="s">
        <v>16</v>
      </c>
      <c r="D6345" t="s">
        <v>36</v>
      </c>
      <c r="E6345" t="s">
        <v>39</v>
      </c>
      <c r="F6345" t="s">
        <v>15</v>
      </c>
      <c r="G6345">
        <v>2016</v>
      </c>
      <c r="H6345">
        <v>27.693412603799999</v>
      </c>
      <c r="I6345">
        <v>35.338248547500001</v>
      </c>
      <c r="J6345">
        <v>20.490286868599998</v>
      </c>
    </row>
    <row r="6346" spans="1:10" x14ac:dyDescent="0.25">
      <c r="A6346" t="s">
        <v>43</v>
      </c>
      <c r="B6346" t="s">
        <v>11</v>
      </c>
      <c r="C6346" t="s">
        <v>12</v>
      </c>
      <c r="D6346" t="s">
        <v>36</v>
      </c>
      <c r="E6346" t="s">
        <v>39</v>
      </c>
      <c r="F6346" t="s">
        <v>17</v>
      </c>
      <c r="G6346">
        <v>2016</v>
      </c>
      <c r="H6346">
        <v>4.2074036828300002E-3</v>
      </c>
      <c r="I6346">
        <v>5.0877692414799999E-3</v>
      </c>
      <c r="J6346">
        <v>3.3780604773800001E-3</v>
      </c>
    </row>
    <row r="6347" spans="1:10" x14ac:dyDescent="0.25">
      <c r="A6347" t="s">
        <v>43</v>
      </c>
      <c r="B6347" t="s">
        <v>11</v>
      </c>
      <c r="C6347" t="s">
        <v>16</v>
      </c>
      <c r="D6347" t="s">
        <v>36</v>
      </c>
      <c r="E6347" t="s">
        <v>39</v>
      </c>
      <c r="F6347" t="s">
        <v>17</v>
      </c>
      <c r="G6347">
        <v>2016</v>
      </c>
      <c r="H6347">
        <v>2.6529358112600001E-3</v>
      </c>
      <c r="I6347">
        <v>3.1347962261100001E-3</v>
      </c>
      <c r="J6347">
        <v>2.1913758296999999E-3</v>
      </c>
    </row>
    <row r="6348" spans="1:10" x14ac:dyDescent="0.25">
      <c r="A6348" t="s">
        <v>43</v>
      </c>
      <c r="B6348" t="s">
        <v>11</v>
      </c>
      <c r="C6348" t="s">
        <v>12</v>
      </c>
      <c r="D6348" t="s">
        <v>36</v>
      </c>
      <c r="E6348" t="s">
        <v>39</v>
      </c>
      <c r="F6348" t="s">
        <v>18</v>
      </c>
      <c r="G6348">
        <v>2016</v>
      </c>
      <c r="H6348">
        <v>140.27894995</v>
      </c>
      <c r="I6348">
        <v>176.527961283</v>
      </c>
      <c r="J6348">
        <v>103.542226857</v>
      </c>
    </row>
    <row r="6349" spans="1:10" x14ac:dyDescent="0.25">
      <c r="A6349" t="s">
        <v>43</v>
      </c>
      <c r="B6349" t="s">
        <v>11</v>
      </c>
      <c r="C6349" t="s">
        <v>16</v>
      </c>
      <c r="D6349" t="s">
        <v>36</v>
      </c>
      <c r="E6349" t="s">
        <v>39</v>
      </c>
      <c r="F6349" t="s">
        <v>18</v>
      </c>
      <c r="G6349">
        <v>2016</v>
      </c>
      <c r="H6349">
        <v>89.251216572499999</v>
      </c>
      <c r="I6349">
        <v>113.889238554</v>
      </c>
      <c r="J6349">
        <v>66.036752389499995</v>
      </c>
    </row>
    <row r="6350" spans="1:10" x14ac:dyDescent="0.25">
      <c r="A6350" t="s">
        <v>43</v>
      </c>
      <c r="B6350" t="s">
        <v>11</v>
      </c>
      <c r="C6350" t="s">
        <v>12</v>
      </c>
      <c r="D6350" t="s">
        <v>37</v>
      </c>
      <c r="E6350" t="s">
        <v>39</v>
      </c>
      <c r="F6350" t="s">
        <v>15</v>
      </c>
      <c r="G6350">
        <v>2016</v>
      </c>
      <c r="H6350">
        <v>3.7649365159800001</v>
      </c>
      <c r="I6350">
        <v>4.7672427757099998</v>
      </c>
      <c r="J6350">
        <v>2.7524238369599998</v>
      </c>
    </row>
    <row r="6351" spans="1:10" x14ac:dyDescent="0.25">
      <c r="A6351" t="s">
        <v>43</v>
      </c>
      <c r="B6351" t="s">
        <v>11</v>
      </c>
      <c r="C6351" t="s">
        <v>16</v>
      </c>
      <c r="D6351" t="s">
        <v>37</v>
      </c>
      <c r="E6351" t="s">
        <v>39</v>
      </c>
      <c r="F6351" t="s">
        <v>15</v>
      </c>
      <c r="G6351">
        <v>2016</v>
      </c>
      <c r="H6351">
        <v>9.3775275557600004</v>
      </c>
      <c r="I6351">
        <v>11.8117541867</v>
      </c>
      <c r="J6351">
        <v>7.0015984195199996</v>
      </c>
    </row>
    <row r="6352" spans="1:10" x14ac:dyDescent="0.25">
      <c r="A6352" t="s">
        <v>43</v>
      </c>
      <c r="B6352" t="s">
        <v>11</v>
      </c>
      <c r="C6352" t="s">
        <v>12</v>
      </c>
      <c r="D6352" t="s">
        <v>37</v>
      </c>
      <c r="E6352" t="s">
        <v>39</v>
      </c>
      <c r="F6352" t="s">
        <v>17</v>
      </c>
      <c r="G6352">
        <v>2016</v>
      </c>
      <c r="H6352">
        <v>3.9938914544200002E-3</v>
      </c>
      <c r="I6352">
        <v>4.8042149666599997E-3</v>
      </c>
      <c r="J6352">
        <v>3.2082164839899998E-3</v>
      </c>
    </row>
    <row r="6353" spans="1:10" x14ac:dyDescent="0.25">
      <c r="A6353" t="s">
        <v>43</v>
      </c>
      <c r="B6353" t="s">
        <v>11</v>
      </c>
      <c r="C6353" t="s">
        <v>16</v>
      </c>
      <c r="D6353" t="s">
        <v>37</v>
      </c>
      <c r="E6353" t="s">
        <v>39</v>
      </c>
      <c r="F6353" t="s">
        <v>17</v>
      </c>
      <c r="G6353">
        <v>2016</v>
      </c>
      <c r="H6353">
        <v>2.87907478993E-3</v>
      </c>
      <c r="I6353">
        <v>3.3965262239299999E-3</v>
      </c>
      <c r="J6353">
        <v>2.3554385735900002E-3</v>
      </c>
    </row>
    <row r="6354" spans="1:10" x14ac:dyDescent="0.25">
      <c r="A6354" t="s">
        <v>43</v>
      </c>
      <c r="B6354" t="s">
        <v>11</v>
      </c>
      <c r="C6354" t="s">
        <v>12</v>
      </c>
      <c r="D6354" t="s">
        <v>37</v>
      </c>
      <c r="E6354" t="s">
        <v>39</v>
      </c>
      <c r="F6354" t="s">
        <v>18</v>
      </c>
      <c r="G6354">
        <v>2016</v>
      </c>
      <c r="H6354">
        <v>138.28130691999999</v>
      </c>
      <c r="I6354">
        <v>175.094734966</v>
      </c>
      <c r="J6354">
        <v>101.093010136</v>
      </c>
    </row>
    <row r="6355" spans="1:10" x14ac:dyDescent="0.25">
      <c r="A6355" t="s">
        <v>43</v>
      </c>
      <c r="B6355" t="s">
        <v>11</v>
      </c>
      <c r="C6355" t="s">
        <v>16</v>
      </c>
      <c r="D6355" t="s">
        <v>37</v>
      </c>
      <c r="E6355" t="s">
        <v>39</v>
      </c>
      <c r="F6355" t="s">
        <v>18</v>
      </c>
      <c r="G6355">
        <v>2016</v>
      </c>
      <c r="H6355">
        <v>102.70454938</v>
      </c>
      <c r="I6355">
        <v>129.364684232</v>
      </c>
      <c r="J6355">
        <v>76.6829003</v>
      </c>
    </row>
    <row r="6356" spans="1:10" x14ac:dyDescent="0.25">
      <c r="A6356" t="s">
        <v>43</v>
      </c>
      <c r="B6356" t="s">
        <v>87</v>
      </c>
      <c r="C6356" t="s">
        <v>12</v>
      </c>
      <c r="D6356" t="s">
        <v>13</v>
      </c>
      <c r="E6356" t="s">
        <v>92</v>
      </c>
      <c r="F6356" t="s">
        <v>15</v>
      </c>
      <c r="G6356">
        <v>2016</v>
      </c>
      <c r="H6356">
        <v>5438.0832285400002</v>
      </c>
      <c r="I6356">
        <v>6963.3126187099997</v>
      </c>
      <c r="J6356">
        <v>4024.6158603099998</v>
      </c>
    </row>
    <row r="6357" spans="1:10" x14ac:dyDescent="0.25">
      <c r="A6357" t="s">
        <v>43</v>
      </c>
      <c r="B6357" t="s">
        <v>87</v>
      </c>
      <c r="C6357" t="s">
        <v>16</v>
      </c>
      <c r="D6357" t="s">
        <v>13</v>
      </c>
      <c r="E6357" t="s">
        <v>92</v>
      </c>
      <c r="F6357" t="s">
        <v>15</v>
      </c>
      <c r="G6357">
        <v>2016</v>
      </c>
      <c r="H6357">
        <v>5992.2377839000001</v>
      </c>
      <c r="I6357">
        <v>7670.9697495500004</v>
      </c>
      <c r="J6357">
        <v>4454.6794425899998</v>
      </c>
    </row>
    <row r="6358" spans="1:10" x14ac:dyDescent="0.25">
      <c r="A6358" t="s">
        <v>43</v>
      </c>
      <c r="B6358" t="s">
        <v>87</v>
      </c>
      <c r="C6358" t="s">
        <v>12</v>
      </c>
      <c r="D6358" t="s">
        <v>13</v>
      </c>
      <c r="E6358" t="s">
        <v>92</v>
      </c>
      <c r="F6358" t="s">
        <v>17</v>
      </c>
      <c r="G6358">
        <v>2016</v>
      </c>
      <c r="H6358">
        <v>1.35196688179E-3</v>
      </c>
      <c r="I6358">
        <v>2.04978713869E-3</v>
      </c>
      <c r="J6358">
        <v>8.8770128122999997E-4</v>
      </c>
    </row>
    <row r="6359" spans="1:10" x14ac:dyDescent="0.25">
      <c r="A6359" t="s">
        <v>43</v>
      </c>
      <c r="B6359" t="s">
        <v>87</v>
      </c>
      <c r="C6359" t="s">
        <v>16</v>
      </c>
      <c r="D6359" t="s">
        <v>13</v>
      </c>
      <c r="E6359" t="s">
        <v>92</v>
      </c>
      <c r="F6359" t="s">
        <v>17</v>
      </c>
      <c r="G6359">
        <v>2016</v>
      </c>
      <c r="H6359">
        <v>1.7287572442600001E-3</v>
      </c>
      <c r="I6359">
        <v>2.5129348232900001E-3</v>
      </c>
      <c r="J6359">
        <v>1.1096064403300001E-3</v>
      </c>
    </row>
    <row r="6360" spans="1:10" x14ac:dyDescent="0.25">
      <c r="A6360" t="s">
        <v>43</v>
      </c>
      <c r="B6360" t="s">
        <v>87</v>
      </c>
      <c r="C6360" t="s">
        <v>12</v>
      </c>
      <c r="D6360" t="s">
        <v>13</v>
      </c>
      <c r="E6360" t="s">
        <v>92</v>
      </c>
      <c r="F6360" t="s">
        <v>18</v>
      </c>
      <c r="G6360">
        <v>2016</v>
      </c>
      <c r="H6360">
        <v>9.2148540507999996</v>
      </c>
      <c r="I6360">
        <v>11.799361428399999</v>
      </c>
      <c r="J6360">
        <v>6.8197278718699996</v>
      </c>
    </row>
    <row r="6361" spans="1:10" x14ac:dyDescent="0.25">
      <c r="A6361" t="s">
        <v>43</v>
      </c>
      <c r="B6361" t="s">
        <v>87</v>
      </c>
      <c r="C6361" t="s">
        <v>16</v>
      </c>
      <c r="D6361" t="s">
        <v>13</v>
      </c>
      <c r="E6361" t="s">
        <v>92</v>
      </c>
      <c r="F6361" t="s">
        <v>18</v>
      </c>
      <c r="G6361">
        <v>2016</v>
      </c>
      <c r="H6361">
        <v>11.2792247811</v>
      </c>
      <c r="I6361">
        <v>14.4391119336</v>
      </c>
      <c r="J6361">
        <v>8.3850695805100006</v>
      </c>
    </row>
    <row r="6362" spans="1:10" x14ac:dyDescent="0.25">
      <c r="A6362" t="s">
        <v>43</v>
      </c>
      <c r="B6362" t="s">
        <v>87</v>
      </c>
      <c r="C6362" t="s">
        <v>12</v>
      </c>
      <c r="D6362" t="s">
        <v>19</v>
      </c>
      <c r="E6362" t="s">
        <v>92</v>
      </c>
      <c r="F6362" t="s">
        <v>15</v>
      </c>
      <c r="G6362">
        <v>2016</v>
      </c>
      <c r="H6362">
        <v>20054.719324199999</v>
      </c>
      <c r="I6362">
        <v>24444.334403199999</v>
      </c>
      <c r="J6362">
        <v>16431.909740899999</v>
      </c>
    </row>
    <row r="6363" spans="1:10" x14ac:dyDescent="0.25">
      <c r="A6363" t="s">
        <v>43</v>
      </c>
      <c r="B6363" t="s">
        <v>87</v>
      </c>
      <c r="C6363" t="s">
        <v>16</v>
      </c>
      <c r="D6363" t="s">
        <v>19</v>
      </c>
      <c r="E6363" t="s">
        <v>92</v>
      </c>
      <c r="F6363" t="s">
        <v>15</v>
      </c>
      <c r="G6363">
        <v>2016</v>
      </c>
      <c r="H6363">
        <v>20317.168441599999</v>
      </c>
      <c r="I6363">
        <v>25154.268904100001</v>
      </c>
      <c r="J6363">
        <v>16305.7401424</v>
      </c>
    </row>
    <row r="6364" spans="1:10" x14ac:dyDescent="0.25">
      <c r="A6364" t="s">
        <v>43</v>
      </c>
      <c r="B6364" t="s">
        <v>87</v>
      </c>
      <c r="C6364" t="s">
        <v>12</v>
      </c>
      <c r="D6364" t="s">
        <v>19</v>
      </c>
      <c r="E6364" t="s">
        <v>92</v>
      </c>
      <c r="F6364" t="s">
        <v>17</v>
      </c>
      <c r="G6364">
        <v>2016</v>
      </c>
      <c r="H6364">
        <v>4.78604587256E-3</v>
      </c>
      <c r="I6364">
        <v>6.8486657086800004E-3</v>
      </c>
      <c r="J6364">
        <v>3.2481641623100001E-3</v>
      </c>
    </row>
    <row r="6365" spans="1:10" x14ac:dyDescent="0.25">
      <c r="A6365" t="s">
        <v>43</v>
      </c>
      <c r="B6365" t="s">
        <v>87</v>
      </c>
      <c r="C6365" t="s">
        <v>16</v>
      </c>
      <c r="D6365" t="s">
        <v>19</v>
      </c>
      <c r="E6365" t="s">
        <v>92</v>
      </c>
      <c r="F6365" t="s">
        <v>17</v>
      </c>
      <c r="G6365">
        <v>2016</v>
      </c>
      <c r="H6365">
        <v>5.7181548626700001E-3</v>
      </c>
      <c r="I6365">
        <v>8.1354192187399997E-3</v>
      </c>
      <c r="J6365">
        <v>3.7242787890900001E-3</v>
      </c>
    </row>
    <row r="6366" spans="1:10" x14ac:dyDescent="0.25">
      <c r="A6366" t="s">
        <v>43</v>
      </c>
      <c r="B6366" t="s">
        <v>87</v>
      </c>
      <c r="C6366" t="s">
        <v>12</v>
      </c>
      <c r="D6366" t="s">
        <v>19</v>
      </c>
      <c r="E6366" t="s">
        <v>92</v>
      </c>
      <c r="F6366" t="s">
        <v>18</v>
      </c>
      <c r="G6366">
        <v>2016</v>
      </c>
      <c r="H6366">
        <v>30.079822853699898</v>
      </c>
      <c r="I6366">
        <v>36.663751645600001</v>
      </c>
      <c r="J6366">
        <v>24.646016040599999</v>
      </c>
    </row>
    <row r="6367" spans="1:10" x14ac:dyDescent="0.25">
      <c r="A6367" t="s">
        <v>43</v>
      </c>
      <c r="B6367" t="s">
        <v>87</v>
      </c>
      <c r="C6367" t="s">
        <v>16</v>
      </c>
      <c r="D6367" t="s">
        <v>19</v>
      </c>
      <c r="E6367" t="s">
        <v>92</v>
      </c>
      <c r="F6367" t="s">
        <v>18</v>
      </c>
      <c r="G6367">
        <v>2016</v>
      </c>
      <c r="H6367">
        <v>33.969298311499998</v>
      </c>
      <c r="I6367">
        <v>42.056690461999999</v>
      </c>
      <c r="J6367">
        <v>27.262389081399999</v>
      </c>
    </row>
    <row r="6368" spans="1:10" x14ac:dyDescent="0.25">
      <c r="A6368" t="s">
        <v>43</v>
      </c>
      <c r="B6368" t="s">
        <v>87</v>
      </c>
      <c r="C6368" t="s">
        <v>12</v>
      </c>
      <c r="D6368" t="s">
        <v>20</v>
      </c>
      <c r="E6368" t="s">
        <v>92</v>
      </c>
      <c r="F6368" t="s">
        <v>15</v>
      </c>
      <c r="G6368">
        <v>2016</v>
      </c>
      <c r="H6368">
        <v>33179.4326793</v>
      </c>
      <c r="I6368">
        <v>39678.873623799998</v>
      </c>
      <c r="J6368">
        <v>27254.631559000001</v>
      </c>
    </row>
    <row r="6369" spans="1:10" x14ac:dyDescent="0.25">
      <c r="A6369" t="s">
        <v>43</v>
      </c>
      <c r="B6369" t="s">
        <v>87</v>
      </c>
      <c r="C6369" t="s">
        <v>16</v>
      </c>
      <c r="D6369" t="s">
        <v>20</v>
      </c>
      <c r="E6369" t="s">
        <v>92</v>
      </c>
      <c r="F6369" t="s">
        <v>15</v>
      </c>
      <c r="G6369">
        <v>2016</v>
      </c>
      <c r="H6369">
        <v>29885.888693500001</v>
      </c>
      <c r="I6369">
        <v>35408.584095300001</v>
      </c>
      <c r="J6369">
        <v>24528.4636971</v>
      </c>
    </row>
    <row r="6370" spans="1:10" x14ac:dyDescent="0.25">
      <c r="A6370" t="s">
        <v>43</v>
      </c>
      <c r="B6370" t="s">
        <v>87</v>
      </c>
      <c r="C6370" t="s">
        <v>12</v>
      </c>
      <c r="D6370" t="s">
        <v>20</v>
      </c>
      <c r="E6370" t="s">
        <v>92</v>
      </c>
      <c r="F6370" t="s">
        <v>17</v>
      </c>
      <c r="G6370">
        <v>2016</v>
      </c>
      <c r="H6370">
        <v>7.7384934180999999E-3</v>
      </c>
      <c r="I6370">
        <v>1.0554368238199999E-2</v>
      </c>
      <c r="J6370">
        <v>5.3358369712899999E-3</v>
      </c>
    </row>
    <row r="6371" spans="1:10" x14ac:dyDescent="0.25">
      <c r="A6371" t="s">
        <v>43</v>
      </c>
      <c r="B6371" t="s">
        <v>87</v>
      </c>
      <c r="C6371" t="s">
        <v>16</v>
      </c>
      <c r="D6371" t="s">
        <v>20</v>
      </c>
      <c r="E6371" t="s">
        <v>92</v>
      </c>
      <c r="F6371" t="s">
        <v>17</v>
      </c>
      <c r="G6371">
        <v>2016</v>
      </c>
      <c r="H6371">
        <v>6.9056479160300001E-3</v>
      </c>
      <c r="I6371">
        <v>9.3635325889000007E-3</v>
      </c>
      <c r="J6371">
        <v>4.7970937707E-3</v>
      </c>
    </row>
    <row r="6372" spans="1:10" x14ac:dyDescent="0.25">
      <c r="A6372" t="s">
        <v>43</v>
      </c>
      <c r="B6372" t="s">
        <v>87</v>
      </c>
      <c r="C6372" t="s">
        <v>12</v>
      </c>
      <c r="D6372" t="s">
        <v>20</v>
      </c>
      <c r="E6372" t="s">
        <v>92</v>
      </c>
      <c r="F6372" t="s">
        <v>18</v>
      </c>
      <c r="G6372">
        <v>2016</v>
      </c>
      <c r="H6372">
        <v>49.5039393371</v>
      </c>
      <c r="I6372">
        <v>59.201149453699998</v>
      </c>
      <c r="J6372">
        <v>40.664095748400001</v>
      </c>
    </row>
    <row r="6373" spans="1:10" x14ac:dyDescent="0.25">
      <c r="A6373" t="s">
        <v>43</v>
      </c>
      <c r="B6373" t="s">
        <v>87</v>
      </c>
      <c r="C6373" t="s">
        <v>16</v>
      </c>
      <c r="D6373" t="s">
        <v>20</v>
      </c>
      <c r="E6373" t="s">
        <v>92</v>
      </c>
      <c r="F6373" t="s">
        <v>18</v>
      </c>
      <c r="G6373">
        <v>2016</v>
      </c>
      <c r="H6373">
        <v>49.830583045599901</v>
      </c>
      <c r="I6373">
        <v>59.038913260499903</v>
      </c>
      <c r="J6373">
        <v>40.897818357600002</v>
      </c>
    </row>
    <row r="6374" spans="1:10" x14ac:dyDescent="0.25">
      <c r="A6374" t="s">
        <v>43</v>
      </c>
      <c r="B6374" t="s">
        <v>87</v>
      </c>
      <c r="C6374" t="s">
        <v>12</v>
      </c>
      <c r="D6374" t="s">
        <v>21</v>
      </c>
      <c r="E6374" t="s">
        <v>92</v>
      </c>
      <c r="F6374" t="s">
        <v>15</v>
      </c>
      <c r="G6374">
        <v>2016</v>
      </c>
      <c r="H6374">
        <v>43704.5634498</v>
      </c>
      <c r="I6374">
        <v>51758.914679200003</v>
      </c>
      <c r="J6374">
        <v>36420.831492099998</v>
      </c>
    </row>
    <row r="6375" spans="1:10" x14ac:dyDescent="0.25">
      <c r="A6375" t="s">
        <v>43</v>
      </c>
      <c r="B6375" t="s">
        <v>87</v>
      </c>
      <c r="C6375" t="s">
        <v>16</v>
      </c>
      <c r="D6375" t="s">
        <v>21</v>
      </c>
      <c r="E6375" t="s">
        <v>92</v>
      </c>
      <c r="F6375" t="s">
        <v>15</v>
      </c>
      <c r="G6375">
        <v>2016</v>
      </c>
      <c r="H6375">
        <v>36188.372605199998</v>
      </c>
      <c r="I6375">
        <v>42598.069706900002</v>
      </c>
      <c r="J6375">
        <v>30198.723920500001</v>
      </c>
    </row>
    <row r="6376" spans="1:10" x14ac:dyDescent="0.25">
      <c r="A6376" t="s">
        <v>43</v>
      </c>
      <c r="B6376" t="s">
        <v>87</v>
      </c>
      <c r="C6376" t="s">
        <v>12</v>
      </c>
      <c r="D6376" t="s">
        <v>21</v>
      </c>
      <c r="E6376" t="s">
        <v>92</v>
      </c>
      <c r="F6376" t="s">
        <v>17</v>
      </c>
      <c r="G6376">
        <v>2016</v>
      </c>
      <c r="H6376">
        <v>9.4477603198300005E-3</v>
      </c>
      <c r="I6376">
        <v>1.27925467924E-2</v>
      </c>
      <c r="J6376">
        <v>6.8331654921900001E-3</v>
      </c>
    </row>
    <row r="6377" spans="1:10" x14ac:dyDescent="0.25">
      <c r="A6377" t="s">
        <v>43</v>
      </c>
      <c r="B6377" t="s">
        <v>87</v>
      </c>
      <c r="C6377" t="s">
        <v>16</v>
      </c>
      <c r="D6377" t="s">
        <v>21</v>
      </c>
      <c r="E6377" t="s">
        <v>92</v>
      </c>
      <c r="F6377" t="s">
        <v>17</v>
      </c>
      <c r="G6377">
        <v>2016</v>
      </c>
      <c r="H6377">
        <v>6.79919412647E-3</v>
      </c>
      <c r="I6377">
        <v>9.2340014194100001E-3</v>
      </c>
      <c r="J6377">
        <v>4.7414876089999997E-3</v>
      </c>
    </row>
    <row r="6378" spans="1:10" x14ac:dyDescent="0.25">
      <c r="A6378" t="s">
        <v>43</v>
      </c>
      <c r="B6378" t="s">
        <v>87</v>
      </c>
      <c r="C6378" t="s">
        <v>12</v>
      </c>
      <c r="D6378" t="s">
        <v>21</v>
      </c>
      <c r="E6378" t="s">
        <v>92</v>
      </c>
      <c r="F6378" t="s">
        <v>18</v>
      </c>
      <c r="G6378">
        <v>2016</v>
      </c>
      <c r="H6378">
        <v>66.861801316200001</v>
      </c>
      <c r="I6378">
        <v>79.183819639299998</v>
      </c>
      <c r="J6378">
        <v>55.718721496699999</v>
      </c>
    </row>
    <row r="6379" spans="1:10" x14ac:dyDescent="0.25">
      <c r="A6379" t="s">
        <v>43</v>
      </c>
      <c r="B6379" t="s">
        <v>87</v>
      </c>
      <c r="C6379" t="s">
        <v>16</v>
      </c>
      <c r="D6379" t="s">
        <v>21</v>
      </c>
      <c r="E6379" t="s">
        <v>92</v>
      </c>
      <c r="F6379" t="s">
        <v>18</v>
      </c>
      <c r="G6379">
        <v>2016</v>
      </c>
      <c r="H6379">
        <v>61.647432487399897</v>
      </c>
      <c r="I6379">
        <v>72.566447101500003</v>
      </c>
      <c r="J6379">
        <v>51.443976616599997</v>
      </c>
    </row>
    <row r="6380" spans="1:10" x14ac:dyDescent="0.25">
      <c r="A6380" t="s">
        <v>43</v>
      </c>
      <c r="B6380" t="s">
        <v>87</v>
      </c>
      <c r="C6380" t="s">
        <v>12</v>
      </c>
      <c r="D6380" t="s">
        <v>22</v>
      </c>
      <c r="E6380" t="s">
        <v>92</v>
      </c>
      <c r="F6380" t="s">
        <v>15</v>
      </c>
      <c r="G6380">
        <v>2016</v>
      </c>
      <c r="H6380">
        <v>54580.9091711</v>
      </c>
      <c r="I6380">
        <v>62935.129994499999</v>
      </c>
      <c r="J6380">
        <v>45732.845995199998</v>
      </c>
    </row>
    <row r="6381" spans="1:10" x14ac:dyDescent="0.25">
      <c r="A6381" t="s">
        <v>43</v>
      </c>
      <c r="B6381" t="s">
        <v>87</v>
      </c>
      <c r="C6381" t="s">
        <v>16</v>
      </c>
      <c r="D6381" t="s">
        <v>22</v>
      </c>
      <c r="E6381" t="s">
        <v>92</v>
      </c>
      <c r="F6381" t="s">
        <v>15</v>
      </c>
      <c r="G6381">
        <v>2016</v>
      </c>
      <c r="H6381">
        <v>41483.674348300003</v>
      </c>
      <c r="I6381">
        <v>48690.8221319</v>
      </c>
      <c r="J6381">
        <v>34821.409564000001</v>
      </c>
    </row>
    <row r="6382" spans="1:10" x14ac:dyDescent="0.25">
      <c r="A6382" t="s">
        <v>43</v>
      </c>
      <c r="B6382" t="s">
        <v>87</v>
      </c>
      <c r="C6382" t="s">
        <v>12</v>
      </c>
      <c r="D6382" t="s">
        <v>22</v>
      </c>
      <c r="E6382" t="s">
        <v>92</v>
      </c>
      <c r="F6382" t="s">
        <v>17</v>
      </c>
      <c r="G6382">
        <v>2016</v>
      </c>
      <c r="H6382">
        <v>1.1601847553E-2</v>
      </c>
      <c r="I6382">
        <v>1.53195842785E-2</v>
      </c>
      <c r="J6382">
        <v>8.6059267478399998E-3</v>
      </c>
    </row>
    <row r="6383" spans="1:10" x14ac:dyDescent="0.25">
      <c r="A6383" t="s">
        <v>43</v>
      </c>
      <c r="B6383" t="s">
        <v>87</v>
      </c>
      <c r="C6383" t="s">
        <v>16</v>
      </c>
      <c r="D6383" t="s">
        <v>22</v>
      </c>
      <c r="E6383" t="s">
        <v>92</v>
      </c>
      <c r="F6383" t="s">
        <v>17</v>
      </c>
      <c r="G6383">
        <v>2016</v>
      </c>
      <c r="H6383">
        <v>7.4190339260700004E-3</v>
      </c>
      <c r="I6383">
        <v>9.8955585926099997E-3</v>
      </c>
      <c r="J6383">
        <v>5.4219897667700002E-3</v>
      </c>
    </row>
    <row r="6384" spans="1:10" x14ac:dyDescent="0.25">
      <c r="A6384" t="s">
        <v>43</v>
      </c>
      <c r="B6384" t="s">
        <v>87</v>
      </c>
      <c r="C6384" t="s">
        <v>12</v>
      </c>
      <c r="D6384" t="s">
        <v>22</v>
      </c>
      <c r="E6384" t="s">
        <v>92</v>
      </c>
      <c r="F6384" t="s">
        <v>18</v>
      </c>
      <c r="G6384">
        <v>2016</v>
      </c>
      <c r="H6384">
        <v>87.249004126000003</v>
      </c>
      <c r="I6384">
        <v>100.603443584</v>
      </c>
      <c r="J6384">
        <v>73.105144812099994</v>
      </c>
    </row>
    <row r="6385" spans="1:10" x14ac:dyDescent="0.25">
      <c r="A6385" t="s">
        <v>43</v>
      </c>
      <c r="B6385" t="s">
        <v>87</v>
      </c>
      <c r="C6385" t="s">
        <v>16</v>
      </c>
      <c r="D6385" t="s">
        <v>22</v>
      </c>
      <c r="E6385" t="s">
        <v>92</v>
      </c>
      <c r="F6385" t="s">
        <v>18</v>
      </c>
      <c r="G6385">
        <v>2016</v>
      </c>
      <c r="H6385">
        <v>73.453160596999993</v>
      </c>
      <c r="I6385">
        <v>86.214512910099998</v>
      </c>
      <c r="J6385">
        <v>61.656606583299997</v>
      </c>
    </row>
    <row r="6386" spans="1:10" x14ac:dyDescent="0.25">
      <c r="A6386" t="s">
        <v>43</v>
      </c>
      <c r="B6386" t="s">
        <v>87</v>
      </c>
      <c r="C6386" t="s">
        <v>12</v>
      </c>
      <c r="D6386" t="s">
        <v>23</v>
      </c>
      <c r="E6386" t="s">
        <v>92</v>
      </c>
      <c r="F6386" t="s">
        <v>15</v>
      </c>
      <c r="G6386">
        <v>2016</v>
      </c>
      <c r="H6386">
        <v>76439.491048800002</v>
      </c>
      <c r="I6386">
        <v>86460.8585666</v>
      </c>
      <c r="J6386">
        <v>64652.013419399998</v>
      </c>
    </row>
    <row r="6387" spans="1:10" x14ac:dyDescent="0.25">
      <c r="A6387" t="s">
        <v>43</v>
      </c>
      <c r="B6387" t="s">
        <v>87</v>
      </c>
      <c r="C6387" t="s">
        <v>16</v>
      </c>
      <c r="D6387" t="s">
        <v>23</v>
      </c>
      <c r="E6387" t="s">
        <v>92</v>
      </c>
      <c r="F6387" t="s">
        <v>15</v>
      </c>
      <c r="G6387">
        <v>2016</v>
      </c>
      <c r="H6387">
        <v>53152.3979129</v>
      </c>
      <c r="I6387">
        <v>62277.439657900002</v>
      </c>
      <c r="J6387">
        <v>44792.404591899998</v>
      </c>
    </row>
    <row r="6388" spans="1:10" x14ac:dyDescent="0.25">
      <c r="A6388" t="s">
        <v>43</v>
      </c>
      <c r="B6388" t="s">
        <v>87</v>
      </c>
      <c r="C6388" t="s">
        <v>12</v>
      </c>
      <c r="D6388" t="s">
        <v>23</v>
      </c>
      <c r="E6388" t="s">
        <v>92</v>
      </c>
      <c r="F6388" t="s">
        <v>17</v>
      </c>
      <c r="G6388">
        <v>2016</v>
      </c>
      <c r="H6388">
        <v>1.5410636081599999E-2</v>
      </c>
      <c r="I6388">
        <v>1.97556308347E-2</v>
      </c>
      <c r="J6388">
        <v>1.1808414370100001E-2</v>
      </c>
    </row>
    <row r="6389" spans="1:10" x14ac:dyDescent="0.25">
      <c r="A6389" t="s">
        <v>43</v>
      </c>
      <c r="B6389" t="s">
        <v>87</v>
      </c>
      <c r="C6389" t="s">
        <v>16</v>
      </c>
      <c r="D6389" t="s">
        <v>23</v>
      </c>
      <c r="E6389" t="s">
        <v>92</v>
      </c>
      <c r="F6389" t="s">
        <v>17</v>
      </c>
      <c r="G6389">
        <v>2016</v>
      </c>
      <c r="H6389">
        <v>9.3190492719300005E-3</v>
      </c>
      <c r="I6389">
        <v>1.20115888786E-2</v>
      </c>
      <c r="J6389">
        <v>6.9594931024799999E-3</v>
      </c>
    </row>
    <row r="6390" spans="1:10" x14ac:dyDescent="0.25">
      <c r="A6390" t="s">
        <v>43</v>
      </c>
      <c r="B6390" t="s">
        <v>87</v>
      </c>
      <c r="C6390" t="s">
        <v>12</v>
      </c>
      <c r="D6390" t="s">
        <v>23</v>
      </c>
      <c r="E6390" t="s">
        <v>92</v>
      </c>
      <c r="F6390" t="s">
        <v>18</v>
      </c>
      <c r="G6390">
        <v>2016</v>
      </c>
      <c r="H6390">
        <v>128.81393885400001</v>
      </c>
      <c r="I6390">
        <v>145.701699421</v>
      </c>
      <c r="J6390">
        <v>108.94997322899999</v>
      </c>
    </row>
    <row r="6391" spans="1:10" x14ac:dyDescent="0.25">
      <c r="A6391" t="s">
        <v>43</v>
      </c>
      <c r="B6391" t="s">
        <v>87</v>
      </c>
      <c r="C6391" t="s">
        <v>16</v>
      </c>
      <c r="D6391" t="s">
        <v>23</v>
      </c>
      <c r="E6391" t="s">
        <v>92</v>
      </c>
      <c r="F6391" t="s">
        <v>18</v>
      </c>
      <c r="G6391">
        <v>2016</v>
      </c>
      <c r="H6391">
        <v>97.483319683199994</v>
      </c>
      <c r="I6391">
        <v>114.218959024</v>
      </c>
      <c r="J6391">
        <v>82.150805375999994</v>
      </c>
    </row>
    <row r="6392" spans="1:10" x14ac:dyDescent="0.25">
      <c r="A6392" t="s">
        <v>43</v>
      </c>
      <c r="B6392" t="s">
        <v>87</v>
      </c>
      <c r="C6392" t="s">
        <v>12</v>
      </c>
      <c r="D6392" t="s">
        <v>24</v>
      </c>
      <c r="E6392" t="s">
        <v>92</v>
      </c>
      <c r="F6392" t="s">
        <v>15</v>
      </c>
      <c r="G6392">
        <v>2016</v>
      </c>
      <c r="H6392">
        <v>109497.274389</v>
      </c>
      <c r="I6392">
        <v>125008.95349699999</v>
      </c>
      <c r="J6392">
        <v>92142.529808099993</v>
      </c>
    </row>
    <row r="6393" spans="1:10" x14ac:dyDescent="0.25">
      <c r="A6393" t="s">
        <v>43</v>
      </c>
      <c r="B6393" t="s">
        <v>87</v>
      </c>
      <c r="C6393" t="s">
        <v>16</v>
      </c>
      <c r="D6393" t="s">
        <v>24</v>
      </c>
      <c r="E6393" t="s">
        <v>92</v>
      </c>
      <c r="F6393" t="s">
        <v>15</v>
      </c>
      <c r="G6393">
        <v>2016</v>
      </c>
      <c r="H6393">
        <v>69747.188654099999</v>
      </c>
      <c r="I6393">
        <v>81522.419284599993</v>
      </c>
      <c r="J6393">
        <v>58618.965539800003</v>
      </c>
    </row>
    <row r="6394" spans="1:10" x14ac:dyDescent="0.25">
      <c r="A6394" t="s">
        <v>43</v>
      </c>
      <c r="B6394" t="s">
        <v>87</v>
      </c>
      <c r="C6394" t="s">
        <v>12</v>
      </c>
      <c r="D6394" t="s">
        <v>24</v>
      </c>
      <c r="E6394" t="s">
        <v>92</v>
      </c>
      <c r="F6394" t="s">
        <v>17</v>
      </c>
      <c r="G6394">
        <v>2016</v>
      </c>
      <c r="H6394">
        <v>2.0603951758600001E-2</v>
      </c>
      <c r="I6394">
        <v>2.64279103504E-2</v>
      </c>
      <c r="J6394">
        <v>1.60762182975E-2</v>
      </c>
    </row>
    <row r="6395" spans="1:10" x14ac:dyDescent="0.25">
      <c r="A6395" t="s">
        <v>43</v>
      </c>
      <c r="B6395" t="s">
        <v>87</v>
      </c>
      <c r="C6395" t="s">
        <v>16</v>
      </c>
      <c r="D6395" t="s">
        <v>24</v>
      </c>
      <c r="E6395" t="s">
        <v>92</v>
      </c>
      <c r="F6395" t="s">
        <v>17</v>
      </c>
      <c r="G6395">
        <v>2016</v>
      </c>
      <c r="H6395">
        <v>1.16755022069E-2</v>
      </c>
      <c r="I6395">
        <v>1.5147577180399999E-2</v>
      </c>
      <c r="J6395">
        <v>8.9686523653599998E-3</v>
      </c>
    </row>
    <row r="6396" spans="1:10" x14ac:dyDescent="0.25">
      <c r="A6396" t="s">
        <v>43</v>
      </c>
      <c r="B6396" t="s">
        <v>87</v>
      </c>
      <c r="C6396" t="s">
        <v>12</v>
      </c>
      <c r="D6396" t="s">
        <v>24</v>
      </c>
      <c r="E6396" t="s">
        <v>92</v>
      </c>
      <c r="F6396" t="s">
        <v>18</v>
      </c>
      <c r="G6396">
        <v>2016</v>
      </c>
      <c r="H6396">
        <v>198.880592987</v>
      </c>
      <c r="I6396">
        <v>227.05455399600001</v>
      </c>
      <c r="J6396">
        <v>167.359060486</v>
      </c>
    </row>
    <row r="6397" spans="1:10" x14ac:dyDescent="0.25">
      <c r="A6397" t="s">
        <v>43</v>
      </c>
      <c r="B6397" t="s">
        <v>87</v>
      </c>
      <c r="C6397" t="s">
        <v>16</v>
      </c>
      <c r="D6397" t="s">
        <v>24</v>
      </c>
      <c r="E6397" t="s">
        <v>92</v>
      </c>
      <c r="F6397" t="s">
        <v>18</v>
      </c>
      <c r="G6397">
        <v>2016</v>
      </c>
      <c r="H6397">
        <v>136.57621074799999</v>
      </c>
      <c r="I6397">
        <v>159.634005782</v>
      </c>
      <c r="J6397">
        <v>114.785360469</v>
      </c>
    </row>
    <row r="6398" spans="1:10" x14ac:dyDescent="0.25">
      <c r="A6398" t="s">
        <v>43</v>
      </c>
      <c r="B6398" t="s">
        <v>87</v>
      </c>
      <c r="C6398" t="s">
        <v>12</v>
      </c>
      <c r="D6398" t="s">
        <v>25</v>
      </c>
      <c r="E6398" t="s">
        <v>92</v>
      </c>
      <c r="F6398" t="s">
        <v>15</v>
      </c>
      <c r="G6398">
        <v>2016</v>
      </c>
      <c r="H6398">
        <v>153685.240942</v>
      </c>
      <c r="I6398">
        <v>177527.192687</v>
      </c>
      <c r="J6398">
        <v>128560.985107</v>
      </c>
    </row>
    <row r="6399" spans="1:10" x14ac:dyDescent="0.25">
      <c r="A6399" t="s">
        <v>43</v>
      </c>
      <c r="B6399" t="s">
        <v>87</v>
      </c>
      <c r="C6399" t="s">
        <v>16</v>
      </c>
      <c r="D6399" t="s">
        <v>25</v>
      </c>
      <c r="E6399" t="s">
        <v>92</v>
      </c>
      <c r="F6399" t="s">
        <v>15</v>
      </c>
      <c r="G6399">
        <v>2016</v>
      </c>
      <c r="H6399">
        <v>91268.2922043</v>
      </c>
      <c r="I6399">
        <v>106803.704229</v>
      </c>
      <c r="J6399">
        <v>76154.977182799994</v>
      </c>
    </row>
    <row r="6400" spans="1:10" x14ac:dyDescent="0.25">
      <c r="A6400" t="s">
        <v>43</v>
      </c>
      <c r="B6400" t="s">
        <v>87</v>
      </c>
      <c r="C6400" t="s">
        <v>12</v>
      </c>
      <c r="D6400" t="s">
        <v>25</v>
      </c>
      <c r="E6400" t="s">
        <v>92</v>
      </c>
      <c r="F6400" t="s">
        <v>17</v>
      </c>
      <c r="G6400">
        <v>2016</v>
      </c>
      <c r="H6400">
        <v>2.9391938620099999E-2</v>
      </c>
      <c r="I6400">
        <v>3.7323813461100003E-2</v>
      </c>
      <c r="J6400">
        <v>2.2945991375900001E-2</v>
      </c>
    </row>
    <row r="6401" spans="1:10" x14ac:dyDescent="0.25">
      <c r="A6401" t="s">
        <v>43</v>
      </c>
      <c r="B6401" t="s">
        <v>87</v>
      </c>
      <c r="C6401" t="s">
        <v>16</v>
      </c>
      <c r="D6401" t="s">
        <v>25</v>
      </c>
      <c r="E6401" t="s">
        <v>92</v>
      </c>
      <c r="F6401" t="s">
        <v>17</v>
      </c>
      <c r="G6401">
        <v>2016</v>
      </c>
      <c r="H6401">
        <v>1.5563314778400001E-2</v>
      </c>
      <c r="I6401">
        <v>2.0000128257999999E-2</v>
      </c>
      <c r="J6401">
        <v>1.1957649315000001E-2</v>
      </c>
    </row>
    <row r="6402" spans="1:10" x14ac:dyDescent="0.25">
      <c r="A6402" t="s">
        <v>43</v>
      </c>
      <c r="B6402" t="s">
        <v>87</v>
      </c>
      <c r="C6402" t="s">
        <v>12</v>
      </c>
      <c r="D6402" t="s">
        <v>25</v>
      </c>
      <c r="E6402" t="s">
        <v>92</v>
      </c>
      <c r="F6402" t="s">
        <v>18</v>
      </c>
      <c r="G6402">
        <v>2016</v>
      </c>
      <c r="H6402">
        <v>318.07204115500002</v>
      </c>
      <c r="I6402">
        <v>367.41613047800001</v>
      </c>
      <c r="J6402">
        <v>266.07405301300003</v>
      </c>
    </row>
    <row r="6403" spans="1:10" x14ac:dyDescent="0.25">
      <c r="A6403" t="s">
        <v>43</v>
      </c>
      <c r="B6403" t="s">
        <v>87</v>
      </c>
      <c r="C6403" t="s">
        <v>16</v>
      </c>
      <c r="D6403" t="s">
        <v>25</v>
      </c>
      <c r="E6403" t="s">
        <v>92</v>
      </c>
      <c r="F6403" t="s">
        <v>18</v>
      </c>
      <c r="G6403">
        <v>2016</v>
      </c>
      <c r="H6403">
        <v>201.91466609400001</v>
      </c>
      <c r="I6403">
        <v>236.28396846499999</v>
      </c>
      <c r="J6403">
        <v>168.47917735600001</v>
      </c>
    </row>
    <row r="6404" spans="1:10" x14ac:dyDescent="0.25">
      <c r="A6404" t="s">
        <v>43</v>
      </c>
      <c r="B6404" t="s">
        <v>87</v>
      </c>
      <c r="C6404" t="s">
        <v>12</v>
      </c>
      <c r="D6404" t="s">
        <v>26</v>
      </c>
      <c r="E6404" t="s">
        <v>92</v>
      </c>
      <c r="F6404" t="s">
        <v>15</v>
      </c>
      <c r="G6404">
        <v>2016</v>
      </c>
      <c r="H6404">
        <v>222399.68333299999</v>
      </c>
      <c r="I6404">
        <v>255841.057642</v>
      </c>
      <c r="J6404">
        <v>186761.33592700001</v>
      </c>
    </row>
    <row r="6405" spans="1:10" x14ac:dyDescent="0.25">
      <c r="A6405" t="s">
        <v>43</v>
      </c>
      <c r="B6405" t="s">
        <v>87</v>
      </c>
      <c r="C6405" t="s">
        <v>16</v>
      </c>
      <c r="D6405" t="s">
        <v>26</v>
      </c>
      <c r="E6405" t="s">
        <v>92</v>
      </c>
      <c r="F6405" t="s">
        <v>15</v>
      </c>
      <c r="G6405">
        <v>2016</v>
      </c>
      <c r="H6405">
        <v>130343.61775200001</v>
      </c>
      <c r="I6405">
        <v>152148.51474499999</v>
      </c>
      <c r="J6405">
        <v>108671.68687200001</v>
      </c>
    </row>
    <row r="6406" spans="1:10" x14ac:dyDescent="0.25">
      <c r="A6406" t="s">
        <v>43</v>
      </c>
      <c r="B6406" t="s">
        <v>87</v>
      </c>
      <c r="C6406" t="s">
        <v>12</v>
      </c>
      <c r="D6406" t="s">
        <v>26</v>
      </c>
      <c r="E6406" t="s">
        <v>92</v>
      </c>
      <c r="F6406" t="s">
        <v>17</v>
      </c>
      <c r="G6406">
        <v>2016</v>
      </c>
      <c r="H6406">
        <v>4.29735195652E-2</v>
      </c>
      <c r="I6406">
        <v>5.41752412972E-2</v>
      </c>
      <c r="J6406">
        <v>3.3977700668400002E-2</v>
      </c>
    </row>
    <row r="6407" spans="1:10" x14ac:dyDescent="0.25">
      <c r="A6407" t="s">
        <v>43</v>
      </c>
      <c r="B6407" t="s">
        <v>87</v>
      </c>
      <c r="C6407" t="s">
        <v>16</v>
      </c>
      <c r="D6407" t="s">
        <v>26</v>
      </c>
      <c r="E6407" t="s">
        <v>92</v>
      </c>
      <c r="F6407" t="s">
        <v>17</v>
      </c>
      <c r="G6407">
        <v>2016</v>
      </c>
      <c r="H6407">
        <v>2.2046986890900001E-2</v>
      </c>
      <c r="I6407">
        <v>2.8249517125200001E-2</v>
      </c>
      <c r="J6407">
        <v>1.7330849535200001E-2</v>
      </c>
    </row>
    <row r="6408" spans="1:10" x14ac:dyDescent="0.25">
      <c r="A6408" t="s">
        <v>43</v>
      </c>
      <c r="B6408" t="s">
        <v>87</v>
      </c>
      <c r="C6408" t="s">
        <v>12</v>
      </c>
      <c r="D6408" t="s">
        <v>26</v>
      </c>
      <c r="E6408" t="s">
        <v>92</v>
      </c>
      <c r="F6408" t="s">
        <v>18</v>
      </c>
      <c r="G6408">
        <v>2016</v>
      </c>
      <c r="H6408">
        <v>522.18063632899998</v>
      </c>
      <c r="I6408">
        <v>600.698905126</v>
      </c>
      <c r="J6408">
        <v>438.50401122099998</v>
      </c>
    </row>
    <row r="6409" spans="1:10" x14ac:dyDescent="0.25">
      <c r="A6409" t="s">
        <v>43</v>
      </c>
      <c r="B6409" t="s">
        <v>87</v>
      </c>
      <c r="C6409" t="s">
        <v>16</v>
      </c>
      <c r="D6409" t="s">
        <v>26</v>
      </c>
      <c r="E6409" t="s">
        <v>92</v>
      </c>
      <c r="F6409" t="s">
        <v>18</v>
      </c>
      <c r="G6409">
        <v>2016</v>
      </c>
      <c r="H6409">
        <v>325.16121581300001</v>
      </c>
      <c r="I6409">
        <v>379.55672009</v>
      </c>
      <c r="J6409">
        <v>271.09741494899998</v>
      </c>
    </row>
    <row r="6410" spans="1:10" x14ac:dyDescent="0.25">
      <c r="A6410" t="s">
        <v>43</v>
      </c>
      <c r="B6410" t="s">
        <v>87</v>
      </c>
      <c r="C6410" t="s">
        <v>12</v>
      </c>
      <c r="D6410" t="s">
        <v>27</v>
      </c>
      <c r="E6410" t="s">
        <v>92</v>
      </c>
      <c r="F6410" t="s">
        <v>15</v>
      </c>
      <c r="G6410">
        <v>2016</v>
      </c>
      <c r="H6410">
        <v>321506.69050500001</v>
      </c>
      <c r="I6410">
        <v>370316.40262299997</v>
      </c>
      <c r="J6410">
        <v>273038.02187200001</v>
      </c>
    </row>
    <row r="6411" spans="1:10" x14ac:dyDescent="0.25">
      <c r="A6411" t="s">
        <v>43</v>
      </c>
      <c r="B6411" t="s">
        <v>87</v>
      </c>
      <c r="C6411" t="s">
        <v>16</v>
      </c>
      <c r="D6411" t="s">
        <v>27</v>
      </c>
      <c r="E6411" t="s">
        <v>92</v>
      </c>
      <c r="F6411" t="s">
        <v>15</v>
      </c>
      <c r="G6411">
        <v>2016</v>
      </c>
      <c r="H6411">
        <v>196536.13224100001</v>
      </c>
      <c r="I6411">
        <v>229274.984784</v>
      </c>
      <c r="J6411">
        <v>163344.800815</v>
      </c>
    </row>
    <row r="6412" spans="1:10" x14ac:dyDescent="0.25">
      <c r="A6412" t="s">
        <v>43</v>
      </c>
      <c r="B6412" t="s">
        <v>87</v>
      </c>
      <c r="C6412" t="s">
        <v>12</v>
      </c>
      <c r="D6412" t="s">
        <v>27</v>
      </c>
      <c r="E6412" t="s">
        <v>92</v>
      </c>
      <c r="F6412" t="s">
        <v>17</v>
      </c>
      <c r="G6412">
        <v>2016</v>
      </c>
      <c r="H6412">
        <v>6.2569959980000006E-2</v>
      </c>
      <c r="I6412">
        <v>7.9408037755999999E-2</v>
      </c>
      <c r="J6412">
        <v>4.95736758486E-2</v>
      </c>
    </row>
    <row r="6413" spans="1:10" x14ac:dyDescent="0.25">
      <c r="A6413" t="s">
        <v>43</v>
      </c>
      <c r="B6413" t="s">
        <v>87</v>
      </c>
      <c r="C6413" t="s">
        <v>16</v>
      </c>
      <c r="D6413" t="s">
        <v>27</v>
      </c>
      <c r="E6413" t="s">
        <v>92</v>
      </c>
      <c r="F6413" t="s">
        <v>17</v>
      </c>
      <c r="G6413">
        <v>2016</v>
      </c>
      <c r="H6413">
        <v>3.3831519770700001E-2</v>
      </c>
      <c r="I6413">
        <v>4.34750214243E-2</v>
      </c>
      <c r="J6413">
        <v>2.6226084876700001E-2</v>
      </c>
    </row>
    <row r="6414" spans="1:10" x14ac:dyDescent="0.25">
      <c r="A6414" t="s">
        <v>43</v>
      </c>
      <c r="B6414" t="s">
        <v>87</v>
      </c>
      <c r="C6414" t="s">
        <v>12</v>
      </c>
      <c r="D6414" t="s">
        <v>27</v>
      </c>
      <c r="E6414" t="s">
        <v>92</v>
      </c>
      <c r="F6414" t="s">
        <v>18</v>
      </c>
      <c r="G6414">
        <v>2016</v>
      </c>
      <c r="H6414">
        <v>862.904251402</v>
      </c>
      <c r="I6414">
        <v>993.906527063</v>
      </c>
      <c r="J6414">
        <v>732.81731555199997</v>
      </c>
    </row>
    <row r="6415" spans="1:10" x14ac:dyDescent="0.25">
      <c r="A6415" t="s">
        <v>43</v>
      </c>
      <c r="B6415" t="s">
        <v>87</v>
      </c>
      <c r="C6415" t="s">
        <v>16</v>
      </c>
      <c r="D6415" t="s">
        <v>27</v>
      </c>
      <c r="E6415" t="s">
        <v>92</v>
      </c>
      <c r="F6415" t="s">
        <v>18</v>
      </c>
      <c r="G6415">
        <v>2016</v>
      </c>
      <c r="H6415">
        <v>556.07529375199999</v>
      </c>
      <c r="I6415">
        <v>648.70593035399997</v>
      </c>
      <c r="J6415">
        <v>462.16442269599997</v>
      </c>
    </row>
    <row r="6416" spans="1:10" x14ac:dyDescent="0.25">
      <c r="A6416" t="s">
        <v>43</v>
      </c>
      <c r="B6416" t="s">
        <v>87</v>
      </c>
      <c r="C6416" t="s">
        <v>12</v>
      </c>
      <c r="D6416" t="s">
        <v>28</v>
      </c>
      <c r="E6416" t="s">
        <v>92</v>
      </c>
      <c r="F6416" t="s">
        <v>15</v>
      </c>
      <c r="G6416">
        <v>2016</v>
      </c>
      <c r="H6416">
        <v>444698.47943100001</v>
      </c>
      <c r="I6416">
        <v>503500.759647</v>
      </c>
      <c r="J6416">
        <v>377607.96923599998</v>
      </c>
    </row>
    <row r="6417" spans="1:10" x14ac:dyDescent="0.25">
      <c r="A6417" t="s">
        <v>43</v>
      </c>
      <c r="B6417" t="s">
        <v>87</v>
      </c>
      <c r="C6417" t="s">
        <v>16</v>
      </c>
      <c r="D6417" t="s">
        <v>28</v>
      </c>
      <c r="E6417" t="s">
        <v>92</v>
      </c>
      <c r="F6417" t="s">
        <v>15</v>
      </c>
      <c r="G6417">
        <v>2016</v>
      </c>
      <c r="H6417">
        <v>279980.30706299999</v>
      </c>
      <c r="I6417">
        <v>324196.66092699999</v>
      </c>
      <c r="J6417">
        <v>233106.884158</v>
      </c>
    </row>
    <row r="6418" spans="1:10" x14ac:dyDescent="0.25">
      <c r="A6418" t="s">
        <v>43</v>
      </c>
      <c r="B6418" t="s">
        <v>87</v>
      </c>
      <c r="C6418" t="s">
        <v>12</v>
      </c>
      <c r="D6418" t="s">
        <v>28</v>
      </c>
      <c r="E6418" t="s">
        <v>92</v>
      </c>
      <c r="F6418" t="s">
        <v>17</v>
      </c>
      <c r="G6418">
        <v>2016</v>
      </c>
      <c r="H6418">
        <v>8.6977876402200005E-2</v>
      </c>
      <c r="I6418">
        <v>0.109732458314</v>
      </c>
      <c r="J6418">
        <v>6.86493583165E-2</v>
      </c>
    </row>
    <row r="6419" spans="1:10" x14ac:dyDescent="0.25">
      <c r="A6419" t="s">
        <v>43</v>
      </c>
      <c r="B6419" t="s">
        <v>87</v>
      </c>
      <c r="C6419" t="s">
        <v>16</v>
      </c>
      <c r="D6419" t="s">
        <v>28</v>
      </c>
      <c r="E6419" t="s">
        <v>92</v>
      </c>
      <c r="F6419" t="s">
        <v>17</v>
      </c>
      <c r="G6419">
        <v>2016</v>
      </c>
      <c r="H6419">
        <v>5.0769142482399998E-2</v>
      </c>
      <c r="I6419">
        <v>6.4746173064099993E-2</v>
      </c>
      <c r="J6419">
        <v>3.9124414644099999E-2</v>
      </c>
    </row>
    <row r="6420" spans="1:10" x14ac:dyDescent="0.25">
      <c r="A6420" t="s">
        <v>43</v>
      </c>
      <c r="B6420" t="s">
        <v>87</v>
      </c>
      <c r="C6420" t="s">
        <v>12</v>
      </c>
      <c r="D6420" t="s">
        <v>28</v>
      </c>
      <c r="E6420" t="s">
        <v>92</v>
      </c>
      <c r="F6420" t="s">
        <v>18</v>
      </c>
      <c r="G6420">
        <v>2016</v>
      </c>
      <c r="H6420">
        <v>1369.2642792900001</v>
      </c>
      <c r="I6420">
        <v>1550.3214799899999</v>
      </c>
      <c r="J6420">
        <v>1162.6869165600001</v>
      </c>
    </row>
    <row r="6421" spans="1:10" x14ac:dyDescent="0.25">
      <c r="A6421" t="s">
        <v>43</v>
      </c>
      <c r="B6421" t="s">
        <v>87</v>
      </c>
      <c r="C6421" t="s">
        <v>16</v>
      </c>
      <c r="D6421" t="s">
        <v>28</v>
      </c>
      <c r="E6421" t="s">
        <v>92</v>
      </c>
      <c r="F6421" t="s">
        <v>18</v>
      </c>
      <c r="G6421">
        <v>2016</v>
      </c>
      <c r="H6421">
        <v>901.14777952300005</v>
      </c>
      <c r="I6421">
        <v>1043.46303562</v>
      </c>
      <c r="J6421">
        <v>750.28045098699999</v>
      </c>
    </row>
    <row r="6422" spans="1:10" x14ac:dyDescent="0.25">
      <c r="A6422" t="s">
        <v>43</v>
      </c>
      <c r="B6422" t="s">
        <v>87</v>
      </c>
      <c r="C6422" t="s">
        <v>12</v>
      </c>
      <c r="D6422" t="s">
        <v>29</v>
      </c>
      <c r="E6422" t="s">
        <v>92</v>
      </c>
      <c r="F6422" t="s">
        <v>15</v>
      </c>
      <c r="G6422">
        <v>2016</v>
      </c>
      <c r="H6422">
        <v>539024.83674900001</v>
      </c>
      <c r="I6422">
        <v>609856.97690899996</v>
      </c>
      <c r="J6422">
        <v>459224.98740899999</v>
      </c>
    </row>
    <row r="6423" spans="1:10" x14ac:dyDescent="0.25">
      <c r="A6423" t="s">
        <v>43</v>
      </c>
      <c r="B6423" t="s">
        <v>87</v>
      </c>
      <c r="C6423" t="s">
        <v>16</v>
      </c>
      <c r="D6423" t="s">
        <v>29</v>
      </c>
      <c r="E6423" t="s">
        <v>92</v>
      </c>
      <c r="F6423" t="s">
        <v>15</v>
      </c>
      <c r="G6423">
        <v>2016</v>
      </c>
      <c r="H6423">
        <v>353163.78739800001</v>
      </c>
      <c r="I6423">
        <v>405225.55685300002</v>
      </c>
      <c r="J6423">
        <v>295803.85421899997</v>
      </c>
    </row>
    <row r="6424" spans="1:10" x14ac:dyDescent="0.25">
      <c r="A6424" t="s">
        <v>43</v>
      </c>
      <c r="B6424" t="s">
        <v>87</v>
      </c>
      <c r="C6424" t="s">
        <v>12</v>
      </c>
      <c r="D6424" t="s">
        <v>29</v>
      </c>
      <c r="E6424" t="s">
        <v>92</v>
      </c>
      <c r="F6424" t="s">
        <v>17</v>
      </c>
      <c r="G6424">
        <v>2016</v>
      </c>
      <c r="H6424">
        <v>0.108126044586</v>
      </c>
      <c r="I6424">
        <v>0.13742643086100001</v>
      </c>
      <c r="J6424">
        <v>8.4493714661100006E-2</v>
      </c>
    </row>
    <row r="6425" spans="1:10" x14ac:dyDescent="0.25">
      <c r="A6425" t="s">
        <v>43</v>
      </c>
      <c r="B6425" t="s">
        <v>87</v>
      </c>
      <c r="C6425" t="s">
        <v>16</v>
      </c>
      <c r="D6425" t="s">
        <v>29</v>
      </c>
      <c r="E6425" t="s">
        <v>92</v>
      </c>
      <c r="F6425" t="s">
        <v>17</v>
      </c>
      <c r="G6425">
        <v>2016</v>
      </c>
      <c r="H6425">
        <v>6.7921819127500005E-2</v>
      </c>
      <c r="I6425">
        <v>8.7865728167599993E-2</v>
      </c>
      <c r="J6425">
        <v>5.2286881200699999E-2</v>
      </c>
    </row>
    <row r="6426" spans="1:10" x14ac:dyDescent="0.25">
      <c r="A6426" t="s">
        <v>43</v>
      </c>
      <c r="B6426" t="s">
        <v>87</v>
      </c>
      <c r="C6426" t="s">
        <v>12</v>
      </c>
      <c r="D6426" t="s">
        <v>29</v>
      </c>
      <c r="E6426" t="s">
        <v>92</v>
      </c>
      <c r="F6426" t="s">
        <v>18</v>
      </c>
      <c r="G6426">
        <v>2016</v>
      </c>
      <c r="H6426">
        <v>1966.0860923099999</v>
      </c>
      <c r="I6426">
        <v>2224.4454037300002</v>
      </c>
      <c r="J6426">
        <v>1675.0171781199999</v>
      </c>
    </row>
    <row r="6427" spans="1:10" x14ac:dyDescent="0.25">
      <c r="A6427" t="s">
        <v>43</v>
      </c>
      <c r="B6427" t="s">
        <v>87</v>
      </c>
      <c r="C6427" t="s">
        <v>16</v>
      </c>
      <c r="D6427" t="s">
        <v>29</v>
      </c>
      <c r="E6427" t="s">
        <v>92</v>
      </c>
      <c r="F6427" t="s">
        <v>18</v>
      </c>
      <c r="G6427">
        <v>2016</v>
      </c>
      <c r="H6427">
        <v>1330.9477357200001</v>
      </c>
      <c r="I6427">
        <v>1527.1498850999999</v>
      </c>
      <c r="J6427">
        <v>1114.7787061900001</v>
      </c>
    </row>
    <row r="6428" spans="1:10" x14ac:dyDescent="0.25">
      <c r="A6428" t="s">
        <v>43</v>
      </c>
      <c r="B6428" t="s">
        <v>87</v>
      </c>
      <c r="C6428" t="s">
        <v>12</v>
      </c>
      <c r="D6428" t="s">
        <v>30</v>
      </c>
      <c r="E6428" t="s">
        <v>92</v>
      </c>
      <c r="F6428" t="s">
        <v>15</v>
      </c>
      <c r="G6428">
        <v>2016</v>
      </c>
      <c r="H6428">
        <v>575109.88180199999</v>
      </c>
      <c r="I6428">
        <v>645272.78146700002</v>
      </c>
      <c r="J6428">
        <v>494346.381803</v>
      </c>
    </row>
    <row r="6429" spans="1:10" x14ac:dyDescent="0.25">
      <c r="A6429" t="s">
        <v>43</v>
      </c>
      <c r="B6429" t="s">
        <v>87</v>
      </c>
      <c r="C6429" t="s">
        <v>16</v>
      </c>
      <c r="D6429" t="s">
        <v>30</v>
      </c>
      <c r="E6429" t="s">
        <v>92</v>
      </c>
      <c r="F6429" t="s">
        <v>15</v>
      </c>
      <c r="G6429">
        <v>2016</v>
      </c>
      <c r="H6429">
        <v>383264.32883800002</v>
      </c>
      <c r="I6429">
        <v>442015.28118599998</v>
      </c>
      <c r="J6429">
        <v>323524.01694</v>
      </c>
    </row>
    <row r="6430" spans="1:10" x14ac:dyDescent="0.25">
      <c r="A6430" t="s">
        <v>43</v>
      </c>
      <c r="B6430" t="s">
        <v>87</v>
      </c>
      <c r="C6430" t="s">
        <v>12</v>
      </c>
      <c r="D6430" t="s">
        <v>30</v>
      </c>
      <c r="E6430" t="s">
        <v>92</v>
      </c>
      <c r="F6430" t="s">
        <v>17</v>
      </c>
      <c r="G6430">
        <v>2016</v>
      </c>
      <c r="H6430">
        <v>0.124194317948</v>
      </c>
      <c r="I6430">
        <v>0.15544952452800001</v>
      </c>
      <c r="J6430">
        <v>9.7174389858900007E-2</v>
      </c>
    </row>
    <row r="6431" spans="1:10" x14ac:dyDescent="0.25">
      <c r="A6431" t="s">
        <v>43</v>
      </c>
      <c r="B6431" t="s">
        <v>87</v>
      </c>
      <c r="C6431" t="s">
        <v>16</v>
      </c>
      <c r="D6431" t="s">
        <v>30</v>
      </c>
      <c r="E6431" t="s">
        <v>92</v>
      </c>
      <c r="F6431" t="s">
        <v>17</v>
      </c>
      <c r="G6431">
        <v>2016</v>
      </c>
      <c r="H6431">
        <v>8.0185943285499994E-2</v>
      </c>
      <c r="I6431">
        <v>0.10306737067299999</v>
      </c>
      <c r="J6431">
        <v>6.1269986592299999E-2</v>
      </c>
    </row>
    <row r="6432" spans="1:10" x14ac:dyDescent="0.25">
      <c r="A6432" t="s">
        <v>43</v>
      </c>
      <c r="B6432" t="s">
        <v>87</v>
      </c>
      <c r="C6432" t="s">
        <v>12</v>
      </c>
      <c r="D6432" t="s">
        <v>30</v>
      </c>
      <c r="E6432" t="s">
        <v>92</v>
      </c>
      <c r="F6432" t="s">
        <v>18</v>
      </c>
      <c r="G6432">
        <v>2016</v>
      </c>
      <c r="H6432">
        <v>2572.73709517</v>
      </c>
      <c r="I6432">
        <v>2886.6087575900001</v>
      </c>
      <c r="J6432">
        <v>2211.4439597999999</v>
      </c>
    </row>
    <row r="6433" spans="1:10" x14ac:dyDescent="0.25">
      <c r="A6433" t="s">
        <v>43</v>
      </c>
      <c r="B6433" t="s">
        <v>87</v>
      </c>
      <c r="C6433" t="s">
        <v>16</v>
      </c>
      <c r="D6433" t="s">
        <v>30</v>
      </c>
      <c r="E6433" t="s">
        <v>92</v>
      </c>
      <c r="F6433" t="s">
        <v>18</v>
      </c>
      <c r="G6433">
        <v>2016</v>
      </c>
      <c r="H6433">
        <v>1747.15071837</v>
      </c>
      <c r="I6433">
        <v>2014.97310849</v>
      </c>
      <c r="J6433">
        <v>1474.8182287699999</v>
      </c>
    </row>
    <row r="6434" spans="1:10" x14ac:dyDescent="0.25">
      <c r="A6434" t="s">
        <v>43</v>
      </c>
      <c r="B6434" t="s">
        <v>87</v>
      </c>
      <c r="C6434" t="s">
        <v>12</v>
      </c>
      <c r="D6434" t="s">
        <v>31</v>
      </c>
      <c r="E6434" t="s">
        <v>92</v>
      </c>
      <c r="F6434" t="s">
        <v>15</v>
      </c>
      <c r="G6434">
        <v>2016</v>
      </c>
      <c r="H6434">
        <v>461638.328476</v>
      </c>
      <c r="I6434">
        <v>515246.81814699998</v>
      </c>
      <c r="J6434">
        <v>400611.08840000001</v>
      </c>
    </row>
    <row r="6435" spans="1:10" x14ac:dyDescent="0.25">
      <c r="A6435" t="s">
        <v>43</v>
      </c>
      <c r="B6435" t="s">
        <v>87</v>
      </c>
      <c r="C6435" t="s">
        <v>16</v>
      </c>
      <c r="D6435" t="s">
        <v>31</v>
      </c>
      <c r="E6435" t="s">
        <v>92</v>
      </c>
      <c r="F6435" t="s">
        <v>15</v>
      </c>
      <c r="G6435">
        <v>2016</v>
      </c>
      <c r="H6435">
        <v>321231.50076999998</v>
      </c>
      <c r="I6435">
        <v>367305.49305500003</v>
      </c>
      <c r="J6435">
        <v>274272.06585800002</v>
      </c>
    </row>
    <row r="6436" spans="1:10" x14ac:dyDescent="0.25">
      <c r="A6436" t="s">
        <v>43</v>
      </c>
      <c r="B6436" t="s">
        <v>87</v>
      </c>
      <c r="C6436" t="s">
        <v>12</v>
      </c>
      <c r="D6436" t="s">
        <v>31</v>
      </c>
      <c r="E6436" t="s">
        <v>92</v>
      </c>
      <c r="F6436" t="s">
        <v>17</v>
      </c>
      <c r="G6436">
        <v>2016</v>
      </c>
      <c r="H6436">
        <v>0.12920944284999999</v>
      </c>
      <c r="I6436">
        <v>0.16163182446900001</v>
      </c>
      <c r="J6436">
        <v>0.10191884537199999</v>
      </c>
    </row>
    <row r="6437" spans="1:10" x14ac:dyDescent="0.25">
      <c r="A6437" t="s">
        <v>43</v>
      </c>
      <c r="B6437" t="s">
        <v>87</v>
      </c>
      <c r="C6437" t="s">
        <v>16</v>
      </c>
      <c r="D6437" t="s">
        <v>31</v>
      </c>
      <c r="E6437" t="s">
        <v>92</v>
      </c>
      <c r="F6437" t="s">
        <v>17</v>
      </c>
      <c r="G6437">
        <v>2016</v>
      </c>
      <c r="H6437">
        <v>8.32872129302E-2</v>
      </c>
      <c r="I6437">
        <v>0.108227184361</v>
      </c>
      <c r="J6437">
        <v>6.3463096122199997E-2</v>
      </c>
    </row>
    <row r="6438" spans="1:10" x14ac:dyDescent="0.25">
      <c r="A6438" t="s">
        <v>43</v>
      </c>
      <c r="B6438" t="s">
        <v>87</v>
      </c>
      <c r="C6438" t="s">
        <v>12</v>
      </c>
      <c r="D6438" t="s">
        <v>31</v>
      </c>
      <c r="E6438" t="s">
        <v>92</v>
      </c>
      <c r="F6438" t="s">
        <v>18</v>
      </c>
      <c r="G6438">
        <v>2016</v>
      </c>
      <c r="H6438">
        <v>3078.9117622600002</v>
      </c>
      <c r="I6438">
        <v>3436.4553179499999</v>
      </c>
      <c r="J6438">
        <v>2671.8886107999901</v>
      </c>
    </row>
    <row r="6439" spans="1:10" x14ac:dyDescent="0.25">
      <c r="A6439" t="s">
        <v>43</v>
      </c>
      <c r="B6439" t="s">
        <v>87</v>
      </c>
      <c r="C6439" t="s">
        <v>16</v>
      </c>
      <c r="D6439" t="s">
        <v>31</v>
      </c>
      <c r="E6439" t="s">
        <v>92</v>
      </c>
      <c r="F6439" t="s">
        <v>18</v>
      </c>
      <c r="G6439">
        <v>2016</v>
      </c>
      <c r="H6439">
        <v>2066.0174535000001</v>
      </c>
      <c r="I6439">
        <v>2362.3447812499999</v>
      </c>
      <c r="J6439">
        <v>1763.9953544800001</v>
      </c>
    </row>
    <row r="6440" spans="1:10" x14ac:dyDescent="0.25">
      <c r="A6440" t="s">
        <v>43</v>
      </c>
      <c r="B6440" t="s">
        <v>87</v>
      </c>
      <c r="C6440" t="s">
        <v>12</v>
      </c>
      <c r="D6440" t="s">
        <v>32</v>
      </c>
      <c r="E6440" t="s">
        <v>92</v>
      </c>
      <c r="F6440" t="s">
        <v>15</v>
      </c>
      <c r="G6440">
        <v>2016</v>
      </c>
      <c r="H6440">
        <v>344688.00743300002</v>
      </c>
      <c r="I6440">
        <v>384987.837504</v>
      </c>
      <c r="J6440">
        <v>301083.55099900003</v>
      </c>
    </row>
    <row r="6441" spans="1:10" x14ac:dyDescent="0.25">
      <c r="A6441" t="s">
        <v>43</v>
      </c>
      <c r="B6441" t="s">
        <v>87</v>
      </c>
      <c r="C6441" t="s">
        <v>16</v>
      </c>
      <c r="D6441" t="s">
        <v>32</v>
      </c>
      <c r="E6441" t="s">
        <v>92</v>
      </c>
      <c r="F6441" t="s">
        <v>15</v>
      </c>
      <c r="G6441">
        <v>2016</v>
      </c>
      <c r="H6441">
        <v>242290.13039599999</v>
      </c>
      <c r="I6441">
        <v>278458.83561499999</v>
      </c>
      <c r="J6441">
        <v>207297.84519600001</v>
      </c>
    </row>
    <row r="6442" spans="1:10" x14ac:dyDescent="0.25">
      <c r="A6442" t="s">
        <v>43</v>
      </c>
      <c r="B6442" t="s">
        <v>87</v>
      </c>
      <c r="C6442" t="s">
        <v>12</v>
      </c>
      <c r="D6442" t="s">
        <v>32</v>
      </c>
      <c r="E6442" t="s">
        <v>92</v>
      </c>
      <c r="F6442" t="s">
        <v>17</v>
      </c>
      <c r="G6442">
        <v>2016</v>
      </c>
      <c r="H6442">
        <v>0.13016781449000001</v>
      </c>
      <c r="I6442">
        <v>0.16107908006900001</v>
      </c>
      <c r="J6442">
        <v>0.102810329327</v>
      </c>
    </row>
    <row r="6443" spans="1:10" x14ac:dyDescent="0.25">
      <c r="A6443" t="s">
        <v>43</v>
      </c>
      <c r="B6443" t="s">
        <v>87</v>
      </c>
      <c r="C6443" t="s">
        <v>16</v>
      </c>
      <c r="D6443" t="s">
        <v>32</v>
      </c>
      <c r="E6443" t="s">
        <v>92</v>
      </c>
      <c r="F6443" t="s">
        <v>17</v>
      </c>
      <c r="G6443">
        <v>2016</v>
      </c>
      <c r="H6443">
        <v>8.1597108647799996E-2</v>
      </c>
      <c r="I6443">
        <v>0.10461691430300001</v>
      </c>
      <c r="J6443">
        <v>6.2621261063800004E-2</v>
      </c>
    </row>
    <row r="6444" spans="1:10" x14ac:dyDescent="0.25">
      <c r="A6444" t="s">
        <v>43</v>
      </c>
      <c r="B6444" t="s">
        <v>87</v>
      </c>
      <c r="C6444" t="s">
        <v>12</v>
      </c>
      <c r="D6444" t="s">
        <v>32</v>
      </c>
      <c r="E6444" t="s">
        <v>92</v>
      </c>
      <c r="F6444" t="s">
        <v>18</v>
      </c>
      <c r="G6444">
        <v>2016</v>
      </c>
      <c r="H6444">
        <v>3496.2804188799901</v>
      </c>
      <c r="I6444">
        <v>3905.0544513999998</v>
      </c>
      <c r="J6444">
        <v>3053.9865069399998</v>
      </c>
    </row>
    <row r="6445" spans="1:10" x14ac:dyDescent="0.25">
      <c r="A6445" t="s">
        <v>43</v>
      </c>
      <c r="B6445" t="s">
        <v>87</v>
      </c>
      <c r="C6445" t="s">
        <v>16</v>
      </c>
      <c r="D6445" t="s">
        <v>32</v>
      </c>
      <c r="E6445" t="s">
        <v>92</v>
      </c>
      <c r="F6445" t="s">
        <v>18</v>
      </c>
      <c r="G6445">
        <v>2016</v>
      </c>
      <c r="H6445">
        <v>2254.2846448099999</v>
      </c>
      <c r="I6445">
        <v>2590.8008564500001</v>
      </c>
      <c r="J6445">
        <v>1928.71392889</v>
      </c>
    </row>
    <row r="6446" spans="1:10" x14ac:dyDescent="0.25">
      <c r="A6446" t="s">
        <v>43</v>
      </c>
      <c r="B6446" t="s">
        <v>87</v>
      </c>
      <c r="C6446" t="s">
        <v>12</v>
      </c>
      <c r="D6446" t="s">
        <v>33</v>
      </c>
      <c r="E6446" t="s">
        <v>92</v>
      </c>
      <c r="F6446" t="s">
        <v>15</v>
      </c>
      <c r="G6446">
        <v>2016</v>
      </c>
      <c r="H6446">
        <v>232958.641034</v>
      </c>
      <c r="I6446">
        <v>260162.585743</v>
      </c>
      <c r="J6446">
        <v>203651.832257</v>
      </c>
    </row>
    <row r="6447" spans="1:10" x14ac:dyDescent="0.25">
      <c r="A6447" t="s">
        <v>43</v>
      </c>
      <c r="B6447" t="s">
        <v>87</v>
      </c>
      <c r="C6447" t="s">
        <v>16</v>
      </c>
      <c r="D6447" t="s">
        <v>33</v>
      </c>
      <c r="E6447" t="s">
        <v>92</v>
      </c>
      <c r="F6447" t="s">
        <v>15</v>
      </c>
      <c r="G6447">
        <v>2016</v>
      </c>
      <c r="H6447">
        <v>168608.98376999999</v>
      </c>
      <c r="I6447">
        <v>193365.96892700001</v>
      </c>
      <c r="J6447">
        <v>144590.89232099999</v>
      </c>
    </row>
    <row r="6448" spans="1:10" x14ac:dyDescent="0.25">
      <c r="A6448" t="s">
        <v>43</v>
      </c>
      <c r="B6448" t="s">
        <v>87</v>
      </c>
      <c r="C6448" t="s">
        <v>12</v>
      </c>
      <c r="D6448" t="s">
        <v>33</v>
      </c>
      <c r="E6448" t="s">
        <v>92</v>
      </c>
      <c r="F6448" t="s">
        <v>17</v>
      </c>
      <c r="G6448">
        <v>2016</v>
      </c>
      <c r="H6448">
        <v>0.126839242676</v>
      </c>
      <c r="I6448">
        <v>0.15781434334200001</v>
      </c>
      <c r="J6448">
        <v>0.10044852300400001</v>
      </c>
    </row>
    <row r="6449" spans="1:10" x14ac:dyDescent="0.25">
      <c r="A6449" t="s">
        <v>43</v>
      </c>
      <c r="B6449" t="s">
        <v>87</v>
      </c>
      <c r="C6449" t="s">
        <v>16</v>
      </c>
      <c r="D6449" t="s">
        <v>33</v>
      </c>
      <c r="E6449" t="s">
        <v>92</v>
      </c>
      <c r="F6449" t="s">
        <v>17</v>
      </c>
      <c r="G6449">
        <v>2016</v>
      </c>
      <c r="H6449">
        <v>7.7099885296399995E-2</v>
      </c>
      <c r="I6449">
        <v>9.8866340541599998E-2</v>
      </c>
      <c r="J6449">
        <v>5.9376167129900001E-2</v>
      </c>
    </row>
    <row r="6450" spans="1:10" x14ac:dyDescent="0.25">
      <c r="A6450" t="s">
        <v>43</v>
      </c>
      <c r="B6450" t="s">
        <v>87</v>
      </c>
      <c r="C6450" t="s">
        <v>12</v>
      </c>
      <c r="D6450" t="s">
        <v>33</v>
      </c>
      <c r="E6450" t="s">
        <v>92</v>
      </c>
      <c r="F6450" t="s">
        <v>18</v>
      </c>
      <c r="G6450">
        <v>2016</v>
      </c>
      <c r="H6450">
        <v>3715.9312394599901</v>
      </c>
      <c r="I6450">
        <v>4149.8622906299997</v>
      </c>
      <c r="J6450">
        <v>3248.4573317300001</v>
      </c>
    </row>
    <row r="6451" spans="1:10" x14ac:dyDescent="0.25">
      <c r="A6451" t="s">
        <v>43</v>
      </c>
      <c r="B6451" t="s">
        <v>87</v>
      </c>
      <c r="C6451" t="s">
        <v>16</v>
      </c>
      <c r="D6451" t="s">
        <v>33</v>
      </c>
      <c r="E6451" t="s">
        <v>92</v>
      </c>
      <c r="F6451" t="s">
        <v>18</v>
      </c>
      <c r="G6451">
        <v>2016</v>
      </c>
      <c r="H6451">
        <v>2314.8793611199999</v>
      </c>
      <c r="I6451">
        <v>2654.7748560300001</v>
      </c>
      <c r="J6451">
        <v>1985.1283422500001</v>
      </c>
    </row>
    <row r="6452" spans="1:10" x14ac:dyDescent="0.25">
      <c r="A6452" t="s">
        <v>43</v>
      </c>
      <c r="B6452" t="s">
        <v>87</v>
      </c>
      <c r="C6452" t="s">
        <v>12</v>
      </c>
      <c r="D6452" t="s">
        <v>34</v>
      </c>
      <c r="E6452" t="s">
        <v>92</v>
      </c>
      <c r="F6452" t="s">
        <v>15</v>
      </c>
      <c r="G6452">
        <v>2016</v>
      </c>
      <c r="H6452">
        <v>134400.41480599999</v>
      </c>
      <c r="I6452">
        <v>150082.01381400001</v>
      </c>
      <c r="J6452">
        <v>117572.79446200001</v>
      </c>
    </row>
    <row r="6453" spans="1:10" x14ac:dyDescent="0.25">
      <c r="A6453" t="s">
        <v>43</v>
      </c>
      <c r="B6453" t="s">
        <v>87</v>
      </c>
      <c r="C6453" t="s">
        <v>16</v>
      </c>
      <c r="D6453" t="s">
        <v>34</v>
      </c>
      <c r="E6453" t="s">
        <v>92</v>
      </c>
      <c r="F6453" t="s">
        <v>15</v>
      </c>
      <c r="G6453">
        <v>2016</v>
      </c>
      <c r="H6453">
        <v>97308.063367399998</v>
      </c>
      <c r="I6453">
        <v>111656.882209</v>
      </c>
      <c r="J6453">
        <v>84620.959707400005</v>
      </c>
    </row>
    <row r="6454" spans="1:10" x14ac:dyDescent="0.25">
      <c r="A6454" t="s">
        <v>43</v>
      </c>
      <c r="B6454" t="s">
        <v>87</v>
      </c>
      <c r="C6454" t="s">
        <v>12</v>
      </c>
      <c r="D6454" t="s">
        <v>34</v>
      </c>
      <c r="E6454" t="s">
        <v>92</v>
      </c>
      <c r="F6454" t="s">
        <v>17</v>
      </c>
      <c r="G6454">
        <v>2016</v>
      </c>
      <c r="H6454">
        <v>0.12032623257699999</v>
      </c>
      <c r="I6454">
        <v>0.150264039436</v>
      </c>
      <c r="J6454">
        <v>9.4970668600400002E-2</v>
      </c>
    </row>
    <row r="6455" spans="1:10" x14ac:dyDescent="0.25">
      <c r="A6455" t="s">
        <v>43</v>
      </c>
      <c r="B6455" t="s">
        <v>87</v>
      </c>
      <c r="C6455" t="s">
        <v>16</v>
      </c>
      <c r="D6455" t="s">
        <v>34</v>
      </c>
      <c r="E6455" t="s">
        <v>92</v>
      </c>
      <c r="F6455" t="s">
        <v>17</v>
      </c>
      <c r="G6455">
        <v>2016</v>
      </c>
      <c r="H6455">
        <v>7.1065633004399997E-2</v>
      </c>
      <c r="I6455">
        <v>9.1386056298099996E-2</v>
      </c>
      <c r="J6455">
        <v>5.3970262007600002E-2</v>
      </c>
    </row>
    <row r="6456" spans="1:10" x14ac:dyDescent="0.25">
      <c r="A6456" t="s">
        <v>43</v>
      </c>
      <c r="B6456" t="s">
        <v>87</v>
      </c>
      <c r="C6456" t="s">
        <v>12</v>
      </c>
      <c r="D6456" t="s">
        <v>34</v>
      </c>
      <c r="E6456" t="s">
        <v>92</v>
      </c>
      <c r="F6456" t="s">
        <v>18</v>
      </c>
      <c r="G6456">
        <v>2016</v>
      </c>
      <c r="H6456">
        <v>3818.9286268799901</v>
      </c>
      <c r="I6456">
        <v>4264.5143600000001</v>
      </c>
      <c r="J6456">
        <v>3340.7792018999999</v>
      </c>
    </row>
    <row r="6457" spans="1:10" x14ac:dyDescent="0.25">
      <c r="A6457" t="s">
        <v>43</v>
      </c>
      <c r="B6457" t="s">
        <v>87</v>
      </c>
      <c r="C6457" t="s">
        <v>16</v>
      </c>
      <c r="D6457" t="s">
        <v>34</v>
      </c>
      <c r="E6457" t="s">
        <v>92</v>
      </c>
      <c r="F6457" t="s">
        <v>18</v>
      </c>
      <c r="G6457">
        <v>2016</v>
      </c>
      <c r="H6457">
        <v>2308.1746446100001</v>
      </c>
      <c r="I6457">
        <v>2648.5326651400001</v>
      </c>
      <c r="J6457">
        <v>2007.2329757699999</v>
      </c>
    </row>
    <row r="6458" spans="1:10" x14ac:dyDescent="0.25">
      <c r="A6458" t="s">
        <v>43</v>
      </c>
      <c r="B6458" t="s">
        <v>87</v>
      </c>
      <c r="C6458" t="s">
        <v>12</v>
      </c>
      <c r="D6458" t="s">
        <v>35</v>
      </c>
      <c r="E6458" t="s">
        <v>92</v>
      </c>
      <c r="F6458" t="s">
        <v>15</v>
      </c>
      <c r="G6458">
        <v>2016</v>
      </c>
      <c r="H6458">
        <v>54056.899061199998</v>
      </c>
      <c r="I6458">
        <v>60369.110372900002</v>
      </c>
      <c r="J6458">
        <v>47369.422638199998</v>
      </c>
    </row>
    <row r="6459" spans="1:10" x14ac:dyDescent="0.25">
      <c r="A6459" t="s">
        <v>43</v>
      </c>
      <c r="B6459" t="s">
        <v>87</v>
      </c>
      <c r="C6459" t="s">
        <v>16</v>
      </c>
      <c r="D6459" t="s">
        <v>35</v>
      </c>
      <c r="E6459" t="s">
        <v>92</v>
      </c>
      <c r="F6459" t="s">
        <v>15</v>
      </c>
      <c r="G6459">
        <v>2016</v>
      </c>
      <c r="H6459">
        <v>38715.578966300003</v>
      </c>
      <c r="I6459">
        <v>44631.0677612</v>
      </c>
      <c r="J6459">
        <v>33514.618638699998</v>
      </c>
    </row>
    <row r="6460" spans="1:10" x14ac:dyDescent="0.25">
      <c r="A6460" t="s">
        <v>43</v>
      </c>
      <c r="B6460" t="s">
        <v>87</v>
      </c>
      <c r="C6460" t="s">
        <v>12</v>
      </c>
      <c r="D6460" t="s">
        <v>35</v>
      </c>
      <c r="E6460" t="s">
        <v>92</v>
      </c>
      <c r="F6460" t="s">
        <v>17</v>
      </c>
      <c r="G6460">
        <v>2016</v>
      </c>
      <c r="H6460">
        <v>0.11253281304399999</v>
      </c>
      <c r="I6460">
        <v>0.14155535669200001</v>
      </c>
      <c r="J6460">
        <v>8.86866065083E-2</v>
      </c>
    </row>
    <row r="6461" spans="1:10" x14ac:dyDescent="0.25">
      <c r="A6461" t="s">
        <v>43</v>
      </c>
      <c r="B6461" t="s">
        <v>87</v>
      </c>
      <c r="C6461" t="s">
        <v>16</v>
      </c>
      <c r="D6461" t="s">
        <v>35</v>
      </c>
      <c r="E6461" t="s">
        <v>92</v>
      </c>
      <c r="F6461" t="s">
        <v>17</v>
      </c>
      <c r="G6461">
        <v>2016</v>
      </c>
      <c r="H6461">
        <v>6.2005196721400001E-2</v>
      </c>
      <c r="I6461">
        <v>7.9674265907399996E-2</v>
      </c>
      <c r="J6461">
        <v>4.6721350748899999E-2</v>
      </c>
    </row>
    <row r="6462" spans="1:10" x14ac:dyDescent="0.25">
      <c r="A6462" t="s">
        <v>43</v>
      </c>
      <c r="B6462" t="s">
        <v>87</v>
      </c>
      <c r="C6462" t="s">
        <v>12</v>
      </c>
      <c r="D6462" t="s">
        <v>35</v>
      </c>
      <c r="E6462" t="s">
        <v>92</v>
      </c>
      <c r="F6462" t="s">
        <v>18</v>
      </c>
      <c r="G6462">
        <v>2016</v>
      </c>
      <c r="H6462">
        <v>3797.9161860899999</v>
      </c>
      <c r="I6462">
        <v>4241.3979604200003</v>
      </c>
      <c r="J6462">
        <v>3328.06912878</v>
      </c>
    </row>
    <row r="6463" spans="1:10" x14ac:dyDescent="0.25">
      <c r="A6463" t="s">
        <v>43</v>
      </c>
      <c r="B6463" t="s">
        <v>87</v>
      </c>
      <c r="C6463" t="s">
        <v>16</v>
      </c>
      <c r="D6463" t="s">
        <v>35</v>
      </c>
      <c r="E6463" t="s">
        <v>92</v>
      </c>
      <c r="F6463" t="s">
        <v>18</v>
      </c>
      <c r="G6463">
        <v>2016</v>
      </c>
      <c r="H6463">
        <v>2131.78049637</v>
      </c>
      <c r="I6463">
        <v>2457.50269854</v>
      </c>
      <c r="J6463">
        <v>1845.4020904500001</v>
      </c>
    </row>
    <row r="6464" spans="1:10" x14ac:dyDescent="0.25">
      <c r="A6464" t="s">
        <v>43</v>
      </c>
      <c r="B6464" t="s">
        <v>87</v>
      </c>
      <c r="C6464" t="s">
        <v>12</v>
      </c>
      <c r="D6464" t="s">
        <v>36</v>
      </c>
      <c r="E6464" t="s">
        <v>92</v>
      </c>
      <c r="F6464" t="s">
        <v>15</v>
      </c>
      <c r="G6464">
        <v>2016</v>
      </c>
      <c r="H6464">
        <v>14562.2636043</v>
      </c>
      <c r="I6464">
        <v>16262.364946199999</v>
      </c>
      <c r="J6464">
        <v>12843.7462141</v>
      </c>
    </row>
    <row r="6465" spans="1:10" x14ac:dyDescent="0.25">
      <c r="A6465" t="s">
        <v>43</v>
      </c>
      <c r="B6465" t="s">
        <v>87</v>
      </c>
      <c r="C6465" t="s">
        <v>16</v>
      </c>
      <c r="D6465" t="s">
        <v>36</v>
      </c>
      <c r="E6465" t="s">
        <v>92</v>
      </c>
      <c r="F6465" t="s">
        <v>15</v>
      </c>
      <c r="G6465">
        <v>2016</v>
      </c>
      <c r="H6465">
        <v>9618.87562015</v>
      </c>
      <c r="I6465">
        <v>11100.4595228</v>
      </c>
      <c r="J6465">
        <v>8206.1536652100003</v>
      </c>
    </row>
    <row r="6466" spans="1:10" x14ac:dyDescent="0.25">
      <c r="A6466" t="s">
        <v>43</v>
      </c>
      <c r="B6466" t="s">
        <v>87</v>
      </c>
      <c r="C6466" t="s">
        <v>12</v>
      </c>
      <c r="D6466" t="s">
        <v>36</v>
      </c>
      <c r="E6466" t="s">
        <v>92</v>
      </c>
      <c r="F6466" t="s">
        <v>17</v>
      </c>
      <c r="G6466">
        <v>2016</v>
      </c>
      <c r="H6466">
        <v>0.10599297986599999</v>
      </c>
      <c r="I6466">
        <v>0.13434057367800001</v>
      </c>
      <c r="J6466">
        <v>8.28501306332E-2</v>
      </c>
    </row>
    <row r="6467" spans="1:10" x14ac:dyDescent="0.25">
      <c r="A6467" t="s">
        <v>43</v>
      </c>
      <c r="B6467" t="s">
        <v>87</v>
      </c>
      <c r="C6467" t="s">
        <v>16</v>
      </c>
      <c r="D6467" t="s">
        <v>36</v>
      </c>
      <c r="E6467" t="s">
        <v>92</v>
      </c>
      <c r="F6467" t="s">
        <v>17</v>
      </c>
      <c r="G6467">
        <v>2016</v>
      </c>
      <c r="H6467">
        <v>5.1865390305099998E-2</v>
      </c>
      <c r="I6467">
        <v>6.7684259844199998E-2</v>
      </c>
      <c r="J6467">
        <v>3.8629523616399999E-2</v>
      </c>
    </row>
    <row r="6468" spans="1:10" x14ac:dyDescent="0.25">
      <c r="A6468" t="s">
        <v>43</v>
      </c>
      <c r="B6468" t="s">
        <v>87</v>
      </c>
      <c r="C6468" t="s">
        <v>12</v>
      </c>
      <c r="D6468" t="s">
        <v>36</v>
      </c>
      <c r="E6468" t="s">
        <v>92</v>
      </c>
      <c r="F6468" t="s">
        <v>18</v>
      </c>
      <c r="G6468">
        <v>2016</v>
      </c>
      <c r="H6468">
        <v>3760.3451140799998</v>
      </c>
      <c r="I6468">
        <v>4199.35431952</v>
      </c>
      <c r="J6468">
        <v>3316.5804187399999</v>
      </c>
    </row>
    <row r="6469" spans="1:10" x14ac:dyDescent="0.25">
      <c r="A6469" t="s">
        <v>43</v>
      </c>
      <c r="B6469" t="s">
        <v>87</v>
      </c>
      <c r="C6469" t="s">
        <v>16</v>
      </c>
      <c r="D6469" t="s">
        <v>36</v>
      </c>
      <c r="E6469" t="s">
        <v>92</v>
      </c>
      <c r="F6469" t="s">
        <v>18</v>
      </c>
      <c r="G6469">
        <v>2016</v>
      </c>
      <c r="H6469">
        <v>1865.5543443900001</v>
      </c>
      <c r="I6469">
        <v>2152.9034478899998</v>
      </c>
      <c r="J6469">
        <v>1591.5608253400001</v>
      </c>
    </row>
    <row r="6470" spans="1:10" x14ac:dyDescent="0.25">
      <c r="A6470" t="s">
        <v>43</v>
      </c>
      <c r="B6470" t="s">
        <v>87</v>
      </c>
      <c r="C6470" t="s">
        <v>12</v>
      </c>
      <c r="D6470" t="s">
        <v>37</v>
      </c>
      <c r="E6470" t="s">
        <v>92</v>
      </c>
      <c r="F6470" t="s">
        <v>15</v>
      </c>
      <c r="G6470">
        <v>2016</v>
      </c>
      <c r="H6470">
        <v>0</v>
      </c>
      <c r="I6470">
        <v>0</v>
      </c>
      <c r="J6470">
        <v>0</v>
      </c>
    </row>
    <row r="6471" spans="1:10" x14ac:dyDescent="0.25">
      <c r="A6471" t="s">
        <v>43</v>
      </c>
      <c r="B6471" t="s">
        <v>87</v>
      </c>
      <c r="C6471" t="s">
        <v>16</v>
      </c>
      <c r="D6471" t="s">
        <v>37</v>
      </c>
      <c r="E6471" t="s">
        <v>92</v>
      </c>
      <c r="F6471" t="s">
        <v>15</v>
      </c>
      <c r="G6471">
        <v>2016</v>
      </c>
      <c r="H6471">
        <v>0</v>
      </c>
      <c r="I6471">
        <v>0</v>
      </c>
      <c r="J6471">
        <v>0</v>
      </c>
    </row>
    <row r="6472" spans="1:10" x14ac:dyDescent="0.25">
      <c r="A6472" t="s">
        <v>43</v>
      </c>
      <c r="B6472" t="s">
        <v>87</v>
      </c>
      <c r="C6472" t="s">
        <v>12</v>
      </c>
      <c r="D6472" t="s">
        <v>37</v>
      </c>
      <c r="E6472" t="s">
        <v>92</v>
      </c>
      <c r="F6472" t="s">
        <v>17</v>
      </c>
      <c r="G6472">
        <v>2016</v>
      </c>
      <c r="H6472">
        <v>0</v>
      </c>
      <c r="I6472">
        <v>0</v>
      </c>
      <c r="J6472">
        <v>0</v>
      </c>
    </row>
    <row r="6473" spans="1:10" x14ac:dyDescent="0.25">
      <c r="A6473" t="s">
        <v>43</v>
      </c>
      <c r="B6473" t="s">
        <v>87</v>
      </c>
      <c r="C6473" t="s">
        <v>16</v>
      </c>
      <c r="D6473" t="s">
        <v>37</v>
      </c>
      <c r="E6473" t="s">
        <v>92</v>
      </c>
      <c r="F6473" t="s">
        <v>17</v>
      </c>
      <c r="G6473">
        <v>2016</v>
      </c>
      <c r="H6473">
        <v>0</v>
      </c>
      <c r="I6473">
        <v>0</v>
      </c>
      <c r="J6473">
        <v>0</v>
      </c>
    </row>
    <row r="6474" spans="1:10" x14ac:dyDescent="0.25">
      <c r="A6474" t="s">
        <v>43</v>
      </c>
      <c r="B6474" t="s">
        <v>87</v>
      </c>
      <c r="C6474" t="s">
        <v>12</v>
      </c>
      <c r="D6474" t="s">
        <v>37</v>
      </c>
      <c r="E6474" t="s">
        <v>92</v>
      </c>
      <c r="F6474" t="s">
        <v>18</v>
      </c>
      <c r="G6474">
        <v>2016</v>
      </c>
      <c r="H6474">
        <v>0</v>
      </c>
      <c r="I6474">
        <v>0</v>
      </c>
      <c r="J6474">
        <v>0</v>
      </c>
    </row>
    <row r="6475" spans="1:10" x14ac:dyDescent="0.25">
      <c r="A6475" t="s">
        <v>43</v>
      </c>
      <c r="B6475" t="s">
        <v>87</v>
      </c>
      <c r="C6475" t="s">
        <v>16</v>
      </c>
      <c r="D6475" t="s">
        <v>37</v>
      </c>
      <c r="E6475" t="s">
        <v>92</v>
      </c>
      <c r="F6475" t="s">
        <v>18</v>
      </c>
      <c r="G6475">
        <v>2016</v>
      </c>
      <c r="H6475">
        <v>0</v>
      </c>
      <c r="I6475">
        <v>0</v>
      </c>
      <c r="J6475">
        <v>0</v>
      </c>
    </row>
    <row r="6476" spans="1:10" x14ac:dyDescent="0.25">
      <c r="A6476" t="s">
        <v>43</v>
      </c>
      <c r="B6476" t="s">
        <v>11</v>
      </c>
      <c r="C6476" t="s">
        <v>12</v>
      </c>
      <c r="D6476" t="s">
        <v>13</v>
      </c>
      <c r="E6476" t="s">
        <v>40</v>
      </c>
      <c r="F6476" t="s">
        <v>15</v>
      </c>
      <c r="G6476">
        <v>2016</v>
      </c>
      <c r="H6476">
        <v>5.0315027384300004</v>
      </c>
      <c r="I6476">
        <v>7.3794049294199997</v>
      </c>
      <c r="J6476">
        <v>3.2447092666000001</v>
      </c>
    </row>
    <row r="6477" spans="1:10" x14ac:dyDescent="0.25">
      <c r="A6477" t="s">
        <v>43</v>
      </c>
      <c r="B6477" t="s">
        <v>11</v>
      </c>
      <c r="C6477" t="s">
        <v>16</v>
      </c>
      <c r="D6477" t="s">
        <v>13</v>
      </c>
      <c r="E6477" t="s">
        <v>40</v>
      </c>
      <c r="F6477" t="s">
        <v>15</v>
      </c>
      <c r="G6477">
        <v>2016</v>
      </c>
      <c r="H6477">
        <v>3.1390123464999999</v>
      </c>
      <c r="I6477">
        <v>4.5629279577200004</v>
      </c>
      <c r="J6477">
        <v>2.0480274035299999</v>
      </c>
    </row>
    <row r="6478" spans="1:10" x14ac:dyDescent="0.25">
      <c r="A6478" t="s">
        <v>43</v>
      </c>
      <c r="B6478" t="s">
        <v>11</v>
      </c>
      <c r="C6478" t="s">
        <v>12</v>
      </c>
      <c r="D6478" t="s">
        <v>13</v>
      </c>
      <c r="E6478" t="s">
        <v>40</v>
      </c>
      <c r="F6478" t="s">
        <v>17</v>
      </c>
      <c r="G6478">
        <v>2016</v>
      </c>
      <c r="H6478">
        <v>5.4650080891499998E-4</v>
      </c>
      <c r="I6478">
        <v>6.8084677109399999E-4</v>
      </c>
      <c r="J6478">
        <v>4.2107719306899998E-4</v>
      </c>
    </row>
    <row r="6479" spans="1:10" x14ac:dyDescent="0.25">
      <c r="A6479" t="s">
        <v>43</v>
      </c>
      <c r="B6479" t="s">
        <v>11</v>
      </c>
      <c r="C6479" t="s">
        <v>16</v>
      </c>
      <c r="D6479" t="s">
        <v>13</v>
      </c>
      <c r="E6479" t="s">
        <v>40</v>
      </c>
      <c r="F6479" t="s">
        <v>17</v>
      </c>
      <c r="G6479">
        <v>2016</v>
      </c>
      <c r="H6479">
        <v>3.6679610009E-4</v>
      </c>
      <c r="I6479">
        <v>4.5872558835100002E-4</v>
      </c>
      <c r="J6479">
        <v>2.78959095554E-4</v>
      </c>
    </row>
    <row r="6480" spans="1:10" x14ac:dyDescent="0.25">
      <c r="A6480" t="s">
        <v>43</v>
      </c>
      <c r="B6480" t="s">
        <v>11</v>
      </c>
      <c r="C6480" t="s">
        <v>12</v>
      </c>
      <c r="D6480" t="s">
        <v>13</v>
      </c>
      <c r="E6480" t="s">
        <v>40</v>
      </c>
      <c r="F6480" t="s">
        <v>18</v>
      </c>
      <c r="G6480">
        <v>2016</v>
      </c>
      <c r="H6480">
        <v>1.5021972052599999</v>
      </c>
      <c r="I6480">
        <v>2.2031830325300001</v>
      </c>
      <c r="J6480">
        <v>0.96873507688399996</v>
      </c>
    </row>
    <row r="6481" spans="1:10" x14ac:dyDescent="0.25">
      <c r="A6481" t="s">
        <v>43</v>
      </c>
      <c r="B6481" t="s">
        <v>11</v>
      </c>
      <c r="C6481" t="s">
        <v>16</v>
      </c>
      <c r="D6481" t="s">
        <v>13</v>
      </c>
      <c r="E6481" t="s">
        <v>40</v>
      </c>
      <c r="F6481" t="s">
        <v>18</v>
      </c>
      <c r="G6481">
        <v>2016</v>
      </c>
      <c r="H6481">
        <v>0.98850611238699904</v>
      </c>
      <c r="I6481">
        <v>1.43691125701</v>
      </c>
      <c r="J6481">
        <v>0.64494413632199998</v>
      </c>
    </row>
    <row r="6482" spans="1:10" x14ac:dyDescent="0.25">
      <c r="A6482" t="s">
        <v>43</v>
      </c>
      <c r="B6482" t="s">
        <v>11</v>
      </c>
      <c r="C6482" t="s">
        <v>12</v>
      </c>
      <c r="D6482" t="s">
        <v>19</v>
      </c>
      <c r="E6482" t="s">
        <v>40</v>
      </c>
      <c r="F6482" t="s">
        <v>15</v>
      </c>
      <c r="G6482">
        <v>2016</v>
      </c>
      <c r="H6482">
        <v>10.518732056099999</v>
      </c>
      <c r="I6482">
        <v>16.096320046999999</v>
      </c>
      <c r="J6482">
        <v>6.49309011248</v>
      </c>
    </row>
    <row r="6483" spans="1:10" x14ac:dyDescent="0.25">
      <c r="A6483" t="s">
        <v>43</v>
      </c>
      <c r="B6483" t="s">
        <v>11</v>
      </c>
      <c r="C6483" t="s">
        <v>16</v>
      </c>
      <c r="D6483" t="s">
        <v>19</v>
      </c>
      <c r="E6483" t="s">
        <v>40</v>
      </c>
      <c r="F6483" t="s">
        <v>15</v>
      </c>
      <c r="G6483">
        <v>2016</v>
      </c>
      <c r="H6483">
        <v>6.8486787985799999</v>
      </c>
      <c r="I6483">
        <v>10.2127117649</v>
      </c>
      <c r="J6483">
        <v>4.2438534085699997</v>
      </c>
    </row>
    <row r="6484" spans="1:10" x14ac:dyDescent="0.25">
      <c r="A6484" t="s">
        <v>43</v>
      </c>
      <c r="B6484" t="s">
        <v>11</v>
      </c>
      <c r="C6484" t="s">
        <v>12</v>
      </c>
      <c r="D6484" t="s">
        <v>19</v>
      </c>
      <c r="E6484" t="s">
        <v>40</v>
      </c>
      <c r="F6484" t="s">
        <v>17</v>
      </c>
      <c r="G6484">
        <v>2016</v>
      </c>
      <c r="H6484">
        <v>9.6677537367800001E-4</v>
      </c>
      <c r="I6484">
        <v>1.29643464251E-3</v>
      </c>
      <c r="J6484">
        <v>6.9282691502899995E-4</v>
      </c>
    </row>
    <row r="6485" spans="1:10" x14ac:dyDescent="0.25">
      <c r="A6485" t="s">
        <v>43</v>
      </c>
      <c r="B6485" t="s">
        <v>11</v>
      </c>
      <c r="C6485" t="s">
        <v>16</v>
      </c>
      <c r="D6485" t="s">
        <v>19</v>
      </c>
      <c r="E6485" t="s">
        <v>40</v>
      </c>
      <c r="F6485" t="s">
        <v>17</v>
      </c>
      <c r="G6485">
        <v>2016</v>
      </c>
      <c r="H6485">
        <v>7.0199770619000003E-4</v>
      </c>
      <c r="I6485">
        <v>9.4193980327000003E-4</v>
      </c>
      <c r="J6485">
        <v>5.0396260435899996E-4</v>
      </c>
    </row>
    <row r="6486" spans="1:10" x14ac:dyDescent="0.25">
      <c r="A6486" t="s">
        <v>43</v>
      </c>
      <c r="B6486" t="s">
        <v>11</v>
      </c>
      <c r="C6486" t="s">
        <v>12</v>
      </c>
      <c r="D6486" t="s">
        <v>19</v>
      </c>
      <c r="E6486" t="s">
        <v>40</v>
      </c>
      <c r="F6486" t="s">
        <v>18</v>
      </c>
      <c r="G6486">
        <v>2016</v>
      </c>
      <c r="H6486">
        <v>3.7400294251299901</v>
      </c>
      <c r="I6486">
        <v>5.72319080771</v>
      </c>
      <c r="J6486">
        <v>2.3086763643399899</v>
      </c>
    </row>
    <row r="6487" spans="1:10" x14ac:dyDescent="0.25">
      <c r="A6487" t="s">
        <v>43</v>
      </c>
      <c r="B6487" t="s">
        <v>11</v>
      </c>
      <c r="C6487" t="s">
        <v>16</v>
      </c>
      <c r="D6487" t="s">
        <v>19</v>
      </c>
      <c r="E6487" t="s">
        <v>40</v>
      </c>
      <c r="F6487" t="s">
        <v>18</v>
      </c>
      <c r="G6487">
        <v>2016</v>
      </c>
      <c r="H6487">
        <v>2.54269194453</v>
      </c>
      <c r="I6487">
        <v>3.79164809741</v>
      </c>
      <c r="J6487">
        <v>1.5756049003199999</v>
      </c>
    </row>
    <row r="6488" spans="1:10" x14ac:dyDescent="0.25">
      <c r="A6488" t="s">
        <v>43</v>
      </c>
      <c r="B6488" t="s">
        <v>11</v>
      </c>
      <c r="C6488" t="s">
        <v>12</v>
      </c>
      <c r="D6488" t="s">
        <v>20</v>
      </c>
      <c r="E6488" t="s">
        <v>40</v>
      </c>
      <c r="F6488" t="s">
        <v>15</v>
      </c>
      <c r="G6488">
        <v>2016</v>
      </c>
      <c r="H6488">
        <v>13.519303821599999</v>
      </c>
      <c r="I6488">
        <v>20.176887427400001</v>
      </c>
      <c r="J6488">
        <v>8.5196497398099993</v>
      </c>
    </row>
    <row r="6489" spans="1:10" x14ac:dyDescent="0.25">
      <c r="A6489" t="s">
        <v>43</v>
      </c>
      <c r="B6489" t="s">
        <v>11</v>
      </c>
      <c r="C6489" t="s">
        <v>16</v>
      </c>
      <c r="D6489" t="s">
        <v>20</v>
      </c>
      <c r="E6489" t="s">
        <v>40</v>
      </c>
      <c r="F6489" t="s">
        <v>15</v>
      </c>
      <c r="G6489">
        <v>2016</v>
      </c>
      <c r="H6489">
        <v>9.2398795915599994</v>
      </c>
      <c r="I6489">
        <v>14.0366188114</v>
      </c>
      <c r="J6489">
        <v>5.8266901544699996</v>
      </c>
    </row>
    <row r="6490" spans="1:10" x14ac:dyDescent="0.25">
      <c r="A6490" t="s">
        <v>43</v>
      </c>
      <c r="B6490" t="s">
        <v>11</v>
      </c>
      <c r="C6490" t="s">
        <v>12</v>
      </c>
      <c r="D6490" t="s">
        <v>20</v>
      </c>
      <c r="E6490" t="s">
        <v>40</v>
      </c>
      <c r="F6490" t="s">
        <v>17</v>
      </c>
      <c r="G6490">
        <v>2016</v>
      </c>
      <c r="H6490">
        <v>9.5815339204799997E-4</v>
      </c>
      <c r="I6490">
        <v>1.22021299072E-3</v>
      </c>
      <c r="J6490">
        <v>7.2768475934200001E-4</v>
      </c>
    </row>
    <row r="6491" spans="1:10" x14ac:dyDescent="0.25">
      <c r="A6491" t="s">
        <v>43</v>
      </c>
      <c r="B6491" t="s">
        <v>11</v>
      </c>
      <c r="C6491" t="s">
        <v>16</v>
      </c>
      <c r="D6491" t="s">
        <v>20</v>
      </c>
      <c r="E6491" t="s">
        <v>40</v>
      </c>
      <c r="F6491" t="s">
        <v>17</v>
      </c>
      <c r="G6491">
        <v>2016</v>
      </c>
      <c r="H6491">
        <v>6.5525518143000003E-4</v>
      </c>
      <c r="I6491">
        <v>8.4204775721499997E-4</v>
      </c>
      <c r="J6491">
        <v>4.8466223779599998E-4</v>
      </c>
    </row>
    <row r="6492" spans="1:10" x14ac:dyDescent="0.25">
      <c r="A6492" t="s">
        <v>43</v>
      </c>
      <c r="B6492" t="s">
        <v>11</v>
      </c>
      <c r="C6492" t="s">
        <v>12</v>
      </c>
      <c r="D6492" t="s">
        <v>20</v>
      </c>
      <c r="E6492" t="s">
        <v>40</v>
      </c>
      <c r="F6492" t="s">
        <v>18</v>
      </c>
      <c r="G6492">
        <v>2016</v>
      </c>
      <c r="H6492">
        <v>5.6758001469400003</v>
      </c>
      <c r="I6492">
        <v>8.4708489531800009</v>
      </c>
      <c r="J6492">
        <v>3.5767987673800001</v>
      </c>
    </row>
    <row r="6493" spans="1:10" x14ac:dyDescent="0.25">
      <c r="A6493" t="s">
        <v>43</v>
      </c>
      <c r="B6493" t="s">
        <v>11</v>
      </c>
      <c r="C6493" t="s">
        <v>16</v>
      </c>
      <c r="D6493" t="s">
        <v>20</v>
      </c>
      <c r="E6493" t="s">
        <v>40</v>
      </c>
      <c r="F6493" t="s">
        <v>18</v>
      </c>
      <c r="G6493">
        <v>2016</v>
      </c>
      <c r="H6493">
        <v>4.0590570749100001</v>
      </c>
      <c r="I6493">
        <v>6.1662531778299998</v>
      </c>
      <c r="J6493">
        <v>2.5596510928999998</v>
      </c>
    </row>
    <row r="6494" spans="1:10" x14ac:dyDescent="0.25">
      <c r="A6494" t="s">
        <v>43</v>
      </c>
      <c r="B6494" t="s">
        <v>11</v>
      </c>
      <c r="C6494" t="s">
        <v>12</v>
      </c>
      <c r="D6494" t="s">
        <v>21</v>
      </c>
      <c r="E6494" t="s">
        <v>40</v>
      </c>
      <c r="F6494" t="s">
        <v>15</v>
      </c>
      <c r="G6494">
        <v>2016</v>
      </c>
      <c r="H6494">
        <v>20.025682078199999</v>
      </c>
      <c r="I6494">
        <v>29.732554395200001</v>
      </c>
      <c r="J6494">
        <v>12.7458717564</v>
      </c>
    </row>
    <row r="6495" spans="1:10" x14ac:dyDescent="0.25">
      <c r="A6495" t="s">
        <v>43</v>
      </c>
      <c r="B6495" t="s">
        <v>11</v>
      </c>
      <c r="C6495" t="s">
        <v>16</v>
      </c>
      <c r="D6495" t="s">
        <v>21</v>
      </c>
      <c r="E6495" t="s">
        <v>40</v>
      </c>
      <c r="F6495" t="s">
        <v>15</v>
      </c>
      <c r="G6495">
        <v>2016</v>
      </c>
      <c r="H6495">
        <v>13.9234292749</v>
      </c>
      <c r="I6495">
        <v>20.7018276256</v>
      </c>
      <c r="J6495">
        <v>8.8623265239800002</v>
      </c>
    </row>
    <row r="6496" spans="1:10" x14ac:dyDescent="0.25">
      <c r="A6496" t="s">
        <v>43</v>
      </c>
      <c r="B6496" t="s">
        <v>11</v>
      </c>
      <c r="C6496" t="s">
        <v>12</v>
      </c>
      <c r="D6496" t="s">
        <v>21</v>
      </c>
      <c r="E6496" t="s">
        <v>40</v>
      </c>
      <c r="F6496" t="s">
        <v>17</v>
      </c>
      <c r="G6496">
        <v>2016</v>
      </c>
      <c r="H6496">
        <v>1.0074356650800001E-3</v>
      </c>
      <c r="I6496">
        <v>1.2600909871E-3</v>
      </c>
      <c r="J6496">
        <v>7.8889391181999997E-4</v>
      </c>
    </row>
    <row r="6497" spans="1:10" x14ac:dyDescent="0.25">
      <c r="A6497" t="s">
        <v>43</v>
      </c>
      <c r="B6497" t="s">
        <v>11</v>
      </c>
      <c r="C6497" t="s">
        <v>16</v>
      </c>
      <c r="D6497" t="s">
        <v>21</v>
      </c>
      <c r="E6497" t="s">
        <v>40</v>
      </c>
      <c r="F6497" t="s">
        <v>17</v>
      </c>
      <c r="G6497">
        <v>2016</v>
      </c>
      <c r="H6497">
        <v>6.4984821848399995E-4</v>
      </c>
      <c r="I6497">
        <v>8.25495938885E-4</v>
      </c>
      <c r="J6497">
        <v>5.12205294569E-4</v>
      </c>
    </row>
    <row r="6498" spans="1:10" x14ac:dyDescent="0.25">
      <c r="A6498" t="s">
        <v>43</v>
      </c>
      <c r="B6498" t="s">
        <v>11</v>
      </c>
      <c r="C6498" t="s">
        <v>12</v>
      </c>
      <c r="D6498" t="s">
        <v>21</v>
      </c>
      <c r="E6498" t="s">
        <v>40</v>
      </c>
      <c r="F6498" t="s">
        <v>18</v>
      </c>
      <c r="G6498">
        <v>2016</v>
      </c>
      <c r="H6498">
        <v>8.0793928796000003</v>
      </c>
      <c r="I6498">
        <v>11.9956457581</v>
      </c>
      <c r="J6498">
        <v>5.1423419742299998</v>
      </c>
    </row>
    <row r="6499" spans="1:10" x14ac:dyDescent="0.25">
      <c r="A6499" t="s">
        <v>43</v>
      </c>
      <c r="B6499" t="s">
        <v>11</v>
      </c>
      <c r="C6499" t="s">
        <v>16</v>
      </c>
      <c r="D6499" t="s">
        <v>21</v>
      </c>
      <c r="E6499" t="s">
        <v>40</v>
      </c>
      <c r="F6499" t="s">
        <v>18</v>
      </c>
      <c r="G6499">
        <v>2016</v>
      </c>
      <c r="H6499">
        <v>5.9776891719799998</v>
      </c>
      <c r="I6499">
        <v>8.8878313233799897</v>
      </c>
      <c r="J6499">
        <v>3.8048265449000001</v>
      </c>
    </row>
    <row r="6500" spans="1:10" x14ac:dyDescent="0.25">
      <c r="A6500" t="s">
        <v>43</v>
      </c>
      <c r="B6500" t="s">
        <v>11</v>
      </c>
      <c r="C6500" t="s">
        <v>12</v>
      </c>
      <c r="D6500" t="s">
        <v>22</v>
      </c>
      <c r="E6500" t="s">
        <v>40</v>
      </c>
      <c r="F6500" t="s">
        <v>15</v>
      </c>
      <c r="G6500">
        <v>2016</v>
      </c>
      <c r="H6500">
        <v>34.340451054799999</v>
      </c>
      <c r="I6500">
        <v>50.9618419894</v>
      </c>
      <c r="J6500">
        <v>22.1548205311</v>
      </c>
    </row>
    <row r="6501" spans="1:10" x14ac:dyDescent="0.25">
      <c r="A6501" t="s">
        <v>43</v>
      </c>
      <c r="B6501" t="s">
        <v>11</v>
      </c>
      <c r="C6501" t="s">
        <v>16</v>
      </c>
      <c r="D6501" t="s">
        <v>22</v>
      </c>
      <c r="E6501" t="s">
        <v>40</v>
      </c>
      <c r="F6501" t="s">
        <v>15</v>
      </c>
      <c r="G6501">
        <v>2016</v>
      </c>
      <c r="H6501">
        <v>26.2926561988</v>
      </c>
      <c r="I6501">
        <v>39.007185855199999</v>
      </c>
      <c r="J6501">
        <v>17.007893118599998</v>
      </c>
    </row>
    <row r="6502" spans="1:10" x14ac:dyDescent="0.25">
      <c r="A6502" t="s">
        <v>43</v>
      </c>
      <c r="B6502" t="s">
        <v>11</v>
      </c>
      <c r="C6502" t="s">
        <v>12</v>
      </c>
      <c r="D6502" t="s">
        <v>22</v>
      </c>
      <c r="E6502" t="s">
        <v>40</v>
      </c>
      <c r="F6502" t="s">
        <v>17</v>
      </c>
      <c r="G6502">
        <v>2016</v>
      </c>
      <c r="H6502">
        <v>1.36962446258E-3</v>
      </c>
      <c r="I6502">
        <v>1.7201408083199999E-3</v>
      </c>
      <c r="J6502">
        <v>1.0868197370200001E-3</v>
      </c>
    </row>
    <row r="6503" spans="1:10" x14ac:dyDescent="0.25">
      <c r="A6503" t="s">
        <v>43</v>
      </c>
      <c r="B6503" t="s">
        <v>11</v>
      </c>
      <c r="C6503" t="s">
        <v>16</v>
      </c>
      <c r="D6503" t="s">
        <v>22</v>
      </c>
      <c r="E6503" t="s">
        <v>40</v>
      </c>
      <c r="F6503" t="s">
        <v>17</v>
      </c>
      <c r="G6503">
        <v>2016</v>
      </c>
      <c r="H6503">
        <v>8.1777135497200005E-4</v>
      </c>
      <c r="I6503">
        <v>1.0348609299400001E-3</v>
      </c>
      <c r="J6503">
        <v>6.3334140529900003E-4</v>
      </c>
    </row>
    <row r="6504" spans="1:10" x14ac:dyDescent="0.25">
      <c r="A6504" t="s">
        <v>43</v>
      </c>
      <c r="B6504" t="s">
        <v>11</v>
      </c>
      <c r="C6504" t="s">
        <v>12</v>
      </c>
      <c r="D6504" t="s">
        <v>22</v>
      </c>
      <c r="E6504" t="s">
        <v>40</v>
      </c>
      <c r="F6504" t="s">
        <v>18</v>
      </c>
      <c r="G6504">
        <v>2016</v>
      </c>
      <c r="H6504">
        <v>11.645320866600001</v>
      </c>
      <c r="I6504">
        <v>17.281863915299901</v>
      </c>
      <c r="J6504">
        <v>7.5130053887199901</v>
      </c>
    </row>
    <row r="6505" spans="1:10" x14ac:dyDescent="0.25">
      <c r="A6505" t="s">
        <v>43</v>
      </c>
      <c r="B6505" t="s">
        <v>11</v>
      </c>
      <c r="C6505" t="s">
        <v>16</v>
      </c>
      <c r="D6505" t="s">
        <v>22</v>
      </c>
      <c r="E6505" t="s">
        <v>40</v>
      </c>
      <c r="F6505" t="s">
        <v>18</v>
      </c>
      <c r="G6505">
        <v>2016</v>
      </c>
      <c r="H6505">
        <v>8.7291569797899999</v>
      </c>
      <c r="I6505">
        <v>12.950378466699901</v>
      </c>
      <c r="J6505">
        <v>5.6466173597899996</v>
      </c>
    </row>
    <row r="6506" spans="1:10" x14ac:dyDescent="0.25">
      <c r="A6506" t="s">
        <v>43</v>
      </c>
      <c r="B6506" t="s">
        <v>11</v>
      </c>
      <c r="C6506" t="s">
        <v>12</v>
      </c>
      <c r="D6506" t="s">
        <v>23</v>
      </c>
      <c r="E6506" t="s">
        <v>40</v>
      </c>
      <c r="F6506" t="s">
        <v>15</v>
      </c>
      <c r="G6506">
        <v>2016</v>
      </c>
      <c r="H6506">
        <v>68.137168305000003</v>
      </c>
      <c r="I6506">
        <v>100.460754846</v>
      </c>
      <c r="J6506">
        <v>43.766184134900001</v>
      </c>
    </row>
    <row r="6507" spans="1:10" x14ac:dyDescent="0.25">
      <c r="A6507" t="s">
        <v>43</v>
      </c>
      <c r="B6507" t="s">
        <v>11</v>
      </c>
      <c r="C6507" t="s">
        <v>16</v>
      </c>
      <c r="D6507" t="s">
        <v>23</v>
      </c>
      <c r="E6507" t="s">
        <v>40</v>
      </c>
      <c r="F6507" t="s">
        <v>15</v>
      </c>
      <c r="G6507">
        <v>2016</v>
      </c>
      <c r="H6507">
        <v>51.930913613800001</v>
      </c>
      <c r="I6507">
        <v>75.495810560300001</v>
      </c>
      <c r="J6507">
        <v>33.909691086099997</v>
      </c>
    </row>
    <row r="6508" spans="1:10" x14ac:dyDescent="0.25">
      <c r="A6508" t="s">
        <v>43</v>
      </c>
      <c r="B6508" t="s">
        <v>11</v>
      </c>
      <c r="C6508" t="s">
        <v>12</v>
      </c>
      <c r="D6508" t="s">
        <v>23</v>
      </c>
      <c r="E6508" t="s">
        <v>40</v>
      </c>
      <c r="F6508" t="s">
        <v>17</v>
      </c>
      <c r="G6508">
        <v>2016</v>
      </c>
      <c r="H6508">
        <v>1.76558266068E-3</v>
      </c>
      <c r="I6508">
        <v>2.1893815570199998E-3</v>
      </c>
      <c r="J6508">
        <v>1.37668645959E-3</v>
      </c>
    </row>
    <row r="6509" spans="1:10" x14ac:dyDescent="0.25">
      <c r="A6509" t="s">
        <v>43</v>
      </c>
      <c r="B6509" t="s">
        <v>11</v>
      </c>
      <c r="C6509" t="s">
        <v>16</v>
      </c>
      <c r="D6509" t="s">
        <v>23</v>
      </c>
      <c r="E6509" t="s">
        <v>40</v>
      </c>
      <c r="F6509" t="s">
        <v>17</v>
      </c>
      <c r="G6509">
        <v>2016</v>
      </c>
      <c r="H6509">
        <v>1.02923318364E-3</v>
      </c>
      <c r="I6509">
        <v>1.2803236822599999E-3</v>
      </c>
      <c r="J6509">
        <v>8.1176625457299995E-4</v>
      </c>
    </row>
    <row r="6510" spans="1:10" x14ac:dyDescent="0.25">
      <c r="A6510" t="s">
        <v>43</v>
      </c>
      <c r="B6510" t="s">
        <v>11</v>
      </c>
      <c r="C6510" t="s">
        <v>12</v>
      </c>
      <c r="D6510" t="s">
        <v>23</v>
      </c>
      <c r="E6510" t="s">
        <v>40</v>
      </c>
      <c r="F6510" t="s">
        <v>18</v>
      </c>
      <c r="G6510">
        <v>2016</v>
      </c>
      <c r="H6510">
        <v>16.579927531999999</v>
      </c>
      <c r="I6510">
        <v>24.445278202599901</v>
      </c>
      <c r="J6510">
        <v>10.649696477899999</v>
      </c>
    </row>
    <row r="6511" spans="1:10" x14ac:dyDescent="0.25">
      <c r="A6511" t="s">
        <v>43</v>
      </c>
      <c r="B6511" t="s">
        <v>11</v>
      </c>
      <c r="C6511" t="s">
        <v>16</v>
      </c>
      <c r="D6511" t="s">
        <v>23</v>
      </c>
      <c r="E6511" t="s">
        <v>40</v>
      </c>
      <c r="F6511" t="s">
        <v>18</v>
      </c>
      <c r="G6511">
        <v>2016</v>
      </c>
      <c r="H6511">
        <v>12.155112176099999</v>
      </c>
      <c r="I6511">
        <v>17.670785709800001</v>
      </c>
      <c r="J6511">
        <v>7.9370084276600004</v>
      </c>
    </row>
    <row r="6512" spans="1:10" x14ac:dyDescent="0.25">
      <c r="A6512" t="s">
        <v>43</v>
      </c>
      <c r="B6512" t="s">
        <v>11</v>
      </c>
      <c r="C6512" t="s">
        <v>12</v>
      </c>
      <c r="D6512" t="s">
        <v>24</v>
      </c>
      <c r="E6512" t="s">
        <v>40</v>
      </c>
      <c r="F6512" t="s">
        <v>15</v>
      </c>
      <c r="G6512">
        <v>2016</v>
      </c>
      <c r="H6512">
        <v>110.310583888</v>
      </c>
      <c r="I6512">
        <v>158.971932799</v>
      </c>
      <c r="J6512">
        <v>73.300417999100006</v>
      </c>
    </row>
    <row r="6513" spans="1:10" x14ac:dyDescent="0.25">
      <c r="A6513" t="s">
        <v>43</v>
      </c>
      <c r="B6513" t="s">
        <v>11</v>
      </c>
      <c r="C6513" t="s">
        <v>16</v>
      </c>
      <c r="D6513" t="s">
        <v>24</v>
      </c>
      <c r="E6513" t="s">
        <v>40</v>
      </c>
      <c r="F6513" t="s">
        <v>15</v>
      </c>
      <c r="G6513">
        <v>2016</v>
      </c>
      <c r="H6513">
        <v>76.042398864500001</v>
      </c>
      <c r="I6513">
        <v>108.989862858</v>
      </c>
      <c r="J6513">
        <v>50.449695517099997</v>
      </c>
    </row>
    <row r="6514" spans="1:10" x14ac:dyDescent="0.25">
      <c r="A6514" t="s">
        <v>43</v>
      </c>
      <c r="B6514" t="s">
        <v>11</v>
      </c>
      <c r="C6514" t="s">
        <v>12</v>
      </c>
      <c r="D6514" t="s">
        <v>24</v>
      </c>
      <c r="E6514" t="s">
        <v>40</v>
      </c>
      <c r="F6514" t="s">
        <v>17</v>
      </c>
      <c r="G6514">
        <v>2016</v>
      </c>
      <c r="H6514">
        <v>2.4464880660100001E-3</v>
      </c>
      <c r="I6514">
        <v>2.9404683737900002E-3</v>
      </c>
      <c r="J6514">
        <v>2.0117928796700001E-3</v>
      </c>
    </row>
    <row r="6515" spans="1:10" x14ac:dyDescent="0.25">
      <c r="A6515" t="s">
        <v>43</v>
      </c>
      <c r="B6515" t="s">
        <v>11</v>
      </c>
      <c r="C6515" t="s">
        <v>16</v>
      </c>
      <c r="D6515" t="s">
        <v>24</v>
      </c>
      <c r="E6515" t="s">
        <v>40</v>
      </c>
      <c r="F6515" t="s">
        <v>17</v>
      </c>
      <c r="G6515">
        <v>2016</v>
      </c>
      <c r="H6515">
        <v>1.4190964571099999E-3</v>
      </c>
      <c r="I6515">
        <v>1.7222599772100001E-3</v>
      </c>
      <c r="J6515">
        <v>1.16525655361E-3</v>
      </c>
    </row>
    <row r="6516" spans="1:10" x14ac:dyDescent="0.25">
      <c r="A6516" t="s">
        <v>43</v>
      </c>
      <c r="B6516" t="s">
        <v>11</v>
      </c>
      <c r="C6516" t="s">
        <v>12</v>
      </c>
      <c r="D6516" t="s">
        <v>24</v>
      </c>
      <c r="E6516" t="s">
        <v>40</v>
      </c>
      <c r="F6516" t="s">
        <v>18</v>
      </c>
      <c r="G6516">
        <v>2016</v>
      </c>
      <c r="H6516">
        <v>25.028479388400001</v>
      </c>
      <c r="I6516">
        <v>36.069301812500001</v>
      </c>
      <c r="J6516">
        <v>16.631205605000002</v>
      </c>
    </row>
    <row r="6517" spans="1:10" x14ac:dyDescent="0.25">
      <c r="A6517" t="s">
        <v>43</v>
      </c>
      <c r="B6517" t="s">
        <v>11</v>
      </c>
      <c r="C6517" t="s">
        <v>16</v>
      </c>
      <c r="D6517" t="s">
        <v>24</v>
      </c>
      <c r="E6517" t="s">
        <v>40</v>
      </c>
      <c r="F6517" t="s">
        <v>18</v>
      </c>
      <c r="G6517">
        <v>2016</v>
      </c>
      <c r="H6517">
        <v>18.0659736454</v>
      </c>
      <c r="I6517">
        <v>25.893554377599902</v>
      </c>
      <c r="J6517">
        <v>11.9857195885</v>
      </c>
    </row>
    <row r="6518" spans="1:10" x14ac:dyDescent="0.25">
      <c r="A6518" t="s">
        <v>43</v>
      </c>
      <c r="B6518" t="s">
        <v>11</v>
      </c>
      <c r="C6518" t="s">
        <v>12</v>
      </c>
      <c r="D6518" t="s">
        <v>25</v>
      </c>
      <c r="E6518" t="s">
        <v>40</v>
      </c>
      <c r="F6518" t="s">
        <v>15</v>
      </c>
      <c r="G6518">
        <v>2016</v>
      </c>
      <c r="H6518">
        <v>133.982724625</v>
      </c>
      <c r="I6518">
        <v>191.47328486500001</v>
      </c>
      <c r="J6518">
        <v>89.326110576199994</v>
      </c>
    </row>
    <row r="6519" spans="1:10" x14ac:dyDescent="0.25">
      <c r="A6519" t="s">
        <v>43</v>
      </c>
      <c r="B6519" t="s">
        <v>11</v>
      </c>
      <c r="C6519" t="s">
        <v>16</v>
      </c>
      <c r="D6519" t="s">
        <v>25</v>
      </c>
      <c r="E6519" t="s">
        <v>40</v>
      </c>
      <c r="F6519" t="s">
        <v>15</v>
      </c>
      <c r="G6519">
        <v>2016</v>
      </c>
      <c r="H6519">
        <v>86.353758260999996</v>
      </c>
      <c r="I6519">
        <v>122.12881670100001</v>
      </c>
      <c r="J6519">
        <v>58.528609486000001</v>
      </c>
    </row>
    <row r="6520" spans="1:10" x14ac:dyDescent="0.25">
      <c r="A6520" t="s">
        <v>43</v>
      </c>
      <c r="B6520" t="s">
        <v>11</v>
      </c>
      <c r="C6520" t="s">
        <v>12</v>
      </c>
      <c r="D6520" t="s">
        <v>25</v>
      </c>
      <c r="E6520" t="s">
        <v>40</v>
      </c>
      <c r="F6520" t="s">
        <v>17</v>
      </c>
      <c r="G6520">
        <v>2016</v>
      </c>
      <c r="H6520">
        <v>3.40325048655E-3</v>
      </c>
      <c r="I6520">
        <v>4.0043034684900001E-3</v>
      </c>
      <c r="J6520">
        <v>2.8324004207399998E-3</v>
      </c>
    </row>
    <row r="6521" spans="1:10" x14ac:dyDescent="0.25">
      <c r="A6521" t="s">
        <v>43</v>
      </c>
      <c r="B6521" t="s">
        <v>11</v>
      </c>
      <c r="C6521" t="s">
        <v>16</v>
      </c>
      <c r="D6521" t="s">
        <v>25</v>
      </c>
      <c r="E6521" t="s">
        <v>40</v>
      </c>
      <c r="F6521" t="s">
        <v>17</v>
      </c>
      <c r="G6521">
        <v>2016</v>
      </c>
      <c r="H6521">
        <v>1.8806804735700001E-3</v>
      </c>
      <c r="I6521">
        <v>2.23262955234E-3</v>
      </c>
      <c r="J6521">
        <v>1.5590712563899999E-3</v>
      </c>
    </row>
    <row r="6522" spans="1:10" x14ac:dyDescent="0.25">
      <c r="A6522" t="s">
        <v>43</v>
      </c>
      <c r="B6522" t="s">
        <v>11</v>
      </c>
      <c r="C6522" t="s">
        <v>12</v>
      </c>
      <c r="D6522" t="s">
        <v>25</v>
      </c>
      <c r="E6522" t="s">
        <v>40</v>
      </c>
      <c r="F6522" t="s">
        <v>18</v>
      </c>
      <c r="G6522">
        <v>2016</v>
      </c>
      <c r="H6522">
        <v>36.949497965599903</v>
      </c>
      <c r="I6522">
        <v>52.804134036000001</v>
      </c>
      <c r="J6522">
        <v>24.634182878899999</v>
      </c>
    </row>
    <row r="6523" spans="1:10" x14ac:dyDescent="0.25">
      <c r="A6523" t="s">
        <v>43</v>
      </c>
      <c r="B6523" t="s">
        <v>11</v>
      </c>
      <c r="C6523" t="s">
        <v>16</v>
      </c>
      <c r="D6523" t="s">
        <v>25</v>
      </c>
      <c r="E6523" t="s">
        <v>40</v>
      </c>
      <c r="F6523" t="s">
        <v>18</v>
      </c>
      <c r="G6523">
        <v>2016</v>
      </c>
      <c r="H6523">
        <v>25.243915835599999</v>
      </c>
      <c r="I6523">
        <v>35.702089080900002</v>
      </c>
      <c r="J6523">
        <v>17.109750885099999</v>
      </c>
    </row>
    <row r="6524" spans="1:10" x14ac:dyDescent="0.25">
      <c r="A6524" t="s">
        <v>43</v>
      </c>
      <c r="B6524" t="s">
        <v>11</v>
      </c>
      <c r="C6524" t="s">
        <v>12</v>
      </c>
      <c r="D6524" t="s">
        <v>26</v>
      </c>
      <c r="E6524" t="s">
        <v>40</v>
      </c>
      <c r="F6524" t="s">
        <v>15</v>
      </c>
      <c r="G6524">
        <v>2016</v>
      </c>
      <c r="H6524">
        <v>185.59237275699999</v>
      </c>
      <c r="I6524">
        <v>260.03632257499999</v>
      </c>
      <c r="J6524">
        <v>122.84797338</v>
      </c>
    </row>
    <row r="6525" spans="1:10" x14ac:dyDescent="0.25">
      <c r="A6525" t="s">
        <v>43</v>
      </c>
      <c r="B6525" t="s">
        <v>11</v>
      </c>
      <c r="C6525" t="s">
        <v>16</v>
      </c>
      <c r="D6525" t="s">
        <v>26</v>
      </c>
      <c r="E6525" t="s">
        <v>40</v>
      </c>
      <c r="F6525" t="s">
        <v>15</v>
      </c>
      <c r="G6525">
        <v>2016</v>
      </c>
      <c r="H6525">
        <v>114.470728682</v>
      </c>
      <c r="I6525">
        <v>161.59252077900001</v>
      </c>
      <c r="J6525">
        <v>76.518306245100007</v>
      </c>
    </row>
    <row r="6526" spans="1:10" x14ac:dyDescent="0.25">
      <c r="A6526" t="s">
        <v>43</v>
      </c>
      <c r="B6526" t="s">
        <v>11</v>
      </c>
      <c r="C6526" t="s">
        <v>12</v>
      </c>
      <c r="D6526" t="s">
        <v>26</v>
      </c>
      <c r="E6526" t="s">
        <v>40</v>
      </c>
      <c r="F6526" t="s">
        <v>17</v>
      </c>
      <c r="G6526">
        <v>2016</v>
      </c>
      <c r="H6526">
        <v>4.7067517216700001E-3</v>
      </c>
      <c r="I6526">
        <v>5.5458691090900002E-3</v>
      </c>
      <c r="J6526">
        <v>3.90458686306E-3</v>
      </c>
    </row>
    <row r="6527" spans="1:10" x14ac:dyDescent="0.25">
      <c r="A6527" t="s">
        <v>43</v>
      </c>
      <c r="B6527" t="s">
        <v>11</v>
      </c>
      <c r="C6527" t="s">
        <v>16</v>
      </c>
      <c r="D6527" t="s">
        <v>26</v>
      </c>
      <c r="E6527" t="s">
        <v>40</v>
      </c>
      <c r="F6527" t="s">
        <v>17</v>
      </c>
      <c r="G6527">
        <v>2016</v>
      </c>
      <c r="H6527">
        <v>2.4340106407600001E-3</v>
      </c>
      <c r="I6527">
        <v>2.8645917089299999E-3</v>
      </c>
      <c r="J6527">
        <v>2.0173543683500001E-3</v>
      </c>
    </row>
    <row r="6528" spans="1:10" x14ac:dyDescent="0.25">
      <c r="A6528" t="s">
        <v>43</v>
      </c>
      <c r="B6528" t="s">
        <v>11</v>
      </c>
      <c r="C6528" t="s">
        <v>12</v>
      </c>
      <c r="D6528" t="s">
        <v>26</v>
      </c>
      <c r="E6528" t="s">
        <v>40</v>
      </c>
      <c r="F6528" t="s">
        <v>18</v>
      </c>
      <c r="G6528">
        <v>2016</v>
      </c>
      <c r="H6528">
        <v>54.706675709199999</v>
      </c>
      <c r="I6528">
        <v>76.650363161000001</v>
      </c>
      <c r="J6528">
        <v>36.211640281400001</v>
      </c>
    </row>
    <row r="6529" spans="1:10" x14ac:dyDescent="0.25">
      <c r="A6529" t="s">
        <v>43</v>
      </c>
      <c r="B6529" t="s">
        <v>11</v>
      </c>
      <c r="C6529" t="s">
        <v>16</v>
      </c>
      <c r="D6529" t="s">
        <v>26</v>
      </c>
      <c r="E6529" t="s">
        <v>40</v>
      </c>
      <c r="F6529" t="s">
        <v>18</v>
      </c>
      <c r="G6529">
        <v>2016</v>
      </c>
      <c r="H6529">
        <v>34.818582985999903</v>
      </c>
      <c r="I6529">
        <v>49.151627314899997</v>
      </c>
      <c r="J6529">
        <v>23.274587543999999</v>
      </c>
    </row>
    <row r="6530" spans="1:10" x14ac:dyDescent="0.25">
      <c r="A6530" t="s">
        <v>43</v>
      </c>
      <c r="B6530" t="s">
        <v>11</v>
      </c>
      <c r="C6530" t="s">
        <v>12</v>
      </c>
      <c r="D6530" t="s">
        <v>27</v>
      </c>
      <c r="E6530" t="s">
        <v>40</v>
      </c>
      <c r="F6530" t="s">
        <v>15</v>
      </c>
      <c r="G6530">
        <v>2016</v>
      </c>
      <c r="H6530">
        <v>278.391125327</v>
      </c>
      <c r="I6530">
        <v>391.06466871499998</v>
      </c>
      <c r="J6530">
        <v>186.917333791</v>
      </c>
    </row>
    <row r="6531" spans="1:10" x14ac:dyDescent="0.25">
      <c r="A6531" t="s">
        <v>43</v>
      </c>
      <c r="B6531" t="s">
        <v>11</v>
      </c>
      <c r="C6531" t="s">
        <v>16</v>
      </c>
      <c r="D6531" t="s">
        <v>27</v>
      </c>
      <c r="E6531" t="s">
        <v>40</v>
      </c>
      <c r="F6531" t="s">
        <v>15</v>
      </c>
      <c r="G6531">
        <v>2016</v>
      </c>
      <c r="H6531">
        <v>165.05859746900001</v>
      </c>
      <c r="I6531">
        <v>232.728780218</v>
      </c>
      <c r="J6531">
        <v>110.634396626</v>
      </c>
    </row>
    <row r="6532" spans="1:10" x14ac:dyDescent="0.25">
      <c r="A6532" t="s">
        <v>43</v>
      </c>
      <c r="B6532" t="s">
        <v>11</v>
      </c>
      <c r="C6532" t="s">
        <v>12</v>
      </c>
      <c r="D6532" t="s">
        <v>27</v>
      </c>
      <c r="E6532" t="s">
        <v>40</v>
      </c>
      <c r="F6532" t="s">
        <v>17</v>
      </c>
      <c r="G6532">
        <v>2016</v>
      </c>
      <c r="H6532">
        <v>7.1071870088300002E-3</v>
      </c>
      <c r="I6532">
        <v>8.3172942000099993E-3</v>
      </c>
      <c r="J6532">
        <v>6.0427832937500004E-3</v>
      </c>
    </row>
    <row r="6533" spans="1:10" x14ac:dyDescent="0.25">
      <c r="A6533" t="s">
        <v>43</v>
      </c>
      <c r="B6533" t="s">
        <v>11</v>
      </c>
      <c r="C6533" t="s">
        <v>16</v>
      </c>
      <c r="D6533" t="s">
        <v>27</v>
      </c>
      <c r="E6533" t="s">
        <v>40</v>
      </c>
      <c r="F6533" t="s">
        <v>17</v>
      </c>
      <c r="G6533">
        <v>2016</v>
      </c>
      <c r="H6533">
        <v>3.4925982618799999E-3</v>
      </c>
      <c r="I6533">
        <v>4.11065960452E-3</v>
      </c>
      <c r="J6533">
        <v>2.9428923231899998E-3</v>
      </c>
    </row>
    <row r="6534" spans="1:10" x14ac:dyDescent="0.25">
      <c r="A6534" t="s">
        <v>43</v>
      </c>
      <c r="B6534" t="s">
        <v>11</v>
      </c>
      <c r="C6534" t="s">
        <v>12</v>
      </c>
      <c r="D6534" t="s">
        <v>27</v>
      </c>
      <c r="E6534" t="s">
        <v>40</v>
      </c>
      <c r="F6534" t="s">
        <v>18</v>
      </c>
      <c r="G6534">
        <v>2016</v>
      </c>
      <c r="H6534">
        <v>88.668512851599999</v>
      </c>
      <c r="I6534">
        <v>124.55541663899901</v>
      </c>
      <c r="J6534">
        <v>59.533801567799998</v>
      </c>
    </row>
    <row r="6535" spans="1:10" x14ac:dyDescent="0.25">
      <c r="A6535" t="s">
        <v>43</v>
      </c>
      <c r="B6535" t="s">
        <v>11</v>
      </c>
      <c r="C6535" t="s">
        <v>16</v>
      </c>
      <c r="D6535" t="s">
        <v>27</v>
      </c>
      <c r="E6535" t="s">
        <v>40</v>
      </c>
      <c r="F6535" t="s">
        <v>18</v>
      </c>
      <c r="G6535">
        <v>2016</v>
      </c>
      <c r="H6535">
        <v>52.105777494199998</v>
      </c>
      <c r="I6535">
        <v>73.467933355100001</v>
      </c>
      <c r="J6535">
        <v>34.925119576999997</v>
      </c>
    </row>
    <row r="6536" spans="1:10" x14ac:dyDescent="0.25">
      <c r="A6536" t="s">
        <v>43</v>
      </c>
      <c r="B6536" t="s">
        <v>11</v>
      </c>
      <c r="C6536" t="s">
        <v>12</v>
      </c>
      <c r="D6536" t="s">
        <v>28</v>
      </c>
      <c r="E6536" t="s">
        <v>40</v>
      </c>
      <c r="F6536" t="s">
        <v>15</v>
      </c>
      <c r="G6536">
        <v>2016</v>
      </c>
      <c r="H6536">
        <v>366.23765493899998</v>
      </c>
      <c r="I6536">
        <v>517.09459479300006</v>
      </c>
      <c r="J6536">
        <v>246.06404054999999</v>
      </c>
    </row>
    <row r="6537" spans="1:10" x14ac:dyDescent="0.25">
      <c r="A6537" t="s">
        <v>43</v>
      </c>
      <c r="B6537" t="s">
        <v>11</v>
      </c>
      <c r="C6537" t="s">
        <v>16</v>
      </c>
      <c r="D6537" t="s">
        <v>28</v>
      </c>
      <c r="E6537" t="s">
        <v>40</v>
      </c>
      <c r="F6537" t="s">
        <v>15</v>
      </c>
      <c r="G6537">
        <v>2016</v>
      </c>
      <c r="H6537">
        <v>210.837118172</v>
      </c>
      <c r="I6537">
        <v>296.72088992900001</v>
      </c>
      <c r="J6537">
        <v>141.42064884999999</v>
      </c>
    </row>
    <row r="6538" spans="1:10" x14ac:dyDescent="0.25">
      <c r="A6538" t="s">
        <v>43</v>
      </c>
      <c r="B6538" t="s">
        <v>11</v>
      </c>
      <c r="C6538" t="s">
        <v>12</v>
      </c>
      <c r="D6538" t="s">
        <v>28</v>
      </c>
      <c r="E6538" t="s">
        <v>40</v>
      </c>
      <c r="F6538" t="s">
        <v>17</v>
      </c>
      <c r="G6538">
        <v>2016</v>
      </c>
      <c r="H6538">
        <v>1.02684415287E-2</v>
      </c>
      <c r="I6538">
        <v>1.2022804773999999E-2</v>
      </c>
      <c r="J6538">
        <v>8.5995524421700002E-3</v>
      </c>
    </row>
    <row r="6539" spans="1:10" x14ac:dyDescent="0.25">
      <c r="A6539" t="s">
        <v>43</v>
      </c>
      <c r="B6539" t="s">
        <v>11</v>
      </c>
      <c r="C6539" t="s">
        <v>16</v>
      </c>
      <c r="D6539" t="s">
        <v>28</v>
      </c>
      <c r="E6539" t="s">
        <v>40</v>
      </c>
      <c r="F6539" t="s">
        <v>17</v>
      </c>
      <c r="G6539">
        <v>2016</v>
      </c>
      <c r="H6539">
        <v>5.04920080849E-3</v>
      </c>
      <c r="I6539">
        <v>5.9952527996900004E-3</v>
      </c>
      <c r="J6539">
        <v>4.20666878789E-3</v>
      </c>
    </row>
    <row r="6540" spans="1:10" x14ac:dyDescent="0.25">
      <c r="A6540" t="s">
        <v>43</v>
      </c>
      <c r="B6540" t="s">
        <v>11</v>
      </c>
      <c r="C6540" t="s">
        <v>12</v>
      </c>
      <c r="D6540" t="s">
        <v>28</v>
      </c>
      <c r="E6540" t="s">
        <v>40</v>
      </c>
      <c r="F6540" t="s">
        <v>18</v>
      </c>
      <c r="G6540">
        <v>2016</v>
      </c>
      <c r="H6540">
        <v>139.54086283999999</v>
      </c>
      <c r="I6540">
        <v>197.01913485399999</v>
      </c>
      <c r="J6540">
        <v>93.753299446900002</v>
      </c>
    </row>
    <row r="6541" spans="1:10" x14ac:dyDescent="0.25">
      <c r="A6541" t="s">
        <v>43</v>
      </c>
      <c r="B6541" t="s">
        <v>11</v>
      </c>
      <c r="C6541" t="s">
        <v>16</v>
      </c>
      <c r="D6541" t="s">
        <v>28</v>
      </c>
      <c r="E6541" t="s">
        <v>40</v>
      </c>
      <c r="F6541" t="s">
        <v>18</v>
      </c>
      <c r="G6541">
        <v>2016</v>
      </c>
      <c r="H6541">
        <v>78.066003004799995</v>
      </c>
      <c r="I6541">
        <v>109.865919652</v>
      </c>
      <c r="J6541">
        <v>52.363383135699998</v>
      </c>
    </row>
    <row r="6542" spans="1:10" x14ac:dyDescent="0.25">
      <c r="A6542" t="s">
        <v>43</v>
      </c>
      <c r="B6542" t="s">
        <v>11</v>
      </c>
      <c r="C6542" t="s">
        <v>12</v>
      </c>
      <c r="D6542" t="s">
        <v>29</v>
      </c>
      <c r="E6542" t="s">
        <v>40</v>
      </c>
      <c r="F6542" t="s">
        <v>15</v>
      </c>
      <c r="G6542">
        <v>2016</v>
      </c>
      <c r="H6542">
        <v>436.65493670699999</v>
      </c>
      <c r="I6542">
        <v>608.16133637500002</v>
      </c>
      <c r="J6542">
        <v>293.76064880600001</v>
      </c>
    </row>
    <row r="6543" spans="1:10" x14ac:dyDescent="0.25">
      <c r="A6543" t="s">
        <v>43</v>
      </c>
      <c r="B6543" t="s">
        <v>11</v>
      </c>
      <c r="C6543" t="s">
        <v>16</v>
      </c>
      <c r="D6543" t="s">
        <v>29</v>
      </c>
      <c r="E6543" t="s">
        <v>40</v>
      </c>
      <c r="F6543" t="s">
        <v>15</v>
      </c>
      <c r="G6543">
        <v>2016</v>
      </c>
      <c r="H6543">
        <v>241.016408375</v>
      </c>
      <c r="I6543">
        <v>339.33272628899999</v>
      </c>
      <c r="J6543">
        <v>161.799585923</v>
      </c>
    </row>
    <row r="6544" spans="1:10" x14ac:dyDescent="0.25">
      <c r="A6544" t="s">
        <v>43</v>
      </c>
      <c r="B6544" t="s">
        <v>11</v>
      </c>
      <c r="C6544" t="s">
        <v>12</v>
      </c>
      <c r="D6544" t="s">
        <v>29</v>
      </c>
      <c r="E6544" t="s">
        <v>40</v>
      </c>
      <c r="F6544" t="s">
        <v>17</v>
      </c>
      <c r="G6544">
        <v>2016</v>
      </c>
      <c r="H6544">
        <v>1.4007791314E-2</v>
      </c>
      <c r="I6544">
        <v>1.6483925633999998E-2</v>
      </c>
      <c r="J6544">
        <v>1.18616582081E-2</v>
      </c>
    </row>
    <row r="6545" spans="1:10" x14ac:dyDescent="0.25">
      <c r="A6545" t="s">
        <v>43</v>
      </c>
      <c r="B6545" t="s">
        <v>11</v>
      </c>
      <c r="C6545" t="s">
        <v>16</v>
      </c>
      <c r="D6545" t="s">
        <v>29</v>
      </c>
      <c r="E6545" t="s">
        <v>40</v>
      </c>
      <c r="F6545" t="s">
        <v>17</v>
      </c>
      <c r="G6545">
        <v>2016</v>
      </c>
      <c r="H6545">
        <v>6.9678406372200002E-3</v>
      </c>
      <c r="I6545">
        <v>8.2330603855099993E-3</v>
      </c>
      <c r="J6545">
        <v>5.7932207962400001E-3</v>
      </c>
    </row>
    <row r="6546" spans="1:10" x14ac:dyDescent="0.25">
      <c r="A6546" t="s">
        <v>43</v>
      </c>
      <c r="B6546" t="s">
        <v>11</v>
      </c>
      <c r="C6546" t="s">
        <v>12</v>
      </c>
      <c r="D6546" t="s">
        <v>29</v>
      </c>
      <c r="E6546" t="s">
        <v>40</v>
      </c>
      <c r="F6546" t="s">
        <v>18</v>
      </c>
      <c r="G6546">
        <v>2016</v>
      </c>
      <c r="H6546">
        <v>209.013313544</v>
      </c>
      <c r="I6546">
        <v>291.10816207400001</v>
      </c>
      <c r="J6546">
        <v>140.61420456799999</v>
      </c>
    </row>
    <row r="6547" spans="1:10" x14ac:dyDescent="0.25">
      <c r="A6547" t="s">
        <v>43</v>
      </c>
      <c r="B6547" t="s">
        <v>11</v>
      </c>
      <c r="C6547" t="s">
        <v>16</v>
      </c>
      <c r="D6547" t="s">
        <v>29</v>
      </c>
      <c r="E6547" t="s">
        <v>40</v>
      </c>
      <c r="F6547" t="s">
        <v>18</v>
      </c>
      <c r="G6547">
        <v>2016</v>
      </c>
      <c r="H6547">
        <v>112.51545058699899</v>
      </c>
      <c r="I6547">
        <v>158.41317549600001</v>
      </c>
      <c r="J6547">
        <v>75.5340826698</v>
      </c>
    </row>
    <row r="6548" spans="1:10" x14ac:dyDescent="0.25">
      <c r="A6548" t="s">
        <v>43</v>
      </c>
      <c r="B6548" t="s">
        <v>11</v>
      </c>
      <c r="C6548" t="s">
        <v>12</v>
      </c>
      <c r="D6548" t="s">
        <v>30</v>
      </c>
      <c r="E6548" t="s">
        <v>40</v>
      </c>
      <c r="F6548" t="s">
        <v>15</v>
      </c>
      <c r="G6548">
        <v>2016</v>
      </c>
      <c r="H6548">
        <v>559.61814289100005</v>
      </c>
      <c r="I6548">
        <v>766.309312858</v>
      </c>
      <c r="J6548">
        <v>382.70081915499998</v>
      </c>
    </row>
    <row r="6549" spans="1:10" x14ac:dyDescent="0.25">
      <c r="A6549" t="s">
        <v>43</v>
      </c>
      <c r="B6549" t="s">
        <v>11</v>
      </c>
      <c r="C6549" t="s">
        <v>16</v>
      </c>
      <c r="D6549" t="s">
        <v>30</v>
      </c>
      <c r="E6549" t="s">
        <v>40</v>
      </c>
      <c r="F6549" t="s">
        <v>15</v>
      </c>
      <c r="G6549">
        <v>2016</v>
      </c>
      <c r="H6549">
        <v>322.103993946</v>
      </c>
      <c r="I6549">
        <v>442.27967175200001</v>
      </c>
      <c r="J6549">
        <v>219.54556645100001</v>
      </c>
    </row>
    <row r="6550" spans="1:10" x14ac:dyDescent="0.25">
      <c r="A6550" t="s">
        <v>43</v>
      </c>
      <c r="B6550" t="s">
        <v>11</v>
      </c>
      <c r="C6550" t="s">
        <v>12</v>
      </c>
      <c r="D6550" t="s">
        <v>30</v>
      </c>
      <c r="E6550" t="s">
        <v>40</v>
      </c>
      <c r="F6550" t="s">
        <v>17</v>
      </c>
      <c r="G6550">
        <v>2016</v>
      </c>
      <c r="H6550">
        <v>1.9201867852099999E-2</v>
      </c>
      <c r="I6550">
        <v>2.2304036497099999E-2</v>
      </c>
      <c r="J6550">
        <v>1.6531992159899998E-2</v>
      </c>
    </row>
    <row r="6551" spans="1:10" x14ac:dyDescent="0.25">
      <c r="A6551" t="s">
        <v>43</v>
      </c>
      <c r="B6551" t="s">
        <v>11</v>
      </c>
      <c r="C6551" t="s">
        <v>16</v>
      </c>
      <c r="D6551" t="s">
        <v>30</v>
      </c>
      <c r="E6551" t="s">
        <v>40</v>
      </c>
      <c r="F6551" t="s">
        <v>17</v>
      </c>
      <c r="G6551">
        <v>2016</v>
      </c>
      <c r="H6551">
        <v>9.7891507891099995E-3</v>
      </c>
      <c r="I6551">
        <v>1.1488322835699999E-2</v>
      </c>
      <c r="J6551">
        <v>8.4291682620800008E-3</v>
      </c>
    </row>
    <row r="6552" spans="1:10" x14ac:dyDescent="0.25">
      <c r="A6552" t="s">
        <v>43</v>
      </c>
      <c r="B6552" t="s">
        <v>11</v>
      </c>
      <c r="C6552" t="s">
        <v>12</v>
      </c>
      <c r="D6552" t="s">
        <v>30</v>
      </c>
      <c r="E6552" t="s">
        <v>40</v>
      </c>
      <c r="F6552" t="s">
        <v>18</v>
      </c>
      <c r="G6552">
        <v>2016</v>
      </c>
      <c r="H6552">
        <v>316.62024216200001</v>
      </c>
      <c r="I6552">
        <v>433.56178367400003</v>
      </c>
      <c r="J6552">
        <v>216.52412019899899</v>
      </c>
    </row>
    <row r="6553" spans="1:10" x14ac:dyDescent="0.25">
      <c r="A6553" t="s">
        <v>43</v>
      </c>
      <c r="B6553" t="s">
        <v>11</v>
      </c>
      <c r="C6553" t="s">
        <v>16</v>
      </c>
      <c r="D6553" t="s">
        <v>30</v>
      </c>
      <c r="E6553" t="s">
        <v>40</v>
      </c>
      <c r="F6553" t="s">
        <v>18</v>
      </c>
      <c r="G6553">
        <v>2016</v>
      </c>
      <c r="H6553">
        <v>169.79405870100001</v>
      </c>
      <c r="I6553">
        <v>233.143524947</v>
      </c>
      <c r="J6553">
        <v>115.7313585</v>
      </c>
    </row>
    <row r="6554" spans="1:10" x14ac:dyDescent="0.25">
      <c r="A6554" t="s">
        <v>43</v>
      </c>
      <c r="B6554" t="s">
        <v>11</v>
      </c>
      <c r="C6554" t="s">
        <v>12</v>
      </c>
      <c r="D6554" t="s">
        <v>31</v>
      </c>
      <c r="E6554" t="s">
        <v>40</v>
      </c>
      <c r="F6554" t="s">
        <v>15</v>
      </c>
      <c r="G6554">
        <v>2016</v>
      </c>
      <c r="H6554">
        <v>768.50242682400005</v>
      </c>
      <c r="I6554">
        <v>1038.7702788900001</v>
      </c>
      <c r="J6554">
        <v>535.21838330000003</v>
      </c>
    </row>
    <row r="6555" spans="1:10" x14ac:dyDescent="0.25">
      <c r="A6555" t="s">
        <v>43</v>
      </c>
      <c r="B6555" t="s">
        <v>11</v>
      </c>
      <c r="C6555" t="s">
        <v>16</v>
      </c>
      <c r="D6555" t="s">
        <v>31</v>
      </c>
      <c r="E6555" t="s">
        <v>40</v>
      </c>
      <c r="F6555" t="s">
        <v>15</v>
      </c>
      <c r="G6555">
        <v>2016</v>
      </c>
      <c r="H6555">
        <v>488.75864757800002</v>
      </c>
      <c r="I6555">
        <v>663.11502115300004</v>
      </c>
      <c r="J6555">
        <v>339.63374816100003</v>
      </c>
    </row>
    <row r="6556" spans="1:10" x14ac:dyDescent="0.25">
      <c r="A6556" t="s">
        <v>43</v>
      </c>
      <c r="B6556" t="s">
        <v>11</v>
      </c>
      <c r="C6556" t="s">
        <v>12</v>
      </c>
      <c r="D6556" t="s">
        <v>31</v>
      </c>
      <c r="E6556" t="s">
        <v>40</v>
      </c>
      <c r="F6556" t="s">
        <v>17</v>
      </c>
      <c r="G6556">
        <v>2016</v>
      </c>
      <c r="H6556">
        <v>2.6518384453300001E-2</v>
      </c>
      <c r="I6556">
        <v>3.07370952493E-2</v>
      </c>
      <c r="J6556">
        <v>2.31249106797E-2</v>
      </c>
    </row>
    <row r="6557" spans="1:10" x14ac:dyDescent="0.25">
      <c r="A6557" t="s">
        <v>43</v>
      </c>
      <c r="B6557" t="s">
        <v>11</v>
      </c>
      <c r="C6557" t="s">
        <v>16</v>
      </c>
      <c r="D6557" t="s">
        <v>31</v>
      </c>
      <c r="E6557" t="s">
        <v>40</v>
      </c>
      <c r="F6557" t="s">
        <v>17</v>
      </c>
      <c r="G6557">
        <v>2016</v>
      </c>
      <c r="H6557">
        <v>1.489610098E-2</v>
      </c>
      <c r="I6557">
        <v>1.73343052536E-2</v>
      </c>
      <c r="J6557">
        <v>1.27815558122E-2</v>
      </c>
    </row>
    <row r="6558" spans="1:10" x14ac:dyDescent="0.25">
      <c r="A6558" t="s">
        <v>43</v>
      </c>
      <c r="B6558" t="s">
        <v>11</v>
      </c>
      <c r="C6558" t="s">
        <v>12</v>
      </c>
      <c r="D6558" t="s">
        <v>31</v>
      </c>
      <c r="E6558" t="s">
        <v>40</v>
      </c>
      <c r="F6558" t="s">
        <v>18</v>
      </c>
      <c r="G6558">
        <v>2016</v>
      </c>
      <c r="H6558">
        <v>495.80330867299898</v>
      </c>
      <c r="I6558">
        <v>670.16800890900004</v>
      </c>
      <c r="J6558">
        <v>345.298903478</v>
      </c>
    </row>
    <row r="6559" spans="1:10" x14ac:dyDescent="0.25">
      <c r="A6559" t="s">
        <v>43</v>
      </c>
      <c r="B6559" t="s">
        <v>11</v>
      </c>
      <c r="C6559" t="s">
        <v>16</v>
      </c>
      <c r="D6559" t="s">
        <v>31</v>
      </c>
      <c r="E6559" t="s">
        <v>40</v>
      </c>
      <c r="F6559" t="s">
        <v>18</v>
      </c>
      <c r="G6559">
        <v>2016</v>
      </c>
      <c r="H6559">
        <v>288.449636688</v>
      </c>
      <c r="I6559">
        <v>391.34916155799999</v>
      </c>
      <c r="J6559">
        <v>200.44091649199899</v>
      </c>
    </row>
    <row r="6560" spans="1:10" x14ac:dyDescent="0.25">
      <c r="A6560" t="s">
        <v>43</v>
      </c>
      <c r="B6560" t="s">
        <v>11</v>
      </c>
      <c r="C6560" t="s">
        <v>12</v>
      </c>
      <c r="D6560" t="s">
        <v>32</v>
      </c>
      <c r="E6560" t="s">
        <v>40</v>
      </c>
      <c r="F6560" t="s">
        <v>15</v>
      </c>
      <c r="G6560">
        <v>2016</v>
      </c>
      <c r="H6560">
        <v>659.68963631500003</v>
      </c>
      <c r="I6560">
        <v>897.10877661999996</v>
      </c>
      <c r="J6560">
        <v>461.04035523499999</v>
      </c>
    </row>
    <row r="6561" spans="1:10" x14ac:dyDescent="0.25">
      <c r="A6561" t="s">
        <v>43</v>
      </c>
      <c r="B6561" t="s">
        <v>11</v>
      </c>
      <c r="C6561" t="s">
        <v>16</v>
      </c>
      <c r="D6561" t="s">
        <v>32</v>
      </c>
      <c r="E6561" t="s">
        <v>40</v>
      </c>
      <c r="F6561" t="s">
        <v>15</v>
      </c>
      <c r="G6561">
        <v>2016</v>
      </c>
      <c r="H6561">
        <v>490.32660371899999</v>
      </c>
      <c r="I6561">
        <v>667.89434633899998</v>
      </c>
      <c r="J6561">
        <v>339.96926963200002</v>
      </c>
    </row>
    <row r="6562" spans="1:10" x14ac:dyDescent="0.25">
      <c r="A6562" t="s">
        <v>43</v>
      </c>
      <c r="B6562" t="s">
        <v>11</v>
      </c>
      <c r="C6562" t="s">
        <v>12</v>
      </c>
      <c r="D6562" t="s">
        <v>32</v>
      </c>
      <c r="E6562" t="s">
        <v>40</v>
      </c>
      <c r="F6562" t="s">
        <v>17</v>
      </c>
      <c r="G6562">
        <v>2016</v>
      </c>
      <c r="H6562">
        <v>3.1265281477000001E-2</v>
      </c>
      <c r="I6562">
        <v>3.6113866881499999E-2</v>
      </c>
      <c r="J6562">
        <v>2.70579307555E-2</v>
      </c>
    </row>
    <row r="6563" spans="1:10" x14ac:dyDescent="0.25">
      <c r="A6563" t="s">
        <v>43</v>
      </c>
      <c r="B6563" t="s">
        <v>11</v>
      </c>
      <c r="C6563" t="s">
        <v>16</v>
      </c>
      <c r="D6563" t="s">
        <v>32</v>
      </c>
      <c r="E6563" t="s">
        <v>40</v>
      </c>
      <c r="F6563" t="s">
        <v>17</v>
      </c>
      <c r="G6563">
        <v>2016</v>
      </c>
      <c r="H6563">
        <v>1.9625044801799999E-2</v>
      </c>
      <c r="I6563">
        <v>2.268608645E-2</v>
      </c>
      <c r="J6563">
        <v>1.6983145736800001E-2</v>
      </c>
    </row>
    <row r="6564" spans="1:10" x14ac:dyDescent="0.25">
      <c r="A6564" t="s">
        <v>43</v>
      </c>
      <c r="B6564" t="s">
        <v>11</v>
      </c>
      <c r="C6564" t="s">
        <v>12</v>
      </c>
      <c r="D6564" t="s">
        <v>32</v>
      </c>
      <c r="E6564" t="s">
        <v>40</v>
      </c>
      <c r="F6564" t="s">
        <v>18</v>
      </c>
      <c r="G6564">
        <v>2016</v>
      </c>
      <c r="H6564">
        <v>670.49420858300005</v>
      </c>
      <c r="I6564">
        <v>911.80186269499995</v>
      </c>
      <c r="J6564">
        <v>468.59139675900002</v>
      </c>
    </row>
    <row r="6565" spans="1:10" x14ac:dyDescent="0.25">
      <c r="A6565" t="s">
        <v>43</v>
      </c>
      <c r="B6565" t="s">
        <v>11</v>
      </c>
      <c r="C6565" t="s">
        <v>16</v>
      </c>
      <c r="D6565" t="s">
        <v>32</v>
      </c>
      <c r="E6565" t="s">
        <v>40</v>
      </c>
      <c r="F6565" t="s">
        <v>18</v>
      </c>
      <c r="G6565">
        <v>2016</v>
      </c>
      <c r="H6565">
        <v>425.98607375799997</v>
      </c>
      <c r="I6565">
        <v>580.25342317499997</v>
      </c>
      <c r="J6565">
        <v>295.358590112</v>
      </c>
    </row>
    <row r="6566" spans="1:10" x14ac:dyDescent="0.25">
      <c r="A6566" t="s">
        <v>43</v>
      </c>
      <c r="B6566" t="s">
        <v>11</v>
      </c>
      <c r="C6566" t="s">
        <v>12</v>
      </c>
      <c r="D6566" t="s">
        <v>33</v>
      </c>
      <c r="E6566" t="s">
        <v>40</v>
      </c>
      <c r="F6566" t="s">
        <v>15</v>
      </c>
      <c r="G6566">
        <v>2016</v>
      </c>
      <c r="H6566">
        <v>681.82440318299996</v>
      </c>
      <c r="I6566">
        <v>922.97978601700004</v>
      </c>
      <c r="J6566">
        <v>475.330627763</v>
      </c>
    </row>
    <row r="6567" spans="1:10" x14ac:dyDescent="0.25">
      <c r="A6567" t="s">
        <v>43</v>
      </c>
      <c r="B6567" t="s">
        <v>11</v>
      </c>
      <c r="C6567" t="s">
        <v>16</v>
      </c>
      <c r="D6567" t="s">
        <v>33</v>
      </c>
      <c r="E6567" t="s">
        <v>40</v>
      </c>
      <c r="F6567" t="s">
        <v>15</v>
      </c>
      <c r="G6567">
        <v>2016</v>
      </c>
      <c r="H6567">
        <v>554.87632791600004</v>
      </c>
      <c r="I6567">
        <v>754.08475107599998</v>
      </c>
      <c r="J6567">
        <v>387.149740974</v>
      </c>
    </row>
    <row r="6568" spans="1:10" x14ac:dyDescent="0.25">
      <c r="A6568" t="s">
        <v>43</v>
      </c>
      <c r="B6568" t="s">
        <v>11</v>
      </c>
      <c r="C6568" t="s">
        <v>12</v>
      </c>
      <c r="D6568" t="s">
        <v>33</v>
      </c>
      <c r="E6568" t="s">
        <v>40</v>
      </c>
      <c r="F6568" t="s">
        <v>17</v>
      </c>
      <c r="G6568">
        <v>2016</v>
      </c>
      <c r="H6568">
        <v>3.2905274280099997E-2</v>
      </c>
      <c r="I6568">
        <v>3.8186625172900002E-2</v>
      </c>
      <c r="J6568">
        <v>2.82577095519E-2</v>
      </c>
    </row>
    <row r="6569" spans="1:10" x14ac:dyDescent="0.25">
      <c r="A6569" t="s">
        <v>43</v>
      </c>
      <c r="B6569" t="s">
        <v>11</v>
      </c>
      <c r="C6569" t="s">
        <v>16</v>
      </c>
      <c r="D6569" t="s">
        <v>33</v>
      </c>
      <c r="E6569" t="s">
        <v>40</v>
      </c>
      <c r="F6569" t="s">
        <v>17</v>
      </c>
      <c r="G6569">
        <v>2016</v>
      </c>
      <c r="H6569">
        <v>2.28537106003E-2</v>
      </c>
      <c r="I6569">
        <v>2.6646308464700001E-2</v>
      </c>
      <c r="J6569">
        <v>1.9657568494000001E-2</v>
      </c>
    </row>
    <row r="6570" spans="1:10" x14ac:dyDescent="0.25">
      <c r="A6570" t="s">
        <v>43</v>
      </c>
      <c r="B6570" t="s">
        <v>11</v>
      </c>
      <c r="C6570" t="s">
        <v>12</v>
      </c>
      <c r="D6570" t="s">
        <v>33</v>
      </c>
      <c r="E6570" t="s">
        <v>40</v>
      </c>
      <c r="F6570" t="s">
        <v>18</v>
      </c>
      <c r="G6570">
        <v>2016</v>
      </c>
      <c r="H6570">
        <v>795.24005965799995</v>
      </c>
      <c r="I6570">
        <v>1076.50957735</v>
      </c>
      <c r="J6570">
        <v>554.39781124599995</v>
      </c>
    </row>
    <row r="6571" spans="1:10" x14ac:dyDescent="0.25">
      <c r="A6571" t="s">
        <v>43</v>
      </c>
      <c r="B6571" t="s">
        <v>11</v>
      </c>
      <c r="C6571" t="s">
        <v>16</v>
      </c>
      <c r="D6571" t="s">
        <v>33</v>
      </c>
      <c r="E6571" t="s">
        <v>40</v>
      </c>
      <c r="F6571" t="s">
        <v>18</v>
      </c>
      <c r="G6571">
        <v>2016</v>
      </c>
      <c r="H6571">
        <v>551.19378168899902</v>
      </c>
      <c r="I6571">
        <v>749.08011884499899</v>
      </c>
      <c r="J6571">
        <v>384.580345332999</v>
      </c>
    </row>
    <row r="6572" spans="1:10" x14ac:dyDescent="0.25">
      <c r="A6572" t="s">
        <v>43</v>
      </c>
      <c r="B6572" t="s">
        <v>11</v>
      </c>
      <c r="C6572" t="s">
        <v>12</v>
      </c>
      <c r="D6572" t="s">
        <v>34</v>
      </c>
      <c r="E6572" t="s">
        <v>40</v>
      </c>
      <c r="F6572" t="s">
        <v>15</v>
      </c>
      <c r="G6572">
        <v>2016</v>
      </c>
      <c r="H6572">
        <v>542.71334286399997</v>
      </c>
      <c r="I6572">
        <v>731.27005410599998</v>
      </c>
      <c r="J6572">
        <v>381.28732774700001</v>
      </c>
    </row>
    <row r="6573" spans="1:10" x14ac:dyDescent="0.25">
      <c r="A6573" t="s">
        <v>43</v>
      </c>
      <c r="B6573" t="s">
        <v>11</v>
      </c>
      <c r="C6573" t="s">
        <v>16</v>
      </c>
      <c r="D6573" t="s">
        <v>34</v>
      </c>
      <c r="E6573" t="s">
        <v>40</v>
      </c>
      <c r="F6573" t="s">
        <v>15</v>
      </c>
      <c r="G6573">
        <v>2016</v>
      </c>
      <c r="H6573">
        <v>500.53251775899997</v>
      </c>
      <c r="I6573">
        <v>681.40780190700002</v>
      </c>
      <c r="J6573">
        <v>352.33691567300002</v>
      </c>
    </row>
    <row r="6574" spans="1:10" x14ac:dyDescent="0.25">
      <c r="A6574" t="s">
        <v>43</v>
      </c>
      <c r="B6574" t="s">
        <v>11</v>
      </c>
      <c r="C6574" t="s">
        <v>12</v>
      </c>
      <c r="D6574" t="s">
        <v>34</v>
      </c>
      <c r="E6574" t="s">
        <v>40</v>
      </c>
      <c r="F6574" t="s">
        <v>17</v>
      </c>
      <c r="G6574">
        <v>2016</v>
      </c>
      <c r="H6574">
        <v>3.3268371747899997E-2</v>
      </c>
      <c r="I6574">
        <v>3.8561337915299997E-2</v>
      </c>
      <c r="J6574">
        <v>2.85774859169E-2</v>
      </c>
    </row>
    <row r="6575" spans="1:10" x14ac:dyDescent="0.25">
      <c r="A6575" t="s">
        <v>43</v>
      </c>
      <c r="B6575" t="s">
        <v>11</v>
      </c>
      <c r="C6575" t="s">
        <v>16</v>
      </c>
      <c r="D6575" t="s">
        <v>34</v>
      </c>
      <c r="E6575" t="s">
        <v>40</v>
      </c>
      <c r="F6575" t="s">
        <v>17</v>
      </c>
      <c r="G6575">
        <v>2016</v>
      </c>
      <c r="H6575">
        <v>2.4318728470400001E-2</v>
      </c>
      <c r="I6575">
        <v>2.8304183110299998E-2</v>
      </c>
      <c r="J6575">
        <v>2.08204704657E-2</v>
      </c>
    </row>
    <row r="6576" spans="1:10" x14ac:dyDescent="0.25">
      <c r="A6576" t="s">
        <v>43</v>
      </c>
      <c r="B6576" t="s">
        <v>11</v>
      </c>
      <c r="C6576" t="s">
        <v>12</v>
      </c>
      <c r="D6576" t="s">
        <v>34</v>
      </c>
      <c r="E6576" t="s">
        <v>40</v>
      </c>
      <c r="F6576" t="s">
        <v>18</v>
      </c>
      <c r="G6576">
        <v>2016</v>
      </c>
      <c r="H6576">
        <v>900.46757904499998</v>
      </c>
      <c r="I6576">
        <v>1213.32004069</v>
      </c>
      <c r="J6576">
        <v>632.630248456</v>
      </c>
    </row>
    <row r="6577" spans="1:10" x14ac:dyDescent="0.25">
      <c r="A6577" t="s">
        <v>43</v>
      </c>
      <c r="B6577" t="s">
        <v>11</v>
      </c>
      <c r="C6577" t="s">
        <v>16</v>
      </c>
      <c r="D6577" t="s">
        <v>34</v>
      </c>
      <c r="E6577" t="s">
        <v>40</v>
      </c>
      <c r="F6577" t="s">
        <v>18</v>
      </c>
      <c r="G6577">
        <v>2016</v>
      </c>
      <c r="H6577">
        <v>656.91431005000004</v>
      </c>
      <c r="I6577">
        <v>894.30061019200002</v>
      </c>
      <c r="J6577">
        <v>462.41783231399899</v>
      </c>
    </row>
    <row r="6578" spans="1:10" x14ac:dyDescent="0.25">
      <c r="A6578" t="s">
        <v>43</v>
      </c>
      <c r="B6578" t="s">
        <v>11</v>
      </c>
      <c r="C6578" t="s">
        <v>12</v>
      </c>
      <c r="D6578" t="s">
        <v>35</v>
      </c>
      <c r="E6578" t="s">
        <v>40</v>
      </c>
      <c r="F6578" t="s">
        <v>15</v>
      </c>
      <c r="G6578">
        <v>2016</v>
      </c>
      <c r="H6578">
        <v>354.20771743</v>
      </c>
      <c r="I6578">
        <v>483.58030092000001</v>
      </c>
      <c r="J6578">
        <v>248.33292787600001</v>
      </c>
    </row>
    <row r="6579" spans="1:10" x14ac:dyDescent="0.25">
      <c r="A6579" t="s">
        <v>43</v>
      </c>
      <c r="B6579" t="s">
        <v>11</v>
      </c>
      <c r="C6579" t="s">
        <v>16</v>
      </c>
      <c r="D6579" t="s">
        <v>35</v>
      </c>
      <c r="E6579" t="s">
        <v>40</v>
      </c>
      <c r="F6579" t="s">
        <v>15</v>
      </c>
      <c r="G6579">
        <v>2016</v>
      </c>
      <c r="H6579">
        <v>410.31601402699999</v>
      </c>
      <c r="I6579">
        <v>559.11321031499995</v>
      </c>
      <c r="J6579">
        <v>285.990931359</v>
      </c>
    </row>
    <row r="6580" spans="1:10" x14ac:dyDescent="0.25">
      <c r="A6580" t="s">
        <v>43</v>
      </c>
      <c r="B6580" t="s">
        <v>11</v>
      </c>
      <c r="C6580" t="s">
        <v>12</v>
      </c>
      <c r="D6580" t="s">
        <v>35</v>
      </c>
      <c r="E6580" t="s">
        <v>40</v>
      </c>
      <c r="F6580" t="s">
        <v>17</v>
      </c>
      <c r="G6580">
        <v>2016</v>
      </c>
      <c r="H6580">
        <v>3.27675218327E-2</v>
      </c>
      <c r="I6580">
        <v>3.7925220268399999E-2</v>
      </c>
      <c r="J6580">
        <v>2.8109041178200001E-2</v>
      </c>
    </row>
    <row r="6581" spans="1:10" x14ac:dyDescent="0.25">
      <c r="A6581" t="s">
        <v>43</v>
      </c>
      <c r="B6581" t="s">
        <v>11</v>
      </c>
      <c r="C6581" t="s">
        <v>16</v>
      </c>
      <c r="D6581" t="s">
        <v>35</v>
      </c>
      <c r="E6581" t="s">
        <v>40</v>
      </c>
      <c r="F6581" t="s">
        <v>17</v>
      </c>
      <c r="G6581">
        <v>2016</v>
      </c>
      <c r="H6581">
        <v>2.5222775449199999E-2</v>
      </c>
      <c r="I6581">
        <v>2.9597919725600001E-2</v>
      </c>
      <c r="J6581">
        <v>2.14393413831E-2</v>
      </c>
    </row>
    <row r="6582" spans="1:10" x14ac:dyDescent="0.25">
      <c r="A6582" t="s">
        <v>43</v>
      </c>
      <c r="B6582" t="s">
        <v>11</v>
      </c>
      <c r="C6582" t="s">
        <v>12</v>
      </c>
      <c r="D6582" t="s">
        <v>35</v>
      </c>
      <c r="E6582" t="s">
        <v>40</v>
      </c>
      <c r="F6582" t="s">
        <v>18</v>
      </c>
      <c r="G6582">
        <v>2016</v>
      </c>
      <c r="H6582">
        <v>1001.4569403199999</v>
      </c>
      <c r="I6582">
        <v>1367.2340401699901</v>
      </c>
      <c r="J6582">
        <v>702.11551554100004</v>
      </c>
    </row>
    <row r="6583" spans="1:10" x14ac:dyDescent="0.25">
      <c r="A6583" t="s">
        <v>43</v>
      </c>
      <c r="B6583" t="s">
        <v>11</v>
      </c>
      <c r="C6583" t="s">
        <v>16</v>
      </c>
      <c r="D6583" t="s">
        <v>35</v>
      </c>
      <c r="E6583" t="s">
        <v>40</v>
      </c>
      <c r="F6583" t="s">
        <v>18</v>
      </c>
      <c r="G6583">
        <v>2016</v>
      </c>
      <c r="H6583">
        <v>768.57006132399999</v>
      </c>
      <c r="I6583">
        <v>1047.2846773000001</v>
      </c>
      <c r="J6583">
        <v>535.69458695000003</v>
      </c>
    </row>
    <row r="6584" spans="1:10" x14ac:dyDescent="0.25">
      <c r="A6584" t="s">
        <v>43</v>
      </c>
      <c r="B6584" t="s">
        <v>11</v>
      </c>
      <c r="C6584" t="s">
        <v>12</v>
      </c>
      <c r="D6584" t="s">
        <v>36</v>
      </c>
      <c r="E6584" t="s">
        <v>40</v>
      </c>
      <c r="F6584" t="s">
        <v>15</v>
      </c>
      <c r="G6584">
        <v>2016</v>
      </c>
      <c r="H6584">
        <v>151.90464112399999</v>
      </c>
      <c r="I6584">
        <v>209.52835323599999</v>
      </c>
      <c r="J6584">
        <v>104.328583671</v>
      </c>
    </row>
    <row r="6585" spans="1:10" x14ac:dyDescent="0.25">
      <c r="A6585" t="s">
        <v>43</v>
      </c>
      <c r="B6585" t="s">
        <v>11</v>
      </c>
      <c r="C6585" t="s">
        <v>16</v>
      </c>
      <c r="D6585" t="s">
        <v>36</v>
      </c>
      <c r="E6585" t="s">
        <v>40</v>
      </c>
      <c r="F6585" t="s">
        <v>15</v>
      </c>
      <c r="G6585">
        <v>2016</v>
      </c>
      <c r="H6585">
        <v>261.00523384100001</v>
      </c>
      <c r="I6585">
        <v>360.83154051600002</v>
      </c>
      <c r="J6585">
        <v>178.404870695</v>
      </c>
    </row>
    <row r="6586" spans="1:10" x14ac:dyDescent="0.25">
      <c r="A6586" t="s">
        <v>43</v>
      </c>
      <c r="B6586" t="s">
        <v>11</v>
      </c>
      <c r="C6586" t="s">
        <v>12</v>
      </c>
      <c r="D6586" t="s">
        <v>36</v>
      </c>
      <c r="E6586" t="s">
        <v>40</v>
      </c>
      <c r="F6586" t="s">
        <v>17</v>
      </c>
      <c r="G6586">
        <v>2016</v>
      </c>
      <c r="H6586">
        <v>3.06824548918E-2</v>
      </c>
      <c r="I6586">
        <v>3.7215470940499998E-2</v>
      </c>
      <c r="J6586">
        <v>2.5462004075399999E-2</v>
      </c>
    </row>
    <row r="6587" spans="1:10" x14ac:dyDescent="0.25">
      <c r="A6587" t="s">
        <v>43</v>
      </c>
      <c r="B6587" t="s">
        <v>11</v>
      </c>
      <c r="C6587" t="s">
        <v>16</v>
      </c>
      <c r="D6587" t="s">
        <v>36</v>
      </c>
      <c r="E6587" t="s">
        <v>40</v>
      </c>
      <c r="F6587" t="s">
        <v>17</v>
      </c>
      <c r="G6587">
        <v>2016</v>
      </c>
      <c r="H6587">
        <v>2.4862082895500001E-2</v>
      </c>
      <c r="I6587">
        <v>3.0672283061300001E-2</v>
      </c>
      <c r="J6587">
        <v>2.0366870201699999E-2</v>
      </c>
    </row>
    <row r="6588" spans="1:10" x14ac:dyDescent="0.25">
      <c r="A6588" t="s">
        <v>43</v>
      </c>
      <c r="B6588" t="s">
        <v>11</v>
      </c>
      <c r="C6588" t="s">
        <v>12</v>
      </c>
      <c r="D6588" t="s">
        <v>36</v>
      </c>
      <c r="E6588" t="s">
        <v>40</v>
      </c>
      <c r="F6588" t="s">
        <v>18</v>
      </c>
      <c r="G6588">
        <v>2016</v>
      </c>
      <c r="H6588">
        <v>1029.5394159099999</v>
      </c>
      <c r="I6588">
        <v>1420.08629105</v>
      </c>
      <c r="J6588">
        <v>707.09089795</v>
      </c>
    </row>
    <row r="6589" spans="1:10" x14ac:dyDescent="0.25">
      <c r="A6589" t="s">
        <v>43</v>
      </c>
      <c r="B6589" t="s">
        <v>11</v>
      </c>
      <c r="C6589" t="s">
        <v>16</v>
      </c>
      <c r="D6589" t="s">
        <v>36</v>
      </c>
      <c r="E6589" t="s">
        <v>40</v>
      </c>
      <c r="F6589" t="s">
        <v>18</v>
      </c>
      <c r="G6589">
        <v>2016</v>
      </c>
      <c r="H6589">
        <v>841.17602208599999</v>
      </c>
      <c r="I6589">
        <v>1162.8994385599999</v>
      </c>
      <c r="J6589">
        <v>574.96892780199903</v>
      </c>
    </row>
    <row r="6590" spans="1:10" x14ac:dyDescent="0.25">
      <c r="A6590" t="s">
        <v>43</v>
      </c>
      <c r="B6590" t="s">
        <v>11</v>
      </c>
      <c r="C6590" t="s">
        <v>12</v>
      </c>
      <c r="D6590" t="s">
        <v>37</v>
      </c>
      <c r="E6590" t="s">
        <v>40</v>
      </c>
      <c r="F6590" t="s">
        <v>15</v>
      </c>
      <c r="G6590">
        <v>2016</v>
      </c>
      <c r="H6590">
        <v>27.887474961700001</v>
      </c>
      <c r="I6590">
        <v>39.474657663099997</v>
      </c>
      <c r="J6590">
        <v>18.6169684051</v>
      </c>
    </row>
    <row r="6591" spans="1:10" x14ac:dyDescent="0.25">
      <c r="A6591" t="s">
        <v>43</v>
      </c>
      <c r="B6591" t="s">
        <v>11</v>
      </c>
      <c r="C6591" t="s">
        <v>16</v>
      </c>
      <c r="D6591" t="s">
        <v>37</v>
      </c>
      <c r="E6591" t="s">
        <v>40</v>
      </c>
      <c r="F6591" t="s">
        <v>15</v>
      </c>
      <c r="G6591">
        <v>2016</v>
      </c>
      <c r="H6591">
        <v>80.813146594800003</v>
      </c>
      <c r="I6591">
        <v>116.915038352</v>
      </c>
      <c r="J6591">
        <v>53.648447956799998</v>
      </c>
    </row>
    <row r="6592" spans="1:10" x14ac:dyDescent="0.25">
      <c r="A6592" t="s">
        <v>43</v>
      </c>
      <c r="B6592" t="s">
        <v>11</v>
      </c>
      <c r="C6592" t="s">
        <v>12</v>
      </c>
      <c r="D6592" t="s">
        <v>37</v>
      </c>
      <c r="E6592" t="s">
        <v>40</v>
      </c>
      <c r="F6592" t="s">
        <v>17</v>
      </c>
      <c r="G6592">
        <v>2016</v>
      </c>
      <c r="H6592">
        <v>2.93943236297E-2</v>
      </c>
      <c r="I6592">
        <v>3.7654286848700001E-2</v>
      </c>
      <c r="J6592">
        <v>2.30080966559E-2</v>
      </c>
    </row>
    <row r="6593" spans="1:10" x14ac:dyDescent="0.25">
      <c r="A6593" t="s">
        <v>43</v>
      </c>
      <c r="B6593" t="s">
        <v>11</v>
      </c>
      <c r="C6593" t="s">
        <v>16</v>
      </c>
      <c r="D6593" t="s">
        <v>37</v>
      </c>
      <c r="E6593" t="s">
        <v>40</v>
      </c>
      <c r="F6593" t="s">
        <v>17</v>
      </c>
      <c r="G6593">
        <v>2016</v>
      </c>
      <c r="H6593">
        <v>2.4665913113299999E-2</v>
      </c>
      <c r="I6593">
        <v>3.2203854906200001E-2</v>
      </c>
      <c r="J6593">
        <v>1.9034803160399998E-2</v>
      </c>
    </row>
    <row r="6594" spans="1:10" x14ac:dyDescent="0.25">
      <c r="A6594" t="s">
        <v>43</v>
      </c>
      <c r="B6594" t="s">
        <v>11</v>
      </c>
      <c r="C6594" t="s">
        <v>12</v>
      </c>
      <c r="D6594" t="s">
        <v>37</v>
      </c>
      <c r="E6594" t="s">
        <v>40</v>
      </c>
      <c r="F6594" t="s">
        <v>18</v>
      </c>
      <c r="G6594">
        <v>2016</v>
      </c>
      <c r="H6594">
        <v>1024.2713171999901</v>
      </c>
      <c r="I6594">
        <v>1449.8537302499999</v>
      </c>
      <c r="J6594">
        <v>683.77745840199998</v>
      </c>
    </row>
    <row r="6595" spans="1:10" x14ac:dyDescent="0.25">
      <c r="A6595" t="s">
        <v>43</v>
      </c>
      <c r="B6595" t="s">
        <v>11</v>
      </c>
      <c r="C6595" t="s">
        <v>16</v>
      </c>
      <c r="D6595" t="s">
        <v>37</v>
      </c>
      <c r="E6595" t="s">
        <v>40</v>
      </c>
      <c r="F6595" t="s">
        <v>18</v>
      </c>
      <c r="G6595">
        <v>2016</v>
      </c>
      <c r="H6595">
        <v>885.08167591899996</v>
      </c>
      <c r="I6595">
        <v>1280.4767843499999</v>
      </c>
      <c r="J6595">
        <v>587.56848642600005</v>
      </c>
    </row>
    <row r="6596" spans="1:10" x14ac:dyDescent="0.25">
      <c r="A6596" t="s">
        <v>43</v>
      </c>
      <c r="B6596" t="s">
        <v>11</v>
      </c>
      <c r="C6596" t="s">
        <v>12</v>
      </c>
      <c r="D6596" t="s">
        <v>13</v>
      </c>
      <c r="E6596" t="s">
        <v>41</v>
      </c>
      <c r="F6596" t="s">
        <v>15</v>
      </c>
      <c r="G6596">
        <v>2016</v>
      </c>
      <c r="H6596">
        <v>2.40870911296</v>
      </c>
      <c r="I6596">
        <v>3.5790983818600002</v>
      </c>
      <c r="J6596">
        <v>1.5007850665</v>
      </c>
    </row>
    <row r="6597" spans="1:10" x14ac:dyDescent="0.25">
      <c r="A6597" t="s">
        <v>43</v>
      </c>
      <c r="B6597" t="s">
        <v>11</v>
      </c>
      <c r="C6597" t="s">
        <v>16</v>
      </c>
      <c r="D6597" t="s">
        <v>13</v>
      </c>
      <c r="E6597" t="s">
        <v>41</v>
      </c>
      <c r="F6597" t="s">
        <v>15</v>
      </c>
      <c r="G6597">
        <v>2016</v>
      </c>
      <c r="H6597">
        <v>3.1034978336800001</v>
      </c>
      <c r="I6597">
        <v>4.6370621420899996</v>
      </c>
      <c r="J6597">
        <v>1.92487834521</v>
      </c>
    </row>
    <row r="6598" spans="1:10" x14ac:dyDescent="0.25">
      <c r="A6598" t="s">
        <v>43</v>
      </c>
      <c r="B6598" t="s">
        <v>11</v>
      </c>
      <c r="C6598" t="s">
        <v>12</v>
      </c>
      <c r="D6598" t="s">
        <v>13</v>
      </c>
      <c r="E6598" t="s">
        <v>41</v>
      </c>
      <c r="F6598" t="s">
        <v>17</v>
      </c>
      <c r="G6598">
        <v>2016</v>
      </c>
      <c r="H6598">
        <v>2.64035009864E-4</v>
      </c>
      <c r="I6598">
        <v>3.7863546692199998E-4</v>
      </c>
      <c r="J6598">
        <v>1.6960724634E-4</v>
      </c>
    </row>
    <row r="6599" spans="1:10" x14ac:dyDescent="0.25">
      <c r="A6599" t="s">
        <v>43</v>
      </c>
      <c r="B6599" t="s">
        <v>11</v>
      </c>
      <c r="C6599" t="s">
        <v>16</v>
      </c>
      <c r="D6599" t="s">
        <v>13</v>
      </c>
      <c r="E6599" t="s">
        <v>41</v>
      </c>
      <c r="F6599" t="s">
        <v>17</v>
      </c>
      <c r="G6599">
        <v>2016</v>
      </c>
      <c r="H6599">
        <v>3.6619481759999999E-4</v>
      </c>
      <c r="I6599">
        <v>5.3613587385800004E-4</v>
      </c>
      <c r="J6599">
        <v>2.2765929362999999E-4</v>
      </c>
    </row>
    <row r="6600" spans="1:10" x14ac:dyDescent="0.25">
      <c r="A6600" t="s">
        <v>43</v>
      </c>
      <c r="B6600" t="s">
        <v>11</v>
      </c>
      <c r="C6600" t="s">
        <v>12</v>
      </c>
      <c r="D6600" t="s">
        <v>13</v>
      </c>
      <c r="E6600" t="s">
        <v>41</v>
      </c>
      <c r="F6600" t="s">
        <v>18</v>
      </c>
      <c r="G6600">
        <v>2016</v>
      </c>
      <c r="H6600">
        <v>0.71914024216500005</v>
      </c>
      <c r="I6600">
        <v>1.06856974269</v>
      </c>
      <c r="J6600">
        <v>0.44807192797000001</v>
      </c>
    </row>
    <row r="6601" spans="1:10" x14ac:dyDescent="0.25">
      <c r="A6601" t="s">
        <v>43</v>
      </c>
      <c r="B6601" t="s">
        <v>11</v>
      </c>
      <c r="C6601" t="s">
        <v>16</v>
      </c>
      <c r="D6601" t="s">
        <v>13</v>
      </c>
      <c r="E6601" t="s">
        <v>41</v>
      </c>
      <c r="F6601" t="s">
        <v>18</v>
      </c>
      <c r="G6601">
        <v>2016</v>
      </c>
      <c r="H6601">
        <v>0.97732224015699998</v>
      </c>
      <c r="I6601">
        <v>1.4602568467399999</v>
      </c>
      <c r="J6601">
        <v>0.60616327679000004</v>
      </c>
    </row>
    <row r="6602" spans="1:10" x14ac:dyDescent="0.25">
      <c r="A6602" t="s">
        <v>43</v>
      </c>
      <c r="B6602" t="s">
        <v>11</v>
      </c>
      <c r="C6602" t="s">
        <v>12</v>
      </c>
      <c r="D6602" t="s">
        <v>19</v>
      </c>
      <c r="E6602" t="s">
        <v>41</v>
      </c>
      <c r="F6602" t="s">
        <v>15</v>
      </c>
      <c r="G6602">
        <v>2016</v>
      </c>
      <c r="H6602">
        <v>7.0084891131499996</v>
      </c>
      <c r="I6602">
        <v>10.5139428944</v>
      </c>
      <c r="J6602">
        <v>4.2142137164599998</v>
      </c>
    </row>
    <row r="6603" spans="1:10" x14ac:dyDescent="0.25">
      <c r="A6603" t="s">
        <v>43</v>
      </c>
      <c r="B6603" t="s">
        <v>11</v>
      </c>
      <c r="C6603" t="s">
        <v>16</v>
      </c>
      <c r="D6603" t="s">
        <v>19</v>
      </c>
      <c r="E6603" t="s">
        <v>41</v>
      </c>
      <c r="F6603" t="s">
        <v>15</v>
      </c>
      <c r="G6603">
        <v>2016</v>
      </c>
      <c r="H6603">
        <v>9.0992856633999999</v>
      </c>
      <c r="I6603">
        <v>13.7608741787</v>
      </c>
      <c r="J6603">
        <v>5.4767116283200004</v>
      </c>
    </row>
    <row r="6604" spans="1:10" x14ac:dyDescent="0.25">
      <c r="A6604" t="s">
        <v>43</v>
      </c>
      <c r="B6604" t="s">
        <v>11</v>
      </c>
      <c r="C6604" t="s">
        <v>12</v>
      </c>
      <c r="D6604" t="s">
        <v>19</v>
      </c>
      <c r="E6604" t="s">
        <v>41</v>
      </c>
      <c r="F6604" t="s">
        <v>17</v>
      </c>
      <c r="G6604">
        <v>2016</v>
      </c>
      <c r="H6604">
        <v>6.4849340768899995E-4</v>
      </c>
      <c r="I6604">
        <v>9.39209981311E-4</v>
      </c>
      <c r="J6604">
        <v>4.28354340857E-4</v>
      </c>
    </row>
    <row r="6605" spans="1:10" x14ac:dyDescent="0.25">
      <c r="A6605" t="s">
        <v>43</v>
      </c>
      <c r="B6605" t="s">
        <v>11</v>
      </c>
      <c r="C6605" t="s">
        <v>16</v>
      </c>
      <c r="D6605" t="s">
        <v>19</v>
      </c>
      <c r="E6605" t="s">
        <v>41</v>
      </c>
      <c r="F6605" t="s">
        <v>17</v>
      </c>
      <c r="G6605">
        <v>2016</v>
      </c>
      <c r="H6605">
        <v>9.3990418679299999E-4</v>
      </c>
      <c r="I6605">
        <v>1.3733962112300001E-3</v>
      </c>
      <c r="J6605">
        <v>6.0920421743000002E-4</v>
      </c>
    </row>
    <row r="6606" spans="1:10" x14ac:dyDescent="0.25">
      <c r="A6606" t="s">
        <v>43</v>
      </c>
      <c r="B6606" t="s">
        <v>11</v>
      </c>
      <c r="C6606" t="s">
        <v>12</v>
      </c>
      <c r="D6606" t="s">
        <v>19</v>
      </c>
      <c r="E6606" t="s">
        <v>41</v>
      </c>
      <c r="F6606" t="s">
        <v>18</v>
      </c>
      <c r="G6606">
        <v>2016</v>
      </c>
      <c r="H6606">
        <v>2.4919310967500001</v>
      </c>
      <c r="I6606">
        <v>3.7383265957799998</v>
      </c>
      <c r="J6606">
        <v>1.49840144414</v>
      </c>
    </row>
    <row r="6607" spans="1:10" x14ac:dyDescent="0.25">
      <c r="A6607" t="s">
        <v>43</v>
      </c>
      <c r="B6607" t="s">
        <v>11</v>
      </c>
      <c r="C6607" t="s">
        <v>16</v>
      </c>
      <c r="D6607" t="s">
        <v>19</v>
      </c>
      <c r="E6607" t="s">
        <v>41</v>
      </c>
      <c r="F6607" t="s">
        <v>18</v>
      </c>
      <c r="G6607">
        <v>2016</v>
      </c>
      <c r="H6607">
        <v>3.3782691578600001</v>
      </c>
      <c r="I6607">
        <v>5.1089655323400001</v>
      </c>
      <c r="J6607">
        <v>2.0333251053799999</v>
      </c>
    </row>
    <row r="6608" spans="1:10" x14ac:dyDescent="0.25">
      <c r="A6608" t="s">
        <v>43</v>
      </c>
      <c r="B6608" t="s">
        <v>11</v>
      </c>
      <c r="C6608" t="s">
        <v>12</v>
      </c>
      <c r="D6608" t="s">
        <v>20</v>
      </c>
      <c r="E6608" t="s">
        <v>41</v>
      </c>
      <c r="F6608" t="s">
        <v>15</v>
      </c>
      <c r="G6608">
        <v>2016</v>
      </c>
      <c r="H6608">
        <v>11.4804421869</v>
      </c>
      <c r="I6608">
        <v>16.899257429199999</v>
      </c>
      <c r="J6608">
        <v>7.2853424540600003</v>
      </c>
    </row>
    <row r="6609" spans="1:10" x14ac:dyDescent="0.25">
      <c r="A6609" t="s">
        <v>43</v>
      </c>
      <c r="B6609" t="s">
        <v>11</v>
      </c>
      <c r="C6609" t="s">
        <v>16</v>
      </c>
      <c r="D6609" t="s">
        <v>20</v>
      </c>
      <c r="E6609" t="s">
        <v>41</v>
      </c>
      <c r="F6609" t="s">
        <v>15</v>
      </c>
      <c r="G6609">
        <v>2016</v>
      </c>
      <c r="H6609">
        <v>14.5170563644</v>
      </c>
      <c r="I6609">
        <v>21.417019889300001</v>
      </c>
      <c r="J6609">
        <v>9.2918343755000006</v>
      </c>
    </row>
    <row r="6610" spans="1:10" x14ac:dyDescent="0.25">
      <c r="A6610" t="s">
        <v>43</v>
      </c>
      <c r="B6610" t="s">
        <v>11</v>
      </c>
      <c r="C6610" t="s">
        <v>12</v>
      </c>
      <c r="D6610" t="s">
        <v>20</v>
      </c>
      <c r="E6610" t="s">
        <v>41</v>
      </c>
      <c r="F6610" t="s">
        <v>17</v>
      </c>
      <c r="G6610">
        <v>2016</v>
      </c>
      <c r="H6610">
        <v>8.1943174093700004E-4</v>
      </c>
      <c r="I6610">
        <v>1.1100298750599999E-3</v>
      </c>
      <c r="J6610">
        <v>5.7548524268600002E-4</v>
      </c>
    </row>
    <row r="6611" spans="1:10" x14ac:dyDescent="0.25">
      <c r="A6611" t="s">
        <v>43</v>
      </c>
      <c r="B6611" t="s">
        <v>11</v>
      </c>
      <c r="C6611" t="s">
        <v>16</v>
      </c>
      <c r="D6611" t="s">
        <v>20</v>
      </c>
      <c r="E6611" t="s">
        <v>41</v>
      </c>
      <c r="F6611" t="s">
        <v>17</v>
      </c>
      <c r="G6611">
        <v>2016</v>
      </c>
      <c r="H6611">
        <v>1.03646277397E-3</v>
      </c>
      <c r="I6611">
        <v>1.4023881164699999E-3</v>
      </c>
      <c r="J6611">
        <v>7.3721523288799995E-4</v>
      </c>
    </row>
    <row r="6612" spans="1:10" x14ac:dyDescent="0.25">
      <c r="A6612" t="s">
        <v>43</v>
      </c>
      <c r="B6612" t="s">
        <v>11</v>
      </c>
      <c r="C6612" t="s">
        <v>12</v>
      </c>
      <c r="D6612" t="s">
        <v>20</v>
      </c>
      <c r="E6612" t="s">
        <v>41</v>
      </c>
      <c r="F6612" t="s">
        <v>18</v>
      </c>
      <c r="G6612">
        <v>2016</v>
      </c>
      <c r="H6612">
        <v>4.8198262507299896</v>
      </c>
      <c r="I6612">
        <v>7.09480377578</v>
      </c>
      <c r="J6612">
        <v>3.0586003774199999</v>
      </c>
    </row>
    <row r="6613" spans="1:10" x14ac:dyDescent="0.25">
      <c r="A6613" t="s">
        <v>43</v>
      </c>
      <c r="B6613" t="s">
        <v>11</v>
      </c>
      <c r="C6613" t="s">
        <v>16</v>
      </c>
      <c r="D6613" t="s">
        <v>20</v>
      </c>
      <c r="E6613" t="s">
        <v>41</v>
      </c>
      <c r="F6613" t="s">
        <v>18</v>
      </c>
      <c r="G6613">
        <v>2016</v>
      </c>
      <c r="H6613">
        <v>6.3773082493999897</v>
      </c>
      <c r="I6613">
        <v>9.4084457750499997</v>
      </c>
      <c r="J6613">
        <v>4.08188068762</v>
      </c>
    </row>
    <row r="6614" spans="1:10" x14ac:dyDescent="0.25">
      <c r="A6614" t="s">
        <v>43</v>
      </c>
      <c r="B6614" t="s">
        <v>11</v>
      </c>
      <c r="C6614" t="s">
        <v>12</v>
      </c>
      <c r="D6614" t="s">
        <v>21</v>
      </c>
      <c r="E6614" t="s">
        <v>41</v>
      </c>
      <c r="F6614" t="s">
        <v>15</v>
      </c>
      <c r="G6614">
        <v>2016</v>
      </c>
      <c r="H6614">
        <v>17.809028941000001</v>
      </c>
      <c r="I6614">
        <v>25.647748765900001</v>
      </c>
      <c r="J6614">
        <v>11.504562842</v>
      </c>
    </row>
    <row r="6615" spans="1:10" x14ac:dyDescent="0.25">
      <c r="A6615" t="s">
        <v>43</v>
      </c>
      <c r="B6615" t="s">
        <v>11</v>
      </c>
      <c r="C6615" t="s">
        <v>16</v>
      </c>
      <c r="D6615" t="s">
        <v>21</v>
      </c>
      <c r="E6615" t="s">
        <v>41</v>
      </c>
      <c r="F6615" t="s">
        <v>15</v>
      </c>
      <c r="G6615">
        <v>2016</v>
      </c>
      <c r="H6615">
        <v>22.396973229099999</v>
      </c>
      <c r="I6615">
        <v>31.991966238300002</v>
      </c>
      <c r="J6615">
        <v>14.7223762782</v>
      </c>
    </row>
    <row r="6616" spans="1:10" x14ac:dyDescent="0.25">
      <c r="A6616" t="s">
        <v>43</v>
      </c>
      <c r="B6616" t="s">
        <v>11</v>
      </c>
      <c r="C6616" t="s">
        <v>12</v>
      </c>
      <c r="D6616" t="s">
        <v>21</v>
      </c>
      <c r="E6616" t="s">
        <v>41</v>
      </c>
      <c r="F6616" t="s">
        <v>17</v>
      </c>
      <c r="G6616">
        <v>2016</v>
      </c>
      <c r="H6616">
        <v>9.0157660299200004E-4</v>
      </c>
      <c r="I6616">
        <v>1.2065713141699999E-3</v>
      </c>
      <c r="J6616">
        <v>6.6674975169499998E-4</v>
      </c>
    </row>
    <row r="6617" spans="1:10" x14ac:dyDescent="0.25">
      <c r="A6617" t="s">
        <v>43</v>
      </c>
      <c r="B6617" t="s">
        <v>11</v>
      </c>
      <c r="C6617" t="s">
        <v>16</v>
      </c>
      <c r="D6617" t="s">
        <v>21</v>
      </c>
      <c r="E6617" t="s">
        <v>41</v>
      </c>
      <c r="F6617" t="s">
        <v>17</v>
      </c>
      <c r="G6617">
        <v>2016</v>
      </c>
      <c r="H6617">
        <v>1.05175171691E-3</v>
      </c>
      <c r="I6617">
        <v>1.4141637666900001E-3</v>
      </c>
      <c r="J6617">
        <v>7.7927450811799998E-4</v>
      </c>
    </row>
    <row r="6618" spans="1:10" x14ac:dyDescent="0.25">
      <c r="A6618" t="s">
        <v>43</v>
      </c>
      <c r="B6618" t="s">
        <v>11</v>
      </c>
      <c r="C6618" t="s">
        <v>12</v>
      </c>
      <c r="D6618" t="s">
        <v>21</v>
      </c>
      <c r="E6618" t="s">
        <v>41</v>
      </c>
      <c r="F6618" t="s">
        <v>18</v>
      </c>
      <c r="G6618">
        <v>2016</v>
      </c>
      <c r="H6618">
        <v>7.1850806907399898</v>
      </c>
      <c r="I6618">
        <v>10.3476245128</v>
      </c>
      <c r="J6618">
        <v>4.6415339435399998</v>
      </c>
    </row>
    <row r="6619" spans="1:10" x14ac:dyDescent="0.25">
      <c r="A6619" t="s">
        <v>43</v>
      </c>
      <c r="B6619" t="s">
        <v>11</v>
      </c>
      <c r="C6619" t="s">
        <v>16</v>
      </c>
      <c r="D6619" t="s">
        <v>21</v>
      </c>
      <c r="E6619" t="s">
        <v>41</v>
      </c>
      <c r="F6619" t="s">
        <v>18</v>
      </c>
      <c r="G6619">
        <v>2016</v>
      </c>
      <c r="H6619">
        <v>9.6156012799700008</v>
      </c>
      <c r="I6619">
        <v>13.734980542400001</v>
      </c>
      <c r="J6619">
        <v>6.3206978343399998</v>
      </c>
    </row>
    <row r="6620" spans="1:10" x14ac:dyDescent="0.25">
      <c r="A6620" t="s">
        <v>43</v>
      </c>
      <c r="B6620" t="s">
        <v>11</v>
      </c>
      <c r="C6620" t="s">
        <v>12</v>
      </c>
      <c r="D6620" t="s">
        <v>22</v>
      </c>
      <c r="E6620" t="s">
        <v>41</v>
      </c>
      <c r="F6620" t="s">
        <v>15</v>
      </c>
      <c r="G6620">
        <v>2016</v>
      </c>
      <c r="H6620">
        <v>29.0784007673</v>
      </c>
      <c r="I6620">
        <v>40.630787131300004</v>
      </c>
      <c r="J6620">
        <v>18.814451654799999</v>
      </c>
    </row>
    <row r="6621" spans="1:10" x14ac:dyDescent="0.25">
      <c r="A6621" t="s">
        <v>43</v>
      </c>
      <c r="B6621" t="s">
        <v>11</v>
      </c>
      <c r="C6621" t="s">
        <v>16</v>
      </c>
      <c r="D6621" t="s">
        <v>22</v>
      </c>
      <c r="E6621" t="s">
        <v>41</v>
      </c>
      <c r="F6621" t="s">
        <v>15</v>
      </c>
      <c r="G6621">
        <v>2016</v>
      </c>
      <c r="H6621">
        <v>39.122106219999999</v>
      </c>
      <c r="I6621">
        <v>54.898575133000001</v>
      </c>
      <c r="J6621">
        <v>25.7931579989</v>
      </c>
    </row>
    <row r="6622" spans="1:10" x14ac:dyDescent="0.25">
      <c r="A6622" t="s">
        <v>43</v>
      </c>
      <c r="B6622" t="s">
        <v>11</v>
      </c>
      <c r="C6622" t="s">
        <v>12</v>
      </c>
      <c r="D6622" t="s">
        <v>22</v>
      </c>
      <c r="E6622" t="s">
        <v>41</v>
      </c>
      <c r="F6622" t="s">
        <v>17</v>
      </c>
      <c r="G6622">
        <v>2016</v>
      </c>
      <c r="H6622">
        <v>1.16574464535E-3</v>
      </c>
      <c r="I6622">
        <v>1.53211046526E-3</v>
      </c>
      <c r="J6622">
        <v>8.8046655557800005E-4</v>
      </c>
    </row>
    <row r="6623" spans="1:10" x14ac:dyDescent="0.25">
      <c r="A6623" t="s">
        <v>43</v>
      </c>
      <c r="B6623" t="s">
        <v>11</v>
      </c>
      <c r="C6623" t="s">
        <v>16</v>
      </c>
      <c r="D6623" t="s">
        <v>22</v>
      </c>
      <c r="E6623" t="s">
        <v>41</v>
      </c>
      <c r="F6623" t="s">
        <v>17</v>
      </c>
      <c r="G6623">
        <v>2016</v>
      </c>
      <c r="H6623">
        <v>1.2238635469800001E-3</v>
      </c>
      <c r="I6623">
        <v>1.5976871719700001E-3</v>
      </c>
      <c r="J6623">
        <v>9.1480206927300003E-4</v>
      </c>
    </row>
    <row r="6624" spans="1:10" x14ac:dyDescent="0.25">
      <c r="A6624" t="s">
        <v>43</v>
      </c>
      <c r="B6624" t="s">
        <v>11</v>
      </c>
      <c r="C6624" t="s">
        <v>12</v>
      </c>
      <c r="D6624" t="s">
        <v>22</v>
      </c>
      <c r="E6624" t="s">
        <v>41</v>
      </c>
      <c r="F6624" t="s">
        <v>18</v>
      </c>
      <c r="G6624">
        <v>2016</v>
      </c>
      <c r="H6624">
        <v>9.8608869953799996</v>
      </c>
      <c r="I6624">
        <v>13.778460639599899</v>
      </c>
      <c r="J6624">
        <v>6.3802402041599997</v>
      </c>
    </row>
    <row r="6625" spans="1:10" x14ac:dyDescent="0.25">
      <c r="A6625" t="s">
        <v>43</v>
      </c>
      <c r="B6625" t="s">
        <v>11</v>
      </c>
      <c r="C6625" t="s">
        <v>16</v>
      </c>
      <c r="D6625" t="s">
        <v>22</v>
      </c>
      <c r="E6625" t="s">
        <v>41</v>
      </c>
      <c r="F6625" t="s">
        <v>18</v>
      </c>
      <c r="G6625">
        <v>2016</v>
      </c>
      <c r="H6625">
        <v>12.9885320065</v>
      </c>
      <c r="I6625">
        <v>18.226316758500001</v>
      </c>
      <c r="J6625">
        <v>8.5633236700800008</v>
      </c>
    </row>
    <row r="6626" spans="1:10" x14ac:dyDescent="0.25">
      <c r="A6626" t="s">
        <v>43</v>
      </c>
      <c r="B6626" t="s">
        <v>11</v>
      </c>
      <c r="C6626" t="s">
        <v>12</v>
      </c>
      <c r="D6626" t="s">
        <v>23</v>
      </c>
      <c r="E6626" t="s">
        <v>41</v>
      </c>
      <c r="F6626" t="s">
        <v>15</v>
      </c>
      <c r="G6626">
        <v>2016</v>
      </c>
      <c r="H6626">
        <v>51.948605868199998</v>
      </c>
      <c r="I6626">
        <v>76.1073768105</v>
      </c>
      <c r="J6626">
        <v>33.6708359203</v>
      </c>
    </row>
    <row r="6627" spans="1:10" x14ac:dyDescent="0.25">
      <c r="A6627" t="s">
        <v>43</v>
      </c>
      <c r="B6627" t="s">
        <v>11</v>
      </c>
      <c r="C6627" t="s">
        <v>16</v>
      </c>
      <c r="D6627" t="s">
        <v>23</v>
      </c>
      <c r="E6627" t="s">
        <v>41</v>
      </c>
      <c r="F6627" t="s">
        <v>15</v>
      </c>
      <c r="G6627">
        <v>2016</v>
      </c>
      <c r="H6627">
        <v>73.286697353099996</v>
      </c>
      <c r="I6627">
        <v>102.49108917300001</v>
      </c>
      <c r="J6627">
        <v>48.283797801399999</v>
      </c>
    </row>
    <row r="6628" spans="1:10" x14ac:dyDescent="0.25">
      <c r="A6628" t="s">
        <v>43</v>
      </c>
      <c r="B6628" t="s">
        <v>11</v>
      </c>
      <c r="C6628" t="s">
        <v>12</v>
      </c>
      <c r="D6628" t="s">
        <v>23</v>
      </c>
      <c r="E6628" t="s">
        <v>41</v>
      </c>
      <c r="F6628" t="s">
        <v>17</v>
      </c>
      <c r="G6628">
        <v>2016</v>
      </c>
      <c r="H6628">
        <v>1.3530700199600001E-3</v>
      </c>
      <c r="I6628">
        <v>1.80850450471E-3</v>
      </c>
      <c r="J6628">
        <v>1.01365739179E-3</v>
      </c>
    </row>
    <row r="6629" spans="1:10" x14ac:dyDescent="0.25">
      <c r="A6629" t="s">
        <v>43</v>
      </c>
      <c r="B6629" t="s">
        <v>11</v>
      </c>
      <c r="C6629" t="s">
        <v>16</v>
      </c>
      <c r="D6629" t="s">
        <v>23</v>
      </c>
      <c r="E6629" t="s">
        <v>41</v>
      </c>
      <c r="F6629" t="s">
        <v>17</v>
      </c>
      <c r="G6629">
        <v>2016</v>
      </c>
      <c r="H6629">
        <v>1.4594658273700001E-3</v>
      </c>
      <c r="I6629">
        <v>1.9054462779300001E-3</v>
      </c>
      <c r="J6629">
        <v>1.0828799721E-3</v>
      </c>
    </row>
    <row r="6630" spans="1:10" x14ac:dyDescent="0.25">
      <c r="A6630" t="s">
        <v>43</v>
      </c>
      <c r="B6630" t="s">
        <v>11</v>
      </c>
      <c r="C6630" t="s">
        <v>12</v>
      </c>
      <c r="D6630" t="s">
        <v>23</v>
      </c>
      <c r="E6630" t="s">
        <v>41</v>
      </c>
      <c r="F6630" t="s">
        <v>18</v>
      </c>
      <c r="G6630">
        <v>2016</v>
      </c>
      <c r="H6630">
        <v>12.640738412099999</v>
      </c>
      <c r="I6630">
        <v>18.519331277799999</v>
      </c>
      <c r="J6630">
        <v>8.1931790443899999</v>
      </c>
    </row>
    <row r="6631" spans="1:10" x14ac:dyDescent="0.25">
      <c r="A6631" t="s">
        <v>43</v>
      </c>
      <c r="B6631" t="s">
        <v>11</v>
      </c>
      <c r="C6631" t="s">
        <v>16</v>
      </c>
      <c r="D6631" t="s">
        <v>23</v>
      </c>
      <c r="E6631" t="s">
        <v>41</v>
      </c>
      <c r="F6631" t="s">
        <v>18</v>
      </c>
      <c r="G6631">
        <v>2016</v>
      </c>
      <c r="H6631">
        <v>17.153713758399999</v>
      </c>
      <c r="I6631">
        <v>23.989385112899999</v>
      </c>
      <c r="J6631">
        <v>11.3014568341</v>
      </c>
    </row>
    <row r="6632" spans="1:10" x14ac:dyDescent="0.25">
      <c r="A6632" t="s">
        <v>43</v>
      </c>
      <c r="B6632" t="s">
        <v>11</v>
      </c>
      <c r="C6632" t="s">
        <v>12</v>
      </c>
      <c r="D6632" t="s">
        <v>24</v>
      </c>
      <c r="E6632" t="s">
        <v>41</v>
      </c>
      <c r="F6632" t="s">
        <v>15</v>
      </c>
      <c r="G6632">
        <v>2016</v>
      </c>
      <c r="H6632">
        <v>73.983224417700001</v>
      </c>
      <c r="I6632">
        <v>103.14721045899999</v>
      </c>
      <c r="J6632">
        <v>49.657432652799997</v>
      </c>
    </row>
    <row r="6633" spans="1:10" x14ac:dyDescent="0.25">
      <c r="A6633" t="s">
        <v>43</v>
      </c>
      <c r="B6633" t="s">
        <v>11</v>
      </c>
      <c r="C6633" t="s">
        <v>16</v>
      </c>
      <c r="D6633" t="s">
        <v>24</v>
      </c>
      <c r="E6633" t="s">
        <v>41</v>
      </c>
      <c r="F6633" t="s">
        <v>15</v>
      </c>
      <c r="G6633">
        <v>2016</v>
      </c>
      <c r="H6633">
        <v>90.959116535000007</v>
      </c>
      <c r="I6633">
        <v>125.998679455</v>
      </c>
      <c r="J6633">
        <v>58.385027815699999</v>
      </c>
    </row>
    <row r="6634" spans="1:10" x14ac:dyDescent="0.25">
      <c r="A6634" t="s">
        <v>43</v>
      </c>
      <c r="B6634" t="s">
        <v>11</v>
      </c>
      <c r="C6634" t="s">
        <v>12</v>
      </c>
      <c r="D6634" t="s">
        <v>24</v>
      </c>
      <c r="E6634" t="s">
        <v>41</v>
      </c>
      <c r="F6634" t="s">
        <v>17</v>
      </c>
      <c r="G6634">
        <v>2016</v>
      </c>
      <c r="H6634">
        <v>1.6497895035400001E-3</v>
      </c>
      <c r="I6634">
        <v>2.1857095250399998E-3</v>
      </c>
      <c r="J6634">
        <v>1.27851785888E-3</v>
      </c>
    </row>
    <row r="6635" spans="1:10" x14ac:dyDescent="0.25">
      <c r="A6635" t="s">
        <v>43</v>
      </c>
      <c r="B6635" t="s">
        <v>11</v>
      </c>
      <c r="C6635" t="s">
        <v>16</v>
      </c>
      <c r="D6635" t="s">
        <v>24</v>
      </c>
      <c r="E6635" t="s">
        <v>41</v>
      </c>
      <c r="F6635" t="s">
        <v>17</v>
      </c>
      <c r="G6635">
        <v>2016</v>
      </c>
      <c r="H6635">
        <v>1.7088655262599999E-3</v>
      </c>
      <c r="I6635">
        <v>2.2726347692900001E-3</v>
      </c>
      <c r="J6635">
        <v>1.2296175930799999E-3</v>
      </c>
    </row>
    <row r="6636" spans="1:10" x14ac:dyDescent="0.25">
      <c r="A6636" t="s">
        <v>43</v>
      </c>
      <c r="B6636" t="s">
        <v>11</v>
      </c>
      <c r="C6636" t="s">
        <v>12</v>
      </c>
      <c r="D6636" t="s">
        <v>24</v>
      </c>
      <c r="E6636" t="s">
        <v>41</v>
      </c>
      <c r="F6636" t="s">
        <v>18</v>
      </c>
      <c r="G6636">
        <v>2016</v>
      </c>
      <c r="H6636">
        <v>16.7861282404</v>
      </c>
      <c r="I6636">
        <v>23.403174382099898</v>
      </c>
      <c r="J6636">
        <v>11.2668248669</v>
      </c>
    </row>
    <row r="6637" spans="1:10" x14ac:dyDescent="0.25">
      <c r="A6637" t="s">
        <v>43</v>
      </c>
      <c r="B6637" t="s">
        <v>11</v>
      </c>
      <c r="C6637" t="s">
        <v>16</v>
      </c>
      <c r="D6637" t="s">
        <v>24</v>
      </c>
      <c r="E6637" t="s">
        <v>41</v>
      </c>
      <c r="F6637" t="s">
        <v>18</v>
      </c>
      <c r="G6637">
        <v>2016</v>
      </c>
      <c r="H6637">
        <v>21.609852222800001</v>
      </c>
      <c r="I6637">
        <v>29.934468880199901</v>
      </c>
      <c r="J6637">
        <v>13.8709771069</v>
      </c>
    </row>
    <row r="6638" spans="1:10" x14ac:dyDescent="0.25">
      <c r="A6638" t="s">
        <v>43</v>
      </c>
      <c r="B6638" t="s">
        <v>11</v>
      </c>
      <c r="C6638" t="s">
        <v>12</v>
      </c>
      <c r="D6638" t="s">
        <v>25</v>
      </c>
      <c r="E6638" t="s">
        <v>41</v>
      </c>
      <c r="F6638" t="s">
        <v>15</v>
      </c>
      <c r="G6638">
        <v>2016</v>
      </c>
      <c r="H6638">
        <v>82.660640670899994</v>
      </c>
      <c r="I6638">
        <v>111.805824723</v>
      </c>
      <c r="J6638">
        <v>54.184686084600003</v>
      </c>
    </row>
    <row r="6639" spans="1:10" x14ac:dyDescent="0.25">
      <c r="A6639" t="s">
        <v>43</v>
      </c>
      <c r="B6639" t="s">
        <v>11</v>
      </c>
      <c r="C6639" t="s">
        <v>16</v>
      </c>
      <c r="D6639" t="s">
        <v>25</v>
      </c>
      <c r="E6639" t="s">
        <v>41</v>
      </c>
      <c r="F6639" t="s">
        <v>15</v>
      </c>
      <c r="G6639">
        <v>2016</v>
      </c>
      <c r="H6639">
        <v>104.640754727</v>
      </c>
      <c r="I6639">
        <v>143.03444368699999</v>
      </c>
      <c r="J6639">
        <v>69.605989538200006</v>
      </c>
    </row>
    <row r="6640" spans="1:10" x14ac:dyDescent="0.25">
      <c r="A6640" t="s">
        <v>43</v>
      </c>
      <c r="B6640" t="s">
        <v>11</v>
      </c>
      <c r="C6640" t="s">
        <v>12</v>
      </c>
      <c r="D6640" t="s">
        <v>25</v>
      </c>
      <c r="E6640" t="s">
        <v>41</v>
      </c>
      <c r="F6640" t="s">
        <v>17</v>
      </c>
      <c r="G6640">
        <v>2016</v>
      </c>
      <c r="H6640">
        <v>2.1142911228200002E-3</v>
      </c>
      <c r="I6640">
        <v>2.7620274771600001E-3</v>
      </c>
      <c r="J6640">
        <v>1.56425107911E-3</v>
      </c>
    </row>
    <row r="6641" spans="1:10" x14ac:dyDescent="0.25">
      <c r="A6641" t="s">
        <v>43</v>
      </c>
      <c r="B6641" t="s">
        <v>11</v>
      </c>
      <c r="C6641" t="s">
        <v>16</v>
      </c>
      <c r="D6641" t="s">
        <v>25</v>
      </c>
      <c r="E6641" t="s">
        <v>41</v>
      </c>
      <c r="F6641" t="s">
        <v>17</v>
      </c>
      <c r="G6641">
        <v>2016</v>
      </c>
      <c r="H6641">
        <v>2.29335400991E-3</v>
      </c>
      <c r="I6641">
        <v>2.97119232452E-3</v>
      </c>
      <c r="J6641">
        <v>1.7123065786400001E-3</v>
      </c>
    </row>
    <row r="6642" spans="1:10" x14ac:dyDescent="0.25">
      <c r="A6642" t="s">
        <v>43</v>
      </c>
      <c r="B6642" t="s">
        <v>11</v>
      </c>
      <c r="C6642" t="s">
        <v>12</v>
      </c>
      <c r="D6642" t="s">
        <v>25</v>
      </c>
      <c r="E6642" t="s">
        <v>41</v>
      </c>
      <c r="F6642" t="s">
        <v>18</v>
      </c>
      <c r="G6642">
        <v>2016</v>
      </c>
      <c r="H6642">
        <v>22.795992415099999</v>
      </c>
      <c r="I6642">
        <v>30.833595187</v>
      </c>
      <c r="J6642">
        <v>14.9429484574</v>
      </c>
    </row>
    <row r="6643" spans="1:10" x14ac:dyDescent="0.25">
      <c r="A6643" t="s">
        <v>43</v>
      </c>
      <c r="B6643" t="s">
        <v>11</v>
      </c>
      <c r="C6643" t="s">
        <v>16</v>
      </c>
      <c r="D6643" t="s">
        <v>25</v>
      </c>
      <c r="E6643" t="s">
        <v>41</v>
      </c>
      <c r="F6643" t="s">
        <v>18</v>
      </c>
      <c r="G6643">
        <v>2016</v>
      </c>
      <c r="H6643">
        <v>30.589779281199998</v>
      </c>
      <c r="I6643">
        <v>41.8134604762</v>
      </c>
      <c r="J6643">
        <v>20.348017005199999</v>
      </c>
    </row>
    <row r="6644" spans="1:10" x14ac:dyDescent="0.25">
      <c r="A6644" t="s">
        <v>43</v>
      </c>
      <c r="B6644" t="s">
        <v>11</v>
      </c>
      <c r="C6644" t="s">
        <v>12</v>
      </c>
      <c r="D6644" t="s">
        <v>26</v>
      </c>
      <c r="E6644" t="s">
        <v>41</v>
      </c>
      <c r="F6644" t="s">
        <v>15</v>
      </c>
      <c r="G6644">
        <v>2016</v>
      </c>
      <c r="H6644">
        <v>117.27255615</v>
      </c>
      <c r="I6644">
        <v>159.58414454199999</v>
      </c>
      <c r="J6644">
        <v>78.291088960099998</v>
      </c>
    </row>
    <row r="6645" spans="1:10" x14ac:dyDescent="0.25">
      <c r="A6645" t="s">
        <v>43</v>
      </c>
      <c r="B6645" t="s">
        <v>11</v>
      </c>
      <c r="C6645" t="s">
        <v>16</v>
      </c>
      <c r="D6645" t="s">
        <v>26</v>
      </c>
      <c r="E6645" t="s">
        <v>41</v>
      </c>
      <c r="F6645" t="s">
        <v>15</v>
      </c>
      <c r="G6645">
        <v>2016</v>
      </c>
      <c r="H6645">
        <v>145.40613118799999</v>
      </c>
      <c r="I6645">
        <v>198.377165367</v>
      </c>
      <c r="J6645">
        <v>98.178586904699998</v>
      </c>
    </row>
    <row r="6646" spans="1:10" x14ac:dyDescent="0.25">
      <c r="A6646" t="s">
        <v>43</v>
      </c>
      <c r="B6646" t="s">
        <v>11</v>
      </c>
      <c r="C6646" t="s">
        <v>12</v>
      </c>
      <c r="D6646" t="s">
        <v>26</v>
      </c>
      <c r="E6646" t="s">
        <v>41</v>
      </c>
      <c r="F6646" t="s">
        <v>17</v>
      </c>
      <c r="G6646">
        <v>2016</v>
      </c>
      <c r="H6646">
        <v>2.99460817732E-3</v>
      </c>
      <c r="I6646">
        <v>3.8784424649300001E-3</v>
      </c>
      <c r="J6646">
        <v>2.2517373693900001E-3</v>
      </c>
    </row>
    <row r="6647" spans="1:10" x14ac:dyDescent="0.25">
      <c r="A6647" t="s">
        <v>43</v>
      </c>
      <c r="B6647" t="s">
        <v>11</v>
      </c>
      <c r="C6647" t="s">
        <v>16</v>
      </c>
      <c r="D6647" t="s">
        <v>26</v>
      </c>
      <c r="E6647" t="s">
        <v>41</v>
      </c>
      <c r="F6647" t="s">
        <v>17</v>
      </c>
      <c r="G6647">
        <v>2016</v>
      </c>
      <c r="H6647">
        <v>3.11089215011E-3</v>
      </c>
      <c r="I6647">
        <v>3.9803615156599999E-3</v>
      </c>
      <c r="J6647">
        <v>2.34285741074E-3</v>
      </c>
    </row>
    <row r="6648" spans="1:10" x14ac:dyDescent="0.25">
      <c r="A6648" t="s">
        <v>43</v>
      </c>
      <c r="B6648" t="s">
        <v>11</v>
      </c>
      <c r="C6648" t="s">
        <v>12</v>
      </c>
      <c r="D6648" t="s">
        <v>26</v>
      </c>
      <c r="E6648" t="s">
        <v>41</v>
      </c>
      <c r="F6648" t="s">
        <v>18</v>
      </c>
      <c r="G6648">
        <v>2016</v>
      </c>
      <c r="H6648">
        <v>34.568186200600003</v>
      </c>
      <c r="I6648">
        <v>47.040284652300002</v>
      </c>
      <c r="J6648">
        <v>23.077700613600001</v>
      </c>
    </row>
    <row r="6649" spans="1:10" x14ac:dyDescent="0.25">
      <c r="A6649" t="s">
        <v>43</v>
      </c>
      <c r="B6649" t="s">
        <v>11</v>
      </c>
      <c r="C6649" t="s">
        <v>16</v>
      </c>
      <c r="D6649" t="s">
        <v>26</v>
      </c>
      <c r="E6649" t="s">
        <v>41</v>
      </c>
      <c r="F6649" t="s">
        <v>18</v>
      </c>
      <c r="G6649">
        <v>2016</v>
      </c>
      <c r="H6649">
        <v>44.228210160899998</v>
      </c>
      <c r="I6649">
        <v>60.340419549899998</v>
      </c>
      <c r="J6649">
        <v>29.862999169699901</v>
      </c>
    </row>
    <row r="6650" spans="1:10" x14ac:dyDescent="0.25">
      <c r="A6650" t="s">
        <v>43</v>
      </c>
      <c r="B6650" t="s">
        <v>11</v>
      </c>
      <c r="C6650" t="s">
        <v>12</v>
      </c>
      <c r="D6650" t="s">
        <v>27</v>
      </c>
      <c r="E6650" t="s">
        <v>41</v>
      </c>
      <c r="F6650" t="s">
        <v>15</v>
      </c>
      <c r="G6650">
        <v>2016</v>
      </c>
      <c r="H6650">
        <v>174.21535252199999</v>
      </c>
      <c r="I6650">
        <v>238.46046424100001</v>
      </c>
      <c r="J6650">
        <v>118.77472481</v>
      </c>
    </row>
    <row r="6651" spans="1:10" x14ac:dyDescent="0.25">
      <c r="A6651" t="s">
        <v>43</v>
      </c>
      <c r="B6651" t="s">
        <v>11</v>
      </c>
      <c r="C6651" t="s">
        <v>16</v>
      </c>
      <c r="D6651" t="s">
        <v>27</v>
      </c>
      <c r="E6651" t="s">
        <v>41</v>
      </c>
      <c r="F6651" t="s">
        <v>15</v>
      </c>
      <c r="G6651">
        <v>2016</v>
      </c>
      <c r="H6651">
        <v>208.23823160500001</v>
      </c>
      <c r="I6651">
        <v>282.19972526100003</v>
      </c>
      <c r="J6651">
        <v>142.89557874900001</v>
      </c>
    </row>
    <row r="6652" spans="1:10" x14ac:dyDescent="0.25">
      <c r="A6652" t="s">
        <v>43</v>
      </c>
      <c r="B6652" t="s">
        <v>11</v>
      </c>
      <c r="C6652" t="s">
        <v>12</v>
      </c>
      <c r="D6652" t="s">
        <v>27</v>
      </c>
      <c r="E6652" t="s">
        <v>41</v>
      </c>
      <c r="F6652" t="s">
        <v>17</v>
      </c>
      <c r="G6652">
        <v>2016</v>
      </c>
      <c r="H6652">
        <v>4.4820631582200001E-3</v>
      </c>
      <c r="I6652">
        <v>5.7471983529500002E-3</v>
      </c>
      <c r="J6652">
        <v>3.3911606748099998E-3</v>
      </c>
    </row>
    <row r="6653" spans="1:10" x14ac:dyDescent="0.25">
      <c r="A6653" t="s">
        <v>43</v>
      </c>
      <c r="B6653" t="s">
        <v>11</v>
      </c>
      <c r="C6653" t="s">
        <v>16</v>
      </c>
      <c r="D6653" t="s">
        <v>27</v>
      </c>
      <c r="E6653" t="s">
        <v>41</v>
      </c>
      <c r="F6653" t="s">
        <v>17</v>
      </c>
      <c r="G6653">
        <v>2016</v>
      </c>
      <c r="H6653">
        <v>4.43527599959E-3</v>
      </c>
      <c r="I6653">
        <v>5.6215755895299997E-3</v>
      </c>
      <c r="J6653">
        <v>3.4419938157700001E-3</v>
      </c>
    </row>
    <row r="6654" spans="1:10" x14ac:dyDescent="0.25">
      <c r="A6654" t="s">
        <v>43</v>
      </c>
      <c r="B6654" t="s">
        <v>11</v>
      </c>
      <c r="C6654" t="s">
        <v>12</v>
      </c>
      <c r="D6654" t="s">
        <v>27</v>
      </c>
      <c r="E6654" t="s">
        <v>41</v>
      </c>
      <c r="F6654" t="s">
        <v>18</v>
      </c>
      <c r="G6654">
        <v>2016</v>
      </c>
      <c r="H6654">
        <v>55.488177670500001</v>
      </c>
      <c r="I6654">
        <v>75.950462549299999</v>
      </c>
      <c r="J6654">
        <v>37.830150659099999</v>
      </c>
    </row>
    <row r="6655" spans="1:10" x14ac:dyDescent="0.25">
      <c r="A6655" t="s">
        <v>43</v>
      </c>
      <c r="B6655" t="s">
        <v>11</v>
      </c>
      <c r="C6655" t="s">
        <v>16</v>
      </c>
      <c r="D6655" t="s">
        <v>27</v>
      </c>
      <c r="E6655" t="s">
        <v>41</v>
      </c>
      <c r="F6655" t="s">
        <v>18</v>
      </c>
      <c r="G6655">
        <v>2016</v>
      </c>
      <c r="H6655">
        <v>65.736745181299995</v>
      </c>
      <c r="I6655">
        <v>89.084945097299993</v>
      </c>
      <c r="J6655">
        <v>45.1093450774</v>
      </c>
    </row>
    <row r="6656" spans="1:10" x14ac:dyDescent="0.25">
      <c r="A6656" t="s">
        <v>43</v>
      </c>
      <c r="B6656" t="s">
        <v>11</v>
      </c>
      <c r="C6656" t="s">
        <v>12</v>
      </c>
      <c r="D6656" t="s">
        <v>28</v>
      </c>
      <c r="E6656" t="s">
        <v>41</v>
      </c>
      <c r="F6656" t="s">
        <v>15</v>
      </c>
      <c r="G6656">
        <v>2016</v>
      </c>
      <c r="H6656">
        <v>233.53950860399999</v>
      </c>
      <c r="I6656">
        <v>312.95454928300001</v>
      </c>
      <c r="J6656">
        <v>164.93408204599999</v>
      </c>
    </row>
    <row r="6657" spans="1:10" x14ac:dyDescent="0.25">
      <c r="A6657" t="s">
        <v>43</v>
      </c>
      <c r="B6657" t="s">
        <v>11</v>
      </c>
      <c r="C6657" t="s">
        <v>16</v>
      </c>
      <c r="D6657" t="s">
        <v>28</v>
      </c>
      <c r="E6657" t="s">
        <v>41</v>
      </c>
      <c r="F6657" t="s">
        <v>15</v>
      </c>
      <c r="G6657">
        <v>2016</v>
      </c>
      <c r="H6657">
        <v>265.318889759</v>
      </c>
      <c r="I6657">
        <v>357.61486524600002</v>
      </c>
      <c r="J6657">
        <v>182.499844217</v>
      </c>
    </row>
    <row r="6658" spans="1:10" x14ac:dyDescent="0.25">
      <c r="A6658" t="s">
        <v>43</v>
      </c>
      <c r="B6658" t="s">
        <v>11</v>
      </c>
      <c r="C6658" t="s">
        <v>12</v>
      </c>
      <c r="D6658" t="s">
        <v>28</v>
      </c>
      <c r="E6658" t="s">
        <v>41</v>
      </c>
      <c r="F6658" t="s">
        <v>17</v>
      </c>
      <c r="G6658">
        <v>2016</v>
      </c>
      <c r="H6658">
        <v>6.5963567204100002E-3</v>
      </c>
      <c r="I6658">
        <v>8.4197488339099995E-3</v>
      </c>
      <c r="J6658">
        <v>5.0686165733199997E-3</v>
      </c>
    </row>
    <row r="6659" spans="1:10" x14ac:dyDescent="0.25">
      <c r="A6659" t="s">
        <v>43</v>
      </c>
      <c r="B6659" t="s">
        <v>11</v>
      </c>
      <c r="C6659" t="s">
        <v>16</v>
      </c>
      <c r="D6659" t="s">
        <v>28</v>
      </c>
      <c r="E6659" t="s">
        <v>41</v>
      </c>
      <c r="F6659" t="s">
        <v>17</v>
      </c>
      <c r="G6659">
        <v>2016</v>
      </c>
      <c r="H6659">
        <v>6.3954770666999998E-3</v>
      </c>
      <c r="I6659">
        <v>8.2083705653299994E-3</v>
      </c>
      <c r="J6659">
        <v>4.9199459234700003E-3</v>
      </c>
    </row>
    <row r="6660" spans="1:10" x14ac:dyDescent="0.25">
      <c r="A6660" t="s">
        <v>43</v>
      </c>
      <c r="B6660" t="s">
        <v>11</v>
      </c>
      <c r="C6660" t="s">
        <v>12</v>
      </c>
      <c r="D6660" t="s">
        <v>28</v>
      </c>
      <c r="E6660" t="s">
        <v>41</v>
      </c>
      <c r="F6660" t="s">
        <v>18</v>
      </c>
      <c r="G6660">
        <v>2016</v>
      </c>
      <c r="H6660">
        <v>88.981305167000002</v>
      </c>
      <c r="I6660">
        <v>119.239371615</v>
      </c>
      <c r="J6660">
        <v>62.841829096299897</v>
      </c>
    </row>
    <row r="6661" spans="1:10" x14ac:dyDescent="0.25">
      <c r="A6661" t="s">
        <v>43</v>
      </c>
      <c r="B6661" t="s">
        <v>11</v>
      </c>
      <c r="C6661" t="s">
        <v>16</v>
      </c>
      <c r="D6661" t="s">
        <v>28</v>
      </c>
      <c r="E6661" t="s">
        <v>41</v>
      </c>
      <c r="F6661" t="s">
        <v>18</v>
      </c>
      <c r="G6661">
        <v>2016</v>
      </c>
      <c r="H6661">
        <v>98.238798864200007</v>
      </c>
      <c r="I6661">
        <v>132.41294221300001</v>
      </c>
      <c r="J6661">
        <v>67.573648845999998</v>
      </c>
    </row>
    <row r="6662" spans="1:10" x14ac:dyDescent="0.25">
      <c r="A6662" t="s">
        <v>43</v>
      </c>
      <c r="B6662" t="s">
        <v>11</v>
      </c>
      <c r="C6662" t="s">
        <v>12</v>
      </c>
      <c r="D6662" t="s">
        <v>29</v>
      </c>
      <c r="E6662" t="s">
        <v>41</v>
      </c>
      <c r="F6662" t="s">
        <v>15</v>
      </c>
      <c r="G6662">
        <v>2016</v>
      </c>
      <c r="H6662">
        <v>306.19762006299999</v>
      </c>
      <c r="I6662">
        <v>403.25196062399999</v>
      </c>
      <c r="J6662">
        <v>218.768195015</v>
      </c>
    </row>
    <row r="6663" spans="1:10" x14ac:dyDescent="0.25">
      <c r="A6663" t="s">
        <v>43</v>
      </c>
      <c r="B6663" t="s">
        <v>11</v>
      </c>
      <c r="C6663" t="s">
        <v>16</v>
      </c>
      <c r="D6663" t="s">
        <v>29</v>
      </c>
      <c r="E6663" t="s">
        <v>41</v>
      </c>
      <c r="F6663" t="s">
        <v>15</v>
      </c>
      <c r="G6663">
        <v>2016</v>
      </c>
      <c r="H6663">
        <v>317.40565890400001</v>
      </c>
      <c r="I6663">
        <v>420.04356337000002</v>
      </c>
      <c r="J6663">
        <v>221.31587900700001</v>
      </c>
    </row>
    <row r="6664" spans="1:10" x14ac:dyDescent="0.25">
      <c r="A6664" t="s">
        <v>43</v>
      </c>
      <c r="B6664" t="s">
        <v>11</v>
      </c>
      <c r="C6664" t="s">
        <v>12</v>
      </c>
      <c r="D6664" t="s">
        <v>29</v>
      </c>
      <c r="E6664" t="s">
        <v>41</v>
      </c>
      <c r="F6664" t="s">
        <v>17</v>
      </c>
      <c r="G6664">
        <v>2016</v>
      </c>
      <c r="H6664">
        <v>9.8983223034599995E-3</v>
      </c>
      <c r="I6664">
        <v>1.2522794686800001E-2</v>
      </c>
      <c r="J6664">
        <v>7.5965648464200002E-3</v>
      </c>
    </row>
    <row r="6665" spans="1:10" x14ac:dyDescent="0.25">
      <c r="A6665" t="s">
        <v>43</v>
      </c>
      <c r="B6665" t="s">
        <v>11</v>
      </c>
      <c r="C6665" t="s">
        <v>16</v>
      </c>
      <c r="D6665" t="s">
        <v>29</v>
      </c>
      <c r="E6665" t="s">
        <v>41</v>
      </c>
      <c r="F6665" t="s">
        <v>17</v>
      </c>
      <c r="G6665">
        <v>2016</v>
      </c>
      <c r="H6665">
        <v>9.2405139122899993E-3</v>
      </c>
      <c r="I6665">
        <v>1.16410700847E-2</v>
      </c>
      <c r="J6665">
        <v>7.0363468802600001E-3</v>
      </c>
    </row>
    <row r="6666" spans="1:10" x14ac:dyDescent="0.25">
      <c r="A6666" t="s">
        <v>43</v>
      </c>
      <c r="B6666" t="s">
        <v>11</v>
      </c>
      <c r="C6666" t="s">
        <v>12</v>
      </c>
      <c r="D6666" t="s">
        <v>29</v>
      </c>
      <c r="E6666" t="s">
        <v>41</v>
      </c>
      <c r="F6666" t="s">
        <v>18</v>
      </c>
      <c r="G6666">
        <v>2016</v>
      </c>
      <c r="H6666">
        <v>146.56740091200001</v>
      </c>
      <c r="I6666">
        <v>193.024334315</v>
      </c>
      <c r="J6666">
        <v>104.717619095</v>
      </c>
    </row>
    <row r="6667" spans="1:10" x14ac:dyDescent="0.25">
      <c r="A6667" t="s">
        <v>43</v>
      </c>
      <c r="B6667" t="s">
        <v>11</v>
      </c>
      <c r="C6667" t="s">
        <v>16</v>
      </c>
      <c r="D6667" t="s">
        <v>29</v>
      </c>
      <c r="E6667" t="s">
        <v>41</v>
      </c>
      <c r="F6667" t="s">
        <v>18</v>
      </c>
      <c r="G6667">
        <v>2016</v>
      </c>
      <c r="H6667">
        <v>148.17680244799999</v>
      </c>
      <c r="I6667">
        <v>196.09200517699901</v>
      </c>
      <c r="J6667">
        <v>103.31850854699999</v>
      </c>
    </row>
    <row r="6668" spans="1:10" x14ac:dyDescent="0.25">
      <c r="A6668" t="s">
        <v>43</v>
      </c>
      <c r="B6668" t="s">
        <v>11</v>
      </c>
      <c r="C6668" t="s">
        <v>12</v>
      </c>
      <c r="D6668" t="s">
        <v>30</v>
      </c>
      <c r="E6668" t="s">
        <v>41</v>
      </c>
      <c r="F6668" t="s">
        <v>15</v>
      </c>
      <c r="G6668">
        <v>2016</v>
      </c>
      <c r="H6668">
        <v>402.78600074399998</v>
      </c>
      <c r="I6668">
        <v>529.14321053499998</v>
      </c>
      <c r="J6668">
        <v>282.52318260700002</v>
      </c>
    </row>
    <row r="6669" spans="1:10" x14ac:dyDescent="0.25">
      <c r="A6669" t="s">
        <v>43</v>
      </c>
      <c r="B6669" t="s">
        <v>11</v>
      </c>
      <c r="C6669" t="s">
        <v>16</v>
      </c>
      <c r="D6669" t="s">
        <v>30</v>
      </c>
      <c r="E6669" t="s">
        <v>41</v>
      </c>
      <c r="F6669" t="s">
        <v>15</v>
      </c>
      <c r="G6669">
        <v>2016</v>
      </c>
      <c r="H6669">
        <v>409.223030494</v>
      </c>
      <c r="I6669">
        <v>534.95483747399999</v>
      </c>
      <c r="J6669">
        <v>286.70316814400002</v>
      </c>
    </row>
    <row r="6670" spans="1:10" x14ac:dyDescent="0.25">
      <c r="A6670" t="s">
        <v>43</v>
      </c>
      <c r="B6670" t="s">
        <v>11</v>
      </c>
      <c r="C6670" t="s">
        <v>12</v>
      </c>
      <c r="D6670" t="s">
        <v>30</v>
      </c>
      <c r="E6670" t="s">
        <v>41</v>
      </c>
      <c r="F6670" t="s">
        <v>17</v>
      </c>
      <c r="G6670">
        <v>2016</v>
      </c>
      <c r="H6670">
        <v>1.39297999116E-2</v>
      </c>
      <c r="I6670">
        <v>1.7528278856500001E-2</v>
      </c>
      <c r="J6670">
        <v>1.0574519752600001E-2</v>
      </c>
    </row>
    <row r="6671" spans="1:10" x14ac:dyDescent="0.25">
      <c r="A6671" t="s">
        <v>43</v>
      </c>
      <c r="B6671" t="s">
        <v>11</v>
      </c>
      <c r="C6671" t="s">
        <v>16</v>
      </c>
      <c r="D6671" t="s">
        <v>30</v>
      </c>
      <c r="E6671" t="s">
        <v>41</v>
      </c>
      <c r="F6671" t="s">
        <v>17</v>
      </c>
      <c r="G6671">
        <v>2016</v>
      </c>
      <c r="H6671">
        <v>1.25268579931E-2</v>
      </c>
      <c r="I6671">
        <v>1.5552856142899999E-2</v>
      </c>
      <c r="J6671">
        <v>9.4845803514300008E-3</v>
      </c>
    </row>
    <row r="6672" spans="1:10" x14ac:dyDescent="0.25">
      <c r="A6672" t="s">
        <v>43</v>
      </c>
      <c r="B6672" t="s">
        <v>11</v>
      </c>
      <c r="C6672" t="s">
        <v>12</v>
      </c>
      <c r="D6672" t="s">
        <v>30</v>
      </c>
      <c r="E6672" t="s">
        <v>41</v>
      </c>
      <c r="F6672" t="s">
        <v>18</v>
      </c>
      <c r="G6672">
        <v>2016</v>
      </c>
      <c r="H6672">
        <v>227.88789590799999</v>
      </c>
      <c r="I6672">
        <v>299.37816274599999</v>
      </c>
      <c r="J6672">
        <v>159.845708417</v>
      </c>
    </row>
    <row r="6673" spans="1:10" x14ac:dyDescent="0.25">
      <c r="A6673" t="s">
        <v>43</v>
      </c>
      <c r="B6673" t="s">
        <v>11</v>
      </c>
      <c r="C6673" t="s">
        <v>16</v>
      </c>
      <c r="D6673" t="s">
        <v>30</v>
      </c>
      <c r="E6673" t="s">
        <v>41</v>
      </c>
      <c r="F6673" t="s">
        <v>18</v>
      </c>
      <c r="G6673">
        <v>2016</v>
      </c>
      <c r="H6673">
        <v>215.71803072200001</v>
      </c>
      <c r="I6673">
        <v>281.99635764800001</v>
      </c>
      <c r="J6673">
        <v>151.13284987700001</v>
      </c>
    </row>
    <row r="6674" spans="1:10" x14ac:dyDescent="0.25">
      <c r="A6674" t="s">
        <v>43</v>
      </c>
      <c r="B6674" t="s">
        <v>11</v>
      </c>
      <c r="C6674" t="s">
        <v>12</v>
      </c>
      <c r="D6674" t="s">
        <v>31</v>
      </c>
      <c r="E6674" t="s">
        <v>41</v>
      </c>
      <c r="F6674" t="s">
        <v>15</v>
      </c>
      <c r="G6674">
        <v>2016</v>
      </c>
      <c r="H6674">
        <v>530.69635487799997</v>
      </c>
      <c r="I6674">
        <v>696.25230417900002</v>
      </c>
      <c r="J6674">
        <v>372.085659448</v>
      </c>
    </row>
    <row r="6675" spans="1:10" x14ac:dyDescent="0.25">
      <c r="A6675" t="s">
        <v>43</v>
      </c>
      <c r="B6675" t="s">
        <v>11</v>
      </c>
      <c r="C6675" t="s">
        <v>16</v>
      </c>
      <c r="D6675" t="s">
        <v>31</v>
      </c>
      <c r="E6675" t="s">
        <v>41</v>
      </c>
      <c r="F6675" t="s">
        <v>15</v>
      </c>
      <c r="G6675">
        <v>2016</v>
      </c>
      <c r="H6675">
        <v>529.267028482</v>
      </c>
      <c r="I6675">
        <v>697.09803850799995</v>
      </c>
      <c r="J6675">
        <v>371.672451916</v>
      </c>
    </row>
    <row r="6676" spans="1:10" x14ac:dyDescent="0.25">
      <c r="A6676" t="s">
        <v>43</v>
      </c>
      <c r="B6676" t="s">
        <v>11</v>
      </c>
      <c r="C6676" t="s">
        <v>12</v>
      </c>
      <c r="D6676" t="s">
        <v>31</v>
      </c>
      <c r="E6676" t="s">
        <v>41</v>
      </c>
      <c r="F6676" t="s">
        <v>17</v>
      </c>
      <c r="G6676">
        <v>2016</v>
      </c>
      <c r="H6676">
        <v>1.8450520220099999E-2</v>
      </c>
      <c r="I6676">
        <v>2.3540437901300001E-2</v>
      </c>
      <c r="J6676">
        <v>1.4163097796500001E-2</v>
      </c>
    </row>
    <row r="6677" spans="1:10" x14ac:dyDescent="0.25">
      <c r="A6677" t="s">
        <v>43</v>
      </c>
      <c r="B6677" t="s">
        <v>11</v>
      </c>
      <c r="C6677" t="s">
        <v>16</v>
      </c>
      <c r="D6677" t="s">
        <v>31</v>
      </c>
      <c r="E6677" t="s">
        <v>41</v>
      </c>
      <c r="F6677" t="s">
        <v>17</v>
      </c>
      <c r="G6677">
        <v>2016</v>
      </c>
      <c r="H6677">
        <v>1.6240250957600001E-2</v>
      </c>
      <c r="I6677">
        <v>2.0351596751200001E-2</v>
      </c>
      <c r="J6677">
        <v>1.2308435713000001E-2</v>
      </c>
    </row>
    <row r="6678" spans="1:10" x14ac:dyDescent="0.25">
      <c r="A6678" t="s">
        <v>43</v>
      </c>
      <c r="B6678" t="s">
        <v>11</v>
      </c>
      <c r="C6678" t="s">
        <v>12</v>
      </c>
      <c r="D6678" t="s">
        <v>31</v>
      </c>
      <c r="E6678" t="s">
        <v>41</v>
      </c>
      <c r="F6678" t="s">
        <v>18</v>
      </c>
      <c r="G6678">
        <v>2016</v>
      </c>
      <c r="H6678">
        <v>342.38149349299999</v>
      </c>
      <c r="I6678">
        <v>449.190768999</v>
      </c>
      <c r="J6678">
        <v>240.05298438200001</v>
      </c>
    </row>
    <row r="6679" spans="1:10" x14ac:dyDescent="0.25">
      <c r="A6679" t="s">
        <v>43</v>
      </c>
      <c r="B6679" t="s">
        <v>11</v>
      </c>
      <c r="C6679" t="s">
        <v>16</v>
      </c>
      <c r="D6679" t="s">
        <v>31</v>
      </c>
      <c r="E6679" t="s">
        <v>41</v>
      </c>
      <c r="F6679" t="s">
        <v>18</v>
      </c>
      <c r="G6679">
        <v>2016</v>
      </c>
      <c r="H6679">
        <v>312.35638046100001</v>
      </c>
      <c r="I6679">
        <v>411.404845601999</v>
      </c>
      <c r="J6679">
        <v>219.34912917299999</v>
      </c>
    </row>
    <row r="6680" spans="1:10" x14ac:dyDescent="0.25">
      <c r="A6680" t="s">
        <v>43</v>
      </c>
      <c r="B6680" t="s">
        <v>11</v>
      </c>
      <c r="C6680" t="s">
        <v>12</v>
      </c>
      <c r="D6680" t="s">
        <v>32</v>
      </c>
      <c r="E6680" t="s">
        <v>41</v>
      </c>
      <c r="F6680" t="s">
        <v>15</v>
      </c>
      <c r="G6680">
        <v>2016</v>
      </c>
      <c r="H6680">
        <v>543.51682285699997</v>
      </c>
      <c r="I6680">
        <v>712.29632698700004</v>
      </c>
      <c r="J6680">
        <v>374.55431423700003</v>
      </c>
    </row>
    <row r="6681" spans="1:10" x14ac:dyDescent="0.25">
      <c r="A6681" t="s">
        <v>43</v>
      </c>
      <c r="B6681" t="s">
        <v>11</v>
      </c>
      <c r="C6681" t="s">
        <v>16</v>
      </c>
      <c r="D6681" t="s">
        <v>32</v>
      </c>
      <c r="E6681" t="s">
        <v>41</v>
      </c>
      <c r="F6681" t="s">
        <v>15</v>
      </c>
      <c r="G6681">
        <v>2016</v>
      </c>
      <c r="H6681">
        <v>545.480672873</v>
      </c>
      <c r="I6681">
        <v>711.20100976000003</v>
      </c>
      <c r="J6681">
        <v>382.94394700399999</v>
      </c>
    </row>
    <row r="6682" spans="1:10" x14ac:dyDescent="0.25">
      <c r="A6682" t="s">
        <v>43</v>
      </c>
      <c r="B6682" t="s">
        <v>11</v>
      </c>
      <c r="C6682" t="s">
        <v>12</v>
      </c>
      <c r="D6682" t="s">
        <v>32</v>
      </c>
      <c r="E6682" t="s">
        <v>41</v>
      </c>
      <c r="F6682" t="s">
        <v>17</v>
      </c>
      <c r="G6682">
        <v>2016</v>
      </c>
      <c r="H6682">
        <v>2.5953007123199999E-2</v>
      </c>
      <c r="I6682">
        <v>3.2396810786999998E-2</v>
      </c>
      <c r="J6682">
        <v>1.9676005753299999E-2</v>
      </c>
    </row>
    <row r="6683" spans="1:10" x14ac:dyDescent="0.25">
      <c r="A6683" t="s">
        <v>43</v>
      </c>
      <c r="B6683" t="s">
        <v>11</v>
      </c>
      <c r="C6683" t="s">
        <v>16</v>
      </c>
      <c r="D6683" t="s">
        <v>32</v>
      </c>
      <c r="E6683" t="s">
        <v>41</v>
      </c>
      <c r="F6683" t="s">
        <v>17</v>
      </c>
      <c r="G6683">
        <v>2016</v>
      </c>
      <c r="H6683">
        <v>2.1991795829700001E-2</v>
      </c>
      <c r="I6683">
        <v>2.7453781451000001E-2</v>
      </c>
      <c r="J6683">
        <v>1.6732697015099999E-2</v>
      </c>
    </row>
    <row r="6684" spans="1:10" x14ac:dyDescent="0.25">
      <c r="A6684" t="s">
        <v>43</v>
      </c>
      <c r="B6684" t="s">
        <v>11</v>
      </c>
      <c r="C6684" t="s">
        <v>12</v>
      </c>
      <c r="D6684" t="s">
        <v>32</v>
      </c>
      <c r="E6684" t="s">
        <v>41</v>
      </c>
      <c r="F6684" t="s">
        <v>18</v>
      </c>
      <c r="G6684">
        <v>2016</v>
      </c>
      <c r="H6684">
        <v>552.41868589699902</v>
      </c>
      <c r="I6684">
        <v>723.96250562199998</v>
      </c>
      <c r="J6684">
        <v>380.68886438499999</v>
      </c>
    </row>
    <row r="6685" spans="1:10" x14ac:dyDescent="0.25">
      <c r="A6685" t="s">
        <v>43</v>
      </c>
      <c r="B6685" t="s">
        <v>11</v>
      </c>
      <c r="C6685" t="s">
        <v>16</v>
      </c>
      <c r="D6685" t="s">
        <v>32</v>
      </c>
      <c r="E6685" t="s">
        <v>41</v>
      </c>
      <c r="F6685" t="s">
        <v>18</v>
      </c>
      <c r="G6685">
        <v>2016</v>
      </c>
      <c r="H6685">
        <v>473.90284023999999</v>
      </c>
      <c r="I6685">
        <v>617.87739743700001</v>
      </c>
      <c r="J6685">
        <v>332.69414144799998</v>
      </c>
    </row>
    <row r="6686" spans="1:10" x14ac:dyDescent="0.25">
      <c r="A6686" t="s">
        <v>43</v>
      </c>
      <c r="B6686" t="s">
        <v>11</v>
      </c>
      <c r="C6686" t="s">
        <v>12</v>
      </c>
      <c r="D6686" t="s">
        <v>33</v>
      </c>
      <c r="E6686" t="s">
        <v>41</v>
      </c>
      <c r="F6686" t="s">
        <v>15</v>
      </c>
      <c r="G6686">
        <v>2016</v>
      </c>
      <c r="H6686">
        <v>735.04872474299998</v>
      </c>
      <c r="I6686">
        <v>946.43051538099996</v>
      </c>
      <c r="J6686">
        <v>515.50587779099999</v>
      </c>
    </row>
    <row r="6687" spans="1:10" x14ac:dyDescent="0.25">
      <c r="A6687" t="s">
        <v>43</v>
      </c>
      <c r="B6687" t="s">
        <v>11</v>
      </c>
      <c r="C6687" t="s">
        <v>16</v>
      </c>
      <c r="D6687" t="s">
        <v>33</v>
      </c>
      <c r="E6687" t="s">
        <v>41</v>
      </c>
      <c r="F6687" t="s">
        <v>15</v>
      </c>
      <c r="G6687">
        <v>2016</v>
      </c>
      <c r="H6687">
        <v>741.90106949699998</v>
      </c>
      <c r="I6687">
        <v>961.52484943699994</v>
      </c>
      <c r="J6687">
        <v>514.93133915700002</v>
      </c>
    </row>
    <row r="6688" spans="1:10" x14ac:dyDescent="0.25">
      <c r="A6688" t="s">
        <v>43</v>
      </c>
      <c r="B6688" t="s">
        <v>11</v>
      </c>
      <c r="C6688" t="s">
        <v>12</v>
      </c>
      <c r="D6688" t="s">
        <v>33</v>
      </c>
      <c r="E6688" t="s">
        <v>41</v>
      </c>
      <c r="F6688" t="s">
        <v>17</v>
      </c>
      <c r="G6688">
        <v>2016</v>
      </c>
      <c r="H6688">
        <v>3.5759644349200002E-2</v>
      </c>
      <c r="I6688">
        <v>4.4674499643500003E-2</v>
      </c>
      <c r="J6688">
        <v>2.6794856675599998E-2</v>
      </c>
    </row>
    <row r="6689" spans="1:10" x14ac:dyDescent="0.25">
      <c r="A6689" t="s">
        <v>43</v>
      </c>
      <c r="B6689" t="s">
        <v>11</v>
      </c>
      <c r="C6689" t="s">
        <v>16</v>
      </c>
      <c r="D6689" t="s">
        <v>33</v>
      </c>
      <c r="E6689" t="s">
        <v>41</v>
      </c>
      <c r="F6689" t="s">
        <v>17</v>
      </c>
      <c r="G6689">
        <v>2016</v>
      </c>
      <c r="H6689">
        <v>3.0789596598499998E-2</v>
      </c>
      <c r="I6689">
        <v>3.8936095413599998E-2</v>
      </c>
      <c r="J6689">
        <v>2.31885881193E-2</v>
      </c>
    </row>
    <row r="6690" spans="1:10" x14ac:dyDescent="0.25">
      <c r="A6690" t="s">
        <v>43</v>
      </c>
      <c r="B6690" t="s">
        <v>11</v>
      </c>
      <c r="C6690" t="s">
        <v>12</v>
      </c>
      <c r="D6690" t="s">
        <v>33</v>
      </c>
      <c r="E6690" t="s">
        <v>41</v>
      </c>
      <c r="F6690" t="s">
        <v>18</v>
      </c>
      <c r="G6690">
        <v>2016</v>
      </c>
      <c r="H6690">
        <v>857.31779177500005</v>
      </c>
      <c r="I6690">
        <v>1103.86113492</v>
      </c>
      <c r="J6690">
        <v>601.25587041799997</v>
      </c>
    </row>
    <row r="6691" spans="1:10" x14ac:dyDescent="0.25">
      <c r="A6691" t="s">
        <v>43</v>
      </c>
      <c r="B6691" t="s">
        <v>11</v>
      </c>
      <c r="C6691" t="s">
        <v>16</v>
      </c>
      <c r="D6691" t="s">
        <v>33</v>
      </c>
      <c r="E6691" t="s">
        <v>41</v>
      </c>
      <c r="F6691" t="s">
        <v>18</v>
      </c>
      <c r="G6691">
        <v>2016</v>
      </c>
      <c r="H6691">
        <v>736.97729667299996</v>
      </c>
      <c r="I6691">
        <v>955.14350006500001</v>
      </c>
      <c r="J6691">
        <v>511.51389572900001</v>
      </c>
    </row>
    <row r="6692" spans="1:10" x14ac:dyDescent="0.25">
      <c r="A6692" t="s">
        <v>43</v>
      </c>
      <c r="B6692" t="s">
        <v>11</v>
      </c>
      <c r="C6692" t="s">
        <v>12</v>
      </c>
      <c r="D6692" t="s">
        <v>34</v>
      </c>
      <c r="E6692" t="s">
        <v>41</v>
      </c>
      <c r="F6692" t="s">
        <v>15</v>
      </c>
      <c r="G6692">
        <v>2016</v>
      </c>
      <c r="H6692">
        <v>744.41243750299998</v>
      </c>
      <c r="I6692">
        <v>960.59510473</v>
      </c>
      <c r="J6692">
        <v>522.77158766000002</v>
      </c>
    </row>
    <row r="6693" spans="1:10" x14ac:dyDescent="0.25">
      <c r="A6693" t="s">
        <v>43</v>
      </c>
      <c r="B6693" t="s">
        <v>11</v>
      </c>
      <c r="C6693" t="s">
        <v>16</v>
      </c>
      <c r="D6693" t="s">
        <v>34</v>
      </c>
      <c r="E6693" t="s">
        <v>41</v>
      </c>
      <c r="F6693" t="s">
        <v>15</v>
      </c>
      <c r="G6693">
        <v>2016</v>
      </c>
      <c r="H6693">
        <v>811.56987837600002</v>
      </c>
      <c r="I6693">
        <v>1052.2182226699999</v>
      </c>
      <c r="J6693">
        <v>566.43653807500004</v>
      </c>
    </row>
    <row r="6694" spans="1:10" x14ac:dyDescent="0.25">
      <c r="A6694" t="s">
        <v>43</v>
      </c>
      <c r="B6694" t="s">
        <v>11</v>
      </c>
      <c r="C6694" t="s">
        <v>12</v>
      </c>
      <c r="D6694" t="s">
        <v>34</v>
      </c>
      <c r="E6694" t="s">
        <v>41</v>
      </c>
      <c r="F6694" t="s">
        <v>17</v>
      </c>
      <c r="G6694">
        <v>2016</v>
      </c>
      <c r="H6694">
        <v>4.5995605558899998E-2</v>
      </c>
      <c r="I6694">
        <v>5.7886862467199998E-2</v>
      </c>
      <c r="J6694">
        <v>3.47331034079E-2</v>
      </c>
    </row>
    <row r="6695" spans="1:10" x14ac:dyDescent="0.25">
      <c r="A6695" t="s">
        <v>43</v>
      </c>
      <c r="B6695" t="s">
        <v>11</v>
      </c>
      <c r="C6695" t="s">
        <v>16</v>
      </c>
      <c r="D6695" t="s">
        <v>34</v>
      </c>
      <c r="E6695" t="s">
        <v>41</v>
      </c>
      <c r="F6695" t="s">
        <v>17</v>
      </c>
      <c r="G6695">
        <v>2016</v>
      </c>
      <c r="H6695">
        <v>3.9739646852200002E-2</v>
      </c>
      <c r="I6695">
        <v>5.0109015414900003E-2</v>
      </c>
      <c r="J6695">
        <v>2.97207384039E-2</v>
      </c>
    </row>
    <row r="6696" spans="1:10" x14ac:dyDescent="0.25">
      <c r="A6696" t="s">
        <v>43</v>
      </c>
      <c r="B6696" t="s">
        <v>11</v>
      </c>
      <c r="C6696" t="s">
        <v>12</v>
      </c>
      <c r="D6696" t="s">
        <v>34</v>
      </c>
      <c r="E6696" t="s">
        <v>41</v>
      </c>
      <c r="F6696" t="s">
        <v>18</v>
      </c>
      <c r="G6696">
        <v>2016</v>
      </c>
      <c r="H6696">
        <v>1235.1258251199999</v>
      </c>
      <c r="I6696">
        <v>1593.8151508000001</v>
      </c>
      <c r="J6696">
        <v>867.38030697600004</v>
      </c>
    </row>
    <row r="6697" spans="1:10" x14ac:dyDescent="0.25">
      <c r="A6697" t="s">
        <v>43</v>
      </c>
      <c r="B6697" t="s">
        <v>11</v>
      </c>
      <c r="C6697" t="s">
        <v>16</v>
      </c>
      <c r="D6697" t="s">
        <v>34</v>
      </c>
      <c r="E6697" t="s">
        <v>41</v>
      </c>
      <c r="F6697" t="s">
        <v>18</v>
      </c>
      <c r="G6697">
        <v>2016</v>
      </c>
      <c r="H6697">
        <v>1065.1293328500001</v>
      </c>
      <c r="I6697">
        <v>1380.9636401999901</v>
      </c>
      <c r="J6697">
        <v>743.40877843999999</v>
      </c>
    </row>
    <row r="6698" spans="1:10" x14ac:dyDescent="0.25">
      <c r="A6698" t="s">
        <v>43</v>
      </c>
      <c r="B6698" t="s">
        <v>11</v>
      </c>
      <c r="C6698" t="s">
        <v>12</v>
      </c>
      <c r="D6698" t="s">
        <v>35</v>
      </c>
      <c r="E6698" t="s">
        <v>41</v>
      </c>
      <c r="F6698" t="s">
        <v>15</v>
      </c>
      <c r="G6698">
        <v>2016</v>
      </c>
      <c r="H6698">
        <v>539.17234720700003</v>
      </c>
      <c r="I6698">
        <v>695.363338204</v>
      </c>
      <c r="J6698">
        <v>381.71124226500001</v>
      </c>
    </row>
    <row r="6699" spans="1:10" x14ac:dyDescent="0.25">
      <c r="A6699" t="s">
        <v>43</v>
      </c>
      <c r="B6699" t="s">
        <v>11</v>
      </c>
      <c r="C6699" t="s">
        <v>16</v>
      </c>
      <c r="D6699" t="s">
        <v>35</v>
      </c>
      <c r="E6699" t="s">
        <v>41</v>
      </c>
      <c r="F6699" t="s">
        <v>15</v>
      </c>
      <c r="G6699">
        <v>2016</v>
      </c>
      <c r="H6699">
        <v>728.61279607500001</v>
      </c>
      <c r="I6699">
        <v>942.80988591699997</v>
      </c>
      <c r="J6699">
        <v>511.115640214</v>
      </c>
    </row>
    <row r="6700" spans="1:10" x14ac:dyDescent="0.25">
      <c r="A6700" t="s">
        <v>43</v>
      </c>
      <c r="B6700" t="s">
        <v>11</v>
      </c>
      <c r="C6700" t="s">
        <v>12</v>
      </c>
      <c r="D6700" t="s">
        <v>35</v>
      </c>
      <c r="E6700" t="s">
        <v>41</v>
      </c>
      <c r="F6700" t="s">
        <v>17</v>
      </c>
      <c r="G6700">
        <v>2016</v>
      </c>
      <c r="H6700">
        <v>5.02488637237E-2</v>
      </c>
      <c r="I6700">
        <v>6.26811234508E-2</v>
      </c>
      <c r="J6700">
        <v>3.8289519550100001E-2</v>
      </c>
    </row>
    <row r="6701" spans="1:10" x14ac:dyDescent="0.25">
      <c r="A6701" t="s">
        <v>43</v>
      </c>
      <c r="B6701" t="s">
        <v>11</v>
      </c>
      <c r="C6701" t="s">
        <v>16</v>
      </c>
      <c r="D6701" t="s">
        <v>35</v>
      </c>
      <c r="E6701" t="s">
        <v>41</v>
      </c>
      <c r="F6701" t="s">
        <v>17</v>
      </c>
      <c r="G6701">
        <v>2016</v>
      </c>
      <c r="H6701">
        <v>4.5137920829700001E-2</v>
      </c>
      <c r="I6701">
        <v>5.7355160549299997E-2</v>
      </c>
      <c r="J6701">
        <v>3.4023503434300002E-2</v>
      </c>
    </row>
    <row r="6702" spans="1:10" x14ac:dyDescent="0.25">
      <c r="A6702" t="s">
        <v>43</v>
      </c>
      <c r="B6702" t="s">
        <v>11</v>
      </c>
      <c r="C6702" t="s">
        <v>12</v>
      </c>
      <c r="D6702" t="s">
        <v>35</v>
      </c>
      <c r="E6702" t="s">
        <v>41</v>
      </c>
      <c r="F6702" t="s">
        <v>18</v>
      </c>
      <c r="G6702">
        <v>2016</v>
      </c>
      <c r="H6702">
        <v>1524.4102897</v>
      </c>
      <c r="I6702">
        <v>1966.01148655</v>
      </c>
      <c r="J6702">
        <v>1079.2180801100001</v>
      </c>
    </row>
    <row r="6703" spans="1:10" x14ac:dyDescent="0.25">
      <c r="A6703" t="s">
        <v>43</v>
      </c>
      <c r="B6703" t="s">
        <v>11</v>
      </c>
      <c r="C6703" t="s">
        <v>16</v>
      </c>
      <c r="D6703" t="s">
        <v>35</v>
      </c>
      <c r="E6703" t="s">
        <v>41</v>
      </c>
      <c r="F6703" t="s">
        <v>18</v>
      </c>
      <c r="G6703">
        <v>2016</v>
      </c>
      <c r="H6703">
        <v>1364.7772989999901</v>
      </c>
      <c r="I6703">
        <v>1765.9935929000001</v>
      </c>
      <c r="J6703">
        <v>957.37959405499998</v>
      </c>
    </row>
    <row r="6704" spans="1:10" x14ac:dyDescent="0.25">
      <c r="A6704" t="s">
        <v>43</v>
      </c>
      <c r="B6704" t="s">
        <v>11</v>
      </c>
      <c r="C6704" t="s">
        <v>12</v>
      </c>
      <c r="D6704" t="s">
        <v>36</v>
      </c>
      <c r="E6704" t="s">
        <v>41</v>
      </c>
      <c r="F6704" t="s">
        <v>15</v>
      </c>
      <c r="G6704">
        <v>2016</v>
      </c>
      <c r="H6704">
        <v>249.32193464299999</v>
      </c>
      <c r="I6704">
        <v>326.87706661200002</v>
      </c>
      <c r="J6704">
        <v>173.704203576</v>
      </c>
    </row>
    <row r="6705" spans="1:10" x14ac:dyDescent="0.25">
      <c r="A6705" t="s">
        <v>43</v>
      </c>
      <c r="B6705" t="s">
        <v>11</v>
      </c>
      <c r="C6705" t="s">
        <v>16</v>
      </c>
      <c r="D6705" t="s">
        <v>36</v>
      </c>
      <c r="E6705" t="s">
        <v>41</v>
      </c>
      <c r="F6705" t="s">
        <v>15</v>
      </c>
      <c r="G6705">
        <v>2016</v>
      </c>
      <c r="H6705">
        <v>480.83841257199998</v>
      </c>
      <c r="I6705">
        <v>635.97612039800003</v>
      </c>
      <c r="J6705">
        <v>332.47813020799998</v>
      </c>
    </row>
    <row r="6706" spans="1:10" x14ac:dyDescent="0.25">
      <c r="A6706" t="s">
        <v>43</v>
      </c>
      <c r="B6706" t="s">
        <v>11</v>
      </c>
      <c r="C6706" t="s">
        <v>12</v>
      </c>
      <c r="D6706" t="s">
        <v>36</v>
      </c>
      <c r="E6706" t="s">
        <v>41</v>
      </c>
      <c r="F6706" t="s">
        <v>17</v>
      </c>
      <c r="G6706">
        <v>2016</v>
      </c>
      <c r="H6706">
        <v>5.0732641218400001E-2</v>
      </c>
      <c r="I6706">
        <v>6.4243541052599995E-2</v>
      </c>
      <c r="J6706">
        <v>3.8293517623999997E-2</v>
      </c>
    </row>
    <row r="6707" spans="1:10" x14ac:dyDescent="0.25">
      <c r="A6707" t="s">
        <v>43</v>
      </c>
      <c r="B6707" t="s">
        <v>11</v>
      </c>
      <c r="C6707" t="s">
        <v>16</v>
      </c>
      <c r="D6707" t="s">
        <v>36</v>
      </c>
      <c r="E6707" t="s">
        <v>41</v>
      </c>
      <c r="F6707" t="s">
        <v>17</v>
      </c>
      <c r="G6707">
        <v>2016</v>
      </c>
      <c r="H6707">
        <v>4.6132341983699997E-2</v>
      </c>
      <c r="I6707">
        <v>5.8397917001900002E-2</v>
      </c>
      <c r="J6707">
        <v>3.4904300793100002E-2</v>
      </c>
    </row>
    <row r="6708" spans="1:10" x14ac:dyDescent="0.25">
      <c r="A6708" t="s">
        <v>43</v>
      </c>
      <c r="B6708" t="s">
        <v>11</v>
      </c>
      <c r="C6708" t="s">
        <v>12</v>
      </c>
      <c r="D6708" t="s">
        <v>36</v>
      </c>
      <c r="E6708" t="s">
        <v>41</v>
      </c>
      <c r="F6708" t="s">
        <v>18</v>
      </c>
      <c r="G6708">
        <v>2016</v>
      </c>
      <c r="H6708">
        <v>1689.78878504</v>
      </c>
      <c r="I6708">
        <v>2215.4216075599902</v>
      </c>
      <c r="J6708">
        <v>1177.2867699599999</v>
      </c>
    </row>
    <row r="6709" spans="1:10" x14ac:dyDescent="0.25">
      <c r="A6709" t="s">
        <v>43</v>
      </c>
      <c r="B6709" t="s">
        <v>11</v>
      </c>
      <c r="C6709" t="s">
        <v>16</v>
      </c>
      <c r="D6709" t="s">
        <v>36</v>
      </c>
      <c r="E6709" t="s">
        <v>41</v>
      </c>
      <c r="F6709" t="s">
        <v>18</v>
      </c>
      <c r="G6709">
        <v>2016</v>
      </c>
      <c r="H6709">
        <v>1549.6614271000001</v>
      </c>
      <c r="I6709">
        <v>2049.64419765</v>
      </c>
      <c r="J6709">
        <v>1071.52116026</v>
      </c>
    </row>
    <row r="6710" spans="1:10" x14ac:dyDescent="0.25">
      <c r="A6710" t="s">
        <v>43</v>
      </c>
      <c r="B6710" t="s">
        <v>11</v>
      </c>
      <c r="C6710" t="s">
        <v>12</v>
      </c>
      <c r="D6710" t="s">
        <v>37</v>
      </c>
      <c r="E6710" t="s">
        <v>41</v>
      </c>
      <c r="F6710" t="s">
        <v>15</v>
      </c>
      <c r="G6710">
        <v>2016</v>
      </c>
      <c r="H6710">
        <v>48.432124576100001</v>
      </c>
      <c r="I6710">
        <v>64.753192390300001</v>
      </c>
      <c r="J6710">
        <v>32.132152410000003</v>
      </c>
    </row>
    <row r="6711" spans="1:10" x14ac:dyDescent="0.25">
      <c r="A6711" t="s">
        <v>43</v>
      </c>
      <c r="B6711" t="s">
        <v>11</v>
      </c>
      <c r="C6711" t="s">
        <v>16</v>
      </c>
      <c r="D6711" t="s">
        <v>37</v>
      </c>
      <c r="E6711" t="s">
        <v>41</v>
      </c>
      <c r="F6711" t="s">
        <v>15</v>
      </c>
      <c r="G6711">
        <v>2016</v>
      </c>
      <c r="H6711">
        <v>152.89753246800001</v>
      </c>
      <c r="I6711">
        <v>203.76268732299999</v>
      </c>
      <c r="J6711">
        <v>101.41406370200001</v>
      </c>
    </row>
    <row r="6712" spans="1:10" x14ac:dyDescent="0.25">
      <c r="A6712" t="s">
        <v>43</v>
      </c>
      <c r="B6712" t="s">
        <v>11</v>
      </c>
      <c r="C6712" t="s">
        <v>12</v>
      </c>
      <c r="D6712" t="s">
        <v>37</v>
      </c>
      <c r="E6712" t="s">
        <v>41</v>
      </c>
      <c r="F6712" t="s">
        <v>17</v>
      </c>
      <c r="G6712">
        <v>2016</v>
      </c>
      <c r="H6712">
        <v>5.1419758837999999E-2</v>
      </c>
      <c r="I6712">
        <v>6.6881025914200004E-2</v>
      </c>
      <c r="J6712">
        <v>3.7089084661300002E-2</v>
      </c>
    </row>
    <row r="6713" spans="1:10" x14ac:dyDescent="0.25">
      <c r="A6713" t="s">
        <v>43</v>
      </c>
      <c r="B6713" t="s">
        <v>11</v>
      </c>
      <c r="C6713" t="s">
        <v>16</v>
      </c>
      <c r="D6713" t="s">
        <v>37</v>
      </c>
      <c r="E6713" t="s">
        <v>41</v>
      </c>
      <c r="F6713" t="s">
        <v>17</v>
      </c>
      <c r="G6713">
        <v>2016</v>
      </c>
      <c r="H6713">
        <v>4.7013187578399999E-2</v>
      </c>
      <c r="I6713">
        <v>6.1582883701100002E-2</v>
      </c>
      <c r="J6713">
        <v>3.3724916466800002E-2</v>
      </c>
    </row>
    <row r="6714" spans="1:10" x14ac:dyDescent="0.25">
      <c r="A6714" t="s">
        <v>43</v>
      </c>
      <c r="B6714" t="s">
        <v>11</v>
      </c>
      <c r="C6714" t="s">
        <v>12</v>
      </c>
      <c r="D6714" t="s">
        <v>37</v>
      </c>
      <c r="E6714" t="s">
        <v>41</v>
      </c>
      <c r="F6714" t="s">
        <v>18</v>
      </c>
      <c r="G6714">
        <v>2016</v>
      </c>
      <c r="H6714">
        <v>1778.85004299</v>
      </c>
      <c r="I6714">
        <v>2378.3020066700001</v>
      </c>
      <c r="J6714">
        <v>1180.17289549</v>
      </c>
    </row>
    <row r="6715" spans="1:10" x14ac:dyDescent="0.25">
      <c r="A6715" t="s">
        <v>43</v>
      </c>
      <c r="B6715" t="s">
        <v>11</v>
      </c>
      <c r="C6715" t="s">
        <v>16</v>
      </c>
      <c r="D6715" t="s">
        <v>37</v>
      </c>
      <c r="E6715" t="s">
        <v>41</v>
      </c>
      <c r="F6715" t="s">
        <v>18</v>
      </c>
      <c r="G6715">
        <v>2016</v>
      </c>
      <c r="H6715">
        <v>1674.5642260299901</v>
      </c>
      <c r="I6715">
        <v>2231.6495320999902</v>
      </c>
      <c r="J6715">
        <v>1110.7070228699999</v>
      </c>
    </row>
    <row r="6716" spans="1:10" x14ac:dyDescent="0.25">
      <c r="A6716" t="s">
        <v>43</v>
      </c>
      <c r="B6716" t="s">
        <v>11</v>
      </c>
      <c r="C6716" t="s">
        <v>12</v>
      </c>
      <c r="D6716" t="s">
        <v>13</v>
      </c>
      <c r="E6716" t="s">
        <v>92</v>
      </c>
      <c r="F6716" t="s">
        <v>15</v>
      </c>
      <c r="G6716">
        <v>2016</v>
      </c>
      <c r="H6716">
        <v>3.57601321854</v>
      </c>
      <c r="I6716">
        <v>4.9713668109900002</v>
      </c>
      <c r="J6716">
        <v>2.40104758848</v>
      </c>
    </row>
    <row r="6717" spans="1:10" x14ac:dyDescent="0.25">
      <c r="A6717" t="s">
        <v>43</v>
      </c>
      <c r="B6717" t="s">
        <v>11</v>
      </c>
      <c r="C6717" t="s">
        <v>16</v>
      </c>
      <c r="D6717" t="s">
        <v>13</v>
      </c>
      <c r="E6717" t="s">
        <v>92</v>
      </c>
      <c r="F6717" t="s">
        <v>15</v>
      </c>
      <c r="G6717">
        <v>2016</v>
      </c>
      <c r="H6717">
        <v>3.0673135629799999</v>
      </c>
      <c r="I6717">
        <v>4.3628753098299997</v>
      </c>
      <c r="J6717">
        <v>1.8720851572999999</v>
      </c>
    </row>
    <row r="6718" spans="1:10" x14ac:dyDescent="0.25">
      <c r="A6718" t="s">
        <v>43</v>
      </c>
      <c r="B6718" t="s">
        <v>11</v>
      </c>
      <c r="C6718" t="s">
        <v>12</v>
      </c>
      <c r="D6718" t="s">
        <v>13</v>
      </c>
      <c r="E6718" t="s">
        <v>92</v>
      </c>
      <c r="F6718" t="s">
        <v>17</v>
      </c>
      <c r="G6718">
        <v>2016</v>
      </c>
      <c r="H6718">
        <v>3.9243372507599998E-4</v>
      </c>
      <c r="I6718">
        <v>5.4476941320500002E-4</v>
      </c>
      <c r="J6718">
        <v>2.7056485409200003E-4</v>
      </c>
    </row>
    <row r="6719" spans="1:10" x14ac:dyDescent="0.25">
      <c r="A6719" t="s">
        <v>43</v>
      </c>
      <c r="B6719" t="s">
        <v>11</v>
      </c>
      <c r="C6719" t="s">
        <v>16</v>
      </c>
      <c r="D6719" t="s">
        <v>13</v>
      </c>
      <c r="E6719" t="s">
        <v>92</v>
      </c>
      <c r="F6719" t="s">
        <v>17</v>
      </c>
      <c r="G6719">
        <v>2016</v>
      </c>
      <c r="H6719">
        <v>3.63739060645E-4</v>
      </c>
      <c r="I6719">
        <v>5.4130799270599996E-4</v>
      </c>
      <c r="J6719">
        <v>2.0815373458E-4</v>
      </c>
    </row>
    <row r="6720" spans="1:10" x14ac:dyDescent="0.25">
      <c r="A6720" t="s">
        <v>43</v>
      </c>
      <c r="B6720" t="s">
        <v>11</v>
      </c>
      <c r="C6720" t="s">
        <v>12</v>
      </c>
      <c r="D6720" t="s">
        <v>13</v>
      </c>
      <c r="E6720" t="s">
        <v>92</v>
      </c>
      <c r="F6720" t="s">
        <v>18</v>
      </c>
      <c r="G6720">
        <v>2016</v>
      </c>
      <c r="H6720">
        <v>1.0676486413899999</v>
      </c>
      <c r="I6720">
        <v>1.48424312139</v>
      </c>
      <c r="J6720">
        <v>0.71685282998199995</v>
      </c>
    </row>
    <row r="6721" spans="1:10" x14ac:dyDescent="0.25">
      <c r="A6721" t="s">
        <v>43</v>
      </c>
      <c r="B6721" t="s">
        <v>11</v>
      </c>
      <c r="C6721" t="s">
        <v>16</v>
      </c>
      <c r="D6721" t="s">
        <v>13</v>
      </c>
      <c r="E6721" t="s">
        <v>92</v>
      </c>
      <c r="F6721" t="s">
        <v>18</v>
      </c>
      <c r="G6721">
        <v>2016</v>
      </c>
      <c r="H6721">
        <v>0.96592745453499995</v>
      </c>
      <c r="I6721">
        <v>1.37391269459</v>
      </c>
      <c r="J6721">
        <v>0.58953817845299905</v>
      </c>
    </row>
    <row r="6722" spans="1:10" x14ac:dyDescent="0.25">
      <c r="A6722" t="s">
        <v>43</v>
      </c>
      <c r="B6722" t="s">
        <v>11</v>
      </c>
      <c r="C6722" t="s">
        <v>12</v>
      </c>
      <c r="D6722" t="s">
        <v>19</v>
      </c>
      <c r="E6722" t="s">
        <v>92</v>
      </c>
      <c r="F6722" t="s">
        <v>15</v>
      </c>
      <c r="G6722">
        <v>2016</v>
      </c>
      <c r="H6722">
        <v>11.1175196253</v>
      </c>
      <c r="I6722">
        <v>14.4497194099</v>
      </c>
      <c r="J6722">
        <v>8.2225409111999994</v>
      </c>
    </row>
    <row r="6723" spans="1:10" x14ac:dyDescent="0.25">
      <c r="A6723" t="s">
        <v>43</v>
      </c>
      <c r="B6723" t="s">
        <v>11</v>
      </c>
      <c r="C6723" t="s">
        <v>16</v>
      </c>
      <c r="D6723" t="s">
        <v>19</v>
      </c>
      <c r="E6723" t="s">
        <v>92</v>
      </c>
      <c r="F6723" t="s">
        <v>15</v>
      </c>
      <c r="G6723">
        <v>2016</v>
      </c>
      <c r="H6723">
        <v>9.6182266912899994</v>
      </c>
      <c r="I6723">
        <v>12.6991465522</v>
      </c>
      <c r="J6723">
        <v>6.8578814885500003</v>
      </c>
    </row>
    <row r="6724" spans="1:10" x14ac:dyDescent="0.25">
      <c r="A6724" t="s">
        <v>43</v>
      </c>
      <c r="B6724" t="s">
        <v>11</v>
      </c>
      <c r="C6724" t="s">
        <v>12</v>
      </c>
      <c r="D6724" t="s">
        <v>19</v>
      </c>
      <c r="E6724" t="s">
        <v>92</v>
      </c>
      <c r="F6724" t="s">
        <v>17</v>
      </c>
      <c r="G6724">
        <v>2016</v>
      </c>
      <c r="H6724">
        <v>1.0342045759699999E-3</v>
      </c>
      <c r="I6724">
        <v>1.3537459479499999E-3</v>
      </c>
      <c r="J6724">
        <v>7.5569928079499997E-4</v>
      </c>
    </row>
    <row r="6725" spans="1:10" x14ac:dyDescent="0.25">
      <c r="A6725" t="s">
        <v>43</v>
      </c>
      <c r="B6725" t="s">
        <v>11</v>
      </c>
      <c r="C6725" t="s">
        <v>16</v>
      </c>
      <c r="D6725" t="s">
        <v>19</v>
      </c>
      <c r="E6725" t="s">
        <v>92</v>
      </c>
      <c r="F6725" t="s">
        <v>17</v>
      </c>
      <c r="G6725">
        <v>2016</v>
      </c>
      <c r="H6725">
        <v>1.0035693025299999E-3</v>
      </c>
      <c r="I6725">
        <v>1.40852276624E-3</v>
      </c>
      <c r="J6725">
        <v>6.6928210086999995E-4</v>
      </c>
    </row>
    <row r="6726" spans="1:10" x14ac:dyDescent="0.25">
      <c r="A6726" t="s">
        <v>43</v>
      </c>
      <c r="B6726" t="s">
        <v>11</v>
      </c>
      <c r="C6726" t="s">
        <v>12</v>
      </c>
      <c r="D6726" t="s">
        <v>19</v>
      </c>
      <c r="E6726" t="s">
        <v>92</v>
      </c>
      <c r="F6726" t="s">
        <v>18</v>
      </c>
      <c r="G6726">
        <v>2016</v>
      </c>
      <c r="H6726">
        <v>3.95293371021</v>
      </c>
      <c r="I6726">
        <v>5.1377271984799897</v>
      </c>
      <c r="J6726">
        <v>2.9235980908400001</v>
      </c>
    </row>
    <row r="6727" spans="1:10" x14ac:dyDescent="0.25">
      <c r="A6727" t="s">
        <v>43</v>
      </c>
      <c r="B6727" t="s">
        <v>11</v>
      </c>
      <c r="C6727" t="s">
        <v>16</v>
      </c>
      <c r="D6727" t="s">
        <v>19</v>
      </c>
      <c r="E6727" t="s">
        <v>92</v>
      </c>
      <c r="F6727" t="s">
        <v>18</v>
      </c>
      <c r="G6727">
        <v>2016</v>
      </c>
      <c r="H6727">
        <v>3.57093510265</v>
      </c>
      <c r="I6727">
        <v>4.7147805569900001</v>
      </c>
      <c r="J6727">
        <v>2.5461086043500001</v>
      </c>
    </row>
    <row r="6728" spans="1:10" x14ac:dyDescent="0.25">
      <c r="A6728" t="s">
        <v>43</v>
      </c>
      <c r="B6728" t="s">
        <v>11</v>
      </c>
      <c r="C6728" t="s">
        <v>12</v>
      </c>
      <c r="D6728" t="s">
        <v>20</v>
      </c>
      <c r="E6728" t="s">
        <v>92</v>
      </c>
      <c r="F6728" t="s">
        <v>15</v>
      </c>
      <c r="G6728">
        <v>2016</v>
      </c>
      <c r="H6728">
        <v>18.228359572399999</v>
      </c>
      <c r="I6728">
        <v>23.2909696386</v>
      </c>
      <c r="J6728">
        <v>13.6808848052</v>
      </c>
    </row>
    <row r="6729" spans="1:10" x14ac:dyDescent="0.25">
      <c r="A6729" t="s">
        <v>43</v>
      </c>
      <c r="B6729" t="s">
        <v>11</v>
      </c>
      <c r="C6729" t="s">
        <v>16</v>
      </c>
      <c r="D6729" t="s">
        <v>20</v>
      </c>
      <c r="E6729" t="s">
        <v>92</v>
      </c>
      <c r="F6729" t="s">
        <v>15</v>
      </c>
      <c r="G6729">
        <v>2016</v>
      </c>
      <c r="H6729">
        <v>15.051454420000001</v>
      </c>
      <c r="I6729">
        <v>20.209338329099999</v>
      </c>
      <c r="J6729">
        <v>10.4776159618</v>
      </c>
    </row>
    <row r="6730" spans="1:10" x14ac:dyDescent="0.25">
      <c r="A6730" t="s">
        <v>43</v>
      </c>
      <c r="B6730" t="s">
        <v>11</v>
      </c>
      <c r="C6730" t="s">
        <v>12</v>
      </c>
      <c r="D6730" t="s">
        <v>20</v>
      </c>
      <c r="E6730" t="s">
        <v>92</v>
      </c>
      <c r="F6730" t="s">
        <v>17</v>
      </c>
      <c r="G6730">
        <v>2016</v>
      </c>
      <c r="H6730">
        <v>1.3136942434100001E-3</v>
      </c>
      <c r="I6730">
        <v>1.7491203400499999E-3</v>
      </c>
      <c r="J6730">
        <v>9.5628325236800002E-4</v>
      </c>
    </row>
    <row r="6731" spans="1:10" x14ac:dyDescent="0.25">
      <c r="A6731" t="s">
        <v>43</v>
      </c>
      <c r="B6731" t="s">
        <v>11</v>
      </c>
      <c r="C6731" t="s">
        <v>16</v>
      </c>
      <c r="D6731" t="s">
        <v>20</v>
      </c>
      <c r="E6731" t="s">
        <v>92</v>
      </c>
      <c r="F6731" t="s">
        <v>17</v>
      </c>
      <c r="G6731">
        <v>2016</v>
      </c>
      <c r="H6731">
        <v>1.0893020509999999E-3</v>
      </c>
      <c r="I6731">
        <v>1.5489023433300001E-3</v>
      </c>
      <c r="J6731">
        <v>7.1383182657899997E-4</v>
      </c>
    </row>
    <row r="6732" spans="1:10" x14ac:dyDescent="0.25">
      <c r="A6732" t="s">
        <v>43</v>
      </c>
      <c r="B6732" t="s">
        <v>11</v>
      </c>
      <c r="C6732" t="s">
        <v>12</v>
      </c>
      <c r="D6732" t="s">
        <v>20</v>
      </c>
      <c r="E6732" t="s">
        <v>92</v>
      </c>
      <c r="F6732" t="s">
        <v>18</v>
      </c>
      <c r="G6732">
        <v>2016</v>
      </c>
      <c r="H6732">
        <v>7.6527998264099999</v>
      </c>
      <c r="I6732">
        <v>9.7782319741499997</v>
      </c>
      <c r="J6732">
        <v>5.7436365816099997</v>
      </c>
    </row>
    <row r="6733" spans="1:10" x14ac:dyDescent="0.25">
      <c r="A6733" t="s">
        <v>43</v>
      </c>
      <c r="B6733" t="s">
        <v>11</v>
      </c>
      <c r="C6733" t="s">
        <v>16</v>
      </c>
      <c r="D6733" t="s">
        <v>20</v>
      </c>
      <c r="E6733" t="s">
        <v>92</v>
      </c>
      <c r="F6733" t="s">
        <v>18</v>
      </c>
      <c r="G6733">
        <v>2016</v>
      </c>
      <c r="H6733">
        <v>6.6120680411099997</v>
      </c>
      <c r="I6733">
        <v>8.8779141449899992</v>
      </c>
      <c r="J6733">
        <v>4.6027917113300001</v>
      </c>
    </row>
    <row r="6734" spans="1:10" x14ac:dyDescent="0.25">
      <c r="A6734" t="s">
        <v>43</v>
      </c>
      <c r="B6734" t="s">
        <v>11</v>
      </c>
      <c r="C6734" t="s">
        <v>12</v>
      </c>
      <c r="D6734" t="s">
        <v>21</v>
      </c>
      <c r="E6734" t="s">
        <v>92</v>
      </c>
      <c r="F6734" t="s">
        <v>15</v>
      </c>
      <c r="G6734">
        <v>2016</v>
      </c>
      <c r="H6734">
        <v>30.228412797499999</v>
      </c>
      <c r="I6734">
        <v>38.436381196200003</v>
      </c>
      <c r="J6734">
        <v>23.201168033799998</v>
      </c>
    </row>
    <row r="6735" spans="1:10" x14ac:dyDescent="0.25">
      <c r="A6735" t="s">
        <v>43</v>
      </c>
      <c r="B6735" t="s">
        <v>11</v>
      </c>
      <c r="C6735" t="s">
        <v>16</v>
      </c>
      <c r="D6735" t="s">
        <v>21</v>
      </c>
      <c r="E6735" t="s">
        <v>92</v>
      </c>
      <c r="F6735" t="s">
        <v>15</v>
      </c>
      <c r="G6735">
        <v>2016</v>
      </c>
      <c r="H6735">
        <v>23.9885709283</v>
      </c>
      <c r="I6735">
        <v>30.3963588644</v>
      </c>
      <c r="J6735">
        <v>18.1188693896</v>
      </c>
    </row>
    <row r="6736" spans="1:10" x14ac:dyDescent="0.25">
      <c r="A6736" t="s">
        <v>43</v>
      </c>
      <c r="B6736" t="s">
        <v>11</v>
      </c>
      <c r="C6736" t="s">
        <v>12</v>
      </c>
      <c r="D6736" t="s">
        <v>21</v>
      </c>
      <c r="E6736" t="s">
        <v>92</v>
      </c>
      <c r="F6736" t="s">
        <v>17</v>
      </c>
      <c r="G6736">
        <v>2016</v>
      </c>
      <c r="H6736">
        <v>1.5476515794500001E-3</v>
      </c>
      <c r="I6736">
        <v>2.07950777088E-3</v>
      </c>
      <c r="J6736">
        <v>1.1334357013599999E-3</v>
      </c>
    </row>
    <row r="6737" spans="1:10" x14ac:dyDescent="0.25">
      <c r="A6737" t="s">
        <v>43</v>
      </c>
      <c r="B6737" t="s">
        <v>11</v>
      </c>
      <c r="C6737" t="s">
        <v>16</v>
      </c>
      <c r="D6737" t="s">
        <v>21</v>
      </c>
      <c r="E6737" t="s">
        <v>92</v>
      </c>
      <c r="F6737" t="s">
        <v>17</v>
      </c>
      <c r="G6737">
        <v>2016</v>
      </c>
      <c r="H6737">
        <v>1.1430526559E-3</v>
      </c>
      <c r="I6737">
        <v>1.5725433234500001E-3</v>
      </c>
      <c r="J6737">
        <v>7.9029154002399995E-4</v>
      </c>
    </row>
    <row r="6738" spans="1:10" x14ac:dyDescent="0.25">
      <c r="A6738" t="s">
        <v>43</v>
      </c>
      <c r="B6738" t="s">
        <v>11</v>
      </c>
      <c r="C6738" t="s">
        <v>12</v>
      </c>
      <c r="D6738" t="s">
        <v>21</v>
      </c>
      <c r="E6738" t="s">
        <v>92</v>
      </c>
      <c r="F6738" t="s">
        <v>18</v>
      </c>
      <c r="G6738">
        <v>2016</v>
      </c>
      <c r="H6738">
        <v>12.195700609099999</v>
      </c>
      <c r="I6738">
        <v>15.507218347999901</v>
      </c>
      <c r="J6738">
        <v>9.3605476746799994</v>
      </c>
    </row>
    <row r="6739" spans="1:10" x14ac:dyDescent="0.25">
      <c r="A6739" t="s">
        <v>43</v>
      </c>
      <c r="B6739" t="s">
        <v>11</v>
      </c>
      <c r="C6739" t="s">
        <v>16</v>
      </c>
      <c r="D6739" t="s">
        <v>21</v>
      </c>
      <c r="E6739" t="s">
        <v>92</v>
      </c>
      <c r="F6739" t="s">
        <v>18</v>
      </c>
      <c r="G6739">
        <v>2016</v>
      </c>
      <c r="H6739">
        <v>10.2989154366</v>
      </c>
      <c r="I6739">
        <v>13.049944928399899</v>
      </c>
      <c r="J6739">
        <v>7.7789003858499903</v>
      </c>
    </row>
    <row r="6740" spans="1:10" x14ac:dyDescent="0.25">
      <c r="A6740" t="s">
        <v>43</v>
      </c>
      <c r="B6740" t="s">
        <v>11</v>
      </c>
      <c r="C6740" t="s">
        <v>12</v>
      </c>
      <c r="D6740" t="s">
        <v>22</v>
      </c>
      <c r="E6740" t="s">
        <v>92</v>
      </c>
      <c r="F6740" t="s">
        <v>15</v>
      </c>
      <c r="G6740">
        <v>2016</v>
      </c>
      <c r="H6740">
        <v>58.350890572200001</v>
      </c>
      <c r="I6740">
        <v>72.817596589600001</v>
      </c>
      <c r="J6740">
        <v>45.204199982699997</v>
      </c>
    </row>
    <row r="6741" spans="1:10" x14ac:dyDescent="0.25">
      <c r="A6741" t="s">
        <v>43</v>
      </c>
      <c r="B6741" t="s">
        <v>11</v>
      </c>
      <c r="C6741" t="s">
        <v>16</v>
      </c>
      <c r="D6741" t="s">
        <v>22</v>
      </c>
      <c r="E6741" t="s">
        <v>92</v>
      </c>
      <c r="F6741" t="s">
        <v>15</v>
      </c>
      <c r="G6741">
        <v>2016</v>
      </c>
      <c r="H6741">
        <v>44.142811439500001</v>
      </c>
      <c r="I6741">
        <v>56.716160404100002</v>
      </c>
      <c r="J6741">
        <v>33.2493050028</v>
      </c>
    </row>
    <row r="6742" spans="1:10" x14ac:dyDescent="0.25">
      <c r="A6742" t="s">
        <v>43</v>
      </c>
      <c r="B6742" t="s">
        <v>11</v>
      </c>
      <c r="C6742" t="s">
        <v>12</v>
      </c>
      <c r="D6742" t="s">
        <v>22</v>
      </c>
      <c r="E6742" t="s">
        <v>92</v>
      </c>
      <c r="F6742" t="s">
        <v>17</v>
      </c>
      <c r="G6742">
        <v>2016</v>
      </c>
      <c r="H6742">
        <v>2.3660915986000002E-3</v>
      </c>
      <c r="I6742">
        <v>3.0956446468599999E-3</v>
      </c>
      <c r="J6742">
        <v>1.77435181421E-3</v>
      </c>
    </row>
    <row r="6743" spans="1:10" x14ac:dyDescent="0.25">
      <c r="A6743" t="s">
        <v>43</v>
      </c>
      <c r="B6743" t="s">
        <v>11</v>
      </c>
      <c r="C6743" t="s">
        <v>16</v>
      </c>
      <c r="D6743" t="s">
        <v>22</v>
      </c>
      <c r="E6743" t="s">
        <v>92</v>
      </c>
      <c r="F6743" t="s">
        <v>17</v>
      </c>
      <c r="G6743">
        <v>2016</v>
      </c>
      <c r="H6743">
        <v>1.40344969758E-3</v>
      </c>
      <c r="I6743">
        <v>1.9756183142800002E-3</v>
      </c>
      <c r="J6743">
        <v>9.33956641673E-4</v>
      </c>
    </row>
    <row r="6744" spans="1:10" x14ac:dyDescent="0.25">
      <c r="A6744" t="s">
        <v>43</v>
      </c>
      <c r="B6744" t="s">
        <v>11</v>
      </c>
      <c r="C6744" t="s">
        <v>12</v>
      </c>
      <c r="D6744" t="s">
        <v>22</v>
      </c>
      <c r="E6744" t="s">
        <v>92</v>
      </c>
      <c r="F6744" t="s">
        <v>18</v>
      </c>
      <c r="G6744">
        <v>2016</v>
      </c>
      <c r="H6744">
        <v>19.787592261899999</v>
      </c>
      <c r="I6744">
        <v>24.693451919600001</v>
      </c>
      <c r="J6744">
        <v>15.3293680527</v>
      </c>
    </row>
    <row r="6745" spans="1:10" x14ac:dyDescent="0.25">
      <c r="A6745" t="s">
        <v>43</v>
      </c>
      <c r="B6745" t="s">
        <v>11</v>
      </c>
      <c r="C6745" t="s">
        <v>16</v>
      </c>
      <c r="D6745" t="s">
        <v>22</v>
      </c>
      <c r="E6745" t="s">
        <v>92</v>
      </c>
      <c r="F6745" t="s">
        <v>18</v>
      </c>
      <c r="G6745">
        <v>2016</v>
      </c>
      <c r="H6745">
        <v>14.655405207799999</v>
      </c>
      <c r="I6745">
        <v>18.8297547313</v>
      </c>
      <c r="J6745">
        <v>11.038763092</v>
      </c>
    </row>
    <row r="6746" spans="1:10" x14ac:dyDescent="0.25">
      <c r="A6746" t="s">
        <v>43</v>
      </c>
      <c r="B6746" t="s">
        <v>11</v>
      </c>
      <c r="C6746" t="s">
        <v>12</v>
      </c>
      <c r="D6746" t="s">
        <v>23</v>
      </c>
      <c r="E6746" t="s">
        <v>92</v>
      </c>
      <c r="F6746" t="s">
        <v>15</v>
      </c>
      <c r="G6746">
        <v>2016</v>
      </c>
      <c r="H6746">
        <v>146.66760315600001</v>
      </c>
      <c r="I6746">
        <v>186.15816758099999</v>
      </c>
      <c r="J6746">
        <v>108.665251068</v>
      </c>
    </row>
    <row r="6747" spans="1:10" x14ac:dyDescent="0.25">
      <c r="A6747" t="s">
        <v>43</v>
      </c>
      <c r="B6747" t="s">
        <v>11</v>
      </c>
      <c r="C6747" t="s">
        <v>16</v>
      </c>
      <c r="D6747" t="s">
        <v>23</v>
      </c>
      <c r="E6747" t="s">
        <v>92</v>
      </c>
      <c r="F6747" t="s">
        <v>15</v>
      </c>
      <c r="G6747">
        <v>2016</v>
      </c>
      <c r="H6747">
        <v>88.414668057</v>
      </c>
      <c r="I6747">
        <v>111.927544582</v>
      </c>
      <c r="J6747">
        <v>67.614476684400003</v>
      </c>
    </row>
    <row r="6748" spans="1:10" x14ac:dyDescent="0.25">
      <c r="A6748" t="s">
        <v>43</v>
      </c>
      <c r="B6748" t="s">
        <v>11</v>
      </c>
      <c r="C6748" t="s">
        <v>12</v>
      </c>
      <c r="D6748" t="s">
        <v>23</v>
      </c>
      <c r="E6748" t="s">
        <v>92</v>
      </c>
      <c r="F6748" t="s">
        <v>17</v>
      </c>
      <c r="G6748">
        <v>2016</v>
      </c>
      <c r="H6748">
        <v>3.8531197609E-3</v>
      </c>
      <c r="I6748">
        <v>4.8689890673399997E-3</v>
      </c>
      <c r="J6748">
        <v>2.9387277050799999E-3</v>
      </c>
    </row>
    <row r="6749" spans="1:10" x14ac:dyDescent="0.25">
      <c r="A6749" t="s">
        <v>43</v>
      </c>
      <c r="B6749" t="s">
        <v>11</v>
      </c>
      <c r="C6749" t="s">
        <v>16</v>
      </c>
      <c r="D6749" t="s">
        <v>23</v>
      </c>
      <c r="E6749" t="s">
        <v>92</v>
      </c>
      <c r="F6749" t="s">
        <v>17</v>
      </c>
      <c r="G6749">
        <v>2016</v>
      </c>
      <c r="H6749">
        <v>1.7888905552500001E-3</v>
      </c>
      <c r="I6749">
        <v>2.4432223693499999E-3</v>
      </c>
      <c r="J6749">
        <v>1.22251214169E-3</v>
      </c>
    </row>
    <row r="6750" spans="1:10" x14ac:dyDescent="0.25">
      <c r="A6750" t="s">
        <v>43</v>
      </c>
      <c r="B6750" t="s">
        <v>11</v>
      </c>
      <c r="C6750" t="s">
        <v>12</v>
      </c>
      <c r="D6750" t="s">
        <v>23</v>
      </c>
      <c r="E6750" t="s">
        <v>92</v>
      </c>
      <c r="F6750" t="s">
        <v>18</v>
      </c>
      <c r="G6750">
        <v>2016</v>
      </c>
      <c r="H6750">
        <v>35.6888654475</v>
      </c>
      <c r="I6750">
        <v>45.298168455800003</v>
      </c>
      <c r="J6750">
        <v>26.4416915579</v>
      </c>
    </row>
    <row r="6751" spans="1:10" x14ac:dyDescent="0.25">
      <c r="A6751" t="s">
        <v>43</v>
      </c>
      <c r="B6751" t="s">
        <v>11</v>
      </c>
      <c r="C6751" t="s">
        <v>16</v>
      </c>
      <c r="D6751" t="s">
        <v>23</v>
      </c>
      <c r="E6751" t="s">
        <v>92</v>
      </c>
      <c r="F6751" t="s">
        <v>18</v>
      </c>
      <c r="G6751">
        <v>2016</v>
      </c>
      <c r="H6751">
        <v>20.694613929500001</v>
      </c>
      <c r="I6751">
        <v>26.1981114007</v>
      </c>
      <c r="J6751">
        <v>15.826056035499899</v>
      </c>
    </row>
    <row r="6752" spans="1:10" x14ac:dyDescent="0.25">
      <c r="A6752" t="s">
        <v>43</v>
      </c>
      <c r="B6752" t="s">
        <v>11</v>
      </c>
      <c r="C6752" t="s">
        <v>12</v>
      </c>
      <c r="D6752" t="s">
        <v>24</v>
      </c>
      <c r="E6752" t="s">
        <v>92</v>
      </c>
      <c r="F6752" t="s">
        <v>15</v>
      </c>
      <c r="G6752">
        <v>2016</v>
      </c>
      <c r="H6752">
        <v>249.07049606199999</v>
      </c>
      <c r="I6752">
        <v>329.60115528</v>
      </c>
      <c r="J6752">
        <v>177.091807268</v>
      </c>
    </row>
    <row r="6753" spans="1:10" x14ac:dyDescent="0.25">
      <c r="A6753" t="s">
        <v>43</v>
      </c>
      <c r="B6753" t="s">
        <v>11</v>
      </c>
      <c r="C6753" t="s">
        <v>16</v>
      </c>
      <c r="D6753" t="s">
        <v>24</v>
      </c>
      <c r="E6753" t="s">
        <v>92</v>
      </c>
      <c r="F6753" t="s">
        <v>15</v>
      </c>
      <c r="G6753">
        <v>2016</v>
      </c>
      <c r="H6753">
        <v>120.23425109599999</v>
      </c>
      <c r="I6753">
        <v>152.264280636</v>
      </c>
      <c r="J6753">
        <v>89.115345998400002</v>
      </c>
    </row>
    <row r="6754" spans="1:10" x14ac:dyDescent="0.25">
      <c r="A6754" t="s">
        <v>43</v>
      </c>
      <c r="B6754" t="s">
        <v>11</v>
      </c>
      <c r="C6754" t="s">
        <v>12</v>
      </c>
      <c r="D6754" t="s">
        <v>24</v>
      </c>
      <c r="E6754" t="s">
        <v>92</v>
      </c>
      <c r="F6754" t="s">
        <v>17</v>
      </c>
      <c r="G6754">
        <v>2016</v>
      </c>
      <c r="H6754">
        <v>5.58428527229E-3</v>
      </c>
      <c r="I6754">
        <v>7.1731181683599996E-3</v>
      </c>
      <c r="J6754">
        <v>4.0730560162300002E-3</v>
      </c>
    </row>
    <row r="6755" spans="1:10" x14ac:dyDescent="0.25">
      <c r="A6755" t="s">
        <v>43</v>
      </c>
      <c r="B6755" t="s">
        <v>11</v>
      </c>
      <c r="C6755" t="s">
        <v>16</v>
      </c>
      <c r="D6755" t="s">
        <v>24</v>
      </c>
      <c r="E6755" t="s">
        <v>92</v>
      </c>
      <c r="F6755" t="s">
        <v>17</v>
      </c>
      <c r="G6755">
        <v>2016</v>
      </c>
      <c r="H6755">
        <v>2.2889245324899999E-3</v>
      </c>
      <c r="I6755">
        <v>3.1909249895700001E-3</v>
      </c>
      <c r="J6755">
        <v>1.55505397735E-3</v>
      </c>
    </row>
    <row r="6756" spans="1:10" x14ac:dyDescent="0.25">
      <c r="A6756" t="s">
        <v>43</v>
      </c>
      <c r="B6756" t="s">
        <v>11</v>
      </c>
      <c r="C6756" t="s">
        <v>12</v>
      </c>
      <c r="D6756" t="s">
        <v>24</v>
      </c>
      <c r="E6756" t="s">
        <v>92</v>
      </c>
      <c r="F6756" t="s">
        <v>18</v>
      </c>
      <c r="G6756">
        <v>2016</v>
      </c>
      <c r="H6756">
        <v>56.511855501299998</v>
      </c>
      <c r="I6756">
        <v>74.783537812399999</v>
      </c>
      <c r="J6756">
        <v>40.1805383656</v>
      </c>
    </row>
    <row r="6757" spans="1:10" x14ac:dyDescent="0.25">
      <c r="A6757" t="s">
        <v>43</v>
      </c>
      <c r="B6757" t="s">
        <v>11</v>
      </c>
      <c r="C6757" t="s">
        <v>16</v>
      </c>
      <c r="D6757" t="s">
        <v>24</v>
      </c>
      <c r="E6757" t="s">
        <v>92</v>
      </c>
      <c r="F6757" t="s">
        <v>18</v>
      </c>
      <c r="G6757">
        <v>2016</v>
      </c>
      <c r="H6757">
        <v>28.564969595999901</v>
      </c>
      <c r="I6757">
        <v>36.174588416199903</v>
      </c>
      <c r="J6757">
        <v>21.171813570399902</v>
      </c>
    </row>
    <row r="6758" spans="1:10" x14ac:dyDescent="0.25">
      <c r="A6758" t="s">
        <v>43</v>
      </c>
      <c r="B6758" t="s">
        <v>11</v>
      </c>
      <c r="C6758" t="s">
        <v>12</v>
      </c>
      <c r="D6758" t="s">
        <v>25</v>
      </c>
      <c r="E6758" t="s">
        <v>92</v>
      </c>
      <c r="F6758" t="s">
        <v>15</v>
      </c>
      <c r="G6758">
        <v>2016</v>
      </c>
      <c r="H6758">
        <v>256.74274383199997</v>
      </c>
      <c r="I6758">
        <v>348.37501621899997</v>
      </c>
      <c r="J6758">
        <v>175.72127918000001</v>
      </c>
    </row>
    <row r="6759" spans="1:10" x14ac:dyDescent="0.25">
      <c r="A6759" t="s">
        <v>43</v>
      </c>
      <c r="B6759" t="s">
        <v>11</v>
      </c>
      <c r="C6759" t="s">
        <v>16</v>
      </c>
      <c r="D6759" t="s">
        <v>25</v>
      </c>
      <c r="E6759" t="s">
        <v>92</v>
      </c>
      <c r="F6759" t="s">
        <v>15</v>
      </c>
      <c r="G6759">
        <v>2016</v>
      </c>
      <c r="H6759">
        <v>138.576832618</v>
      </c>
      <c r="I6759">
        <v>180.954015067</v>
      </c>
      <c r="J6759">
        <v>100.685600067</v>
      </c>
    </row>
    <row r="6760" spans="1:10" x14ac:dyDescent="0.25">
      <c r="A6760" t="s">
        <v>43</v>
      </c>
      <c r="B6760" t="s">
        <v>11</v>
      </c>
      <c r="C6760" t="s">
        <v>12</v>
      </c>
      <c r="D6760" t="s">
        <v>25</v>
      </c>
      <c r="E6760" t="s">
        <v>92</v>
      </c>
      <c r="F6760" t="s">
        <v>17</v>
      </c>
      <c r="G6760">
        <v>2016</v>
      </c>
      <c r="H6760">
        <v>6.5911230986700001E-3</v>
      </c>
      <c r="I6760">
        <v>8.6115759112500006E-3</v>
      </c>
      <c r="J6760">
        <v>4.54716457538E-3</v>
      </c>
    </row>
    <row r="6761" spans="1:10" x14ac:dyDescent="0.25">
      <c r="A6761" t="s">
        <v>43</v>
      </c>
      <c r="B6761" t="s">
        <v>11</v>
      </c>
      <c r="C6761" t="s">
        <v>16</v>
      </c>
      <c r="D6761" t="s">
        <v>25</v>
      </c>
      <c r="E6761" t="s">
        <v>92</v>
      </c>
      <c r="F6761" t="s">
        <v>17</v>
      </c>
      <c r="G6761">
        <v>2016</v>
      </c>
      <c r="H6761">
        <v>3.0769045424E-3</v>
      </c>
      <c r="I6761">
        <v>4.2508809015200004E-3</v>
      </c>
      <c r="J6761">
        <v>2.0490314468499999E-3</v>
      </c>
    </row>
    <row r="6762" spans="1:10" x14ac:dyDescent="0.25">
      <c r="A6762" t="s">
        <v>43</v>
      </c>
      <c r="B6762" t="s">
        <v>11</v>
      </c>
      <c r="C6762" t="s">
        <v>12</v>
      </c>
      <c r="D6762" t="s">
        <v>25</v>
      </c>
      <c r="E6762" t="s">
        <v>92</v>
      </c>
      <c r="F6762" t="s">
        <v>18</v>
      </c>
      <c r="G6762">
        <v>2016</v>
      </c>
      <c r="H6762">
        <v>70.804019827800005</v>
      </c>
      <c r="I6762">
        <v>96.074191572800004</v>
      </c>
      <c r="J6762">
        <v>48.460076220700003</v>
      </c>
    </row>
    <row r="6763" spans="1:10" x14ac:dyDescent="0.25">
      <c r="A6763" t="s">
        <v>43</v>
      </c>
      <c r="B6763" t="s">
        <v>11</v>
      </c>
      <c r="C6763" t="s">
        <v>16</v>
      </c>
      <c r="D6763" t="s">
        <v>25</v>
      </c>
      <c r="E6763" t="s">
        <v>92</v>
      </c>
      <c r="F6763" t="s">
        <v>18</v>
      </c>
      <c r="G6763">
        <v>2016</v>
      </c>
      <c r="H6763">
        <v>40.510360751299999</v>
      </c>
      <c r="I6763">
        <v>52.898542211099901</v>
      </c>
      <c r="J6763">
        <v>29.433563346100001</v>
      </c>
    </row>
    <row r="6764" spans="1:10" x14ac:dyDescent="0.25">
      <c r="A6764" t="s">
        <v>43</v>
      </c>
      <c r="B6764" t="s">
        <v>11</v>
      </c>
      <c r="C6764" t="s">
        <v>12</v>
      </c>
      <c r="D6764" t="s">
        <v>26</v>
      </c>
      <c r="E6764" t="s">
        <v>92</v>
      </c>
      <c r="F6764" t="s">
        <v>15</v>
      </c>
      <c r="G6764">
        <v>2016</v>
      </c>
      <c r="H6764">
        <v>306.51550340400001</v>
      </c>
      <c r="I6764">
        <v>413.33561240900002</v>
      </c>
      <c r="J6764">
        <v>208.244611131</v>
      </c>
    </row>
    <row r="6765" spans="1:10" x14ac:dyDescent="0.25">
      <c r="A6765" t="s">
        <v>43</v>
      </c>
      <c r="B6765" t="s">
        <v>11</v>
      </c>
      <c r="C6765" t="s">
        <v>16</v>
      </c>
      <c r="D6765" t="s">
        <v>26</v>
      </c>
      <c r="E6765" t="s">
        <v>92</v>
      </c>
      <c r="F6765" t="s">
        <v>15</v>
      </c>
      <c r="G6765">
        <v>2016</v>
      </c>
      <c r="H6765">
        <v>200.96274491099999</v>
      </c>
      <c r="I6765">
        <v>259.00519154199998</v>
      </c>
      <c r="J6765">
        <v>146.86514390900001</v>
      </c>
    </row>
    <row r="6766" spans="1:10" x14ac:dyDescent="0.25">
      <c r="A6766" t="s">
        <v>43</v>
      </c>
      <c r="B6766" t="s">
        <v>11</v>
      </c>
      <c r="C6766" t="s">
        <v>12</v>
      </c>
      <c r="D6766" t="s">
        <v>26</v>
      </c>
      <c r="E6766" t="s">
        <v>92</v>
      </c>
      <c r="F6766" t="s">
        <v>17</v>
      </c>
      <c r="G6766">
        <v>2016</v>
      </c>
      <c r="H6766">
        <v>7.8611144919700001E-3</v>
      </c>
      <c r="I6766">
        <v>1.0463782502E-2</v>
      </c>
      <c r="J6766">
        <v>5.3917052197799999E-3</v>
      </c>
    </row>
    <row r="6767" spans="1:10" x14ac:dyDescent="0.25">
      <c r="A6767" t="s">
        <v>43</v>
      </c>
      <c r="B6767" t="s">
        <v>11</v>
      </c>
      <c r="C6767" t="s">
        <v>16</v>
      </c>
      <c r="D6767" t="s">
        <v>26</v>
      </c>
      <c r="E6767" t="s">
        <v>92</v>
      </c>
      <c r="F6767" t="s">
        <v>17</v>
      </c>
      <c r="G6767">
        <v>2016</v>
      </c>
      <c r="H6767">
        <v>4.3530752730700003E-3</v>
      </c>
      <c r="I6767">
        <v>6.00083544104E-3</v>
      </c>
      <c r="J6767">
        <v>2.88804003449E-3</v>
      </c>
    </row>
    <row r="6768" spans="1:10" x14ac:dyDescent="0.25">
      <c r="A6768" t="s">
        <v>43</v>
      </c>
      <c r="B6768" t="s">
        <v>11</v>
      </c>
      <c r="C6768" t="s">
        <v>12</v>
      </c>
      <c r="D6768" t="s">
        <v>26</v>
      </c>
      <c r="E6768" t="s">
        <v>92</v>
      </c>
      <c r="F6768" t="s">
        <v>18</v>
      </c>
      <c r="G6768">
        <v>2016</v>
      </c>
      <c r="H6768">
        <v>90.350934122400005</v>
      </c>
      <c r="I6768">
        <v>121.83807433</v>
      </c>
      <c r="J6768">
        <v>61.383828656799999</v>
      </c>
    </row>
    <row r="6769" spans="1:10" x14ac:dyDescent="0.25">
      <c r="A6769" t="s">
        <v>43</v>
      </c>
      <c r="B6769" t="s">
        <v>11</v>
      </c>
      <c r="C6769" t="s">
        <v>16</v>
      </c>
      <c r="D6769" t="s">
        <v>26</v>
      </c>
      <c r="E6769" t="s">
        <v>92</v>
      </c>
      <c r="F6769" t="s">
        <v>18</v>
      </c>
      <c r="G6769">
        <v>2016</v>
      </c>
      <c r="H6769">
        <v>61.126875764200001</v>
      </c>
      <c r="I6769">
        <v>78.781657628399998</v>
      </c>
      <c r="J6769">
        <v>44.671998333600001</v>
      </c>
    </row>
    <row r="6770" spans="1:10" x14ac:dyDescent="0.25">
      <c r="A6770" t="s">
        <v>43</v>
      </c>
      <c r="B6770" t="s">
        <v>11</v>
      </c>
      <c r="C6770" t="s">
        <v>12</v>
      </c>
      <c r="D6770" t="s">
        <v>27</v>
      </c>
      <c r="E6770" t="s">
        <v>92</v>
      </c>
      <c r="F6770" t="s">
        <v>15</v>
      </c>
      <c r="G6770">
        <v>2016</v>
      </c>
      <c r="H6770">
        <v>418.72872839799999</v>
      </c>
      <c r="I6770">
        <v>568.71734439199997</v>
      </c>
      <c r="J6770">
        <v>280.870113377</v>
      </c>
    </row>
    <row r="6771" spans="1:10" x14ac:dyDescent="0.25">
      <c r="A6771" t="s">
        <v>43</v>
      </c>
      <c r="B6771" t="s">
        <v>11</v>
      </c>
      <c r="C6771" t="s">
        <v>16</v>
      </c>
      <c r="D6771" t="s">
        <v>27</v>
      </c>
      <c r="E6771" t="s">
        <v>92</v>
      </c>
      <c r="F6771" t="s">
        <v>15</v>
      </c>
      <c r="G6771">
        <v>2016</v>
      </c>
      <c r="H6771">
        <v>297.27352968999998</v>
      </c>
      <c r="I6771">
        <v>385.873275734</v>
      </c>
      <c r="J6771">
        <v>207.501575049</v>
      </c>
    </row>
    <row r="6772" spans="1:10" x14ac:dyDescent="0.25">
      <c r="A6772" t="s">
        <v>43</v>
      </c>
      <c r="B6772" t="s">
        <v>11</v>
      </c>
      <c r="C6772" t="s">
        <v>12</v>
      </c>
      <c r="D6772" t="s">
        <v>27</v>
      </c>
      <c r="E6772" t="s">
        <v>92</v>
      </c>
      <c r="F6772" t="s">
        <v>17</v>
      </c>
      <c r="G6772">
        <v>2016</v>
      </c>
      <c r="H6772">
        <v>1.0826488197E-2</v>
      </c>
      <c r="I6772">
        <v>1.4600759207499999E-2</v>
      </c>
      <c r="J6772">
        <v>7.1710029943300004E-3</v>
      </c>
    </row>
    <row r="6773" spans="1:10" x14ac:dyDescent="0.25">
      <c r="A6773" t="s">
        <v>43</v>
      </c>
      <c r="B6773" t="s">
        <v>11</v>
      </c>
      <c r="C6773" t="s">
        <v>16</v>
      </c>
      <c r="D6773" t="s">
        <v>27</v>
      </c>
      <c r="E6773" t="s">
        <v>92</v>
      </c>
      <c r="F6773" t="s">
        <v>17</v>
      </c>
      <c r="G6773">
        <v>2016</v>
      </c>
      <c r="H6773">
        <v>6.4120691146700003E-3</v>
      </c>
      <c r="I6773">
        <v>8.8909189141399992E-3</v>
      </c>
      <c r="J6773">
        <v>4.1125051784799997E-3</v>
      </c>
    </row>
    <row r="6774" spans="1:10" x14ac:dyDescent="0.25">
      <c r="A6774" t="s">
        <v>43</v>
      </c>
      <c r="B6774" t="s">
        <v>11</v>
      </c>
      <c r="C6774" t="s">
        <v>12</v>
      </c>
      <c r="D6774" t="s">
        <v>27</v>
      </c>
      <c r="E6774" t="s">
        <v>92</v>
      </c>
      <c r="F6774" t="s">
        <v>18</v>
      </c>
      <c r="G6774">
        <v>2016</v>
      </c>
      <c r="H6774">
        <v>133.36651300099999</v>
      </c>
      <c r="I6774">
        <v>181.138393334</v>
      </c>
      <c r="J6774">
        <v>89.458078911000001</v>
      </c>
    </row>
    <row r="6775" spans="1:10" x14ac:dyDescent="0.25">
      <c r="A6775" t="s">
        <v>43</v>
      </c>
      <c r="B6775" t="s">
        <v>11</v>
      </c>
      <c r="C6775" t="s">
        <v>16</v>
      </c>
      <c r="D6775" t="s">
        <v>27</v>
      </c>
      <c r="E6775" t="s">
        <v>92</v>
      </c>
      <c r="F6775" t="s">
        <v>18</v>
      </c>
      <c r="G6775">
        <v>2016</v>
      </c>
      <c r="H6775">
        <v>93.843450934899906</v>
      </c>
      <c r="I6775">
        <v>121.812661409999</v>
      </c>
      <c r="J6775">
        <v>65.504197085000001</v>
      </c>
    </row>
    <row r="6776" spans="1:10" x14ac:dyDescent="0.25">
      <c r="A6776" t="s">
        <v>43</v>
      </c>
      <c r="B6776" t="s">
        <v>11</v>
      </c>
      <c r="C6776" t="s">
        <v>12</v>
      </c>
      <c r="D6776" t="s">
        <v>28</v>
      </c>
      <c r="E6776" t="s">
        <v>92</v>
      </c>
      <c r="F6776" t="s">
        <v>15</v>
      </c>
      <c r="G6776">
        <v>2016</v>
      </c>
      <c r="H6776">
        <v>518.294924563</v>
      </c>
      <c r="I6776">
        <v>716.57709820900004</v>
      </c>
      <c r="J6776">
        <v>332.87209477599998</v>
      </c>
    </row>
    <row r="6777" spans="1:10" x14ac:dyDescent="0.25">
      <c r="A6777" t="s">
        <v>43</v>
      </c>
      <c r="B6777" t="s">
        <v>11</v>
      </c>
      <c r="C6777" t="s">
        <v>16</v>
      </c>
      <c r="D6777" t="s">
        <v>28</v>
      </c>
      <c r="E6777" t="s">
        <v>92</v>
      </c>
      <c r="F6777" t="s">
        <v>15</v>
      </c>
      <c r="G6777">
        <v>2016</v>
      </c>
      <c r="H6777">
        <v>363.09362200499999</v>
      </c>
      <c r="I6777">
        <v>469.94663676900001</v>
      </c>
      <c r="J6777">
        <v>250.624687919</v>
      </c>
    </row>
    <row r="6778" spans="1:10" x14ac:dyDescent="0.25">
      <c r="A6778" t="s">
        <v>43</v>
      </c>
      <c r="B6778" t="s">
        <v>11</v>
      </c>
      <c r="C6778" t="s">
        <v>12</v>
      </c>
      <c r="D6778" t="s">
        <v>28</v>
      </c>
      <c r="E6778" t="s">
        <v>92</v>
      </c>
      <c r="F6778" t="s">
        <v>17</v>
      </c>
      <c r="G6778">
        <v>2016</v>
      </c>
      <c r="H6778">
        <v>1.4726134488499999E-2</v>
      </c>
      <c r="I6778">
        <v>2.0143561723300001E-2</v>
      </c>
      <c r="J6778">
        <v>9.3957478511500006E-3</v>
      </c>
    </row>
    <row r="6779" spans="1:10" x14ac:dyDescent="0.25">
      <c r="A6779" t="s">
        <v>43</v>
      </c>
      <c r="B6779" t="s">
        <v>11</v>
      </c>
      <c r="C6779" t="s">
        <v>16</v>
      </c>
      <c r="D6779" t="s">
        <v>28</v>
      </c>
      <c r="E6779" t="s">
        <v>92</v>
      </c>
      <c r="F6779" t="s">
        <v>17</v>
      </c>
      <c r="G6779">
        <v>2016</v>
      </c>
      <c r="H6779">
        <v>8.8668345065800007E-3</v>
      </c>
      <c r="I6779">
        <v>1.25268983883E-2</v>
      </c>
      <c r="J6779">
        <v>5.6471826991700003E-3</v>
      </c>
    </row>
    <row r="6780" spans="1:10" x14ac:dyDescent="0.25">
      <c r="A6780" t="s">
        <v>43</v>
      </c>
      <c r="B6780" t="s">
        <v>11</v>
      </c>
      <c r="C6780" t="s">
        <v>12</v>
      </c>
      <c r="D6780" t="s">
        <v>28</v>
      </c>
      <c r="E6780" t="s">
        <v>92</v>
      </c>
      <c r="F6780" t="s">
        <v>18</v>
      </c>
      <c r="G6780">
        <v>2016</v>
      </c>
      <c r="H6780">
        <v>197.47647464299999</v>
      </c>
      <c r="I6780">
        <v>273.02431966500001</v>
      </c>
      <c r="J6780">
        <v>126.828191186</v>
      </c>
    </row>
    <row r="6781" spans="1:10" x14ac:dyDescent="0.25">
      <c r="A6781" t="s">
        <v>43</v>
      </c>
      <c r="B6781" t="s">
        <v>11</v>
      </c>
      <c r="C6781" t="s">
        <v>16</v>
      </c>
      <c r="D6781" t="s">
        <v>28</v>
      </c>
      <c r="E6781" t="s">
        <v>92</v>
      </c>
      <c r="F6781" t="s">
        <v>18</v>
      </c>
      <c r="G6781">
        <v>2016</v>
      </c>
      <c r="H6781">
        <v>134.441544413</v>
      </c>
      <c r="I6781">
        <v>174.005677351</v>
      </c>
      <c r="J6781">
        <v>92.798022520199893</v>
      </c>
    </row>
    <row r="6782" spans="1:10" x14ac:dyDescent="0.25">
      <c r="A6782" t="s">
        <v>43</v>
      </c>
      <c r="B6782" t="s">
        <v>11</v>
      </c>
      <c r="C6782" t="s">
        <v>12</v>
      </c>
      <c r="D6782" t="s">
        <v>29</v>
      </c>
      <c r="E6782" t="s">
        <v>92</v>
      </c>
      <c r="F6782" t="s">
        <v>15</v>
      </c>
      <c r="G6782">
        <v>2016</v>
      </c>
      <c r="H6782">
        <v>571.45810130400002</v>
      </c>
      <c r="I6782">
        <v>805.72426570200003</v>
      </c>
      <c r="J6782">
        <v>349.61675138300001</v>
      </c>
    </row>
    <row r="6783" spans="1:10" x14ac:dyDescent="0.25">
      <c r="A6783" t="s">
        <v>43</v>
      </c>
      <c r="B6783" t="s">
        <v>11</v>
      </c>
      <c r="C6783" t="s">
        <v>16</v>
      </c>
      <c r="D6783" t="s">
        <v>29</v>
      </c>
      <c r="E6783" t="s">
        <v>92</v>
      </c>
      <c r="F6783" t="s">
        <v>15</v>
      </c>
      <c r="G6783">
        <v>2016</v>
      </c>
      <c r="H6783">
        <v>390.90601746700003</v>
      </c>
      <c r="I6783">
        <v>515.58081479999998</v>
      </c>
      <c r="J6783">
        <v>275.30823024099999</v>
      </c>
    </row>
    <row r="6784" spans="1:10" x14ac:dyDescent="0.25">
      <c r="A6784" t="s">
        <v>43</v>
      </c>
      <c r="B6784" t="s">
        <v>11</v>
      </c>
      <c r="C6784" t="s">
        <v>12</v>
      </c>
      <c r="D6784" t="s">
        <v>29</v>
      </c>
      <c r="E6784" t="s">
        <v>92</v>
      </c>
      <c r="F6784" t="s">
        <v>17</v>
      </c>
      <c r="G6784">
        <v>2016</v>
      </c>
      <c r="H6784">
        <v>1.8581452221600001E-2</v>
      </c>
      <c r="I6784">
        <v>2.6020940874799999E-2</v>
      </c>
      <c r="J6784">
        <v>1.11167640024E-2</v>
      </c>
    </row>
    <row r="6785" spans="1:10" x14ac:dyDescent="0.25">
      <c r="A6785" t="s">
        <v>43</v>
      </c>
      <c r="B6785" t="s">
        <v>11</v>
      </c>
      <c r="C6785" t="s">
        <v>16</v>
      </c>
      <c r="D6785" t="s">
        <v>29</v>
      </c>
      <c r="E6785" t="s">
        <v>92</v>
      </c>
      <c r="F6785" t="s">
        <v>17</v>
      </c>
      <c r="G6785">
        <v>2016</v>
      </c>
      <c r="H6785">
        <v>1.15392606132E-2</v>
      </c>
      <c r="I6785">
        <v>1.66114257144E-2</v>
      </c>
      <c r="J6785">
        <v>7.1192147076599996E-3</v>
      </c>
    </row>
    <row r="6786" spans="1:10" x14ac:dyDescent="0.25">
      <c r="A6786" t="s">
        <v>43</v>
      </c>
      <c r="B6786" t="s">
        <v>11</v>
      </c>
      <c r="C6786" t="s">
        <v>12</v>
      </c>
      <c r="D6786" t="s">
        <v>29</v>
      </c>
      <c r="E6786" t="s">
        <v>92</v>
      </c>
      <c r="F6786" t="s">
        <v>18</v>
      </c>
      <c r="G6786">
        <v>2016</v>
      </c>
      <c r="H6786">
        <v>273.53945018000002</v>
      </c>
      <c r="I6786">
        <v>385.67547145499998</v>
      </c>
      <c r="J6786">
        <v>167.35080617200001</v>
      </c>
    </row>
    <row r="6787" spans="1:10" x14ac:dyDescent="0.25">
      <c r="A6787" t="s">
        <v>43</v>
      </c>
      <c r="B6787" t="s">
        <v>11</v>
      </c>
      <c r="C6787" t="s">
        <v>16</v>
      </c>
      <c r="D6787" t="s">
        <v>29</v>
      </c>
      <c r="E6787" t="s">
        <v>92</v>
      </c>
      <c r="F6787" t="s">
        <v>18</v>
      </c>
      <c r="G6787">
        <v>2016</v>
      </c>
      <c r="H6787">
        <v>182.48951176899999</v>
      </c>
      <c r="I6787">
        <v>240.69235817800001</v>
      </c>
      <c r="J6787">
        <v>128.524152297</v>
      </c>
    </row>
    <row r="6788" spans="1:10" x14ac:dyDescent="0.25">
      <c r="A6788" t="s">
        <v>43</v>
      </c>
      <c r="B6788" t="s">
        <v>11</v>
      </c>
      <c r="C6788" t="s">
        <v>12</v>
      </c>
      <c r="D6788" t="s">
        <v>30</v>
      </c>
      <c r="E6788" t="s">
        <v>92</v>
      </c>
      <c r="F6788" t="s">
        <v>15</v>
      </c>
      <c r="G6788">
        <v>2016</v>
      </c>
      <c r="H6788">
        <v>628.97936631200002</v>
      </c>
      <c r="I6788">
        <v>888.58912272400005</v>
      </c>
      <c r="J6788">
        <v>362.20772169600002</v>
      </c>
    </row>
    <row r="6789" spans="1:10" x14ac:dyDescent="0.25">
      <c r="A6789" t="s">
        <v>43</v>
      </c>
      <c r="B6789" t="s">
        <v>11</v>
      </c>
      <c r="C6789" t="s">
        <v>16</v>
      </c>
      <c r="D6789" t="s">
        <v>30</v>
      </c>
      <c r="E6789" t="s">
        <v>92</v>
      </c>
      <c r="F6789" t="s">
        <v>15</v>
      </c>
      <c r="G6789">
        <v>2016</v>
      </c>
      <c r="H6789">
        <v>464.79372598100002</v>
      </c>
      <c r="I6789">
        <v>610.26648089900004</v>
      </c>
      <c r="J6789">
        <v>336.82232920400003</v>
      </c>
    </row>
    <row r="6790" spans="1:10" x14ac:dyDescent="0.25">
      <c r="A6790" t="s">
        <v>43</v>
      </c>
      <c r="B6790" t="s">
        <v>11</v>
      </c>
      <c r="C6790" t="s">
        <v>12</v>
      </c>
      <c r="D6790" t="s">
        <v>30</v>
      </c>
      <c r="E6790" t="s">
        <v>92</v>
      </c>
      <c r="F6790" t="s">
        <v>17</v>
      </c>
      <c r="G6790">
        <v>2016</v>
      </c>
      <c r="H6790">
        <v>2.1883112014400002E-2</v>
      </c>
      <c r="I6790">
        <v>3.1045010173300001E-2</v>
      </c>
      <c r="J6790">
        <v>1.29410841887E-2</v>
      </c>
    </row>
    <row r="6791" spans="1:10" x14ac:dyDescent="0.25">
      <c r="A6791" t="s">
        <v>43</v>
      </c>
      <c r="B6791" t="s">
        <v>11</v>
      </c>
      <c r="C6791" t="s">
        <v>16</v>
      </c>
      <c r="D6791" t="s">
        <v>30</v>
      </c>
      <c r="E6791" t="s">
        <v>92</v>
      </c>
      <c r="F6791" t="s">
        <v>17</v>
      </c>
      <c r="G6791">
        <v>2016</v>
      </c>
      <c r="H6791">
        <v>1.44309308091E-2</v>
      </c>
      <c r="I6791">
        <v>2.0928840603400001E-2</v>
      </c>
      <c r="J6791">
        <v>8.9716515800999999E-3</v>
      </c>
    </row>
    <row r="6792" spans="1:10" x14ac:dyDescent="0.25">
      <c r="A6792" t="s">
        <v>43</v>
      </c>
      <c r="B6792" t="s">
        <v>11</v>
      </c>
      <c r="C6792" t="s">
        <v>12</v>
      </c>
      <c r="D6792" t="s">
        <v>30</v>
      </c>
      <c r="E6792" t="s">
        <v>92</v>
      </c>
      <c r="F6792" t="s">
        <v>18</v>
      </c>
      <c r="G6792">
        <v>2016</v>
      </c>
      <c r="H6792">
        <v>355.86337184899998</v>
      </c>
      <c r="I6792">
        <v>502.74514290500002</v>
      </c>
      <c r="J6792">
        <v>204.92955422099999</v>
      </c>
    </row>
    <row r="6793" spans="1:10" x14ac:dyDescent="0.25">
      <c r="A6793" t="s">
        <v>43</v>
      </c>
      <c r="B6793" t="s">
        <v>11</v>
      </c>
      <c r="C6793" t="s">
        <v>16</v>
      </c>
      <c r="D6793" t="s">
        <v>30</v>
      </c>
      <c r="E6793" t="s">
        <v>92</v>
      </c>
      <c r="F6793" t="s">
        <v>18</v>
      </c>
      <c r="G6793">
        <v>2016</v>
      </c>
      <c r="H6793">
        <v>245.01159462999999</v>
      </c>
      <c r="I6793">
        <v>321.696174617</v>
      </c>
      <c r="J6793">
        <v>177.55268923</v>
      </c>
    </row>
    <row r="6794" spans="1:10" x14ac:dyDescent="0.25">
      <c r="A6794" t="s">
        <v>43</v>
      </c>
      <c r="B6794" t="s">
        <v>11</v>
      </c>
      <c r="C6794" t="s">
        <v>12</v>
      </c>
      <c r="D6794" t="s">
        <v>31</v>
      </c>
      <c r="E6794" t="s">
        <v>92</v>
      </c>
      <c r="F6794" t="s">
        <v>15</v>
      </c>
      <c r="G6794">
        <v>2016</v>
      </c>
      <c r="H6794">
        <v>678.90013612899997</v>
      </c>
      <c r="I6794">
        <v>947.85315827199997</v>
      </c>
      <c r="J6794">
        <v>417.55020433999999</v>
      </c>
    </row>
    <row r="6795" spans="1:10" x14ac:dyDescent="0.25">
      <c r="A6795" t="s">
        <v>43</v>
      </c>
      <c r="B6795" t="s">
        <v>11</v>
      </c>
      <c r="C6795" t="s">
        <v>16</v>
      </c>
      <c r="D6795" t="s">
        <v>31</v>
      </c>
      <c r="E6795" t="s">
        <v>92</v>
      </c>
      <c r="F6795" t="s">
        <v>15</v>
      </c>
      <c r="G6795">
        <v>2016</v>
      </c>
      <c r="H6795">
        <v>555.23343080799998</v>
      </c>
      <c r="I6795">
        <v>724.45817738400001</v>
      </c>
      <c r="J6795">
        <v>408.03120218599997</v>
      </c>
    </row>
    <row r="6796" spans="1:10" x14ac:dyDescent="0.25">
      <c r="A6796" t="s">
        <v>43</v>
      </c>
      <c r="B6796" t="s">
        <v>11</v>
      </c>
      <c r="C6796" t="s">
        <v>12</v>
      </c>
      <c r="D6796" t="s">
        <v>31</v>
      </c>
      <c r="E6796" t="s">
        <v>92</v>
      </c>
      <c r="F6796" t="s">
        <v>17</v>
      </c>
      <c r="G6796">
        <v>2016</v>
      </c>
      <c r="H6796">
        <v>2.3787641335200001E-2</v>
      </c>
      <c r="I6796">
        <v>3.3418808796699999E-2</v>
      </c>
      <c r="J6796">
        <v>1.4388325171099999E-2</v>
      </c>
    </row>
    <row r="6797" spans="1:10" x14ac:dyDescent="0.25">
      <c r="A6797" t="s">
        <v>43</v>
      </c>
      <c r="B6797" t="s">
        <v>11</v>
      </c>
      <c r="C6797" t="s">
        <v>16</v>
      </c>
      <c r="D6797" t="s">
        <v>31</v>
      </c>
      <c r="E6797" t="s">
        <v>92</v>
      </c>
      <c r="F6797" t="s">
        <v>17</v>
      </c>
      <c r="G6797">
        <v>2016</v>
      </c>
      <c r="H6797">
        <v>1.7287914571400002E-2</v>
      </c>
      <c r="I6797">
        <v>2.4600817482199999E-2</v>
      </c>
      <c r="J6797">
        <v>1.09757796521E-2</v>
      </c>
    </row>
    <row r="6798" spans="1:10" x14ac:dyDescent="0.25">
      <c r="A6798" t="s">
        <v>43</v>
      </c>
      <c r="B6798" t="s">
        <v>11</v>
      </c>
      <c r="C6798" t="s">
        <v>12</v>
      </c>
      <c r="D6798" t="s">
        <v>31</v>
      </c>
      <c r="E6798" t="s">
        <v>92</v>
      </c>
      <c r="F6798" t="s">
        <v>18</v>
      </c>
      <c r="G6798">
        <v>2016</v>
      </c>
      <c r="H6798">
        <v>437.99592818799999</v>
      </c>
      <c r="I6798">
        <v>611.51235910800006</v>
      </c>
      <c r="J6798">
        <v>269.384670266</v>
      </c>
    </row>
    <row r="6799" spans="1:10" x14ac:dyDescent="0.25">
      <c r="A6799" t="s">
        <v>43</v>
      </c>
      <c r="B6799" t="s">
        <v>11</v>
      </c>
      <c r="C6799" t="s">
        <v>16</v>
      </c>
      <c r="D6799" t="s">
        <v>31</v>
      </c>
      <c r="E6799" t="s">
        <v>92</v>
      </c>
      <c r="F6799" t="s">
        <v>18</v>
      </c>
      <c r="G6799">
        <v>2016</v>
      </c>
      <c r="H6799">
        <v>327.68091610699997</v>
      </c>
      <c r="I6799">
        <v>427.55191974100001</v>
      </c>
      <c r="J6799">
        <v>240.80689438599899</v>
      </c>
    </row>
    <row r="6800" spans="1:10" x14ac:dyDescent="0.25">
      <c r="A6800" t="s">
        <v>43</v>
      </c>
      <c r="B6800" t="s">
        <v>11</v>
      </c>
      <c r="C6800" t="s">
        <v>12</v>
      </c>
      <c r="D6800" t="s">
        <v>32</v>
      </c>
      <c r="E6800" t="s">
        <v>92</v>
      </c>
      <c r="F6800" t="s">
        <v>15</v>
      </c>
      <c r="G6800">
        <v>2016</v>
      </c>
      <c r="H6800">
        <v>496.54317634099999</v>
      </c>
      <c r="I6800">
        <v>694.14312601500001</v>
      </c>
      <c r="J6800">
        <v>311.25263412300001</v>
      </c>
    </row>
    <row r="6801" spans="1:10" x14ac:dyDescent="0.25">
      <c r="A6801" t="s">
        <v>43</v>
      </c>
      <c r="B6801" t="s">
        <v>11</v>
      </c>
      <c r="C6801" t="s">
        <v>16</v>
      </c>
      <c r="D6801" t="s">
        <v>32</v>
      </c>
      <c r="E6801" t="s">
        <v>92</v>
      </c>
      <c r="F6801" t="s">
        <v>15</v>
      </c>
      <c r="G6801">
        <v>2016</v>
      </c>
      <c r="H6801">
        <v>456.84887049600002</v>
      </c>
      <c r="I6801">
        <v>590.57071897100002</v>
      </c>
      <c r="J6801">
        <v>334.06986167399998</v>
      </c>
    </row>
    <row r="6802" spans="1:10" x14ac:dyDescent="0.25">
      <c r="A6802" t="s">
        <v>43</v>
      </c>
      <c r="B6802" t="s">
        <v>11</v>
      </c>
      <c r="C6802" t="s">
        <v>12</v>
      </c>
      <c r="D6802" t="s">
        <v>32</v>
      </c>
      <c r="E6802" t="s">
        <v>92</v>
      </c>
      <c r="F6802" t="s">
        <v>17</v>
      </c>
      <c r="G6802">
        <v>2016</v>
      </c>
      <c r="H6802">
        <v>2.3912885049E-2</v>
      </c>
      <c r="I6802">
        <v>3.3446837372500003E-2</v>
      </c>
      <c r="J6802">
        <v>1.40081373979E-2</v>
      </c>
    </row>
    <row r="6803" spans="1:10" x14ac:dyDescent="0.25">
      <c r="A6803" t="s">
        <v>43</v>
      </c>
      <c r="B6803" t="s">
        <v>11</v>
      </c>
      <c r="C6803" t="s">
        <v>16</v>
      </c>
      <c r="D6803" t="s">
        <v>32</v>
      </c>
      <c r="E6803" t="s">
        <v>92</v>
      </c>
      <c r="F6803" t="s">
        <v>17</v>
      </c>
      <c r="G6803">
        <v>2016</v>
      </c>
      <c r="H6803">
        <v>1.8703414479000001E-2</v>
      </c>
      <c r="I6803">
        <v>2.67860710224E-2</v>
      </c>
      <c r="J6803">
        <v>1.1653605281599999E-2</v>
      </c>
    </row>
    <row r="6804" spans="1:10" x14ac:dyDescent="0.25">
      <c r="A6804" t="s">
        <v>43</v>
      </c>
      <c r="B6804" t="s">
        <v>11</v>
      </c>
      <c r="C6804" t="s">
        <v>12</v>
      </c>
      <c r="D6804" t="s">
        <v>32</v>
      </c>
      <c r="E6804" t="s">
        <v>92</v>
      </c>
      <c r="F6804" t="s">
        <v>18</v>
      </c>
      <c r="G6804">
        <v>2016</v>
      </c>
      <c r="H6804">
        <v>504.67569250899999</v>
      </c>
      <c r="I6804">
        <v>705.51198669799999</v>
      </c>
      <c r="J6804">
        <v>316.35041252399998</v>
      </c>
    </row>
    <row r="6805" spans="1:10" x14ac:dyDescent="0.25">
      <c r="A6805" t="s">
        <v>43</v>
      </c>
      <c r="B6805" t="s">
        <v>11</v>
      </c>
      <c r="C6805" t="s">
        <v>16</v>
      </c>
      <c r="D6805" t="s">
        <v>32</v>
      </c>
      <c r="E6805" t="s">
        <v>92</v>
      </c>
      <c r="F6805" t="s">
        <v>18</v>
      </c>
      <c r="G6805">
        <v>2016</v>
      </c>
      <c r="H6805">
        <v>396.901280017999</v>
      </c>
      <c r="I6805">
        <v>513.07618216599997</v>
      </c>
      <c r="J6805">
        <v>290.23330093799899</v>
      </c>
    </row>
    <row r="6806" spans="1:10" x14ac:dyDescent="0.25">
      <c r="A6806" t="s">
        <v>43</v>
      </c>
      <c r="B6806" t="s">
        <v>11</v>
      </c>
      <c r="C6806" t="s">
        <v>12</v>
      </c>
      <c r="D6806" t="s">
        <v>33</v>
      </c>
      <c r="E6806" t="s">
        <v>92</v>
      </c>
      <c r="F6806" t="s">
        <v>15</v>
      </c>
      <c r="G6806">
        <v>2016</v>
      </c>
      <c r="H6806">
        <v>489.09442371099999</v>
      </c>
      <c r="I6806">
        <v>676.50460152599999</v>
      </c>
      <c r="J6806">
        <v>307.47520075099999</v>
      </c>
    </row>
    <row r="6807" spans="1:10" x14ac:dyDescent="0.25">
      <c r="A6807" t="s">
        <v>43</v>
      </c>
      <c r="B6807" t="s">
        <v>11</v>
      </c>
      <c r="C6807" t="s">
        <v>16</v>
      </c>
      <c r="D6807" t="s">
        <v>33</v>
      </c>
      <c r="E6807" t="s">
        <v>92</v>
      </c>
      <c r="F6807" t="s">
        <v>15</v>
      </c>
      <c r="G6807">
        <v>2016</v>
      </c>
      <c r="H6807">
        <v>445.99856300200003</v>
      </c>
      <c r="I6807">
        <v>566.07835326099996</v>
      </c>
      <c r="J6807">
        <v>324.641196364</v>
      </c>
    </row>
    <row r="6808" spans="1:10" x14ac:dyDescent="0.25">
      <c r="A6808" t="s">
        <v>43</v>
      </c>
      <c r="B6808" t="s">
        <v>11</v>
      </c>
      <c r="C6808" t="s">
        <v>12</v>
      </c>
      <c r="D6808" t="s">
        <v>33</v>
      </c>
      <c r="E6808" t="s">
        <v>92</v>
      </c>
      <c r="F6808" t="s">
        <v>17</v>
      </c>
      <c r="G6808">
        <v>2016</v>
      </c>
      <c r="H6808">
        <v>2.3991079800800001E-2</v>
      </c>
      <c r="I6808">
        <v>3.3950428904399997E-2</v>
      </c>
      <c r="J6808">
        <v>1.4021872598199999E-2</v>
      </c>
    </row>
    <row r="6809" spans="1:10" x14ac:dyDescent="0.25">
      <c r="A6809" t="s">
        <v>43</v>
      </c>
      <c r="B6809" t="s">
        <v>11</v>
      </c>
      <c r="C6809" t="s">
        <v>16</v>
      </c>
      <c r="D6809" t="s">
        <v>33</v>
      </c>
      <c r="E6809" t="s">
        <v>92</v>
      </c>
      <c r="F6809" t="s">
        <v>17</v>
      </c>
      <c r="G6809">
        <v>2016</v>
      </c>
      <c r="H6809">
        <v>1.88132996877E-2</v>
      </c>
      <c r="I6809">
        <v>2.6942763925500001E-2</v>
      </c>
      <c r="J6809">
        <v>1.1599390127E-2</v>
      </c>
    </row>
    <row r="6810" spans="1:10" x14ac:dyDescent="0.25">
      <c r="A6810" t="s">
        <v>43</v>
      </c>
      <c r="B6810" t="s">
        <v>11</v>
      </c>
      <c r="C6810" t="s">
        <v>12</v>
      </c>
      <c r="D6810" t="s">
        <v>33</v>
      </c>
      <c r="E6810" t="s">
        <v>92</v>
      </c>
      <c r="F6810" t="s">
        <v>18</v>
      </c>
      <c r="G6810">
        <v>2016</v>
      </c>
      <c r="H6810">
        <v>570.45109690200002</v>
      </c>
      <c r="I6810">
        <v>789.03535450599998</v>
      </c>
      <c r="J6810">
        <v>358.621069951999</v>
      </c>
    </row>
    <row r="6811" spans="1:10" x14ac:dyDescent="0.25">
      <c r="A6811" t="s">
        <v>43</v>
      </c>
      <c r="B6811" t="s">
        <v>11</v>
      </c>
      <c r="C6811" t="s">
        <v>16</v>
      </c>
      <c r="D6811" t="s">
        <v>33</v>
      </c>
      <c r="E6811" t="s">
        <v>92</v>
      </c>
      <c r="F6811" t="s">
        <v>18</v>
      </c>
      <c r="G6811">
        <v>2016</v>
      </c>
      <c r="H6811">
        <v>443.03860554400001</v>
      </c>
      <c r="I6811">
        <v>562.32146258199998</v>
      </c>
      <c r="J6811">
        <v>322.48665101300003</v>
      </c>
    </row>
    <row r="6812" spans="1:10" x14ac:dyDescent="0.25">
      <c r="A6812" t="s">
        <v>43</v>
      </c>
      <c r="B6812" t="s">
        <v>11</v>
      </c>
      <c r="C6812" t="s">
        <v>12</v>
      </c>
      <c r="D6812" t="s">
        <v>34</v>
      </c>
      <c r="E6812" t="s">
        <v>92</v>
      </c>
      <c r="F6812" t="s">
        <v>15</v>
      </c>
      <c r="G6812">
        <v>2016</v>
      </c>
      <c r="H6812">
        <v>378.005422221</v>
      </c>
      <c r="I6812">
        <v>527.79098739699998</v>
      </c>
      <c r="J6812">
        <v>225.594036983</v>
      </c>
    </row>
    <row r="6813" spans="1:10" x14ac:dyDescent="0.25">
      <c r="A6813" t="s">
        <v>43</v>
      </c>
      <c r="B6813" t="s">
        <v>11</v>
      </c>
      <c r="C6813" t="s">
        <v>16</v>
      </c>
      <c r="D6813" t="s">
        <v>34</v>
      </c>
      <c r="E6813" t="s">
        <v>92</v>
      </c>
      <c r="F6813" t="s">
        <v>15</v>
      </c>
      <c r="G6813">
        <v>2016</v>
      </c>
      <c r="H6813">
        <v>358.08515799200001</v>
      </c>
      <c r="I6813">
        <v>460.61367823099999</v>
      </c>
      <c r="J6813">
        <v>261.24950986599998</v>
      </c>
    </row>
    <row r="6814" spans="1:10" x14ac:dyDescent="0.25">
      <c r="A6814" t="s">
        <v>43</v>
      </c>
      <c r="B6814" t="s">
        <v>11</v>
      </c>
      <c r="C6814" t="s">
        <v>12</v>
      </c>
      <c r="D6814" t="s">
        <v>34</v>
      </c>
      <c r="E6814" t="s">
        <v>92</v>
      </c>
      <c r="F6814" t="s">
        <v>17</v>
      </c>
      <c r="G6814">
        <v>2016</v>
      </c>
      <c r="H6814">
        <v>2.3559060734799998E-2</v>
      </c>
      <c r="I6814">
        <v>3.4031095326899997E-2</v>
      </c>
      <c r="J6814">
        <v>1.30010826542E-2</v>
      </c>
    </row>
    <row r="6815" spans="1:10" x14ac:dyDescent="0.25">
      <c r="A6815" t="s">
        <v>43</v>
      </c>
      <c r="B6815" t="s">
        <v>11</v>
      </c>
      <c r="C6815" t="s">
        <v>16</v>
      </c>
      <c r="D6815" t="s">
        <v>34</v>
      </c>
      <c r="E6815" t="s">
        <v>92</v>
      </c>
      <c r="F6815" t="s">
        <v>17</v>
      </c>
      <c r="G6815">
        <v>2016</v>
      </c>
      <c r="H6815">
        <v>1.7819141373499998E-2</v>
      </c>
      <c r="I6815">
        <v>2.5744150392700001E-2</v>
      </c>
      <c r="J6815">
        <v>1.1035594256599999E-2</v>
      </c>
    </row>
    <row r="6816" spans="1:10" x14ac:dyDescent="0.25">
      <c r="A6816" t="s">
        <v>43</v>
      </c>
      <c r="B6816" t="s">
        <v>11</v>
      </c>
      <c r="C6816" t="s">
        <v>12</v>
      </c>
      <c r="D6816" t="s">
        <v>34</v>
      </c>
      <c r="E6816" t="s">
        <v>92</v>
      </c>
      <c r="F6816" t="s">
        <v>18</v>
      </c>
      <c r="G6816">
        <v>2016</v>
      </c>
      <c r="H6816">
        <v>627.18492531699997</v>
      </c>
      <c r="I6816">
        <v>875.70847282800003</v>
      </c>
      <c r="J6816">
        <v>374.30462876899998</v>
      </c>
    </row>
    <row r="6817" spans="1:10" x14ac:dyDescent="0.25">
      <c r="A6817" t="s">
        <v>43</v>
      </c>
      <c r="B6817" t="s">
        <v>11</v>
      </c>
      <c r="C6817" t="s">
        <v>16</v>
      </c>
      <c r="D6817" t="s">
        <v>34</v>
      </c>
      <c r="E6817" t="s">
        <v>92</v>
      </c>
      <c r="F6817" t="s">
        <v>18</v>
      </c>
      <c r="G6817">
        <v>2016</v>
      </c>
      <c r="H6817">
        <v>469.96200277899999</v>
      </c>
      <c r="I6817">
        <v>604.523594169999</v>
      </c>
      <c r="J6817">
        <v>342.87191228500001</v>
      </c>
    </row>
    <row r="6818" spans="1:10" x14ac:dyDescent="0.25">
      <c r="A6818" t="s">
        <v>43</v>
      </c>
      <c r="B6818" t="s">
        <v>11</v>
      </c>
      <c r="C6818" t="s">
        <v>12</v>
      </c>
      <c r="D6818" t="s">
        <v>35</v>
      </c>
      <c r="E6818" t="s">
        <v>92</v>
      </c>
      <c r="F6818" t="s">
        <v>15</v>
      </c>
      <c r="G6818">
        <v>2016</v>
      </c>
      <c r="H6818">
        <v>228.90783484400001</v>
      </c>
      <c r="I6818">
        <v>315.07656894299998</v>
      </c>
      <c r="J6818">
        <v>138.124658829</v>
      </c>
    </row>
    <row r="6819" spans="1:10" x14ac:dyDescent="0.25">
      <c r="A6819" t="s">
        <v>43</v>
      </c>
      <c r="B6819" t="s">
        <v>11</v>
      </c>
      <c r="C6819" t="s">
        <v>16</v>
      </c>
      <c r="D6819" t="s">
        <v>35</v>
      </c>
      <c r="E6819" t="s">
        <v>92</v>
      </c>
      <c r="F6819" t="s">
        <v>15</v>
      </c>
      <c r="G6819">
        <v>2016</v>
      </c>
      <c r="H6819">
        <v>253.115548588</v>
      </c>
      <c r="I6819">
        <v>325.83922145600002</v>
      </c>
      <c r="J6819">
        <v>185.14528107000001</v>
      </c>
    </row>
    <row r="6820" spans="1:10" x14ac:dyDescent="0.25">
      <c r="A6820" t="s">
        <v>43</v>
      </c>
      <c r="B6820" t="s">
        <v>11</v>
      </c>
      <c r="C6820" t="s">
        <v>12</v>
      </c>
      <c r="D6820" t="s">
        <v>35</v>
      </c>
      <c r="E6820" t="s">
        <v>92</v>
      </c>
      <c r="F6820" t="s">
        <v>17</v>
      </c>
      <c r="G6820">
        <v>2016</v>
      </c>
      <c r="H6820">
        <v>2.1535257807999999E-2</v>
      </c>
      <c r="I6820">
        <v>3.1149763569799999E-2</v>
      </c>
      <c r="J6820">
        <v>1.1992766583100001E-2</v>
      </c>
    </row>
    <row r="6821" spans="1:10" x14ac:dyDescent="0.25">
      <c r="A6821" t="s">
        <v>43</v>
      </c>
      <c r="B6821" t="s">
        <v>11</v>
      </c>
      <c r="C6821" t="s">
        <v>16</v>
      </c>
      <c r="D6821" t="s">
        <v>35</v>
      </c>
      <c r="E6821" t="s">
        <v>92</v>
      </c>
      <c r="F6821" t="s">
        <v>17</v>
      </c>
      <c r="G6821">
        <v>2016</v>
      </c>
      <c r="H6821">
        <v>1.5929624403300001E-2</v>
      </c>
      <c r="I6821">
        <v>2.3200843022600001E-2</v>
      </c>
      <c r="J6821">
        <v>9.7753090057899998E-3</v>
      </c>
    </row>
    <row r="6822" spans="1:10" x14ac:dyDescent="0.25">
      <c r="A6822" t="s">
        <v>43</v>
      </c>
      <c r="B6822" t="s">
        <v>11</v>
      </c>
      <c r="C6822" t="s">
        <v>12</v>
      </c>
      <c r="D6822" t="s">
        <v>35</v>
      </c>
      <c r="E6822" t="s">
        <v>92</v>
      </c>
      <c r="F6822" t="s">
        <v>18</v>
      </c>
      <c r="G6822">
        <v>2016</v>
      </c>
      <c r="H6822">
        <v>647.19465053499903</v>
      </c>
      <c r="I6822">
        <v>890.82084091799902</v>
      </c>
      <c r="J6822">
        <v>390.52197737900002</v>
      </c>
    </row>
    <row r="6823" spans="1:10" x14ac:dyDescent="0.25">
      <c r="A6823" t="s">
        <v>43</v>
      </c>
      <c r="B6823" t="s">
        <v>11</v>
      </c>
      <c r="C6823" t="s">
        <v>16</v>
      </c>
      <c r="D6823" t="s">
        <v>35</v>
      </c>
      <c r="E6823" t="s">
        <v>92</v>
      </c>
      <c r="F6823" t="s">
        <v>18</v>
      </c>
      <c r="G6823">
        <v>2016</v>
      </c>
      <c r="H6823">
        <v>474.11513577300002</v>
      </c>
      <c r="I6823">
        <v>610.33511209599999</v>
      </c>
      <c r="J6823">
        <v>346.79884567300002</v>
      </c>
    </row>
    <row r="6824" spans="1:10" x14ac:dyDescent="0.25">
      <c r="A6824" t="s">
        <v>43</v>
      </c>
      <c r="B6824" t="s">
        <v>11</v>
      </c>
      <c r="C6824" t="s">
        <v>12</v>
      </c>
      <c r="D6824" t="s">
        <v>36</v>
      </c>
      <c r="E6824" t="s">
        <v>92</v>
      </c>
      <c r="F6824" t="s">
        <v>15</v>
      </c>
      <c r="G6824">
        <v>2016</v>
      </c>
      <c r="H6824">
        <v>95.975853882899997</v>
      </c>
      <c r="I6824">
        <v>133.07466472600001</v>
      </c>
      <c r="J6824">
        <v>57.089654277000001</v>
      </c>
    </row>
    <row r="6825" spans="1:10" x14ac:dyDescent="0.25">
      <c r="A6825" t="s">
        <v>43</v>
      </c>
      <c r="B6825" t="s">
        <v>11</v>
      </c>
      <c r="C6825" t="s">
        <v>16</v>
      </c>
      <c r="D6825" t="s">
        <v>36</v>
      </c>
      <c r="E6825" t="s">
        <v>92</v>
      </c>
      <c r="F6825" t="s">
        <v>15</v>
      </c>
      <c r="G6825">
        <v>2016</v>
      </c>
      <c r="H6825">
        <v>151.530928657</v>
      </c>
      <c r="I6825">
        <v>198.57229371099999</v>
      </c>
      <c r="J6825">
        <v>107.890925802</v>
      </c>
    </row>
    <row r="6826" spans="1:10" x14ac:dyDescent="0.25">
      <c r="A6826" t="s">
        <v>43</v>
      </c>
      <c r="B6826" t="s">
        <v>11</v>
      </c>
      <c r="C6826" t="s">
        <v>12</v>
      </c>
      <c r="D6826" t="s">
        <v>36</v>
      </c>
      <c r="E6826" t="s">
        <v>92</v>
      </c>
      <c r="F6826" t="s">
        <v>17</v>
      </c>
      <c r="G6826">
        <v>2016</v>
      </c>
      <c r="H6826">
        <v>1.9716983842300001E-2</v>
      </c>
      <c r="I6826">
        <v>2.85656495069E-2</v>
      </c>
      <c r="J6826">
        <v>1.09284770035E-2</v>
      </c>
    </row>
    <row r="6827" spans="1:10" x14ac:dyDescent="0.25">
      <c r="A6827" t="s">
        <v>43</v>
      </c>
      <c r="B6827" t="s">
        <v>11</v>
      </c>
      <c r="C6827" t="s">
        <v>16</v>
      </c>
      <c r="D6827" t="s">
        <v>36</v>
      </c>
      <c r="E6827" t="s">
        <v>92</v>
      </c>
      <c r="F6827" t="s">
        <v>17</v>
      </c>
      <c r="G6827">
        <v>2016</v>
      </c>
      <c r="H6827">
        <v>1.47656962488E-2</v>
      </c>
      <c r="I6827">
        <v>2.1643626284399999E-2</v>
      </c>
      <c r="J6827">
        <v>9.0858052539299992E-3</v>
      </c>
    </row>
    <row r="6828" spans="1:10" x14ac:dyDescent="0.25">
      <c r="A6828" t="s">
        <v>43</v>
      </c>
      <c r="B6828" t="s">
        <v>11</v>
      </c>
      <c r="C6828" t="s">
        <v>12</v>
      </c>
      <c r="D6828" t="s">
        <v>36</v>
      </c>
      <c r="E6828" t="s">
        <v>92</v>
      </c>
      <c r="F6828" t="s">
        <v>18</v>
      </c>
      <c r="G6828">
        <v>2016</v>
      </c>
      <c r="H6828">
        <v>650.47995780199994</v>
      </c>
      <c r="I6828">
        <v>901.91854298399903</v>
      </c>
      <c r="J6828">
        <v>386.92727808799998</v>
      </c>
    </row>
    <row r="6829" spans="1:10" x14ac:dyDescent="0.25">
      <c r="A6829" t="s">
        <v>43</v>
      </c>
      <c r="B6829" t="s">
        <v>11</v>
      </c>
      <c r="C6829" t="s">
        <v>16</v>
      </c>
      <c r="D6829" t="s">
        <v>36</v>
      </c>
      <c r="E6829" t="s">
        <v>92</v>
      </c>
      <c r="F6829" t="s">
        <v>18</v>
      </c>
      <c r="G6829">
        <v>2016</v>
      </c>
      <c r="H6829">
        <v>488.358727198</v>
      </c>
      <c r="I6829">
        <v>639.96514423300005</v>
      </c>
      <c r="J6829">
        <v>347.71432913400002</v>
      </c>
    </row>
    <row r="6830" spans="1:10" x14ac:dyDescent="0.25">
      <c r="A6830" t="s">
        <v>43</v>
      </c>
      <c r="B6830" t="s">
        <v>11</v>
      </c>
      <c r="C6830" t="s">
        <v>12</v>
      </c>
      <c r="D6830" t="s">
        <v>37</v>
      </c>
      <c r="E6830" t="s">
        <v>92</v>
      </c>
      <c r="F6830" t="s">
        <v>15</v>
      </c>
      <c r="G6830">
        <v>2016</v>
      </c>
      <c r="H6830">
        <v>0</v>
      </c>
      <c r="I6830">
        <v>0</v>
      </c>
      <c r="J6830">
        <v>0</v>
      </c>
    </row>
    <row r="6831" spans="1:10" x14ac:dyDescent="0.25">
      <c r="A6831" t="s">
        <v>43</v>
      </c>
      <c r="B6831" t="s">
        <v>11</v>
      </c>
      <c r="C6831" t="s">
        <v>16</v>
      </c>
      <c r="D6831" t="s">
        <v>37</v>
      </c>
      <c r="E6831" t="s">
        <v>92</v>
      </c>
      <c r="F6831" t="s">
        <v>15</v>
      </c>
      <c r="G6831">
        <v>2016</v>
      </c>
      <c r="H6831">
        <v>0</v>
      </c>
      <c r="I6831">
        <v>0</v>
      </c>
      <c r="J6831">
        <v>0</v>
      </c>
    </row>
    <row r="6832" spans="1:10" x14ac:dyDescent="0.25">
      <c r="A6832" t="s">
        <v>43</v>
      </c>
      <c r="B6832" t="s">
        <v>11</v>
      </c>
      <c r="C6832" t="s">
        <v>12</v>
      </c>
      <c r="D6832" t="s">
        <v>37</v>
      </c>
      <c r="E6832" t="s">
        <v>92</v>
      </c>
      <c r="F6832" t="s">
        <v>17</v>
      </c>
      <c r="G6832">
        <v>2016</v>
      </c>
      <c r="H6832">
        <v>0</v>
      </c>
      <c r="I6832">
        <v>0</v>
      </c>
      <c r="J6832">
        <v>0</v>
      </c>
    </row>
    <row r="6833" spans="1:10" x14ac:dyDescent="0.25">
      <c r="A6833" t="s">
        <v>43</v>
      </c>
      <c r="B6833" t="s">
        <v>11</v>
      </c>
      <c r="C6833" t="s">
        <v>16</v>
      </c>
      <c r="D6833" t="s">
        <v>37</v>
      </c>
      <c r="E6833" t="s">
        <v>92</v>
      </c>
      <c r="F6833" t="s">
        <v>17</v>
      </c>
      <c r="G6833">
        <v>2016</v>
      </c>
      <c r="H6833">
        <v>0</v>
      </c>
      <c r="I6833">
        <v>0</v>
      </c>
      <c r="J6833">
        <v>0</v>
      </c>
    </row>
    <row r="6834" spans="1:10" x14ac:dyDescent="0.25">
      <c r="A6834" t="s">
        <v>43</v>
      </c>
      <c r="B6834" t="s">
        <v>11</v>
      </c>
      <c r="C6834" t="s">
        <v>12</v>
      </c>
      <c r="D6834" t="s">
        <v>37</v>
      </c>
      <c r="E6834" t="s">
        <v>92</v>
      </c>
      <c r="F6834" t="s">
        <v>18</v>
      </c>
      <c r="G6834">
        <v>2016</v>
      </c>
      <c r="H6834">
        <v>0</v>
      </c>
      <c r="I6834">
        <v>0</v>
      </c>
      <c r="J6834">
        <v>0</v>
      </c>
    </row>
    <row r="6835" spans="1:10" x14ac:dyDescent="0.25">
      <c r="A6835" t="s">
        <v>43</v>
      </c>
      <c r="B6835" t="s">
        <v>11</v>
      </c>
      <c r="C6835" t="s">
        <v>16</v>
      </c>
      <c r="D6835" t="s">
        <v>37</v>
      </c>
      <c r="E6835" t="s">
        <v>92</v>
      </c>
      <c r="F6835" t="s">
        <v>18</v>
      </c>
      <c r="G6835">
        <v>2016</v>
      </c>
      <c r="H6835">
        <v>0</v>
      </c>
      <c r="I6835">
        <v>0</v>
      </c>
      <c r="J6835">
        <v>0</v>
      </c>
    </row>
    <row r="6836" spans="1:10" x14ac:dyDescent="0.25">
      <c r="A6836" t="s">
        <v>43</v>
      </c>
      <c r="B6836" t="s">
        <v>94</v>
      </c>
      <c r="C6836" t="s">
        <v>12</v>
      </c>
      <c r="D6836" t="s">
        <v>13</v>
      </c>
      <c r="E6836" t="s">
        <v>39</v>
      </c>
      <c r="F6836" t="s">
        <v>15</v>
      </c>
      <c r="G6836">
        <v>2016</v>
      </c>
      <c r="H6836">
        <v>0</v>
      </c>
      <c r="I6836">
        <v>0</v>
      </c>
      <c r="J6836">
        <v>0</v>
      </c>
    </row>
    <row r="6837" spans="1:10" x14ac:dyDescent="0.25">
      <c r="A6837" t="s">
        <v>43</v>
      </c>
      <c r="B6837" t="s">
        <v>94</v>
      </c>
      <c r="C6837" t="s">
        <v>16</v>
      </c>
      <c r="D6837" t="s">
        <v>13</v>
      </c>
      <c r="E6837" t="s">
        <v>39</v>
      </c>
      <c r="F6837" t="s">
        <v>15</v>
      </c>
      <c r="G6837">
        <v>2016</v>
      </c>
      <c r="H6837">
        <v>0</v>
      </c>
      <c r="I6837">
        <v>0</v>
      </c>
      <c r="J6837">
        <v>0</v>
      </c>
    </row>
    <row r="6838" spans="1:10" x14ac:dyDescent="0.25">
      <c r="A6838" t="s">
        <v>43</v>
      </c>
      <c r="B6838" t="s">
        <v>94</v>
      </c>
      <c r="C6838" t="s">
        <v>12</v>
      </c>
      <c r="D6838" t="s">
        <v>13</v>
      </c>
      <c r="E6838" t="s">
        <v>39</v>
      </c>
      <c r="F6838" t="s">
        <v>17</v>
      </c>
      <c r="G6838">
        <v>2016</v>
      </c>
      <c r="H6838">
        <v>0</v>
      </c>
      <c r="I6838">
        <v>0</v>
      </c>
      <c r="J6838">
        <v>0</v>
      </c>
    </row>
    <row r="6839" spans="1:10" x14ac:dyDescent="0.25">
      <c r="A6839" t="s">
        <v>43</v>
      </c>
      <c r="B6839" t="s">
        <v>94</v>
      </c>
      <c r="C6839" t="s">
        <v>16</v>
      </c>
      <c r="D6839" t="s">
        <v>13</v>
      </c>
      <c r="E6839" t="s">
        <v>39</v>
      </c>
      <c r="F6839" t="s">
        <v>17</v>
      </c>
      <c r="G6839">
        <v>2016</v>
      </c>
      <c r="H6839">
        <v>0</v>
      </c>
      <c r="I6839">
        <v>0</v>
      </c>
      <c r="J6839">
        <v>0</v>
      </c>
    </row>
    <row r="6840" spans="1:10" x14ac:dyDescent="0.25">
      <c r="A6840" t="s">
        <v>43</v>
      </c>
      <c r="B6840" t="s">
        <v>94</v>
      </c>
      <c r="C6840" t="s">
        <v>12</v>
      </c>
      <c r="D6840" t="s">
        <v>13</v>
      </c>
      <c r="E6840" t="s">
        <v>39</v>
      </c>
      <c r="F6840" t="s">
        <v>18</v>
      </c>
      <c r="G6840">
        <v>2016</v>
      </c>
      <c r="H6840">
        <v>0</v>
      </c>
      <c r="I6840">
        <v>0</v>
      </c>
      <c r="J6840">
        <v>0</v>
      </c>
    </row>
    <row r="6841" spans="1:10" x14ac:dyDescent="0.25">
      <c r="A6841" t="s">
        <v>43</v>
      </c>
      <c r="B6841" t="s">
        <v>94</v>
      </c>
      <c r="C6841" t="s">
        <v>16</v>
      </c>
      <c r="D6841" t="s">
        <v>13</v>
      </c>
      <c r="E6841" t="s">
        <v>39</v>
      </c>
      <c r="F6841" t="s">
        <v>18</v>
      </c>
      <c r="G6841">
        <v>2016</v>
      </c>
      <c r="H6841">
        <v>0</v>
      </c>
      <c r="I6841">
        <v>0</v>
      </c>
      <c r="J6841">
        <v>0</v>
      </c>
    </row>
    <row r="6842" spans="1:10" x14ac:dyDescent="0.25">
      <c r="A6842" t="s">
        <v>43</v>
      </c>
      <c r="B6842" t="s">
        <v>94</v>
      </c>
      <c r="C6842" t="s">
        <v>12</v>
      </c>
      <c r="D6842" t="s">
        <v>19</v>
      </c>
      <c r="E6842" t="s">
        <v>39</v>
      </c>
      <c r="F6842" t="s">
        <v>15</v>
      </c>
      <c r="G6842">
        <v>2016</v>
      </c>
      <c r="H6842">
        <v>0</v>
      </c>
      <c r="I6842">
        <v>0</v>
      </c>
      <c r="J6842">
        <v>0</v>
      </c>
    </row>
    <row r="6843" spans="1:10" x14ac:dyDescent="0.25">
      <c r="A6843" t="s">
        <v>43</v>
      </c>
      <c r="B6843" t="s">
        <v>94</v>
      </c>
      <c r="C6843" t="s">
        <v>16</v>
      </c>
      <c r="D6843" t="s">
        <v>19</v>
      </c>
      <c r="E6843" t="s">
        <v>39</v>
      </c>
      <c r="F6843" t="s">
        <v>15</v>
      </c>
      <c r="G6843">
        <v>2016</v>
      </c>
      <c r="H6843">
        <v>0</v>
      </c>
      <c r="I6843">
        <v>0</v>
      </c>
      <c r="J6843">
        <v>0</v>
      </c>
    </row>
    <row r="6844" spans="1:10" x14ac:dyDescent="0.25">
      <c r="A6844" t="s">
        <v>43</v>
      </c>
      <c r="B6844" t="s">
        <v>94</v>
      </c>
      <c r="C6844" t="s">
        <v>12</v>
      </c>
      <c r="D6844" t="s">
        <v>19</v>
      </c>
      <c r="E6844" t="s">
        <v>39</v>
      </c>
      <c r="F6844" t="s">
        <v>17</v>
      </c>
      <c r="G6844">
        <v>2016</v>
      </c>
      <c r="H6844">
        <v>0</v>
      </c>
      <c r="I6844">
        <v>0</v>
      </c>
      <c r="J6844">
        <v>0</v>
      </c>
    </row>
    <row r="6845" spans="1:10" x14ac:dyDescent="0.25">
      <c r="A6845" t="s">
        <v>43</v>
      </c>
      <c r="B6845" t="s">
        <v>94</v>
      </c>
      <c r="C6845" t="s">
        <v>16</v>
      </c>
      <c r="D6845" t="s">
        <v>19</v>
      </c>
      <c r="E6845" t="s">
        <v>39</v>
      </c>
      <c r="F6845" t="s">
        <v>17</v>
      </c>
      <c r="G6845">
        <v>2016</v>
      </c>
      <c r="H6845">
        <v>0</v>
      </c>
      <c r="I6845">
        <v>0</v>
      </c>
      <c r="J6845">
        <v>0</v>
      </c>
    </row>
    <row r="6846" spans="1:10" x14ac:dyDescent="0.25">
      <c r="A6846" t="s">
        <v>43</v>
      </c>
      <c r="B6846" t="s">
        <v>94</v>
      </c>
      <c r="C6846" t="s">
        <v>12</v>
      </c>
      <c r="D6846" t="s">
        <v>19</v>
      </c>
      <c r="E6846" t="s">
        <v>39</v>
      </c>
      <c r="F6846" t="s">
        <v>18</v>
      </c>
      <c r="G6846">
        <v>2016</v>
      </c>
      <c r="H6846">
        <v>0</v>
      </c>
      <c r="I6846">
        <v>0</v>
      </c>
      <c r="J6846">
        <v>0</v>
      </c>
    </row>
    <row r="6847" spans="1:10" x14ac:dyDescent="0.25">
      <c r="A6847" t="s">
        <v>43</v>
      </c>
      <c r="B6847" t="s">
        <v>94</v>
      </c>
      <c r="C6847" t="s">
        <v>16</v>
      </c>
      <c r="D6847" t="s">
        <v>19</v>
      </c>
      <c r="E6847" t="s">
        <v>39</v>
      </c>
      <c r="F6847" t="s">
        <v>18</v>
      </c>
      <c r="G6847">
        <v>2016</v>
      </c>
      <c r="H6847">
        <v>0</v>
      </c>
      <c r="I6847">
        <v>0</v>
      </c>
      <c r="J6847">
        <v>0</v>
      </c>
    </row>
    <row r="6848" spans="1:10" x14ac:dyDescent="0.25">
      <c r="A6848" t="s">
        <v>43</v>
      </c>
      <c r="B6848" t="s">
        <v>94</v>
      </c>
      <c r="C6848" t="s">
        <v>12</v>
      </c>
      <c r="D6848" t="s">
        <v>20</v>
      </c>
      <c r="E6848" t="s">
        <v>39</v>
      </c>
      <c r="F6848" t="s">
        <v>15</v>
      </c>
      <c r="G6848">
        <v>2016</v>
      </c>
      <c r="H6848">
        <v>0</v>
      </c>
      <c r="I6848">
        <v>0</v>
      </c>
      <c r="J6848">
        <v>0</v>
      </c>
    </row>
    <row r="6849" spans="1:10" x14ac:dyDescent="0.25">
      <c r="A6849" t="s">
        <v>43</v>
      </c>
      <c r="B6849" t="s">
        <v>94</v>
      </c>
      <c r="C6849" t="s">
        <v>16</v>
      </c>
      <c r="D6849" t="s">
        <v>20</v>
      </c>
      <c r="E6849" t="s">
        <v>39</v>
      </c>
      <c r="F6849" t="s">
        <v>15</v>
      </c>
      <c r="G6849">
        <v>2016</v>
      </c>
      <c r="H6849">
        <v>0</v>
      </c>
      <c r="I6849">
        <v>0</v>
      </c>
      <c r="J6849">
        <v>0</v>
      </c>
    </row>
    <row r="6850" spans="1:10" x14ac:dyDescent="0.25">
      <c r="A6850" t="s">
        <v>43</v>
      </c>
      <c r="B6850" t="s">
        <v>94</v>
      </c>
      <c r="C6850" t="s">
        <v>12</v>
      </c>
      <c r="D6850" t="s">
        <v>20</v>
      </c>
      <c r="E6850" t="s">
        <v>39</v>
      </c>
      <c r="F6850" t="s">
        <v>17</v>
      </c>
      <c r="G6850">
        <v>2016</v>
      </c>
      <c r="H6850">
        <v>0</v>
      </c>
      <c r="I6850">
        <v>0</v>
      </c>
      <c r="J6850">
        <v>0</v>
      </c>
    </row>
    <row r="6851" spans="1:10" x14ac:dyDescent="0.25">
      <c r="A6851" t="s">
        <v>43</v>
      </c>
      <c r="B6851" t="s">
        <v>94</v>
      </c>
      <c r="C6851" t="s">
        <v>16</v>
      </c>
      <c r="D6851" t="s">
        <v>20</v>
      </c>
      <c r="E6851" t="s">
        <v>39</v>
      </c>
      <c r="F6851" t="s">
        <v>17</v>
      </c>
      <c r="G6851">
        <v>2016</v>
      </c>
      <c r="H6851">
        <v>0</v>
      </c>
      <c r="I6851">
        <v>0</v>
      </c>
      <c r="J6851">
        <v>0</v>
      </c>
    </row>
    <row r="6852" spans="1:10" x14ac:dyDescent="0.25">
      <c r="A6852" t="s">
        <v>43</v>
      </c>
      <c r="B6852" t="s">
        <v>94</v>
      </c>
      <c r="C6852" t="s">
        <v>12</v>
      </c>
      <c r="D6852" t="s">
        <v>20</v>
      </c>
      <c r="E6852" t="s">
        <v>39</v>
      </c>
      <c r="F6852" t="s">
        <v>18</v>
      </c>
      <c r="G6852">
        <v>2016</v>
      </c>
      <c r="H6852">
        <v>0</v>
      </c>
      <c r="I6852">
        <v>0</v>
      </c>
      <c r="J6852">
        <v>0</v>
      </c>
    </row>
    <row r="6853" spans="1:10" x14ac:dyDescent="0.25">
      <c r="A6853" t="s">
        <v>43</v>
      </c>
      <c r="B6853" t="s">
        <v>94</v>
      </c>
      <c r="C6853" t="s">
        <v>16</v>
      </c>
      <c r="D6853" t="s">
        <v>20</v>
      </c>
      <c r="E6853" t="s">
        <v>39</v>
      </c>
      <c r="F6853" t="s">
        <v>18</v>
      </c>
      <c r="G6853">
        <v>2016</v>
      </c>
      <c r="H6853">
        <v>0</v>
      </c>
      <c r="I6853">
        <v>0</v>
      </c>
      <c r="J6853">
        <v>0</v>
      </c>
    </row>
    <row r="6854" spans="1:10" x14ac:dyDescent="0.25">
      <c r="A6854" t="s">
        <v>43</v>
      </c>
      <c r="B6854" t="s">
        <v>94</v>
      </c>
      <c r="C6854" t="s">
        <v>12</v>
      </c>
      <c r="D6854" t="s">
        <v>21</v>
      </c>
      <c r="E6854" t="s">
        <v>39</v>
      </c>
      <c r="F6854" t="s">
        <v>15</v>
      </c>
      <c r="G6854">
        <v>2016</v>
      </c>
      <c r="H6854">
        <v>0.23394907806699999</v>
      </c>
      <c r="I6854">
        <v>0.32529799883100002</v>
      </c>
      <c r="J6854">
        <v>0.15972206145100001</v>
      </c>
    </row>
    <row r="6855" spans="1:10" x14ac:dyDescent="0.25">
      <c r="A6855" t="s">
        <v>43</v>
      </c>
      <c r="B6855" t="s">
        <v>94</v>
      </c>
      <c r="C6855" t="s">
        <v>16</v>
      </c>
      <c r="D6855" t="s">
        <v>21</v>
      </c>
      <c r="E6855" t="s">
        <v>39</v>
      </c>
      <c r="F6855" t="s">
        <v>15</v>
      </c>
      <c r="G6855">
        <v>2016</v>
      </c>
      <c r="H6855">
        <v>0.22552940577899999</v>
      </c>
      <c r="I6855">
        <v>0.344222754194</v>
      </c>
      <c r="J6855">
        <v>0.14170799857999999</v>
      </c>
    </row>
    <row r="6856" spans="1:10" x14ac:dyDescent="0.25">
      <c r="A6856" t="s">
        <v>43</v>
      </c>
      <c r="B6856" t="s">
        <v>94</v>
      </c>
      <c r="C6856" t="s">
        <v>12</v>
      </c>
      <c r="D6856" t="s">
        <v>21</v>
      </c>
      <c r="E6856" t="s">
        <v>39</v>
      </c>
      <c r="F6856" t="s">
        <v>17</v>
      </c>
      <c r="G6856">
        <v>2016</v>
      </c>
      <c r="H6856" s="1">
        <v>2.2001612783299999E-6</v>
      </c>
      <c r="I6856" s="1">
        <v>2.8328056880000001E-6</v>
      </c>
      <c r="J6856" s="1">
        <v>1.6618807135600001E-6</v>
      </c>
    </row>
    <row r="6857" spans="1:10" x14ac:dyDescent="0.25">
      <c r="A6857" t="s">
        <v>43</v>
      </c>
      <c r="B6857" t="s">
        <v>94</v>
      </c>
      <c r="C6857" t="s">
        <v>16</v>
      </c>
      <c r="D6857" t="s">
        <v>21</v>
      </c>
      <c r="E6857" t="s">
        <v>39</v>
      </c>
      <c r="F6857" t="s">
        <v>17</v>
      </c>
      <c r="G6857">
        <v>2016</v>
      </c>
      <c r="H6857" s="1">
        <v>1.8220392759199999E-6</v>
      </c>
      <c r="I6857" s="1">
        <v>2.54661097846E-6</v>
      </c>
      <c r="J6857" s="1">
        <v>1.2226447499799999E-6</v>
      </c>
    </row>
    <row r="6858" spans="1:10" x14ac:dyDescent="0.25">
      <c r="A6858" t="s">
        <v>43</v>
      </c>
      <c r="B6858" t="s">
        <v>94</v>
      </c>
      <c r="C6858" t="s">
        <v>12</v>
      </c>
      <c r="D6858" t="s">
        <v>21</v>
      </c>
      <c r="E6858" t="s">
        <v>39</v>
      </c>
      <c r="F6858" t="s">
        <v>18</v>
      </c>
      <c r="G6858">
        <v>2016</v>
      </c>
      <c r="H6858">
        <v>1.8000494295499998E-2</v>
      </c>
      <c r="I6858">
        <v>2.5029056838699999E-2</v>
      </c>
      <c r="J6858">
        <v>1.22893241544999E-2</v>
      </c>
    </row>
    <row r="6859" spans="1:10" x14ac:dyDescent="0.25">
      <c r="A6859" t="s">
        <v>43</v>
      </c>
      <c r="B6859" t="s">
        <v>94</v>
      </c>
      <c r="C6859" t="s">
        <v>16</v>
      </c>
      <c r="D6859" t="s">
        <v>21</v>
      </c>
      <c r="E6859" t="s">
        <v>39</v>
      </c>
      <c r="F6859" t="s">
        <v>18</v>
      </c>
      <c r="G6859">
        <v>2016</v>
      </c>
      <c r="H6859">
        <v>1.8123304042000001E-2</v>
      </c>
      <c r="I6859">
        <v>2.7661375734400001E-2</v>
      </c>
      <c r="J6859">
        <v>1.13875045898E-2</v>
      </c>
    </row>
    <row r="6860" spans="1:10" x14ac:dyDescent="0.25">
      <c r="A6860" t="s">
        <v>43</v>
      </c>
      <c r="B6860" t="s">
        <v>94</v>
      </c>
      <c r="C6860" t="s">
        <v>12</v>
      </c>
      <c r="D6860" t="s">
        <v>22</v>
      </c>
      <c r="E6860" t="s">
        <v>39</v>
      </c>
      <c r="F6860" t="s">
        <v>15</v>
      </c>
      <c r="G6860">
        <v>2016</v>
      </c>
      <c r="H6860">
        <v>0.79411725225499996</v>
      </c>
      <c r="I6860">
        <v>1.1985102599999999</v>
      </c>
      <c r="J6860">
        <v>0.48555573970299998</v>
      </c>
    </row>
    <row r="6861" spans="1:10" x14ac:dyDescent="0.25">
      <c r="A6861" t="s">
        <v>43</v>
      </c>
      <c r="B6861" t="s">
        <v>94</v>
      </c>
      <c r="C6861" t="s">
        <v>16</v>
      </c>
      <c r="D6861" t="s">
        <v>22</v>
      </c>
      <c r="E6861" t="s">
        <v>39</v>
      </c>
      <c r="F6861" t="s">
        <v>15</v>
      </c>
      <c r="G6861">
        <v>2016</v>
      </c>
      <c r="H6861">
        <v>0.61187370918700001</v>
      </c>
      <c r="I6861">
        <v>0.94307181610500002</v>
      </c>
      <c r="J6861">
        <v>0.354530854994</v>
      </c>
    </row>
    <row r="6862" spans="1:10" x14ac:dyDescent="0.25">
      <c r="A6862" t="s">
        <v>43</v>
      </c>
      <c r="B6862" t="s">
        <v>94</v>
      </c>
      <c r="C6862" t="s">
        <v>12</v>
      </c>
      <c r="D6862" t="s">
        <v>22</v>
      </c>
      <c r="E6862" t="s">
        <v>39</v>
      </c>
      <c r="F6862" t="s">
        <v>17</v>
      </c>
      <c r="G6862">
        <v>2016</v>
      </c>
      <c r="H6862" s="1">
        <v>5.95874349402E-6</v>
      </c>
      <c r="I6862" s="1">
        <v>8.3508382756400001E-6</v>
      </c>
      <c r="J6862" s="1">
        <v>3.9682393763299999E-6</v>
      </c>
    </row>
    <row r="6863" spans="1:10" x14ac:dyDescent="0.25">
      <c r="A6863" t="s">
        <v>43</v>
      </c>
      <c r="B6863" t="s">
        <v>94</v>
      </c>
      <c r="C6863" t="s">
        <v>16</v>
      </c>
      <c r="D6863" t="s">
        <v>22</v>
      </c>
      <c r="E6863" t="s">
        <v>39</v>
      </c>
      <c r="F6863" t="s">
        <v>17</v>
      </c>
      <c r="G6863">
        <v>2016</v>
      </c>
      <c r="H6863" s="1">
        <v>3.93263438895E-6</v>
      </c>
      <c r="I6863" s="1">
        <v>5.6908763073300004E-6</v>
      </c>
      <c r="J6863" s="1">
        <v>2.5761213416399999E-6</v>
      </c>
    </row>
    <row r="6864" spans="1:10" x14ac:dyDescent="0.25">
      <c r="A6864" t="s">
        <v>43</v>
      </c>
      <c r="B6864" t="s">
        <v>94</v>
      </c>
      <c r="C6864" t="s">
        <v>12</v>
      </c>
      <c r="D6864" t="s">
        <v>22</v>
      </c>
      <c r="E6864" t="s">
        <v>39</v>
      </c>
      <c r="F6864" t="s">
        <v>18</v>
      </c>
      <c r="G6864">
        <v>2016</v>
      </c>
      <c r="H6864">
        <v>5.2422704629399998E-2</v>
      </c>
      <c r="I6864">
        <v>7.9118227411200004E-2</v>
      </c>
      <c r="J6864">
        <v>3.2053383869000002E-2</v>
      </c>
    </row>
    <row r="6865" spans="1:10" x14ac:dyDescent="0.25">
      <c r="A6865" t="s">
        <v>43</v>
      </c>
      <c r="B6865" t="s">
        <v>94</v>
      </c>
      <c r="C6865" t="s">
        <v>16</v>
      </c>
      <c r="D6865" t="s">
        <v>22</v>
      </c>
      <c r="E6865" t="s">
        <v>39</v>
      </c>
      <c r="F6865" t="s">
        <v>18</v>
      </c>
      <c r="G6865">
        <v>2016</v>
      </c>
      <c r="H6865">
        <v>4.33888329723E-2</v>
      </c>
      <c r="I6865">
        <v>6.6874560706700004E-2</v>
      </c>
      <c r="J6865">
        <v>2.5140286009899999E-2</v>
      </c>
    </row>
    <row r="6866" spans="1:10" x14ac:dyDescent="0.25">
      <c r="A6866" t="s">
        <v>43</v>
      </c>
      <c r="B6866" t="s">
        <v>94</v>
      </c>
      <c r="C6866" t="s">
        <v>12</v>
      </c>
      <c r="D6866" t="s">
        <v>23</v>
      </c>
      <c r="E6866" t="s">
        <v>39</v>
      </c>
      <c r="F6866" t="s">
        <v>15</v>
      </c>
      <c r="G6866">
        <v>2016</v>
      </c>
      <c r="H6866">
        <v>1.9374071531999999</v>
      </c>
      <c r="I6866">
        <v>2.9078786058700001</v>
      </c>
      <c r="J6866">
        <v>1.1829786584299999</v>
      </c>
    </row>
    <row r="6867" spans="1:10" x14ac:dyDescent="0.25">
      <c r="A6867" t="s">
        <v>43</v>
      </c>
      <c r="B6867" t="s">
        <v>94</v>
      </c>
      <c r="C6867" t="s">
        <v>16</v>
      </c>
      <c r="D6867" t="s">
        <v>23</v>
      </c>
      <c r="E6867" t="s">
        <v>39</v>
      </c>
      <c r="F6867" t="s">
        <v>15</v>
      </c>
      <c r="G6867">
        <v>2016</v>
      </c>
      <c r="H6867">
        <v>1.5647886362200001</v>
      </c>
      <c r="I6867">
        <v>2.3167809152399998</v>
      </c>
      <c r="J6867">
        <v>1.0016375180899999</v>
      </c>
    </row>
    <row r="6868" spans="1:10" x14ac:dyDescent="0.25">
      <c r="A6868" t="s">
        <v>43</v>
      </c>
      <c r="B6868" t="s">
        <v>94</v>
      </c>
      <c r="C6868" t="s">
        <v>12</v>
      </c>
      <c r="D6868" t="s">
        <v>23</v>
      </c>
      <c r="E6868" t="s">
        <v>39</v>
      </c>
      <c r="F6868" t="s">
        <v>17</v>
      </c>
      <c r="G6868">
        <v>2016</v>
      </c>
      <c r="H6868" s="1">
        <v>1.32991732565E-5</v>
      </c>
      <c r="I6868" s="1">
        <v>1.8605883194899999E-5</v>
      </c>
      <c r="J6868" s="1">
        <v>9.1810579288499992E-6</v>
      </c>
    </row>
    <row r="6869" spans="1:10" x14ac:dyDescent="0.25">
      <c r="A6869" t="s">
        <v>43</v>
      </c>
      <c r="B6869" t="s">
        <v>94</v>
      </c>
      <c r="C6869" t="s">
        <v>16</v>
      </c>
      <c r="D6869" t="s">
        <v>23</v>
      </c>
      <c r="E6869" t="s">
        <v>39</v>
      </c>
      <c r="F6869" t="s">
        <v>17</v>
      </c>
      <c r="G6869">
        <v>2016</v>
      </c>
      <c r="H6869" s="1">
        <v>9.1856509189499992E-6</v>
      </c>
      <c r="I6869" s="1">
        <v>1.2602186809800001E-5</v>
      </c>
      <c r="J6869" s="1">
        <v>6.45424894155E-6</v>
      </c>
    </row>
    <row r="6870" spans="1:10" x14ac:dyDescent="0.25">
      <c r="A6870" t="s">
        <v>43</v>
      </c>
      <c r="B6870" t="s">
        <v>94</v>
      </c>
      <c r="C6870" t="s">
        <v>12</v>
      </c>
      <c r="D6870" t="s">
        <v>23</v>
      </c>
      <c r="E6870" t="s">
        <v>39</v>
      </c>
      <c r="F6870" t="s">
        <v>18</v>
      </c>
      <c r="G6870">
        <v>2016</v>
      </c>
      <c r="H6870">
        <v>0.12400415194099999</v>
      </c>
      <c r="I6870">
        <v>0.18611938119099999</v>
      </c>
      <c r="J6870">
        <v>7.5716797607799993E-2</v>
      </c>
    </row>
    <row r="6871" spans="1:10" x14ac:dyDescent="0.25">
      <c r="A6871" t="s">
        <v>43</v>
      </c>
      <c r="B6871" t="s">
        <v>94</v>
      </c>
      <c r="C6871" t="s">
        <v>16</v>
      </c>
      <c r="D6871" t="s">
        <v>23</v>
      </c>
      <c r="E6871" t="s">
        <v>39</v>
      </c>
      <c r="F6871" t="s">
        <v>18</v>
      </c>
      <c r="G6871">
        <v>2016</v>
      </c>
      <c r="H6871">
        <v>0.106729849192</v>
      </c>
      <c r="I6871">
        <v>0.15802113587200001</v>
      </c>
      <c r="J6871">
        <v>6.83188890667E-2</v>
      </c>
    </row>
    <row r="6872" spans="1:10" x14ac:dyDescent="0.25">
      <c r="A6872" t="s">
        <v>43</v>
      </c>
      <c r="B6872" t="s">
        <v>94</v>
      </c>
      <c r="C6872" t="s">
        <v>12</v>
      </c>
      <c r="D6872" t="s">
        <v>24</v>
      </c>
      <c r="E6872" t="s">
        <v>39</v>
      </c>
      <c r="F6872" t="s">
        <v>15</v>
      </c>
      <c r="G6872">
        <v>2016</v>
      </c>
      <c r="H6872">
        <v>4.0255563078699996</v>
      </c>
      <c r="I6872">
        <v>6.1249178339199997</v>
      </c>
      <c r="J6872">
        <v>2.5076737804599998</v>
      </c>
    </row>
    <row r="6873" spans="1:10" x14ac:dyDescent="0.25">
      <c r="A6873" t="s">
        <v>43</v>
      </c>
      <c r="B6873" t="s">
        <v>94</v>
      </c>
      <c r="C6873" t="s">
        <v>16</v>
      </c>
      <c r="D6873" t="s">
        <v>24</v>
      </c>
      <c r="E6873" t="s">
        <v>39</v>
      </c>
      <c r="F6873" t="s">
        <v>15</v>
      </c>
      <c r="G6873">
        <v>2016</v>
      </c>
      <c r="H6873">
        <v>3.7959352667699999</v>
      </c>
      <c r="I6873">
        <v>5.4994576126299997</v>
      </c>
      <c r="J6873">
        <v>2.3867111831600001</v>
      </c>
    </row>
    <row r="6874" spans="1:10" x14ac:dyDescent="0.25">
      <c r="A6874" t="s">
        <v>43</v>
      </c>
      <c r="B6874" t="s">
        <v>94</v>
      </c>
      <c r="C6874" t="s">
        <v>12</v>
      </c>
      <c r="D6874" t="s">
        <v>24</v>
      </c>
      <c r="E6874" t="s">
        <v>39</v>
      </c>
      <c r="F6874" t="s">
        <v>17</v>
      </c>
      <c r="G6874">
        <v>2016</v>
      </c>
      <c r="H6874" s="1">
        <v>2.7666549358000001E-5</v>
      </c>
      <c r="I6874" s="1">
        <v>3.84058247801E-5</v>
      </c>
      <c r="J6874" s="1">
        <v>1.9188502590399999E-5</v>
      </c>
    </row>
    <row r="6875" spans="1:10" x14ac:dyDescent="0.25">
      <c r="A6875" t="s">
        <v>43</v>
      </c>
      <c r="B6875" t="s">
        <v>94</v>
      </c>
      <c r="C6875" t="s">
        <v>16</v>
      </c>
      <c r="D6875" t="s">
        <v>24</v>
      </c>
      <c r="E6875" t="s">
        <v>39</v>
      </c>
      <c r="F6875" t="s">
        <v>17</v>
      </c>
      <c r="G6875">
        <v>2016</v>
      </c>
      <c r="H6875" s="1">
        <v>2.2033240609399999E-5</v>
      </c>
      <c r="I6875" s="1">
        <v>2.9821901140299999E-5</v>
      </c>
      <c r="J6875" s="1">
        <v>1.5867226434500001E-5</v>
      </c>
    </row>
    <row r="6876" spans="1:10" x14ac:dyDescent="0.25">
      <c r="A6876" t="s">
        <v>43</v>
      </c>
      <c r="B6876" t="s">
        <v>94</v>
      </c>
      <c r="C6876" t="s">
        <v>12</v>
      </c>
      <c r="D6876" t="s">
        <v>24</v>
      </c>
      <c r="E6876" t="s">
        <v>39</v>
      </c>
      <c r="F6876" t="s">
        <v>18</v>
      </c>
      <c r="G6876">
        <v>2016</v>
      </c>
      <c r="H6876">
        <v>0.27015051249099897</v>
      </c>
      <c r="I6876">
        <v>0.411036280515999</v>
      </c>
      <c r="J6876">
        <v>0.168287139749</v>
      </c>
    </row>
    <row r="6877" spans="1:10" x14ac:dyDescent="0.25">
      <c r="A6877" t="s">
        <v>43</v>
      </c>
      <c r="B6877" t="s">
        <v>94</v>
      </c>
      <c r="C6877" t="s">
        <v>16</v>
      </c>
      <c r="D6877" t="s">
        <v>24</v>
      </c>
      <c r="E6877" t="s">
        <v>39</v>
      </c>
      <c r="F6877" t="s">
        <v>18</v>
      </c>
      <c r="G6877">
        <v>2016</v>
      </c>
      <c r="H6877">
        <v>0.26646726582800001</v>
      </c>
      <c r="I6877">
        <v>0.38605121810199999</v>
      </c>
      <c r="J6877">
        <v>0.16754247862499999</v>
      </c>
    </row>
    <row r="6878" spans="1:10" x14ac:dyDescent="0.25">
      <c r="A6878" t="s">
        <v>43</v>
      </c>
      <c r="B6878" t="s">
        <v>94</v>
      </c>
      <c r="C6878" t="s">
        <v>12</v>
      </c>
      <c r="D6878" t="s">
        <v>25</v>
      </c>
      <c r="E6878" t="s">
        <v>39</v>
      </c>
      <c r="F6878" t="s">
        <v>15</v>
      </c>
      <c r="G6878">
        <v>2016</v>
      </c>
      <c r="H6878">
        <v>7.5238318489199996</v>
      </c>
      <c r="I6878">
        <v>11.0290756551</v>
      </c>
      <c r="J6878">
        <v>4.8442237345399999</v>
      </c>
    </row>
    <row r="6879" spans="1:10" x14ac:dyDescent="0.25">
      <c r="A6879" t="s">
        <v>43</v>
      </c>
      <c r="B6879" t="s">
        <v>94</v>
      </c>
      <c r="C6879" t="s">
        <v>16</v>
      </c>
      <c r="D6879" t="s">
        <v>25</v>
      </c>
      <c r="E6879" t="s">
        <v>39</v>
      </c>
      <c r="F6879" t="s">
        <v>15</v>
      </c>
      <c r="G6879">
        <v>2016</v>
      </c>
      <c r="H6879">
        <v>6.5167386910399996</v>
      </c>
      <c r="I6879">
        <v>9.8437326688700004</v>
      </c>
      <c r="J6879">
        <v>4.0324845009199999</v>
      </c>
    </row>
    <row r="6880" spans="1:10" x14ac:dyDescent="0.25">
      <c r="A6880" t="s">
        <v>43</v>
      </c>
      <c r="B6880" t="s">
        <v>94</v>
      </c>
      <c r="C6880" t="s">
        <v>12</v>
      </c>
      <c r="D6880" t="s">
        <v>25</v>
      </c>
      <c r="E6880" t="s">
        <v>39</v>
      </c>
      <c r="F6880" t="s">
        <v>17</v>
      </c>
      <c r="G6880">
        <v>2016</v>
      </c>
      <c r="H6880" s="1">
        <v>5.62211017539E-5</v>
      </c>
      <c r="I6880" s="1">
        <v>7.8926547023E-5</v>
      </c>
      <c r="J6880" s="1">
        <v>4.1247595005500003E-5</v>
      </c>
    </row>
    <row r="6881" spans="1:10" x14ac:dyDescent="0.25">
      <c r="A6881" t="s">
        <v>43</v>
      </c>
      <c r="B6881" t="s">
        <v>94</v>
      </c>
      <c r="C6881" t="s">
        <v>16</v>
      </c>
      <c r="D6881" t="s">
        <v>25</v>
      </c>
      <c r="E6881" t="s">
        <v>39</v>
      </c>
      <c r="F6881" t="s">
        <v>17</v>
      </c>
      <c r="G6881">
        <v>2016</v>
      </c>
      <c r="H6881" s="1">
        <v>3.9472826749099998E-5</v>
      </c>
      <c r="I6881" s="1">
        <v>5.4093879332399997E-5</v>
      </c>
      <c r="J6881" s="1">
        <v>2.7932316397700001E-5</v>
      </c>
    </row>
    <row r="6882" spans="1:10" x14ac:dyDescent="0.25">
      <c r="A6882" t="s">
        <v>43</v>
      </c>
      <c r="B6882" t="s">
        <v>94</v>
      </c>
      <c r="C6882" t="s">
        <v>12</v>
      </c>
      <c r="D6882" t="s">
        <v>25</v>
      </c>
      <c r="E6882" t="s">
        <v>39</v>
      </c>
      <c r="F6882" t="s">
        <v>18</v>
      </c>
      <c r="G6882">
        <v>2016</v>
      </c>
      <c r="H6882">
        <v>0.57544618795000002</v>
      </c>
      <c r="I6882">
        <v>0.84353819566199995</v>
      </c>
      <c r="J6882">
        <v>0.37050137982699999</v>
      </c>
    </row>
    <row r="6883" spans="1:10" x14ac:dyDescent="0.25">
      <c r="A6883" t="s">
        <v>43</v>
      </c>
      <c r="B6883" t="s">
        <v>94</v>
      </c>
      <c r="C6883" t="s">
        <v>16</v>
      </c>
      <c r="D6883" t="s">
        <v>25</v>
      </c>
      <c r="E6883" t="s">
        <v>39</v>
      </c>
      <c r="F6883" t="s">
        <v>18</v>
      </c>
      <c r="G6883">
        <v>2016</v>
      </c>
      <c r="H6883">
        <v>0.50697589232899998</v>
      </c>
      <c r="I6883">
        <v>0.765802557115</v>
      </c>
      <c r="J6883">
        <v>0.31371097186499902</v>
      </c>
    </row>
    <row r="6884" spans="1:10" x14ac:dyDescent="0.25">
      <c r="A6884" t="s">
        <v>43</v>
      </c>
      <c r="B6884" t="s">
        <v>94</v>
      </c>
      <c r="C6884" t="s">
        <v>12</v>
      </c>
      <c r="D6884" t="s">
        <v>26</v>
      </c>
      <c r="E6884" t="s">
        <v>39</v>
      </c>
      <c r="F6884" t="s">
        <v>15</v>
      </c>
      <c r="G6884">
        <v>2016</v>
      </c>
      <c r="H6884">
        <v>15.0249745386</v>
      </c>
      <c r="I6884">
        <v>21.930609522699999</v>
      </c>
      <c r="J6884">
        <v>9.4941636591900007</v>
      </c>
    </row>
    <row r="6885" spans="1:10" x14ac:dyDescent="0.25">
      <c r="A6885" t="s">
        <v>43</v>
      </c>
      <c r="B6885" t="s">
        <v>94</v>
      </c>
      <c r="C6885" t="s">
        <v>16</v>
      </c>
      <c r="D6885" t="s">
        <v>26</v>
      </c>
      <c r="E6885" t="s">
        <v>39</v>
      </c>
      <c r="F6885" t="s">
        <v>15</v>
      </c>
      <c r="G6885">
        <v>2016</v>
      </c>
      <c r="H6885">
        <v>16.2916037428</v>
      </c>
      <c r="I6885">
        <v>23.833104005399999</v>
      </c>
      <c r="J6885">
        <v>10.124138749</v>
      </c>
    </row>
    <row r="6886" spans="1:10" x14ac:dyDescent="0.25">
      <c r="A6886" t="s">
        <v>43</v>
      </c>
      <c r="B6886" t="s">
        <v>94</v>
      </c>
      <c r="C6886" t="s">
        <v>12</v>
      </c>
      <c r="D6886" t="s">
        <v>26</v>
      </c>
      <c r="E6886" t="s">
        <v>39</v>
      </c>
      <c r="F6886" t="s">
        <v>17</v>
      </c>
      <c r="G6886">
        <v>2016</v>
      </c>
      <c r="H6886">
        <v>1.07764744871E-4</v>
      </c>
      <c r="I6886">
        <v>1.4535828316699999E-4</v>
      </c>
      <c r="J6886" s="1">
        <v>7.6200845087900004E-5</v>
      </c>
    </row>
    <row r="6887" spans="1:10" x14ac:dyDescent="0.25">
      <c r="A6887" t="s">
        <v>43</v>
      </c>
      <c r="B6887" t="s">
        <v>94</v>
      </c>
      <c r="C6887" t="s">
        <v>16</v>
      </c>
      <c r="D6887" t="s">
        <v>26</v>
      </c>
      <c r="E6887" t="s">
        <v>39</v>
      </c>
      <c r="F6887" t="s">
        <v>17</v>
      </c>
      <c r="G6887">
        <v>2016</v>
      </c>
      <c r="H6887" s="1">
        <v>9.2025527049899994E-5</v>
      </c>
      <c r="I6887">
        <v>1.20910573559E-4</v>
      </c>
      <c r="J6887" s="1">
        <v>6.7842554255499995E-5</v>
      </c>
    </row>
    <row r="6888" spans="1:10" x14ac:dyDescent="0.25">
      <c r="A6888" t="s">
        <v>43</v>
      </c>
      <c r="B6888" t="s">
        <v>94</v>
      </c>
      <c r="C6888" t="s">
        <v>12</v>
      </c>
      <c r="D6888" t="s">
        <v>26</v>
      </c>
      <c r="E6888" t="s">
        <v>39</v>
      </c>
      <c r="F6888" t="s">
        <v>18</v>
      </c>
      <c r="G6888">
        <v>2016</v>
      </c>
      <c r="H6888">
        <v>1.1621220325899999</v>
      </c>
      <c r="I6888">
        <v>1.69624543782</v>
      </c>
      <c r="J6888">
        <v>0.734335804767</v>
      </c>
    </row>
    <row r="6889" spans="1:10" x14ac:dyDescent="0.25">
      <c r="A6889" t="s">
        <v>43</v>
      </c>
      <c r="B6889" t="s">
        <v>94</v>
      </c>
      <c r="C6889" t="s">
        <v>16</v>
      </c>
      <c r="D6889" t="s">
        <v>26</v>
      </c>
      <c r="E6889" t="s">
        <v>39</v>
      </c>
      <c r="F6889" t="s">
        <v>18</v>
      </c>
      <c r="G6889">
        <v>2016</v>
      </c>
      <c r="H6889">
        <v>1.2550970484999999</v>
      </c>
      <c r="I6889">
        <v>1.83609047739</v>
      </c>
      <c r="J6889">
        <v>0.77995861322000004</v>
      </c>
    </row>
    <row r="6890" spans="1:10" x14ac:dyDescent="0.25">
      <c r="A6890" t="s">
        <v>43</v>
      </c>
      <c r="B6890" t="s">
        <v>94</v>
      </c>
      <c r="C6890" t="s">
        <v>12</v>
      </c>
      <c r="D6890" t="s">
        <v>27</v>
      </c>
      <c r="E6890" t="s">
        <v>39</v>
      </c>
      <c r="F6890" t="s">
        <v>15</v>
      </c>
      <c r="G6890">
        <v>2016</v>
      </c>
      <c r="H6890">
        <v>41.012952563200002</v>
      </c>
      <c r="I6890">
        <v>61.457483010300002</v>
      </c>
      <c r="J6890">
        <v>25.607653355299998</v>
      </c>
    </row>
    <row r="6891" spans="1:10" x14ac:dyDescent="0.25">
      <c r="A6891" t="s">
        <v>43</v>
      </c>
      <c r="B6891" t="s">
        <v>94</v>
      </c>
      <c r="C6891" t="s">
        <v>16</v>
      </c>
      <c r="D6891" t="s">
        <v>27</v>
      </c>
      <c r="E6891" t="s">
        <v>39</v>
      </c>
      <c r="F6891" t="s">
        <v>15</v>
      </c>
      <c r="G6891">
        <v>2016</v>
      </c>
      <c r="H6891">
        <v>43.8599917015</v>
      </c>
      <c r="I6891">
        <v>65.138646656800006</v>
      </c>
      <c r="J6891">
        <v>26.4463552297</v>
      </c>
    </row>
    <row r="6892" spans="1:10" x14ac:dyDescent="0.25">
      <c r="A6892" t="s">
        <v>43</v>
      </c>
      <c r="B6892" t="s">
        <v>94</v>
      </c>
      <c r="C6892" t="s">
        <v>12</v>
      </c>
      <c r="D6892" t="s">
        <v>27</v>
      </c>
      <c r="E6892" t="s">
        <v>39</v>
      </c>
      <c r="F6892" t="s">
        <v>17</v>
      </c>
      <c r="G6892">
        <v>2016</v>
      </c>
      <c r="H6892">
        <v>2.7110220453399999E-4</v>
      </c>
      <c r="I6892">
        <v>3.8011539554299998E-4</v>
      </c>
      <c r="J6892">
        <v>1.8008242456499999E-4</v>
      </c>
    </row>
    <row r="6893" spans="1:10" x14ac:dyDescent="0.25">
      <c r="A6893" t="s">
        <v>43</v>
      </c>
      <c r="B6893" t="s">
        <v>94</v>
      </c>
      <c r="C6893" t="s">
        <v>16</v>
      </c>
      <c r="D6893" t="s">
        <v>27</v>
      </c>
      <c r="E6893" t="s">
        <v>39</v>
      </c>
      <c r="F6893" t="s">
        <v>17</v>
      </c>
      <c r="G6893">
        <v>2016</v>
      </c>
      <c r="H6893">
        <v>2.37855265359E-4</v>
      </c>
      <c r="I6893">
        <v>3.2770071057799997E-4</v>
      </c>
      <c r="J6893">
        <v>1.59634875479E-4</v>
      </c>
    </row>
    <row r="6894" spans="1:10" x14ac:dyDescent="0.25">
      <c r="A6894" t="s">
        <v>43</v>
      </c>
      <c r="B6894" t="s">
        <v>94</v>
      </c>
      <c r="C6894" t="s">
        <v>12</v>
      </c>
      <c r="D6894" t="s">
        <v>27</v>
      </c>
      <c r="E6894" t="s">
        <v>39</v>
      </c>
      <c r="F6894" t="s">
        <v>18</v>
      </c>
      <c r="G6894">
        <v>2016</v>
      </c>
      <c r="H6894">
        <v>3.1736700092399999</v>
      </c>
      <c r="I6894">
        <v>4.7557115126599996</v>
      </c>
      <c r="J6894">
        <v>1.9815749996399901</v>
      </c>
    </row>
    <row r="6895" spans="1:10" x14ac:dyDescent="0.25">
      <c r="A6895" t="s">
        <v>43</v>
      </c>
      <c r="B6895" t="s">
        <v>94</v>
      </c>
      <c r="C6895" t="s">
        <v>16</v>
      </c>
      <c r="D6895" t="s">
        <v>27</v>
      </c>
      <c r="E6895" t="s">
        <v>39</v>
      </c>
      <c r="F6895" t="s">
        <v>18</v>
      </c>
      <c r="G6895">
        <v>2016</v>
      </c>
      <c r="H6895">
        <v>3.4065965875000002</v>
      </c>
      <c r="I6895">
        <v>5.0593053670799897</v>
      </c>
      <c r="J6895">
        <v>2.0540830032600002</v>
      </c>
    </row>
    <row r="6896" spans="1:10" x14ac:dyDescent="0.25">
      <c r="A6896" t="s">
        <v>43</v>
      </c>
      <c r="B6896" t="s">
        <v>94</v>
      </c>
      <c r="C6896" t="s">
        <v>12</v>
      </c>
      <c r="D6896" t="s">
        <v>28</v>
      </c>
      <c r="E6896" t="s">
        <v>39</v>
      </c>
      <c r="F6896" t="s">
        <v>15</v>
      </c>
      <c r="G6896">
        <v>2016</v>
      </c>
      <c r="H6896">
        <v>105.026639342</v>
      </c>
      <c r="I6896">
        <v>212.48801074100001</v>
      </c>
      <c r="J6896">
        <v>35.833024956899997</v>
      </c>
    </row>
    <row r="6897" spans="1:10" x14ac:dyDescent="0.25">
      <c r="A6897" t="s">
        <v>43</v>
      </c>
      <c r="B6897" t="s">
        <v>94</v>
      </c>
      <c r="C6897" t="s">
        <v>16</v>
      </c>
      <c r="D6897" t="s">
        <v>28</v>
      </c>
      <c r="E6897" t="s">
        <v>39</v>
      </c>
      <c r="F6897" t="s">
        <v>15</v>
      </c>
      <c r="G6897">
        <v>2016</v>
      </c>
      <c r="H6897">
        <v>113.268691131</v>
      </c>
      <c r="I6897">
        <v>168.11112444899999</v>
      </c>
      <c r="J6897">
        <v>71.800423403600007</v>
      </c>
    </row>
    <row r="6898" spans="1:10" x14ac:dyDescent="0.25">
      <c r="A6898" t="s">
        <v>43</v>
      </c>
      <c r="B6898" t="s">
        <v>94</v>
      </c>
      <c r="C6898" t="s">
        <v>12</v>
      </c>
      <c r="D6898" t="s">
        <v>28</v>
      </c>
      <c r="E6898" t="s">
        <v>39</v>
      </c>
      <c r="F6898" t="s">
        <v>17</v>
      </c>
      <c r="G6898">
        <v>2016</v>
      </c>
      <c r="H6898">
        <v>6.0199398230500003E-4</v>
      </c>
      <c r="I6898">
        <v>1.2045527540800001E-3</v>
      </c>
      <c r="J6898">
        <v>2.18397179856E-4</v>
      </c>
    </row>
    <row r="6899" spans="1:10" x14ac:dyDescent="0.25">
      <c r="A6899" t="s">
        <v>43</v>
      </c>
      <c r="B6899" t="s">
        <v>94</v>
      </c>
      <c r="C6899" t="s">
        <v>16</v>
      </c>
      <c r="D6899" t="s">
        <v>28</v>
      </c>
      <c r="E6899" t="s">
        <v>39</v>
      </c>
      <c r="F6899" t="s">
        <v>17</v>
      </c>
      <c r="G6899">
        <v>2016</v>
      </c>
      <c r="H6899">
        <v>5.5411737062299998E-4</v>
      </c>
      <c r="I6899">
        <v>7.4419275727800004E-4</v>
      </c>
      <c r="J6899">
        <v>3.9091552236000002E-4</v>
      </c>
    </row>
    <row r="6900" spans="1:10" x14ac:dyDescent="0.25">
      <c r="A6900" t="s">
        <v>43</v>
      </c>
      <c r="B6900" t="s">
        <v>94</v>
      </c>
      <c r="C6900" t="s">
        <v>12</v>
      </c>
      <c r="D6900" t="s">
        <v>28</v>
      </c>
      <c r="E6900" t="s">
        <v>39</v>
      </c>
      <c r="F6900" t="s">
        <v>18</v>
      </c>
      <c r="G6900">
        <v>2016</v>
      </c>
      <c r="H6900">
        <v>7.8908914037099898</v>
      </c>
      <c r="I6900">
        <v>15.964709790300001</v>
      </c>
      <c r="J6900">
        <v>2.69221704486</v>
      </c>
    </row>
    <row r="6901" spans="1:10" x14ac:dyDescent="0.25">
      <c r="A6901" t="s">
        <v>43</v>
      </c>
      <c r="B6901" t="s">
        <v>94</v>
      </c>
      <c r="C6901" t="s">
        <v>16</v>
      </c>
      <c r="D6901" t="s">
        <v>28</v>
      </c>
      <c r="E6901" t="s">
        <v>39</v>
      </c>
      <c r="F6901" t="s">
        <v>18</v>
      </c>
      <c r="G6901">
        <v>2016</v>
      </c>
      <c r="H6901">
        <v>8.3480933459299997</v>
      </c>
      <c r="I6901">
        <v>12.390073067699999</v>
      </c>
      <c r="J6901">
        <v>5.2918121580499999</v>
      </c>
    </row>
    <row r="6902" spans="1:10" x14ac:dyDescent="0.25">
      <c r="A6902" t="s">
        <v>43</v>
      </c>
      <c r="B6902" t="s">
        <v>94</v>
      </c>
      <c r="C6902" t="s">
        <v>12</v>
      </c>
      <c r="D6902" t="s">
        <v>29</v>
      </c>
      <c r="E6902" t="s">
        <v>39</v>
      </c>
      <c r="F6902" t="s">
        <v>15</v>
      </c>
      <c r="G6902">
        <v>2016</v>
      </c>
      <c r="H6902">
        <v>218.57489228899999</v>
      </c>
      <c r="I6902">
        <v>376.530528457</v>
      </c>
      <c r="J6902">
        <v>100.19629644699999</v>
      </c>
    </row>
    <row r="6903" spans="1:10" x14ac:dyDescent="0.25">
      <c r="A6903" t="s">
        <v>43</v>
      </c>
      <c r="B6903" t="s">
        <v>94</v>
      </c>
      <c r="C6903" t="s">
        <v>16</v>
      </c>
      <c r="D6903" t="s">
        <v>29</v>
      </c>
      <c r="E6903" t="s">
        <v>39</v>
      </c>
      <c r="F6903" t="s">
        <v>15</v>
      </c>
      <c r="G6903">
        <v>2016</v>
      </c>
      <c r="H6903">
        <v>191.99487679200001</v>
      </c>
      <c r="I6903">
        <v>342.269336039</v>
      </c>
      <c r="J6903">
        <v>91.208922840699998</v>
      </c>
    </row>
    <row r="6904" spans="1:10" x14ac:dyDescent="0.25">
      <c r="A6904" t="s">
        <v>43</v>
      </c>
      <c r="B6904" t="s">
        <v>94</v>
      </c>
      <c r="C6904" t="s">
        <v>12</v>
      </c>
      <c r="D6904" t="s">
        <v>29</v>
      </c>
      <c r="E6904" t="s">
        <v>39</v>
      </c>
      <c r="F6904" t="s">
        <v>17</v>
      </c>
      <c r="G6904">
        <v>2016</v>
      </c>
      <c r="H6904">
        <v>1.1610401915200001E-3</v>
      </c>
      <c r="I6904">
        <v>1.99168321229E-3</v>
      </c>
      <c r="J6904">
        <v>5.7714592184299998E-4</v>
      </c>
    </row>
    <row r="6905" spans="1:10" x14ac:dyDescent="0.25">
      <c r="A6905" t="s">
        <v>43</v>
      </c>
      <c r="B6905" t="s">
        <v>94</v>
      </c>
      <c r="C6905" t="s">
        <v>16</v>
      </c>
      <c r="D6905" t="s">
        <v>29</v>
      </c>
      <c r="E6905" t="s">
        <v>39</v>
      </c>
      <c r="F6905" t="s">
        <v>17</v>
      </c>
      <c r="G6905">
        <v>2016</v>
      </c>
      <c r="H6905">
        <v>9.1678705545800003E-4</v>
      </c>
      <c r="I6905">
        <v>1.53209643144E-3</v>
      </c>
      <c r="J6905">
        <v>4.51752372816E-4</v>
      </c>
    </row>
    <row r="6906" spans="1:10" x14ac:dyDescent="0.25">
      <c r="A6906" t="s">
        <v>43</v>
      </c>
      <c r="B6906" t="s">
        <v>94</v>
      </c>
      <c r="C6906" t="s">
        <v>12</v>
      </c>
      <c r="D6906" t="s">
        <v>29</v>
      </c>
      <c r="E6906" t="s">
        <v>39</v>
      </c>
      <c r="F6906" t="s">
        <v>18</v>
      </c>
      <c r="G6906">
        <v>2016</v>
      </c>
      <c r="H6906">
        <v>17.447638403100001</v>
      </c>
      <c r="I6906">
        <v>30.0563730786</v>
      </c>
      <c r="J6906">
        <v>7.99812243495</v>
      </c>
    </row>
    <row r="6907" spans="1:10" x14ac:dyDescent="0.25">
      <c r="A6907" t="s">
        <v>43</v>
      </c>
      <c r="B6907" t="s">
        <v>94</v>
      </c>
      <c r="C6907" t="s">
        <v>16</v>
      </c>
      <c r="D6907" t="s">
        <v>29</v>
      </c>
      <c r="E6907" t="s">
        <v>39</v>
      </c>
      <c r="F6907" t="s">
        <v>18</v>
      </c>
      <c r="G6907">
        <v>2016</v>
      </c>
      <c r="H6907">
        <v>14.7285445899</v>
      </c>
      <c r="I6907">
        <v>26.2565817477</v>
      </c>
      <c r="J6907">
        <v>6.9969298634700001</v>
      </c>
    </row>
    <row r="6908" spans="1:10" x14ac:dyDescent="0.25">
      <c r="A6908" t="s">
        <v>43</v>
      </c>
      <c r="B6908" t="s">
        <v>94</v>
      </c>
      <c r="C6908" t="s">
        <v>12</v>
      </c>
      <c r="D6908" t="s">
        <v>30</v>
      </c>
      <c r="E6908" t="s">
        <v>39</v>
      </c>
      <c r="F6908" t="s">
        <v>15</v>
      </c>
      <c r="G6908">
        <v>2016</v>
      </c>
      <c r="H6908">
        <v>323.58129995500002</v>
      </c>
      <c r="I6908">
        <v>522.28905193599996</v>
      </c>
      <c r="J6908">
        <v>172.437572378</v>
      </c>
    </row>
    <row r="6909" spans="1:10" x14ac:dyDescent="0.25">
      <c r="A6909" t="s">
        <v>43</v>
      </c>
      <c r="B6909" t="s">
        <v>94</v>
      </c>
      <c r="C6909" t="s">
        <v>16</v>
      </c>
      <c r="D6909" t="s">
        <v>30</v>
      </c>
      <c r="E6909" t="s">
        <v>39</v>
      </c>
      <c r="F6909" t="s">
        <v>15</v>
      </c>
      <c r="G6909">
        <v>2016</v>
      </c>
      <c r="H6909">
        <v>288.39490296700001</v>
      </c>
      <c r="I6909">
        <v>471.08414320499998</v>
      </c>
      <c r="J6909">
        <v>145.914573588</v>
      </c>
    </row>
    <row r="6910" spans="1:10" x14ac:dyDescent="0.25">
      <c r="A6910" t="s">
        <v>43</v>
      </c>
      <c r="B6910" t="s">
        <v>94</v>
      </c>
      <c r="C6910" t="s">
        <v>12</v>
      </c>
      <c r="D6910" t="s">
        <v>30</v>
      </c>
      <c r="E6910" t="s">
        <v>39</v>
      </c>
      <c r="F6910" t="s">
        <v>17</v>
      </c>
      <c r="G6910">
        <v>2016</v>
      </c>
      <c r="H6910">
        <v>1.8052381497399999E-3</v>
      </c>
      <c r="I6910">
        <v>2.8489587796299998E-3</v>
      </c>
      <c r="J6910">
        <v>9.97229975935E-4</v>
      </c>
    </row>
    <row r="6911" spans="1:10" x14ac:dyDescent="0.25">
      <c r="A6911" t="s">
        <v>43</v>
      </c>
      <c r="B6911" t="s">
        <v>94</v>
      </c>
      <c r="C6911" t="s">
        <v>16</v>
      </c>
      <c r="D6911" t="s">
        <v>30</v>
      </c>
      <c r="E6911" t="s">
        <v>39</v>
      </c>
      <c r="F6911" t="s">
        <v>17</v>
      </c>
      <c r="G6911">
        <v>2016</v>
      </c>
      <c r="H6911">
        <v>1.4479612187400001E-3</v>
      </c>
      <c r="I6911">
        <v>2.2518643444600001E-3</v>
      </c>
      <c r="J6911">
        <v>7.8690265565300001E-4</v>
      </c>
    </row>
    <row r="6912" spans="1:10" x14ac:dyDescent="0.25">
      <c r="A6912" t="s">
        <v>43</v>
      </c>
      <c r="B6912" t="s">
        <v>94</v>
      </c>
      <c r="C6912" t="s">
        <v>12</v>
      </c>
      <c r="D6912" t="s">
        <v>30</v>
      </c>
      <c r="E6912" t="s">
        <v>39</v>
      </c>
      <c r="F6912" t="s">
        <v>18</v>
      </c>
      <c r="G6912">
        <v>2016</v>
      </c>
      <c r="H6912">
        <v>31.187762729300001</v>
      </c>
      <c r="I6912">
        <v>50.339828136399902</v>
      </c>
      <c r="J6912">
        <v>16.620064551599999</v>
      </c>
    </row>
    <row r="6913" spans="1:10" x14ac:dyDescent="0.25">
      <c r="A6913" t="s">
        <v>43</v>
      </c>
      <c r="B6913" t="s">
        <v>94</v>
      </c>
      <c r="C6913" t="s">
        <v>16</v>
      </c>
      <c r="D6913" t="s">
        <v>30</v>
      </c>
      <c r="E6913" t="s">
        <v>39</v>
      </c>
      <c r="F6913" t="s">
        <v>18</v>
      </c>
      <c r="G6913">
        <v>2016</v>
      </c>
      <c r="H6913">
        <v>25.476250702999899</v>
      </c>
      <c r="I6913">
        <v>41.614666594500001</v>
      </c>
      <c r="J6913">
        <v>12.8898126136</v>
      </c>
    </row>
    <row r="6914" spans="1:10" x14ac:dyDescent="0.25">
      <c r="A6914" t="s">
        <v>43</v>
      </c>
      <c r="B6914" t="s">
        <v>94</v>
      </c>
      <c r="C6914" t="s">
        <v>12</v>
      </c>
      <c r="D6914" t="s">
        <v>31</v>
      </c>
      <c r="E6914" t="s">
        <v>39</v>
      </c>
      <c r="F6914" t="s">
        <v>15</v>
      </c>
      <c r="G6914">
        <v>2016</v>
      </c>
      <c r="H6914">
        <v>422.81478105299999</v>
      </c>
      <c r="I6914">
        <v>680.94194747400002</v>
      </c>
      <c r="J6914">
        <v>227.75310376300001</v>
      </c>
    </row>
    <row r="6915" spans="1:10" x14ac:dyDescent="0.25">
      <c r="A6915" t="s">
        <v>43</v>
      </c>
      <c r="B6915" t="s">
        <v>94</v>
      </c>
      <c r="C6915" t="s">
        <v>16</v>
      </c>
      <c r="D6915" t="s">
        <v>31</v>
      </c>
      <c r="E6915" t="s">
        <v>39</v>
      </c>
      <c r="F6915" t="s">
        <v>15</v>
      </c>
      <c r="G6915">
        <v>2016</v>
      </c>
      <c r="H6915">
        <v>393.14015334999999</v>
      </c>
      <c r="I6915">
        <v>634.34216141800005</v>
      </c>
      <c r="J6915">
        <v>211.10640307200001</v>
      </c>
    </row>
    <row r="6916" spans="1:10" x14ac:dyDescent="0.25">
      <c r="A6916" t="s">
        <v>43</v>
      </c>
      <c r="B6916" t="s">
        <v>94</v>
      </c>
      <c r="C6916" t="s">
        <v>12</v>
      </c>
      <c r="D6916" t="s">
        <v>31</v>
      </c>
      <c r="E6916" t="s">
        <v>39</v>
      </c>
      <c r="F6916" t="s">
        <v>17</v>
      </c>
      <c r="G6916">
        <v>2016</v>
      </c>
      <c r="H6916">
        <v>2.4823219964699998E-3</v>
      </c>
      <c r="I6916">
        <v>3.7212423871099999E-3</v>
      </c>
      <c r="J6916">
        <v>1.35461026342E-3</v>
      </c>
    </row>
    <row r="6917" spans="1:10" x14ac:dyDescent="0.25">
      <c r="A6917" t="s">
        <v>43</v>
      </c>
      <c r="B6917" t="s">
        <v>94</v>
      </c>
      <c r="C6917" t="s">
        <v>16</v>
      </c>
      <c r="D6917" t="s">
        <v>31</v>
      </c>
      <c r="E6917" t="s">
        <v>39</v>
      </c>
      <c r="F6917" t="s">
        <v>17</v>
      </c>
      <c r="G6917">
        <v>2016</v>
      </c>
      <c r="H6917">
        <v>2.0458745127099999E-3</v>
      </c>
      <c r="I6917">
        <v>3.1689332521699998E-3</v>
      </c>
      <c r="J6917">
        <v>1.1708245194499999E-3</v>
      </c>
    </row>
    <row r="6918" spans="1:10" x14ac:dyDescent="0.25">
      <c r="A6918" t="s">
        <v>43</v>
      </c>
      <c r="B6918" t="s">
        <v>94</v>
      </c>
      <c r="C6918" t="s">
        <v>12</v>
      </c>
      <c r="D6918" t="s">
        <v>31</v>
      </c>
      <c r="E6918" t="s">
        <v>39</v>
      </c>
      <c r="F6918" t="s">
        <v>18</v>
      </c>
      <c r="G6918">
        <v>2016</v>
      </c>
      <c r="H6918">
        <v>49.144340815900001</v>
      </c>
      <c r="I6918">
        <v>79.146814733200003</v>
      </c>
      <c r="J6918">
        <v>26.472055034</v>
      </c>
    </row>
    <row r="6919" spans="1:10" x14ac:dyDescent="0.25">
      <c r="A6919" t="s">
        <v>43</v>
      </c>
      <c r="B6919" t="s">
        <v>94</v>
      </c>
      <c r="C6919" t="s">
        <v>16</v>
      </c>
      <c r="D6919" t="s">
        <v>31</v>
      </c>
      <c r="E6919" t="s">
        <v>39</v>
      </c>
      <c r="F6919" t="s">
        <v>18</v>
      </c>
      <c r="G6919">
        <v>2016</v>
      </c>
      <c r="H6919">
        <v>40.559770980099998</v>
      </c>
      <c r="I6919">
        <v>65.444276222900001</v>
      </c>
      <c r="J6919">
        <v>21.779579847200001</v>
      </c>
    </row>
    <row r="6920" spans="1:10" x14ac:dyDescent="0.25">
      <c r="A6920" t="s">
        <v>43</v>
      </c>
      <c r="B6920" t="s">
        <v>94</v>
      </c>
      <c r="C6920" t="s">
        <v>12</v>
      </c>
      <c r="D6920" t="s">
        <v>32</v>
      </c>
      <c r="E6920" t="s">
        <v>39</v>
      </c>
      <c r="F6920" t="s">
        <v>15</v>
      </c>
      <c r="G6920">
        <v>2016</v>
      </c>
      <c r="H6920">
        <v>409.69243978999998</v>
      </c>
      <c r="I6920">
        <v>604.20100272100001</v>
      </c>
      <c r="J6920">
        <v>230.44809790599999</v>
      </c>
    </row>
    <row r="6921" spans="1:10" x14ac:dyDescent="0.25">
      <c r="A6921" t="s">
        <v>43</v>
      </c>
      <c r="B6921" t="s">
        <v>94</v>
      </c>
      <c r="C6921" t="s">
        <v>16</v>
      </c>
      <c r="D6921" t="s">
        <v>32</v>
      </c>
      <c r="E6921" t="s">
        <v>39</v>
      </c>
      <c r="F6921" t="s">
        <v>15</v>
      </c>
      <c r="G6921">
        <v>2016</v>
      </c>
      <c r="H6921">
        <v>398.24375512</v>
      </c>
      <c r="I6921">
        <v>601.918343005</v>
      </c>
      <c r="J6921">
        <v>230.58119581099999</v>
      </c>
    </row>
    <row r="6922" spans="1:10" x14ac:dyDescent="0.25">
      <c r="A6922" t="s">
        <v>43</v>
      </c>
      <c r="B6922" t="s">
        <v>94</v>
      </c>
      <c r="C6922" t="s">
        <v>12</v>
      </c>
      <c r="D6922" t="s">
        <v>32</v>
      </c>
      <c r="E6922" t="s">
        <v>39</v>
      </c>
      <c r="F6922" t="s">
        <v>17</v>
      </c>
      <c r="G6922">
        <v>2016</v>
      </c>
      <c r="H6922">
        <v>3.1027595947399999E-3</v>
      </c>
      <c r="I6922">
        <v>4.4851227619700004E-3</v>
      </c>
      <c r="J6922">
        <v>1.9340012564100001E-3</v>
      </c>
    </row>
    <row r="6923" spans="1:10" x14ac:dyDescent="0.25">
      <c r="A6923" t="s">
        <v>43</v>
      </c>
      <c r="B6923" t="s">
        <v>94</v>
      </c>
      <c r="C6923" t="s">
        <v>16</v>
      </c>
      <c r="D6923" t="s">
        <v>32</v>
      </c>
      <c r="E6923" t="s">
        <v>39</v>
      </c>
      <c r="F6923" t="s">
        <v>17</v>
      </c>
      <c r="G6923">
        <v>2016</v>
      </c>
      <c r="H6923">
        <v>2.59100721285E-3</v>
      </c>
      <c r="I6923">
        <v>3.7252331627500002E-3</v>
      </c>
      <c r="J6923">
        <v>1.6672528921799999E-3</v>
      </c>
    </row>
    <row r="6924" spans="1:10" x14ac:dyDescent="0.25">
      <c r="A6924" t="s">
        <v>43</v>
      </c>
      <c r="B6924" t="s">
        <v>94</v>
      </c>
      <c r="C6924" t="s">
        <v>12</v>
      </c>
      <c r="D6924" t="s">
        <v>32</v>
      </c>
      <c r="E6924" t="s">
        <v>39</v>
      </c>
      <c r="F6924" t="s">
        <v>18</v>
      </c>
      <c r="G6924">
        <v>2016</v>
      </c>
      <c r="H6924">
        <v>70.818583690699995</v>
      </c>
      <c r="I6924">
        <v>104.440929638</v>
      </c>
      <c r="J6924">
        <v>39.834779270799999</v>
      </c>
    </row>
    <row r="6925" spans="1:10" x14ac:dyDescent="0.25">
      <c r="A6925" t="s">
        <v>43</v>
      </c>
      <c r="B6925" t="s">
        <v>94</v>
      </c>
      <c r="C6925" t="s">
        <v>16</v>
      </c>
      <c r="D6925" t="s">
        <v>32</v>
      </c>
      <c r="E6925" t="s">
        <v>39</v>
      </c>
      <c r="F6925" t="s">
        <v>18</v>
      </c>
      <c r="G6925">
        <v>2016</v>
      </c>
      <c r="H6925">
        <v>57.952567371000001</v>
      </c>
      <c r="I6925">
        <v>87.591363019200003</v>
      </c>
      <c r="J6925">
        <v>33.554254430599997</v>
      </c>
    </row>
    <row r="6926" spans="1:10" x14ac:dyDescent="0.25">
      <c r="A6926" t="s">
        <v>43</v>
      </c>
      <c r="B6926" t="s">
        <v>94</v>
      </c>
      <c r="C6926" t="s">
        <v>12</v>
      </c>
      <c r="D6926" t="s">
        <v>33</v>
      </c>
      <c r="E6926" t="s">
        <v>39</v>
      </c>
      <c r="F6926" t="s">
        <v>15</v>
      </c>
      <c r="G6926">
        <v>2016</v>
      </c>
      <c r="H6926">
        <v>356.502600825</v>
      </c>
      <c r="I6926">
        <v>532.60482155900002</v>
      </c>
      <c r="J6926">
        <v>217.622942069</v>
      </c>
    </row>
    <row r="6927" spans="1:10" x14ac:dyDescent="0.25">
      <c r="A6927" t="s">
        <v>43</v>
      </c>
      <c r="B6927" t="s">
        <v>94</v>
      </c>
      <c r="C6927" t="s">
        <v>16</v>
      </c>
      <c r="D6927" t="s">
        <v>33</v>
      </c>
      <c r="E6927" t="s">
        <v>39</v>
      </c>
      <c r="F6927" t="s">
        <v>15</v>
      </c>
      <c r="G6927">
        <v>2016</v>
      </c>
      <c r="H6927">
        <v>373.60636313499998</v>
      </c>
      <c r="I6927">
        <v>554.34218187399995</v>
      </c>
      <c r="J6927">
        <v>216.768858077</v>
      </c>
    </row>
    <row r="6928" spans="1:10" x14ac:dyDescent="0.25">
      <c r="A6928" t="s">
        <v>43</v>
      </c>
      <c r="B6928" t="s">
        <v>94</v>
      </c>
      <c r="C6928" t="s">
        <v>12</v>
      </c>
      <c r="D6928" t="s">
        <v>33</v>
      </c>
      <c r="E6928" t="s">
        <v>39</v>
      </c>
      <c r="F6928" t="s">
        <v>17</v>
      </c>
      <c r="G6928">
        <v>2016</v>
      </c>
      <c r="H6928">
        <v>3.5325946776400001E-3</v>
      </c>
      <c r="I6928">
        <v>4.9718081701799997E-3</v>
      </c>
      <c r="J6928">
        <v>2.3075232804399999E-3</v>
      </c>
    </row>
    <row r="6929" spans="1:10" x14ac:dyDescent="0.25">
      <c r="A6929" t="s">
        <v>43</v>
      </c>
      <c r="B6929" t="s">
        <v>94</v>
      </c>
      <c r="C6929" t="s">
        <v>16</v>
      </c>
      <c r="D6929" t="s">
        <v>33</v>
      </c>
      <c r="E6929" t="s">
        <v>39</v>
      </c>
      <c r="F6929" t="s">
        <v>17</v>
      </c>
      <c r="G6929">
        <v>2016</v>
      </c>
      <c r="H6929">
        <v>3.11327156583E-3</v>
      </c>
      <c r="I6929">
        <v>4.3695413729400003E-3</v>
      </c>
      <c r="J6929">
        <v>2.0299296406600001E-3</v>
      </c>
    </row>
    <row r="6930" spans="1:10" x14ac:dyDescent="0.25">
      <c r="A6930" t="s">
        <v>43</v>
      </c>
      <c r="B6930" t="s">
        <v>94</v>
      </c>
      <c r="C6930" t="s">
        <v>12</v>
      </c>
      <c r="D6930" t="s">
        <v>33</v>
      </c>
      <c r="E6930" t="s">
        <v>39</v>
      </c>
      <c r="F6930" t="s">
        <v>18</v>
      </c>
      <c r="G6930">
        <v>2016</v>
      </c>
      <c r="H6930">
        <v>91.401321462399906</v>
      </c>
      <c r="I6930">
        <v>136.55099400399999</v>
      </c>
      <c r="J6930">
        <v>55.794893051700001</v>
      </c>
    </row>
    <row r="6931" spans="1:10" x14ac:dyDescent="0.25">
      <c r="A6931" t="s">
        <v>43</v>
      </c>
      <c r="B6931" t="s">
        <v>94</v>
      </c>
      <c r="C6931" t="s">
        <v>16</v>
      </c>
      <c r="D6931" t="s">
        <v>33</v>
      </c>
      <c r="E6931" t="s">
        <v>39</v>
      </c>
      <c r="F6931" t="s">
        <v>18</v>
      </c>
      <c r="G6931">
        <v>2016</v>
      </c>
      <c r="H6931">
        <v>76.772247834200002</v>
      </c>
      <c r="I6931">
        <v>113.91159137299999</v>
      </c>
      <c r="J6931">
        <v>44.543760859399903</v>
      </c>
    </row>
    <row r="6932" spans="1:10" x14ac:dyDescent="0.25">
      <c r="A6932" t="s">
        <v>43</v>
      </c>
      <c r="B6932" t="s">
        <v>94</v>
      </c>
      <c r="C6932" t="s">
        <v>12</v>
      </c>
      <c r="D6932" t="s">
        <v>34</v>
      </c>
      <c r="E6932" t="s">
        <v>39</v>
      </c>
      <c r="F6932" t="s">
        <v>15</v>
      </c>
      <c r="G6932">
        <v>2016</v>
      </c>
      <c r="H6932">
        <v>265.69442534799998</v>
      </c>
      <c r="I6932">
        <v>401.69574831900002</v>
      </c>
      <c r="J6932">
        <v>156.93464307299999</v>
      </c>
    </row>
    <row r="6933" spans="1:10" x14ac:dyDescent="0.25">
      <c r="A6933" t="s">
        <v>43</v>
      </c>
      <c r="B6933" t="s">
        <v>94</v>
      </c>
      <c r="C6933" t="s">
        <v>16</v>
      </c>
      <c r="D6933" t="s">
        <v>34</v>
      </c>
      <c r="E6933" t="s">
        <v>39</v>
      </c>
      <c r="F6933" t="s">
        <v>15</v>
      </c>
      <c r="G6933">
        <v>2016</v>
      </c>
      <c r="H6933">
        <v>286.38486912100001</v>
      </c>
      <c r="I6933">
        <v>425.240130072</v>
      </c>
      <c r="J6933">
        <v>173.9918059</v>
      </c>
    </row>
    <row r="6934" spans="1:10" x14ac:dyDescent="0.25">
      <c r="A6934" t="s">
        <v>43</v>
      </c>
      <c r="B6934" t="s">
        <v>94</v>
      </c>
      <c r="C6934" t="s">
        <v>12</v>
      </c>
      <c r="D6934" t="s">
        <v>34</v>
      </c>
      <c r="E6934" t="s">
        <v>39</v>
      </c>
      <c r="F6934" t="s">
        <v>17</v>
      </c>
      <c r="G6934">
        <v>2016</v>
      </c>
      <c r="H6934">
        <v>3.4704212496800002E-3</v>
      </c>
      <c r="I6934">
        <v>4.96067266438E-3</v>
      </c>
      <c r="J6934">
        <v>2.2470491011400001E-3</v>
      </c>
    </row>
    <row r="6935" spans="1:10" x14ac:dyDescent="0.25">
      <c r="A6935" t="s">
        <v>43</v>
      </c>
      <c r="B6935" t="s">
        <v>94</v>
      </c>
      <c r="C6935" t="s">
        <v>16</v>
      </c>
      <c r="D6935" t="s">
        <v>34</v>
      </c>
      <c r="E6935" t="s">
        <v>39</v>
      </c>
      <c r="F6935" t="s">
        <v>17</v>
      </c>
      <c r="G6935">
        <v>2016</v>
      </c>
      <c r="H6935">
        <v>2.9271413763200002E-3</v>
      </c>
      <c r="I6935">
        <v>4.1408649455200001E-3</v>
      </c>
      <c r="J6935">
        <v>1.9909729903900002E-3</v>
      </c>
    </row>
    <row r="6936" spans="1:10" x14ac:dyDescent="0.25">
      <c r="A6936" t="s">
        <v>43</v>
      </c>
      <c r="B6936" t="s">
        <v>94</v>
      </c>
      <c r="C6936" t="s">
        <v>12</v>
      </c>
      <c r="D6936" t="s">
        <v>34</v>
      </c>
      <c r="E6936" t="s">
        <v>39</v>
      </c>
      <c r="F6936" t="s">
        <v>18</v>
      </c>
      <c r="G6936">
        <v>2016</v>
      </c>
      <c r="H6936">
        <v>101.385915074</v>
      </c>
      <c r="I6936">
        <v>153.28244456599899</v>
      </c>
      <c r="J6936">
        <v>59.884441963900002</v>
      </c>
    </row>
    <row r="6937" spans="1:10" x14ac:dyDescent="0.25">
      <c r="A6937" t="s">
        <v>43</v>
      </c>
      <c r="B6937" t="s">
        <v>94</v>
      </c>
      <c r="C6937" t="s">
        <v>16</v>
      </c>
      <c r="D6937" t="s">
        <v>34</v>
      </c>
      <c r="E6937" t="s">
        <v>39</v>
      </c>
      <c r="F6937" t="s">
        <v>18</v>
      </c>
      <c r="G6937">
        <v>2016</v>
      </c>
      <c r="H6937">
        <v>80.391868357699906</v>
      </c>
      <c r="I6937">
        <v>119.370302844999</v>
      </c>
      <c r="J6937">
        <v>48.841708705499997</v>
      </c>
    </row>
    <row r="6938" spans="1:10" x14ac:dyDescent="0.25">
      <c r="A6938" t="s">
        <v>43</v>
      </c>
      <c r="B6938" t="s">
        <v>94</v>
      </c>
      <c r="C6938" t="s">
        <v>12</v>
      </c>
      <c r="D6938" t="s">
        <v>35</v>
      </c>
      <c r="E6938" t="s">
        <v>39</v>
      </c>
      <c r="F6938" t="s">
        <v>15</v>
      </c>
      <c r="G6938">
        <v>2016</v>
      </c>
      <c r="H6938">
        <v>178.38313777499999</v>
      </c>
      <c r="I6938">
        <v>263.10729960800001</v>
      </c>
      <c r="J6938">
        <v>107.467751609</v>
      </c>
    </row>
    <row r="6939" spans="1:10" x14ac:dyDescent="0.25">
      <c r="A6939" t="s">
        <v>43</v>
      </c>
      <c r="B6939" t="s">
        <v>94</v>
      </c>
      <c r="C6939" t="s">
        <v>16</v>
      </c>
      <c r="D6939" t="s">
        <v>35</v>
      </c>
      <c r="E6939" t="s">
        <v>39</v>
      </c>
      <c r="F6939" t="s">
        <v>15</v>
      </c>
      <c r="G6939">
        <v>2016</v>
      </c>
      <c r="H6939">
        <v>212.40352582099999</v>
      </c>
      <c r="I6939">
        <v>315.06326505200002</v>
      </c>
      <c r="J6939">
        <v>131.06975699500001</v>
      </c>
    </row>
    <row r="6940" spans="1:10" x14ac:dyDescent="0.25">
      <c r="A6940" t="s">
        <v>43</v>
      </c>
      <c r="B6940" t="s">
        <v>94</v>
      </c>
      <c r="C6940" t="s">
        <v>12</v>
      </c>
      <c r="D6940" t="s">
        <v>35</v>
      </c>
      <c r="E6940" t="s">
        <v>39</v>
      </c>
      <c r="F6940" t="s">
        <v>17</v>
      </c>
      <c r="G6940">
        <v>2016</v>
      </c>
      <c r="H6940">
        <v>3.2982285796700002E-3</v>
      </c>
      <c r="I6940">
        <v>4.7669196518499999E-3</v>
      </c>
      <c r="J6940">
        <v>2.0925827095999998E-3</v>
      </c>
    </row>
    <row r="6941" spans="1:10" x14ac:dyDescent="0.25">
      <c r="A6941" t="s">
        <v>43</v>
      </c>
      <c r="B6941" t="s">
        <v>94</v>
      </c>
      <c r="C6941" t="s">
        <v>16</v>
      </c>
      <c r="D6941" t="s">
        <v>35</v>
      </c>
      <c r="E6941" t="s">
        <v>39</v>
      </c>
      <c r="F6941" t="s">
        <v>17</v>
      </c>
      <c r="G6941">
        <v>2016</v>
      </c>
      <c r="H6941">
        <v>2.58941517305E-3</v>
      </c>
      <c r="I6941">
        <v>3.8273627002600001E-3</v>
      </c>
      <c r="J6941">
        <v>1.69097555031E-3</v>
      </c>
    </row>
    <row r="6942" spans="1:10" x14ac:dyDescent="0.25">
      <c r="A6942" t="s">
        <v>43</v>
      </c>
      <c r="B6942" t="s">
        <v>94</v>
      </c>
      <c r="C6942" t="s">
        <v>12</v>
      </c>
      <c r="D6942" t="s">
        <v>35</v>
      </c>
      <c r="E6942" t="s">
        <v>39</v>
      </c>
      <c r="F6942" t="s">
        <v>18</v>
      </c>
      <c r="G6942">
        <v>2016</v>
      </c>
      <c r="H6942">
        <v>107.158826856</v>
      </c>
      <c r="I6942">
        <v>158.05456678799999</v>
      </c>
      <c r="J6942">
        <v>64.558333993600002</v>
      </c>
    </row>
    <row r="6943" spans="1:10" x14ac:dyDescent="0.25">
      <c r="A6943" t="s">
        <v>43</v>
      </c>
      <c r="B6943" t="s">
        <v>94</v>
      </c>
      <c r="C6943" t="s">
        <v>16</v>
      </c>
      <c r="D6943" t="s">
        <v>35</v>
      </c>
      <c r="E6943" t="s">
        <v>39</v>
      </c>
      <c r="F6943" t="s">
        <v>18</v>
      </c>
      <c r="G6943">
        <v>2016</v>
      </c>
      <c r="H6943">
        <v>79.0727040477</v>
      </c>
      <c r="I6943">
        <v>117.29044617999899</v>
      </c>
      <c r="J6943">
        <v>48.794105768399902</v>
      </c>
    </row>
    <row r="6944" spans="1:10" x14ac:dyDescent="0.25">
      <c r="A6944" t="s">
        <v>43</v>
      </c>
      <c r="B6944" t="s">
        <v>94</v>
      </c>
      <c r="C6944" t="s">
        <v>12</v>
      </c>
      <c r="D6944" t="s">
        <v>36</v>
      </c>
      <c r="E6944" t="s">
        <v>39</v>
      </c>
      <c r="F6944" t="s">
        <v>15</v>
      </c>
      <c r="G6944">
        <v>2016</v>
      </c>
      <c r="H6944">
        <v>82.823978191500004</v>
      </c>
      <c r="I6944">
        <v>119.05681199199999</v>
      </c>
      <c r="J6944">
        <v>53.397576530099997</v>
      </c>
    </row>
    <row r="6945" spans="1:10" x14ac:dyDescent="0.25">
      <c r="A6945" t="s">
        <v>43</v>
      </c>
      <c r="B6945" t="s">
        <v>94</v>
      </c>
      <c r="C6945" t="s">
        <v>16</v>
      </c>
      <c r="D6945" t="s">
        <v>36</v>
      </c>
      <c r="E6945" t="s">
        <v>39</v>
      </c>
      <c r="F6945" t="s">
        <v>15</v>
      </c>
      <c r="G6945">
        <v>2016</v>
      </c>
      <c r="H6945">
        <v>108.489764115</v>
      </c>
      <c r="I6945">
        <v>158.07279504600001</v>
      </c>
      <c r="J6945">
        <v>68.347212158999994</v>
      </c>
    </row>
    <row r="6946" spans="1:10" x14ac:dyDescent="0.25">
      <c r="A6946" t="s">
        <v>43</v>
      </c>
      <c r="B6946" t="s">
        <v>94</v>
      </c>
      <c r="C6946" t="s">
        <v>12</v>
      </c>
      <c r="D6946" t="s">
        <v>36</v>
      </c>
      <c r="E6946" t="s">
        <v>39</v>
      </c>
      <c r="F6946" t="s">
        <v>17</v>
      </c>
      <c r="G6946">
        <v>2016</v>
      </c>
      <c r="H6946">
        <v>3.2243544800699998E-3</v>
      </c>
      <c r="I6946">
        <v>4.5383274066599999E-3</v>
      </c>
      <c r="J6946">
        <v>2.1318257174400002E-3</v>
      </c>
    </row>
    <row r="6947" spans="1:10" x14ac:dyDescent="0.25">
      <c r="A6947" t="s">
        <v>43</v>
      </c>
      <c r="B6947" t="s">
        <v>94</v>
      </c>
      <c r="C6947" t="s">
        <v>16</v>
      </c>
      <c r="D6947" t="s">
        <v>36</v>
      </c>
      <c r="E6947" t="s">
        <v>39</v>
      </c>
      <c r="F6947" t="s">
        <v>17</v>
      </c>
      <c r="G6947">
        <v>2016</v>
      </c>
      <c r="H6947">
        <v>2.4662720344299999E-3</v>
      </c>
      <c r="I6947">
        <v>3.4469769271399998E-3</v>
      </c>
      <c r="J6947">
        <v>1.6332282454900001E-3</v>
      </c>
    </row>
    <row r="6948" spans="1:10" x14ac:dyDescent="0.25">
      <c r="A6948" t="s">
        <v>43</v>
      </c>
      <c r="B6948" t="s">
        <v>94</v>
      </c>
      <c r="C6948" t="s">
        <v>12</v>
      </c>
      <c r="D6948" t="s">
        <v>36</v>
      </c>
      <c r="E6948" t="s">
        <v>39</v>
      </c>
      <c r="F6948" t="s">
        <v>18</v>
      </c>
      <c r="G6948">
        <v>2016</v>
      </c>
      <c r="H6948">
        <v>112.536276895</v>
      </c>
      <c r="I6948">
        <v>161.76728832800001</v>
      </c>
      <c r="J6948">
        <v>72.553439102200002</v>
      </c>
    </row>
    <row r="6949" spans="1:10" x14ac:dyDescent="0.25">
      <c r="A6949" t="s">
        <v>43</v>
      </c>
      <c r="B6949" t="s">
        <v>94</v>
      </c>
      <c r="C6949" t="s">
        <v>16</v>
      </c>
      <c r="D6949" t="s">
        <v>36</v>
      </c>
      <c r="E6949" t="s">
        <v>39</v>
      </c>
      <c r="F6949" t="s">
        <v>18</v>
      </c>
      <c r="G6949">
        <v>2016</v>
      </c>
      <c r="H6949">
        <v>81.947441332500006</v>
      </c>
      <c r="I6949">
        <v>119.399845728</v>
      </c>
      <c r="J6949">
        <v>51.625876453399997</v>
      </c>
    </row>
    <row r="6950" spans="1:10" x14ac:dyDescent="0.25">
      <c r="A6950" t="s">
        <v>43</v>
      </c>
      <c r="B6950" t="s">
        <v>94</v>
      </c>
      <c r="C6950" t="s">
        <v>12</v>
      </c>
      <c r="D6950" t="s">
        <v>37</v>
      </c>
      <c r="E6950" t="s">
        <v>39</v>
      </c>
      <c r="F6950" t="s">
        <v>15</v>
      </c>
      <c r="G6950">
        <v>2016</v>
      </c>
      <c r="H6950">
        <v>18.6826453583</v>
      </c>
      <c r="I6950">
        <v>27.4791296555</v>
      </c>
      <c r="J6950">
        <v>11.807398042599999</v>
      </c>
    </row>
    <row r="6951" spans="1:10" x14ac:dyDescent="0.25">
      <c r="A6951" t="s">
        <v>43</v>
      </c>
      <c r="B6951" t="s">
        <v>94</v>
      </c>
      <c r="C6951" t="s">
        <v>16</v>
      </c>
      <c r="D6951" t="s">
        <v>37</v>
      </c>
      <c r="E6951" t="s">
        <v>39</v>
      </c>
      <c r="F6951" t="s">
        <v>15</v>
      </c>
      <c r="G6951">
        <v>2016</v>
      </c>
      <c r="H6951">
        <v>33.1701785761</v>
      </c>
      <c r="I6951">
        <v>48.422086364800002</v>
      </c>
      <c r="J6951">
        <v>19.728496429</v>
      </c>
    </row>
    <row r="6952" spans="1:10" x14ac:dyDescent="0.25">
      <c r="A6952" t="s">
        <v>43</v>
      </c>
      <c r="B6952" t="s">
        <v>94</v>
      </c>
      <c r="C6952" t="s">
        <v>12</v>
      </c>
      <c r="D6952" t="s">
        <v>37</v>
      </c>
      <c r="E6952" t="s">
        <v>39</v>
      </c>
      <c r="F6952" t="s">
        <v>17</v>
      </c>
      <c r="G6952">
        <v>2016</v>
      </c>
      <c r="H6952">
        <v>3.2443333469800001E-3</v>
      </c>
      <c r="I6952">
        <v>4.59184670204E-3</v>
      </c>
      <c r="J6952">
        <v>2.1304379953000002E-3</v>
      </c>
    </row>
    <row r="6953" spans="1:10" x14ac:dyDescent="0.25">
      <c r="A6953" t="s">
        <v>43</v>
      </c>
      <c r="B6953" t="s">
        <v>94</v>
      </c>
      <c r="C6953" t="s">
        <v>16</v>
      </c>
      <c r="D6953" t="s">
        <v>37</v>
      </c>
      <c r="E6953" t="s">
        <v>39</v>
      </c>
      <c r="F6953" t="s">
        <v>17</v>
      </c>
      <c r="G6953">
        <v>2016</v>
      </c>
      <c r="H6953">
        <v>2.2737919162199999E-3</v>
      </c>
      <c r="I6953">
        <v>3.2170373652499998E-3</v>
      </c>
      <c r="J6953">
        <v>1.44425303319E-3</v>
      </c>
    </row>
    <row r="6954" spans="1:10" x14ac:dyDescent="0.25">
      <c r="A6954" t="s">
        <v>43</v>
      </c>
      <c r="B6954" t="s">
        <v>94</v>
      </c>
      <c r="C6954" t="s">
        <v>12</v>
      </c>
      <c r="D6954" t="s">
        <v>37</v>
      </c>
      <c r="E6954" t="s">
        <v>39</v>
      </c>
      <c r="F6954" t="s">
        <v>18</v>
      </c>
      <c r="G6954">
        <v>2016</v>
      </c>
      <c r="H6954">
        <v>111.426190245</v>
      </c>
      <c r="I6954">
        <v>163.889784881</v>
      </c>
      <c r="J6954">
        <v>70.421150504300002</v>
      </c>
    </row>
    <row r="6955" spans="1:10" x14ac:dyDescent="0.25">
      <c r="A6955" t="s">
        <v>43</v>
      </c>
      <c r="B6955" t="s">
        <v>94</v>
      </c>
      <c r="C6955" t="s">
        <v>16</v>
      </c>
      <c r="D6955" t="s">
        <v>37</v>
      </c>
      <c r="E6955" t="s">
        <v>39</v>
      </c>
      <c r="F6955" t="s">
        <v>18</v>
      </c>
      <c r="G6955">
        <v>2016</v>
      </c>
      <c r="H6955">
        <v>76.222774067299994</v>
      </c>
      <c r="I6955">
        <v>111.270602309</v>
      </c>
      <c r="J6955">
        <v>45.334719032099997</v>
      </c>
    </row>
    <row r="6956" spans="1:10" x14ac:dyDescent="0.25">
      <c r="A6956" t="s">
        <v>43</v>
      </c>
      <c r="B6956" t="s">
        <v>11</v>
      </c>
      <c r="C6956" t="s">
        <v>12</v>
      </c>
      <c r="D6956" t="s">
        <v>13</v>
      </c>
      <c r="E6956" t="s">
        <v>38</v>
      </c>
      <c r="F6956" t="s">
        <v>15</v>
      </c>
      <c r="G6956">
        <v>2016</v>
      </c>
      <c r="H6956">
        <v>0.49330768414800003</v>
      </c>
      <c r="I6956">
        <v>1.0126329544199999</v>
      </c>
      <c r="J6956">
        <v>0.225349814412</v>
      </c>
    </row>
    <row r="6957" spans="1:10" x14ac:dyDescent="0.25">
      <c r="A6957" t="s">
        <v>43</v>
      </c>
      <c r="B6957" t="s">
        <v>11</v>
      </c>
      <c r="C6957" t="s">
        <v>16</v>
      </c>
      <c r="D6957" t="s">
        <v>13</v>
      </c>
      <c r="E6957" t="s">
        <v>38</v>
      </c>
      <c r="F6957" t="s">
        <v>15</v>
      </c>
      <c r="G6957">
        <v>2016</v>
      </c>
      <c r="H6957">
        <v>0.49834083883500002</v>
      </c>
      <c r="I6957">
        <v>1.0250873428</v>
      </c>
      <c r="J6957">
        <v>0.23150434309199999</v>
      </c>
    </row>
    <row r="6958" spans="1:10" x14ac:dyDescent="0.25">
      <c r="A6958" t="s">
        <v>43</v>
      </c>
      <c r="B6958" t="s">
        <v>11</v>
      </c>
      <c r="C6958" t="s">
        <v>12</v>
      </c>
      <c r="D6958" t="s">
        <v>13</v>
      </c>
      <c r="E6958" t="s">
        <v>38</v>
      </c>
      <c r="F6958" t="s">
        <v>17</v>
      </c>
      <c r="G6958">
        <v>2016</v>
      </c>
      <c r="H6958" s="1">
        <v>5.3271618226700002E-5</v>
      </c>
      <c r="I6958" s="1">
        <v>9.9714391716299996E-5</v>
      </c>
      <c r="J6958" s="1">
        <v>2.70203904441E-5</v>
      </c>
    </row>
    <row r="6959" spans="1:10" x14ac:dyDescent="0.25">
      <c r="A6959" t="s">
        <v>43</v>
      </c>
      <c r="B6959" t="s">
        <v>11</v>
      </c>
      <c r="C6959" t="s">
        <v>16</v>
      </c>
      <c r="D6959" t="s">
        <v>13</v>
      </c>
      <c r="E6959" t="s">
        <v>38</v>
      </c>
      <c r="F6959" t="s">
        <v>17</v>
      </c>
      <c r="G6959">
        <v>2016</v>
      </c>
      <c r="H6959" s="1">
        <v>5.7836327230099998E-5</v>
      </c>
      <c r="I6959">
        <v>1.0875914506900001E-4</v>
      </c>
      <c r="J6959" s="1">
        <v>2.9250525186400001E-5</v>
      </c>
    </row>
    <row r="6960" spans="1:10" x14ac:dyDescent="0.25">
      <c r="A6960" t="s">
        <v>43</v>
      </c>
      <c r="B6960" t="s">
        <v>11</v>
      </c>
      <c r="C6960" t="s">
        <v>12</v>
      </c>
      <c r="D6960" t="s">
        <v>13</v>
      </c>
      <c r="E6960" t="s">
        <v>38</v>
      </c>
      <c r="F6960" t="s">
        <v>18</v>
      </c>
      <c r="G6960">
        <v>2016</v>
      </c>
      <c r="H6960">
        <v>0.14728113308999999</v>
      </c>
      <c r="I6960">
        <v>0.30233003402000003</v>
      </c>
      <c r="J6960">
        <v>6.7280070987499996E-2</v>
      </c>
    </row>
    <row r="6961" spans="1:10" x14ac:dyDescent="0.25">
      <c r="A6961" t="s">
        <v>43</v>
      </c>
      <c r="B6961" t="s">
        <v>11</v>
      </c>
      <c r="C6961" t="s">
        <v>16</v>
      </c>
      <c r="D6961" t="s">
        <v>13</v>
      </c>
      <c r="E6961" t="s">
        <v>38</v>
      </c>
      <c r="F6961" t="s">
        <v>18</v>
      </c>
      <c r="G6961">
        <v>2016</v>
      </c>
      <c r="H6961">
        <v>0.15693247138300001</v>
      </c>
      <c r="I6961">
        <v>0.32281016837099902</v>
      </c>
      <c r="J6961">
        <v>7.2903013091299998E-2</v>
      </c>
    </row>
    <row r="6962" spans="1:10" x14ac:dyDescent="0.25">
      <c r="A6962" t="s">
        <v>43</v>
      </c>
      <c r="B6962" t="s">
        <v>11</v>
      </c>
      <c r="C6962" t="s">
        <v>12</v>
      </c>
      <c r="D6962" t="s">
        <v>19</v>
      </c>
      <c r="E6962" t="s">
        <v>38</v>
      </c>
      <c r="F6962" t="s">
        <v>15</v>
      </c>
      <c r="G6962">
        <v>2016</v>
      </c>
      <c r="H6962">
        <v>5.5196696688099998</v>
      </c>
      <c r="I6962">
        <v>10.0872116832</v>
      </c>
      <c r="J6962">
        <v>2.6637426320499999</v>
      </c>
    </row>
    <row r="6963" spans="1:10" x14ac:dyDescent="0.25">
      <c r="A6963" t="s">
        <v>43</v>
      </c>
      <c r="B6963" t="s">
        <v>11</v>
      </c>
      <c r="C6963" t="s">
        <v>16</v>
      </c>
      <c r="D6963" t="s">
        <v>19</v>
      </c>
      <c r="E6963" t="s">
        <v>38</v>
      </c>
      <c r="F6963" t="s">
        <v>15</v>
      </c>
      <c r="G6963">
        <v>2016</v>
      </c>
      <c r="H6963">
        <v>5.5729504623799997</v>
      </c>
      <c r="I6963">
        <v>10.1042269148</v>
      </c>
      <c r="J6963">
        <v>2.64677752991</v>
      </c>
    </row>
    <row r="6964" spans="1:10" x14ac:dyDescent="0.25">
      <c r="A6964" t="s">
        <v>43</v>
      </c>
      <c r="B6964" t="s">
        <v>11</v>
      </c>
      <c r="C6964" t="s">
        <v>12</v>
      </c>
      <c r="D6964" t="s">
        <v>19</v>
      </c>
      <c r="E6964" t="s">
        <v>38</v>
      </c>
      <c r="F6964" t="s">
        <v>17</v>
      </c>
      <c r="G6964">
        <v>2016</v>
      </c>
      <c r="H6964">
        <v>5.0523495313700001E-4</v>
      </c>
      <c r="I6964">
        <v>8.1951578509599997E-4</v>
      </c>
      <c r="J6964">
        <v>2.7195376995399999E-4</v>
      </c>
    </row>
    <row r="6965" spans="1:10" x14ac:dyDescent="0.25">
      <c r="A6965" t="s">
        <v>43</v>
      </c>
      <c r="B6965" t="s">
        <v>11</v>
      </c>
      <c r="C6965" t="s">
        <v>16</v>
      </c>
      <c r="D6965" t="s">
        <v>19</v>
      </c>
      <c r="E6965" t="s">
        <v>38</v>
      </c>
      <c r="F6965" t="s">
        <v>17</v>
      </c>
      <c r="G6965">
        <v>2016</v>
      </c>
      <c r="H6965">
        <v>5.6877200285399996E-4</v>
      </c>
      <c r="I6965">
        <v>8.8372176115299997E-4</v>
      </c>
      <c r="J6965">
        <v>3.1376383002299998E-4</v>
      </c>
    </row>
    <row r="6966" spans="1:10" x14ac:dyDescent="0.25">
      <c r="A6966" t="s">
        <v>43</v>
      </c>
      <c r="B6966" t="s">
        <v>11</v>
      </c>
      <c r="C6966" t="s">
        <v>12</v>
      </c>
      <c r="D6966" t="s">
        <v>19</v>
      </c>
      <c r="E6966" t="s">
        <v>38</v>
      </c>
      <c r="F6966" t="s">
        <v>18</v>
      </c>
      <c r="G6966">
        <v>2016</v>
      </c>
      <c r="H6966">
        <v>1.96256800423</v>
      </c>
      <c r="I6966">
        <v>3.5865984903299899</v>
      </c>
      <c r="J6966">
        <v>0.94711755862900004</v>
      </c>
    </row>
    <row r="6967" spans="1:10" x14ac:dyDescent="0.25">
      <c r="A6967" t="s">
        <v>43</v>
      </c>
      <c r="B6967" t="s">
        <v>11</v>
      </c>
      <c r="C6967" t="s">
        <v>16</v>
      </c>
      <c r="D6967" t="s">
        <v>19</v>
      </c>
      <c r="E6967" t="s">
        <v>38</v>
      </c>
      <c r="F6967" t="s">
        <v>18</v>
      </c>
      <c r="G6967">
        <v>2016</v>
      </c>
      <c r="H6967">
        <v>2.0690554579499998</v>
      </c>
      <c r="I6967">
        <v>3.7513711969100001</v>
      </c>
      <c r="J6967">
        <v>0.98266251085900003</v>
      </c>
    </row>
    <row r="6968" spans="1:10" x14ac:dyDescent="0.25">
      <c r="A6968" t="s">
        <v>43</v>
      </c>
      <c r="B6968" t="s">
        <v>11</v>
      </c>
      <c r="C6968" t="s">
        <v>12</v>
      </c>
      <c r="D6968" t="s">
        <v>20</v>
      </c>
      <c r="E6968" t="s">
        <v>38</v>
      </c>
      <c r="F6968" t="s">
        <v>15</v>
      </c>
      <c r="G6968">
        <v>2016</v>
      </c>
      <c r="H6968">
        <v>18.681344876400001</v>
      </c>
      <c r="I6968">
        <v>30.7725391886</v>
      </c>
      <c r="J6968">
        <v>9.8219361260200007</v>
      </c>
    </row>
    <row r="6969" spans="1:10" x14ac:dyDescent="0.25">
      <c r="A6969" t="s">
        <v>43</v>
      </c>
      <c r="B6969" t="s">
        <v>11</v>
      </c>
      <c r="C6969" t="s">
        <v>16</v>
      </c>
      <c r="D6969" t="s">
        <v>20</v>
      </c>
      <c r="E6969" t="s">
        <v>38</v>
      </c>
      <c r="F6969" t="s">
        <v>15</v>
      </c>
      <c r="G6969">
        <v>2016</v>
      </c>
      <c r="H6969">
        <v>18.2004609659</v>
      </c>
      <c r="I6969">
        <v>30.3204931798</v>
      </c>
      <c r="J6969">
        <v>9.3721407496799998</v>
      </c>
    </row>
    <row r="6970" spans="1:10" x14ac:dyDescent="0.25">
      <c r="A6970" t="s">
        <v>43</v>
      </c>
      <c r="B6970" t="s">
        <v>11</v>
      </c>
      <c r="C6970" t="s">
        <v>12</v>
      </c>
      <c r="D6970" t="s">
        <v>20</v>
      </c>
      <c r="E6970" t="s">
        <v>38</v>
      </c>
      <c r="F6970" t="s">
        <v>17</v>
      </c>
      <c r="G6970">
        <v>2016</v>
      </c>
      <c r="H6970">
        <v>1.3222615045800001E-3</v>
      </c>
      <c r="I6970">
        <v>1.9602126911699999E-3</v>
      </c>
      <c r="J6970">
        <v>8.11509686977E-4</v>
      </c>
    </row>
    <row r="6971" spans="1:10" x14ac:dyDescent="0.25">
      <c r="A6971" t="s">
        <v>43</v>
      </c>
      <c r="B6971" t="s">
        <v>11</v>
      </c>
      <c r="C6971" t="s">
        <v>16</v>
      </c>
      <c r="D6971" t="s">
        <v>20</v>
      </c>
      <c r="E6971" t="s">
        <v>38</v>
      </c>
      <c r="F6971" t="s">
        <v>17</v>
      </c>
      <c r="G6971">
        <v>2016</v>
      </c>
      <c r="H6971">
        <v>1.28803302593E-3</v>
      </c>
      <c r="I6971">
        <v>1.9189431966500001E-3</v>
      </c>
      <c r="J6971">
        <v>7.7741676660800002E-4</v>
      </c>
    </row>
    <row r="6972" spans="1:10" x14ac:dyDescent="0.25">
      <c r="A6972" t="s">
        <v>43</v>
      </c>
      <c r="B6972" t="s">
        <v>11</v>
      </c>
      <c r="C6972" t="s">
        <v>12</v>
      </c>
      <c r="D6972" t="s">
        <v>20</v>
      </c>
      <c r="E6972" t="s">
        <v>38</v>
      </c>
      <c r="F6972" t="s">
        <v>18</v>
      </c>
      <c r="G6972">
        <v>2016</v>
      </c>
      <c r="H6972">
        <v>7.8429763391399998</v>
      </c>
      <c r="I6972">
        <v>12.919214240099899</v>
      </c>
      <c r="J6972">
        <v>4.12353677695</v>
      </c>
    </row>
    <row r="6973" spans="1:10" x14ac:dyDescent="0.25">
      <c r="A6973" t="s">
        <v>43</v>
      </c>
      <c r="B6973" t="s">
        <v>11</v>
      </c>
      <c r="C6973" t="s">
        <v>16</v>
      </c>
      <c r="D6973" t="s">
        <v>20</v>
      </c>
      <c r="E6973" t="s">
        <v>38</v>
      </c>
      <c r="F6973" t="s">
        <v>18</v>
      </c>
      <c r="G6973">
        <v>2016</v>
      </c>
      <c r="H6973">
        <v>7.9954191089000002</v>
      </c>
      <c r="I6973">
        <v>13.3197203639</v>
      </c>
      <c r="J6973">
        <v>4.1171590863300001</v>
      </c>
    </row>
    <row r="6974" spans="1:10" x14ac:dyDescent="0.25">
      <c r="A6974" t="s">
        <v>43</v>
      </c>
      <c r="B6974" t="s">
        <v>11</v>
      </c>
      <c r="C6974" t="s">
        <v>12</v>
      </c>
      <c r="D6974" t="s">
        <v>21</v>
      </c>
      <c r="E6974" t="s">
        <v>38</v>
      </c>
      <c r="F6974" t="s">
        <v>15</v>
      </c>
      <c r="G6974">
        <v>2016</v>
      </c>
      <c r="H6974">
        <v>43.258613377700001</v>
      </c>
      <c r="I6974">
        <v>68.553156589899999</v>
      </c>
      <c r="J6974">
        <v>24.925945090100001</v>
      </c>
    </row>
    <row r="6975" spans="1:10" x14ac:dyDescent="0.25">
      <c r="A6975" t="s">
        <v>43</v>
      </c>
      <c r="B6975" t="s">
        <v>11</v>
      </c>
      <c r="C6975" t="s">
        <v>16</v>
      </c>
      <c r="D6975" t="s">
        <v>21</v>
      </c>
      <c r="E6975" t="s">
        <v>38</v>
      </c>
      <c r="F6975" t="s">
        <v>15</v>
      </c>
      <c r="G6975">
        <v>2016</v>
      </c>
      <c r="H6975">
        <v>39.039454860299998</v>
      </c>
      <c r="I6975">
        <v>62.028360400700002</v>
      </c>
      <c r="J6975">
        <v>22.6823935494</v>
      </c>
    </row>
    <row r="6976" spans="1:10" x14ac:dyDescent="0.25">
      <c r="A6976" t="s">
        <v>43</v>
      </c>
      <c r="B6976" t="s">
        <v>11</v>
      </c>
      <c r="C6976" t="s">
        <v>12</v>
      </c>
      <c r="D6976" t="s">
        <v>21</v>
      </c>
      <c r="E6976" t="s">
        <v>38</v>
      </c>
      <c r="F6976" t="s">
        <v>17</v>
      </c>
      <c r="G6976">
        <v>2016</v>
      </c>
      <c r="H6976">
        <v>2.1749444970799998E-3</v>
      </c>
      <c r="I6976">
        <v>3.0241931755099999E-3</v>
      </c>
      <c r="J6976">
        <v>1.4860644058E-3</v>
      </c>
    </row>
    <row r="6977" spans="1:10" x14ac:dyDescent="0.25">
      <c r="A6977" t="s">
        <v>43</v>
      </c>
      <c r="B6977" t="s">
        <v>11</v>
      </c>
      <c r="C6977" t="s">
        <v>16</v>
      </c>
      <c r="D6977" t="s">
        <v>21</v>
      </c>
      <c r="E6977" t="s">
        <v>38</v>
      </c>
      <c r="F6977" t="s">
        <v>17</v>
      </c>
      <c r="G6977">
        <v>2016</v>
      </c>
      <c r="H6977">
        <v>1.82327678876E-3</v>
      </c>
      <c r="I6977">
        <v>2.5639451315300002E-3</v>
      </c>
      <c r="J6977">
        <v>1.2314850428099999E-3</v>
      </c>
    </row>
    <row r="6978" spans="1:10" x14ac:dyDescent="0.25">
      <c r="A6978" t="s">
        <v>43</v>
      </c>
      <c r="B6978" t="s">
        <v>11</v>
      </c>
      <c r="C6978" t="s">
        <v>12</v>
      </c>
      <c r="D6978" t="s">
        <v>21</v>
      </c>
      <c r="E6978" t="s">
        <v>38</v>
      </c>
      <c r="F6978" t="s">
        <v>18</v>
      </c>
      <c r="G6978">
        <v>2016</v>
      </c>
      <c r="H6978">
        <v>17.4527554937</v>
      </c>
      <c r="I6978">
        <v>27.657878671199999</v>
      </c>
      <c r="J6978">
        <v>10.056411686400001</v>
      </c>
    </row>
    <row r="6979" spans="1:10" x14ac:dyDescent="0.25">
      <c r="A6979" t="s">
        <v>43</v>
      </c>
      <c r="B6979" t="s">
        <v>11</v>
      </c>
      <c r="C6979" t="s">
        <v>16</v>
      </c>
      <c r="D6979" t="s">
        <v>21</v>
      </c>
      <c r="E6979" t="s">
        <v>38</v>
      </c>
      <c r="F6979" t="s">
        <v>18</v>
      </c>
      <c r="G6979">
        <v>2016</v>
      </c>
      <c r="H6979">
        <v>16.7606501237</v>
      </c>
      <c r="I6979">
        <v>26.630383291600001</v>
      </c>
      <c r="J6979">
        <v>9.7381396234000004</v>
      </c>
    </row>
    <row r="6980" spans="1:10" x14ac:dyDescent="0.25">
      <c r="A6980" t="s">
        <v>43</v>
      </c>
      <c r="B6980" t="s">
        <v>11</v>
      </c>
      <c r="C6980" t="s">
        <v>12</v>
      </c>
      <c r="D6980" t="s">
        <v>22</v>
      </c>
      <c r="E6980" t="s">
        <v>38</v>
      </c>
      <c r="F6980" t="s">
        <v>15</v>
      </c>
      <c r="G6980">
        <v>2016</v>
      </c>
      <c r="H6980">
        <v>86.299621376000005</v>
      </c>
      <c r="I6980">
        <v>135.897939522</v>
      </c>
      <c r="J6980">
        <v>53.0717837686</v>
      </c>
    </row>
    <row r="6981" spans="1:10" x14ac:dyDescent="0.25">
      <c r="A6981" t="s">
        <v>43</v>
      </c>
      <c r="B6981" t="s">
        <v>11</v>
      </c>
      <c r="C6981" t="s">
        <v>16</v>
      </c>
      <c r="D6981" t="s">
        <v>22</v>
      </c>
      <c r="E6981" t="s">
        <v>38</v>
      </c>
      <c r="F6981" t="s">
        <v>15</v>
      </c>
      <c r="G6981">
        <v>2016</v>
      </c>
      <c r="H6981">
        <v>81.154202323299998</v>
      </c>
      <c r="I6981">
        <v>126.675307502</v>
      </c>
      <c r="J6981">
        <v>49.237138057300001</v>
      </c>
    </row>
    <row r="6982" spans="1:10" x14ac:dyDescent="0.25">
      <c r="A6982" t="s">
        <v>43</v>
      </c>
      <c r="B6982" t="s">
        <v>11</v>
      </c>
      <c r="C6982" t="s">
        <v>12</v>
      </c>
      <c r="D6982" t="s">
        <v>22</v>
      </c>
      <c r="E6982" t="s">
        <v>38</v>
      </c>
      <c r="F6982" t="s">
        <v>17</v>
      </c>
      <c r="G6982">
        <v>2016</v>
      </c>
      <c r="H6982">
        <v>3.4443790489699999E-3</v>
      </c>
      <c r="I6982">
        <v>4.7198351506800001E-3</v>
      </c>
      <c r="J6982">
        <v>2.4334863849899998E-3</v>
      </c>
    </row>
    <row r="6983" spans="1:10" x14ac:dyDescent="0.25">
      <c r="A6983" t="s">
        <v>43</v>
      </c>
      <c r="B6983" t="s">
        <v>11</v>
      </c>
      <c r="C6983" t="s">
        <v>16</v>
      </c>
      <c r="D6983" t="s">
        <v>22</v>
      </c>
      <c r="E6983" t="s">
        <v>38</v>
      </c>
      <c r="F6983" t="s">
        <v>17</v>
      </c>
      <c r="G6983">
        <v>2016</v>
      </c>
      <c r="H6983">
        <v>2.52719221031E-3</v>
      </c>
      <c r="I6983">
        <v>3.4617985196599998E-3</v>
      </c>
      <c r="J6983">
        <v>1.7748316799599999E-3</v>
      </c>
    </row>
    <row r="6984" spans="1:10" x14ac:dyDescent="0.25">
      <c r="A6984" t="s">
        <v>43</v>
      </c>
      <c r="B6984" t="s">
        <v>11</v>
      </c>
      <c r="C6984" t="s">
        <v>12</v>
      </c>
      <c r="D6984" t="s">
        <v>22</v>
      </c>
      <c r="E6984" t="s">
        <v>38</v>
      </c>
      <c r="F6984" t="s">
        <v>18</v>
      </c>
      <c r="G6984">
        <v>2016</v>
      </c>
      <c r="H6984">
        <v>29.265392582699999</v>
      </c>
      <c r="I6984">
        <v>46.084866745500001</v>
      </c>
      <c r="J6984">
        <v>17.9973742908</v>
      </c>
    </row>
    <row r="6985" spans="1:10" x14ac:dyDescent="0.25">
      <c r="A6985" t="s">
        <v>43</v>
      </c>
      <c r="B6985" t="s">
        <v>11</v>
      </c>
      <c r="C6985" t="s">
        <v>16</v>
      </c>
      <c r="D6985" t="s">
        <v>22</v>
      </c>
      <c r="E6985" t="s">
        <v>38</v>
      </c>
      <c r="F6985" t="s">
        <v>18</v>
      </c>
      <c r="G6985">
        <v>2016</v>
      </c>
      <c r="H6985">
        <v>26.943180114299999</v>
      </c>
      <c r="I6985">
        <v>42.0561785879</v>
      </c>
      <c r="J6985">
        <v>16.346720699799999</v>
      </c>
    </row>
    <row r="6986" spans="1:10" x14ac:dyDescent="0.25">
      <c r="A6986" t="s">
        <v>43</v>
      </c>
      <c r="B6986" t="s">
        <v>11</v>
      </c>
      <c r="C6986" t="s">
        <v>12</v>
      </c>
      <c r="D6986" t="s">
        <v>23</v>
      </c>
      <c r="E6986" t="s">
        <v>38</v>
      </c>
      <c r="F6986" t="s">
        <v>15</v>
      </c>
      <c r="G6986">
        <v>2016</v>
      </c>
      <c r="H6986">
        <v>184.44139055299999</v>
      </c>
      <c r="I6986">
        <v>279.32437489900002</v>
      </c>
      <c r="J6986">
        <v>115.194201283</v>
      </c>
    </row>
    <row r="6987" spans="1:10" x14ac:dyDescent="0.25">
      <c r="A6987" t="s">
        <v>43</v>
      </c>
      <c r="B6987" t="s">
        <v>11</v>
      </c>
      <c r="C6987" t="s">
        <v>16</v>
      </c>
      <c r="D6987" t="s">
        <v>23</v>
      </c>
      <c r="E6987" t="s">
        <v>38</v>
      </c>
      <c r="F6987" t="s">
        <v>15</v>
      </c>
      <c r="G6987">
        <v>2016</v>
      </c>
      <c r="H6987">
        <v>173.79877604999999</v>
      </c>
      <c r="I6987">
        <v>261.82008377300002</v>
      </c>
      <c r="J6987">
        <v>107.49710306</v>
      </c>
    </row>
    <row r="6988" spans="1:10" x14ac:dyDescent="0.25">
      <c r="A6988" t="s">
        <v>43</v>
      </c>
      <c r="B6988" t="s">
        <v>11</v>
      </c>
      <c r="C6988" t="s">
        <v>12</v>
      </c>
      <c r="D6988" t="s">
        <v>23</v>
      </c>
      <c r="E6988" t="s">
        <v>38</v>
      </c>
      <c r="F6988" t="s">
        <v>17</v>
      </c>
      <c r="G6988">
        <v>2016</v>
      </c>
      <c r="H6988">
        <v>4.7818234118399998E-3</v>
      </c>
      <c r="I6988">
        <v>6.3355220853000003E-3</v>
      </c>
      <c r="J6988">
        <v>3.4572579359100001E-3</v>
      </c>
    </row>
    <row r="6989" spans="1:10" x14ac:dyDescent="0.25">
      <c r="A6989" t="s">
        <v>43</v>
      </c>
      <c r="B6989" t="s">
        <v>11</v>
      </c>
      <c r="C6989" t="s">
        <v>16</v>
      </c>
      <c r="D6989" t="s">
        <v>23</v>
      </c>
      <c r="E6989" t="s">
        <v>38</v>
      </c>
      <c r="F6989" t="s">
        <v>17</v>
      </c>
      <c r="G6989">
        <v>2016</v>
      </c>
      <c r="H6989">
        <v>3.4462658350200002E-3</v>
      </c>
      <c r="I6989">
        <v>4.6059717970900003E-3</v>
      </c>
      <c r="J6989">
        <v>2.5322172942599998E-3</v>
      </c>
    </row>
    <row r="6990" spans="1:10" x14ac:dyDescent="0.25">
      <c r="A6990" t="s">
        <v>43</v>
      </c>
      <c r="B6990" t="s">
        <v>11</v>
      </c>
      <c r="C6990" t="s">
        <v>12</v>
      </c>
      <c r="D6990" t="s">
        <v>23</v>
      </c>
      <c r="E6990" t="s">
        <v>38</v>
      </c>
      <c r="F6990" t="s">
        <v>18</v>
      </c>
      <c r="G6990">
        <v>2016</v>
      </c>
      <c r="H6990">
        <v>44.880422320699999</v>
      </c>
      <c r="I6990">
        <v>67.968452592700004</v>
      </c>
      <c r="J6990">
        <v>28.030391589400001</v>
      </c>
    </row>
    <row r="6991" spans="1:10" x14ac:dyDescent="0.25">
      <c r="A6991" t="s">
        <v>43</v>
      </c>
      <c r="B6991" t="s">
        <v>11</v>
      </c>
      <c r="C6991" t="s">
        <v>16</v>
      </c>
      <c r="D6991" t="s">
        <v>23</v>
      </c>
      <c r="E6991" t="s">
        <v>38</v>
      </c>
      <c r="F6991" t="s">
        <v>18</v>
      </c>
      <c r="G6991">
        <v>2016</v>
      </c>
      <c r="H6991">
        <v>40.679885485199897</v>
      </c>
      <c r="I6991">
        <v>61.282428263899902</v>
      </c>
      <c r="J6991">
        <v>25.161108391299901</v>
      </c>
    </row>
    <row r="6992" spans="1:10" x14ac:dyDescent="0.25">
      <c r="A6992" t="s">
        <v>43</v>
      </c>
      <c r="B6992" t="s">
        <v>11</v>
      </c>
      <c r="C6992" t="s">
        <v>12</v>
      </c>
      <c r="D6992" t="s">
        <v>24</v>
      </c>
      <c r="E6992" t="s">
        <v>38</v>
      </c>
      <c r="F6992" t="s">
        <v>15</v>
      </c>
      <c r="G6992">
        <v>2016</v>
      </c>
      <c r="H6992">
        <v>319.47795158600002</v>
      </c>
      <c r="I6992">
        <v>476.09991087200001</v>
      </c>
      <c r="J6992">
        <v>203.32176294999999</v>
      </c>
    </row>
    <row r="6993" spans="1:10" x14ac:dyDescent="0.25">
      <c r="A6993" t="s">
        <v>43</v>
      </c>
      <c r="B6993" t="s">
        <v>11</v>
      </c>
      <c r="C6993" t="s">
        <v>16</v>
      </c>
      <c r="D6993" t="s">
        <v>24</v>
      </c>
      <c r="E6993" t="s">
        <v>38</v>
      </c>
      <c r="F6993" t="s">
        <v>15</v>
      </c>
      <c r="G6993">
        <v>2016</v>
      </c>
      <c r="H6993">
        <v>273.736167083</v>
      </c>
      <c r="I6993">
        <v>405.85605412699999</v>
      </c>
      <c r="J6993">
        <v>172.715757131</v>
      </c>
    </row>
    <row r="6994" spans="1:10" x14ac:dyDescent="0.25">
      <c r="A6994" t="s">
        <v>43</v>
      </c>
      <c r="B6994" t="s">
        <v>11</v>
      </c>
      <c r="C6994" t="s">
        <v>12</v>
      </c>
      <c r="D6994" t="s">
        <v>24</v>
      </c>
      <c r="E6994" t="s">
        <v>38</v>
      </c>
      <c r="F6994" t="s">
        <v>17</v>
      </c>
      <c r="G6994">
        <v>2016</v>
      </c>
      <c r="H6994">
        <v>7.0864682325500004E-3</v>
      </c>
      <c r="I6994">
        <v>9.2247299564699996E-3</v>
      </c>
      <c r="J6994">
        <v>5.3635741522400004E-3</v>
      </c>
    </row>
    <row r="6995" spans="1:10" x14ac:dyDescent="0.25">
      <c r="A6995" t="s">
        <v>43</v>
      </c>
      <c r="B6995" t="s">
        <v>11</v>
      </c>
      <c r="C6995" t="s">
        <v>16</v>
      </c>
      <c r="D6995" t="s">
        <v>24</v>
      </c>
      <c r="E6995" t="s">
        <v>38</v>
      </c>
      <c r="F6995" t="s">
        <v>17</v>
      </c>
      <c r="G6995">
        <v>2016</v>
      </c>
      <c r="H6995">
        <v>5.1125769103900001E-3</v>
      </c>
      <c r="I6995">
        <v>6.7586403559199999E-3</v>
      </c>
      <c r="J6995">
        <v>3.8473530899399999E-3</v>
      </c>
    </row>
    <row r="6996" spans="1:10" x14ac:dyDescent="0.25">
      <c r="A6996" t="s">
        <v>43</v>
      </c>
      <c r="B6996" t="s">
        <v>11</v>
      </c>
      <c r="C6996" t="s">
        <v>12</v>
      </c>
      <c r="D6996" t="s">
        <v>24</v>
      </c>
      <c r="E6996" t="s">
        <v>38</v>
      </c>
      <c r="F6996" t="s">
        <v>18</v>
      </c>
      <c r="G6996">
        <v>2016</v>
      </c>
      <c r="H6996">
        <v>72.486673938899997</v>
      </c>
      <c r="I6996">
        <v>108.022787896</v>
      </c>
      <c r="J6996">
        <v>46.131879406499998</v>
      </c>
    </row>
    <row r="6997" spans="1:10" x14ac:dyDescent="0.25">
      <c r="A6997" t="s">
        <v>43</v>
      </c>
      <c r="B6997" t="s">
        <v>11</v>
      </c>
      <c r="C6997" t="s">
        <v>16</v>
      </c>
      <c r="D6997" t="s">
        <v>24</v>
      </c>
      <c r="E6997" t="s">
        <v>38</v>
      </c>
      <c r="F6997" t="s">
        <v>18</v>
      </c>
      <c r="G6997">
        <v>2016</v>
      </c>
      <c r="H6997">
        <v>65.033592497699999</v>
      </c>
      <c r="I6997">
        <v>96.4223234297</v>
      </c>
      <c r="J6997">
        <v>41.0334019318</v>
      </c>
    </row>
    <row r="6998" spans="1:10" x14ac:dyDescent="0.25">
      <c r="A6998" t="s">
        <v>43</v>
      </c>
      <c r="B6998" t="s">
        <v>11</v>
      </c>
      <c r="C6998" t="s">
        <v>12</v>
      </c>
      <c r="D6998" t="s">
        <v>25</v>
      </c>
      <c r="E6998" t="s">
        <v>38</v>
      </c>
      <c r="F6998" t="s">
        <v>15</v>
      </c>
      <c r="G6998">
        <v>2016</v>
      </c>
      <c r="H6998">
        <v>467.32504230900003</v>
      </c>
      <c r="I6998">
        <v>692.27519552399997</v>
      </c>
      <c r="J6998">
        <v>298.94017213299998</v>
      </c>
    </row>
    <row r="6999" spans="1:10" x14ac:dyDescent="0.25">
      <c r="A6999" t="s">
        <v>43</v>
      </c>
      <c r="B6999" t="s">
        <v>11</v>
      </c>
      <c r="C6999" t="s">
        <v>16</v>
      </c>
      <c r="D6999" t="s">
        <v>25</v>
      </c>
      <c r="E6999" t="s">
        <v>38</v>
      </c>
      <c r="F6999" t="s">
        <v>15</v>
      </c>
      <c r="G6999">
        <v>2016</v>
      </c>
      <c r="H6999">
        <v>388.52238552400001</v>
      </c>
      <c r="I6999">
        <v>570.41065169299998</v>
      </c>
      <c r="J6999">
        <v>247.85651077399999</v>
      </c>
    </row>
    <row r="7000" spans="1:10" x14ac:dyDescent="0.25">
      <c r="A7000" t="s">
        <v>43</v>
      </c>
      <c r="B7000" t="s">
        <v>11</v>
      </c>
      <c r="C7000" t="s">
        <v>12</v>
      </c>
      <c r="D7000" t="s">
        <v>25</v>
      </c>
      <c r="E7000" t="s">
        <v>38</v>
      </c>
      <c r="F7000" t="s">
        <v>17</v>
      </c>
      <c r="G7000">
        <v>2016</v>
      </c>
      <c r="H7000">
        <v>1.1867493512400001E-2</v>
      </c>
      <c r="I7000">
        <v>1.52325274769E-2</v>
      </c>
      <c r="J7000">
        <v>9.0093835779100004E-3</v>
      </c>
    </row>
    <row r="7001" spans="1:10" x14ac:dyDescent="0.25">
      <c r="A7001" t="s">
        <v>43</v>
      </c>
      <c r="B7001" t="s">
        <v>11</v>
      </c>
      <c r="C7001" t="s">
        <v>16</v>
      </c>
      <c r="D7001" t="s">
        <v>25</v>
      </c>
      <c r="E7001" t="s">
        <v>38</v>
      </c>
      <c r="F7001" t="s">
        <v>17</v>
      </c>
      <c r="G7001">
        <v>2016</v>
      </c>
      <c r="H7001">
        <v>8.4660714088499994E-3</v>
      </c>
      <c r="I7001">
        <v>1.10142708607E-2</v>
      </c>
      <c r="J7001">
        <v>6.3929157602000001E-3</v>
      </c>
    </row>
    <row r="7002" spans="1:10" x14ac:dyDescent="0.25">
      <c r="A7002" t="s">
        <v>43</v>
      </c>
      <c r="B7002" t="s">
        <v>11</v>
      </c>
      <c r="C7002" t="s">
        <v>12</v>
      </c>
      <c r="D7002" t="s">
        <v>25</v>
      </c>
      <c r="E7002" t="s">
        <v>38</v>
      </c>
      <c r="F7002" t="s">
        <v>18</v>
      </c>
      <c r="G7002">
        <v>2016</v>
      </c>
      <c r="H7002">
        <v>128.87800086499999</v>
      </c>
      <c r="I7002">
        <v>190.91432123300001</v>
      </c>
      <c r="J7002">
        <v>82.441145401499995</v>
      </c>
    </row>
    <row r="7003" spans="1:10" x14ac:dyDescent="0.25">
      <c r="A7003" t="s">
        <v>43</v>
      </c>
      <c r="B7003" t="s">
        <v>11</v>
      </c>
      <c r="C7003" t="s">
        <v>16</v>
      </c>
      <c r="D7003" t="s">
        <v>25</v>
      </c>
      <c r="E7003" t="s">
        <v>38</v>
      </c>
      <c r="F7003" t="s">
        <v>18</v>
      </c>
      <c r="G7003">
        <v>2016</v>
      </c>
      <c r="H7003">
        <v>113.577296436</v>
      </c>
      <c r="I7003">
        <v>166.74894958900001</v>
      </c>
      <c r="J7003">
        <v>72.456243055000002</v>
      </c>
    </row>
    <row r="7004" spans="1:10" x14ac:dyDescent="0.25">
      <c r="A7004" t="s">
        <v>43</v>
      </c>
      <c r="B7004" t="s">
        <v>11</v>
      </c>
      <c r="C7004" t="s">
        <v>12</v>
      </c>
      <c r="D7004" t="s">
        <v>26</v>
      </c>
      <c r="E7004" t="s">
        <v>38</v>
      </c>
      <c r="F7004" t="s">
        <v>15</v>
      </c>
      <c r="G7004">
        <v>2016</v>
      </c>
      <c r="H7004">
        <v>742.55344183700004</v>
      </c>
      <c r="I7004">
        <v>1114.8131761300001</v>
      </c>
      <c r="J7004">
        <v>461.30362016599997</v>
      </c>
    </row>
    <row r="7005" spans="1:10" x14ac:dyDescent="0.25">
      <c r="A7005" t="s">
        <v>43</v>
      </c>
      <c r="B7005" t="s">
        <v>11</v>
      </c>
      <c r="C7005" t="s">
        <v>16</v>
      </c>
      <c r="D7005" t="s">
        <v>26</v>
      </c>
      <c r="E7005" t="s">
        <v>38</v>
      </c>
      <c r="F7005" t="s">
        <v>15</v>
      </c>
      <c r="G7005">
        <v>2016</v>
      </c>
      <c r="H7005">
        <v>619.16842459199995</v>
      </c>
      <c r="I7005">
        <v>929.20671208299996</v>
      </c>
      <c r="J7005">
        <v>398.092130285</v>
      </c>
    </row>
    <row r="7006" spans="1:10" x14ac:dyDescent="0.25">
      <c r="A7006" t="s">
        <v>43</v>
      </c>
      <c r="B7006" t="s">
        <v>11</v>
      </c>
      <c r="C7006" t="s">
        <v>12</v>
      </c>
      <c r="D7006" t="s">
        <v>26</v>
      </c>
      <c r="E7006" t="s">
        <v>38</v>
      </c>
      <c r="F7006" t="s">
        <v>17</v>
      </c>
      <c r="G7006">
        <v>2016</v>
      </c>
      <c r="H7006">
        <v>1.88216057693E-2</v>
      </c>
      <c r="I7006">
        <v>2.4639156617800001E-2</v>
      </c>
      <c r="J7006">
        <v>1.3986367097299999E-2</v>
      </c>
    </row>
    <row r="7007" spans="1:10" x14ac:dyDescent="0.25">
      <c r="A7007" t="s">
        <v>43</v>
      </c>
      <c r="B7007" t="s">
        <v>11</v>
      </c>
      <c r="C7007" t="s">
        <v>16</v>
      </c>
      <c r="D7007" t="s">
        <v>26</v>
      </c>
      <c r="E7007" t="s">
        <v>38</v>
      </c>
      <c r="F7007" t="s">
        <v>17</v>
      </c>
      <c r="G7007">
        <v>2016</v>
      </c>
      <c r="H7007">
        <v>1.31633869567E-2</v>
      </c>
      <c r="I7007">
        <v>1.7188615957200001E-2</v>
      </c>
      <c r="J7007">
        <v>9.8915420546900005E-3</v>
      </c>
    </row>
    <row r="7008" spans="1:10" x14ac:dyDescent="0.25">
      <c r="A7008" t="s">
        <v>43</v>
      </c>
      <c r="B7008" t="s">
        <v>11</v>
      </c>
      <c r="C7008" t="s">
        <v>12</v>
      </c>
      <c r="D7008" t="s">
        <v>26</v>
      </c>
      <c r="E7008" t="s">
        <v>38</v>
      </c>
      <c r="F7008" t="s">
        <v>18</v>
      </c>
      <c r="G7008">
        <v>2016</v>
      </c>
      <c r="H7008">
        <v>218.88092563199999</v>
      </c>
      <c r="I7008">
        <v>328.61114924499998</v>
      </c>
      <c r="J7008">
        <v>135.97750369299999</v>
      </c>
    </row>
    <row r="7009" spans="1:10" x14ac:dyDescent="0.25">
      <c r="A7009" t="s">
        <v>43</v>
      </c>
      <c r="B7009" t="s">
        <v>11</v>
      </c>
      <c r="C7009" t="s">
        <v>16</v>
      </c>
      <c r="D7009" t="s">
        <v>26</v>
      </c>
      <c r="E7009" t="s">
        <v>38</v>
      </c>
      <c r="F7009" t="s">
        <v>18</v>
      </c>
      <c r="G7009">
        <v>2016</v>
      </c>
      <c r="H7009">
        <v>188.33257569099999</v>
      </c>
      <c r="I7009">
        <v>282.63697967399997</v>
      </c>
      <c r="J7009">
        <v>121.08775783999999</v>
      </c>
    </row>
    <row r="7010" spans="1:10" x14ac:dyDescent="0.25">
      <c r="A7010" t="s">
        <v>43</v>
      </c>
      <c r="B7010" t="s">
        <v>11</v>
      </c>
      <c r="C7010" t="s">
        <v>12</v>
      </c>
      <c r="D7010" t="s">
        <v>27</v>
      </c>
      <c r="E7010" t="s">
        <v>38</v>
      </c>
      <c r="F7010" t="s">
        <v>15</v>
      </c>
      <c r="G7010">
        <v>2016</v>
      </c>
      <c r="H7010">
        <v>1065.6139418800001</v>
      </c>
      <c r="I7010">
        <v>1560.35930506</v>
      </c>
      <c r="J7010">
        <v>662.95841280599996</v>
      </c>
    </row>
    <row r="7011" spans="1:10" x14ac:dyDescent="0.25">
      <c r="A7011" t="s">
        <v>43</v>
      </c>
      <c r="B7011" t="s">
        <v>11</v>
      </c>
      <c r="C7011" t="s">
        <v>16</v>
      </c>
      <c r="D7011" t="s">
        <v>27</v>
      </c>
      <c r="E7011" t="s">
        <v>38</v>
      </c>
      <c r="F7011" t="s">
        <v>15</v>
      </c>
      <c r="G7011">
        <v>2016</v>
      </c>
      <c r="H7011">
        <v>889.91815633299996</v>
      </c>
      <c r="I7011">
        <v>1312.7791403599999</v>
      </c>
      <c r="J7011">
        <v>557.92751148699995</v>
      </c>
    </row>
    <row r="7012" spans="1:10" x14ac:dyDescent="0.25">
      <c r="A7012" t="s">
        <v>43</v>
      </c>
      <c r="B7012" t="s">
        <v>11</v>
      </c>
      <c r="C7012" t="s">
        <v>12</v>
      </c>
      <c r="D7012" t="s">
        <v>27</v>
      </c>
      <c r="E7012" t="s">
        <v>38</v>
      </c>
      <c r="F7012" t="s">
        <v>17</v>
      </c>
      <c r="G7012">
        <v>2016</v>
      </c>
      <c r="H7012">
        <v>2.72018887578E-2</v>
      </c>
      <c r="I7012">
        <v>3.4758857933499997E-2</v>
      </c>
      <c r="J7012">
        <v>2.0784805379500001E-2</v>
      </c>
    </row>
    <row r="7013" spans="1:10" x14ac:dyDescent="0.25">
      <c r="A7013" t="s">
        <v>43</v>
      </c>
      <c r="B7013" t="s">
        <v>11</v>
      </c>
      <c r="C7013" t="s">
        <v>16</v>
      </c>
      <c r="D7013" t="s">
        <v>27</v>
      </c>
      <c r="E7013" t="s">
        <v>38</v>
      </c>
      <c r="F7013" t="s">
        <v>17</v>
      </c>
      <c r="G7013">
        <v>2016</v>
      </c>
      <c r="H7013">
        <v>1.8840923785400001E-2</v>
      </c>
      <c r="I7013">
        <v>2.4753774454999999E-2</v>
      </c>
      <c r="J7013">
        <v>1.41323176463E-2</v>
      </c>
    </row>
    <row r="7014" spans="1:10" x14ac:dyDescent="0.25">
      <c r="A7014" t="s">
        <v>43</v>
      </c>
      <c r="B7014" t="s">
        <v>11</v>
      </c>
      <c r="C7014" t="s">
        <v>12</v>
      </c>
      <c r="D7014" t="s">
        <v>27</v>
      </c>
      <c r="E7014" t="s">
        <v>38</v>
      </c>
      <c r="F7014" t="s">
        <v>18</v>
      </c>
      <c r="G7014">
        <v>2016</v>
      </c>
      <c r="H7014">
        <v>339.401636419</v>
      </c>
      <c r="I7014">
        <v>496.97970411799997</v>
      </c>
      <c r="J7014">
        <v>211.15449164200001</v>
      </c>
    </row>
    <row r="7015" spans="1:10" x14ac:dyDescent="0.25">
      <c r="A7015" t="s">
        <v>43</v>
      </c>
      <c r="B7015" t="s">
        <v>11</v>
      </c>
      <c r="C7015" t="s">
        <v>16</v>
      </c>
      <c r="D7015" t="s">
        <v>27</v>
      </c>
      <c r="E7015" t="s">
        <v>38</v>
      </c>
      <c r="F7015" t="s">
        <v>18</v>
      </c>
      <c r="G7015">
        <v>2016</v>
      </c>
      <c r="H7015">
        <v>280.92979192199999</v>
      </c>
      <c r="I7015">
        <v>414.41875088900002</v>
      </c>
      <c r="J7015">
        <v>176.126825365</v>
      </c>
    </row>
    <row r="7016" spans="1:10" x14ac:dyDescent="0.25">
      <c r="A7016" t="s">
        <v>43</v>
      </c>
      <c r="B7016" t="s">
        <v>11</v>
      </c>
      <c r="C7016" t="s">
        <v>12</v>
      </c>
      <c r="D7016" t="s">
        <v>28</v>
      </c>
      <c r="E7016" t="s">
        <v>38</v>
      </c>
      <c r="F7016" t="s">
        <v>15</v>
      </c>
      <c r="G7016">
        <v>2016</v>
      </c>
      <c r="H7016">
        <v>1240.1617166799999</v>
      </c>
      <c r="I7016">
        <v>1809.9224209700001</v>
      </c>
      <c r="J7016">
        <v>789.71905130599998</v>
      </c>
    </row>
    <row r="7017" spans="1:10" x14ac:dyDescent="0.25">
      <c r="A7017" t="s">
        <v>43</v>
      </c>
      <c r="B7017" t="s">
        <v>11</v>
      </c>
      <c r="C7017" t="s">
        <v>16</v>
      </c>
      <c r="D7017" t="s">
        <v>28</v>
      </c>
      <c r="E7017" t="s">
        <v>38</v>
      </c>
      <c r="F7017" t="s">
        <v>15</v>
      </c>
      <c r="G7017">
        <v>2016</v>
      </c>
      <c r="H7017">
        <v>1027.64676188</v>
      </c>
      <c r="I7017">
        <v>1508.3819317099999</v>
      </c>
      <c r="J7017">
        <v>634.47135333100005</v>
      </c>
    </row>
    <row r="7018" spans="1:10" x14ac:dyDescent="0.25">
      <c r="A7018" t="s">
        <v>43</v>
      </c>
      <c r="B7018" t="s">
        <v>11</v>
      </c>
      <c r="C7018" t="s">
        <v>12</v>
      </c>
      <c r="D7018" t="s">
        <v>28</v>
      </c>
      <c r="E7018" t="s">
        <v>38</v>
      </c>
      <c r="F7018" t="s">
        <v>17</v>
      </c>
      <c r="G7018">
        <v>2016</v>
      </c>
      <c r="H7018">
        <v>3.4779087349000003E-2</v>
      </c>
      <c r="I7018">
        <v>4.4853626077800003E-2</v>
      </c>
      <c r="J7018">
        <v>2.6267175567599998E-2</v>
      </c>
    </row>
    <row r="7019" spans="1:10" x14ac:dyDescent="0.25">
      <c r="A7019" t="s">
        <v>43</v>
      </c>
      <c r="B7019" t="s">
        <v>11</v>
      </c>
      <c r="C7019" t="s">
        <v>16</v>
      </c>
      <c r="D7019" t="s">
        <v>28</v>
      </c>
      <c r="E7019" t="s">
        <v>38</v>
      </c>
      <c r="F7019" t="s">
        <v>17</v>
      </c>
      <c r="G7019">
        <v>2016</v>
      </c>
      <c r="H7019">
        <v>2.46308354175E-2</v>
      </c>
      <c r="I7019">
        <v>3.1947749186100001E-2</v>
      </c>
      <c r="J7019">
        <v>1.8430299528900001E-2</v>
      </c>
    </row>
    <row r="7020" spans="1:10" x14ac:dyDescent="0.25">
      <c r="A7020" t="s">
        <v>43</v>
      </c>
      <c r="B7020" t="s">
        <v>11</v>
      </c>
      <c r="C7020" t="s">
        <v>12</v>
      </c>
      <c r="D7020" t="s">
        <v>28</v>
      </c>
      <c r="E7020" t="s">
        <v>38</v>
      </c>
      <c r="F7020" t="s">
        <v>18</v>
      </c>
      <c r="G7020">
        <v>2016</v>
      </c>
      <c r="H7020">
        <v>472.51623002999997</v>
      </c>
      <c r="I7020">
        <v>689.601773299</v>
      </c>
      <c r="J7020">
        <v>300.89226581200001</v>
      </c>
    </row>
    <row r="7021" spans="1:10" x14ac:dyDescent="0.25">
      <c r="A7021" t="s">
        <v>43</v>
      </c>
      <c r="B7021" t="s">
        <v>11</v>
      </c>
      <c r="C7021" t="s">
        <v>16</v>
      </c>
      <c r="D7021" t="s">
        <v>28</v>
      </c>
      <c r="E7021" t="s">
        <v>38</v>
      </c>
      <c r="F7021" t="s">
        <v>18</v>
      </c>
      <c r="G7021">
        <v>2016</v>
      </c>
      <c r="H7021">
        <v>380.50356548500002</v>
      </c>
      <c r="I7021">
        <v>558.50387936599998</v>
      </c>
      <c r="J7021">
        <v>234.92373167099899</v>
      </c>
    </row>
    <row r="7022" spans="1:10" x14ac:dyDescent="0.25">
      <c r="A7022" t="s">
        <v>43</v>
      </c>
      <c r="B7022" t="s">
        <v>11</v>
      </c>
      <c r="C7022" t="s">
        <v>12</v>
      </c>
      <c r="D7022" t="s">
        <v>29</v>
      </c>
      <c r="E7022" t="s">
        <v>38</v>
      </c>
      <c r="F7022" t="s">
        <v>15</v>
      </c>
      <c r="G7022">
        <v>2016</v>
      </c>
      <c r="H7022">
        <v>1265.1915481599999</v>
      </c>
      <c r="I7022">
        <v>1810.2994784299999</v>
      </c>
      <c r="J7022">
        <v>834.52156099000001</v>
      </c>
    </row>
    <row r="7023" spans="1:10" x14ac:dyDescent="0.25">
      <c r="A7023" t="s">
        <v>43</v>
      </c>
      <c r="B7023" t="s">
        <v>11</v>
      </c>
      <c r="C7023" t="s">
        <v>16</v>
      </c>
      <c r="D7023" t="s">
        <v>29</v>
      </c>
      <c r="E7023" t="s">
        <v>38</v>
      </c>
      <c r="F7023" t="s">
        <v>15</v>
      </c>
      <c r="G7023">
        <v>2016</v>
      </c>
      <c r="H7023">
        <v>1047.3902252</v>
      </c>
      <c r="I7023">
        <v>1493.71195801</v>
      </c>
      <c r="J7023">
        <v>686.78239490500005</v>
      </c>
    </row>
    <row r="7024" spans="1:10" x14ac:dyDescent="0.25">
      <c r="A7024" t="s">
        <v>43</v>
      </c>
      <c r="B7024" t="s">
        <v>11</v>
      </c>
      <c r="C7024" t="s">
        <v>12</v>
      </c>
      <c r="D7024" t="s">
        <v>29</v>
      </c>
      <c r="E7024" t="s">
        <v>38</v>
      </c>
      <c r="F7024" t="s">
        <v>17</v>
      </c>
      <c r="G7024">
        <v>2016</v>
      </c>
      <c r="H7024">
        <v>4.0587218158000003E-2</v>
      </c>
      <c r="I7024">
        <v>5.0881007378900001E-2</v>
      </c>
      <c r="J7024">
        <v>3.2260268794500002E-2</v>
      </c>
    </row>
    <row r="7025" spans="1:10" x14ac:dyDescent="0.25">
      <c r="A7025" t="s">
        <v>43</v>
      </c>
      <c r="B7025" t="s">
        <v>11</v>
      </c>
      <c r="C7025" t="s">
        <v>16</v>
      </c>
      <c r="D7025" t="s">
        <v>29</v>
      </c>
      <c r="E7025" t="s">
        <v>38</v>
      </c>
      <c r="F7025" t="s">
        <v>17</v>
      </c>
      <c r="G7025">
        <v>2016</v>
      </c>
      <c r="H7025">
        <v>3.03008295459E-2</v>
      </c>
      <c r="I7025">
        <v>3.7570512386200003E-2</v>
      </c>
      <c r="J7025">
        <v>2.3780758171000001E-2</v>
      </c>
    </row>
    <row r="7026" spans="1:10" x14ac:dyDescent="0.25">
      <c r="A7026" t="s">
        <v>43</v>
      </c>
      <c r="B7026" t="s">
        <v>11</v>
      </c>
      <c r="C7026" t="s">
        <v>12</v>
      </c>
      <c r="D7026" t="s">
        <v>29</v>
      </c>
      <c r="E7026" t="s">
        <v>38</v>
      </c>
      <c r="F7026" t="s">
        <v>18</v>
      </c>
      <c r="G7026">
        <v>2016</v>
      </c>
      <c r="H7026">
        <v>605.60835460700002</v>
      </c>
      <c r="I7026">
        <v>866.534786822</v>
      </c>
      <c r="J7026">
        <v>399.45985267499998</v>
      </c>
    </row>
    <row r="7027" spans="1:10" x14ac:dyDescent="0.25">
      <c r="A7027" t="s">
        <v>43</v>
      </c>
      <c r="B7027" t="s">
        <v>11</v>
      </c>
      <c r="C7027" t="s">
        <v>16</v>
      </c>
      <c r="D7027" t="s">
        <v>29</v>
      </c>
      <c r="E7027" t="s">
        <v>38</v>
      </c>
      <c r="F7027" t="s">
        <v>18</v>
      </c>
      <c r="G7027">
        <v>2016</v>
      </c>
      <c r="H7027">
        <v>488.96083019299999</v>
      </c>
      <c r="I7027">
        <v>697.32046517399999</v>
      </c>
      <c r="J7027">
        <v>320.61564247499899</v>
      </c>
    </row>
    <row r="7028" spans="1:10" x14ac:dyDescent="0.25">
      <c r="A7028" t="s">
        <v>43</v>
      </c>
      <c r="B7028" t="s">
        <v>11</v>
      </c>
      <c r="C7028" t="s">
        <v>12</v>
      </c>
      <c r="D7028" t="s">
        <v>30</v>
      </c>
      <c r="E7028" t="s">
        <v>38</v>
      </c>
      <c r="F7028" t="s">
        <v>15</v>
      </c>
      <c r="G7028">
        <v>2016</v>
      </c>
      <c r="H7028">
        <v>1301.95295508</v>
      </c>
      <c r="I7028">
        <v>1842.3435260000001</v>
      </c>
      <c r="J7028">
        <v>875.31224713300003</v>
      </c>
    </row>
    <row r="7029" spans="1:10" x14ac:dyDescent="0.25">
      <c r="A7029" t="s">
        <v>43</v>
      </c>
      <c r="B7029" t="s">
        <v>11</v>
      </c>
      <c r="C7029" t="s">
        <v>16</v>
      </c>
      <c r="D7029" t="s">
        <v>30</v>
      </c>
      <c r="E7029" t="s">
        <v>38</v>
      </c>
      <c r="F7029" t="s">
        <v>15</v>
      </c>
      <c r="G7029">
        <v>2016</v>
      </c>
      <c r="H7029">
        <v>1147.96818659</v>
      </c>
      <c r="I7029">
        <v>1637.6969440800001</v>
      </c>
      <c r="J7029">
        <v>758.31191671800002</v>
      </c>
    </row>
    <row r="7030" spans="1:10" x14ac:dyDescent="0.25">
      <c r="A7030" t="s">
        <v>43</v>
      </c>
      <c r="B7030" t="s">
        <v>11</v>
      </c>
      <c r="C7030" t="s">
        <v>12</v>
      </c>
      <c r="D7030" t="s">
        <v>30</v>
      </c>
      <c r="E7030" t="s">
        <v>38</v>
      </c>
      <c r="F7030" t="s">
        <v>17</v>
      </c>
      <c r="G7030">
        <v>2016</v>
      </c>
      <c r="H7030">
        <v>4.46602439829E-2</v>
      </c>
      <c r="I7030">
        <v>5.4609895486299999E-2</v>
      </c>
      <c r="J7030">
        <v>3.5949527172999998E-2</v>
      </c>
    </row>
    <row r="7031" spans="1:10" x14ac:dyDescent="0.25">
      <c r="A7031" t="s">
        <v>43</v>
      </c>
      <c r="B7031" t="s">
        <v>11</v>
      </c>
      <c r="C7031" t="s">
        <v>16</v>
      </c>
      <c r="D7031" t="s">
        <v>30</v>
      </c>
      <c r="E7031" t="s">
        <v>38</v>
      </c>
      <c r="F7031" t="s">
        <v>17</v>
      </c>
      <c r="G7031">
        <v>2016</v>
      </c>
      <c r="H7031">
        <v>3.4894801200999997E-2</v>
      </c>
      <c r="I7031">
        <v>4.2644502294599998E-2</v>
      </c>
      <c r="J7031">
        <v>2.7708336468699999E-2</v>
      </c>
    </row>
    <row r="7032" spans="1:10" x14ac:dyDescent="0.25">
      <c r="A7032" t="s">
        <v>43</v>
      </c>
      <c r="B7032" t="s">
        <v>11</v>
      </c>
      <c r="C7032" t="s">
        <v>12</v>
      </c>
      <c r="D7032" t="s">
        <v>30</v>
      </c>
      <c r="E7032" t="s">
        <v>38</v>
      </c>
      <c r="F7032" t="s">
        <v>18</v>
      </c>
      <c r="G7032">
        <v>2016</v>
      </c>
      <c r="H7032">
        <v>736.61775472900001</v>
      </c>
      <c r="I7032">
        <v>1042.35943877</v>
      </c>
      <c r="J7032">
        <v>495.23336434999999</v>
      </c>
    </row>
    <row r="7033" spans="1:10" x14ac:dyDescent="0.25">
      <c r="A7033" t="s">
        <v>43</v>
      </c>
      <c r="B7033" t="s">
        <v>11</v>
      </c>
      <c r="C7033" t="s">
        <v>16</v>
      </c>
      <c r="D7033" t="s">
        <v>30</v>
      </c>
      <c r="E7033" t="s">
        <v>38</v>
      </c>
      <c r="F7033" t="s">
        <v>18</v>
      </c>
      <c r="G7033">
        <v>2016</v>
      </c>
      <c r="H7033">
        <v>605.14051773400001</v>
      </c>
      <c r="I7033">
        <v>863.29637721099903</v>
      </c>
      <c r="J7033">
        <v>399.736918887</v>
      </c>
    </row>
    <row r="7034" spans="1:10" x14ac:dyDescent="0.25">
      <c r="A7034" t="s">
        <v>43</v>
      </c>
      <c r="B7034" t="s">
        <v>11</v>
      </c>
      <c r="C7034" t="s">
        <v>12</v>
      </c>
      <c r="D7034" t="s">
        <v>31</v>
      </c>
      <c r="E7034" t="s">
        <v>38</v>
      </c>
      <c r="F7034" t="s">
        <v>15</v>
      </c>
      <c r="G7034">
        <v>2016</v>
      </c>
      <c r="H7034">
        <v>1292.38152547</v>
      </c>
      <c r="I7034">
        <v>1830.3385877400001</v>
      </c>
      <c r="J7034">
        <v>866.11230692100003</v>
      </c>
    </row>
    <row r="7035" spans="1:10" x14ac:dyDescent="0.25">
      <c r="A7035" t="s">
        <v>43</v>
      </c>
      <c r="B7035" t="s">
        <v>11</v>
      </c>
      <c r="C7035" t="s">
        <v>16</v>
      </c>
      <c r="D7035" t="s">
        <v>31</v>
      </c>
      <c r="E7035" t="s">
        <v>38</v>
      </c>
      <c r="F7035" t="s">
        <v>15</v>
      </c>
      <c r="G7035">
        <v>2016</v>
      </c>
      <c r="H7035">
        <v>1187.9798964700001</v>
      </c>
      <c r="I7035">
        <v>1675.6134977199999</v>
      </c>
      <c r="J7035">
        <v>802.228654839</v>
      </c>
    </row>
    <row r="7036" spans="1:10" x14ac:dyDescent="0.25">
      <c r="A7036" t="s">
        <v>43</v>
      </c>
      <c r="B7036" t="s">
        <v>11</v>
      </c>
      <c r="C7036" t="s">
        <v>12</v>
      </c>
      <c r="D7036" t="s">
        <v>31</v>
      </c>
      <c r="E7036" t="s">
        <v>38</v>
      </c>
      <c r="F7036" t="s">
        <v>17</v>
      </c>
      <c r="G7036">
        <v>2016</v>
      </c>
      <c r="H7036">
        <v>4.4559112465000002E-2</v>
      </c>
      <c r="I7036">
        <v>5.3778642825700003E-2</v>
      </c>
      <c r="J7036">
        <v>3.59881322517E-2</v>
      </c>
    </row>
    <row r="7037" spans="1:10" x14ac:dyDescent="0.25">
      <c r="A7037" t="s">
        <v>43</v>
      </c>
      <c r="B7037" t="s">
        <v>11</v>
      </c>
      <c r="C7037" t="s">
        <v>16</v>
      </c>
      <c r="D7037" t="s">
        <v>31</v>
      </c>
      <c r="E7037" t="s">
        <v>38</v>
      </c>
      <c r="F7037" t="s">
        <v>17</v>
      </c>
      <c r="G7037">
        <v>2016</v>
      </c>
      <c r="H7037">
        <v>3.61919930019E-2</v>
      </c>
      <c r="I7037">
        <v>4.4663058004700003E-2</v>
      </c>
      <c r="J7037">
        <v>2.8915429009200001E-2</v>
      </c>
    </row>
    <row r="7038" spans="1:10" x14ac:dyDescent="0.25">
      <c r="A7038" t="s">
        <v>43</v>
      </c>
      <c r="B7038" t="s">
        <v>11</v>
      </c>
      <c r="C7038" t="s">
        <v>12</v>
      </c>
      <c r="D7038" t="s">
        <v>31</v>
      </c>
      <c r="E7038" t="s">
        <v>38</v>
      </c>
      <c r="F7038" t="s">
        <v>18</v>
      </c>
      <c r="G7038">
        <v>2016</v>
      </c>
      <c r="H7038">
        <v>833.78661410899997</v>
      </c>
      <c r="I7038">
        <v>1180.8523904599999</v>
      </c>
      <c r="J7038">
        <v>558.77682680600003</v>
      </c>
    </row>
    <row r="7039" spans="1:10" x14ac:dyDescent="0.25">
      <c r="A7039" t="s">
        <v>43</v>
      </c>
      <c r="B7039" t="s">
        <v>11</v>
      </c>
      <c r="C7039" t="s">
        <v>16</v>
      </c>
      <c r="D7039" t="s">
        <v>31</v>
      </c>
      <c r="E7039" t="s">
        <v>38</v>
      </c>
      <c r="F7039" t="s">
        <v>18</v>
      </c>
      <c r="G7039">
        <v>2016</v>
      </c>
      <c r="H7039">
        <v>701.10753278000004</v>
      </c>
      <c r="I7039">
        <v>988.89320330800001</v>
      </c>
      <c r="J7039">
        <v>473.44955465300001</v>
      </c>
    </row>
    <row r="7040" spans="1:10" x14ac:dyDescent="0.25">
      <c r="A7040" t="s">
        <v>43</v>
      </c>
      <c r="B7040" t="s">
        <v>11</v>
      </c>
      <c r="C7040" t="s">
        <v>12</v>
      </c>
      <c r="D7040" t="s">
        <v>32</v>
      </c>
      <c r="E7040" t="s">
        <v>38</v>
      </c>
      <c r="F7040" t="s">
        <v>15</v>
      </c>
      <c r="G7040">
        <v>2016</v>
      </c>
      <c r="H7040">
        <v>926.67578190899997</v>
      </c>
      <c r="I7040">
        <v>1296.0339702399999</v>
      </c>
      <c r="J7040">
        <v>624.91186590699999</v>
      </c>
    </row>
    <row r="7041" spans="1:10" x14ac:dyDescent="0.25">
      <c r="A7041" t="s">
        <v>43</v>
      </c>
      <c r="B7041" t="s">
        <v>11</v>
      </c>
      <c r="C7041" t="s">
        <v>16</v>
      </c>
      <c r="D7041" t="s">
        <v>32</v>
      </c>
      <c r="E7041" t="s">
        <v>38</v>
      </c>
      <c r="F7041" t="s">
        <v>15</v>
      </c>
      <c r="G7041">
        <v>2016</v>
      </c>
      <c r="H7041">
        <v>916.48876981399997</v>
      </c>
      <c r="I7041">
        <v>1276.6953411899999</v>
      </c>
      <c r="J7041">
        <v>622.63138448699999</v>
      </c>
    </row>
    <row r="7042" spans="1:10" x14ac:dyDescent="0.25">
      <c r="A7042" t="s">
        <v>43</v>
      </c>
      <c r="B7042" t="s">
        <v>11</v>
      </c>
      <c r="C7042" t="s">
        <v>12</v>
      </c>
      <c r="D7042" t="s">
        <v>32</v>
      </c>
      <c r="E7042" t="s">
        <v>38</v>
      </c>
      <c r="F7042" t="s">
        <v>17</v>
      </c>
      <c r="G7042">
        <v>2016</v>
      </c>
      <c r="H7042">
        <v>4.3875503290100003E-2</v>
      </c>
      <c r="I7042">
        <v>5.34274366448E-2</v>
      </c>
      <c r="J7042">
        <v>3.5918042486600001E-2</v>
      </c>
    </row>
    <row r="7043" spans="1:10" x14ac:dyDescent="0.25">
      <c r="A7043" t="s">
        <v>43</v>
      </c>
      <c r="B7043" t="s">
        <v>11</v>
      </c>
      <c r="C7043" t="s">
        <v>16</v>
      </c>
      <c r="D7043" t="s">
        <v>32</v>
      </c>
      <c r="E7043" t="s">
        <v>38</v>
      </c>
      <c r="F7043" t="s">
        <v>17</v>
      </c>
      <c r="G7043">
        <v>2016</v>
      </c>
      <c r="H7043">
        <v>3.6652767141599998E-2</v>
      </c>
      <c r="I7043">
        <v>4.5214492449300002E-2</v>
      </c>
      <c r="J7043">
        <v>2.95515956408E-2</v>
      </c>
    </row>
    <row r="7044" spans="1:10" x14ac:dyDescent="0.25">
      <c r="A7044" t="s">
        <v>43</v>
      </c>
      <c r="B7044" t="s">
        <v>11</v>
      </c>
      <c r="C7044" t="s">
        <v>12</v>
      </c>
      <c r="D7044" t="s">
        <v>32</v>
      </c>
      <c r="E7044" t="s">
        <v>38</v>
      </c>
      <c r="F7044" t="s">
        <v>18</v>
      </c>
      <c r="G7044">
        <v>2016</v>
      </c>
      <c r="H7044">
        <v>941.85312425799998</v>
      </c>
      <c r="I7044">
        <v>1317.2607591999999</v>
      </c>
      <c r="J7044">
        <v>635.14683860399998</v>
      </c>
    </row>
    <row r="7045" spans="1:10" x14ac:dyDescent="0.25">
      <c r="A7045" t="s">
        <v>43</v>
      </c>
      <c r="B7045" t="s">
        <v>11</v>
      </c>
      <c r="C7045" t="s">
        <v>16</v>
      </c>
      <c r="D7045" t="s">
        <v>32</v>
      </c>
      <c r="E7045" t="s">
        <v>38</v>
      </c>
      <c r="F7045" t="s">
        <v>18</v>
      </c>
      <c r="G7045">
        <v>2016</v>
      </c>
      <c r="H7045">
        <v>796.22735078000005</v>
      </c>
      <c r="I7045">
        <v>1109.1677091399999</v>
      </c>
      <c r="J7045">
        <v>540.92985545500005</v>
      </c>
    </row>
    <row r="7046" spans="1:10" x14ac:dyDescent="0.25">
      <c r="A7046" t="s">
        <v>43</v>
      </c>
      <c r="B7046" t="s">
        <v>11</v>
      </c>
      <c r="C7046" t="s">
        <v>12</v>
      </c>
      <c r="D7046" t="s">
        <v>33</v>
      </c>
      <c r="E7046" t="s">
        <v>38</v>
      </c>
      <c r="F7046" t="s">
        <v>15</v>
      </c>
      <c r="G7046">
        <v>2016</v>
      </c>
      <c r="H7046">
        <v>903.78521999700001</v>
      </c>
      <c r="I7046">
        <v>1277.36648861</v>
      </c>
      <c r="J7046">
        <v>615.00853502500001</v>
      </c>
    </row>
    <row r="7047" spans="1:10" x14ac:dyDescent="0.25">
      <c r="A7047" t="s">
        <v>43</v>
      </c>
      <c r="B7047" t="s">
        <v>11</v>
      </c>
      <c r="C7047" t="s">
        <v>16</v>
      </c>
      <c r="D7047" t="s">
        <v>33</v>
      </c>
      <c r="E7047" t="s">
        <v>38</v>
      </c>
      <c r="F7047" t="s">
        <v>15</v>
      </c>
      <c r="G7047">
        <v>2016</v>
      </c>
      <c r="H7047">
        <v>889.30223056499995</v>
      </c>
      <c r="I7047">
        <v>1247.94004823</v>
      </c>
      <c r="J7047">
        <v>613.06181961899995</v>
      </c>
    </row>
    <row r="7048" spans="1:10" x14ac:dyDescent="0.25">
      <c r="A7048" t="s">
        <v>43</v>
      </c>
      <c r="B7048" t="s">
        <v>11</v>
      </c>
      <c r="C7048" t="s">
        <v>12</v>
      </c>
      <c r="D7048" t="s">
        <v>33</v>
      </c>
      <c r="E7048" t="s">
        <v>38</v>
      </c>
      <c r="F7048" t="s">
        <v>17</v>
      </c>
      <c r="G7048">
        <v>2016</v>
      </c>
      <c r="H7048">
        <v>4.3575885750200001E-2</v>
      </c>
      <c r="I7048">
        <v>5.3139402915200001E-2</v>
      </c>
      <c r="J7048">
        <v>3.5979934539200002E-2</v>
      </c>
    </row>
    <row r="7049" spans="1:10" x14ac:dyDescent="0.25">
      <c r="A7049" t="s">
        <v>43</v>
      </c>
      <c r="B7049" t="s">
        <v>11</v>
      </c>
      <c r="C7049" t="s">
        <v>16</v>
      </c>
      <c r="D7049" t="s">
        <v>33</v>
      </c>
      <c r="E7049" t="s">
        <v>38</v>
      </c>
      <c r="F7049" t="s">
        <v>17</v>
      </c>
      <c r="G7049">
        <v>2016</v>
      </c>
      <c r="H7049">
        <v>3.6595195712799997E-2</v>
      </c>
      <c r="I7049">
        <v>4.4245866413899999E-2</v>
      </c>
      <c r="J7049">
        <v>3.00166144072E-2</v>
      </c>
    </row>
    <row r="7050" spans="1:10" x14ac:dyDescent="0.25">
      <c r="A7050" t="s">
        <v>43</v>
      </c>
      <c r="B7050" t="s">
        <v>11</v>
      </c>
      <c r="C7050" t="s">
        <v>12</v>
      </c>
      <c r="D7050" t="s">
        <v>33</v>
      </c>
      <c r="E7050" t="s">
        <v>38</v>
      </c>
      <c r="F7050" t="s">
        <v>18</v>
      </c>
      <c r="G7050">
        <v>2016</v>
      </c>
      <c r="H7050">
        <v>1054.1221594799999</v>
      </c>
      <c r="I7050">
        <v>1489.84547615</v>
      </c>
      <c r="J7050">
        <v>717.30994343999998</v>
      </c>
    </row>
    <row r="7051" spans="1:10" x14ac:dyDescent="0.25">
      <c r="A7051" t="s">
        <v>43</v>
      </c>
      <c r="B7051" t="s">
        <v>11</v>
      </c>
      <c r="C7051" t="s">
        <v>16</v>
      </c>
      <c r="D7051" t="s">
        <v>33</v>
      </c>
      <c r="E7051" t="s">
        <v>38</v>
      </c>
      <c r="F7051" t="s">
        <v>18</v>
      </c>
      <c r="G7051">
        <v>2016</v>
      </c>
      <c r="H7051">
        <v>883.400200853</v>
      </c>
      <c r="I7051">
        <v>1239.65784788</v>
      </c>
      <c r="J7051">
        <v>608.99311389699994</v>
      </c>
    </row>
    <row r="7052" spans="1:10" x14ac:dyDescent="0.25">
      <c r="A7052" t="s">
        <v>43</v>
      </c>
      <c r="B7052" t="s">
        <v>11</v>
      </c>
      <c r="C7052" t="s">
        <v>12</v>
      </c>
      <c r="D7052" t="s">
        <v>34</v>
      </c>
      <c r="E7052" t="s">
        <v>38</v>
      </c>
      <c r="F7052" t="s">
        <v>15</v>
      </c>
      <c r="G7052">
        <v>2016</v>
      </c>
      <c r="H7052">
        <v>674.82453143099997</v>
      </c>
      <c r="I7052">
        <v>955.50049057299998</v>
      </c>
      <c r="J7052">
        <v>463.963258903</v>
      </c>
    </row>
    <row r="7053" spans="1:10" x14ac:dyDescent="0.25">
      <c r="A7053" t="s">
        <v>43</v>
      </c>
      <c r="B7053" t="s">
        <v>11</v>
      </c>
      <c r="C7053" t="s">
        <v>16</v>
      </c>
      <c r="D7053" t="s">
        <v>34</v>
      </c>
      <c r="E7053" t="s">
        <v>38</v>
      </c>
      <c r="F7053" t="s">
        <v>15</v>
      </c>
      <c r="G7053">
        <v>2016</v>
      </c>
      <c r="H7053">
        <v>711.43163280399995</v>
      </c>
      <c r="I7053">
        <v>1002.75657683</v>
      </c>
      <c r="J7053">
        <v>494.10837161500001</v>
      </c>
    </row>
    <row r="7054" spans="1:10" x14ac:dyDescent="0.25">
      <c r="A7054" t="s">
        <v>43</v>
      </c>
      <c r="B7054" t="s">
        <v>11</v>
      </c>
      <c r="C7054" t="s">
        <v>12</v>
      </c>
      <c r="D7054" t="s">
        <v>34</v>
      </c>
      <c r="E7054" t="s">
        <v>38</v>
      </c>
      <c r="F7054" t="s">
        <v>17</v>
      </c>
      <c r="G7054">
        <v>2016</v>
      </c>
      <c r="H7054">
        <v>4.1330703370199999E-2</v>
      </c>
      <c r="I7054">
        <v>4.97671934395E-2</v>
      </c>
      <c r="J7054">
        <v>3.4293721072699998E-2</v>
      </c>
    </row>
    <row r="7055" spans="1:10" x14ac:dyDescent="0.25">
      <c r="A7055" t="s">
        <v>43</v>
      </c>
      <c r="B7055" t="s">
        <v>11</v>
      </c>
      <c r="C7055" t="s">
        <v>16</v>
      </c>
      <c r="D7055" t="s">
        <v>34</v>
      </c>
      <c r="E7055" t="s">
        <v>38</v>
      </c>
      <c r="F7055" t="s">
        <v>17</v>
      </c>
      <c r="G7055">
        <v>2016</v>
      </c>
      <c r="H7055">
        <v>3.4534299638100001E-2</v>
      </c>
      <c r="I7055">
        <v>4.1883430265E-2</v>
      </c>
      <c r="J7055">
        <v>2.8502494302300001E-2</v>
      </c>
    </row>
    <row r="7056" spans="1:10" x14ac:dyDescent="0.25">
      <c r="A7056" t="s">
        <v>43</v>
      </c>
      <c r="B7056" t="s">
        <v>11</v>
      </c>
      <c r="C7056" t="s">
        <v>12</v>
      </c>
      <c r="D7056" t="s">
        <v>34</v>
      </c>
      <c r="E7056" t="s">
        <v>38</v>
      </c>
      <c r="F7056" t="s">
        <v>18</v>
      </c>
      <c r="G7056">
        <v>2016</v>
      </c>
      <c r="H7056">
        <v>1119.66587903</v>
      </c>
      <c r="I7056">
        <v>1585.3621895199999</v>
      </c>
      <c r="J7056">
        <v>769.80578790499999</v>
      </c>
    </row>
    <row r="7057" spans="1:10" x14ac:dyDescent="0.25">
      <c r="A7057" t="s">
        <v>43</v>
      </c>
      <c r="B7057" t="s">
        <v>11</v>
      </c>
      <c r="C7057" t="s">
        <v>16</v>
      </c>
      <c r="D7057" t="s">
        <v>34</v>
      </c>
      <c r="E7057" t="s">
        <v>38</v>
      </c>
      <c r="F7057" t="s">
        <v>18</v>
      </c>
      <c r="G7057">
        <v>2016</v>
      </c>
      <c r="H7057">
        <v>933.70481163499903</v>
      </c>
      <c r="I7057">
        <v>1316.04865107</v>
      </c>
      <c r="J7057">
        <v>648.48306256499995</v>
      </c>
    </row>
    <row r="7058" spans="1:10" x14ac:dyDescent="0.25">
      <c r="A7058" t="s">
        <v>43</v>
      </c>
      <c r="B7058" t="s">
        <v>11</v>
      </c>
      <c r="C7058" t="s">
        <v>12</v>
      </c>
      <c r="D7058" t="s">
        <v>35</v>
      </c>
      <c r="E7058" t="s">
        <v>38</v>
      </c>
      <c r="F7058" t="s">
        <v>15</v>
      </c>
      <c r="G7058">
        <v>2016</v>
      </c>
      <c r="H7058">
        <v>403.66476543900001</v>
      </c>
      <c r="I7058">
        <v>577.74391483399995</v>
      </c>
      <c r="J7058">
        <v>279.872078552</v>
      </c>
    </row>
    <row r="7059" spans="1:10" x14ac:dyDescent="0.25">
      <c r="A7059" t="s">
        <v>43</v>
      </c>
      <c r="B7059" t="s">
        <v>11</v>
      </c>
      <c r="C7059" t="s">
        <v>16</v>
      </c>
      <c r="D7059" t="s">
        <v>35</v>
      </c>
      <c r="E7059" t="s">
        <v>38</v>
      </c>
      <c r="F7059" t="s">
        <v>15</v>
      </c>
      <c r="G7059">
        <v>2016</v>
      </c>
      <c r="H7059">
        <v>505.62946047499997</v>
      </c>
      <c r="I7059">
        <v>722.28379857200002</v>
      </c>
      <c r="J7059">
        <v>348.85985500700002</v>
      </c>
    </row>
    <row r="7060" spans="1:10" x14ac:dyDescent="0.25">
      <c r="A7060" t="s">
        <v>43</v>
      </c>
      <c r="B7060" t="s">
        <v>11</v>
      </c>
      <c r="C7060" t="s">
        <v>12</v>
      </c>
      <c r="D7060" t="s">
        <v>35</v>
      </c>
      <c r="E7060" t="s">
        <v>38</v>
      </c>
      <c r="F7060" t="s">
        <v>17</v>
      </c>
      <c r="G7060">
        <v>2016</v>
      </c>
      <c r="H7060">
        <v>3.7315809801299997E-2</v>
      </c>
      <c r="I7060">
        <v>4.5567747379600003E-2</v>
      </c>
      <c r="J7060">
        <v>3.0252684750500001E-2</v>
      </c>
    </row>
    <row r="7061" spans="1:10" x14ac:dyDescent="0.25">
      <c r="A7061" t="s">
        <v>43</v>
      </c>
      <c r="B7061" t="s">
        <v>11</v>
      </c>
      <c r="C7061" t="s">
        <v>16</v>
      </c>
      <c r="D7061" t="s">
        <v>35</v>
      </c>
      <c r="E7061" t="s">
        <v>38</v>
      </c>
      <c r="F7061" t="s">
        <v>17</v>
      </c>
      <c r="G7061">
        <v>2016</v>
      </c>
      <c r="H7061">
        <v>3.1058012004100001E-2</v>
      </c>
      <c r="I7061">
        <v>3.7672857058399997E-2</v>
      </c>
      <c r="J7061">
        <v>2.5203319361399999E-2</v>
      </c>
    </row>
    <row r="7062" spans="1:10" x14ac:dyDescent="0.25">
      <c r="A7062" t="s">
        <v>43</v>
      </c>
      <c r="B7062" t="s">
        <v>11</v>
      </c>
      <c r="C7062" t="s">
        <v>12</v>
      </c>
      <c r="D7062" t="s">
        <v>35</v>
      </c>
      <c r="E7062" t="s">
        <v>38</v>
      </c>
      <c r="F7062" t="s">
        <v>18</v>
      </c>
      <c r="G7062">
        <v>2016</v>
      </c>
      <c r="H7062">
        <v>1141.2876146399999</v>
      </c>
      <c r="I7062">
        <v>1633.4642775100001</v>
      </c>
      <c r="J7062">
        <v>791.28664248799998</v>
      </c>
    </row>
    <row r="7063" spans="1:10" x14ac:dyDescent="0.25">
      <c r="A7063" t="s">
        <v>43</v>
      </c>
      <c r="B7063" t="s">
        <v>11</v>
      </c>
      <c r="C7063" t="s">
        <v>16</v>
      </c>
      <c r="D7063" t="s">
        <v>35</v>
      </c>
      <c r="E7063" t="s">
        <v>38</v>
      </c>
      <c r="F7063" t="s">
        <v>18</v>
      </c>
      <c r="G7063">
        <v>2016</v>
      </c>
      <c r="H7063">
        <v>947.10333537899896</v>
      </c>
      <c r="I7063">
        <v>1352.9223437200001</v>
      </c>
      <c r="J7063">
        <v>653.45546113399996</v>
      </c>
    </row>
    <row r="7064" spans="1:10" x14ac:dyDescent="0.25">
      <c r="A7064" t="s">
        <v>43</v>
      </c>
      <c r="B7064" t="s">
        <v>11</v>
      </c>
      <c r="C7064" t="s">
        <v>12</v>
      </c>
      <c r="D7064" t="s">
        <v>36</v>
      </c>
      <c r="E7064" t="s">
        <v>38</v>
      </c>
      <c r="F7064" t="s">
        <v>15</v>
      </c>
      <c r="G7064">
        <v>2016</v>
      </c>
      <c r="H7064">
        <v>166.076643182</v>
      </c>
      <c r="I7064">
        <v>237.13939538100001</v>
      </c>
      <c r="J7064">
        <v>113.35129927600001</v>
      </c>
    </row>
    <row r="7065" spans="1:10" x14ac:dyDescent="0.25">
      <c r="A7065" t="s">
        <v>43</v>
      </c>
      <c r="B7065" t="s">
        <v>11</v>
      </c>
      <c r="C7065" t="s">
        <v>16</v>
      </c>
      <c r="D7065" t="s">
        <v>36</v>
      </c>
      <c r="E7065" t="s">
        <v>38</v>
      </c>
      <c r="F7065" t="s">
        <v>15</v>
      </c>
      <c r="G7065">
        <v>2016</v>
      </c>
      <c r="H7065">
        <v>288.22360162299998</v>
      </c>
      <c r="I7065">
        <v>416.71923918200002</v>
      </c>
      <c r="J7065">
        <v>197.659565891</v>
      </c>
    </row>
    <row r="7066" spans="1:10" x14ac:dyDescent="0.25">
      <c r="A7066" t="s">
        <v>43</v>
      </c>
      <c r="B7066" t="s">
        <v>11</v>
      </c>
      <c r="C7066" t="s">
        <v>12</v>
      </c>
      <c r="D7066" t="s">
        <v>36</v>
      </c>
      <c r="E7066" t="s">
        <v>38</v>
      </c>
      <c r="F7066" t="s">
        <v>17</v>
      </c>
      <c r="G7066">
        <v>2016</v>
      </c>
      <c r="H7066">
        <v>3.3522722311400001E-2</v>
      </c>
      <c r="I7066">
        <v>4.1557700305099997E-2</v>
      </c>
      <c r="J7066">
        <v>2.6359250825E-2</v>
      </c>
    </row>
    <row r="7067" spans="1:10" x14ac:dyDescent="0.25">
      <c r="A7067" t="s">
        <v>43</v>
      </c>
      <c r="B7067" t="s">
        <v>11</v>
      </c>
      <c r="C7067" t="s">
        <v>16</v>
      </c>
      <c r="D7067" t="s">
        <v>36</v>
      </c>
      <c r="E7067" t="s">
        <v>38</v>
      </c>
      <c r="F7067" t="s">
        <v>17</v>
      </c>
      <c r="G7067">
        <v>2016</v>
      </c>
      <c r="H7067">
        <v>2.7430963697099998E-2</v>
      </c>
      <c r="I7067">
        <v>3.3950334089500003E-2</v>
      </c>
      <c r="J7067">
        <v>2.1711475011999999E-2</v>
      </c>
    </row>
    <row r="7068" spans="1:10" x14ac:dyDescent="0.25">
      <c r="A7068" t="s">
        <v>43</v>
      </c>
      <c r="B7068" t="s">
        <v>11</v>
      </c>
      <c r="C7068" t="s">
        <v>12</v>
      </c>
      <c r="D7068" t="s">
        <v>36</v>
      </c>
      <c r="E7068" t="s">
        <v>38</v>
      </c>
      <c r="F7068" t="s">
        <v>18</v>
      </c>
      <c r="G7068">
        <v>2016</v>
      </c>
      <c r="H7068">
        <v>1125.59069264</v>
      </c>
      <c r="I7068">
        <v>1607.2211672000001</v>
      </c>
      <c r="J7068">
        <v>768.24269216599998</v>
      </c>
    </row>
    <row r="7069" spans="1:10" x14ac:dyDescent="0.25">
      <c r="A7069" t="s">
        <v>43</v>
      </c>
      <c r="B7069" t="s">
        <v>11</v>
      </c>
      <c r="C7069" t="s">
        <v>16</v>
      </c>
      <c r="D7069" t="s">
        <v>36</v>
      </c>
      <c r="E7069" t="s">
        <v>38</v>
      </c>
      <c r="F7069" t="s">
        <v>18</v>
      </c>
      <c r="G7069">
        <v>2016</v>
      </c>
      <c r="H7069">
        <v>928.89624900299998</v>
      </c>
      <c r="I7069">
        <v>1343.0161027199999</v>
      </c>
      <c r="J7069">
        <v>637.0235758</v>
      </c>
    </row>
    <row r="7070" spans="1:10" x14ac:dyDescent="0.25">
      <c r="A7070" t="s">
        <v>43</v>
      </c>
      <c r="B7070" t="s">
        <v>11</v>
      </c>
      <c r="C7070" t="s">
        <v>12</v>
      </c>
      <c r="D7070" t="s">
        <v>37</v>
      </c>
      <c r="E7070" t="s">
        <v>38</v>
      </c>
      <c r="F7070" t="s">
        <v>15</v>
      </c>
      <c r="G7070">
        <v>2016</v>
      </c>
      <c r="H7070">
        <v>29.549967091900001</v>
      </c>
      <c r="I7070">
        <v>42.635181107500003</v>
      </c>
      <c r="J7070">
        <v>19.621011798600001</v>
      </c>
    </row>
    <row r="7071" spans="1:10" x14ac:dyDescent="0.25">
      <c r="A7071" t="s">
        <v>43</v>
      </c>
      <c r="B7071" t="s">
        <v>11</v>
      </c>
      <c r="C7071" t="s">
        <v>16</v>
      </c>
      <c r="D7071" t="s">
        <v>37</v>
      </c>
      <c r="E7071" t="s">
        <v>38</v>
      </c>
      <c r="F7071" t="s">
        <v>15</v>
      </c>
      <c r="G7071">
        <v>2016</v>
      </c>
      <c r="H7071">
        <v>81.6491091786</v>
      </c>
      <c r="I7071">
        <v>118.614969671</v>
      </c>
      <c r="J7071">
        <v>54.443036321000001</v>
      </c>
    </row>
    <row r="7072" spans="1:10" x14ac:dyDescent="0.25">
      <c r="A7072" t="s">
        <v>43</v>
      </c>
      <c r="B7072" t="s">
        <v>11</v>
      </c>
      <c r="C7072" t="s">
        <v>12</v>
      </c>
      <c r="D7072" t="s">
        <v>37</v>
      </c>
      <c r="E7072" t="s">
        <v>38</v>
      </c>
      <c r="F7072" t="s">
        <v>17</v>
      </c>
      <c r="G7072">
        <v>2016</v>
      </c>
      <c r="H7072">
        <v>3.1125923319699999E-2</v>
      </c>
      <c r="I7072">
        <v>3.9318359506200003E-2</v>
      </c>
      <c r="J7072">
        <v>2.3605002473E-2</v>
      </c>
    </row>
    <row r="7073" spans="1:10" x14ac:dyDescent="0.25">
      <c r="A7073" t="s">
        <v>43</v>
      </c>
      <c r="B7073" t="s">
        <v>11</v>
      </c>
      <c r="C7073" t="s">
        <v>16</v>
      </c>
      <c r="D7073" t="s">
        <v>37</v>
      </c>
      <c r="E7073" t="s">
        <v>38</v>
      </c>
      <c r="F7073" t="s">
        <v>17</v>
      </c>
      <c r="G7073">
        <v>2016</v>
      </c>
      <c r="H7073">
        <v>2.4899392911E-2</v>
      </c>
      <c r="I7073">
        <v>3.1891459971500002E-2</v>
      </c>
      <c r="J7073">
        <v>1.88432997634E-2</v>
      </c>
    </row>
    <row r="7074" spans="1:10" x14ac:dyDescent="0.25">
      <c r="A7074" t="s">
        <v>43</v>
      </c>
      <c r="B7074" t="s">
        <v>11</v>
      </c>
      <c r="C7074" t="s">
        <v>12</v>
      </c>
      <c r="D7074" t="s">
        <v>37</v>
      </c>
      <c r="E7074" t="s">
        <v>38</v>
      </c>
      <c r="F7074" t="s">
        <v>18</v>
      </c>
      <c r="G7074">
        <v>2016</v>
      </c>
      <c r="H7074">
        <v>1085.3325285999999</v>
      </c>
      <c r="I7074">
        <v>1565.9357174500001</v>
      </c>
      <c r="J7074">
        <v>720.65468915199995</v>
      </c>
    </row>
    <row r="7075" spans="1:10" x14ac:dyDescent="0.25">
      <c r="A7075" t="s">
        <v>43</v>
      </c>
      <c r="B7075" t="s">
        <v>11</v>
      </c>
      <c r="C7075" t="s">
        <v>16</v>
      </c>
      <c r="D7075" t="s">
        <v>37</v>
      </c>
      <c r="E7075" t="s">
        <v>38</v>
      </c>
      <c r="F7075" t="s">
        <v>18</v>
      </c>
      <c r="G7075">
        <v>2016</v>
      </c>
      <c r="H7075">
        <v>894.23730462399999</v>
      </c>
      <c r="I7075">
        <v>1299.0947707</v>
      </c>
      <c r="J7075">
        <v>596.27097643699994</v>
      </c>
    </row>
    <row r="7076" spans="1:10" x14ac:dyDescent="0.25">
      <c r="A7076" t="s">
        <v>43</v>
      </c>
      <c r="B7076" t="s">
        <v>93</v>
      </c>
      <c r="C7076" t="s">
        <v>12</v>
      </c>
      <c r="D7076" t="s">
        <v>13</v>
      </c>
      <c r="E7076" t="s">
        <v>14</v>
      </c>
      <c r="F7076" t="s">
        <v>15</v>
      </c>
      <c r="G7076">
        <v>2016</v>
      </c>
      <c r="H7076">
        <v>47230.870273699999</v>
      </c>
      <c r="I7076">
        <v>65786.935394900007</v>
      </c>
      <c r="J7076">
        <v>33031.297246100003</v>
      </c>
    </row>
    <row r="7077" spans="1:10" x14ac:dyDescent="0.25">
      <c r="A7077" t="s">
        <v>43</v>
      </c>
      <c r="B7077" t="s">
        <v>93</v>
      </c>
      <c r="C7077" t="s">
        <v>16</v>
      </c>
      <c r="D7077" t="s">
        <v>13</v>
      </c>
      <c r="E7077" t="s">
        <v>14</v>
      </c>
      <c r="F7077" t="s">
        <v>15</v>
      </c>
      <c r="G7077">
        <v>2016</v>
      </c>
      <c r="H7077">
        <v>43514.1508359</v>
      </c>
      <c r="I7077">
        <v>60393.554865799997</v>
      </c>
      <c r="J7077">
        <v>29962.8454939</v>
      </c>
    </row>
    <row r="7078" spans="1:10" x14ac:dyDescent="0.25">
      <c r="A7078" t="s">
        <v>43</v>
      </c>
      <c r="B7078" t="s">
        <v>93</v>
      </c>
      <c r="C7078" t="s">
        <v>12</v>
      </c>
      <c r="D7078" t="s">
        <v>13</v>
      </c>
      <c r="E7078" t="s">
        <v>14</v>
      </c>
      <c r="F7078" t="s">
        <v>17</v>
      </c>
      <c r="G7078">
        <v>2016</v>
      </c>
      <c r="H7078">
        <v>1</v>
      </c>
      <c r="I7078">
        <v>1</v>
      </c>
      <c r="J7078">
        <v>1</v>
      </c>
    </row>
    <row r="7079" spans="1:10" x14ac:dyDescent="0.25">
      <c r="A7079" t="s">
        <v>43</v>
      </c>
      <c r="B7079" t="s">
        <v>93</v>
      </c>
      <c r="C7079" t="s">
        <v>16</v>
      </c>
      <c r="D7079" t="s">
        <v>13</v>
      </c>
      <c r="E7079" t="s">
        <v>14</v>
      </c>
      <c r="F7079" t="s">
        <v>17</v>
      </c>
      <c r="G7079">
        <v>2016</v>
      </c>
      <c r="H7079">
        <v>1</v>
      </c>
      <c r="I7079">
        <v>1</v>
      </c>
      <c r="J7079">
        <v>1</v>
      </c>
    </row>
    <row r="7080" spans="1:10" x14ac:dyDescent="0.25">
      <c r="A7080" t="s">
        <v>43</v>
      </c>
      <c r="B7080" t="s">
        <v>93</v>
      </c>
      <c r="C7080" t="s">
        <v>12</v>
      </c>
      <c r="D7080" t="s">
        <v>13</v>
      </c>
      <c r="E7080" t="s">
        <v>14</v>
      </c>
      <c r="F7080" t="s">
        <v>18</v>
      </c>
      <c r="G7080">
        <v>2016</v>
      </c>
      <c r="H7080">
        <v>2589.6523409299998</v>
      </c>
      <c r="I7080">
        <v>3607.0749969399999</v>
      </c>
      <c r="J7080">
        <v>1811.09464512</v>
      </c>
    </row>
    <row r="7081" spans="1:10" x14ac:dyDescent="0.25">
      <c r="A7081" t="s">
        <v>43</v>
      </c>
      <c r="B7081" t="s">
        <v>93</v>
      </c>
      <c r="C7081" t="s">
        <v>16</v>
      </c>
      <c r="D7081" t="s">
        <v>13</v>
      </c>
      <c r="E7081" t="s">
        <v>14</v>
      </c>
      <c r="F7081" t="s">
        <v>18</v>
      </c>
      <c r="G7081">
        <v>2016</v>
      </c>
      <c r="H7081">
        <v>2475.4762688800001</v>
      </c>
      <c r="I7081">
        <v>3435.7285846499999</v>
      </c>
      <c r="J7081">
        <v>1704.55613963</v>
      </c>
    </row>
    <row r="7082" spans="1:10" x14ac:dyDescent="0.25">
      <c r="A7082" t="s">
        <v>43</v>
      </c>
      <c r="B7082" t="s">
        <v>93</v>
      </c>
      <c r="C7082" t="s">
        <v>12</v>
      </c>
      <c r="D7082" t="s">
        <v>19</v>
      </c>
      <c r="E7082" t="s">
        <v>14</v>
      </c>
      <c r="F7082" t="s">
        <v>15</v>
      </c>
      <c r="G7082">
        <v>2016</v>
      </c>
      <c r="H7082">
        <v>65589.684046299997</v>
      </c>
      <c r="I7082">
        <v>90031.825537600002</v>
      </c>
      <c r="J7082">
        <v>45833.1705191</v>
      </c>
    </row>
    <row r="7083" spans="1:10" x14ac:dyDescent="0.25">
      <c r="A7083" t="s">
        <v>43</v>
      </c>
      <c r="B7083" t="s">
        <v>93</v>
      </c>
      <c r="C7083" t="s">
        <v>16</v>
      </c>
      <c r="D7083" t="s">
        <v>19</v>
      </c>
      <c r="E7083" t="s">
        <v>14</v>
      </c>
      <c r="F7083" t="s">
        <v>15</v>
      </c>
      <c r="G7083">
        <v>2016</v>
      </c>
      <c r="H7083">
        <v>60612.586593400003</v>
      </c>
      <c r="I7083">
        <v>82943.115949400002</v>
      </c>
      <c r="J7083">
        <v>42676.971979000002</v>
      </c>
    </row>
    <row r="7084" spans="1:10" x14ac:dyDescent="0.25">
      <c r="A7084" t="s">
        <v>43</v>
      </c>
      <c r="B7084" t="s">
        <v>93</v>
      </c>
      <c r="C7084" t="s">
        <v>12</v>
      </c>
      <c r="D7084" t="s">
        <v>19</v>
      </c>
      <c r="E7084" t="s">
        <v>14</v>
      </c>
      <c r="F7084" t="s">
        <v>17</v>
      </c>
      <c r="G7084">
        <v>2016</v>
      </c>
      <c r="H7084">
        <v>1</v>
      </c>
      <c r="I7084">
        <v>1</v>
      </c>
      <c r="J7084">
        <v>1</v>
      </c>
    </row>
    <row r="7085" spans="1:10" x14ac:dyDescent="0.25">
      <c r="A7085" t="s">
        <v>43</v>
      </c>
      <c r="B7085" t="s">
        <v>93</v>
      </c>
      <c r="C7085" t="s">
        <v>16</v>
      </c>
      <c r="D7085" t="s">
        <v>19</v>
      </c>
      <c r="E7085" t="s">
        <v>14</v>
      </c>
      <c r="F7085" t="s">
        <v>17</v>
      </c>
      <c r="G7085">
        <v>2016</v>
      </c>
      <c r="H7085">
        <v>1</v>
      </c>
      <c r="I7085">
        <v>1</v>
      </c>
      <c r="J7085">
        <v>1</v>
      </c>
    </row>
    <row r="7086" spans="1:10" x14ac:dyDescent="0.25">
      <c r="A7086" t="s">
        <v>43</v>
      </c>
      <c r="B7086" t="s">
        <v>93</v>
      </c>
      <c r="C7086" t="s">
        <v>12</v>
      </c>
      <c r="D7086" t="s">
        <v>19</v>
      </c>
      <c r="E7086" t="s">
        <v>14</v>
      </c>
      <c r="F7086" t="s">
        <v>18</v>
      </c>
      <c r="G7086">
        <v>2016</v>
      </c>
      <c r="H7086">
        <v>3533.8508006100001</v>
      </c>
      <c r="I7086">
        <v>4850.7481532000002</v>
      </c>
      <c r="J7086">
        <v>2469.4064118199999</v>
      </c>
    </row>
    <row r="7087" spans="1:10" x14ac:dyDescent="0.25">
      <c r="A7087" t="s">
        <v>43</v>
      </c>
      <c r="B7087" t="s">
        <v>93</v>
      </c>
      <c r="C7087" t="s">
        <v>16</v>
      </c>
      <c r="D7087" t="s">
        <v>19</v>
      </c>
      <c r="E7087" t="s">
        <v>14</v>
      </c>
      <c r="F7087" t="s">
        <v>18</v>
      </c>
      <c r="G7087">
        <v>2016</v>
      </c>
      <c r="H7087">
        <v>3379.33628193</v>
      </c>
      <c r="I7087">
        <v>4624.3312951600001</v>
      </c>
      <c r="J7087">
        <v>2379.3711490800001</v>
      </c>
    </row>
    <row r="7088" spans="1:10" x14ac:dyDescent="0.25">
      <c r="A7088" t="s">
        <v>43</v>
      </c>
      <c r="B7088" t="s">
        <v>93</v>
      </c>
      <c r="C7088" t="s">
        <v>12</v>
      </c>
      <c r="D7088" t="s">
        <v>20</v>
      </c>
      <c r="E7088" t="s">
        <v>14</v>
      </c>
      <c r="F7088" t="s">
        <v>15</v>
      </c>
      <c r="G7088">
        <v>2016</v>
      </c>
      <c r="H7088">
        <v>100526.24278299999</v>
      </c>
      <c r="I7088">
        <v>134450.908673</v>
      </c>
      <c r="J7088">
        <v>71738.4029381</v>
      </c>
    </row>
    <row r="7089" spans="1:10" x14ac:dyDescent="0.25">
      <c r="A7089" t="s">
        <v>43</v>
      </c>
      <c r="B7089" t="s">
        <v>93</v>
      </c>
      <c r="C7089" t="s">
        <v>16</v>
      </c>
      <c r="D7089" t="s">
        <v>20</v>
      </c>
      <c r="E7089" t="s">
        <v>14</v>
      </c>
      <c r="F7089" t="s">
        <v>15</v>
      </c>
      <c r="G7089">
        <v>2016</v>
      </c>
      <c r="H7089">
        <v>106300.166511</v>
      </c>
      <c r="I7089">
        <v>141995.62572700001</v>
      </c>
      <c r="J7089">
        <v>76792.259116899993</v>
      </c>
    </row>
    <row r="7090" spans="1:10" x14ac:dyDescent="0.25">
      <c r="A7090" t="s">
        <v>43</v>
      </c>
      <c r="B7090" t="s">
        <v>93</v>
      </c>
      <c r="C7090" t="s">
        <v>12</v>
      </c>
      <c r="D7090" t="s">
        <v>20</v>
      </c>
      <c r="E7090" t="s">
        <v>14</v>
      </c>
      <c r="F7090" t="s">
        <v>17</v>
      </c>
      <c r="G7090">
        <v>2016</v>
      </c>
      <c r="H7090">
        <v>1</v>
      </c>
      <c r="I7090">
        <v>1</v>
      </c>
      <c r="J7090">
        <v>1</v>
      </c>
    </row>
    <row r="7091" spans="1:10" x14ac:dyDescent="0.25">
      <c r="A7091" t="s">
        <v>43</v>
      </c>
      <c r="B7091" t="s">
        <v>93</v>
      </c>
      <c r="C7091" t="s">
        <v>16</v>
      </c>
      <c r="D7091" t="s">
        <v>20</v>
      </c>
      <c r="E7091" t="s">
        <v>14</v>
      </c>
      <c r="F7091" t="s">
        <v>17</v>
      </c>
      <c r="G7091">
        <v>2016</v>
      </c>
      <c r="H7091">
        <v>1</v>
      </c>
      <c r="I7091">
        <v>1</v>
      </c>
      <c r="J7091">
        <v>1</v>
      </c>
    </row>
    <row r="7092" spans="1:10" x14ac:dyDescent="0.25">
      <c r="A7092" t="s">
        <v>43</v>
      </c>
      <c r="B7092" t="s">
        <v>93</v>
      </c>
      <c r="C7092" t="s">
        <v>12</v>
      </c>
      <c r="D7092" t="s">
        <v>20</v>
      </c>
      <c r="E7092" t="s">
        <v>14</v>
      </c>
      <c r="F7092" t="s">
        <v>18</v>
      </c>
      <c r="G7092">
        <v>2016</v>
      </c>
      <c r="H7092">
        <v>5490.9628817299999</v>
      </c>
      <c r="I7092">
        <v>7344.0022077799904</v>
      </c>
      <c r="J7092">
        <v>3918.5082106</v>
      </c>
    </row>
    <row r="7093" spans="1:10" x14ac:dyDescent="0.25">
      <c r="A7093" t="s">
        <v>43</v>
      </c>
      <c r="B7093" t="s">
        <v>93</v>
      </c>
      <c r="C7093" t="s">
        <v>16</v>
      </c>
      <c r="D7093" t="s">
        <v>20</v>
      </c>
      <c r="E7093" t="s">
        <v>14</v>
      </c>
      <c r="F7093" t="s">
        <v>18</v>
      </c>
      <c r="G7093">
        <v>2016</v>
      </c>
      <c r="H7093">
        <v>6004.2717310999997</v>
      </c>
      <c r="I7093">
        <v>8020.4984571000005</v>
      </c>
      <c r="J7093">
        <v>4337.5434462100002</v>
      </c>
    </row>
    <row r="7094" spans="1:10" x14ac:dyDescent="0.25">
      <c r="A7094" t="s">
        <v>43</v>
      </c>
      <c r="B7094" t="s">
        <v>93</v>
      </c>
      <c r="C7094" t="s">
        <v>12</v>
      </c>
      <c r="D7094" t="s">
        <v>21</v>
      </c>
      <c r="E7094" t="s">
        <v>14</v>
      </c>
      <c r="F7094" t="s">
        <v>15</v>
      </c>
      <c r="G7094">
        <v>2016</v>
      </c>
      <c r="H7094">
        <v>140976.73574599999</v>
      </c>
      <c r="I7094">
        <v>182418.89087900001</v>
      </c>
      <c r="J7094">
        <v>102401.62029000001</v>
      </c>
    </row>
    <row r="7095" spans="1:10" x14ac:dyDescent="0.25">
      <c r="A7095" t="s">
        <v>43</v>
      </c>
      <c r="B7095" t="s">
        <v>93</v>
      </c>
      <c r="C7095" t="s">
        <v>16</v>
      </c>
      <c r="D7095" t="s">
        <v>21</v>
      </c>
      <c r="E7095" t="s">
        <v>14</v>
      </c>
      <c r="F7095" t="s">
        <v>15</v>
      </c>
      <c r="G7095">
        <v>2016</v>
      </c>
      <c r="H7095">
        <v>155340.327445</v>
      </c>
      <c r="I7095">
        <v>204228.19582200001</v>
      </c>
      <c r="J7095">
        <v>114790.580489</v>
      </c>
    </row>
    <row r="7096" spans="1:10" x14ac:dyDescent="0.25">
      <c r="A7096" t="s">
        <v>43</v>
      </c>
      <c r="B7096" t="s">
        <v>93</v>
      </c>
      <c r="C7096" t="s">
        <v>12</v>
      </c>
      <c r="D7096" t="s">
        <v>21</v>
      </c>
      <c r="E7096" t="s">
        <v>14</v>
      </c>
      <c r="F7096" t="s">
        <v>17</v>
      </c>
      <c r="G7096">
        <v>2016</v>
      </c>
      <c r="H7096">
        <v>1</v>
      </c>
      <c r="I7096">
        <v>1</v>
      </c>
      <c r="J7096">
        <v>1</v>
      </c>
    </row>
    <row r="7097" spans="1:10" x14ac:dyDescent="0.25">
      <c r="A7097" t="s">
        <v>43</v>
      </c>
      <c r="B7097" t="s">
        <v>93</v>
      </c>
      <c r="C7097" t="s">
        <v>16</v>
      </c>
      <c r="D7097" t="s">
        <v>21</v>
      </c>
      <c r="E7097" t="s">
        <v>14</v>
      </c>
      <c r="F7097" t="s">
        <v>17</v>
      </c>
      <c r="G7097">
        <v>2016</v>
      </c>
      <c r="H7097">
        <v>1</v>
      </c>
      <c r="I7097">
        <v>1</v>
      </c>
      <c r="J7097">
        <v>1</v>
      </c>
    </row>
    <row r="7098" spans="1:10" x14ac:dyDescent="0.25">
      <c r="A7098" t="s">
        <v>43</v>
      </c>
      <c r="B7098" t="s">
        <v>93</v>
      </c>
      <c r="C7098" t="s">
        <v>12</v>
      </c>
      <c r="D7098" t="s">
        <v>21</v>
      </c>
      <c r="E7098" t="s">
        <v>14</v>
      </c>
      <c r="F7098" t="s">
        <v>18</v>
      </c>
      <c r="G7098">
        <v>2016</v>
      </c>
      <c r="H7098">
        <v>8032.9173615899999</v>
      </c>
      <c r="I7098">
        <v>10394.3098687</v>
      </c>
      <c r="J7098">
        <v>5834.89005567</v>
      </c>
    </row>
    <row r="7099" spans="1:10" x14ac:dyDescent="0.25">
      <c r="A7099" t="s">
        <v>43</v>
      </c>
      <c r="B7099" t="s">
        <v>93</v>
      </c>
      <c r="C7099" t="s">
        <v>16</v>
      </c>
      <c r="D7099" t="s">
        <v>21</v>
      </c>
      <c r="E7099" t="s">
        <v>14</v>
      </c>
      <c r="F7099" t="s">
        <v>18</v>
      </c>
      <c r="G7099">
        <v>2016</v>
      </c>
      <c r="H7099">
        <v>9142.3934755099999</v>
      </c>
      <c r="I7099">
        <v>12019.638143599999</v>
      </c>
      <c r="J7099">
        <v>6755.8802750899904</v>
      </c>
    </row>
    <row r="7100" spans="1:10" x14ac:dyDescent="0.25">
      <c r="A7100" t="s">
        <v>43</v>
      </c>
      <c r="B7100" t="s">
        <v>93</v>
      </c>
      <c r="C7100" t="s">
        <v>12</v>
      </c>
      <c r="D7100" t="s">
        <v>22</v>
      </c>
      <c r="E7100" t="s">
        <v>14</v>
      </c>
      <c r="F7100" t="s">
        <v>15</v>
      </c>
      <c r="G7100">
        <v>2016</v>
      </c>
      <c r="H7100">
        <v>149144.43003799999</v>
      </c>
      <c r="I7100">
        <v>194833.143668</v>
      </c>
      <c r="J7100">
        <v>108006.929091</v>
      </c>
    </row>
    <row r="7101" spans="1:10" x14ac:dyDescent="0.25">
      <c r="A7101" t="s">
        <v>43</v>
      </c>
      <c r="B7101" t="s">
        <v>93</v>
      </c>
      <c r="C7101" t="s">
        <v>16</v>
      </c>
      <c r="D7101" t="s">
        <v>22</v>
      </c>
      <c r="E7101" t="s">
        <v>14</v>
      </c>
      <c r="F7101" t="s">
        <v>15</v>
      </c>
      <c r="G7101">
        <v>2016</v>
      </c>
      <c r="H7101">
        <v>174441.68900400001</v>
      </c>
      <c r="I7101">
        <v>226113.26498599999</v>
      </c>
      <c r="J7101">
        <v>127046.39614700001</v>
      </c>
    </row>
    <row r="7102" spans="1:10" x14ac:dyDescent="0.25">
      <c r="A7102" t="s">
        <v>43</v>
      </c>
      <c r="B7102" t="s">
        <v>93</v>
      </c>
      <c r="C7102" t="s">
        <v>12</v>
      </c>
      <c r="D7102" t="s">
        <v>22</v>
      </c>
      <c r="E7102" t="s">
        <v>14</v>
      </c>
      <c r="F7102" t="s">
        <v>17</v>
      </c>
      <c r="G7102">
        <v>2016</v>
      </c>
      <c r="H7102">
        <v>1</v>
      </c>
      <c r="I7102">
        <v>1</v>
      </c>
      <c r="J7102">
        <v>1</v>
      </c>
    </row>
    <row r="7103" spans="1:10" x14ac:dyDescent="0.25">
      <c r="A7103" t="s">
        <v>43</v>
      </c>
      <c r="B7103" t="s">
        <v>93</v>
      </c>
      <c r="C7103" t="s">
        <v>16</v>
      </c>
      <c r="D7103" t="s">
        <v>22</v>
      </c>
      <c r="E7103" t="s">
        <v>14</v>
      </c>
      <c r="F7103" t="s">
        <v>17</v>
      </c>
      <c r="G7103">
        <v>2016</v>
      </c>
      <c r="H7103">
        <v>1</v>
      </c>
      <c r="I7103">
        <v>1</v>
      </c>
      <c r="J7103">
        <v>1</v>
      </c>
    </row>
    <row r="7104" spans="1:10" x14ac:dyDescent="0.25">
      <c r="A7104" t="s">
        <v>43</v>
      </c>
      <c r="B7104" t="s">
        <v>93</v>
      </c>
      <c r="C7104" t="s">
        <v>12</v>
      </c>
      <c r="D7104" t="s">
        <v>22</v>
      </c>
      <c r="E7104" t="s">
        <v>14</v>
      </c>
      <c r="F7104" t="s">
        <v>18</v>
      </c>
      <c r="G7104">
        <v>2016</v>
      </c>
      <c r="H7104">
        <v>8504.7809253399992</v>
      </c>
      <c r="I7104">
        <v>11110.124618599901</v>
      </c>
      <c r="J7104">
        <v>6158.9646365500003</v>
      </c>
    </row>
    <row r="7105" spans="1:10" x14ac:dyDescent="0.25">
      <c r="A7105" t="s">
        <v>43</v>
      </c>
      <c r="B7105" t="s">
        <v>93</v>
      </c>
      <c r="C7105" t="s">
        <v>16</v>
      </c>
      <c r="D7105" t="s">
        <v>22</v>
      </c>
      <c r="E7105" t="s">
        <v>14</v>
      </c>
      <c r="F7105" t="s">
        <v>18</v>
      </c>
      <c r="G7105">
        <v>2016</v>
      </c>
      <c r="H7105">
        <v>10242.628215299999</v>
      </c>
      <c r="I7105">
        <v>13276.6090551</v>
      </c>
      <c r="J7105">
        <v>7459.7363122300003</v>
      </c>
    </row>
    <row r="7106" spans="1:10" x14ac:dyDescent="0.25">
      <c r="A7106" t="s">
        <v>43</v>
      </c>
      <c r="B7106" t="s">
        <v>93</v>
      </c>
      <c r="C7106" t="s">
        <v>12</v>
      </c>
      <c r="D7106" t="s">
        <v>23</v>
      </c>
      <c r="E7106" t="s">
        <v>14</v>
      </c>
      <c r="F7106" t="s">
        <v>15</v>
      </c>
      <c r="G7106">
        <v>2016</v>
      </c>
      <c r="H7106">
        <v>148885.497715</v>
      </c>
      <c r="I7106">
        <v>192680.96318600001</v>
      </c>
      <c r="J7106">
        <v>109098.62289300001</v>
      </c>
    </row>
    <row r="7107" spans="1:10" x14ac:dyDescent="0.25">
      <c r="A7107" t="s">
        <v>43</v>
      </c>
      <c r="B7107" t="s">
        <v>93</v>
      </c>
      <c r="C7107" t="s">
        <v>16</v>
      </c>
      <c r="D7107" t="s">
        <v>23</v>
      </c>
      <c r="E7107" t="s">
        <v>14</v>
      </c>
      <c r="F7107" t="s">
        <v>15</v>
      </c>
      <c r="G7107">
        <v>2016</v>
      </c>
      <c r="H7107">
        <v>181542.04105699999</v>
      </c>
      <c r="I7107">
        <v>235940.920721</v>
      </c>
      <c r="J7107">
        <v>132038.419418</v>
      </c>
    </row>
    <row r="7108" spans="1:10" x14ac:dyDescent="0.25">
      <c r="A7108" t="s">
        <v>43</v>
      </c>
      <c r="B7108" t="s">
        <v>93</v>
      </c>
      <c r="C7108" t="s">
        <v>12</v>
      </c>
      <c r="D7108" t="s">
        <v>23</v>
      </c>
      <c r="E7108" t="s">
        <v>14</v>
      </c>
      <c r="F7108" t="s">
        <v>17</v>
      </c>
      <c r="G7108">
        <v>2016</v>
      </c>
      <c r="H7108">
        <v>1</v>
      </c>
      <c r="I7108">
        <v>1</v>
      </c>
      <c r="J7108">
        <v>1</v>
      </c>
    </row>
    <row r="7109" spans="1:10" x14ac:dyDescent="0.25">
      <c r="A7109" t="s">
        <v>43</v>
      </c>
      <c r="B7109" t="s">
        <v>93</v>
      </c>
      <c r="C7109" t="s">
        <v>16</v>
      </c>
      <c r="D7109" t="s">
        <v>23</v>
      </c>
      <c r="E7109" t="s">
        <v>14</v>
      </c>
      <c r="F7109" t="s">
        <v>17</v>
      </c>
      <c r="G7109">
        <v>2016</v>
      </c>
      <c r="H7109">
        <v>1</v>
      </c>
      <c r="I7109">
        <v>1</v>
      </c>
      <c r="J7109">
        <v>1</v>
      </c>
    </row>
    <row r="7110" spans="1:10" x14ac:dyDescent="0.25">
      <c r="A7110" t="s">
        <v>43</v>
      </c>
      <c r="B7110" t="s">
        <v>93</v>
      </c>
      <c r="C7110" t="s">
        <v>12</v>
      </c>
      <c r="D7110" t="s">
        <v>23</v>
      </c>
      <c r="E7110" t="s">
        <v>14</v>
      </c>
      <c r="F7110" t="s">
        <v>18</v>
      </c>
      <c r="G7110">
        <v>2016</v>
      </c>
      <c r="H7110">
        <v>8758.3259903500002</v>
      </c>
      <c r="I7110">
        <v>11334.6344245</v>
      </c>
      <c r="J7110">
        <v>6417.82657853</v>
      </c>
    </row>
    <row r="7111" spans="1:10" x14ac:dyDescent="0.25">
      <c r="A7111" t="s">
        <v>43</v>
      </c>
      <c r="B7111" t="s">
        <v>93</v>
      </c>
      <c r="C7111" t="s">
        <v>16</v>
      </c>
      <c r="D7111" t="s">
        <v>23</v>
      </c>
      <c r="E7111" t="s">
        <v>14</v>
      </c>
      <c r="F7111" t="s">
        <v>18</v>
      </c>
      <c r="G7111">
        <v>2016</v>
      </c>
      <c r="H7111">
        <v>10901.978905399999</v>
      </c>
      <c r="I7111">
        <v>14168.745297900001</v>
      </c>
      <c r="J7111">
        <v>7929.1829859599902</v>
      </c>
    </row>
    <row r="7112" spans="1:10" x14ac:dyDescent="0.25">
      <c r="A7112" t="s">
        <v>43</v>
      </c>
      <c r="B7112" t="s">
        <v>93</v>
      </c>
      <c r="C7112" t="s">
        <v>12</v>
      </c>
      <c r="D7112" t="s">
        <v>24</v>
      </c>
      <c r="E7112" t="s">
        <v>14</v>
      </c>
      <c r="F7112" t="s">
        <v>15</v>
      </c>
      <c r="G7112">
        <v>2016</v>
      </c>
      <c r="H7112">
        <v>149893.93562599999</v>
      </c>
      <c r="I7112">
        <v>195948.93011700001</v>
      </c>
      <c r="J7112">
        <v>109646.035903</v>
      </c>
    </row>
    <row r="7113" spans="1:10" x14ac:dyDescent="0.25">
      <c r="A7113" t="s">
        <v>43</v>
      </c>
      <c r="B7113" t="s">
        <v>93</v>
      </c>
      <c r="C7113" t="s">
        <v>16</v>
      </c>
      <c r="D7113" t="s">
        <v>24</v>
      </c>
      <c r="E7113" t="s">
        <v>14</v>
      </c>
      <c r="F7113" t="s">
        <v>15</v>
      </c>
      <c r="G7113">
        <v>2016</v>
      </c>
      <c r="H7113">
        <v>185503.79209</v>
      </c>
      <c r="I7113">
        <v>241359.284266</v>
      </c>
      <c r="J7113">
        <v>134550.825564</v>
      </c>
    </row>
    <row r="7114" spans="1:10" x14ac:dyDescent="0.25">
      <c r="A7114" t="s">
        <v>43</v>
      </c>
      <c r="B7114" t="s">
        <v>93</v>
      </c>
      <c r="C7114" t="s">
        <v>12</v>
      </c>
      <c r="D7114" t="s">
        <v>24</v>
      </c>
      <c r="E7114" t="s">
        <v>14</v>
      </c>
      <c r="F7114" t="s">
        <v>17</v>
      </c>
      <c r="G7114">
        <v>2016</v>
      </c>
      <c r="H7114">
        <v>1</v>
      </c>
      <c r="I7114">
        <v>1</v>
      </c>
      <c r="J7114">
        <v>1</v>
      </c>
    </row>
    <row r="7115" spans="1:10" x14ac:dyDescent="0.25">
      <c r="A7115" t="s">
        <v>43</v>
      </c>
      <c r="B7115" t="s">
        <v>93</v>
      </c>
      <c r="C7115" t="s">
        <v>16</v>
      </c>
      <c r="D7115" t="s">
        <v>24</v>
      </c>
      <c r="E7115" t="s">
        <v>14</v>
      </c>
      <c r="F7115" t="s">
        <v>17</v>
      </c>
      <c r="G7115">
        <v>2016</v>
      </c>
      <c r="H7115">
        <v>1</v>
      </c>
      <c r="I7115">
        <v>1</v>
      </c>
      <c r="J7115">
        <v>1</v>
      </c>
    </row>
    <row r="7116" spans="1:10" x14ac:dyDescent="0.25">
      <c r="A7116" t="s">
        <v>43</v>
      </c>
      <c r="B7116" t="s">
        <v>93</v>
      </c>
      <c r="C7116" t="s">
        <v>12</v>
      </c>
      <c r="D7116" t="s">
        <v>24</v>
      </c>
      <c r="E7116" t="s">
        <v>14</v>
      </c>
      <c r="F7116" t="s">
        <v>18</v>
      </c>
      <c r="G7116">
        <v>2016</v>
      </c>
      <c r="H7116">
        <v>9315.9860227000008</v>
      </c>
      <c r="I7116">
        <v>12178.327872399999</v>
      </c>
      <c r="J7116">
        <v>6814.5581317699998</v>
      </c>
    </row>
    <row r="7117" spans="1:10" x14ac:dyDescent="0.25">
      <c r="A7117" t="s">
        <v>43</v>
      </c>
      <c r="B7117" t="s">
        <v>93</v>
      </c>
      <c r="C7117" t="s">
        <v>16</v>
      </c>
      <c r="D7117" t="s">
        <v>24</v>
      </c>
      <c r="E7117" t="s">
        <v>14</v>
      </c>
      <c r="F7117" t="s">
        <v>18</v>
      </c>
      <c r="G7117">
        <v>2016</v>
      </c>
      <c r="H7117">
        <v>11695.7915612999</v>
      </c>
      <c r="I7117">
        <v>15217.413338799999</v>
      </c>
      <c r="J7117">
        <v>8483.2681448900003</v>
      </c>
    </row>
    <row r="7118" spans="1:10" x14ac:dyDescent="0.25">
      <c r="A7118" t="s">
        <v>43</v>
      </c>
      <c r="B7118" t="s">
        <v>93</v>
      </c>
      <c r="C7118" t="s">
        <v>12</v>
      </c>
      <c r="D7118" t="s">
        <v>25</v>
      </c>
      <c r="E7118" t="s">
        <v>14</v>
      </c>
      <c r="F7118" t="s">
        <v>15</v>
      </c>
      <c r="G7118">
        <v>2016</v>
      </c>
      <c r="H7118">
        <v>162209.56710300001</v>
      </c>
      <c r="I7118">
        <v>210709.41382099999</v>
      </c>
      <c r="J7118">
        <v>117969.161398</v>
      </c>
    </row>
    <row r="7119" spans="1:10" x14ac:dyDescent="0.25">
      <c r="A7119" t="s">
        <v>43</v>
      </c>
      <c r="B7119" t="s">
        <v>93</v>
      </c>
      <c r="C7119" t="s">
        <v>16</v>
      </c>
      <c r="D7119" t="s">
        <v>25</v>
      </c>
      <c r="E7119" t="s">
        <v>14</v>
      </c>
      <c r="F7119" t="s">
        <v>15</v>
      </c>
      <c r="G7119">
        <v>2016</v>
      </c>
      <c r="H7119">
        <v>203799.92265299999</v>
      </c>
      <c r="I7119">
        <v>264232.32583500003</v>
      </c>
      <c r="J7119">
        <v>149894.341644</v>
      </c>
    </row>
    <row r="7120" spans="1:10" x14ac:dyDescent="0.25">
      <c r="A7120" t="s">
        <v>43</v>
      </c>
      <c r="B7120" t="s">
        <v>93</v>
      </c>
      <c r="C7120" t="s">
        <v>12</v>
      </c>
      <c r="D7120" t="s">
        <v>25</v>
      </c>
      <c r="E7120" t="s">
        <v>14</v>
      </c>
      <c r="F7120" t="s">
        <v>17</v>
      </c>
      <c r="G7120">
        <v>2016</v>
      </c>
      <c r="H7120">
        <v>1</v>
      </c>
      <c r="I7120">
        <v>1</v>
      </c>
      <c r="J7120">
        <v>1</v>
      </c>
    </row>
    <row r="7121" spans="1:10" x14ac:dyDescent="0.25">
      <c r="A7121" t="s">
        <v>43</v>
      </c>
      <c r="B7121" t="s">
        <v>93</v>
      </c>
      <c r="C7121" t="s">
        <v>16</v>
      </c>
      <c r="D7121" t="s">
        <v>25</v>
      </c>
      <c r="E7121" t="s">
        <v>14</v>
      </c>
      <c r="F7121" t="s">
        <v>17</v>
      </c>
      <c r="G7121">
        <v>2016</v>
      </c>
      <c r="H7121">
        <v>1</v>
      </c>
      <c r="I7121">
        <v>1</v>
      </c>
      <c r="J7121">
        <v>1</v>
      </c>
    </row>
    <row r="7122" spans="1:10" x14ac:dyDescent="0.25">
      <c r="A7122" t="s">
        <v>43</v>
      </c>
      <c r="B7122" t="s">
        <v>93</v>
      </c>
      <c r="C7122" t="s">
        <v>12</v>
      </c>
      <c r="D7122" t="s">
        <v>25</v>
      </c>
      <c r="E7122" t="s">
        <v>14</v>
      </c>
      <c r="F7122" t="s">
        <v>18</v>
      </c>
      <c r="G7122">
        <v>2016</v>
      </c>
      <c r="H7122">
        <v>9998.3707132</v>
      </c>
      <c r="I7122">
        <v>12987.833392099999</v>
      </c>
      <c r="J7122">
        <v>7271.4540174999902</v>
      </c>
    </row>
    <row r="7123" spans="1:10" x14ac:dyDescent="0.25">
      <c r="A7123" t="s">
        <v>43</v>
      </c>
      <c r="B7123" t="s">
        <v>93</v>
      </c>
      <c r="C7123" t="s">
        <v>16</v>
      </c>
      <c r="D7123" t="s">
        <v>25</v>
      </c>
      <c r="E7123" t="s">
        <v>14</v>
      </c>
      <c r="F7123" t="s">
        <v>18</v>
      </c>
      <c r="G7123">
        <v>2016</v>
      </c>
      <c r="H7123">
        <v>12528.7119336</v>
      </c>
      <c r="I7123">
        <v>16243.827037999999</v>
      </c>
      <c r="J7123">
        <v>9214.8367991800005</v>
      </c>
    </row>
    <row r="7124" spans="1:10" x14ac:dyDescent="0.25">
      <c r="A7124" t="s">
        <v>43</v>
      </c>
      <c r="B7124" t="s">
        <v>93</v>
      </c>
      <c r="C7124" t="s">
        <v>12</v>
      </c>
      <c r="D7124" t="s">
        <v>26</v>
      </c>
      <c r="E7124" t="s">
        <v>14</v>
      </c>
      <c r="F7124" t="s">
        <v>15</v>
      </c>
      <c r="G7124">
        <v>2016</v>
      </c>
      <c r="H7124">
        <v>149019.41192499999</v>
      </c>
      <c r="I7124">
        <v>192563.56374400001</v>
      </c>
      <c r="J7124">
        <v>107162.723709</v>
      </c>
    </row>
    <row r="7125" spans="1:10" x14ac:dyDescent="0.25">
      <c r="A7125" t="s">
        <v>43</v>
      </c>
      <c r="B7125" t="s">
        <v>93</v>
      </c>
      <c r="C7125" t="s">
        <v>16</v>
      </c>
      <c r="D7125" t="s">
        <v>26</v>
      </c>
      <c r="E7125" t="s">
        <v>14</v>
      </c>
      <c r="F7125" t="s">
        <v>15</v>
      </c>
      <c r="G7125">
        <v>2016</v>
      </c>
      <c r="H7125">
        <v>190356.65324399999</v>
      </c>
      <c r="I7125">
        <v>246705.20927200001</v>
      </c>
      <c r="J7125">
        <v>138705.35751100001</v>
      </c>
    </row>
    <row r="7126" spans="1:10" x14ac:dyDescent="0.25">
      <c r="A7126" t="s">
        <v>43</v>
      </c>
      <c r="B7126" t="s">
        <v>93</v>
      </c>
      <c r="C7126" t="s">
        <v>12</v>
      </c>
      <c r="D7126" t="s">
        <v>26</v>
      </c>
      <c r="E7126" t="s">
        <v>14</v>
      </c>
      <c r="F7126" t="s">
        <v>17</v>
      </c>
      <c r="G7126">
        <v>2016</v>
      </c>
      <c r="H7126">
        <v>1</v>
      </c>
      <c r="I7126">
        <v>1</v>
      </c>
      <c r="J7126">
        <v>1</v>
      </c>
    </row>
    <row r="7127" spans="1:10" x14ac:dyDescent="0.25">
      <c r="A7127" t="s">
        <v>43</v>
      </c>
      <c r="B7127" t="s">
        <v>93</v>
      </c>
      <c r="C7127" t="s">
        <v>16</v>
      </c>
      <c r="D7127" t="s">
        <v>26</v>
      </c>
      <c r="E7127" t="s">
        <v>14</v>
      </c>
      <c r="F7127" t="s">
        <v>17</v>
      </c>
      <c r="G7127">
        <v>2016</v>
      </c>
      <c r="H7127">
        <v>1</v>
      </c>
      <c r="I7127">
        <v>1</v>
      </c>
      <c r="J7127">
        <v>1</v>
      </c>
    </row>
    <row r="7128" spans="1:10" x14ac:dyDescent="0.25">
      <c r="A7128" t="s">
        <v>43</v>
      </c>
      <c r="B7128" t="s">
        <v>93</v>
      </c>
      <c r="C7128" t="s">
        <v>12</v>
      </c>
      <c r="D7128" t="s">
        <v>26</v>
      </c>
      <c r="E7128" t="s">
        <v>14</v>
      </c>
      <c r="F7128" t="s">
        <v>18</v>
      </c>
      <c r="G7128">
        <v>2016</v>
      </c>
      <c r="H7128">
        <v>10781.2736977</v>
      </c>
      <c r="I7128">
        <v>13931.6110438</v>
      </c>
      <c r="J7128">
        <v>7753.0211639400004</v>
      </c>
    </row>
    <row r="7129" spans="1:10" x14ac:dyDescent="0.25">
      <c r="A7129" t="s">
        <v>43</v>
      </c>
      <c r="B7129" t="s">
        <v>93</v>
      </c>
      <c r="C7129" t="s">
        <v>16</v>
      </c>
      <c r="D7129" t="s">
        <v>26</v>
      </c>
      <c r="E7129" t="s">
        <v>14</v>
      </c>
      <c r="F7129" t="s">
        <v>18</v>
      </c>
      <c r="G7129">
        <v>2016</v>
      </c>
      <c r="H7129">
        <v>13490.8942831</v>
      </c>
      <c r="I7129">
        <v>17484.410661099999</v>
      </c>
      <c r="J7129">
        <v>9830.2805958899899</v>
      </c>
    </row>
    <row r="7130" spans="1:10" x14ac:dyDescent="0.25">
      <c r="A7130" t="s">
        <v>43</v>
      </c>
      <c r="B7130" t="s">
        <v>93</v>
      </c>
      <c r="C7130" t="s">
        <v>12</v>
      </c>
      <c r="D7130" t="s">
        <v>27</v>
      </c>
      <c r="E7130" t="s">
        <v>14</v>
      </c>
      <c r="F7130" t="s">
        <v>15</v>
      </c>
      <c r="G7130">
        <v>2016</v>
      </c>
      <c r="H7130">
        <v>140341.67133899999</v>
      </c>
      <c r="I7130">
        <v>181468.116645</v>
      </c>
      <c r="J7130">
        <v>102888.27859</v>
      </c>
    </row>
    <row r="7131" spans="1:10" x14ac:dyDescent="0.25">
      <c r="A7131" t="s">
        <v>43</v>
      </c>
      <c r="B7131" t="s">
        <v>93</v>
      </c>
      <c r="C7131" t="s">
        <v>16</v>
      </c>
      <c r="D7131" t="s">
        <v>27</v>
      </c>
      <c r="E7131" t="s">
        <v>14</v>
      </c>
      <c r="F7131" t="s">
        <v>15</v>
      </c>
      <c r="G7131">
        <v>2016</v>
      </c>
      <c r="H7131">
        <v>173082.92861199999</v>
      </c>
      <c r="I7131">
        <v>223026.82389</v>
      </c>
      <c r="J7131">
        <v>127096.40998900001</v>
      </c>
    </row>
    <row r="7132" spans="1:10" x14ac:dyDescent="0.25">
      <c r="A7132" t="s">
        <v>43</v>
      </c>
      <c r="B7132" t="s">
        <v>93</v>
      </c>
      <c r="C7132" t="s">
        <v>12</v>
      </c>
      <c r="D7132" t="s">
        <v>27</v>
      </c>
      <c r="E7132" t="s">
        <v>14</v>
      </c>
      <c r="F7132" t="s">
        <v>17</v>
      </c>
      <c r="G7132">
        <v>2016</v>
      </c>
      <c r="H7132">
        <v>1</v>
      </c>
      <c r="I7132">
        <v>1</v>
      </c>
      <c r="J7132">
        <v>1</v>
      </c>
    </row>
    <row r="7133" spans="1:10" x14ac:dyDescent="0.25">
      <c r="A7133" t="s">
        <v>43</v>
      </c>
      <c r="B7133" t="s">
        <v>93</v>
      </c>
      <c r="C7133" t="s">
        <v>16</v>
      </c>
      <c r="D7133" t="s">
        <v>27</v>
      </c>
      <c r="E7133" t="s">
        <v>14</v>
      </c>
      <c r="F7133" t="s">
        <v>17</v>
      </c>
      <c r="G7133">
        <v>2016</v>
      </c>
      <c r="H7133">
        <v>1</v>
      </c>
      <c r="I7133">
        <v>1</v>
      </c>
      <c r="J7133">
        <v>1</v>
      </c>
    </row>
    <row r="7134" spans="1:10" x14ac:dyDescent="0.25">
      <c r="A7134" t="s">
        <v>43</v>
      </c>
      <c r="B7134" t="s">
        <v>93</v>
      </c>
      <c r="C7134" t="s">
        <v>12</v>
      </c>
      <c r="D7134" t="s">
        <v>27</v>
      </c>
      <c r="E7134" t="s">
        <v>14</v>
      </c>
      <c r="F7134" t="s">
        <v>18</v>
      </c>
      <c r="G7134">
        <v>2016</v>
      </c>
      <c r="H7134">
        <v>11878.1620576</v>
      </c>
      <c r="I7134">
        <v>15358.999769799901</v>
      </c>
      <c r="J7134">
        <v>8708.2021701599897</v>
      </c>
    </row>
    <row r="7135" spans="1:10" x14ac:dyDescent="0.25">
      <c r="A7135" t="s">
        <v>43</v>
      </c>
      <c r="B7135" t="s">
        <v>93</v>
      </c>
      <c r="C7135" t="s">
        <v>16</v>
      </c>
      <c r="D7135" t="s">
        <v>27</v>
      </c>
      <c r="E7135" t="s">
        <v>14</v>
      </c>
      <c r="F7135" t="s">
        <v>18</v>
      </c>
      <c r="G7135">
        <v>2016</v>
      </c>
      <c r="H7135">
        <v>14199.730583099999</v>
      </c>
      <c r="I7135">
        <v>18297.129806199999</v>
      </c>
      <c r="J7135">
        <v>10426.994703599999</v>
      </c>
    </row>
    <row r="7136" spans="1:10" x14ac:dyDescent="0.25">
      <c r="A7136" t="s">
        <v>43</v>
      </c>
      <c r="B7136" t="s">
        <v>93</v>
      </c>
      <c r="C7136" t="s">
        <v>12</v>
      </c>
      <c r="D7136" t="s">
        <v>28</v>
      </c>
      <c r="E7136" t="s">
        <v>14</v>
      </c>
      <c r="F7136" t="s">
        <v>15</v>
      </c>
      <c r="G7136">
        <v>2016</v>
      </c>
      <c r="H7136">
        <v>142458.022436</v>
      </c>
      <c r="I7136">
        <v>184594.614026</v>
      </c>
      <c r="J7136">
        <v>103950.341159</v>
      </c>
    </row>
    <row r="7137" spans="1:10" x14ac:dyDescent="0.25">
      <c r="A7137" t="s">
        <v>43</v>
      </c>
      <c r="B7137" t="s">
        <v>93</v>
      </c>
      <c r="C7137" t="s">
        <v>16</v>
      </c>
      <c r="D7137" t="s">
        <v>28</v>
      </c>
      <c r="E7137" t="s">
        <v>14</v>
      </c>
      <c r="F7137" t="s">
        <v>15</v>
      </c>
      <c r="G7137">
        <v>2016</v>
      </c>
      <c r="H7137">
        <v>166421.15917999999</v>
      </c>
      <c r="I7137">
        <v>215592.193872</v>
      </c>
      <c r="J7137">
        <v>120987.569739</v>
      </c>
    </row>
    <row r="7138" spans="1:10" x14ac:dyDescent="0.25">
      <c r="A7138" t="s">
        <v>43</v>
      </c>
      <c r="B7138" t="s">
        <v>93</v>
      </c>
      <c r="C7138" t="s">
        <v>12</v>
      </c>
      <c r="D7138" t="s">
        <v>28</v>
      </c>
      <c r="E7138" t="s">
        <v>14</v>
      </c>
      <c r="F7138" t="s">
        <v>17</v>
      </c>
      <c r="G7138">
        <v>2016</v>
      </c>
      <c r="H7138">
        <v>1</v>
      </c>
      <c r="I7138">
        <v>1</v>
      </c>
      <c r="J7138">
        <v>1</v>
      </c>
    </row>
    <row r="7139" spans="1:10" x14ac:dyDescent="0.25">
      <c r="A7139" t="s">
        <v>43</v>
      </c>
      <c r="B7139" t="s">
        <v>93</v>
      </c>
      <c r="C7139" t="s">
        <v>16</v>
      </c>
      <c r="D7139" t="s">
        <v>28</v>
      </c>
      <c r="E7139" t="s">
        <v>14</v>
      </c>
      <c r="F7139" t="s">
        <v>17</v>
      </c>
      <c r="G7139">
        <v>2016</v>
      </c>
      <c r="H7139">
        <v>1</v>
      </c>
      <c r="I7139">
        <v>1</v>
      </c>
      <c r="J7139">
        <v>1</v>
      </c>
    </row>
    <row r="7140" spans="1:10" x14ac:dyDescent="0.25">
      <c r="A7140" t="s">
        <v>43</v>
      </c>
      <c r="B7140" t="s">
        <v>93</v>
      </c>
      <c r="C7140" t="s">
        <v>12</v>
      </c>
      <c r="D7140" t="s">
        <v>28</v>
      </c>
      <c r="E7140" t="s">
        <v>14</v>
      </c>
      <c r="F7140" t="s">
        <v>18</v>
      </c>
      <c r="G7140">
        <v>2016</v>
      </c>
      <c r="H7140">
        <v>13260.6549283</v>
      </c>
      <c r="I7140">
        <v>17182.9247407</v>
      </c>
      <c r="J7140">
        <v>9676.1809564800005</v>
      </c>
    </row>
    <row r="7141" spans="1:10" x14ac:dyDescent="0.25">
      <c r="A7141" t="s">
        <v>43</v>
      </c>
      <c r="B7141" t="s">
        <v>93</v>
      </c>
      <c r="C7141" t="s">
        <v>16</v>
      </c>
      <c r="D7141" t="s">
        <v>28</v>
      </c>
      <c r="E7141" t="s">
        <v>14</v>
      </c>
      <c r="F7141" t="s">
        <v>18</v>
      </c>
      <c r="G7141">
        <v>2016</v>
      </c>
      <c r="H7141">
        <v>14667.723053199999</v>
      </c>
      <c r="I7141">
        <v>19001.469571199999</v>
      </c>
      <c r="J7141">
        <v>10663.3806336</v>
      </c>
    </row>
    <row r="7142" spans="1:10" x14ac:dyDescent="0.25">
      <c r="A7142" t="s">
        <v>43</v>
      </c>
      <c r="B7142" t="s">
        <v>93</v>
      </c>
      <c r="C7142" t="s">
        <v>12</v>
      </c>
      <c r="D7142" t="s">
        <v>29</v>
      </c>
      <c r="E7142" t="s">
        <v>14</v>
      </c>
      <c r="F7142" t="s">
        <v>15</v>
      </c>
      <c r="G7142">
        <v>2016</v>
      </c>
      <c r="H7142">
        <v>144858.21287399999</v>
      </c>
      <c r="I7142">
        <v>189590.70760699999</v>
      </c>
      <c r="J7142">
        <v>107288.223266</v>
      </c>
    </row>
    <row r="7143" spans="1:10" x14ac:dyDescent="0.25">
      <c r="A7143" t="s">
        <v>43</v>
      </c>
      <c r="B7143" t="s">
        <v>93</v>
      </c>
      <c r="C7143" t="s">
        <v>16</v>
      </c>
      <c r="D7143" t="s">
        <v>29</v>
      </c>
      <c r="E7143" t="s">
        <v>14</v>
      </c>
      <c r="F7143" t="s">
        <v>15</v>
      </c>
      <c r="G7143">
        <v>2016</v>
      </c>
      <c r="H7143">
        <v>164933.63131299999</v>
      </c>
      <c r="I7143">
        <v>213475.11304</v>
      </c>
      <c r="J7143">
        <v>120632.94915099999</v>
      </c>
    </row>
    <row r="7144" spans="1:10" x14ac:dyDescent="0.25">
      <c r="A7144" t="s">
        <v>43</v>
      </c>
      <c r="B7144" t="s">
        <v>93</v>
      </c>
      <c r="C7144" t="s">
        <v>12</v>
      </c>
      <c r="D7144" t="s">
        <v>29</v>
      </c>
      <c r="E7144" t="s">
        <v>14</v>
      </c>
      <c r="F7144" t="s">
        <v>17</v>
      </c>
      <c r="G7144">
        <v>2016</v>
      </c>
      <c r="H7144">
        <v>1</v>
      </c>
      <c r="I7144">
        <v>1</v>
      </c>
      <c r="J7144">
        <v>1</v>
      </c>
    </row>
    <row r="7145" spans="1:10" x14ac:dyDescent="0.25">
      <c r="A7145" t="s">
        <v>43</v>
      </c>
      <c r="B7145" t="s">
        <v>93</v>
      </c>
      <c r="C7145" t="s">
        <v>16</v>
      </c>
      <c r="D7145" t="s">
        <v>29</v>
      </c>
      <c r="E7145" t="s">
        <v>14</v>
      </c>
      <c r="F7145" t="s">
        <v>17</v>
      </c>
      <c r="G7145">
        <v>2016</v>
      </c>
      <c r="H7145">
        <v>1</v>
      </c>
      <c r="I7145">
        <v>1</v>
      </c>
      <c r="J7145">
        <v>1</v>
      </c>
    </row>
    <row r="7146" spans="1:10" x14ac:dyDescent="0.25">
      <c r="A7146" t="s">
        <v>43</v>
      </c>
      <c r="B7146" t="s">
        <v>93</v>
      </c>
      <c r="C7146" t="s">
        <v>12</v>
      </c>
      <c r="D7146" t="s">
        <v>29</v>
      </c>
      <c r="E7146" t="s">
        <v>14</v>
      </c>
      <c r="F7146" t="s">
        <v>18</v>
      </c>
      <c r="G7146">
        <v>2016</v>
      </c>
      <c r="H7146">
        <v>14773.1140361</v>
      </c>
      <c r="I7146">
        <v>19335.080062599998</v>
      </c>
      <c r="J7146">
        <v>10941.6036936</v>
      </c>
    </row>
    <row r="7147" spans="1:10" x14ac:dyDescent="0.25">
      <c r="A7147" t="s">
        <v>43</v>
      </c>
      <c r="B7147" t="s">
        <v>93</v>
      </c>
      <c r="C7147" t="s">
        <v>16</v>
      </c>
      <c r="D7147" t="s">
        <v>29</v>
      </c>
      <c r="E7147" t="s">
        <v>14</v>
      </c>
      <c r="F7147" t="s">
        <v>18</v>
      </c>
      <c r="G7147">
        <v>2016</v>
      </c>
      <c r="H7147">
        <v>15447.129078800001</v>
      </c>
      <c r="I7147">
        <v>19993.3609656999</v>
      </c>
      <c r="J7147">
        <v>11298.0762132</v>
      </c>
    </row>
    <row r="7148" spans="1:10" x14ac:dyDescent="0.25">
      <c r="A7148" t="s">
        <v>43</v>
      </c>
      <c r="B7148" t="s">
        <v>93</v>
      </c>
      <c r="C7148" t="s">
        <v>12</v>
      </c>
      <c r="D7148" t="s">
        <v>30</v>
      </c>
      <c r="E7148" t="s">
        <v>14</v>
      </c>
      <c r="F7148" t="s">
        <v>15</v>
      </c>
      <c r="G7148">
        <v>2016</v>
      </c>
      <c r="H7148">
        <v>142504.36423199999</v>
      </c>
      <c r="I7148">
        <v>185403.95092900001</v>
      </c>
      <c r="J7148">
        <v>104309.986181</v>
      </c>
    </row>
    <row r="7149" spans="1:10" x14ac:dyDescent="0.25">
      <c r="A7149" t="s">
        <v>43</v>
      </c>
      <c r="B7149" t="s">
        <v>93</v>
      </c>
      <c r="C7149" t="s">
        <v>16</v>
      </c>
      <c r="D7149" t="s">
        <v>30</v>
      </c>
      <c r="E7149" t="s">
        <v>14</v>
      </c>
      <c r="F7149" t="s">
        <v>15</v>
      </c>
      <c r="G7149">
        <v>2016</v>
      </c>
      <c r="H7149">
        <v>162087.29599799999</v>
      </c>
      <c r="I7149">
        <v>208367.092194</v>
      </c>
      <c r="J7149">
        <v>120475.274955</v>
      </c>
    </row>
    <row r="7150" spans="1:10" x14ac:dyDescent="0.25">
      <c r="A7150" t="s">
        <v>43</v>
      </c>
      <c r="B7150" t="s">
        <v>93</v>
      </c>
      <c r="C7150" t="s">
        <v>12</v>
      </c>
      <c r="D7150" t="s">
        <v>30</v>
      </c>
      <c r="E7150" t="s">
        <v>14</v>
      </c>
      <c r="F7150" t="s">
        <v>17</v>
      </c>
      <c r="G7150">
        <v>2016</v>
      </c>
      <c r="H7150">
        <v>1</v>
      </c>
      <c r="I7150">
        <v>1</v>
      </c>
      <c r="J7150">
        <v>1</v>
      </c>
    </row>
    <row r="7151" spans="1:10" x14ac:dyDescent="0.25">
      <c r="A7151" t="s">
        <v>43</v>
      </c>
      <c r="B7151" t="s">
        <v>93</v>
      </c>
      <c r="C7151" t="s">
        <v>16</v>
      </c>
      <c r="D7151" t="s">
        <v>30</v>
      </c>
      <c r="E7151" t="s">
        <v>14</v>
      </c>
      <c r="F7151" t="s">
        <v>17</v>
      </c>
      <c r="G7151">
        <v>2016</v>
      </c>
      <c r="H7151">
        <v>1</v>
      </c>
      <c r="I7151">
        <v>1</v>
      </c>
      <c r="J7151">
        <v>1</v>
      </c>
    </row>
    <row r="7152" spans="1:10" x14ac:dyDescent="0.25">
      <c r="A7152" t="s">
        <v>43</v>
      </c>
      <c r="B7152" t="s">
        <v>93</v>
      </c>
      <c r="C7152" t="s">
        <v>12</v>
      </c>
      <c r="D7152" t="s">
        <v>30</v>
      </c>
      <c r="E7152" t="s">
        <v>14</v>
      </c>
      <c r="F7152" t="s">
        <v>18</v>
      </c>
      <c r="G7152">
        <v>2016</v>
      </c>
      <c r="H7152">
        <v>16592.404547900001</v>
      </c>
      <c r="I7152">
        <v>21587.3904998</v>
      </c>
      <c r="J7152">
        <v>12145.2665567</v>
      </c>
    </row>
    <row r="7153" spans="1:10" x14ac:dyDescent="0.25">
      <c r="A7153" t="s">
        <v>43</v>
      </c>
      <c r="B7153" t="s">
        <v>93</v>
      </c>
      <c r="C7153" t="s">
        <v>16</v>
      </c>
      <c r="D7153" t="s">
        <v>30</v>
      </c>
      <c r="E7153" t="s">
        <v>14</v>
      </c>
      <c r="F7153" t="s">
        <v>18</v>
      </c>
      <c r="G7153">
        <v>2016</v>
      </c>
      <c r="H7153">
        <v>16511.6523743</v>
      </c>
      <c r="I7153">
        <v>21226.123684499998</v>
      </c>
      <c r="J7153">
        <v>12272.6821218</v>
      </c>
    </row>
    <row r="7154" spans="1:10" x14ac:dyDescent="0.25">
      <c r="A7154" t="s">
        <v>43</v>
      </c>
      <c r="B7154" t="s">
        <v>93</v>
      </c>
      <c r="C7154" t="s">
        <v>12</v>
      </c>
      <c r="D7154" t="s">
        <v>31</v>
      </c>
      <c r="E7154" t="s">
        <v>14</v>
      </c>
      <c r="F7154" t="s">
        <v>15</v>
      </c>
      <c r="G7154">
        <v>2016</v>
      </c>
      <c r="H7154">
        <v>132395.229685</v>
      </c>
      <c r="I7154">
        <v>170827.25744099999</v>
      </c>
      <c r="J7154">
        <v>97784.267131800007</v>
      </c>
    </row>
    <row r="7155" spans="1:10" x14ac:dyDescent="0.25">
      <c r="A7155" t="s">
        <v>43</v>
      </c>
      <c r="B7155" t="s">
        <v>93</v>
      </c>
      <c r="C7155" t="s">
        <v>16</v>
      </c>
      <c r="D7155" t="s">
        <v>31</v>
      </c>
      <c r="E7155" t="s">
        <v>14</v>
      </c>
      <c r="F7155" t="s">
        <v>15</v>
      </c>
      <c r="G7155">
        <v>2016</v>
      </c>
      <c r="H7155">
        <v>152708.27611599999</v>
      </c>
      <c r="I7155">
        <v>196763.63544499999</v>
      </c>
      <c r="J7155">
        <v>113775.01003999999</v>
      </c>
    </row>
    <row r="7156" spans="1:10" x14ac:dyDescent="0.25">
      <c r="A7156" t="s">
        <v>43</v>
      </c>
      <c r="B7156" t="s">
        <v>93</v>
      </c>
      <c r="C7156" t="s">
        <v>12</v>
      </c>
      <c r="D7156" t="s">
        <v>31</v>
      </c>
      <c r="E7156" t="s">
        <v>14</v>
      </c>
      <c r="F7156" t="s">
        <v>17</v>
      </c>
      <c r="G7156">
        <v>2016</v>
      </c>
      <c r="H7156">
        <v>1</v>
      </c>
      <c r="I7156">
        <v>1</v>
      </c>
      <c r="J7156">
        <v>1</v>
      </c>
    </row>
    <row r="7157" spans="1:10" x14ac:dyDescent="0.25">
      <c r="A7157" t="s">
        <v>43</v>
      </c>
      <c r="B7157" t="s">
        <v>93</v>
      </c>
      <c r="C7157" t="s">
        <v>16</v>
      </c>
      <c r="D7157" t="s">
        <v>31</v>
      </c>
      <c r="E7157" t="s">
        <v>14</v>
      </c>
      <c r="F7157" t="s">
        <v>17</v>
      </c>
      <c r="G7157">
        <v>2016</v>
      </c>
      <c r="H7157">
        <v>1</v>
      </c>
      <c r="I7157">
        <v>1</v>
      </c>
      <c r="J7157">
        <v>1</v>
      </c>
    </row>
    <row r="7158" spans="1:10" x14ac:dyDescent="0.25">
      <c r="A7158" t="s">
        <v>43</v>
      </c>
      <c r="B7158" t="s">
        <v>93</v>
      </c>
      <c r="C7158" t="s">
        <v>12</v>
      </c>
      <c r="D7158" t="s">
        <v>31</v>
      </c>
      <c r="E7158" t="s">
        <v>14</v>
      </c>
      <c r="F7158" t="s">
        <v>18</v>
      </c>
      <c r="G7158">
        <v>2016</v>
      </c>
      <c r="H7158">
        <v>18840.824557899999</v>
      </c>
      <c r="I7158">
        <v>24309.9875637</v>
      </c>
      <c r="J7158">
        <v>13915.4275115</v>
      </c>
    </row>
    <row r="7159" spans="1:10" x14ac:dyDescent="0.25">
      <c r="A7159" t="s">
        <v>43</v>
      </c>
      <c r="B7159" t="s">
        <v>93</v>
      </c>
      <c r="C7159" t="s">
        <v>16</v>
      </c>
      <c r="D7159" t="s">
        <v>31</v>
      </c>
      <c r="E7159" t="s">
        <v>14</v>
      </c>
      <c r="F7159" t="s">
        <v>18</v>
      </c>
      <c r="G7159">
        <v>2016</v>
      </c>
      <c r="H7159">
        <v>18105.238985200001</v>
      </c>
      <c r="I7159">
        <v>23328.484440600001</v>
      </c>
      <c r="J7159">
        <v>13489.273795199901</v>
      </c>
    </row>
    <row r="7160" spans="1:10" x14ac:dyDescent="0.25">
      <c r="A7160" t="s">
        <v>43</v>
      </c>
      <c r="B7160" t="s">
        <v>93</v>
      </c>
      <c r="C7160" t="s">
        <v>12</v>
      </c>
      <c r="D7160" t="s">
        <v>32</v>
      </c>
      <c r="E7160" t="s">
        <v>14</v>
      </c>
      <c r="F7160" t="s">
        <v>15</v>
      </c>
      <c r="G7160">
        <v>2016</v>
      </c>
      <c r="H7160">
        <v>110301.474734</v>
      </c>
      <c r="I7160">
        <v>142632.98045199999</v>
      </c>
      <c r="J7160">
        <v>82127.203858399997</v>
      </c>
    </row>
    <row r="7161" spans="1:10" x14ac:dyDescent="0.25">
      <c r="A7161" t="s">
        <v>43</v>
      </c>
      <c r="B7161" t="s">
        <v>93</v>
      </c>
      <c r="C7161" t="s">
        <v>16</v>
      </c>
      <c r="D7161" t="s">
        <v>32</v>
      </c>
      <c r="E7161" t="s">
        <v>14</v>
      </c>
      <c r="F7161" t="s">
        <v>15</v>
      </c>
      <c r="G7161">
        <v>2016</v>
      </c>
      <c r="H7161">
        <v>136924.86674600001</v>
      </c>
      <c r="I7161">
        <v>177314.39599399999</v>
      </c>
      <c r="J7161">
        <v>103071.83637</v>
      </c>
    </row>
    <row r="7162" spans="1:10" x14ac:dyDescent="0.25">
      <c r="A7162" t="s">
        <v>43</v>
      </c>
      <c r="B7162" t="s">
        <v>93</v>
      </c>
      <c r="C7162" t="s">
        <v>12</v>
      </c>
      <c r="D7162" t="s">
        <v>32</v>
      </c>
      <c r="E7162" t="s">
        <v>14</v>
      </c>
      <c r="F7162" t="s">
        <v>17</v>
      </c>
      <c r="G7162">
        <v>2016</v>
      </c>
      <c r="H7162">
        <v>1</v>
      </c>
      <c r="I7162">
        <v>1</v>
      </c>
      <c r="J7162">
        <v>1</v>
      </c>
    </row>
    <row r="7163" spans="1:10" x14ac:dyDescent="0.25">
      <c r="A7163" t="s">
        <v>43</v>
      </c>
      <c r="B7163" t="s">
        <v>93</v>
      </c>
      <c r="C7163" t="s">
        <v>16</v>
      </c>
      <c r="D7163" t="s">
        <v>32</v>
      </c>
      <c r="E7163" t="s">
        <v>14</v>
      </c>
      <c r="F7163" t="s">
        <v>17</v>
      </c>
      <c r="G7163">
        <v>2016</v>
      </c>
      <c r="H7163">
        <v>1</v>
      </c>
      <c r="I7163">
        <v>1</v>
      </c>
      <c r="J7163">
        <v>1</v>
      </c>
    </row>
    <row r="7164" spans="1:10" x14ac:dyDescent="0.25">
      <c r="A7164" t="s">
        <v>43</v>
      </c>
      <c r="B7164" t="s">
        <v>93</v>
      </c>
      <c r="C7164" t="s">
        <v>12</v>
      </c>
      <c r="D7164" t="s">
        <v>32</v>
      </c>
      <c r="E7164" t="s">
        <v>14</v>
      </c>
      <c r="F7164" t="s">
        <v>18</v>
      </c>
      <c r="G7164">
        <v>2016</v>
      </c>
      <c r="H7164">
        <v>21309.353335299998</v>
      </c>
      <c r="I7164">
        <v>27555.5388996</v>
      </c>
      <c r="J7164">
        <v>15866.311938999999</v>
      </c>
    </row>
    <row r="7165" spans="1:10" x14ac:dyDescent="0.25">
      <c r="A7165" t="s">
        <v>43</v>
      </c>
      <c r="B7165" t="s">
        <v>93</v>
      </c>
      <c r="C7165" t="s">
        <v>16</v>
      </c>
      <c r="D7165" t="s">
        <v>32</v>
      </c>
      <c r="E7165" t="s">
        <v>14</v>
      </c>
      <c r="F7165" t="s">
        <v>18</v>
      </c>
      <c r="G7165">
        <v>2016</v>
      </c>
      <c r="H7165">
        <v>20044.0430299</v>
      </c>
      <c r="I7165">
        <v>25956.551703000001</v>
      </c>
      <c r="J7165">
        <v>15088.3938942</v>
      </c>
    </row>
    <row r="7166" spans="1:10" x14ac:dyDescent="0.25">
      <c r="A7166" t="s">
        <v>43</v>
      </c>
      <c r="B7166" t="s">
        <v>93</v>
      </c>
      <c r="C7166" t="s">
        <v>12</v>
      </c>
      <c r="D7166" t="s">
        <v>33</v>
      </c>
      <c r="E7166" t="s">
        <v>14</v>
      </c>
      <c r="F7166" t="s">
        <v>15</v>
      </c>
      <c r="G7166">
        <v>2016</v>
      </c>
      <c r="H7166">
        <v>83699.366104800007</v>
      </c>
      <c r="I7166">
        <v>106799.147792</v>
      </c>
      <c r="J7166">
        <v>62411.122519099998</v>
      </c>
    </row>
    <row r="7167" spans="1:10" x14ac:dyDescent="0.25">
      <c r="A7167" t="s">
        <v>43</v>
      </c>
      <c r="B7167" t="s">
        <v>93</v>
      </c>
      <c r="C7167" t="s">
        <v>16</v>
      </c>
      <c r="D7167" t="s">
        <v>33</v>
      </c>
      <c r="E7167" t="s">
        <v>14</v>
      </c>
      <c r="F7167" t="s">
        <v>15</v>
      </c>
      <c r="G7167">
        <v>2016</v>
      </c>
      <c r="H7167">
        <v>118853.516009</v>
      </c>
      <c r="I7167">
        <v>151888.354391</v>
      </c>
      <c r="J7167">
        <v>88882.815640899993</v>
      </c>
    </row>
    <row r="7168" spans="1:10" x14ac:dyDescent="0.25">
      <c r="A7168" t="s">
        <v>43</v>
      </c>
      <c r="B7168" t="s">
        <v>93</v>
      </c>
      <c r="C7168" t="s">
        <v>12</v>
      </c>
      <c r="D7168" t="s">
        <v>33</v>
      </c>
      <c r="E7168" t="s">
        <v>14</v>
      </c>
      <c r="F7168" t="s">
        <v>17</v>
      </c>
      <c r="G7168">
        <v>2016</v>
      </c>
      <c r="H7168">
        <v>1</v>
      </c>
      <c r="I7168">
        <v>1</v>
      </c>
      <c r="J7168">
        <v>1</v>
      </c>
    </row>
    <row r="7169" spans="1:10" x14ac:dyDescent="0.25">
      <c r="A7169" t="s">
        <v>43</v>
      </c>
      <c r="B7169" t="s">
        <v>93</v>
      </c>
      <c r="C7169" t="s">
        <v>16</v>
      </c>
      <c r="D7169" t="s">
        <v>33</v>
      </c>
      <c r="E7169" t="s">
        <v>14</v>
      </c>
      <c r="F7169" t="s">
        <v>17</v>
      </c>
      <c r="G7169">
        <v>2016</v>
      </c>
      <c r="H7169">
        <v>1</v>
      </c>
      <c r="I7169">
        <v>1</v>
      </c>
      <c r="J7169">
        <v>1</v>
      </c>
    </row>
    <row r="7170" spans="1:10" x14ac:dyDescent="0.25">
      <c r="A7170" t="s">
        <v>43</v>
      </c>
      <c r="B7170" t="s">
        <v>93</v>
      </c>
      <c r="C7170" t="s">
        <v>12</v>
      </c>
      <c r="D7170" t="s">
        <v>33</v>
      </c>
      <c r="E7170" t="s">
        <v>14</v>
      </c>
      <c r="F7170" t="s">
        <v>18</v>
      </c>
      <c r="G7170">
        <v>2016</v>
      </c>
      <c r="H7170">
        <v>23731.372356200001</v>
      </c>
      <c r="I7170">
        <v>30280.878595999999</v>
      </c>
      <c r="J7170">
        <v>17695.493485800002</v>
      </c>
    </row>
    <row r="7171" spans="1:10" x14ac:dyDescent="0.25">
      <c r="A7171" t="s">
        <v>43</v>
      </c>
      <c r="B7171" t="s">
        <v>93</v>
      </c>
      <c r="C7171" t="s">
        <v>16</v>
      </c>
      <c r="D7171" t="s">
        <v>33</v>
      </c>
      <c r="E7171" t="s">
        <v>14</v>
      </c>
      <c r="F7171" t="s">
        <v>18</v>
      </c>
      <c r="G7171">
        <v>2016</v>
      </c>
      <c r="H7171">
        <v>22268.0969979</v>
      </c>
      <c r="I7171">
        <v>28457.4215555999</v>
      </c>
      <c r="J7171">
        <v>16652.861661999999</v>
      </c>
    </row>
    <row r="7172" spans="1:10" x14ac:dyDescent="0.25">
      <c r="A7172" t="s">
        <v>43</v>
      </c>
      <c r="B7172" t="s">
        <v>93</v>
      </c>
      <c r="C7172" t="s">
        <v>12</v>
      </c>
      <c r="D7172" t="s">
        <v>34</v>
      </c>
      <c r="E7172" t="s">
        <v>14</v>
      </c>
      <c r="F7172" t="s">
        <v>15</v>
      </c>
      <c r="G7172">
        <v>2016</v>
      </c>
      <c r="H7172">
        <v>58072.285060800001</v>
      </c>
      <c r="I7172">
        <v>74467.5142261</v>
      </c>
      <c r="J7172">
        <v>43315.625642699997</v>
      </c>
    </row>
    <row r="7173" spans="1:10" x14ac:dyDescent="0.25">
      <c r="A7173" t="s">
        <v>43</v>
      </c>
      <c r="B7173" t="s">
        <v>93</v>
      </c>
      <c r="C7173" t="s">
        <v>16</v>
      </c>
      <c r="D7173" t="s">
        <v>34</v>
      </c>
      <c r="E7173" t="s">
        <v>14</v>
      </c>
      <c r="F7173" t="s">
        <v>15</v>
      </c>
      <c r="G7173">
        <v>2016</v>
      </c>
      <c r="H7173">
        <v>104395.451986</v>
      </c>
      <c r="I7173">
        <v>133580.19304300001</v>
      </c>
      <c r="J7173">
        <v>78352.141152900003</v>
      </c>
    </row>
    <row r="7174" spans="1:10" x14ac:dyDescent="0.25">
      <c r="A7174" t="s">
        <v>43</v>
      </c>
      <c r="B7174" t="s">
        <v>93</v>
      </c>
      <c r="C7174" t="s">
        <v>12</v>
      </c>
      <c r="D7174" t="s">
        <v>34</v>
      </c>
      <c r="E7174" t="s">
        <v>14</v>
      </c>
      <c r="F7174" t="s">
        <v>17</v>
      </c>
      <c r="G7174">
        <v>2016</v>
      </c>
      <c r="H7174">
        <v>1</v>
      </c>
      <c r="I7174">
        <v>1</v>
      </c>
      <c r="J7174">
        <v>1</v>
      </c>
    </row>
    <row r="7175" spans="1:10" x14ac:dyDescent="0.25">
      <c r="A7175" t="s">
        <v>43</v>
      </c>
      <c r="B7175" t="s">
        <v>93</v>
      </c>
      <c r="C7175" t="s">
        <v>16</v>
      </c>
      <c r="D7175" t="s">
        <v>34</v>
      </c>
      <c r="E7175" t="s">
        <v>14</v>
      </c>
      <c r="F7175" t="s">
        <v>17</v>
      </c>
      <c r="G7175">
        <v>2016</v>
      </c>
      <c r="H7175">
        <v>1</v>
      </c>
      <c r="I7175">
        <v>1</v>
      </c>
      <c r="J7175">
        <v>1</v>
      </c>
    </row>
    <row r="7176" spans="1:10" x14ac:dyDescent="0.25">
      <c r="A7176" t="s">
        <v>43</v>
      </c>
      <c r="B7176" t="s">
        <v>93</v>
      </c>
      <c r="C7176" t="s">
        <v>12</v>
      </c>
      <c r="D7176" t="s">
        <v>34</v>
      </c>
      <c r="E7176" t="s">
        <v>14</v>
      </c>
      <c r="F7176" t="s">
        <v>18</v>
      </c>
      <c r="G7176">
        <v>2016</v>
      </c>
      <c r="H7176">
        <v>26207.788791300001</v>
      </c>
      <c r="I7176">
        <v>33606.889803099999</v>
      </c>
      <c r="J7176">
        <v>19548.167719199999</v>
      </c>
    </row>
    <row r="7177" spans="1:10" x14ac:dyDescent="0.25">
      <c r="A7177" t="s">
        <v>43</v>
      </c>
      <c r="B7177" t="s">
        <v>93</v>
      </c>
      <c r="C7177" t="s">
        <v>16</v>
      </c>
      <c r="D7177" t="s">
        <v>34</v>
      </c>
      <c r="E7177" t="s">
        <v>14</v>
      </c>
      <c r="F7177" t="s">
        <v>18</v>
      </c>
      <c r="G7177">
        <v>2016</v>
      </c>
      <c r="H7177">
        <v>24918.789489499999</v>
      </c>
      <c r="I7177">
        <v>31885.0739861</v>
      </c>
      <c r="J7177">
        <v>18702.352202999999</v>
      </c>
    </row>
    <row r="7178" spans="1:10" x14ac:dyDescent="0.25">
      <c r="A7178" t="s">
        <v>43</v>
      </c>
      <c r="B7178" t="s">
        <v>93</v>
      </c>
      <c r="C7178" t="s">
        <v>12</v>
      </c>
      <c r="D7178" t="s">
        <v>35</v>
      </c>
      <c r="E7178" t="s">
        <v>14</v>
      </c>
      <c r="F7178" t="s">
        <v>15</v>
      </c>
      <c r="G7178">
        <v>2016</v>
      </c>
      <c r="H7178">
        <v>32067.332586699999</v>
      </c>
      <c r="I7178">
        <v>40969.186750599998</v>
      </c>
      <c r="J7178">
        <v>24063.074867899999</v>
      </c>
    </row>
    <row r="7179" spans="1:10" x14ac:dyDescent="0.25">
      <c r="A7179" t="s">
        <v>43</v>
      </c>
      <c r="B7179" t="s">
        <v>93</v>
      </c>
      <c r="C7179" t="s">
        <v>16</v>
      </c>
      <c r="D7179" t="s">
        <v>35</v>
      </c>
      <c r="E7179" t="s">
        <v>14</v>
      </c>
      <c r="F7179" t="s">
        <v>15</v>
      </c>
      <c r="G7179">
        <v>2016</v>
      </c>
      <c r="H7179">
        <v>72952.7701161</v>
      </c>
      <c r="I7179">
        <v>93531.346141500006</v>
      </c>
      <c r="J7179">
        <v>55240.369424899996</v>
      </c>
    </row>
    <row r="7180" spans="1:10" x14ac:dyDescent="0.25">
      <c r="A7180" t="s">
        <v>43</v>
      </c>
      <c r="B7180" t="s">
        <v>93</v>
      </c>
      <c r="C7180" t="s">
        <v>12</v>
      </c>
      <c r="D7180" t="s">
        <v>35</v>
      </c>
      <c r="E7180" t="s">
        <v>14</v>
      </c>
      <c r="F7180" t="s">
        <v>17</v>
      </c>
      <c r="G7180">
        <v>2016</v>
      </c>
      <c r="H7180">
        <v>1</v>
      </c>
      <c r="I7180">
        <v>1</v>
      </c>
      <c r="J7180">
        <v>1</v>
      </c>
    </row>
    <row r="7181" spans="1:10" x14ac:dyDescent="0.25">
      <c r="A7181" t="s">
        <v>43</v>
      </c>
      <c r="B7181" t="s">
        <v>93</v>
      </c>
      <c r="C7181" t="s">
        <v>16</v>
      </c>
      <c r="D7181" t="s">
        <v>35</v>
      </c>
      <c r="E7181" t="s">
        <v>14</v>
      </c>
      <c r="F7181" t="s">
        <v>17</v>
      </c>
      <c r="G7181">
        <v>2016</v>
      </c>
      <c r="H7181">
        <v>1</v>
      </c>
      <c r="I7181">
        <v>1</v>
      </c>
      <c r="J7181">
        <v>1</v>
      </c>
    </row>
    <row r="7182" spans="1:10" x14ac:dyDescent="0.25">
      <c r="A7182" t="s">
        <v>43</v>
      </c>
      <c r="B7182" t="s">
        <v>93</v>
      </c>
      <c r="C7182" t="s">
        <v>12</v>
      </c>
      <c r="D7182" t="s">
        <v>35</v>
      </c>
      <c r="E7182" t="s">
        <v>14</v>
      </c>
      <c r="F7182" t="s">
        <v>18</v>
      </c>
      <c r="G7182">
        <v>2016</v>
      </c>
      <c r="H7182">
        <v>28548.989392700001</v>
      </c>
      <c r="I7182">
        <v>36474.155585300003</v>
      </c>
      <c r="J7182">
        <v>21422.937729599998</v>
      </c>
    </row>
    <row r="7183" spans="1:10" x14ac:dyDescent="0.25">
      <c r="A7183" t="s">
        <v>43</v>
      </c>
      <c r="B7183" t="s">
        <v>93</v>
      </c>
      <c r="C7183" t="s">
        <v>16</v>
      </c>
      <c r="D7183" t="s">
        <v>35</v>
      </c>
      <c r="E7183" t="s">
        <v>14</v>
      </c>
      <c r="F7183" t="s">
        <v>18</v>
      </c>
      <c r="G7183">
        <v>2016</v>
      </c>
      <c r="H7183">
        <v>27390.184405</v>
      </c>
      <c r="I7183">
        <v>35116.429635</v>
      </c>
      <c r="J7183">
        <v>20740.047331199999</v>
      </c>
    </row>
    <row r="7184" spans="1:10" x14ac:dyDescent="0.25">
      <c r="A7184" t="s">
        <v>43</v>
      </c>
      <c r="B7184" t="s">
        <v>93</v>
      </c>
      <c r="C7184" t="s">
        <v>12</v>
      </c>
      <c r="D7184" t="s">
        <v>36</v>
      </c>
      <c r="E7184" t="s">
        <v>14</v>
      </c>
      <c r="F7184" t="s">
        <v>15</v>
      </c>
      <c r="G7184">
        <v>2016</v>
      </c>
      <c r="H7184">
        <v>11409.7209184</v>
      </c>
      <c r="I7184">
        <v>14488.109383700001</v>
      </c>
      <c r="J7184">
        <v>8606.7693975300008</v>
      </c>
    </row>
    <row r="7185" spans="1:10" x14ac:dyDescent="0.25">
      <c r="A7185" t="s">
        <v>43</v>
      </c>
      <c r="B7185" t="s">
        <v>93</v>
      </c>
      <c r="C7185" t="s">
        <v>16</v>
      </c>
      <c r="D7185" t="s">
        <v>36</v>
      </c>
      <c r="E7185" t="s">
        <v>14</v>
      </c>
      <c r="F7185" t="s">
        <v>15</v>
      </c>
      <c r="G7185">
        <v>2016</v>
      </c>
      <c r="H7185">
        <v>34347.044597300002</v>
      </c>
      <c r="I7185">
        <v>43725.208923500002</v>
      </c>
      <c r="J7185">
        <v>25869.908236200001</v>
      </c>
    </row>
    <row r="7186" spans="1:10" x14ac:dyDescent="0.25">
      <c r="A7186" t="s">
        <v>43</v>
      </c>
      <c r="B7186" t="s">
        <v>93</v>
      </c>
      <c r="C7186" t="s">
        <v>12</v>
      </c>
      <c r="D7186" t="s">
        <v>36</v>
      </c>
      <c r="E7186" t="s">
        <v>14</v>
      </c>
      <c r="F7186" t="s">
        <v>17</v>
      </c>
      <c r="G7186">
        <v>2016</v>
      </c>
      <c r="H7186">
        <v>1</v>
      </c>
      <c r="I7186">
        <v>1</v>
      </c>
      <c r="J7186">
        <v>1</v>
      </c>
    </row>
    <row r="7187" spans="1:10" x14ac:dyDescent="0.25">
      <c r="A7187" t="s">
        <v>43</v>
      </c>
      <c r="B7187" t="s">
        <v>93</v>
      </c>
      <c r="C7187" t="s">
        <v>16</v>
      </c>
      <c r="D7187" t="s">
        <v>36</v>
      </c>
      <c r="E7187" t="s">
        <v>14</v>
      </c>
      <c r="F7187" t="s">
        <v>17</v>
      </c>
      <c r="G7187">
        <v>2016</v>
      </c>
      <c r="H7187">
        <v>1</v>
      </c>
      <c r="I7187">
        <v>1</v>
      </c>
      <c r="J7187">
        <v>1</v>
      </c>
    </row>
    <row r="7188" spans="1:10" x14ac:dyDescent="0.25">
      <c r="A7188" t="s">
        <v>43</v>
      </c>
      <c r="B7188" t="s">
        <v>93</v>
      </c>
      <c r="C7188" t="s">
        <v>12</v>
      </c>
      <c r="D7188" t="s">
        <v>36</v>
      </c>
      <c r="E7188" t="s">
        <v>14</v>
      </c>
      <c r="F7188" t="s">
        <v>18</v>
      </c>
      <c r="G7188">
        <v>2016</v>
      </c>
      <c r="H7188">
        <v>29897.5960496999</v>
      </c>
      <c r="I7188">
        <v>37964.0873756</v>
      </c>
      <c r="J7188">
        <v>22552.8491521</v>
      </c>
    </row>
    <row r="7189" spans="1:10" x14ac:dyDescent="0.25">
      <c r="A7189" t="s">
        <v>43</v>
      </c>
      <c r="B7189" t="s">
        <v>93</v>
      </c>
      <c r="C7189" t="s">
        <v>16</v>
      </c>
      <c r="D7189" t="s">
        <v>36</v>
      </c>
      <c r="E7189" t="s">
        <v>14</v>
      </c>
      <c r="F7189" t="s">
        <v>18</v>
      </c>
      <c r="G7189">
        <v>2016</v>
      </c>
      <c r="H7189">
        <v>29226.9405526999</v>
      </c>
      <c r="I7189">
        <v>37207.1046241</v>
      </c>
      <c r="J7189">
        <v>22013.488467199899</v>
      </c>
    </row>
    <row r="7190" spans="1:10" x14ac:dyDescent="0.25">
      <c r="A7190" t="s">
        <v>43</v>
      </c>
      <c r="B7190" t="s">
        <v>93</v>
      </c>
      <c r="C7190" t="s">
        <v>12</v>
      </c>
      <c r="D7190" t="s">
        <v>37</v>
      </c>
      <c r="E7190" t="s">
        <v>14</v>
      </c>
      <c r="F7190" t="s">
        <v>15</v>
      </c>
      <c r="G7190">
        <v>2016</v>
      </c>
      <c r="H7190">
        <v>2243.2665147900002</v>
      </c>
      <c r="I7190">
        <v>2858.78650234</v>
      </c>
      <c r="J7190">
        <v>1689.94655005</v>
      </c>
    </row>
    <row r="7191" spans="1:10" x14ac:dyDescent="0.25">
      <c r="A7191" t="s">
        <v>43</v>
      </c>
      <c r="B7191" t="s">
        <v>93</v>
      </c>
      <c r="C7191" t="s">
        <v>16</v>
      </c>
      <c r="D7191" t="s">
        <v>37</v>
      </c>
      <c r="E7191" t="s">
        <v>14</v>
      </c>
      <c r="F7191" t="s">
        <v>15</v>
      </c>
      <c r="G7191">
        <v>2016</v>
      </c>
      <c r="H7191">
        <v>9486.9995586000005</v>
      </c>
      <c r="I7191">
        <v>12191.984377700001</v>
      </c>
      <c r="J7191">
        <v>7130.0582957699999</v>
      </c>
    </row>
    <row r="7192" spans="1:10" x14ac:dyDescent="0.25">
      <c r="A7192" t="s">
        <v>43</v>
      </c>
      <c r="B7192" t="s">
        <v>93</v>
      </c>
      <c r="C7192" t="s">
        <v>12</v>
      </c>
      <c r="D7192" t="s">
        <v>37</v>
      </c>
      <c r="E7192" t="s">
        <v>14</v>
      </c>
      <c r="F7192" t="s">
        <v>17</v>
      </c>
      <c r="G7192">
        <v>2016</v>
      </c>
      <c r="H7192">
        <v>1</v>
      </c>
      <c r="I7192">
        <v>1</v>
      </c>
      <c r="J7192">
        <v>1</v>
      </c>
    </row>
    <row r="7193" spans="1:10" x14ac:dyDescent="0.25">
      <c r="A7193" t="s">
        <v>43</v>
      </c>
      <c r="B7193" t="s">
        <v>93</v>
      </c>
      <c r="C7193" t="s">
        <v>16</v>
      </c>
      <c r="D7193" t="s">
        <v>37</v>
      </c>
      <c r="E7193" t="s">
        <v>14</v>
      </c>
      <c r="F7193" t="s">
        <v>17</v>
      </c>
      <c r="G7193">
        <v>2016</v>
      </c>
      <c r="H7193">
        <v>1</v>
      </c>
      <c r="I7193">
        <v>1</v>
      </c>
      <c r="J7193">
        <v>1</v>
      </c>
    </row>
    <row r="7194" spans="1:10" x14ac:dyDescent="0.25">
      <c r="A7194" t="s">
        <v>43</v>
      </c>
      <c r="B7194" t="s">
        <v>93</v>
      </c>
      <c r="C7194" t="s">
        <v>12</v>
      </c>
      <c r="D7194" t="s">
        <v>37</v>
      </c>
      <c r="E7194" t="s">
        <v>14</v>
      </c>
      <c r="F7194" t="s">
        <v>18</v>
      </c>
      <c r="G7194">
        <v>2016</v>
      </c>
      <c r="H7194">
        <v>29003.8311383</v>
      </c>
      <c r="I7194">
        <v>36962.064216300001</v>
      </c>
      <c r="J7194">
        <v>21849.7998553</v>
      </c>
    </row>
    <row r="7195" spans="1:10" x14ac:dyDescent="0.25">
      <c r="A7195" t="s">
        <v>43</v>
      </c>
      <c r="B7195" t="s">
        <v>93</v>
      </c>
      <c r="C7195" t="s">
        <v>16</v>
      </c>
      <c r="D7195" t="s">
        <v>37</v>
      </c>
      <c r="E7195" t="s">
        <v>14</v>
      </c>
      <c r="F7195" t="s">
        <v>18</v>
      </c>
      <c r="G7195">
        <v>2016</v>
      </c>
      <c r="H7195">
        <v>28868.831545899899</v>
      </c>
      <c r="I7195">
        <v>37100.069525300001</v>
      </c>
      <c r="J7195">
        <v>21696.686142099999</v>
      </c>
    </row>
    <row r="7196" spans="1:10" x14ac:dyDescent="0.25">
      <c r="A7196" t="s">
        <v>43</v>
      </c>
      <c r="B7196" t="s">
        <v>93</v>
      </c>
      <c r="C7196" t="s">
        <v>12</v>
      </c>
      <c r="D7196" t="s">
        <v>13</v>
      </c>
      <c r="E7196" t="s">
        <v>40</v>
      </c>
      <c r="F7196" t="s">
        <v>15</v>
      </c>
      <c r="G7196">
        <v>2016</v>
      </c>
      <c r="H7196">
        <v>22.0621300474</v>
      </c>
      <c r="I7196">
        <v>32.276210979699997</v>
      </c>
      <c r="J7196">
        <v>14.2095655798</v>
      </c>
    </row>
    <row r="7197" spans="1:10" x14ac:dyDescent="0.25">
      <c r="A7197" t="s">
        <v>43</v>
      </c>
      <c r="B7197" t="s">
        <v>93</v>
      </c>
      <c r="C7197" t="s">
        <v>16</v>
      </c>
      <c r="D7197" t="s">
        <v>13</v>
      </c>
      <c r="E7197" t="s">
        <v>40</v>
      </c>
      <c r="F7197" t="s">
        <v>15</v>
      </c>
      <c r="G7197">
        <v>2016</v>
      </c>
      <c r="H7197">
        <v>13.377238822400001</v>
      </c>
      <c r="I7197">
        <v>19.764268625700002</v>
      </c>
      <c r="J7197">
        <v>8.2940234141900007</v>
      </c>
    </row>
    <row r="7198" spans="1:10" x14ac:dyDescent="0.25">
      <c r="A7198" t="s">
        <v>43</v>
      </c>
      <c r="B7198" t="s">
        <v>93</v>
      </c>
      <c r="C7198" t="s">
        <v>12</v>
      </c>
      <c r="D7198" t="s">
        <v>13</v>
      </c>
      <c r="E7198" t="s">
        <v>40</v>
      </c>
      <c r="F7198" t="s">
        <v>17</v>
      </c>
      <c r="G7198">
        <v>2016</v>
      </c>
      <c r="H7198">
        <v>4.68546464843E-4</v>
      </c>
      <c r="I7198">
        <v>5.9218450842699998E-4</v>
      </c>
      <c r="J7198">
        <v>3.5963204702800001E-4</v>
      </c>
    </row>
    <row r="7199" spans="1:10" x14ac:dyDescent="0.25">
      <c r="A7199" t="s">
        <v>43</v>
      </c>
      <c r="B7199" t="s">
        <v>93</v>
      </c>
      <c r="C7199" t="s">
        <v>16</v>
      </c>
      <c r="D7199" t="s">
        <v>13</v>
      </c>
      <c r="E7199" t="s">
        <v>40</v>
      </c>
      <c r="F7199" t="s">
        <v>17</v>
      </c>
      <c r="G7199">
        <v>2016</v>
      </c>
      <c r="H7199">
        <v>3.08549434334E-4</v>
      </c>
      <c r="I7199">
        <v>3.9561579485600002E-4</v>
      </c>
      <c r="J7199">
        <v>2.3258616325999999E-4</v>
      </c>
    </row>
    <row r="7200" spans="1:10" x14ac:dyDescent="0.25">
      <c r="A7200" t="s">
        <v>43</v>
      </c>
      <c r="B7200" t="s">
        <v>93</v>
      </c>
      <c r="C7200" t="s">
        <v>12</v>
      </c>
      <c r="D7200" t="s">
        <v>13</v>
      </c>
      <c r="E7200" t="s">
        <v>40</v>
      </c>
      <c r="F7200" t="s">
        <v>18</v>
      </c>
      <c r="G7200">
        <v>2016</v>
      </c>
      <c r="H7200">
        <v>1.2096589876899999</v>
      </c>
      <c r="I7200">
        <v>1.7696935253499999</v>
      </c>
      <c r="J7200">
        <v>0.77910558399699903</v>
      </c>
    </row>
    <row r="7201" spans="1:10" x14ac:dyDescent="0.25">
      <c r="A7201" t="s">
        <v>43</v>
      </c>
      <c r="B7201" t="s">
        <v>93</v>
      </c>
      <c r="C7201" t="s">
        <v>16</v>
      </c>
      <c r="D7201" t="s">
        <v>13</v>
      </c>
      <c r="E7201" t="s">
        <v>40</v>
      </c>
      <c r="F7201" t="s">
        <v>18</v>
      </c>
      <c r="G7201">
        <v>2016</v>
      </c>
      <c r="H7201">
        <v>0.76101766004399996</v>
      </c>
      <c r="I7201">
        <v>1.12436936065</v>
      </c>
      <c r="J7201">
        <v>0.47183864882900001</v>
      </c>
    </row>
    <row r="7202" spans="1:10" x14ac:dyDescent="0.25">
      <c r="A7202" t="s">
        <v>43</v>
      </c>
      <c r="B7202" t="s">
        <v>93</v>
      </c>
      <c r="C7202" t="s">
        <v>12</v>
      </c>
      <c r="D7202" t="s">
        <v>19</v>
      </c>
      <c r="E7202" t="s">
        <v>40</v>
      </c>
      <c r="F7202" t="s">
        <v>15</v>
      </c>
      <c r="G7202">
        <v>2016</v>
      </c>
      <c r="H7202">
        <v>53.020058456599997</v>
      </c>
      <c r="I7202">
        <v>117.81122304100001</v>
      </c>
      <c r="J7202">
        <v>12.8543095075</v>
      </c>
    </row>
    <row r="7203" spans="1:10" x14ac:dyDescent="0.25">
      <c r="A7203" t="s">
        <v>43</v>
      </c>
      <c r="B7203" t="s">
        <v>93</v>
      </c>
      <c r="C7203" t="s">
        <v>16</v>
      </c>
      <c r="D7203" t="s">
        <v>19</v>
      </c>
      <c r="E7203" t="s">
        <v>40</v>
      </c>
      <c r="F7203" t="s">
        <v>15</v>
      </c>
      <c r="G7203">
        <v>2016</v>
      </c>
      <c r="H7203">
        <v>32.954030210799999</v>
      </c>
      <c r="I7203">
        <v>48.384612286200003</v>
      </c>
      <c r="J7203">
        <v>21.149169414900001</v>
      </c>
    </row>
    <row r="7204" spans="1:10" x14ac:dyDescent="0.25">
      <c r="A7204" t="s">
        <v>43</v>
      </c>
      <c r="B7204" t="s">
        <v>93</v>
      </c>
      <c r="C7204" t="s">
        <v>12</v>
      </c>
      <c r="D7204" t="s">
        <v>19</v>
      </c>
      <c r="E7204" t="s">
        <v>40</v>
      </c>
      <c r="F7204" t="s">
        <v>17</v>
      </c>
      <c r="G7204">
        <v>2016</v>
      </c>
      <c r="H7204">
        <v>8.1031243617499997E-4</v>
      </c>
      <c r="I7204">
        <v>1.7295488346100001E-3</v>
      </c>
      <c r="J7204">
        <v>2.0302405959800001E-4</v>
      </c>
    </row>
    <row r="7205" spans="1:10" x14ac:dyDescent="0.25">
      <c r="A7205" t="s">
        <v>43</v>
      </c>
      <c r="B7205" t="s">
        <v>93</v>
      </c>
      <c r="C7205" t="s">
        <v>16</v>
      </c>
      <c r="D7205" t="s">
        <v>19</v>
      </c>
      <c r="E7205" t="s">
        <v>40</v>
      </c>
      <c r="F7205" t="s">
        <v>17</v>
      </c>
      <c r="G7205">
        <v>2016</v>
      </c>
      <c r="H7205">
        <v>5.4370248779900005E-4</v>
      </c>
      <c r="I7205">
        <v>6.6914973145500004E-4</v>
      </c>
      <c r="J7205">
        <v>4.2847543545900002E-4</v>
      </c>
    </row>
    <row r="7206" spans="1:10" x14ac:dyDescent="0.25">
      <c r="A7206" t="s">
        <v>43</v>
      </c>
      <c r="B7206" t="s">
        <v>93</v>
      </c>
      <c r="C7206" t="s">
        <v>12</v>
      </c>
      <c r="D7206" t="s">
        <v>19</v>
      </c>
      <c r="E7206" t="s">
        <v>40</v>
      </c>
      <c r="F7206" t="s">
        <v>18</v>
      </c>
      <c r="G7206">
        <v>2016</v>
      </c>
      <c r="H7206">
        <v>2.8566226343299999</v>
      </c>
      <c r="I7206">
        <v>6.34745068402</v>
      </c>
      <c r="J7206">
        <v>0.69256640895599997</v>
      </c>
    </row>
    <row r="7207" spans="1:10" x14ac:dyDescent="0.25">
      <c r="A7207" t="s">
        <v>43</v>
      </c>
      <c r="B7207" t="s">
        <v>93</v>
      </c>
      <c r="C7207" t="s">
        <v>16</v>
      </c>
      <c r="D7207" t="s">
        <v>19</v>
      </c>
      <c r="E7207" t="s">
        <v>40</v>
      </c>
      <c r="F7207" t="s">
        <v>18</v>
      </c>
      <c r="G7207">
        <v>2016</v>
      </c>
      <c r="H7207">
        <v>1.8372875368999999</v>
      </c>
      <c r="I7207">
        <v>2.6975894772900002</v>
      </c>
      <c r="J7207">
        <v>1.1791305990000001</v>
      </c>
    </row>
    <row r="7208" spans="1:10" x14ac:dyDescent="0.25">
      <c r="A7208" t="s">
        <v>43</v>
      </c>
      <c r="B7208" t="s">
        <v>93</v>
      </c>
      <c r="C7208" t="s">
        <v>12</v>
      </c>
      <c r="D7208" t="s">
        <v>20</v>
      </c>
      <c r="E7208" t="s">
        <v>40</v>
      </c>
      <c r="F7208" t="s">
        <v>15</v>
      </c>
      <c r="G7208">
        <v>2016</v>
      </c>
      <c r="H7208">
        <v>74.933113469600002</v>
      </c>
      <c r="I7208">
        <v>148.20173049300001</v>
      </c>
      <c r="J7208">
        <v>22.186085436399999</v>
      </c>
    </row>
    <row r="7209" spans="1:10" x14ac:dyDescent="0.25">
      <c r="A7209" t="s">
        <v>43</v>
      </c>
      <c r="B7209" t="s">
        <v>93</v>
      </c>
      <c r="C7209" t="s">
        <v>16</v>
      </c>
      <c r="D7209" t="s">
        <v>20</v>
      </c>
      <c r="E7209" t="s">
        <v>40</v>
      </c>
      <c r="F7209" t="s">
        <v>15</v>
      </c>
      <c r="G7209">
        <v>2016</v>
      </c>
      <c r="H7209">
        <v>47.670539257000001</v>
      </c>
      <c r="I7209">
        <v>107.140970825</v>
      </c>
      <c r="J7209">
        <v>10.1343252138</v>
      </c>
    </row>
    <row r="7210" spans="1:10" x14ac:dyDescent="0.25">
      <c r="A7210" t="s">
        <v>43</v>
      </c>
      <c r="B7210" t="s">
        <v>93</v>
      </c>
      <c r="C7210" t="s">
        <v>12</v>
      </c>
      <c r="D7210" t="s">
        <v>20</v>
      </c>
      <c r="E7210" t="s">
        <v>40</v>
      </c>
      <c r="F7210" t="s">
        <v>17</v>
      </c>
      <c r="G7210">
        <v>2016</v>
      </c>
      <c r="H7210">
        <v>7.4540308663599997E-4</v>
      </c>
      <c r="I7210">
        <v>1.36269706546E-3</v>
      </c>
      <c r="J7210">
        <v>2.5966729579599999E-4</v>
      </c>
    </row>
    <row r="7211" spans="1:10" x14ac:dyDescent="0.25">
      <c r="A7211" t="s">
        <v>43</v>
      </c>
      <c r="B7211" t="s">
        <v>93</v>
      </c>
      <c r="C7211" t="s">
        <v>16</v>
      </c>
      <c r="D7211" t="s">
        <v>20</v>
      </c>
      <c r="E7211" t="s">
        <v>40</v>
      </c>
      <c r="F7211" t="s">
        <v>17</v>
      </c>
      <c r="G7211">
        <v>2016</v>
      </c>
      <c r="H7211">
        <v>4.4820050283199999E-4</v>
      </c>
      <c r="I7211">
        <v>9.6371028881899997E-4</v>
      </c>
      <c r="J7211">
        <v>1.0421140926600001E-4</v>
      </c>
    </row>
    <row r="7212" spans="1:10" x14ac:dyDescent="0.25">
      <c r="A7212" t="s">
        <v>43</v>
      </c>
      <c r="B7212" t="s">
        <v>93</v>
      </c>
      <c r="C7212" t="s">
        <v>12</v>
      </c>
      <c r="D7212" t="s">
        <v>20</v>
      </c>
      <c r="E7212" t="s">
        <v>40</v>
      </c>
      <c r="F7212" t="s">
        <v>18</v>
      </c>
      <c r="G7212">
        <v>2016</v>
      </c>
      <c r="H7212">
        <v>4.0930102755400002</v>
      </c>
      <c r="I7212">
        <v>8.0951021207099991</v>
      </c>
      <c r="J7212">
        <v>1.21185243026</v>
      </c>
    </row>
    <row r="7213" spans="1:10" x14ac:dyDescent="0.25">
      <c r="A7213" t="s">
        <v>43</v>
      </c>
      <c r="B7213" t="s">
        <v>93</v>
      </c>
      <c r="C7213" t="s">
        <v>16</v>
      </c>
      <c r="D7213" t="s">
        <v>20</v>
      </c>
      <c r="E7213" t="s">
        <v>40</v>
      </c>
      <c r="F7213" t="s">
        <v>18</v>
      </c>
      <c r="G7213">
        <v>2016</v>
      </c>
      <c r="H7213">
        <v>2.6926286257199998</v>
      </c>
      <c r="I7213">
        <v>6.0517638257700002</v>
      </c>
      <c r="J7213">
        <v>0.57242847675499997</v>
      </c>
    </row>
    <row r="7214" spans="1:10" x14ac:dyDescent="0.25">
      <c r="A7214" t="s">
        <v>43</v>
      </c>
      <c r="B7214" t="s">
        <v>93</v>
      </c>
      <c r="C7214" t="s">
        <v>12</v>
      </c>
      <c r="D7214" t="s">
        <v>21</v>
      </c>
      <c r="E7214" t="s">
        <v>40</v>
      </c>
      <c r="F7214" t="s">
        <v>15</v>
      </c>
      <c r="G7214">
        <v>2016</v>
      </c>
      <c r="H7214">
        <v>103.45077363</v>
      </c>
      <c r="I7214">
        <v>205.95718829899999</v>
      </c>
      <c r="J7214">
        <v>40.1036581173</v>
      </c>
    </row>
    <row r="7215" spans="1:10" x14ac:dyDescent="0.25">
      <c r="A7215" t="s">
        <v>43</v>
      </c>
      <c r="B7215" t="s">
        <v>93</v>
      </c>
      <c r="C7215" t="s">
        <v>16</v>
      </c>
      <c r="D7215" t="s">
        <v>21</v>
      </c>
      <c r="E7215" t="s">
        <v>40</v>
      </c>
      <c r="F7215" t="s">
        <v>15</v>
      </c>
      <c r="G7215">
        <v>2016</v>
      </c>
      <c r="H7215">
        <v>68.792686979300001</v>
      </c>
      <c r="I7215">
        <v>141.49227986599999</v>
      </c>
      <c r="J7215">
        <v>20.274596197099999</v>
      </c>
    </row>
    <row r="7216" spans="1:10" x14ac:dyDescent="0.25">
      <c r="A7216" t="s">
        <v>43</v>
      </c>
      <c r="B7216" t="s">
        <v>93</v>
      </c>
      <c r="C7216" t="s">
        <v>12</v>
      </c>
      <c r="D7216" t="s">
        <v>21</v>
      </c>
      <c r="E7216" t="s">
        <v>40</v>
      </c>
      <c r="F7216" t="s">
        <v>17</v>
      </c>
      <c r="G7216">
        <v>2016</v>
      </c>
      <c r="H7216">
        <v>7.3135369772499997E-4</v>
      </c>
      <c r="I7216">
        <v>1.3163692488099999E-3</v>
      </c>
      <c r="J7216">
        <v>3.0794318522000001E-4</v>
      </c>
    </row>
    <row r="7217" spans="1:10" x14ac:dyDescent="0.25">
      <c r="A7217" t="s">
        <v>43</v>
      </c>
      <c r="B7217" t="s">
        <v>93</v>
      </c>
      <c r="C7217" t="s">
        <v>16</v>
      </c>
      <c r="D7217" t="s">
        <v>21</v>
      </c>
      <c r="E7217" t="s">
        <v>40</v>
      </c>
      <c r="F7217" t="s">
        <v>17</v>
      </c>
      <c r="G7217">
        <v>2016</v>
      </c>
      <c r="H7217">
        <v>4.4045477147799998E-4</v>
      </c>
      <c r="I7217">
        <v>8.5731606664699999E-4</v>
      </c>
      <c r="J7217">
        <v>1.5266312510200001E-4</v>
      </c>
    </row>
    <row r="7218" spans="1:10" x14ac:dyDescent="0.25">
      <c r="A7218" t="s">
        <v>43</v>
      </c>
      <c r="B7218" t="s">
        <v>93</v>
      </c>
      <c r="C7218" t="s">
        <v>12</v>
      </c>
      <c r="D7218" t="s">
        <v>21</v>
      </c>
      <c r="E7218" t="s">
        <v>40</v>
      </c>
      <c r="F7218" t="s">
        <v>18</v>
      </c>
      <c r="G7218">
        <v>2016</v>
      </c>
      <c r="H7218">
        <v>5.8946712815</v>
      </c>
      <c r="I7218">
        <v>11.7355325677</v>
      </c>
      <c r="J7218">
        <v>2.2851243494200002</v>
      </c>
    </row>
    <row r="7219" spans="1:10" x14ac:dyDescent="0.25">
      <c r="A7219" t="s">
        <v>43</v>
      </c>
      <c r="B7219" t="s">
        <v>93</v>
      </c>
      <c r="C7219" t="s">
        <v>16</v>
      </c>
      <c r="D7219" t="s">
        <v>21</v>
      </c>
      <c r="E7219" t="s">
        <v>40</v>
      </c>
      <c r="F7219" t="s">
        <v>18</v>
      </c>
      <c r="G7219">
        <v>2016</v>
      </c>
      <c r="H7219">
        <v>4.0487220733099996</v>
      </c>
      <c r="I7219">
        <v>8.3273810320599999</v>
      </c>
      <c r="J7219">
        <v>1.19324028113</v>
      </c>
    </row>
    <row r="7220" spans="1:10" x14ac:dyDescent="0.25">
      <c r="A7220" t="s">
        <v>43</v>
      </c>
      <c r="B7220" t="s">
        <v>93</v>
      </c>
      <c r="C7220" t="s">
        <v>12</v>
      </c>
      <c r="D7220" t="s">
        <v>22</v>
      </c>
      <c r="E7220" t="s">
        <v>40</v>
      </c>
      <c r="F7220" t="s">
        <v>15</v>
      </c>
      <c r="G7220">
        <v>2016</v>
      </c>
      <c r="H7220">
        <v>159.04268925299999</v>
      </c>
      <c r="I7220">
        <v>279.77956945099999</v>
      </c>
      <c r="J7220">
        <v>69.086853257200005</v>
      </c>
    </row>
    <row r="7221" spans="1:10" x14ac:dyDescent="0.25">
      <c r="A7221" t="s">
        <v>43</v>
      </c>
      <c r="B7221" t="s">
        <v>93</v>
      </c>
      <c r="C7221" t="s">
        <v>16</v>
      </c>
      <c r="D7221" t="s">
        <v>22</v>
      </c>
      <c r="E7221" t="s">
        <v>40</v>
      </c>
      <c r="F7221" t="s">
        <v>15</v>
      </c>
      <c r="G7221">
        <v>2016</v>
      </c>
      <c r="H7221">
        <v>102.28710772300001</v>
      </c>
      <c r="I7221">
        <v>188.6981341</v>
      </c>
      <c r="J7221">
        <v>36.786106255100002</v>
      </c>
    </row>
    <row r="7222" spans="1:10" x14ac:dyDescent="0.25">
      <c r="A7222" t="s">
        <v>43</v>
      </c>
      <c r="B7222" t="s">
        <v>93</v>
      </c>
      <c r="C7222" t="s">
        <v>12</v>
      </c>
      <c r="D7222" t="s">
        <v>22</v>
      </c>
      <c r="E7222" t="s">
        <v>40</v>
      </c>
      <c r="F7222" t="s">
        <v>17</v>
      </c>
      <c r="G7222">
        <v>2016</v>
      </c>
      <c r="H7222">
        <v>1.0622284863599999E-3</v>
      </c>
      <c r="I7222">
        <v>1.7487197755099999E-3</v>
      </c>
      <c r="J7222">
        <v>5.2737783609300005E-4</v>
      </c>
    </row>
    <row r="7223" spans="1:10" x14ac:dyDescent="0.25">
      <c r="A7223" t="s">
        <v>43</v>
      </c>
      <c r="B7223" t="s">
        <v>93</v>
      </c>
      <c r="C7223" t="s">
        <v>16</v>
      </c>
      <c r="D7223" t="s">
        <v>22</v>
      </c>
      <c r="E7223" t="s">
        <v>40</v>
      </c>
      <c r="F7223" t="s">
        <v>17</v>
      </c>
      <c r="G7223">
        <v>2016</v>
      </c>
      <c r="H7223">
        <v>5.8472176838700004E-4</v>
      </c>
      <c r="I7223">
        <v>1.0289846943299999E-3</v>
      </c>
      <c r="J7223">
        <v>2.3315623422999999E-4</v>
      </c>
    </row>
    <row r="7224" spans="1:10" x14ac:dyDescent="0.25">
      <c r="A7224" t="s">
        <v>43</v>
      </c>
      <c r="B7224" t="s">
        <v>93</v>
      </c>
      <c r="C7224" t="s">
        <v>12</v>
      </c>
      <c r="D7224" t="s">
        <v>22</v>
      </c>
      <c r="E7224" t="s">
        <v>40</v>
      </c>
      <c r="F7224" t="s">
        <v>18</v>
      </c>
      <c r="G7224">
        <v>2016</v>
      </c>
      <c r="H7224">
        <v>9.0692171978899996</v>
      </c>
      <c r="I7224">
        <v>15.954091915899999</v>
      </c>
      <c r="J7224">
        <v>3.9395943356599998</v>
      </c>
    </row>
    <row r="7225" spans="1:10" x14ac:dyDescent="0.25">
      <c r="A7225" t="s">
        <v>43</v>
      </c>
      <c r="B7225" t="s">
        <v>93</v>
      </c>
      <c r="C7225" t="s">
        <v>16</v>
      </c>
      <c r="D7225" t="s">
        <v>22</v>
      </c>
      <c r="E7225" t="s">
        <v>40</v>
      </c>
      <c r="F7225" t="s">
        <v>18</v>
      </c>
      <c r="G7225">
        <v>2016</v>
      </c>
      <c r="H7225">
        <v>6.0059543197899998</v>
      </c>
      <c r="I7225">
        <v>11.0797186357999</v>
      </c>
      <c r="J7225">
        <v>2.15995621237</v>
      </c>
    </row>
    <row r="7226" spans="1:10" x14ac:dyDescent="0.25">
      <c r="A7226" t="s">
        <v>43</v>
      </c>
      <c r="B7226" t="s">
        <v>93</v>
      </c>
      <c r="C7226" t="s">
        <v>12</v>
      </c>
      <c r="D7226" t="s">
        <v>23</v>
      </c>
      <c r="E7226" t="s">
        <v>40</v>
      </c>
      <c r="F7226" t="s">
        <v>15</v>
      </c>
      <c r="G7226">
        <v>2016</v>
      </c>
      <c r="H7226">
        <v>227.960319075</v>
      </c>
      <c r="I7226">
        <v>373.33502392499997</v>
      </c>
      <c r="J7226">
        <v>109.488854367</v>
      </c>
    </row>
    <row r="7227" spans="1:10" x14ac:dyDescent="0.25">
      <c r="A7227" t="s">
        <v>43</v>
      </c>
      <c r="B7227" t="s">
        <v>93</v>
      </c>
      <c r="C7227" t="s">
        <v>16</v>
      </c>
      <c r="D7227" t="s">
        <v>23</v>
      </c>
      <c r="E7227" t="s">
        <v>40</v>
      </c>
      <c r="F7227" t="s">
        <v>15</v>
      </c>
      <c r="G7227">
        <v>2016</v>
      </c>
      <c r="H7227">
        <v>146.51949220099999</v>
      </c>
      <c r="I7227">
        <v>260.71302882700002</v>
      </c>
      <c r="J7227">
        <v>63.494227388200002</v>
      </c>
    </row>
    <row r="7228" spans="1:10" x14ac:dyDescent="0.25">
      <c r="A7228" t="s">
        <v>43</v>
      </c>
      <c r="B7228" t="s">
        <v>93</v>
      </c>
      <c r="C7228" t="s">
        <v>12</v>
      </c>
      <c r="D7228" t="s">
        <v>23</v>
      </c>
      <c r="E7228" t="s">
        <v>40</v>
      </c>
      <c r="F7228" t="s">
        <v>17</v>
      </c>
      <c r="G7228">
        <v>2016</v>
      </c>
      <c r="H7228">
        <v>1.5257269111400001E-3</v>
      </c>
      <c r="I7228">
        <v>2.3342038895599999E-3</v>
      </c>
      <c r="J7228">
        <v>8.2752380306600002E-4</v>
      </c>
    </row>
    <row r="7229" spans="1:10" x14ac:dyDescent="0.25">
      <c r="A7229" t="s">
        <v>43</v>
      </c>
      <c r="B7229" t="s">
        <v>93</v>
      </c>
      <c r="C7229" t="s">
        <v>16</v>
      </c>
      <c r="D7229" t="s">
        <v>23</v>
      </c>
      <c r="E7229" t="s">
        <v>40</v>
      </c>
      <c r="F7229" t="s">
        <v>17</v>
      </c>
      <c r="G7229">
        <v>2016</v>
      </c>
      <c r="H7229">
        <v>8.0379804429800005E-4</v>
      </c>
      <c r="I7229">
        <v>1.30596392528E-3</v>
      </c>
      <c r="J7229">
        <v>3.83751167318E-4</v>
      </c>
    </row>
    <row r="7230" spans="1:10" x14ac:dyDescent="0.25">
      <c r="A7230" t="s">
        <v>43</v>
      </c>
      <c r="B7230" t="s">
        <v>93</v>
      </c>
      <c r="C7230" t="s">
        <v>12</v>
      </c>
      <c r="D7230" t="s">
        <v>23</v>
      </c>
      <c r="E7230" t="s">
        <v>40</v>
      </c>
      <c r="F7230" t="s">
        <v>18</v>
      </c>
      <c r="G7230">
        <v>2016</v>
      </c>
      <c r="H7230">
        <v>13.4099748999</v>
      </c>
      <c r="I7230">
        <v>21.961775279200001</v>
      </c>
      <c r="J7230">
        <v>6.4407823029599998</v>
      </c>
    </row>
    <row r="7231" spans="1:10" x14ac:dyDescent="0.25">
      <c r="A7231" t="s">
        <v>43</v>
      </c>
      <c r="B7231" t="s">
        <v>93</v>
      </c>
      <c r="C7231" t="s">
        <v>16</v>
      </c>
      <c r="D7231" t="s">
        <v>23</v>
      </c>
      <c r="E7231" t="s">
        <v>40</v>
      </c>
      <c r="F7231" t="s">
        <v>18</v>
      </c>
      <c r="G7231">
        <v>2016</v>
      </c>
      <c r="H7231">
        <v>8.7988016654100001</v>
      </c>
      <c r="I7231">
        <v>15.6563621521</v>
      </c>
      <c r="J7231">
        <v>3.8129610285600002</v>
      </c>
    </row>
    <row r="7232" spans="1:10" x14ac:dyDescent="0.25">
      <c r="A7232" t="s">
        <v>43</v>
      </c>
      <c r="B7232" t="s">
        <v>93</v>
      </c>
      <c r="C7232" t="s">
        <v>12</v>
      </c>
      <c r="D7232" t="s">
        <v>24</v>
      </c>
      <c r="E7232" t="s">
        <v>40</v>
      </c>
      <c r="F7232" t="s">
        <v>15</v>
      </c>
      <c r="G7232">
        <v>2016</v>
      </c>
      <c r="H7232">
        <v>318.21702441299999</v>
      </c>
      <c r="I7232">
        <v>524.84623911000006</v>
      </c>
      <c r="J7232">
        <v>174.98438606900001</v>
      </c>
    </row>
    <row r="7233" spans="1:10" x14ac:dyDescent="0.25">
      <c r="A7233" t="s">
        <v>43</v>
      </c>
      <c r="B7233" t="s">
        <v>93</v>
      </c>
      <c r="C7233" t="s">
        <v>16</v>
      </c>
      <c r="D7233" t="s">
        <v>24</v>
      </c>
      <c r="E7233" t="s">
        <v>40</v>
      </c>
      <c r="F7233" t="s">
        <v>15</v>
      </c>
      <c r="G7233">
        <v>2016</v>
      </c>
      <c r="H7233">
        <v>218.28767951699999</v>
      </c>
      <c r="I7233">
        <v>348.98854877100001</v>
      </c>
      <c r="J7233">
        <v>112.53798428100001</v>
      </c>
    </row>
    <row r="7234" spans="1:10" x14ac:dyDescent="0.25">
      <c r="A7234" t="s">
        <v>43</v>
      </c>
      <c r="B7234" t="s">
        <v>93</v>
      </c>
      <c r="C7234" t="s">
        <v>12</v>
      </c>
      <c r="D7234" t="s">
        <v>24</v>
      </c>
      <c r="E7234" t="s">
        <v>40</v>
      </c>
      <c r="F7234" t="s">
        <v>17</v>
      </c>
      <c r="G7234">
        <v>2016</v>
      </c>
      <c r="H7234">
        <v>2.1152432340099999E-3</v>
      </c>
      <c r="I7234">
        <v>3.0670279384099998E-3</v>
      </c>
      <c r="J7234">
        <v>1.3787979995000001E-3</v>
      </c>
    </row>
    <row r="7235" spans="1:10" x14ac:dyDescent="0.25">
      <c r="A7235" t="s">
        <v>43</v>
      </c>
      <c r="B7235" t="s">
        <v>93</v>
      </c>
      <c r="C7235" t="s">
        <v>16</v>
      </c>
      <c r="D7235" t="s">
        <v>24</v>
      </c>
      <c r="E7235" t="s">
        <v>40</v>
      </c>
      <c r="F7235" t="s">
        <v>17</v>
      </c>
      <c r="G7235">
        <v>2016</v>
      </c>
      <c r="H7235">
        <v>1.1709905441799999E-3</v>
      </c>
      <c r="I7235">
        <v>1.7173801686599999E-3</v>
      </c>
      <c r="J7235">
        <v>7.03610020536E-4</v>
      </c>
    </row>
    <row r="7236" spans="1:10" x14ac:dyDescent="0.25">
      <c r="A7236" t="s">
        <v>43</v>
      </c>
      <c r="B7236" t="s">
        <v>93</v>
      </c>
      <c r="C7236" t="s">
        <v>12</v>
      </c>
      <c r="D7236" t="s">
        <v>24</v>
      </c>
      <c r="E7236" t="s">
        <v>40</v>
      </c>
      <c r="F7236" t="s">
        <v>18</v>
      </c>
      <c r="G7236">
        <v>2016</v>
      </c>
      <c r="H7236">
        <v>19.777353494899899</v>
      </c>
      <c r="I7236">
        <v>32.6194666062</v>
      </c>
      <c r="J7236">
        <v>10.8753705612</v>
      </c>
    </row>
    <row r="7237" spans="1:10" x14ac:dyDescent="0.25">
      <c r="A7237" t="s">
        <v>43</v>
      </c>
      <c r="B7237" t="s">
        <v>93</v>
      </c>
      <c r="C7237" t="s">
        <v>16</v>
      </c>
      <c r="D7237" t="s">
        <v>24</v>
      </c>
      <c r="E7237" t="s">
        <v>40</v>
      </c>
      <c r="F7237" t="s">
        <v>18</v>
      </c>
      <c r="G7237">
        <v>2016</v>
      </c>
      <c r="H7237">
        <v>13.7627763361</v>
      </c>
      <c r="I7237">
        <v>22.003309353999999</v>
      </c>
      <c r="J7237">
        <v>7.0953849085999998</v>
      </c>
    </row>
    <row r="7238" spans="1:10" x14ac:dyDescent="0.25">
      <c r="A7238" t="s">
        <v>43</v>
      </c>
      <c r="B7238" t="s">
        <v>93</v>
      </c>
      <c r="C7238" t="s">
        <v>12</v>
      </c>
      <c r="D7238" t="s">
        <v>25</v>
      </c>
      <c r="E7238" t="s">
        <v>40</v>
      </c>
      <c r="F7238" t="s">
        <v>15</v>
      </c>
      <c r="G7238">
        <v>2016</v>
      </c>
      <c r="H7238">
        <v>464.41559236900002</v>
      </c>
      <c r="I7238">
        <v>697.71575038399999</v>
      </c>
      <c r="J7238">
        <v>278.10288405300003</v>
      </c>
    </row>
    <row r="7239" spans="1:10" x14ac:dyDescent="0.25">
      <c r="A7239" t="s">
        <v>43</v>
      </c>
      <c r="B7239" t="s">
        <v>93</v>
      </c>
      <c r="C7239" t="s">
        <v>16</v>
      </c>
      <c r="D7239" t="s">
        <v>25</v>
      </c>
      <c r="E7239" t="s">
        <v>40</v>
      </c>
      <c r="F7239" t="s">
        <v>15</v>
      </c>
      <c r="G7239">
        <v>2016</v>
      </c>
      <c r="H7239">
        <v>308.38200071</v>
      </c>
      <c r="I7239">
        <v>477.99875494299999</v>
      </c>
      <c r="J7239">
        <v>170.61070458500001</v>
      </c>
    </row>
    <row r="7240" spans="1:10" x14ac:dyDescent="0.25">
      <c r="A7240" t="s">
        <v>43</v>
      </c>
      <c r="B7240" t="s">
        <v>93</v>
      </c>
      <c r="C7240" t="s">
        <v>12</v>
      </c>
      <c r="D7240" t="s">
        <v>25</v>
      </c>
      <c r="E7240" t="s">
        <v>40</v>
      </c>
      <c r="F7240" t="s">
        <v>17</v>
      </c>
      <c r="G7240">
        <v>2016</v>
      </c>
      <c r="H7240">
        <v>2.8586118876700001E-3</v>
      </c>
      <c r="I7240">
        <v>3.9057620516299999E-3</v>
      </c>
      <c r="J7240">
        <v>1.93863158037E-3</v>
      </c>
    </row>
    <row r="7241" spans="1:10" x14ac:dyDescent="0.25">
      <c r="A7241" t="s">
        <v>43</v>
      </c>
      <c r="B7241" t="s">
        <v>93</v>
      </c>
      <c r="C7241" t="s">
        <v>16</v>
      </c>
      <c r="D7241" t="s">
        <v>25</v>
      </c>
      <c r="E7241" t="s">
        <v>40</v>
      </c>
      <c r="F7241" t="s">
        <v>17</v>
      </c>
      <c r="G7241">
        <v>2016</v>
      </c>
      <c r="H7241">
        <v>1.5104701577100001E-3</v>
      </c>
      <c r="I7241">
        <v>2.2001931020099999E-3</v>
      </c>
      <c r="J7241">
        <v>9.2874762937100004E-4</v>
      </c>
    </row>
    <row r="7242" spans="1:10" x14ac:dyDescent="0.25">
      <c r="A7242" t="s">
        <v>43</v>
      </c>
      <c r="B7242" t="s">
        <v>93</v>
      </c>
      <c r="C7242" t="s">
        <v>12</v>
      </c>
      <c r="D7242" t="s">
        <v>25</v>
      </c>
      <c r="E7242" t="s">
        <v>40</v>
      </c>
      <c r="F7242" t="s">
        <v>18</v>
      </c>
      <c r="G7242">
        <v>2016</v>
      </c>
      <c r="H7242">
        <v>28.625927190599999</v>
      </c>
      <c r="I7242">
        <v>43.006222440399902</v>
      </c>
      <c r="J7242">
        <v>17.141872584000001</v>
      </c>
    </row>
    <row r="7243" spans="1:10" x14ac:dyDescent="0.25">
      <c r="A7243" t="s">
        <v>43</v>
      </c>
      <c r="B7243" t="s">
        <v>93</v>
      </c>
      <c r="C7243" t="s">
        <v>16</v>
      </c>
      <c r="D7243" t="s">
        <v>25</v>
      </c>
      <c r="E7243" t="s">
        <v>40</v>
      </c>
      <c r="F7243" t="s">
        <v>18</v>
      </c>
      <c r="G7243">
        <v>2016</v>
      </c>
      <c r="H7243">
        <v>18.957952496299999</v>
      </c>
      <c r="I7243">
        <v>29.385235417800001</v>
      </c>
      <c r="J7243">
        <v>10.488386564199899</v>
      </c>
    </row>
    <row r="7244" spans="1:10" x14ac:dyDescent="0.25">
      <c r="A7244" t="s">
        <v>43</v>
      </c>
      <c r="B7244" t="s">
        <v>93</v>
      </c>
      <c r="C7244" t="s">
        <v>12</v>
      </c>
      <c r="D7244" t="s">
        <v>26</v>
      </c>
      <c r="E7244" t="s">
        <v>40</v>
      </c>
      <c r="F7244" t="s">
        <v>15</v>
      </c>
      <c r="G7244">
        <v>2016</v>
      </c>
      <c r="H7244">
        <v>593.74963539199996</v>
      </c>
      <c r="I7244">
        <v>880.76096414100004</v>
      </c>
      <c r="J7244">
        <v>349.95461667699999</v>
      </c>
    </row>
    <row r="7245" spans="1:10" x14ac:dyDescent="0.25">
      <c r="A7245" t="s">
        <v>43</v>
      </c>
      <c r="B7245" t="s">
        <v>93</v>
      </c>
      <c r="C7245" t="s">
        <v>16</v>
      </c>
      <c r="D7245" t="s">
        <v>26</v>
      </c>
      <c r="E7245" t="s">
        <v>40</v>
      </c>
      <c r="F7245" t="s">
        <v>15</v>
      </c>
      <c r="G7245">
        <v>2016</v>
      </c>
      <c r="H7245">
        <v>379.92960339699999</v>
      </c>
      <c r="I7245">
        <v>595.85446954099996</v>
      </c>
      <c r="J7245">
        <v>226.009196812</v>
      </c>
    </row>
    <row r="7246" spans="1:10" x14ac:dyDescent="0.25">
      <c r="A7246" t="s">
        <v>43</v>
      </c>
      <c r="B7246" t="s">
        <v>93</v>
      </c>
      <c r="C7246" t="s">
        <v>12</v>
      </c>
      <c r="D7246" t="s">
        <v>26</v>
      </c>
      <c r="E7246" t="s">
        <v>40</v>
      </c>
      <c r="F7246" t="s">
        <v>17</v>
      </c>
      <c r="G7246">
        <v>2016</v>
      </c>
      <c r="H7246">
        <v>3.9743978205600003E-3</v>
      </c>
      <c r="I7246">
        <v>5.2522081132099999E-3</v>
      </c>
      <c r="J7246">
        <v>2.8288447855500001E-3</v>
      </c>
    </row>
    <row r="7247" spans="1:10" x14ac:dyDescent="0.25">
      <c r="A7247" t="s">
        <v>43</v>
      </c>
      <c r="B7247" t="s">
        <v>93</v>
      </c>
      <c r="C7247" t="s">
        <v>16</v>
      </c>
      <c r="D7247" t="s">
        <v>26</v>
      </c>
      <c r="E7247" t="s">
        <v>40</v>
      </c>
      <c r="F7247" t="s">
        <v>17</v>
      </c>
      <c r="G7247">
        <v>2016</v>
      </c>
      <c r="H7247">
        <v>1.98873176642E-3</v>
      </c>
      <c r="I7247">
        <v>2.71519651273E-3</v>
      </c>
      <c r="J7247">
        <v>1.3921216374200001E-3</v>
      </c>
    </row>
    <row r="7248" spans="1:10" x14ac:dyDescent="0.25">
      <c r="A7248" t="s">
        <v>43</v>
      </c>
      <c r="B7248" t="s">
        <v>93</v>
      </c>
      <c r="C7248" t="s">
        <v>12</v>
      </c>
      <c r="D7248" t="s">
        <v>26</v>
      </c>
      <c r="E7248" t="s">
        <v>40</v>
      </c>
      <c r="F7248" t="s">
        <v>18</v>
      </c>
      <c r="G7248">
        <v>2016</v>
      </c>
      <c r="H7248">
        <v>42.956667486000001</v>
      </c>
      <c r="I7248">
        <v>63.721396386699901</v>
      </c>
      <c r="J7248">
        <v>25.318557196</v>
      </c>
    </row>
    <row r="7249" spans="1:10" x14ac:dyDescent="0.25">
      <c r="A7249" t="s">
        <v>43</v>
      </c>
      <c r="B7249" t="s">
        <v>93</v>
      </c>
      <c r="C7249" t="s">
        <v>16</v>
      </c>
      <c r="D7249" t="s">
        <v>26</v>
      </c>
      <c r="E7249" t="s">
        <v>40</v>
      </c>
      <c r="F7249" t="s">
        <v>18</v>
      </c>
      <c r="G7249">
        <v>2016</v>
      </c>
      <c r="H7249">
        <v>26.926246217900001</v>
      </c>
      <c r="I7249">
        <v>42.229202498100001</v>
      </c>
      <c r="J7249">
        <v>16.017649655299898</v>
      </c>
    </row>
    <row r="7250" spans="1:10" x14ac:dyDescent="0.25">
      <c r="A7250" t="s">
        <v>43</v>
      </c>
      <c r="B7250" t="s">
        <v>93</v>
      </c>
      <c r="C7250" t="s">
        <v>12</v>
      </c>
      <c r="D7250" t="s">
        <v>27</v>
      </c>
      <c r="E7250" t="s">
        <v>40</v>
      </c>
      <c r="F7250" t="s">
        <v>15</v>
      </c>
      <c r="G7250">
        <v>2016</v>
      </c>
      <c r="H7250">
        <v>856.588716213</v>
      </c>
      <c r="I7250">
        <v>1250.73191421</v>
      </c>
      <c r="J7250">
        <v>556.02257528899997</v>
      </c>
    </row>
    <row r="7251" spans="1:10" x14ac:dyDescent="0.25">
      <c r="A7251" t="s">
        <v>43</v>
      </c>
      <c r="B7251" t="s">
        <v>93</v>
      </c>
      <c r="C7251" t="s">
        <v>16</v>
      </c>
      <c r="D7251" t="s">
        <v>27</v>
      </c>
      <c r="E7251" t="s">
        <v>40</v>
      </c>
      <c r="F7251" t="s">
        <v>15</v>
      </c>
      <c r="G7251">
        <v>2016</v>
      </c>
      <c r="H7251">
        <v>507.79555133000002</v>
      </c>
      <c r="I7251">
        <v>764.49124630100005</v>
      </c>
      <c r="J7251">
        <v>311.78645030400003</v>
      </c>
    </row>
    <row r="7252" spans="1:10" x14ac:dyDescent="0.25">
      <c r="A7252" t="s">
        <v>43</v>
      </c>
      <c r="B7252" t="s">
        <v>93</v>
      </c>
      <c r="C7252" t="s">
        <v>12</v>
      </c>
      <c r="D7252" t="s">
        <v>27</v>
      </c>
      <c r="E7252" t="s">
        <v>40</v>
      </c>
      <c r="F7252" t="s">
        <v>17</v>
      </c>
      <c r="G7252">
        <v>2016</v>
      </c>
      <c r="H7252">
        <v>6.0947479858999998E-3</v>
      </c>
      <c r="I7252">
        <v>7.75345950249E-3</v>
      </c>
      <c r="J7252">
        <v>4.6053257556399997E-3</v>
      </c>
    </row>
    <row r="7253" spans="1:10" x14ac:dyDescent="0.25">
      <c r="A7253" t="s">
        <v>43</v>
      </c>
      <c r="B7253" t="s">
        <v>93</v>
      </c>
      <c r="C7253" t="s">
        <v>16</v>
      </c>
      <c r="D7253" t="s">
        <v>27</v>
      </c>
      <c r="E7253" t="s">
        <v>40</v>
      </c>
      <c r="F7253" t="s">
        <v>17</v>
      </c>
      <c r="G7253">
        <v>2016</v>
      </c>
      <c r="H7253">
        <v>2.9251265698800001E-3</v>
      </c>
      <c r="I7253">
        <v>3.8754615032599998E-3</v>
      </c>
      <c r="J7253">
        <v>2.11821899764E-3</v>
      </c>
    </row>
    <row r="7254" spans="1:10" x14ac:dyDescent="0.25">
      <c r="A7254" t="s">
        <v>43</v>
      </c>
      <c r="B7254" t="s">
        <v>93</v>
      </c>
      <c r="C7254" t="s">
        <v>12</v>
      </c>
      <c r="D7254" t="s">
        <v>27</v>
      </c>
      <c r="E7254" t="s">
        <v>40</v>
      </c>
      <c r="F7254" t="s">
        <v>18</v>
      </c>
      <c r="G7254">
        <v>2016</v>
      </c>
      <c r="H7254">
        <v>72.499489929199996</v>
      </c>
      <c r="I7254">
        <v>105.858767575999</v>
      </c>
      <c r="J7254">
        <v>47.0603363488</v>
      </c>
    </row>
    <row r="7255" spans="1:10" x14ac:dyDescent="0.25">
      <c r="A7255" t="s">
        <v>43</v>
      </c>
      <c r="B7255" t="s">
        <v>93</v>
      </c>
      <c r="C7255" t="s">
        <v>16</v>
      </c>
      <c r="D7255" t="s">
        <v>27</v>
      </c>
      <c r="E7255" t="s">
        <v>40</v>
      </c>
      <c r="F7255" t="s">
        <v>18</v>
      </c>
      <c r="G7255">
        <v>2016</v>
      </c>
      <c r="H7255">
        <v>41.659567919399997</v>
      </c>
      <c r="I7255">
        <v>62.718893293999997</v>
      </c>
      <c r="J7255">
        <v>25.578973208400001</v>
      </c>
    </row>
    <row r="7256" spans="1:10" x14ac:dyDescent="0.25">
      <c r="A7256" t="s">
        <v>43</v>
      </c>
      <c r="B7256" t="s">
        <v>93</v>
      </c>
      <c r="C7256" t="s">
        <v>12</v>
      </c>
      <c r="D7256" t="s">
        <v>28</v>
      </c>
      <c r="E7256" t="s">
        <v>40</v>
      </c>
      <c r="F7256" t="s">
        <v>15</v>
      </c>
      <c r="G7256">
        <v>2016</v>
      </c>
      <c r="H7256">
        <v>1242.10318603</v>
      </c>
      <c r="I7256">
        <v>1788.54672899</v>
      </c>
      <c r="J7256">
        <v>820.22014994200003</v>
      </c>
    </row>
    <row r="7257" spans="1:10" x14ac:dyDescent="0.25">
      <c r="A7257" t="s">
        <v>43</v>
      </c>
      <c r="B7257" t="s">
        <v>93</v>
      </c>
      <c r="C7257" t="s">
        <v>16</v>
      </c>
      <c r="D7257" t="s">
        <v>28</v>
      </c>
      <c r="E7257" t="s">
        <v>40</v>
      </c>
      <c r="F7257" t="s">
        <v>15</v>
      </c>
      <c r="G7257">
        <v>2016</v>
      </c>
      <c r="H7257">
        <v>708.25659090600004</v>
      </c>
      <c r="I7257">
        <v>1030.3658661699999</v>
      </c>
      <c r="J7257">
        <v>438.76403820600001</v>
      </c>
    </row>
    <row r="7258" spans="1:10" x14ac:dyDescent="0.25">
      <c r="A7258" t="s">
        <v>43</v>
      </c>
      <c r="B7258" t="s">
        <v>93</v>
      </c>
      <c r="C7258" t="s">
        <v>12</v>
      </c>
      <c r="D7258" t="s">
        <v>28</v>
      </c>
      <c r="E7258" t="s">
        <v>40</v>
      </c>
      <c r="F7258" t="s">
        <v>17</v>
      </c>
      <c r="G7258">
        <v>2016</v>
      </c>
      <c r="H7258">
        <v>8.6998796737900001E-3</v>
      </c>
      <c r="I7258">
        <v>1.0943353580999999E-2</v>
      </c>
      <c r="J7258">
        <v>6.7512633500899999E-3</v>
      </c>
    </row>
    <row r="7259" spans="1:10" x14ac:dyDescent="0.25">
      <c r="A7259" t="s">
        <v>43</v>
      </c>
      <c r="B7259" t="s">
        <v>93</v>
      </c>
      <c r="C7259" t="s">
        <v>16</v>
      </c>
      <c r="D7259" t="s">
        <v>28</v>
      </c>
      <c r="E7259" t="s">
        <v>40</v>
      </c>
      <c r="F7259" t="s">
        <v>17</v>
      </c>
      <c r="G7259">
        <v>2016</v>
      </c>
      <c r="H7259">
        <v>4.2463030664300003E-3</v>
      </c>
      <c r="I7259">
        <v>5.4638996652600002E-3</v>
      </c>
      <c r="J7259">
        <v>3.1708500185800002E-3</v>
      </c>
    </row>
    <row r="7260" spans="1:10" x14ac:dyDescent="0.25">
      <c r="A7260" t="s">
        <v>43</v>
      </c>
      <c r="B7260" t="s">
        <v>93</v>
      </c>
      <c r="C7260" t="s">
        <v>12</v>
      </c>
      <c r="D7260" t="s">
        <v>28</v>
      </c>
      <c r="E7260" t="s">
        <v>40</v>
      </c>
      <c r="F7260" t="s">
        <v>18</v>
      </c>
      <c r="G7260">
        <v>2016</v>
      </c>
      <c r="H7260">
        <v>115.62073833199899</v>
      </c>
      <c r="I7260">
        <v>166.48624339099999</v>
      </c>
      <c r="J7260">
        <v>76.349904257099993</v>
      </c>
    </row>
    <row r="7261" spans="1:10" x14ac:dyDescent="0.25">
      <c r="A7261" t="s">
        <v>43</v>
      </c>
      <c r="B7261" t="s">
        <v>93</v>
      </c>
      <c r="C7261" t="s">
        <v>16</v>
      </c>
      <c r="D7261" t="s">
        <v>28</v>
      </c>
      <c r="E7261" t="s">
        <v>40</v>
      </c>
      <c r="F7261" t="s">
        <v>18</v>
      </c>
      <c r="G7261">
        <v>2016</v>
      </c>
      <c r="H7261">
        <v>62.423021070300003</v>
      </c>
      <c r="I7261">
        <v>90.8124978994</v>
      </c>
      <c r="J7261">
        <v>38.670980480099999</v>
      </c>
    </row>
    <row r="7262" spans="1:10" x14ac:dyDescent="0.25">
      <c r="A7262" t="s">
        <v>43</v>
      </c>
      <c r="B7262" t="s">
        <v>93</v>
      </c>
      <c r="C7262" t="s">
        <v>12</v>
      </c>
      <c r="D7262" t="s">
        <v>29</v>
      </c>
      <c r="E7262" t="s">
        <v>40</v>
      </c>
      <c r="F7262" t="s">
        <v>15</v>
      </c>
      <c r="G7262">
        <v>2016</v>
      </c>
      <c r="H7262">
        <v>1692.0554578399999</v>
      </c>
      <c r="I7262">
        <v>2386.2933447300002</v>
      </c>
      <c r="J7262">
        <v>1114.09382671</v>
      </c>
    </row>
    <row r="7263" spans="1:10" x14ac:dyDescent="0.25">
      <c r="A7263" t="s">
        <v>43</v>
      </c>
      <c r="B7263" t="s">
        <v>93</v>
      </c>
      <c r="C7263" t="s">
        <v>16</v>
      </c>
      <c r="D7263" t="s">
        <v>29</v>
      </c>
      <c r="E7263" t="s">
        <v>40</v>
      </c>
      <c r="F7263" t="s">
        <v>15</v>
      </c>
      <c r="G7263">
        <v>2016</v>
      </c>
      <c r="H7263">
        <v>941.91834013100004</v>
      </c>
      <c r="I7263">
        <v>1350.1840911500001</v>
      </c>
      <c r="J7263">
        <v>603.81543588199997</v>
      </c>
    </row>
    <row r="7264" spans="1:10" x14ac:dyDescent="0.25">
      <c r="A7264" t="s">
        <v>43</v>
      </c>
      <c r="B7264" t="s">
        <v>93</v>
      </c>
      <c r="C7264" t="s">
        <v>12</v>
      </c>
      <c r="D7264" t="s">
        <v>29</v>
      </c>
      <c r="E7264" t="s">
        <v>40</v>
      </c>
      <c r="F7264" t="s">
        <v>17</v>
      </c>
      <c r="G7264">
        <v>2016</v>
      </c>
      <c r="H7264">
        <v>1.16672962239E-2</v>
      </c>
      <c r="I7264">
        <v>1.4388822711200001E-2</v>
      </c>
      <c r="J7264">
        <v>9.26292478758E-3</v>
      </c>
    </row>
    <row r="7265" spans="1:10" x14ac:dyDescent="0.25">
      <c r="A7265" t="s">
        <v>43</v>
      </c>
      <c r="B7265" t="s">
        <v>93</v>
      </c>
      <c r="C7265" t="s">
        <v>16</v>
      </c>
      <c r="D7265" t="s">
        <v>29</v>
      </c>
      <c r="E7265" t="s">
        <v>40</v>
      </c>
      <c r="F7265" t="s">
        <v>17</v>
      </c>
      <c r="G7265">
        <v>2016</v>
      </c>
      <c r="H7265">
        <v>5.6981875297000004E-3</v>
      </c>
      <c r="I7265">
        <v>7.1489025892599997E-3</v>
      </c>
      <c r="J7265">
        <v>4.3431943097700003E-3</v>
      </c>
    </row>
    <row r="7266" spans="1:10" x14ac:dyDescent="0.25">
      <c r="A7266" t="s">
        <v>43</v>
      </c>
      <c r="B7266" t="s">
        <v>93</v>
      </c>
      <c r="C7266" t="s">
        <v>12</v>
      </c>
      <c r="D7266" t="s">
        <v>29</v>
      </c>
      <c r="E7266" t="s">
        <v>40</v>
      </c>
      <c r="F7266" t="s">
        <v>18</v>
      </c>
      <c r="G7266">
        <v>2016</v>
      </c>
      <c r="H7266">
        <v>172.56134628500001</v>
      </c>
      <c r="I7266">
        <v>243.361995194</v>
      </c>
      <c r="J7266">
        <v>113.618930003</v>
      </c>
    </row>
    <row r="7267" spans="1:10" x14ac:dyDescent="0.25">
      <c r="A7267" t="s">
        <v>43</v>
      </c>
      <c r="B7267" t="s">
        <v>93</v>
      </c>
      <c r="C7267" t="s">
        <v>16</v>
      </c>
      <c r="D7267" t="s">
        <v>29</v>
      </c>
      <c r="E7267" t="s">
        <v>40</v>
      </c>
      <c r="F7267" t="s">
        <v>18</v>
      </c>
      <c r="G7267">
        <v>2016</v>
      </c>
      <c r="H7267">
        <v>88.216903161899893</v>
      </c>
      <c r="I7267">
        <v>126.453700013</v>
      </c>
      <c r="J7267">
        <v>56.551322514299997</v>
      </c>
    </row>
    <row r="7268" spans="1:10" x14ac:dyDescent="0.25">
      <c r="A7268" t="s">
        <v>43</v>
      </c>
      <c r="B7268" t="s">
        <v>93</v>
      </c>
      <c r="C7268" t="s">
        <v>12</v>
      </c>
      <c r="D7268" t="s">
        <v>30</v>
      </c>
      <c r="E7268" t="s">
        <v>40</v>
      </c>
      <c r="F7268" t="s">
        <v>15</v>
      </c>
      <c r="G7268">
        <v>2016</v>
      </c>
      <c r="H7268">
        <v>2151.4117355100002</v>
      </c>
      <c r="I7268">
        <v>3021.4182464599999</v>
      </c>
      <c r="J7268">
        <v>1438.88897247</v>
      </c>
    </row>
    <row r="7269" spans="1:10" x14ac:dyDescent="0.25">
      <c r="A7269" t="s">
        <v>43</v>
      </c>
      <c r="B7269" t="s">
        <v>93</v>
      </c>
      <c r="C7269" t="s">
        <v>16</v>
      </c>
      <c r="D7269" t="s">
        <v>30</v>
      </c>
      <c r="E7269" t="s">
        <v>40</v>
      </c>
      <c r="F7269" t="s">
        <v>15</v>
      </c>
      <c r="G7269">
        <v>2016</v>
      </c>
      <c r="H7269">
        <v>1242.2283894699999</v>
      </c>
      <c r="I7269">
        <v>1772.1287521500001</v>
      </c>
      <c r="J7269">
        <v>817.98415045399997</v>
      </c>
    </row>
    <row r="7270" spans="1:10" x14ac:dyDescent="0.25">
      <c r="A7270" t="s">
        <v>43</v>
      </c>
      <c r="B7270" t="s">
        <v>93</v>
      </c>
      <c r="C7270" t="s">
        <v>12</v>
      </c>
      <c r="D7270" t="s">
        <v>30</v>
      </c>
      <c r="E7270" t="s">
        <v>40</v>
      </c>
      <c r="F7270" t="s">
        <v>17</v>
      </c>
      <c r="G7270">
        <v>2016</v>
      </c>
      <c r="H7270">
        <v>1.5076725051799999E-2</v>
      </c>
      <c r="I7270">
        <v>1.8188483521099998E-2</v>
      </c>
      <c r="J7270">
        <v>1.2229831576199999E-2</v>
      </c>
    </row>
    <row r="7271" spans="1:10" x14ac:dyDescent="0.25">
      <c r="A7271" t="s">
        <v>43</v>
      </c>
      <c r="B7271" t="s">
        <v>93</v>
      </c>
      <c r="C7271" t="s">
        <v>16</v>
      </c>
      <c r="D7271" t="s">
        <v>30</v>
      </c>
      <c r="E7271" t="s">
        <v>40</v>
      </c>
      <c r="F7271" t="s">
        <v>17</v>
      </c>
      <c r="G7271">
        <v>2016</v>
      </c>
      <c r="H7271">
        <v>7.6470950121299997E-3</v>
      </c>
      <c r="I7271">
        <v>9.2581454060400008E-3</v>
      </c>
      <c r="J7271">
        <v>6.1230673109600002E-3</v>
      </c>
    </row>
    <row r="7272" spans="1:10" x14ac:dyDescent="0.25">
      <c r="A7272" t="s">
        <v>43</v>
      </c>
      <c r="B7272" t="s">
        <v>93</v>
      </c>
      <c r="C7272" t="s">
        <v>12</v>
      </c>
      <c r="D7272" t="s">
        <v>30</v>
      </c>
      <c r="E7272" t="s">
        <v>40</v>
      </c>
      <c r="F7272" t="s">
        <v>18</v>
      </c>
      <c r="G7272">
        <v>2016</v>
      </c>
      <c r="H7272">
        <v>250.49825005099899</v>
      </c>
      <c r="I7272">
        <v>351.79690196799999</v>
      </c>
      <c r="J7272">
        <v>167.536117644</v>
      </c>
    </row>
    <row r="7273" spans="1:10" x14ac:dyDescent="0.25">
      <c r="A7273" t="s">
        <v>43</v>
      </c>
      <c r="B7273" t="s">
        <v>93</v>
      </c>
      <c r="C7273" t="s">
        <v>16</v>
      </c>
      <c r="D7273" t="s">
        <v>30</v>
      </c>
      <c r="E7273" t="s">
        <v>40</v>
      </c>
      <c r="F7273" t="s">
        <v>18</v>
      </c>
      <c r="G7273">
        <v>2016</v>
      </c>
      <c r="H7273">
        <v>126.54442293</v>
      </c>
      <c r="I7273">
        <v>180.52478288200001</v>
      </c>
      <c r="J7273">
        <v>83.327134657900004</v>
      </c>
    </row>
    <row r="7274" spans="1:10" x14ac:dyDescent="0.25">
      <c r="A7274" t="s">
        <v>43</v>
      </c>
      <c r="B7274" t="s">
        <v>93</v>
      </c>
      <c r="C7274" t="s">
        <v>12</v>
      </c>
      <c r="D7274" t="s">
        <v>31</v>
      </c>
      <c r="E7274" t="s">
        <v>40</v>
      </c>
      <c r="F7274" t="s">
        <v>15</v>
      </c>
      <c r="G7274">
        <v>2016</v>
      </c>
      <c r="H7274">
        <v>2593.09335431</v>
      </c>
      <c r="I7274">
        <v>3546.5231105900002</v>
      </c>
      <c r="J7274">
        <v>1753.80558189</v>
      </c>
    </row>
    <row r="7275" spans="1:10" x14ac:dyDescent="0.25">
      <c r="A7275" t="s">
        <v>43</v>
      </c>
      <c r="B7275" t="s">
        <v>93</v>
      </c>
      <c r="C7275" t="s">
        <v>16</v>
      </c>
      <c r="D7275" t="s">
        <v>31</v>
      </c>
      <c r="E7275" t="s">
        <v>40</v>
      </c>
      <c r="F7275" t="s">
        <v>15</v>
      </c>
      <c r="G7275">
        <v>2016</v>
      </c>
      <c r="H7275">
        <v>1677.40500264</v>
      </c>
      <c r="I7275">
        <v>2353.7963136799999</v>
      </c>
      <c r="J7275">
        <v>1135.00747753</v>
      </c>
    </row>
    <row r="7276" spans="1:10" x14ac:dyDescent="0.25">
      <c r="A7276" t="s">
        <v>43</v>
      </c>
      <c r="B7276" t="s">
        <v>93</v>
      </c>
      <c r="C7276" t="s">
        <v>12</v>
      </c>
      <c r="D7276" t="s">
        <v>31</v>
      </c>
      <c r="E7276" t="s">
        <v>40</v>
      </c>
      <c r="F7276" t="s">
        <v>17</v>
      </c>
      <c r="G7276">
        <v>2016</v>
      </c>
      <c r="H7276">
        <v>1.9550725751399999E-2</v>
      </c>
      <c r="I7276">
        <v>2.3252236505800002E-2</v>
      </c>
      <c r="J7276">
        <v>1.64781218013E-2</v>
      </c>
    </row>
    <row r="7277" spans="1:10" x14ac:dyDescent="0.25">
      <c r="A7277" t="s">
        <v>43</v>
      </c>
      <c r="B7277" t="s">
        <v>93</v>
      </c>
      <c r="C7277" t="s">
        <v>16</v>
      </c>
      <c r="D7277" t="s">
        <v>31</v>
      </c>
      <c r="E7277" t="s">
        <v>40</v>
      </c>
      <c r="F7277" t="s">
        <v>17</v>
      </c>
      <c r="G7277">
        <v>2016</v>
      </c>
      <c r="H7277">
        <v>1.09650821055E-2</v>
      </c>
      <c r="I7277">
        <v>1.3235774942200001E-2</v>
      </c>
      <c r="J7277">
        <v>9.1238649301400004E-3</v>
      </c>
    </row>
    <row r="7278" spans="1:10" x14ac:dyDescent="0.25">
      <c r="A7278" t="s">
        <v>43</v>
      </c>
      <c r="B7278" t="s">
        <v>93</v>
      </c>
      <c r="C7278" t="s">
        <v>12</v>
      </c>
      <c r="D7278" t="s">
        <v>31</v>
      </c>
      <c r="E7278" t="s">
        <v>40</v>
      </c>
      <c r="F7278" t="s">
        <v>18</v>
      </c>
      <c r="G7278">
        <v>2016</v>
      </c>
      <c r="H7278">
        <v>369.01644467699998</v>
      </c>
      <c r="I7278">
        <v>504.69658065499999</v>
      </c>
      <c r="J7278">
        <v>249.57956080099899</v>
      </c>
    </row>
    <row r="7279" spans="1:10" x14ac:dyDescent="0.25">
      <c r="A7279" t="s">
        <v>43</v>
      </c>
      <c r="B7279" t="s">
        <v>93</v>
      </c>
      <c r="C7279" t="s">
        <v>16</v>
      </c>
      <c r="D7279" t="s">
        <v>31</v>
      </c>
      <c r="E7279" t="s">
        <v>40</v>
      </c>
      <c r="F7279" t="s">
        <v>18</v>
      </c>
      <c r="G7279">
        <v>2016</v>
      </c>
      <c r="H7279">
        <v>198.87473829300001</v>
      </c>
      <c r="I7279">
        <v>279.06833778399999</v>
      </c>
      <c r="J7279">
        <v>134.56756996600001</v>
      </c>
    </row>
    <row r="7280" spans="1:10" x14ac:dyDescent="0.25">
      <c r="A7280" t="s">
        <v>43</v>
      </c>
      <c r="B7280" t="s">
        <v>93</v>
      </c>
      <c r="C7280" t="s">
        <v>12</v>
      </c>
      <c r="D7280" t="s">
        <v>32</v>
      </c>
      <c r="E7280" t="s">
        <v>40</v>
      </c>
      <c r="F7280" t="s">
        <v>15</v>
      </c>
      <c r="G7280">
        <v>2016</v>
      </c>
      <c r="H7280">
        <v>2555.7780571200001</v>
      </c>
      <c r="I7280">
        <v>3507.6274939999998</v>
      </c>
      <c r="J7280">
        <v>1741.6931612799999</v>
      </c>
    </row>
    <row r="7281" spans="1:10" x14ac:dyDescent="0.25">
      <c r="A7281" t="s">
        <v>43</v>
      </c>
      <c r="B7281" t="s">
        <v>93</v>
      </c>
      <c r="C7281" t="s">
        <v>16</v>
      </c>
      <c r="D7281" t="s">
        <v>32</v>
      </c>
      <c r="E7281" t="s">
        <v>40</v>
      </c>
      <c r="F7281" t="s">
        <v>15</v>
      </c>
      <c r="G7281">
        <v>2016</v>
      </c>
      <c r="H7281">
        <v>1929.6410240600001</v>
      </c>
      <c r="I7281">
        <v>2683.9950374999999</v>
      </c>
      <c r="J7281">
        <v>1337.7562316799999</v>
      </c>
    </row>
    <row r="7282" spans="1:10" x14ac:dyDescent="0.25">
      <c r="A7282" t="s">
        <v>43</v>
      </c>
      <c r="B7282" t="s">
        <v>93</v>
      </c>
      <c r="C7282" t="s">
        <v>12</v>
      </c>
      <c r="D7282" t="s">
        <v>32</v>
      </c>
      <c r="E7282" t="s">
        <v>40</v>
      </c>
      <c r="F7282" t="s">
        <v>17</v>
      </c>
      <c r="G7282">
        <v>2016</v>
      </c>
      <c r="H7282">
        <v>2.31362734111E-2</v>
      </c>
      <c r="I7282">
        <v>2.7538784049600001E-2</v>
      </c>
      <c r="J7282">
        <v>1.95423201824E-2</v>
      </c>
    </row>
    <row r="7283" spans="1:10" x14ac:dyDescent="0.25">
      <c r="A7283" t="s">
        <v>43</v>
      </c>
      <c r="B7283" t="s">
        <v>93</v>
      </c>
      <c r="C7283" t="s">
        <v>16</v>
      </c>
      <c r="D7283" t="s">
        <v>32</v>
      </c>
      <c r="E7283" t="s">
        <v>40</v>
      </c>
      <c r="F7283" t="s">
        <v>17</v>
      </c>
      <c r="G7283">
        <v>2016</v>
      </c>
      <c r="H7283">
        <v>1.4066634707E-2</v>
      </c>
      <c r="I7283">
        <v>1.6755868740299999E-2</v>
      </c>
      <c r="J7283">
        <v>1.18289464236E-2</v>
      </c>
    </row>
    <row r="7284" spans="1:10" x14ac:dyDescent="0.25">
      <c r="A7284" t="s">
        <v>43</v>
      </c>
      <c r="B7284" t="s">
        <v>93</v>
      </c>
      <c r="C7284" t="s">
        <v>12</v>
      </c>
      <c r="D7284" t="s">
        <v>32</v>
      </c>
      <c r="E7284" t="s">
        <v>40</v>
      </c>
      <c r="F7284" t="s">
        <v>18</v>
      </c>
      <c r="G7284">
        <v>2016</v>
      </c>
      <c r="H7284">
        <v>493.75566189900002</v>
      </c>
      <c r="I7284">
        <v>677.64527916199995</v>
      </c>
      <c r="J7284">
        <v>336.48104039399999</v>
      </c>
    </row>
    <row r="7285" spans="1:10" x14ac:dyDescent="0.25">
      <c r="A7285" t="s">
        <v>43</v>
      </c>
      <c r="B7285" t="s">
        <v>93</v>
      </c>
      <c r="C7285" t="s">
        <v>16</v>
      </c>
      <c r="D7285" t="s">
        <v>32</v>
      </c>
      <c r="E7285" t="s">
        <v>40</v>
      </c>
      <c r="F7285" t="s">
        <v>18</v>
      </c>
      <c r="G7285">
        <v>2016</v>
      </c>
      <c r="H7285">
        <v>282.47467854299998</v>
      </c>
      <c r="I7285">
        <v>392.902423806</v>
      </c>
      <c r="J7285">
        <v>195.83034191300001</v>
      </c>
    </row>
    <row r="7286" spans="1:10" x14ac:dyDescent="0.25">
      <c r="A7286" t="s">
        <v>43</v>
      </c>
      <c r="B7286" t="s">
        <v>93</v>
      </c>
      <c r="C7286" t="s">
        <v>12</v>
      </c>
      <c r="D7286" t="s">
        <v>33</v>
      </c>
      <c r="E7286" t="s">
        <v>40</v>
      </c>
      <c r="F7286" t="s">
        <v>15</v>
      </c>
      <c r="G7286">
        <v>2016</v>
      </c>
      <c r="H7286">
        <v>2102.3058523999998</v>
      </c>
      <c r="I7286">
        <v>2840.7797507400001</v>
      </c>
      <c r="J7286">
        <v>1427.8493818500001</v>
      </c>
    </row>
    <row r="7287" spans="1:10" x14ac:dyDescent="0.25">
      <c r="A7287" t="s">
        <v>43</v>
      </c>
      <c r="B7287" t="s">
        <v>93</v>
      </c>
      <c r="C7287" t="s">
        <v>16</v>
      </c>
      <c r="D7287" t="s">
        <v>33</v>
      </c>
      <c r="E7287" t="s">
        <v>40</v>
      </c>
      <c r="F7287" t="s">
        <v>15</v>
      </c>
      <c r="G7287">
        <v>2016</v>
      </c>
      <c r="H7287">
        <v>1935.88349479</v>
      </c>
      <c r="I7287">
        <v>2636.2009763699998</v>
      </c>
      <c r="J7287">
        <v>1303.03471668</v>
      </c>
    </row>
    <row r="7288" spans="1:10" x14ac:dyDescent="0.25">
      <c r="A7288" t="s">
        <v>43</v>
      </c>
      <c r="B7288" t="s">
        <v>93</v>
      </c>
      <c r="C7288" t="s">
        <v>12</v>
      </c>
      <c r="D7288" t="s">
        <v>33</v>
      </c>
      <c r="E7288" t="s">
        <v>40</v>
      </c>
      <c r="F7288" t="s">
        <v>17</v>
      </c>
      <c r="G7288">
        <v>2016</v>
      </c>
      <c r="H7288">
        <v>2.5071611713899999E-2</v>
      </c>
      <c r="I7288">
        <v>2.9795786998899999E-2</v>
      </c>
      <c r="J7288">
        <v>2.10489962259E-2</v>
      </c>
    </row>
    <row r="7289" spans="1:10" x14ac:dyDescent="0.25">
      <c r="A7289" t="s">
        <v>43</v>
      </c>
      <c r="B7289" t="s">
        <v>93</v>
      </c>
      <c r="C7289" t="s">
        <v>16</v>
      </c>
      <c r="D7289" t="s">
        <v>33</v>
      </c>
      <c r="E7289" t="s">
        <v>40</v>
      </c>
      <c r="F7289" t="s">
        <v>17</v>
      </c>
      <c r="G7289">
        <v>2016</v>
      </c>
      <c r="H7289">
        <v>1.62581172355E-2</v>
      </c>
      <c r="I7289">
        <v>1.92353324339E-2</v>
      </c>
      <c r="J7289">
        <v>1.33690598408E-2</v>
      </c>
    </row>
    <row r="7290" spans="1:10" x14ac:dyDescent="0.25">
      <c r="A7290" t="s">
        <v>43</v>
      </c>
      <c r="B7290" t="s">
        <v>93</v>
      </c>
      <c r="C7290" t="s">
        <v>12</v>
      </c>
      <c r="D7290" t="s">
        <v>33</v>
      </c>
      <c r="E7290" t="s">
        <v>40</v>
      </c>
      <c r="F7290" t="s">
        <v>18</v>
      </c>
      <c r="G7290">
        <v>2016</v>
      </c>
      <c r="H7290">
        <v>596.06906613199999</v>
      </c>
      <c r="I7290">
        <v>805.44937415999902</v>
      </c>
      <c r="J7290">
        <v>404.83968907000002</v>
      </c>
    </row>
    <row r="7291" spans="1:10" x14ac:dyDescent="0.25">
      <c r="A7291" t="s">
        <v>43</v>
      </c>
      <c r="B7291" t="s">
        <v>93</v>
      </c>
      <c r="C7291" t="s">
        <v>16</v>
      </c>
      <c r="D7291" t="s">
        <v>33</v>
      </c>
      <c r="E7291" t="s">
        <v>40</v>
      </c>
      <c r="F7291" t="s">
        <v>18</v>
      </c>
      <c r="G7291">
        <v>2016</v>
      </c>
      <c r="H7291">
        <v>362.70228164999997</v>
      </c>
      <c r="I7291">
        <v>493.91201050699999</v>
      </c>
      <c r="J7291">
        <v>244.133320048</v>
      </c>
    </row>
    <row r="7292" spans="1:10" x14ac:dyDescent="0.25">
      <c r="A7292" t="s">
        <v>43</v>
      </c>
      <c r="B7292" t="s">
        <v>93</v>
      </c>
      <c r="C7292" t="s">
        <v>12</v>
      </c>
      <c r="D7292" t="s">
        <v>34</v>
      </c>
      <c r="E7292" t="s">
        <v>40</v>
      </c>
      <c r="F7292" t="s">
        <v>15</v>
      </c>
      <c r="G7292">
        <v>2016</v>
      </c>
      <c r="H7292">
        <v>1505.04765963</v>
      </c>
      <c r="I7292">
        <v>2030.9009552299999</v>
      </c>
      <c r="J7292">
        <v>1021.99092619</v>
      </c>
    </row>
    <row r="7293" spans="1:10" x14ac:dyDescent="0.25">
      <c r="A7293" t="s">
        <v>43</v>
      </c>
      <c r="B7293" t="s">
        <v>93</v>
      </c>
      <c r="C7293" t="s">
        <v>16</v>
      </c>
      <c r="D7293" t="s">
        <v>34</v>
      </c>
      <c r="E7293" t="s">
        <v>40</v>
      </c>
      <c r="F7293" t="s">
        <v>15</v>
      </c>
      <c r="G7293">
        <v>2016</v>
      </c>
      <c r="H7293">
        <v>1815.71640828</v>
      </c>
      <c r="I7293">
        <v>2533.90814963</v>
      </c>
      <c r="J7293">
        <v>1223.8200036799999</v>
      </c>
    </row>
    <row r="7294" spans="1:10" x14ac:dyDescent="0.25">
      <c r="A7294" t="s">
        <v>43</v>
      </c>
      <c r="B7294" t="s">
        <v>93</v>
      </c>
      <c r="C7294" t="s">
        <v>12</v>
      </c>
      <c r="D7294" t="s">
        <v>34</v>
      </c>
      <c r="E7294" t="s">
        <v>40</v>
      </c>
      <c r="F7294" t="s">
        <v>17</v>
      </c>
      <c r="G7294">
        <v>2016</v>
      </c>
      <c r="H7294">
        <v>2.587237983E-2</v>
      </c>
      <c r="I7294">
        <v>3.06264998836E-2</v>
      </c>
      <c r="J7294">
        <v>2.1443531759799999E-2</v>
      </c>
    </row>
    <row r="7295" spans="1:10" x14ac:dyDescent="0.25">
      <c r="A7295" t="s">
        <v>43</v>
      </c>
      <c r="B7295" t="s">
        <v>93</v>
      </c>
      <c r="C7295" t="s">
        <v>16</v>
      </c>
      <c r="D7295" t="s">
        <v>34</v>
      </c>
      <c r="E7295" t="s">
        <v>40</v>
      </c>
      <c r="F7295" t="s">
        <v>17</v>
      </c>
      <c r="G7295">
        <v>2016</v>
      </c>
      <c r="H7295">
        <v>1.7358744579399999E-2</v>
      </c>
      <c r="I7295">
        <v>2.0723274976099999E-2</v>
      </c>
      <c r="J7295">
        <v>1.4264745644299999E-2</v>
      </c>
    </row>
    <row r="7296" spans="1:10" x14ac:dyDescent="0.25">
      <c r="A7296" t="s">
        <v>43</v>
      </c>
      <c r="B7296" t="s">
        <v>93</v>
      </c>
      <c r="C7296" t="s">
        <v>12</v>
      </c>
      <c r="D7296" t="s">
        <v>34</v>
      </c>
      <c r="E7296" t="s">
        <v>40</v>
      </c>
      <c r="F7296" t="s">
        <v>18</v>
      </c>
      <c r="G7296">
        <v>2016</v>
      </c>
      <c r="H7296">
        <v>679.22195834199999</v>
      </c>
      <c r="I7296">
        <v>916.53743666299897</v>
      </c>
      <c r="J7296">
        <v>461.220396480999</v>
      </c>
    </row>
    <row r="7297" spans="1:10" x14ac:dyDescent="0.25">
      <c r="A7297" t="s">
        <v>43</v>
      </c>
      <c r="B7297" t="s">
        <v>93</v>
      </c>
      <c r="C7297" t="s">
        <v>16</v>
      </c>
      <c r="D7297" t="s">
        <v>34</v>
      </c>
      <c r="E7297" t="s">
        <v>40</v>
      </c>
      <c r="F7297" t="s">
        <v>18</v>
      </c>
      <c r="G7297">
        <v>2016</v>
      </c>
      <c r="H7297">
        <v>433.40446436699898</v>
      </c>
      <c r="I7297">
        <v>604.83404750700004</v>
      </c>
      <c r="J7297">
        <v>292.12108826999997</v>
      </c>
    </row>
    <row r="7298" spans="1:10" x14ac:dyDescent="0.25">
      <c r="A7298" t="s">
        <v>43</v>
      </c>
      <c r="B7298" t="s">
        <v>93</v>
      </c>
      <c r="C7298" t="s">
        <v>12</v>
      </c>
      <c r="D7298" t="s">
        <v>35</v>
      </c>
      <c r="E7298" t="s">
        <v>40</v>
      </c>
      <c r="F7298" t="s">
        <v>15</v>
      </c>
      <c r="G7298">
        <v>2016</v>
      </c>
      <c r="H7298">
        <v>831.37438436699995</v>
      </c>
      <c r="I7298">
        <v>1155.80549946</v>
      </c>
      <c r="J7298">
        <v>565.56233193499997</v>
      </c>
    </row>
    <row r="7299" spans="1:10" x14ac:dyDescent="0.25">
      <c r="A7299" t="s">
        <v>43</v>
      </c>
      <c r="B7299" t="s">
        <v>93</v>
      </c>
      <c r="C7299" t="s">
        <v>16</v>
      </c>
      <c r="D7299" t="s">
        <v>35</v>
      </c>
      <c r="E7299" t="s">
        <v>40</v>
      </c>
      <c r="F7299" t="s">
        <v>15</v>
      </c>
      <c r="G7299">
        <v>2016</v>
      </c>
      <c r="H7299">
        <v>1358.5411957199999</v>
      </c>
      <c r="I7299">
        <v>1879.4660588900001</v>
      </c>
      <c r="J7299">
        <v>905.64728702299999</v>
      </c>
    </row>
    <row r="7300" spans="1:10" x14ac:dyDescent="0.25">
      <c r="A7300" t="s">
        <v>43</v>
      </c>
      <c r="B7300" t="s">
        <v>93</v>
      </c>
      <c r="C7300" t="s">
        <v>12</v>
      </c>
      <c r="D7300" t="s">
        <v>35</v>
      </c>
      <c r="E7300" t="s">
        <v>40</v>
      </c>
      <c r="F7300" t="s">
        <v>17</v>
      </c>
      <c r="G7300">
        <v>2016</v>
      </c>
      <c r="H7300">
        <v>2.5875076301199999E-2</v>
      </c>
      <c r="I7300">
        <v>3.07889351381E-2</v>
      </c>
      <c r="J7300">
        <v>2.1636374641899998E-2</v>
      </c>
    </row>
    <row r="7301" spans="1:10" x14ac:dyDescent="0.25">
      <c r="A7301" t="s">
        <v>43</v>
      </c>
      <c r="B7301" t="s">
        <v>93</v>
      </c>
      <c r="C7301" t="s">
        <v>16</v>
      </c>
      <c r="D7301" t="s">
        <v>35</v>
      </c>
      <c r="E7301" t="s">
        <v>40</v>
      </c>
      <c r="F7301" t="s">
        <v>17</v>
      </c>
      <c r="G7301">
        <v>2016</v>
      </c>
      <c r="H7301">
        <v>1.8582310791099999E-2</v>
      </c>
      <c r="I7301">
        <v>2.2388406889000002E-2</v>
      </c>
      <c r="J7301">
        <v>1.5187398105400001E-2</v>
      </c>
    </row>
    <row r="7302" spans="1:10" x14ac:dyDescent="0.25">
      <c r="A7302" t="s">
        <v>43</v>
      </c>
      <c r="B7302" t="s">
        <v>93</v>
      </c>
      <c r="C7302" t="s">
        <v>12</v>
      </c>
      <c r="D7302" t="s">
        <v>35</v>
      </c>
      <c r="E7302" t="s">
        <v>40</v>
      </c>
      <c r="F7302" t="s">
        <v>18</v>
      </c>
      <c r="G7302">
        <v>2016</v>
      </c>
      <c r="H7302">
        <v>740.15817862400002</v>
      </c>
      <c r="I7302">
        <v>1028.9935670499999</v>
      </c>
      <c r="J7302">
        <v>503.51032383799998</v>
      </c>
    </row>
    <row r="7303" spans="1:10" x14ac:dyDescent="0.25">
      <c r="A7303" t="s">
        <v>43</v>
      </c>
      <c r="B7303" t="s">
        <v>93</v>
      </c>
      <c r="C7303" t="s">
        <v>16</v>
      </c>
      <c r="D7303" t="s">
        <v>35</v>
      </c>
      <c r="E7303" t="s">
        <v>40</v>
      </c>
      <c r="F7303" t="s">
        <v>18</v>
      </c>
      <c r="G7303">
        <v>2016</v>
      </c>
      <c r="H7303">
        <v>510.06553710399999</v>
      </c>
      <c r="I7303">
        <v>705.64725443500004</v>
      </c>
      <c r="J7303">
        <v>340.02610398500002</v>
      </c>
    </row>
    <row r="7304" spans="1:10" x14ac:dyDescent="0.25">
      <c r="A7304" t="s">
        <v>43</v>
      </c>
      <c r="B7304" t="s">
        <v>93</v>
      </c>
      <c r="C7304" t="s">
        <v>12</v>
      </c>
      <c r="D7304" t="s">
        <v>36</v>
      </c>
      <c r="E7304" t="s">
        <v>40</v>
      </c>
      <c r="F7304" t="s">
        <v>15</v>
      </c>
      <c r="G7304">
        <v>2016</v>
      </c>
      <c r="H7304">
        <v>281.18042340699998</v>
      </c>
      <c r="I7304">
        <v>397.52965917400002</v>
      </c>
      <c r="J7304">
        <v>188.48187377100001</v>
      </c>
    </row>
    <row r="7305" spans="1:10" x14ac:dyDescent="0.25">
      <c r="A7305" t="s">
        <v>43</v>
      </c>
      <c r="B7305" t="s">
        <v>93</v>
      </c>
      <c r="C7305" t="s">
        <v>16</v>
      </c>
      <c r="D7305" t="s">
        <v>36</v>
      </c>
      <c r="E7305" t="s">
        <v>40</v>
      </c>
      <c r="F7305" t="s">
        <v>15</v>
      </c>
      <c r="G7305">
        <v>2016</v>
      </c>
      <c r="H7305">
        <v>657.08479858700002</v>
      </c>
      <c r="I7305">
        <v>952.80010246500001</v>
      </c>
      <c r="J7305">
        <v>428.859437533</v>
      </c>
    </row>
    <row r="7306" spans="1:10" x14ac:dyDescent="0.25">
      <c r="A7306" t="s">
        <v>43</v>
      </c>
      <c r="B7306" t="s">
        <v>93</v>
      </c>
      <c r="C7306" t="s">
        <v>12</v>
      </c>
      <c r="D7306" t="s">
        <v>36</v>
      </c>
      <c r="E7306" t="s">
        <v>40</v>
      </c>
      <c r="F7306" t="s">
        <v>17</v>
      </c>
      <c r="G7306">
        <v>2016</v>
      </c>
      <c r="H7306">
        <v>2.4589595722599999E-2</v>
      </c>
      <c r="I7306">
        <v>3.0479727788899999E-2</v>
      </c>
      <c r="J7306">
        <v>1.99062484238E-2</v>
      </c>
    </row>
    <row r="7307" spans="1:10" x14ac:dyDescent="0.25">
      <c r="A7307" t="s">
        <v>43</v>
      </c>
      <c r="B7307" t="s">
        <v>93</v>
      </c>
      <c r="C7307" t="s">
        <v>16</v>
      </c>
      <c r="D7307" t="s">
        <v>36</v>
      </c>
      <c r="E7307" t="s">
        <v>40</v>
      </c>
      <c r="F7307" t="s">
        <v>17</v>
      </c>
      <c r="G7307">
        <v>2016</v>
      </c>
      <c r="H7307">
        <v>1.90907253641E-2</v>
      </c>
      <c r="I7307">
        <v>2.4379747310800001E-2</v>
      </c>
      <c r="J7307">
        <v>1.51076153762E-2</v>
      </c>
    </row>
    <row r="7308" spans="1:10" x14ac:dyDescent="0.25">
      <c r="A7308" t="s">
        <v>43</v>
      </c>
      <c r="B7308" t="s">
        <v>93</v>
      </c>
      <c r="C7308" t="s">
        <v>12</v>
      </c>
      <c r="D7308" t="s">
        <v>36</v>
      </c>
      <c r="E7308" t="s">
        <v>40</v>
      </c>
      <c r="F7308" t="s">
        <v>18</v>
      </c>
      <c r="G7308">
        <v>2016</v>
      </c>
      <c r="H7308">
        <v>736.79442084799996</v>
      </c>
      <c r="I7308">
        <v>1041.6715056200001</v>
      </c>
      <c r="J7308">
        <v>493.890688915</v>
      </c>
    </row>
    <row r="7309" spans="1:10" x14ac:dyDescent="0.25">
      <c r="A7309" t="s">
        <v>43</v>
      </c>
      <c r="B7309" t="s">
        <v>93</v>
      </c>
      <c r="C7309" t="s">
        <v>16</v>
      </c>
      <c r="D7309" t="s">
        <v>36</v>
      </c>
      <c r="E7309" t="s">
        <v>40</v>
      </c>
      <c r="F7309" t="s">
        <v>18</v>
      </c>
      <c r="G7309">
        <v>2016</v>
      </c>
      <c r="H7309">
        <v>559.13335693199997</v>
      </c>
      <c r="I7309">
        <v>810.76646564099997</v>
      </c>
      <c r="J7309">
        <v>364.92948471099999</v>
      </c>
    </row>
    <row r="7310" spans="1:10" x14ac:dyDescent="0.25">
      <c r="A7310" t="s">
        <v>43</v>
      </c>
      <c r="B7310" t="s">
        <v>93</v>
      </c>
      <c r="C7310" t="s">
        <v>12</v>
      </c>
      <c r="D7310" t="s">
        <v>37</v>
      </c>
      <c r="E7310" t="s">
        <v>40</v>
      </c>
      <c r="F7310" t="s">
        <v>15</v>
      </c>
      <c r="G7310">
        <v>2016</v>
      </c>
      <c r="H7310">
        <v>54.839976528500003</v>
      </c>
      <c r="I7310">
        <v>79.729715673900003</v>
      </c>
      <c r="J7310">
        <v>35.124210935599997</v>
      </c>
    </row>
    <row r="7311" spans="1:10" x14ac:dyDescent="0.25">
      <c r="A7311" t="s">
        <v>43</v>
      </c>
      <c r="B7311" t="s">
        <v>93</v>
      </c>
      <c r="C7311" t="s">
        <v>16</v>
      </c>
      <c r="D7311" t="s">
        <v>37</v>
      </c>
      <c r="E7311" t="s">
        <v>40</v>
      </c>
      <c r="F7311" t="s">
        <v>15</v>
      </c>
      <c r="G7311">
        <v>2016</v>
      </c>
      <c r="H7311">
        <v>194.685725483</v>
      </c>
      <c r="I7311">
        <v>293.812615886</v>
      </c>
      <c r="J7311">
        <v>122.88172680300001</v>
      </c>
    </row>
    <row r="7312" spans="1:10" x14ac:dyDescent="0.25">
      <c r="A7312" t="s">
        <v>43</v>
      </c>
      <c r="B7312" t="s">
        <v>93</v>
      </c>
      <c r="C7312" t="s">
        <v>12</v>
      </c>
      <c r="D7312" t="s">
        <v>37</v>
      </c>
      <c r="E7312" t="s">
        <v>40</v>
      </c>
      <c r="F7312" t="s">
        <v>17</v>
      </c>
      <c r="G7312">
        <v>2016</v>
      </c>
      <c r="H7312">
        <v>2.4391073291200001E-2</v>
      </c>
      <c r="I7312">
        <v>3.2036952527300003E-2</v>
      </c>
      <c r="J7312">
        <v>1.81552637642E-2</v>
      </c>
    </row>
    <row r="7313" spans="1:10" x14ac:dyDescent="0.25">
      <c r="A7313" t="s">
        <v>43</v>
      </c>
      <c r="B7313" t="s">
        <v>93</v>
      </c>
      <c r="C7313" t="s">
        <v>16</v>
      </c>
      <c r="D7313" t="s">
        <v>37</v>
      </c>
      <c r="E7313" t="s">
        <v>40</v>
      </c>
      <c r="F7313" t="s">
        <v>17</v>
      </c>
      <c r="G7313">
        <v>2016</v>
      </c>
      <c r="H7313">
        <v>2.0477386258799999E-2</v>
      </c>
      <c r="I7313">
        <v>2.7818347107199999E-2</v>
      </c>
      <c r="J7313">
        <v>1.5130377187100001E-2</v>
      </c>
    </row>
    <row r="7314" spans="1:10" x14ac:dyDescent="0.25">
      <c r="A7314" t="s">
        <v>43</v>
      </c>
      <c r="B7314" t="s">
        <v>93</v>
      </c>
      <c r="C7314" t="s">
        <v>12</v>
      </c>
      <c r="D7314" t="s">
        <v>37</v>
      </c>
      <c r="E7314" t="s">
        <v>40</v>
      </c>
      <c r="F7314" t="s">
        <v>18</v>
      </c>
      <c r="G7314">
        <v>2016</v>
      </c>
      <c r="H7314">
        <v>709.04166240200004</v>
      </c>
      <c r="I7314">
        <v>1030.8481827099999</v>
      </c>
      <c r="J7314">
        <v>454.13091851799999</v>
      </c>
    </row>
    <row r="7315" spans="1:10" x14ac:dyDescent="0.25">
      <c r="A7315" t="s">
        <v>43</v>
      </c>
      <c r="B7315" t="s">
        <v>93</v>
      </c>
      <c r="C7315" t="s">
        <v>16</v>
      </c>
      <c r="D7315" t="s">
        <v>37</v>
      </c>
      <c r="E7315" t="s">
        <v>40</v>
      </c>
      <c r="F7315" t="s">
        <v>18</v>
      </c>
      <c r="G7315">
        <v>2016</v>
      </c>
      <c r="H7315">
        <v>592.42644406600004</v>
      </c>
      <c r="I7315">
        <v>894.06844194500002</v>
      </c>
      <c r="J7315">
        <v>373.92769434000002</v>
      </c>
    </row>
    <row r="7316" spans="1:10" x14ac:dyDescent="0.25">
      <c r="A7316" t="s">
        <v>43</v>
      </c>
      <c r="B7316" t="s">
        <v>93</v>
      </c>
      <c r="C7316" t="s">
        <v>12</v>
      </c>
      <c r="D7316" t="s">
        <v>13</v>
      </c>
      <c r="E7316" t="s">
        <v>41</v>
      </c>
      <c r="F7316" t="s">
        <v>15</v>
      </c>
      <c r="G7316">
        <v>2016</v>
      </c>
      <c r="H7316">
        <v>15.9354254306</v>
      </c>
      <c r="I7316">
        <v>23.2321006512</v>
      </c>
      <c r="J7316">
        <v>9.9719125788999996</v>
      </c>
    </row>
    <row r="7317" spans="1:10" x14ac:dyDescent="0.25">
      <c r="A7317" t="s">
        <v>43</v>
      </c>
      <c r="B7317" t="s">
        <v>93</v>
      </c>
      <c r="C7317" t="s">
        <v>16</v>
      </c>
      <c r="D7317" t="s">
        <v>13</v>
      </c>
      <c r="E7317" t="s">
        <v>41</v>
      </c>
      <c r="F7317" t="s">
        <v>15</v>
      </c>
      <c r="G7317">
        <v>2016</v>
      </c>
      <c r="H7317">
        <v>20.861781844100001</v>
      </c>
      <c r="I7317">
        <v>30.313116796700001</v>
      </c>
      <c r="J7317">
        <v>13.3150444701</v>
      </c>
    </row>
    <row r="7318" spans="1:10" x14ac:dyDescent="0.25">
      <c r="A7318" t="s">
        <v>43</v>
      </c>
      <c r="B7318" t="s">
        <v>93</v>
      </c>
      <c r="C7318" t="s">
        <v>12</v>
      </c>
      <c r="D7318" t="s">
        <v>13</v>
      </c>
      <c r="E7318" t="s">
        <v>41</v>
      </c>
      <c r="F7318" t="s">
        <v>17</v>
      </c>
      <c r="G7318">
        <v>2016</v>
      </c>
      <c r="H7318">
        <v>3.4156509545999999E-4</v>
      </c>
      <c r="I7318">
        <v>4.8974085257799996E-4</v>
      </c>
      <c r="J7318">
        <v>2.153196024E-4</v>
      </c>
    </row>
    <row r="7319" spans="1:10" x14ac:dyDescent="0.25">
      <c r="A7319" t="s">
        <v>43</v>
      </c>
      <c r="B7319" t="s">
        <v>93</v>
      </c>
      <c r="C7319" t="s">
        <v>16</v>
      </c>
      <c r="D7319" t="s">
        <v>13</v>
      </c>
      <c r="E7319" t="s">
        <v>41</v>
      </c>
      <c r="F7319" t="s">
        <v>17</v>
      </c>
      <c r="G7319">
        <v>2016</v>
      </c>
      <c r="H7319">
        <v>4.8641937528799998E-4</v>
      </c>
      <c r="I7319">
        <v>7.15669805037E-4</v>
      </c>
      <c r="J7319">
        <v>3.0565412594900002E-4</v>
      </c>
    </row>
    <row r="7320" spans="1:10" x14ac:dyDescent="0.25">
      <c r="A7320" t="s">
        <v>43</v>
      </c>
      <c r="B7320" t="s">
        <v>93</v>
      </c>
      <c r="C7320" t="s">
        <v>12</v>
      </c>
      <c r="D7320" t="s">
        <v>13</v>
      </c>
      <c r="E7320" t="s">
        <v>41</v>
      </c>
      <c r="F7320" t="s">
        <v>18</v>
      </c>
      <c r="G7320">
        <v>2016</v>
      </c>
      <c r="H7320">
        <v>0.87373388487000003</v>
      </c>
      <c r="I7320">
        <v>1.2738080727100001</v>
      </c>
      <c r="J7320">
        <v>0.546756530292</v>
      </c>
    </row>
    <row r="7321" spans="1:10" x14ac:dyDescent="0.25">
      <c r="A7321" t="s">
        <v>43</v>
      </c>
      <c r="B7321" t="s">
        <v>93</v>
      </c>
      <c r="C7321" t="s">
        <v>16</v>
      </c>
      <c r="D7321" t="s">
        <v>13</v>
      </c>
      <c r="E7321" t="s">
        <v>41</v>
      </c>
      <c r="F7321" t="s">
        <v>18</v>
      </c>
      <c r="G7321">
        <v>2016</v>
      </c>
      <c r="H7321">
        <v>1.1868057836200001</v>
      </c>
      <c r="I7321">
        <v>1.7244827217000001</v>
      </c>
      <c r="J7321">
        <v>0.75747948590500003</v>
      </c>
    </row>
    <row r="7322" spans="1:10" x14ac:dyDescent="0.25">
      <c r="A7322" t="s">
        <v>43</v>
      </c>
      <c r="B7322" t="s">
        <v>93</v>
      </c>
      <c r="C7322" t="s">
        <v>12</v>
      </c>
      <c r="D7322" t="s">
        <v>19</v>
      </c>
      <c r="E7322" t="s">
        <v>41</v>
      </c>
      <c r="F7322" t="s">
        <v>15</v>
      </c>
      <c r="G7322">
        <v>2016</v>
      </c>
      <c r="H7322">
        <v>43.262324981799999</v>
      </c>
      <c r="I7322">
        <v>66.668096179599999</v>
      </c>
      <c r="J7322">
        <v>25.452538799199999</v>
      </c>
    </row>
    <row r="7323" spans="1:10" x14ac:dyDescent="0.25">
      <c r="A7323" t="s">
        <v>43</v>
      </c>
      <c r="B7323" t="s">
        <v>93</v>
      </c>
      <c r="C7323" t="s">
        <v>16</v>
      </c>
      <c r="D7323" t="s">
        <v>19</v>
      </c>
      <c r="E7323" t="s">
        <v>41</v>
      </c>
      <c r="F7323" t="s">
        <v>15</v>
      </c>
      <c r="G7323">
        <v>2016</v>
      </c>
      <c r="H7323">
        <v>60.152678642399998</v>
      </c>
      <c r="I7323">
        <v>92.599120922899999</v>
      </c>
      <c r="J7323">
        <v>35.501716178400002</v>
      </c>
    </row>
    <row r="7324" spans="1:10" x14ac:dyDescent="0.25">
      <c r="A7324" t="s">
        <v>43</v>
      </c>
      <c r="B7324" t="s">
        <v>93</v>
      </c>
      <c r="C7324" t="s">
        <v>12</v>
      </c>
      <c r="D7324" t="s">
        <v>19</v>
      </c>
      <c r="E7324" t="s">
        <v>41</v>
      </c>
      <c r="F7324" t="s">
        <v>17</v>
      </c>
      <c r="G7324">
        <v>2016</v>
      </c>
      <c r="H7324">
        <v>6.6488901959700002E-4</v>
      </c>
      <c r="I7324">
        <v>9.8461489623699995E-4</v>
      </c>
      <c r="J7324">
        <v>4.22835621645E-4</v>
      </c>
    </row>
    <row r="7325" spans="1:10" x14ac:dyDescent="0.25">
      <c r="A7325" t="s">
        <v>43</v>
      </c>
      <c r="B7325" t="s">
        <v>93</v>
      </c>
      <c r="C7325" t="s">
        <v>16</v>
      </c>
      <c r="D7325" t="s">
        <v>19</v>
      </c>
      <c r="E7325" t="s">
        <v>41</v>
      </c>
      <c r="F7325" t="s">
        <v>17</v>
      </c>
      <c r="G7325">
        <v>2016</v>
      </c>
      <c r="H7325">
        <v>1.00171718099E-3</v>
      </c>
      <c r="I7325">
        <v>1.4869826910800001E-3</v>
      </c>
      <c r="J7325">
        <v>6.4165163654500001E-4</v>
      </c>
    </row>
    <row r="7326" spans="1:10" x14ac:dyDescent="0.25">
      <c r="A7326" t="s">
        <v>43</v>
      </c>
      <c r="B7326" t="s">
        <v>93</v>
      </c>
      <c r="C7326" t="s">
        <v>12</v>
      </c>
      <c r="D7326" t="s">
        <v>19</v>
      </c>
      <c r="E7326" t="s">
        <v>41</v>
      </c>
      <c r="F7326" t="s">
        <v>18</v>
      </c>
      <c r="G7326">
        <v>2016</v>
      </c>
      <c r="H7326">
        <v>2.3308940117099999</v>
      </c>
      <c r="I7326">
        <v>3.5919536507199998</v>
      </c>
      <c r="J7326">
        <v>1.37133568976</v>
      </c>
    </row>
    <row r="7327" spans="1:10" x14ac:dyDescent="0.25">
      <c r="A7327" t="s">
        <v>43</v>
      </c>
      <c r="B7327" t="s">
        <v>93</v>
      </c>
      <c r="C7327" t="s">
        <v>16</v>
      </c>
      <c r="D7327" t="s">
        <v>19</v>
      </c>
      <c r="E7327" t="s">
        <v>41</v>
      </c>
      <c r="F7327" t="s">
        <v>18</v>
      </c>
      <c r="G7327">
        <v>2016</v>
      </c>
      <c r="H7327">
        <v>3.3536950131299998</v>
      </c>
      <c r="I7327">
        <v>5.1626829772000002</v>
      </c>
      <c r="J7327">
        <v>1.9793287878799899</v>
      </c>
    </row>
    <row r="7328" spans="1:10" x14ac:dyDescent="0.25">
      <c r="A7328" t="s">
        <v>43</v>
      </c>
      <c r="B7328" t="s">
        <v>93</v>
      </c>
      <c r="C7328" t="s">
        <v>12</v>
      </c>
      <c r="D7328" t="s">
        <v>20</v>
      </c>
      <c r="E7328" t="s">
        <v>41</v>
      </c>
      <c r="F7328" t="s">
        <v>15</v>
      </c>
      <c r="G7328">
        <v>2016</v>
      </c>
      <c r="H7328">
        <v>75.881292823500004</v>
      </c>
      <c r="I7328">
        <v>112.608624104</v>
      </c>
      <c r="J7328">
        <v>48.3180070079</v>
      </c>
    </row>
    <row r="7329" spans="1:10" x14ac:dyDescent="0.25">
      <c r="A7329" t="s">
        <v>43</v>
      </c>
      <c r="B7329" t="s">
        <v>93</v>
      </c>
      <c r="C7329" t="s">
        <v>16</v>
      </c>
      <c r="D7329" t="s">
        <v>20</v>
      </c>
      <c r="E7329" t="s">
        <v>41</v>
      </c>
      <c r="F7329" t="s">
        <v>15</v>
      </c>
      <c r="G7329">
        <v>2016</v>
      </c>
      <c r="H7329">
        <v>108.365132309</v>
      </c>
      <c r="I7329">
        <v>160.35110264599999</v>
      </c>
      <c r="J7329">
        <v>67.434578700299994</v>
      </c>
    </row>
    <row r="7330" spans="1:10" x14ac:dyDescent="0.25">
      <c r="A7330" t="s">
        <v>43</v>
      </c>
      <c r="B7330" t="s">
        <v>93</v>
      </c>
      <c r="C7330" t="s">
        <v>12</v>
      </c>
      <c r="D7330" t="s">
        <v>20</v>
      </c>
      <c r="E7330" t="s">
        <v>41</v>
      </c>
      <c r="F7330" t="s">
        <v>17</v>
      </c>
      <c r="G7330">
        <v>2016</v>
      </c>
      <c r="H7330">
        <v>7.58307578401E-4</v>
      </c>
      <c r="I7330">
        <v>1.0601695166700001E-3</v>
      </c>
      <c r="J7330">
        <v>5.2188341406000005E-4</v>
      </c>
    </row>
    <row r="7331" spans="1:10" x14ac:dyDescent="0.25">
      <c r="A7331" t="s">
        <v>43</v>
      </c>
      <c r="B7331" t="s">
        <v>93</v>
      </c>
      <c r="C7331" t="s">
        <v>16</v>
      </c>
      <c r="D7331" t="s">
        <v>20</v>
      </c>
      <c r="E7331" t="s">
        <v>41</v>
      </c>
      <c r="F7331" t="s">
        <v>17</v>
      </c>
      <c r="G7331">
        <v>2016</v>
      </c>
      <c r="H7331">
        <v>1.0245760890200001E-3</v>
      </c>
      <c r="I7331">
        <v>1.4259263386600001E-3</v>
      </c>
      <c r="J7331">
        <v>7.0578424594099998E-4</v>
      </c>
    </row>
    <row r="7332" spans="1:10" x14ac:dyDescent="0.25">
      <c r="A7332" t="s">
        <v>43</v>
      </c>
      <c r="B7332" t="s">
        <v>93</v>
      </c>
      <c r="C7332" t="s">
        <v>12</v>
      </c>
      <c r="D7332" t="s">
        <v>20</v>
      </c>
      <c r="E7332" t="s">
        <v>41</v>
      </c>
      <c r="F7332" t="s">
        <v>18</v>
      </c>
      <c r="G7332">
        <v>2016</v>
      </c>
      <c r="H7332">
        <v>4.1448019022200002</v>
      </c>
      <c r="I7332">
        <v>6.1509289315800002</v>
      </c>
      <c r="J7332">
        <v>2.63923504603</v>
      </c>
    </row>
    <row r="7333" spans="1:10" x14ac:dyDescent="0.25">
      <c r="A7333" t="s">
        <v>43</v>
      </c>
      <c r="B7333" t="s">
        <v>93</v>
      </c>
      <c r="C7333" t="s">
        <v>16</v>
      </c>
      <c r="D7333" t="s">
        <v>20</v>
      </c>
      <c r="E7333" t="s">
        <v>41</v>
      </c>
      <c r="F7333" t="s">
        <v>18</v>
      </c>
      <c r="G7333">
        <v>2016</v>
      </c>
      <c r="H7333">
        <v>6.1209095141800001</v>
      </c>
      <c r="I7333">
        <v>9.0572914818899992</v>
      </c>
      <c r="J7333">
        <v>3.8089830700799898</v>
      </c>
    </row>
    <row r="7334" spans="1:10" x14ac:dyDescent="0.25">
      <c r="A7334" t="s">
        <v>43</v>
      </c>
      <c r="B7334" t="s">
        <v>93</v>
      </c>
      <c r="C7334" t="s">
        <v>12</v>
      </c>
      <c r="D7334" t="s">
        <v>21</v>
      </c>
      <c r="E7334" t="s">
        <v>41</v>
      </c>
      <c r="F7334" t="s">
        <v>15</v>
      </c>
      <c r="G7334">
        <v>2016</v>
      </c>
      <c r="H7334">
        <v>111.094125547</v>
      </c>
      <c r="I7334">
        <v>162.349459266</v>
      </c>
      <c r="J7334">
        <v>69.199626873200003</v>
      </c>
    </row>
    <row r="7335" spans="1:10" x14ac:dyDescent="0.25">
      <c r="A7335" t="s">
        <v>43</v>
      </c>
      <c r="B7335" t="s">
        <v>93</v>
      </c>
      <c r="C7335" t="s">
        <v>16</v>
      </c>
      <c r="D7335" t="s">
        <v>21</v>
      </c>
      <c r="E7335" t="s">
        <v>41</v>
      </c>
      <c r="F7335" t="s">
        <v>15</v>
      </c>
      <c r="G7335">
        <v>2016</v>
      </c>
      <c r="H7335">
        <v>160.92256822600001</v>
      </c>
      <c r="I7335">
        <v>234.627839185</v>
      </c>
      <c r="J7335">
        <v>102.089492179</v>
      </c>
    </row>
    <row r="7336" spans="1:10" x14ac:dyDescent="0.25">
      <c r="A7336" t="s">
        <v>43</v>
      </c>
      <c r="B7336" t="s">
        <v>93</v>
      </c>
      <c r="C7336" t="s">
        <v>12</v>
      </c>
      <c r="D7336" t="s">
        <v>21</v>
      </c>
      <c r="E7336" t="s">
        <v>41</v>
      </c>
      <c r="F7336" t="s">
        <v>17</v>
      </c>
      <c r="G7336">
        <v>2016</v>
      </c>
      <c r="H7336">
        <v>7.9035020756599997E-4</v>
      </c>
      <c r="I7336">
        <v>1.0682010038E-3</v>
      </c>
      <c r="J7336">
        <v>5.7048984711900003E-4</v>
      </c>
    </row>
    <row r="7337" spans="1:10" x14ac:dyDescent="0.25">
      <c r="A7337" t="s">
        <v>43</v>
      </c>
      <c r="B7337" t="s">
        <v>93</v>
      </c>
      <c r="C7337" t="s">
        <v>16</v>
      </c>
      <c r="D7337" t="s">
        <v>21</v>
      </c>
      <c r="E7337" t="s">
        <v>41</v>
      </c>
      <c r="F7337" t="s">
        <v>17</v>
      </c>
      <c r="G7337">
        <v>2016</v>
      </c>
      <c r="H7337">
        <v>1.0390809712599999E-3</v>
      </c>
      <c r="I7337">
        <v>1.4142067946299999E-3</v>
      </c>
      <c r="J7337">
        <v>7.3336954516099999E-4</v>
      </c>
    </row>
    <row r="7338" spans="1:10" x14ac:dyDescent="0.25">
      <c r="A7338" t="s">
        <v>43</v>
      </c>
      <c r="B7338" t="s">
        <v>93</v>
      </c>
      <c r="C7338" t="s">
        <v>12</v>
      </c>
      <c r="D7338" t="s">
        <v>21</v>
      </c>
      <c r="E7338" t="s">
        <v>41</v>
      </c>
      <c r="F7338" t="s">
        <v>18</v>
      </c>
      <c r="G7338">
        <v>2016</v>
      </c>
      <c r="H7338">
        <v>6.3301928872</v>
      </c>
      <c r="I7338">
        <v>9.2507446926300005</v>
      </c>
      <c r="J7338">
        <v>3.9430256430899999</v>
      </c>
    </row>
    <row r="7339" spans="1:10" x14ac:dyDescent="0.25">
      <c r="A7339" t="s">
        <v>43</v>
      </c>
      <c r="B7339" t="s">
        <v>93</v>
      </c>
      <c r="C7339" t="s">
        <v>16</v>
      </c>
      <c r="D7339" t="s">
        <v>21</v>
      </c>
      <c r="E7339" t="s">
        <v>41</v>
      </c>
      <c r="F7339" t="s">
        <v>18</v>
      </c>
      <c r="G7339">
        <v>2016</v>
      </c>
      <c r="H7339">
        <v>9.4709304532100003</v>
      </c>
      <c r="I7339">
        <v>13.8087775494</v>
      </c>
      <c r="J7339">
        <v>6.0083709270299996</v>
      </c>
    </row>
    <row r="7340" spans="1:10" x14ac:dyDescent="0.25">
      <c r="A7340" t="s">
        <v>43</v>
      </c>
      <c r="B7340" t="s">
        <v>93</v>
      </c>
      <c r="C7340" t="s">
        <v>12</v>
      </c>
      <c r="D7340" t="s">
        <v>22</v>
      </c>
      <c r="E7340" t="s">
        <v>41</v>
      </c>
      <c r="F7340" t="s">
        <v>15</v>
      </c>
      <c r="G7340">
        <v>2016</v>
      </c>
      <c r="H7340">
        <v>155.870711097</v>
      </c>
      <c r="I7340">
        <v>223.50374997</v>
      </c>
      <c r="J7340">
        <v>99.692382816099993</v>
      </c>
    </row>
    <row r="7341" spans="1:10" x14ac:dyDescent="0.25">
      <c r="A7341" t="s">
        <v>43</v>
      </c>
      <c r="B7341" t="s">
        <v>93</v>
      </c>
      <c r="C7341" t="s">
        <v>16</v>
      </c>
      <c r="D7341" t="s">
        <v>22</v>
      </c>
      <c r="E7341" t="s">
        <v>41</v>
      </c>
      <c r="F7341" t="s">
        <v>15</v>
      </c>
      <c r="G7341">
        <v>2016</v>
      </c>
      <c r="H7341">
        <v>224.479638537</v>
      </c>
      <c r="I7341">
        <v>374.30856952699997</v>
      </c>
      <c r="J7341">
        <v>118.459736535</v>
      </c>
    </row>
    <row r="7342" spans="1:10" x14ac:dyDescent="0.25">
      <c r="A7342" t="s">
        <v>43</v>
      </c>
      <c r="B7342" t="s">
        <v>93</v>
      </c>
      <c r="C7342" t="s">
        <v>12</v>
      </c>
      <c r="D7342" t="s">
        <v>22</v>
      </c>
      <c r="E7342" t="s">
        <v>41</v>
      </c>
      <c r="F7342" t="s">
        <v>17</v>
      </c>
      <c r="G7342">
        <v>2016</v>
      </c>
      <c r="H7342">
        <v>1.04770472545E-3</v>
      </c>
      <c r="I7342">
        <v>1.40438386186E-3</v>
      </c>
      <c r="J7342">
        <v>7.5271372487100004E-4</v>
      </c>
    </row>
    <row r="7343" spans="1:10" x14ac:dyDescent="0.25">
      <c r="A7343" t="s">
        <v>43</v>
      </c>
      <c r="B7343" t="s">
        <v>93</v>
      </c>
      <c r="C7343" t="s">
        <v>16</v>
      </c>
      <c r="D7343" t="s">
        <v>22</v>
      </c>
      <c r="E7343" t="s">
        <v>41</v>
      </c>
      <c r="F7343" t="s">
        <v>17</v>
      </c>
      <c r="G7343">
        <v>2016</v>
      </c>
      <c r="H7343">
        <v>1.2902579025E-3</v>
      </c>
      <c r="I7343">
        <v>2.0323379079699999E-3</v>
      </c>
      <c r="J7343">
        <v>7.4493709476799997E-4</v>
      </c>
    </row>
    <row r="7344" spans="1:10" x14ac:dyDescent="0.25">
      <c r="A7344" t="s">
        <v>43</v>
      </c>
      <c r="B7344" t="s">
        <v>93</v>
      </c>
      <c r="C7344" t="s">
        <v>12</v>
      </c>
      <c r="D7344" t="s">
        <v>22</v>
      </c>
      <c r="E7344" t="s">
        <v>41</v>
      </c>
      <c r="F7344" t="s">
        <v>18</v>
      </c>
      <c r="G7344">
        <v>2016</v>
      </c>
      <c r="H7344">
        <v>8.888338976</v>
      </c>
      <c r="I7344">
        <v>12.745031302899999</v>
      </c>
      <c r="J7344">
        <v>5.6848376809000003</v>
      </c>
    </row>
    <row r="7345" spans="1:10" x14ac:dyDescent="0.25">
      <c r="A7345" t="s">
        <v>43</v>
      </c>
      <c r="B7345" t="s">
        <v>93</v>
      </c>
      <c r="C7345" t="s">
        <v>16</v>
      </c>
      <c r="D7345" t="s">
        <v>22</v>
      </c>
      <c r="E7345" t="s">
        <v>41</v>
      </c>
      <c r="F7345" t="s">
        <v>18</v>
      </c>
      <c r="G7345">
        <v>2016</v>
      </c>
      <c r="H7345">
        <v>13.180688014299999</v>
      </c>
      <c r="I7345">
        <v>21.978138009199998</v>
      </c>
      <c r="J7345">
        <v>6.9555565916999997</v>
      </c>
    </row>
    <row r="7346" spans="1:10" x14ac:dyDescent="0.25">
      <c r="A7346" t="s">
        <v>43</v>
      </c>
      <c r="B7346" t="s">
        <v>93</v>
      </c>
      <c r="C7346" t="s">
        <v>12</v>
      </c>
      <c r="D7346" t="s">
        <v>23</v>
      </c>
      <c r="E7346" t="s">
        <v>41</v>
      </c>
      <c r="F7346" t="s">
        <v>15</v>
      </c>
      <c r="G7346">
        <v>2016</v>
      </c>
      <c r="H7346">
        <v>200.967102853</v>
      </c>
      <c r="I7346">
        <v>333.56678769000001</v>
      </c>
      <c r="J7346">
        <v>112.59455996</v>
      </c>
    </row>
    <row r="7347" spans="1:10" x14ac:dyDescent="0.25">
      <c r="A7347" t="s">
        <v>43</v>
      </c>
      <c r="B7347" t="s">
        <v>93</v>
      </c>
      <c r="C7347" t="s">
        <v>16</v>
      </c>
      <c r="D7347" t="s">
        <v>23</v>
      </c>
      <c r="E7347" t="s">
        <v>41</v>
      </c>
      <c r="F7347" t="s">
        <v>15</v>
      </c>
      <c r="G7347">
        <v>2016</v>
      </c>
      <c r="H7347">
        <v>301.49920765600001</v>
      </c>
      <c r="I7347">
        <v>463.97106894000001</v>
      </c>
      <c r="J7347">
        <v>178.00686093499999</v>
      </c>
    </row>
    <row r="7348" spans="1:10" x14ac:dyDescent="0.25">
      <c r="A7348" t="s">
        <v>43</v>
      </c>
      <c r="B7348" t="s">
        <v>93</v>
      </c>
      <c r="C7348" t="s">
        <v>12</v>
      </c>
      <c r="D7348" t="s">
        <v>23</v>
      </c>
      <c r="E7348" t="s">
        <v>41</v>
      </c>
      <c r="F7348" t="s">
        <v>17</v>
      </c>
      <c r="G7348">
        <v>2016</v>
      </c>
      <c r="H7348">
        <v>1.35210586095E-3</v>
      </c>
      <c r="I7348">
        <v>2.0730183724E-3</v>
      </c>
      <c r="J7348">
        <v>8.1543179722899997E-4</v>
      </c>
    </row>
    <row r="7349" spans="1:10" x14ac:dyDescent="0.25">
      <c r="A7349" t="s">
        <v>43</v>
      </c>
      <c r="B7349" t="s">
        <v>93</v>
      </c>
      <c r="C7349" t="s">
        <v>16</v>
      </c>
      <c r="D7349" t="s">
        <v>23</v>
      </c>
      <c r="E7349" t="s">
        <v>41</v>
      </c>
      <c r="F7349" t="s">
        <v>17</v>
      </c>
      <c r="G7349">
        <v>2016</v>
      </c>
      <c r="H7349">
        <v>1.6650558169E-3</v>
      </c>
      <c r="I7349">
        <v>2.3873782784799998E-3</v>
      </c>
      <c r="J7349">
        <v>1.0521842420300001E-3</v>
      </c>
    </row>
    <row r="7350" spans="1:10" x14ac:dyDescent="0.25">
      <c r="A7350" t="s">
        <v>43</v>
      </c>
      <c r="B7350" t="s">
        <v>93</v>
      </c>
      <c r="C7350" t="s">
        <v>12</v>
      </c>
      <c r="D7350" t="s">
        <v>23</v>
      </c>
      <c r="E7350" t="s">
        <v>41</v>
      </c>
      <c r="F7350" t="s">
        <v>18</v>
      </c>
      <c r="G7350">
        <v>2016</v>
      </c>
      <c r="H7350">
        <v>11.822074192099899</v>
      </c>
      <c r="I7350">
        <v>19.622372299399998</v>
      </c>
      <c r="J7350">
        <v>6.6234782836599999</v>
      </c>
    </row>
    <row r="7351" spans="1:10" x14ac:dyDescent="0.25">
      <c r="A7351" t="s">
        <v>43</v>
      </c>
      <c r="B7351" t="s">
        <v>93</v>
      </c>
      <c r="C7351" t="s">
        <v>16</v>
      </c>
      <c r="D7351" t="s">
        <v>23</v>
      </c>
      <c r="E7351" t="s">
        <v>41</v>
      </c>
      <c r="F7351" t="s">
        <v>18</v>
      </c>
      <c r="G7351">
        <v>2016</v>
      </c>
      <c r="H7351">
        <v>18.105657415299898</v>
      </c>
      <c r="I7351">
        <v>27.862432177199999</v>
      </c>
      <c r="J7351">
        <v>10.689683952099999</v>
      </c>
    </row>
    <row r="7352" spans="1:10" x14ac:dyDescent="0.25">
      <c r="A7352" t="s">
        <v>43</v>
      </c>
      <c r="B7352" t="s">
        <v>93</v>
      </c>
      <c r="C7352" t="s">
        <v>12</v>
      </c>
      <c r="D7352" t="s">
        <v>24</v>
      </c>
      <c r="E7352" t="s">
        <v>41</v>
      </c>
      <c r="F7352" t="s">
        <v>15</v>
      </c>
      <c r="G7352">
        <v>2016</v>
      </c>
      <c r="H7352">
        <v>267.92522396700002</v>
      </c>
      <c r="I7352">
        <v>423.21343364699999</v>
      </c>
      <c r="J7352">
        <v>157.420783253</v>
      </c>
    </row>
    <row r="7353" spans="1:10" x14ac:dyDescent="0.25">
      <c r="A7353" t="s">
        <v>43</v>
      </c>
      <c r="B7353" t="s">
        <v>93</v>
      </c>
      <c r="C7353" t="s">
        <v>16</v>
      </c>
      <c r="D7353" t="s">
        <v>24</v>
      </c>
      <c r="E7353" t="s">
        <v>41</v>
      </c>
      <c r="F7353" t="s">
        <v>15</v>
      </c>
      <c r="G7353">
        <v>2016</v>
      </c>
      <c r="H7353">
        <v>374.17343942899998</v>
      </c>
      <c r="I7353">
        <v>642.65661303900004</v>
      </c>
      <c r="J7353">
        <v>163.359650856</v>
      </c>
    </row>
    <row r="7354" spans="1:10" x14ac:dyDescent="0.25">
      <c r="A7354" t="s">
        <v>43</v>
      </c>
      <c r="B7354" t="s">
        <v>93</v>
      </c>
      <c r="C7354" t="s">
        <v>12</v>
      </c>
      <c r="D7354" t="s">
        <v>24</v>
      </c>
      <c r="E7354" t="s">
        <v>41</v>
      </c>
      <c r="F7354" t="s">
        <v>17</v>
      </c>
      <c r="G7354">
        <v>2016</v>
      </c>
      <c r="H7354">
        <v>1.7906262806999999E-3</v>
      </c>
      <c r="I7354">
        <v>2.6518480983399998E-3</v>
      </c>
      <c r="J7354">
        <v>1.16312973276E-3</v>
      </c>
    </row>
    <row r="7355" spans="1:10" x14ac:dyDescent="0.25">
      <c r="A7355" t="s">
        <v>43</v>
      </c>
      <c r="B7355" t="s">
        <v>93</v>
      </c>
      <c r="C7355" t="s">
        <v>16</v>
      </c>
      <c r="D7355" t="s">
        <v>24</v>
      </c>
      <c r="E7355" t="s">
        <v>41</v>
      </c>
      <c r="F7355" t="s">
        <v>17</v>
      </c>
      <c r="G7355">
        <v>2016</v>
      </c>
      <c r="H7355">
        <v>2.0231144059399998E-3</v>
      </c>
      <c r="I7355">
        <v>3.4455023201600001E-3</v>
      </c>
      <c r="J7355">
        <v>9.3649622507199998E-4</v>
      </c>
    </row>
    <row r="7356" spans="1:10" x14ac:dyDescent="0.25">
      <c r="A7356" t="s">
        <v>43</v>
      </c>
      <c r="B7356" t="s">
        <v>93</v>
      </c>
      <c r="C7356" t="s">
        <v>12</v>
      </c>
      <c r="D7356" t="s">
        <v>24</v>
      </c>
      <c r="E7356" t="s">
        <v>41</v>
      </c>
      <c r="F7356" t="s">
        <v>18</v>
      </c>
      <c r="G7356">
        <v>2016</v>
      </c>
      <c r="H7356">
        <v>16.6516919526</v>
      </c>
      <c r="I7356">
        <v>26.302934912000001</v>
      </c>
      <c r="J7356">
        <v>9.7837835156199997</v>
      </c>
    </row>
    <row r="7357" spans="1:10" x14ac:dyDescent="0.25">
      <c r="A7357" t="s">
        <v>43</v>
      </c>
      <c r="B7357" t="s">
        <v>93</v>
      </c>
      <c r="C7357" t="s">
        <v>16</v>
      </c>
      <c r="D7357" t="s">
        <v>24</v>
      </c>
      <c r="E7357" t="s">
        <v>41</v>
      </c>
      <c r="F7357" t="s">
        <v>18</v>
      </c>
      <c r="G7357">
        <v>2016</v>
      </c>
      <c r="H7357">
        <v>23.591186498300001</v>
      </c>
      <c r="I7357">
        <v>40.518728522499998</v>
      </c>
      <c r="J7357">
        <v>10.299630020599899</v>
      </c>
    </row>
    <row r="7358" spans="1:10" x14ac:dyDescent="0.25">
      <c r="A7358" t="s">
        <v>43</v>
      </c>
      <c r="B7358" t="s">
        <v>93</v>
      </c>
      <c r="C7358" t="s">
        <v>12</v>
      </c>
      <c r="D7358" t="s">
        <v>25</v>
      </c>
      <c r="E7358" t="s">
        <v>41</v>
      </c>
      <c r="F7358" t="s">
        <v>15</v>
      </c>
      <c r="G7358">
        <v>2016</v>
      </c>
      <c r="H7358">
        <v>394.14754341000003</v>
      </c>
      <c r="I7358">
        <v>697.70066734900001</v>
      </c>
      <c r="J7358">
        <v>184.478220889</v>
      </c>
    </row>
    <row r="7359" spans="1:10" x14ac:dyDescent="0.25">
      <c r="A7359" t="s">
        <v>43</v>
      </c>
      <c r="B7359" t="s">
        <v>93</v>
      </c>
      <c r="C7359" t="s">
        <v>16</v>
      </c>
      <c r="D7359" t="s">
        <v>25</v>
      </c>
      <c r="E7359" t="s">
        <v>41</v>
      </c>
      <c r="F7359" t="s">
        <v>15</v>
      </c>
      <c r="G7359">
        <v>2016</v>
      </c>
      <c r="H7359">
        <v>584.22715187200004</v>
      </c>
      <c r="I7359">
        <v>946.96942094799999</v>
      </c>
      <c r="J7359">
        <v>289.68180644199998</v>
      </c>
    </row>
    <row r="7360" spans="1:10" x14ac:dyDescent="0.25">
      <c r="A7360" t="s">
        <v>43</v>
      </c>
      <c r="B7360" t="s">
        <v>93</v>
      </c>
      <c r="C7360" t="s">
        <v>12</v>
      </c>
      <c r="D7360" t="s">
        <v>25</v>
      </c>
      <c r="E7360" t="s">
        <v>41</v>
      </c>
      <c r="F7360" t="s">
        <v>17</v>
      </c>
      <c r="G7360">
        <v>2016</v>
      </c>
      <c r="H7360">
        <v>2.43851799687E-3</v>
      </c>
      <c r="I7360">
        <v>4.1030420074199998E-3</v>
      </c>
      <c r="J7360">
        <v>1.1846258391099999E-3</v>
      </c>
    </row>
    <row r="7361" spans="1:10" x14ac:dyDescent="0.25">
      <c r="A7361" t="s">
        <v>43</v>
      </c>
      <c r="B7361" t="s">
        <v>93</v>
      </c>
      <c r="C7361" t="s">
        <v>16</v>
      </c>
      <c r="D7361" t="s">
        <v>25</v>
      </c>
      <c r="E7361" t="s">
        <v>41</v>
      </c>
      <c r="F7361" t="s">
        <v>17</v>
      </c>
      <c r="G7361">
        <v>2016</v>
      </c>
      <c r="H7361">
        <v>2.8820239890099998E-3</v>
      </c>
      <c r="I7361">
        <v>4.57224015857E-3</v>
      </c>
      <c r="J7361">
        <v>1.53447948118E-3</v>
      </c>
    </row>
    <row r="7362" spans="1:10" x14ac:dyDescent="0.25">
      <c r="A7362" t="s">
        <v>43</v>
      </c>
      <c r="B7362" t="s">
        <v>93</v>
      </c>
      <c r="C7362" t="s">
        <v>12</v>
      </c>
      <c r="D7362" t="s">
        <v>25</v>
      </c>
      <c r="E7362" t="s">
        <v>41</v>
      </c>
      <c r="F7362" t="s">
        <v>18</v>
      </c>
      <c r="G7362">
        <v>2016</v>
      </c>
      <c r="H7362">
        <v>24.294702988800001</v>
      </c>
      <c r="I7362">
        <v>43.005292743200002</v>
      </c>
      <c r="J7362">
        <v>11.3709793689</v>
      </c>
    </row>
    <row r="7363" spans="1:10" x14ac:dyDescent="0.25">
      <c r="A7363" t="s">
        <v>43</v>
      </c>
      <c r="B7363" t="s">
        <v>93</v>
      </c>
      <c r="C7363" t="s">
        <v>16</v>
      </c>
      <c r="D7363" t="s">
        <v>25</v>
      </c>
      <c r="E7363" t="s">
        <v>41</v>
      </c>
      <c r="F7363" t="s">
        <v>18</v>
      </c>
      <c r="G7363">
        <v>2016</v>
      </c>
      <c r="H7363">
        <v>35.915684335400002</v>
      </c>
      <c r="I7363">
        <v>58.215464120500002</v>
      </c>
      <c r="J7363">
        <v>17.808347805299999</v>
      </c>
    </row>
    <row r="7364" spans="1:10" x14ac:dyDescent="0.25">
      <c r="A7364" t="s">
        <v>43</v>
      </c>
      <c r="B7364" t="s">
        <v>93</v>
      </c>
      <c r="C7364" t="s">
        <v>12</v>
      </c>
      <c r="D7364" t="s">
        <v>26</v>
      </c>
      <c r="E7364" t="s">
        <v>41</v>
      </c>
      <c r="F7364" t="s">
        <v>15</v>
      </c>
      <c r="G7364">
        <v>2016</v>
      </c>
      <c r="H7364">
        <v>545.18960183700005</v>
      </c>
      <c r="I7364">
        <v>889.03591463500004</v>
      </c>
      <c r="J7364">
        <v>299.35868470200001</v>
      </c>
    </row>
    <row r="7365" spans="1:10" x14ac:dyDescent="0.25">
      <c r="A7365" t="s">
        <v>43</v>
      </c>
      <c r="B7365" t="s">
        <v>93</v>
      </c>
      <c r="C7365" t="s">
        <v>16</v>
      </c>
      <c r="D7365" t="s">
        <v>26</v>
      </c>
      <c r="E7365" t="s">
        <v>41</v>
      </c>
      <c r="F7365" t="s">
        <v>15</v>
      </c>
      <c r="G7365">
        <v>2016</v>
      </c>
      <c r="H7365">
        <v>752.23298836699996</v>
      </c>
      <c r="I7365">
        <v>1168.15589039</v>
      </c>
      <c r="J7365">
        <v>431.43828803399998</v>
      </c>
    </row>
    <row r="7366" spans="1:10" x14ac:dyDescent="0.25">
      <c r="A7366" t="s">
        <v>43</v>
      </c>
      <c r="B7366" t="s">
        <v>93</v>
      </c>
      <c r="C7366" t="s">
        <v>12</v>
      </c>
      <c r="D7366" t="s">
        <v>26</v>
      </c>
      <c r="E7366" t="s">
        <v>41</v>
      </c>
      <c r="F7366" t="s">
        <v>17</v>
      </c>
      <c r="G7366">
        <v>2016</v>
      </c>
      <c r="H7366">
        <v>3.6870154702099999E-3</v>
      </c>
      <c r="I7366">
        <v>5.8496517089799997E-3</v>
      </c>
      <c r="J7366">
        <v>2.1109677849200001E-3</v>
      </c>
    </row>
    <row r="7367" spans="1:10" x14ac:dyDescent="0.25">
      <c r="A7367" t="s">
        <v>43</v>
      </c>
      <c r="B7367" t="s">
        <v>93</v>
      </c>
      <c r="C7367" t="s">
        <v>16</v>
      </c>
      <c r="D7367" t="s">
        <v>26</v>
      </c>
      <c r="E7367" t="s">
        <v>41</v>
      </c>
      <c r="F7367" t="s">
        <v>17</v>
      </c>
      <c r="G7367">
        <v>2016</v>
      </c>
      <c r="H7367">
        <v>3.9728413752499999E-3</v>
      </c>
      <c r="I7367">
        <v>5.9750829994999997E-3</v>
      </c>
      <c r="J7367">
        <v>2.44879044559E-3</v>
      </c>
    </row>
    <row r="7368" spans="1:10" x14ac:dyDescent="0.25">
      <c r="A7368" t="s">
        <v>43</v>
      </c>
      <c r="B7368" t="s">
        <v>93</v>
      </c>
      <c r="C7368" t="s">
        <v>12</v>
      </c>
      <c r="D7368" t="s">
        <v>26</v>
      </c>
      <c r="E7368" t="s">
        <v>41</v>
      </c>
      <c r="F7368" t="s">
        <v>18</v>
      </c>
      <c r="G7368">
        <v>2016</v>
      </c>
      <c r="H7368">
        <v>39.443440546300003</v>
      </c>
      <c r="I7368">
        <v>64.320073464800004</v>
      </c>
      <c r="J7368">
        <v>21.6580368413</v>
      </c>
    </row>
    <row r="7369" spans="1:10" x14ac:dyDescent="0.25">
      <c r="A7369" t="s">
        <v>43</v>
      </c>
      <c r="B7369" t="s">
        <v>93</v>
      </c>
      <c r="C7369" t="s">
        <v>16</v>
      </c>
      <c r="D7369" t="s">
        <v>26</v>
      </c>
      <c r="E7369" t="s">
        <v>41</v>
      </c>
      <c r="F7369" t="s">
        <v>18</v>
      </c>
      <c r="G7369">
        <v>2016</v>
      </c>
      <c r="H7369">
        <v>53.3120095851</v>
      </c>
      <c r="I7369">
        <v>82.789161055700006</v>
      </c>
      <c r="J7369">
        <v>30.576752818300001</v>
      </c>
    </row>
    <row r="7370" spans="1:10" x14ac:dyDescent="0.25">
      <c r="A7370" t="s">
        <v>43</v>
      </c>
      <c r="B7370" t="s">
        <v>93</v>
      </c>
      <c r="C7370" t="s">
        <v>12</v>
      </c>
      <c r="D7370" t="s">
        <v>27</v>
      </c>
      <c r="E7370" t="s">
        <v>41</v>
      </c>
      <c r="F7370" t="s">
        <v>15</v>
      </c>
      <c r="G7370">
        <v>2016</v>
      </c>
      <c r="H7370">
        <v>791.69382081000003</v>
      </c>
      <c r="I7370">
        <v>1207.13700477</v>
      </c>
      <c r="J7370">
        <v>477.54820360399998</v>
      </c>
    </row>
    <row r="7371" spans="1:10" x14ac:dyDescent="0.25">
      <c r="A7371" t="s">
        <v>43</v>
      </c>
      <c r="B7371" t="s">
        <v>93</v>
      </c>
      <c r="C7371" t="s">
        <v>16</v>
      </c>
      <c r="D7371" t="s">
        <v>27</v>
      </c>
      <c r="E7371" t="s">
        <v>41</v>
      </c>
      <c r="F7371" t="s">
        <v>15</v>
      </c>
      <c r="G7371">
        <v>2016</v>
      </c>
      <c r="H7371">
        <v>1002.63327126</v>
      </c>
      <c r="I7371">
        <v>1486.64873511</v>
      </c>
      <c r="J7371">
        <v>632.765285285</v>
      </c>
    </row>
    <row r="7372" spans="1:10" x14ac:dyDescent="0.25">
      <c r="A7372" t="s">
        <v>43</v>
      </c>
      <c r="B7372" t="s">
        <v>93</v>
      </c>
      <c r="C7372" t="s">
        <v>12</v>
      </c>
      <c r="D7372" t="s">
        <v>27</v>
      </c>
      <c r="E7372" t="s">
        <v>41</v>
      </c>
      <c r="F7372" t="s">
        <v>17</v>
      </c>
      <c r="G7372">
        <v>2016</v>
      </c>
      <c r="H7372">
        <v>5.6655526165400004E-3</v>
      </c>
      <c r="I7372">
        <v>8.0980386190099996E-3</v>
      </c>
      <c r="J7372">
        <v>3.6615920411799999E-3</v>
      </c>
    </row>
    <row r="7373" spans="1:10" x14ac:dyDescent="0.25">
      <c r="A7373" t="s">
        <v>43</v>
      </c>
      <c r="B7373" t="s">
        <v>93</v>
      </c>
      <c r="C7373" t="s">
        <v>16</v>
      </c>
      <c r="D7373" t="s">
        <v>27</v>
      </c>
      <c r="E7373" t="s">
        <v>41</v>
      </c>
      <c r="F7373" t="s">
        <v>17</v>
      </c>
      <c r="G7373">
        <v>2016</v>
      </c>
      <c r="H7373">
        <v>5.8198638535899997E-3</v>
      </c>
      <c r="I7373">
        <v>7.9786091961399994E-3</v>
      </c>
      <c r="J7373">
        <v>3.8021192840399999E-3</v>
      </c>
    </row>
    <row r="7374" spans="1:10" x14ac:dyDescent="0.25">
      <c r="A7374" t="s">
        <v>43</v>
      </c>
      <c r="B7374" t="s">
        <v>93</v>
      </c>
      <c r="C7374" t="s">
        <v>12</v>
      </c>
      <c r="D7374" t="s">
        <v>27</v>
      </c>
      <c r="E7374" t="s">
        <v>41</v>
      </c>
      <c r="F7374" t="s">
        <v>18</v>
      </c>
      <c r="G7374">
        <v>2016</v>
      </c>
      <c r="H7374">
        <v>67.006951063499997</v>
      </c>
      <c r="I7374">
        <v>102.16900534</v>
      </c>
      <c r="J7374">
        <v>40.418465154399897</v>
      </c>
    </row>
    <row r="7375" spans="1:10" x14ac:dyDescent="0.25">
      <c r="A7375" t="s">
        <v>43</v>
      </c>
      <c r="B7375" t="s">
        <v>93</v>
      </c>
      <c r="C7375" t="s">
        <v>16</v>
      </c>
      <c r="D7375" t="s">
        <v>27</v>
      </c>
      <c r="E7375" t="s">
        <v>41</v>
      </c>
      <c r="F7375" t="s">
        <v>18</v>
      </c>
      <c r="G7375">
        <v>2016</v>
      </c>
      <c r="H7375">
        <v>82.256074818000002</v>
      </c>
      <c r="I7375">
        <v>121.964723382</v>
      </c>
      <c r="J7375">
        <v>51.912090033699997</v>
      </c>
    </row>
    <row r="7376" spans="1:10" x14ac:dyDescent="0.25">
      <c r="A7376" t="s">
        <v>43</v>
      </c>
      <c r="B7376" t="s">
        <v>93</v>
      </c>
      <c r="C7376" t="s">
        <v>12</v>
      </c>
      <c r="D7376" t="s">
        <v>28</v>
      </c>
      <c r="E7376" t="s">
        <v>41</v>
      </c>
      <c r="F7376" t="s">
        <v>15</v>
      </c>
      <c r="G7376">
        <v>2016</v>
      </c>
      <c r="H7376">
        <v>1216.92852733</v>
      </c>
      <c r="I7376">
        <v>1778.0556063700001</v>
      </c>
      <c r="J7376">
        <v>774.22488461600005</v>
      </c>
    </row>
    <row r="7377" spans="1:10" x14ac:dyDescent="0.25">
      <c r="A7377" t="s">
        <v>43</v>
      </c>
      <c r="B7377" t="s">
        <v>93</v>
      </c>
      <c r="C7377" t="s">
        <v>16</v>
      </c>
      <c r="D7377" t="s">
        <v>28</v>
      </c>
      <c r="E7377" t="s">
        <v>41</v>
      </c>
      <c r="F7377" t="s">
        <v>15</v>
      </c>
      <c r="G7377">
        <v>2016</v>
      </c>
      <c r="H7377">
        <v>1445.1087119199999</v>
      </c>
      <c r="I7377">
        <v>2027.3362085599999</v>
      </c>
      <c r="J7377">
        <v>953.81765880499995</v>
      </c>
    </row>
    <row r="7378" spans="1:10" x14ac:dyDescent="0.25">
      <c r="A7378" t="s">
        <v>43</v>
      </c>
      <c r="B7378" t="s">
        <v>93</v>
      </c>
      <c r="C7378" t="s">
        <v>12</v>
      </c>
      <c r="D7378" t="s">
        <v>28</v>
      </c>
      <c r="E7378" t="s">
        <v>41</v>
      </c>
      <c r="F7378" t="s">
        <v>17</v>
      </c>
      <c r="G7378">
        <v>2016</v>
      </c>
      <c r="H7378">
        <v>8.5911527426100007E-3</v>
      </c>
      <c r="I7378">
        <v>1.1978150300799999E-2</v>
      </c>
      <c r="J7378">
        <v>5.8297555238499997E-3</v>
      </c>
    </row>
    <row r="7379" spans="1:10" x14ac:dyDescent="0.25">
      <c r="A7379" t="s">
        <v>43</v>
      </c>
      <c r="B7379" t="s">
        <v>93</v>
      </c>
      <c r="C7379" t="s">
        <v>16</v>
      </c>
      <c r="D7379" t="s">
        <v>28</v>
      </c>
      <c r="E7379" t="s">
        <v>41</v>
      </c>
      <c r="F7379" t="s">
        <v>17</v>
      </c>
      <c r="G7379">
        <v>2016</v>
      </c>
      <c r="H7379">
        <v>8.7247760541200002E-3</v>
      </c>
      <c r="I7379">
        <v>1.2296277730200001E-2</v>
      </c>
      <c r="J7379">
        <v>6.0821041688499996E-3</v>
      </c>
    </row>
    <row r="7380" spans="1:10" x14ac:dyDescent="0.25">
      <c r="A7380" t="s">
        <v>43</v>
      </c>
      <c r="B7380" t="s">
        <v>93</v>
      </c>
      <c r="C7380" t="s">
        <v>12</v>
      </c>
      <c r="D7380" t="s">
        <v>28</v>
      </c>
      <c r="E7380" t="s">
        <v>41</v>
      </c>
      <c r="F7380" t="s">
        <v>18</v>
      </c>
      <c r="G7380">
        <v>2016</v>
      </c>
      <c r="H7380">
        <v>113.27736407899999</v>
      </c>
      <c r="I7380">
        <v>165.50968093099999</v>
      </c>
      <c r="J7380">
        <v>72.068451156699993</v>
      </c>
    </row>
    <row r="7381" spans="1:10" x14ac:dyDescent="0.25">
      <c r="A7381" t="s">
        <v>43</v>
      </c>
      <c r="B7381" t="s">
        <v>93</v>
      </c>
      <c r="C7381" t="s">
        <v>16</v>
      </c>
      <c r="D7381" t="s">
        <v>28</v>
      </c>
      <c r="E7381" t="s">
        <v>41</v>
      </c>
      <c r="F7381" t="s">
        <v>18</v>
      </c>
      <c r="G7381">
        <v>2016</v>
      </c>
      <c r="H7381">
        <v>127.366342553</v>
      </c>
      <c r="I7381">
        <v>178.68164234299999</v>
      </c>
      <c r="J7381">
        <v>84.065832323199999</v>
      </c>
    </row>
    <row r="7382" spans="1:10" x14ac:dyDescent="0.25">
      <c r="A7382" t="s">
        <v>43</v>
      </c>
      <c r="B7382" t="s">
        <v>93</v>
      </c>
      <c r="C7382" t="s">
        <v>12</v>
      </c>
      <c r="D7382" t="s">
        <v>29</v>
      </c>
      <c r="E7382" t="s">
        <v>41</v>
      </c>
      <c r="F7382" t="s">
        <v>15</v>
      </c>
      <c r="G7382">
        <v>2016</v>
      </c>
      <c r="H7382">
        <v>1851.01517861</v>
      </c>
      <c r="I7382">
        <v>2540.34356041</v>
      </c>
      <c r="J7382">
        <v>1204.5267667099999</v>
      </c>
    </row>
    <row r="7383" spans="1:10" x14ac:dyDescent="0.25">
      <c r="A7383" t="s">
        <v>43</v>
      </c>
      <c r="B7383" t="s">
        <v>93</v>
      </c>
      <c r="C7383" t="s">
        <v>16</v>
      </c>
      <c r="D7383" t="s">
        <v>29</v>
      </c>
      <c r="E7383" t="s">
        <v>41</v>
      </c>
      <c r="F7383" t="s">
        <v>15</v>
      </c>
      <c r="G7383">
        <v>2016</v>
      </c>
      <c r="H7383">
        <v>2074.0337564299998</v>
      </c>
      <c r="I7383">
        <v>2906.2456222400001</v>
      </c>
      <c r="J7383">
        <v>1368.21052874</v>
      </c>
    </row>
    <row r="7384" spans="1:10" x14ac:dyDescent="0.25">
      <c r="A7384" t="s">
        <v>43</v>
      </c>
      <c r="B7384" t="s">
        <v>93</v>
      </c>
      <c r="C7384" t="s">
        <v>12</v>
      </c>
      <c r="D7384" t="s">
        <v>29</v>
      </c>
      <c r="E7384" t="s">
        <v>41</v>
      </c>
      <c r="F7384" t="s">
        <v>17</v>
      </c>
      <c r="G7384">
        <v>2016</v>
      </c>
      <c r="H7384">
        <v>1.28502886124E-2</v>
      </c>
      <c r="I7384">
        <v>1.67890046803E-2</v>
      </c>
      <c r="J7384">
        <v>9.11811095238E-3</v>
      </c>
    </row>
    <row r="7385" spans="1:10" x14ac:dyDescent="0.25">
      <c r="A7385" t="s">
        <v>43</v>
      </c>
      <c r="B7385" t="s">
        <v>93</v>
      </c>
      <c r="C7385" t="s">
        <v>16</v>
      </c>
      <c r="D7385" t="s">
        <v>29</v>
      </c>
      <c r="E7385" t="s">
        <v>41</v>
      </c>
      <c r="F7385" t="s">
        <v>17</v>
      </c>
      <c r="G7385">
        <v>2016</v>
      </c>
      <c r="H7385">
        <v>1.26289600035E-2</v>
      </c>
      <c r="I7385">
        <v>1.6846833339599999E-2</v>
      </c>
      <c r="J7385">
        <v>9.17439509636E-3</v>
      </c>
    </row>
    <row r="7386" spans="1:10" x14ac:dyDescent="0.25">
      <c r="A7386" t="s">
        <v>43</v>
      </c>
      <c r="B7386" t="s">
        <v>93</v>
      </c>
      <c r="C7386" t="s">
        <v>12</v>
      </c>
      <c r="D7386" t="s">
        <v>29</v>
      </c>
      <c r="E7386" t="s">
        <v>41</v>
      </c>
      <c r="F7386" t="s">
        <v>18</v>
      </c>
      <c r="G7386">
        <v>2016</v>
      </c>
      <c r="H7386">
        <v>188.772578189</v>
      </c>
      <c r="I7386">
        <v>259.072539721</v>
      </c>
      <c r="J7386">
        <v>122.841576815</v>
      </c>
    </row>
    <row r="7387" spans="1:10" x14ac:dyDescent="0.25">
      <c r="A7387" t="s">
        <v>43</v>
      </c>
      <c r="B7387" t="s">
        <v>93</v>
      </c>
      <c r="C7387" t="s">
        <v>16</v>
      </c>
      <c r="D7387" t="s">
        <v>29</v>
      </c>
      <c r="E7387" t="s">
        <v>41</v>
      </c>
      <c r="F7387" t="s">
        <v>18</v>
      </c>
      <c r="G7387">
        <v>2016</v>
      </c>
      <c r="H7387">
        <v>194.247024662</v>
      </c>
      <c r="I7387">
        <v>272.18918848800001</v>
      </c>
      <c r="J7387">
        <v>128.141995517</v>
      </c>
    </row>
    <row r="7388" spans="1:10" x14ac:dyDescent="0.25">
      <c r="A7388" t="s">
        <v>43</v>
      </c>
      <c r="B7388" t="s">
        <v>93</v>
      </c>
      <c r="C7388" t="s">
        <v>12</v>
      </c>
      <c r="D7388" t="s">
        <v>30</v>
      </c>
      <c r="E7388" t="s">
        <v>41</v>
      </c>
      <c r="F7388" t="s">
        <v>15</v>
      </c>
      <c r="G7388">
        <v>2016</v>
      </c>
      <c r="H7388">
        <v>2552.5234338099999</v>
      </c>
      <c r="I7388">
        <v>3417.2410877000002</v>
      </c>
      <c r="J7388">
        <v>1764.20146688</v>
      </c>
    </row>
    <row r="7389" spans="1:10" x14ac:dyDescent="0.25">
      <c r="A7389" t="s">
        <v>43</v>
      </c>
      <c r="B7389" t="s">
        <v>93</v>
      </c>
      <c r="C7389" t="s">
        <v>16</v>
      </c>
      <c r="D7389" t="s">
        <v>30</v>
      </c>
      <c r="E7389" t="s">
        <v>41</v>
      </c>
      <c r="F7389" t="s">
        <v>15</v>
      </c>
      <c r="G7389">
        <v>2016</v>
      </c>
      <c r="H7389">
        <v>2785.9061474999999</v>
      </c>
      <c r="I7389">
        <v>3828.7112667199999</v>
      </c>
      <c r="J7389">
        <v>1878.4375648099999</v>
      </c>
    </row>
    <row r="7390" spans="1:10" x14ac:dyDescent="0.25">
      <c r="A7390" t="s">
        <v>43</v>
      </c>
      <c r="B7390" t="s">
        <v>93</v>
      </c>
      <c r="C7390" t="s">
        <v>12</v>
      </c>
      <c r="D7390" t="s">
        <v>30</v>
      </c>
      <c r="E7390" t="s">
        <v>41</v>
      </c>
      <c r="F7390" t="s">
        <v>17</v>
      </c>
      <c r="G7390">
        <v>2016</v>
      </c>
      <c r="H7390">
        <v>1.8019808663899999E-2</v>
      </c>
      <c r="I7390">
        <v>2.3433149996600001E-2</v>
      </c>
      <c r="J7390">
        <v>1.32030800947E-2</v>
      </c>
    </row>
    <row r="7391" spans="1:10" x14ac:dyDescent="0.25">
      <c r="A7391" t="s">
        <v>43</v>
      </c>
      <c r="B7391" t="s">
        <v>93</v>
      </c>
      <c r="C7391" t="s">
        <v>16</v>
      </c>
      <c r="D7391" t="s">
        <v>30</v>
      </c>
      <c r="E7391" t="s">
        <v>41</v>
      </c>
      <c r="F7391" t="s">
        <v>17</v>
      </c>
      <c r="G7391">
        <v>2016</v>
      </c>
      <c r="H7391">
        <v>1.7267143471300001E-2</v>
      </c>
      <c r="I7391">
        <v>2.2395380322299999E-2</v>
      </c>
      <c r="J7391">
        <v>1.2895257027500001E-2</v>
      </c>
    </row>
    <row r="7392" spans="1:10" x14ac:dyDescent="0.25">
      <c r="A7392" t="s">
        <v>43</v>
      </c>
      <c r="B7392" t="s">
        <v>93</v>
      </c>
      <c r="C7392" t="s">
        <v>12</v>
      </c>
      <c r="D7392" t="s">
        <v>30</v>
      </c>
      <c r="E7392" t="s">
        <v>41</v>
      </c>
      <c r="F7392" t="s">
        <v>18</v>
      </c>
      <c r="G7392">
        <v>2016</v>
      </c>
      <c r="H7392">
        <v>297.201434216</v>
      </c>
      <c r="I7392">
        <v>397.884281442999</v>
      </c>
      <c r="J7392">
        <v>205.41366996299999</v>
      </c>
    </row>
    <row r="7393" spans="1:10" x14ac:dyDescent="0.25">
      <c r="A7393" t="s">
        <v>43</v>
      </c>
      <c r="B7393" t="s">
        <v>93</v>
      </c>
      <c r="C7393" t="s">
        <v>16</v>
      </c>
      <c r="D7393" t="s">
        <v>30</v>
      </c>
      <c r="E7393" t="s">
        <v>41</v>
      </c>
      <c r="F7393" t="s">
        <v>18</v>
      </c>
      <c r="G7393">
        <v>2016</v>
      </c>
      <c r="H7393">
        <v>283.79715739900001</v>
      </c>
      <c r="I7393">
        <v>390.026553828999</v>
      </c>
      <c r="J7393">
        <v>191.35434326199999</v>
      </c>
    </row>
    <row r="7394" spans="1:10" x14ac:dyDescent="0.25">
      <c r="A7394" t="s">
        <v>43</v>
      </c>
      <c r="B7394" t="s">
        <v>93</v>
      </c>
      <c r="C7394" t="s">
        <v>12</v>
      </c>
      <c r="D7394" t="s">
        <v>31</v>
      </c>
      <c r="E7394" t="s">
        <v>41</v>
      </c>
      <c r="F7394" t="s">
        <v>15</v>
      </c>
      <c r="G7394">
        <v>2016</v>
      </c>
      <c r="H7394">
        <v>3034.73912406</v>
      </c>
      <c r="I7394">
        <v>4037.4310435500001</v>
      </c>
      <c r="J7394">
        <v>2060.1773392099999</v>
      </c>
    </row>
    <row r="7395" spans="1:10" x14ac:dyDescent="0.25">
      <c r="A7395" t="s">
        <v>43</v>
      </c>
      <c r="B7395" t="s">
        <v>93</v>
      </c>
      <c r="C7395" t="s">
        <v>16</v>
      </c>
      <c r="D7395" t="s">
        <v>31</v>
      </c>
      <c r="E7395" t="s">
        <v>41</v>
      </c>
      <c r="F7395" t="s">
        <v>15</v>
      </c>
      <c r="G7395">
        <v>2016</v>
      </c>
      <c r="H7395">
        <v>3454.2358857999998</v>
      </c>
      <c r="I7395">
        <v>4710.3572587099998</v>
      </c>
      <c r="J7395">
        <v>2398.7389499699998</v>
      </c>
    </row>
    <row r="7396" spans="1:10" x14ac:dyDescent="0.25">
      <c r="A7396" t="s">
        <v>43</v>
      </c>
      <c r="B7396" t="s">
        <v>93</v>
      </c>
      <c r="C7396" t="s">
        <v>12</v>
      </c>
      <c r="D7396" t="s">
        <v>31</v>
      </c>
      <c r="E7396" t="s">
        <v>41</v>
      </c>
      <c r="F7396" t="s">
        <v>17</v>
      </c>
      <c r="G7396">
        <v>2016</v>
      </c>
      <c r="H7396">
        <v>2.3055115936100001E-2</v>
      </c>
      <c r="I7396">
        <v>2.95068699584E-2</v>
      </c>
      <c r="J7396">
        <v>1.7160095420699999E-2</v>
      </c>
    </row>
    <row r="7397" spans="1:10" x14ac:dyDescent="0.25">
      <c r="A7397" t="s">
        <v>43</v>
      </c>
      <c r="B7397" t="s">
        <v>93</v>
      </c>
      <c r="C7397" t="s">
        <v>16</v>
      </c>
      <c r="D7397" t="s">
        <v>31</v>
      </c>
      <c r="E7397" t="s">
        <v>41</v>
      </c>
      <c r="F7397" t="s">
        <v>17</v>
      </c>
      <c r="G7397">
        <v>2016</v>
      </c>
      <c r="H7397">
        <v>2.2728506040700001E-2</v>
      </c>
      <c r="I7397">
        <v>2.9447570397100001E-2</v>
      </c>
      <c r="J7397">
        <v>1.7006940262199999E-2</v>
      </c>
    </row>
    <row r="7398" spans="1:10" x14ac:dyDescent="0.25">
      <c r="A7398" t="s">
        <v>43</v>
      </c>
      <c r="B7398" t="s">
        <v>93</v>
      </c>
      <c r="C7398" t="s">
        <v>12</v>
      </c>
      <c r="D7398" t="s">
        <v>31</v>
      </c>
      <c r="E7398" t="s">
        <v>41</v>
      </c>
      <c r="F7398" t="s">
        <v>18</v>
      </c>
      <c r="G7398">
        <v>2016</v>
      </c>
      <c r="H7398">
        <v>431.86591806400003</v>
      </c>
      <c r="I7398">
        <v>574.55642576399998</v>
      </c>
      <c r="J7398">
        <v>293.178537463</v>
      </c>
    </row>
    <row r="7399" spans="1:10" x14ac:dyDescent="0.25">
      <c r="A7399" t="s">
        <v>43</v>
      </c>
      <c r="B7399" t="s">
        <v>93</v>
      </c>
      <c r="C7399" t="s">
        <v>16</v>
      </c>
      <c r="D7399" t="s">
        <v>31</v>
      </c>
      <c r="E7399" t="s">
        <v>41</v>
      </c>
      <c r="F7399" t="s">
        <v>18</v>
      </c>
      <c r="G7399">
        <v>2016</v>
      </c>
      <c r="H7399">
        <v>409.53750388899999</v>
      </c>
      <c r="I7399">
        <v>558.46445290199995</v>
      </c>
      <c r="J7399">
        <v>284.39677964399999</v>
      </c>
    </row>
    <row r="7400" spans="1:10" x14ac:dyDescent="0.25">
      <c r="A7400" t="s">
        <v>43</v>
      </c>
      <c r="B7400" t="s">
        <v>93</v>
      </c>
      <c r="C7400" t="s">
        <v>12</v>
      </c>
      <c r="D7400" t="s">
        <v>32</v>
      </c>
      <c r="E7400" t="s">
        <v>41</v>
      </c>
      <c r="F7400" t="s">
        <v>15</v>
      </c>
      <c r="G7400">
        <v>2016</v>
      </c>
      <c r="H7400">
        <v>3347.7426449999998</v>
      </c>
      <c r="I7400">
        <v>4445.5897498699997</v>
      </c>
      <c r="J7400">
        <v>2372.1223683100002</v>
      </c>
    </row>
    <row r="7401" spans="1:10" x14ac:dyDescent="0.25">
      <c r="A7401" t="s">
        <v>43</v>
      </c>
      <c r="B7401" t="s">
        <v>93</v>
      </c>
      <c r="C7401" t="s">
        <v>16</v>
      </c>
      <c r="D7401" t="s">
        <v>32</v>
      </c>
      <c r="E7401" t="s">
        <v>41</v>
      </c>
      <c r="F7401" t="s">
        <v>15</v>
      </c>
      <c r="G7401">
        <v>2016</v>
      </c>
      <c r="H7401">
        <v>4081.1194158899998</v>
      </c>
      <c r="I7401">
        <v>5456.4035918299996</v>
      </c>
      <c r="J7401">
        <v>2795.9701113299998</v>
      </c>
    </row>
    <row r="7402" spans="1:10" x14ac:dyDescent="0.25">
      <c r="A7402" t="s">
        <v>43</v>
      </c>
      <c r="B7402" t="s">
        <v>93</v>
      </c>
      <c r="C7402" t="s">
        <v>12</v>
      </c>
      <c r="D7402" t="s">
        <v>32</v>
      </c>
      <c r="E7402" t="s">
        <v>41</v>
      </c>
      <c r="F7402" t="s">
        <v>17</v>
      </c>
      <c r="G7402">
        <v>2016</v>
      </c>
      <c r="H7402">
        <v>3.05390177351E-2</v>
      </c>
      <c r="I7402">
        <v>3.9152343088699998E-2</v>
      </c>
      <c r="J7402">
        <v>2.29037898062E-2</v>
      </c>
    </row>
    <row r="7403" spans="1:10" x14ac:dyDescent="0.25">
      <c r="A7403" t="s">
        <v>43</v>
      </c>
      <c r="B7403" t="s">
        <v>93</v>
      </c>
      <c r="C7403" t="s">
        <v>16</v>
      </c>
      <c r="D7403" t="s">
        <v>32</v>
      </c>
      <c r="E7403" t="s">
        <v>41</v>
      </c>
      <c r="F7403" t="s">
        <v>17</v>
      </c>
      <c r="G7403">
        <v>2016</v>
      </c>
      <c r="H7403">
        <v>2.9962219917200002E-2</v>
      </c>
      <c r="I7403">
        <v>3.7906194517000003E-2</v>
      </c>
      <c r="J7403">
        <v>2.2352453065499999E-2</v>
      </c>
    </row>
    <row r="7404" spans="1:10" x14ac:dyDescent="0.25">
      <c r="A7404" t="s">
        <v>43</v>
      </c>
      <c r="B7404" t="s">
        <v>93</v>
      </c>
      <c r="C7404" t="s">
        <v>12</v>
      </c>
      <c r="D7404" t="s">
        <v>32</v>
      </c>
      <c r="E7404" t="s">
        <v>41</v>
      </c>
      <c r="F7404" t="s">
        <v>18</v>
      </c>
      <c r="G7404">
        <v>2016</v>
      </c>
      <c r="H7404">
        <v>646.75681870799997</v>
      </c>
      <c r="I7404">
        <v>858.85200530700001</v>
      </c>
      <c r="J7404">
        <v>458.27486733799998</v>
      </c>
    </row>
    <row r="7405" spans="1:10" x14ac:dyDescent="0.25">
      <c r="A7405" t="s">
        <v>43</v>
      </c>
      <c r="B7405" t="s">
        <v>93</v>
      </c>
      <c r="C7405" t="s">
        <v>16</v>
      </c>
      <c r="D7405" t="s">
        <v>32</v>
      </c>
      <c r="E7405" t="s">
        <v>41</v>
      </c>
      <c r="F7405" t="s">
        <v>18</v>
      </c>
      <c r="G7405">
        <v>2016</v>
      </c>
      <c r="H7405">
        <v>597.42350039400003</v>
      </c>
      <c r="I7405">
        <v>798.74745166699995</v>
      </c>
      <c r="J7405">
        <v>409.29413738800002</v>
      </c>
    </row>
    <row r="7406" spans="1:10" x14ac:dyDescent="0.25">
      <c r="A7406" t="s">
        <v>43</v>
      </c>
      <c r="B7406" t="s">
        <v>93</v>
      </c>
      <c r="C7406" t="s">
        <v>12</v>
      </c>
      <c r="D7406" t="s">
        <v>33</v>
      </c>
      <c r="E7406" t="s">
        <v>41</v>
      </c>
      <c r="F7406" t="s">
        <v>15</v>
      </c>
      <c r="G7406">
        <v>2016</v>
      </c>
      <c r="H7406">
        <v>3315.98042958</v>
      </c>
      <c r="I7406">
        <v>4317.4527194599996</v>
      </c>
      <c r="J7406">
        <v>2323.02819808</v>
      </c>
    </row>
    <row r="7407" spans="1:10" x14ac:dyDescent="0.25">
      <c r="A7407" t="s">
        <v>43</v>
      </c>
      <c r="B7407" t="s">
        <v>93</v>
      </c>
      <c r="C7407" t="s">
        <v>16</v>
      </c>
      <c r="D7407" t="s">
        <v>33</v>
      </c>
      <c r="E7407" t="s">
        <v>41</v>
      </c>
      <c r="F7407" t="s">
        <v>15</v>
      </c>
      <c r="G7407">
        <v>2016</v>
      </c>
      <c r="H7407">
        <v>4699.1649157900001</v>
      </c>
      <c r="I7407">
        <v>6262.2618608499997</v>
      </c>
      <c r="J7407">
        <v>3294.43389746</v>
      </c>
    </row>
    <row r="7408" spans="1:10" x14ac:dyDescent="0.25">
      <c r="A7408" t="s">
        <v>43</v>
      </c>
      <c r="B7408" t="s">
        <v>93</v>
      </c>
      <c r="C7408" t="s">
        <v>12</v>
      </c>
      <c r="D7408" t="s">
        <v>33</v>
      </c>
      <c r="E7408" t="s">
        <v>41</v>
      </c>
      <c r="F7408" t="s">
        <v>17</v>
      </c>
      <c r="G7408">
        <v>2016</v>
      </c>
      <c r="H7408">
        <v>3.9870743280299999E-2</v>
      </c>
      <c r="I7408">
        <v>5.0600328799599997E-2</v>
      </c>
      <c r="J7408">
        <v>2.9553606620800001E-2</v>
      </c>
    </row>
    <row r="7409" spans="1:10" x14ac:dyDescent="0.25">
      <c r="A7409" t="s">
        <v>43</v>
      </c>
      <c r="B7409" t="s">
        <v>93</v>
      </c>
      <c r="C7409" t="s">
        <v>16</v>
      </c>
      <c r="D7409" t="s">
        <v>33</v>
      </c>
      <c r="E7409" t="s">
        <v>41</v>
      </c>
      <c r="F7409" t="s">
        <v>17</v>
      </c>
      <c r="G7409">
        <v>2016</v>
      </c>
      <c r="H7409">
        <v>3.9754704770400003E-2</v>
      </c>
      <c r="I7409">
        <v>5.02143175856E-2</v>
      </c>
      <c r="J7409">
        <v>2.95939783883E-2</v>
      </c>
    </row>
    <row r="7410" spans="1:10" x14ac:dyDescent="0.25">
      <c r="A7410" t="s">
        <v>43</v>
      </c>
      <c r="B7410" t="s">
        <v>93</v>
      </c>
      <c r="C7410" t="s">
        <v>12</v>
      </c>
      <c r="D7410" t="s">
        <v>33</v>
      </c>
      <c r="E7410" t="s">
        <v>41</v>
      </c>
      <c r="F7410" t="s">
        <v>18</v>
      </c>
      <c r="G7410">
        <v>2016</v>
      </c>
      <c r="H7410">
        <v>940.18353976200001</v>
      </c>
      <c r="I7410">
        <v>1224.13206795</v>
      </c>
      <c r="J7410">
        <v>658.650713</v>
      </c>
    </row>
    <row r="7411" spans="1:10" x14ac:dyDescent="0.25">
      <c r="A7411" t="s">
        <v>43</v>
      </c>
      <c r="B7411" t="s">
        <v>93</v>
      </c>
      <c r="C7411" t="s">
        <v>16</v>
      </c>
      <c r="D7411" t="s">
        <v>33</v>
      </c>
      <c r="E7411" t="s">
        <v>41</v>
      </c>
      <c r="F7411" t="s">
        <v>18</v>
      </c>
      <c r="G7411">
        <v>2016</v>
      </c>
      <c r="H7411">
        <v>880.42376589100002</v>
      </c>
      <c r="I7411">
        <v>1173.2816935200001</v>
      </c>
      <c r="J7411">
        <v>617.23688154299998</v>
      </c>
    </row>
    <row r="7412" spans="1:10" x14ac:dyDescent="0.25">
      <c r="A7412" t="s">
        <v>43</v>
      </c>
      <c r="B7412" t="s">
        <v>93</v>
      </c>
      <c r="C7412" t="s">
        <v>12</v>
      </c>
      <c r="D7412" t="s">
        <v>34</v>
      </c>
      <c r="E7412" t="s">
        <v>41</v>
      </c>
      <c r="F7412" t="s">
        <v>15</v>
      </c>
      <c r="G7412">
        <v>2016</v>
      </c>
      <c r="H7412">
        <v>2675.88432152</v>
      </c>
      <c r="I7412">
        <v>3513.5748964999998</v>
      </c>
      <c r="J7412">
        <v>1875.5324060400001</v>
      </c>
    </row>
    <row r="7413" spans="1:10" x14ac:dyDescent="0.25">
      <c r="A7413" t="s">
        <v>43</v>
      </c>
      <c r="B7413" t="s">
        <v>93</v>
      </c>
      <c r="C7413" t="s">
        <v>16</v>
      </c>
      <c r="D7413" t="s">
        <v>34</v>
      </c>
      <c r="E7413" t="s">
        <v>41</v>
      </c>
      <c r="F7413" t="s">
        <v>15</v>
      </c>
      <c r="G7413">
        <v>2016</v>
      </c>
      <c r="H7413">
        <v>4957.0476381199996</v>
      </c>
      <c r="I7413">
        <v>6466.3672469200001</v>
      </c>
      <c r="J7413">
        <v>3385.0082073499998</v>
      </c>
    </row>
    <row r="7414" spans="1:10" x14ac:dyDescent="0.25">
      <c r="A7414" t="s">
        <v>43</v>
      </c>
      <c r="B7414" t="s">
        <v>93</v>
      </c>
      <c r="C7414" t="s">
        <v>12</v>
      </c>
      <c r="D7414" t="s">
        <v>34</v>
      </c>
      <c r="E7414" t="s">
        <v>41</v>
      </c>
      <c r="F7414" t="s">
        <v>17</v>
      </c>
      <c r="G7414">
        <v>2016</v>
      </c>
      <c r="H7414">
        <v>4.6363347319799998E-2</v>
      </c>
      <c r="I7414">
        <v>6.0459425906699997E-2</v>
      </c>
      <c r="J7414">
        <v>3.4277388824900001E-2</v>
      </c>
    </row>
    <row r="7415" spans="1:10" x14ac:dyDescent="0.25">
      <c r="A7415" t="s">
        <v>43</v>
      </c>
      <c r="B7415" t="s">
        <v>93</v>
      </c>
      <c r="C7415" t="s">
        <v>16</v>
      </c>
      <c r="D7415" t="s">
        <v>34</v>
      </c>
      <c r="E7415" t="s">
        <v>41</v>
      </c>
      <c r="F7415" t="s">
        <v>17</v>
      </c>
      <c r="G7415">
        <v>2016</v>
      </c>
      <c r="H7415">
        <v>4.7766198760800002E-2</v>
      </c>
      <c r="I7415">
        <v>6.1757598789499997E-2</v>
      </c>
      <c r="J7415">
        <v>3.5143027223000001E-2</v>
      </c>
    </row>
    <row r="7416" spans="1:10" x14ac:dyDescent="0.25">
      <c r="A7416" t="s">
        <v>43</v>
      </c>
      <c r="B7416" t="s">
        <v>93</v>
      </c>
      <c r="C7416" t="s">
        <v>12</v>
      </c>
      <c r="D7416" t="s">
        <v>34</v>
      </c>
      <c r="E7416" t="s">
        <v>41</v>
      </c>
      <c r="F7416" t="s">
        <v>18</v>
      </c>
      <c r="G7416">
        <v>2016</v>
      </c>
      <c r="H7416">
        <v>1207.6158369699999</v>
      </c>
      <c r="I7416">
        <v>1585.66222586</v>
      </c>
      <c r="J7416">
        <v>846.42023501100005</v>
      </c>
    </row>
    <row r="7417" spans="1:10" x14ac:dyDescent="0.25">
      <c r="A7417" t="s">
        <v>43</v>
      </c>
      <c r="B7417" t="s">
        <v>93</v>
      </c>
      <c r="C7417" t="s">
        <v>16</v>
      </c>
      <c r="D7417" t="s">
        <v>34</v>
      </c>
      <c r="E7417" t="s">
        <v>41</v>
      </c>
      <c r="F7417" t="s">
        <v>18</v>
      </c>
      <c r="G7417">
        <v>2016</v>
      </c>
      <c r="H7417">
        <v>1183.22804522</v>
      </c>
      <c r="I7417">
        <v>1543.49678191</v>
      </c>
      <c r="J7417">
        <v>807.98833027699902</v>
      </c>
    </row>
    <row r="7418" spans="1:10" x14ac:dyDescent="0.25">
      <c r="A7418" t="s">
        <v>43</v>
      </c>
      <c r="B7418" t="s">
        <v>93</v>
      </c>
      <c r="C7418" t="s">
        <v>12</v>
      </c>
      <c r="D7418" t="s">
        <v>35</v>
      </c>
      <c r="E7418" t="s">
        <v>41</v>
      </c>
      <c r="F7418" t="s">
        <v>15</v>
      </c>
      <c r="G7418">
        <v>2016</v>
      </c>
      <c r="H7418">
        <v>1490.8468780200001</v>
      </c>
      <c r="I7418">
        <v>1989.75221407</v>
      </c>
      <c r="J7418">
        <v>1011.08582917</v>
      </c>
    </row>
    <row r="7419" spans="1:10" x14ac:dyDescent="0.25">
      <c r="A7419" t="s">
        <v>43</v>
      </c>
      <c r="B7419" t="s">
        <v>93</v>
      </c>
      <c r="C7419" t="s">
        <v>16</v>
      </c>
      <c r="D7419" t="s">
        <v>35</v>
      </c>
      <c r="E7419" t="s">
        <v>41</v>
      </c>
      <c r="F7419" t="s">
        <v>15</v>
      </c>
      <c r="G7419">
        <v>2016</v>
      </c>
      <c r="H7419">
        <v>3702.4325482200002</v>
      </c>
      <c r="I7419">
        <v>4939.2763799799995</v>
      </c>
      <c r="J7419">
        <v>2549.3381205199998</v>
      </c>
    </row>
    <row r="7420" spans="1:10" x14ac:dyDescent="0.25">
      <c r="A7420" t="s">
        <v>43</v>
      </c>
      <c r="B7420" t="s">
        <v>93</v>
      </c>
      <c r="C7420" t="s">
        <v>12</v>
      </c>
      <c r="D7420" t="s">
        <v>35</v>
      </c>
      <c r="E7420" t="s">
        <v>41</v>
      </c>
      <c r="F7420" t="s">
        <v>17</v>
      </c>
      <c r="G7420">
        <v>2016</v>
      </c>
      <c r="H7420">
        <v>4.6768474618299999E-2</v>
      </c>
      <c r="I7420">
        <v>6.0964787313500003E-2</v>
      </c>
      <c r="J7420">
        <v>3.45702763222E-2</v>
      </c>
    </row>
    <row r="7421" spans="1:10" x14ac:dyDescent="0.25">
      <c r="A7421" t="s">
        <v>43</v>
      </c>
      <c r="B7421" t="s">
        <v>93</v>
      </c>
      <c r="C7421" t="s">
        <v>16</v>
      </c>
      <c r="D7421" t="s">
        <v>35</v>
      </c>
      <c r="E7421" t="s">
        <v>41</v>
      </c>
      <c r="F7421" t="s">
        <v>17</v>
      </c>
      <c r="G7421">
        <v>2016</v>
      </c>
      <c r="H7421">
        <v>5.1035562396000003E-2</v>
      </c>
      <c r="I7421">
        <v>6.6097851401499999E-2</v>
      </c>
      <c r="J7421">
        <v>3.7867862825299997E-2</v>
      </c>
    </row>
    <row r="7422" spans="1:10" x14ac:dyDescent="0.25">
      <c r="A7422" t="s">
        <v>43</v>
      </c>
      <c r="B7422" t="s">
        <v>93</v>
      </c>
      <c r="C7422" t="s">
        <v>12</v>
      </c>
      <c r="D7422" t="s">
        <v>35</v>
      </c>
      <c r="E7422" t="s">
        <v>41</v>
      </c>
      <c r="F7422" t="s">
        <v>18</v>
      </c>
      <c r="G7422">
        <v>2016</v>
      </c>
      <c r="H7422">
        <v>1327.2750888099999</v>
      </c>
      <c r="I7422">
        <v>1771.4418466300001</v>
      </c>
      <c r="J7422">
        <v>900.15215746499996</v>
      </c>
    </row>
    <row r="7423" spans="1:10" x14ac:dyDescent="0.25">
      <c r="A7423" t="s">
        <v>43</v>
      </c>
      <c r="B7423" t="s">
        <v>93</v>
      </c>
      <c r="C7423" t="s">
        <v>16</v>
      </c>
      <c r="D7423" t="s">
        <v>35</v>
      </c>
      <c r="E7423" t="s">
        <v>41</v>
      </c>
      <c r="F7423" t="s">
        <v>18</v>
      </c>
      <c r="G7423">
        <v>2016</v>
      </c>
      <c r="H7423">
        <v>1390.0816937</v>
      </c>
      <c r="I7423">
        <v>1854.45584396</v>
      </c>
      <c r="J7423">
        <v>957.15133394600002</v>
      </c>
    </row>
    <row r="7424" spans="1:10" x14ac:dyDescent="0.25">
      <c r="A7424" t="s">
        <v>43</v>
      </c>
      <c r="B7424" t="s">
        <v>93</v>
      </c>
      <c r="C7424" t="s">
        <v>12</v>
      </c>
      <c r="D7424" t="s">
        <v>36</v>
      </c>
      <c r="E7424" t="s">
        <v>41</v>
      </c>
      <c r="F7424" t="s">
        <v>15</v>
      </c>
      <c r="G7424">
        <v>2016</v>
      </c>
      <c r="H7424">
        <v>502.38256359500002</v>
      </c>
      <c r="I7424">
        <v>677.55845334900005</v>
      </c>
      <c r="J7424">
        <v>328.496207207</v>
      </c>
    </row>
    <row r="7425" spans="1:10" x14ac:dyDescent="0.25">
      <c r="A7425" t="s">
        <v>43</v>
      </c>
      <c r="B7425" t="s">
        <v>93</v>
      </c>
      <c r="C7425" t="s">
        <v>16</v>
      </c>
      <c r="D7425" t="s">
        <v>36</v>
      </c>
      <c r="E7425" t="s">
        <v>41</v>
      </c>
      <c r="F7425" t="s">
        <v>15</v>
      </c>
      <c r="G7425">
        <v>2016</v>
      </c>
      <c r="H7425">
        <v>1727.43727027</v>
      </c>
      <c r="I7425">
        <v>2368.3238465700001</v>
      </c>
      <c r="J7425">
        <v>1146.3626142400001</v>
      </c>
    </row>
    <row r="7426" spans="1:10" x14ac:dyDescent="0.25">
      <c r="A7426" t="s">
        <v>43</v>
      </c>
      <c r="B7426" t="s">
        <v>93</v>
      </c>
      <c r="C7426" t="s">
        <v>12</v>
      </c>
      <c r="D7426" t="s">
        <v>36</v>
      </c>
      <c r="E7426" t="s">
        <v>41</v>
      </c>
      <c r="F7426" t="s">
        <v>17</v>
      </c>
      <c r="G7426">
        <v>2016</v>
      </c>
      <c r="H7426">
        <v>4.42713049947E-2</v>
      </c>
      <c r="I7426">
        <v>5.8350864056300002E-2</v>
      </c>
      <c r="J7426">
        <v>3.1915693161799999E-2</v>
      </c>
    </row>
    <row r="7427" spans="1:10" x14ac:dyDescent="0.25">
      <c r="A7427" t="s">
        <v>43</v>
      </c>
      <c r="B7427" t="s">
        <v>93</v>
      </c>
      <c r="C7427" t="s">
        <v>16</v>
      </c>
      <c r="D7427" t="s">
        <v>36</v>
      </c>
      <c r="E7427" t="s">
        <v>41</v>
      </c>
      <c r="F7427" t="s">
        <v>17</v>
      </c>
      <c r="G7427">
        <v>2016</v>
      </c>
      <c r="H7427">
        <v>5.0573853332399998E-2</v>
      </c>
      <c r="I7427">
        <v>6.6893205358500005E-2</v>
      </c>
      <c r="J7427">
        <v>3.6476692358099999E-2</v>
      </c>
    </row>
    <row r="7428" spans="1:10" x14ac:dyDescent="0.25">
      <c r="A7428" t="s">
        <v>43</v>
      </c>
      <c r="B7428" t="s">
        <v>93</v>
      </c>
      <c r="C7428" t="s">
        <v>12</v>
      </c>
      <c r="D7428" t="s">
        <v>36</v>
      </c>
      <c r="E7428" t="s">
        <v>41</v>
      </c>
      <c r="F7428" t="s">
        <v>18</v>
      </c>
      <c r="G7428">
        <v>2016</v>
      </c>
      <c r="H7428">
        <v>1316.42404369</v>
      </c>
      <c r="I7428">
        <v>1775.4482413000001</v>
      </c>
      <c r="J7428">
        <v>860.77888996399997</v>
      </c>
    </row>
    <row r="7429" spans="1:10" x14ac:dyDescent="0.25">
      <c r="A7429" t="s">
        <v>43</v>
      </c>
      <c r="B7429" t="s">
        <v>93</v>
      </c>
      <c r="C7429" t="s">
        <v>16</v>
      </c>
      <c r="D7429" t="s">
        <v>36</v>
      </c>
      <c r="E7429" t="s">
        <v>41</v>
      </c>
      <c r="F7429" t="s">
        <v>18</v>
      </c>
      <c r="G7429">
        <v>2016</v>
      </c>
      <c r="H7429">
        <v>1469.92869397</v>
      </c>
      <c r="I7429">
        <v>2015.2784929500001</v>
      </c>
      <c r="J7429">
        <v>975.47466954199899</v>
      </c>
    </row>
    <row r="7430" spans="1:10" x14ac:dyDescent="0.25">
      <c r="A7430" t="s">
        <v>43</v>
      </c>
      <c r="B7430" t="s">
        <v>93</v>
      </c>
      <c r="C7430" t="s">
        <v>12</v>
      </c>
      <c r="D7430" t="s">
        <v>37</v>
      </c>
      <c r="E7430" t="s">
        <v>41</v>
      </c>
      <c r="F7430" t="s">
        <v>15</v>
      </c>
      <c r="G7430">
        <v>2016</v>
      </c>
      <c r="H7430">
        <v>97.677309962899997</v>
      </c>
      <c r="I7430">
        <v>140.07187155099999</v>
      </c>
      <c r="J7430">
        <v>61.720688258800003</v>
      </c>
    </row>
    <row r="7431" spans="1:10" x14ac:dyDescent="0.25">
      <c r="A7431" t="s">
        <v>43</v>
      </c>
      <c r="B7431" t="s">
        <v>93</v>
      </c>
      <c r="C7431" t="s">
        <v>16</v>
      </c>
      <c r="D7431" t="s">
        <v>37</v>
      </c>
      <c r="E7431" t="s">
        <v>41</v>
      </c>
      <c r="F7431" t="s">
        <v>15</v>
      </c>
      <c r="G7431">
        <v>2016</v>
      </c>
      <c r="H7431">
        <v>486.68209986400001</v>
      </c>
      <c r="I7431">
        <v>696.25846060399999</v>
      </c>
      <c r="J7431">
        <v>305.15695127499998</v>
      </c>
    </row>
    <row r="7432" spans="1:10" x14ac:dyDescent="0.25">
      <c r="A7432" t="s">
        <v>43</v>
      </c>
      <c r="B7432" t="s">
        <v>93</v>
      </c>
      <c r="C7432" t="s">
        <v>12</v>
      </c>
      <c r="D7432" t="s">
        <v>37</v>
      </c>
      <c r="E7432" t="s">
        <v>41</v>
      </c>
      <c r="F7432" t="s">
        <v>17</v>
      </c>
      <c r="G7432">
        <v>2016</v>
      </c>
      <c r="H7432">
        <v>4.3796523414599997E-2</v>
      </c>
      <c r="I7432">
        <v>6.0913298662299997E-2</v>
      </c>
      <c r="J7432">
        <v>2.9069973933199999E-2</v>
      </c>
    </row>
    <row r="7433" spans="1:10" x14ac:dyDescent="0.25">
      <c r="A7433" t="s">
        <v>43</v>
      </c>
      <c r="B7433" t="s">
        <v>93</v>
      </c>
      <c r="C7433" t="s">
        <v>16</v>
      </c>
      <c r="D7433" t="s">
        <v>37</v>
      </c>
      <c r="E7433" t="s">
        <v>41</v>
      </c>
      <c r="F7433" t="s">
        <v>17</v>
      </c>
      <c r="G7433">
        <v>2016</v>
      </c>
      <c r="H7433">
        <v>5.1592914415800002E-2</v>
      </c>
      <c r="I7433">
        <v>7.1104510938499996E-2</v>
      </c>
      <c r="J7433">
        <v>3.4963620773100001E-2</v>
      </c>
    </row>
    <row r="7434" spans="1:10" x14ac:dyDescent="0.25">
      <c r="A7434" t="s">
        <v>43</v>
      </c>
      <c r="B7434" t="s">
        <v>93</v>
      </c>
      <c r="C7434" t="s">
        <v>12</v>
      </c>
      <c r="D7434" t="s">
        <v>37</v>
      </c>
      <c r="E7434" t="s">
        <v>41</v>
      </c>
      <c r="F7434" t="s">
        <v>18</v>
      </c>
      <c r="G7434">
        <v>2016</v>
      </c>
      <c r="H7434">
        <v>1262.8977366399999</v>
      </c>
      <c r="I7434">
        <v>1811.02908767999</v>
      </c>
      <c r="J7434">
        <v>798.00434241400001</v>
      </c>
    </row>
    <row r="7435" spans="1:10" x14ac:dyDescent="0.25">
      <c r="A7435" t="s">
        <v>43</v>
      </c>
      <c r="B7435" t="s">
        <v>93</v>
      </c>
      <c r="C7435" t="s">
        <v>16</v>
      </c>
      <c r="D7435" t="s">
        <v>37</v>
      </c>
      <c r="E7435" t="s">
        <v>41</v>
      </c>
      <c r="F7435" t="s">
        <v>18</v>
      </c>
      <c r="G7435">
        <v>2016</v>
      </c>
      <c r="H7435">
        <v>1480.9680838100001</v>
      </c>
      <c r="I7435">
        <v>2118.7065612699998</v>
      </c>
      <c r="J7435">
        <v>928.58912525599999</v>
      </c>
    </row>
    <row r="7436" spans="1:10" x14ac:dyDescent="0.25">
      <c r="A7436" t="s">
        <v>43</v>
      </c>
      <c r="B7436" t="s">
        <v>94</v>
      </c>
      <c r="C7436" t="s">
        <v>12</v>
      </c>
      <c r="D7436" t="s">
        <v>13</v>
      </c>
      <c r="E7436" t="s">
        <v>14</v>
      </c>
      <c r="F7436" t="s">
        <v>15</v>
      </c>
      <c r="G7436">
        <v>2016</v>
      </c>
      <c r="H7436">
        <v>35077.4021679</v>
      </c>
      <c r="I7436">
        <v>48291.505506399997</v>
      </c>
      <c r="J7436">
        <v>24077.0220931</v>
      </c>
    </row>
    <row r="7437" spans="1:10" x14ac:dyDescent="0.25">
      <c r="A7437" t="s">
        <v>43</v>
      </c>
      <c r="B7437" t="s">
        <v>94</v>
      </c>
      <c r="C7437" t="s">
        <v>16</v>
      </c>
      <c r="D7437" t="s">
        <v>13</v>
      </c>
      <c r="E7437" t="s">
        <v>14</v>
      </c>
      <c r="F7437" t="s">
        <v>15</v>
      </c>
      <c r="G7437">
        <v>2016</v>
      </c>
      <c r="H7437">
        <v>29757.511682799999</v>
      </c>
      <c r="I7437">
        <v>41354.797003200001</v>
      </c>
      <c r="J7437">
        <v>20287.834942000001</v>
      </c>
    </row>
    <row r="7438" spans="1:10" x14ac:dyDescent="0.25">
      <c r="A7438" t="s">
        <v>43</v>
      </c>
      <c r="B7438" t="s">
        <v>94</v>
      </c>
      <c r="C7438" t="s">
        <v>12</v>
      </c>
      <c r="D7438" t="s">
        <v>13</v>
      </c>
      <c r="E7438" t="s">
        <v>14</v>
      </c>
      <c r="F7438" t="s">
        <v>17</v>
      </c>
      <c r="G7438">
        <v>2016</v>
      </c>
      <c r="H7438">
        <v>1</v>
      </c>
      <c r="I7438">
        <v>1</v>
      </c>
      <c r="J7438">
        <v>1</v>
      </c>
    </row>
    <row r="7439" spans="1:10" x14ac:dyDescent="0.25">
      <c r="A7439" t="s">
        <v>43</v>
      </c>
      <c r="B7439" t="s">
        <v>94</v>
      </c>
      <c r="C7439" t="s">
        <v>16</v>
      </c>
      <c r="D7439" t="s">
        <v>13</v>
      </c>
      <c r="E7439" t="s">
        <v>14</v>
      </c>
      <c r="F7439" t="s">
        <v>17</v>
      </c>
      <c r="G7439">
        <v>2016</v>
      </c>
      <c r="H7439">
        <v>1</v>
      </c>
      <c r="I7439">
        <v>1</v>
      </c>
      <c r="J7439">
        <v>1</v>
      </c>
    </row>
    <row r="7440" spans="1:10" x14ac:dyDescent="0.25">
      <c r="A7440" t="s">
        <v>43</v>
      </c>
      <c r="B7440" t="s">
        <v>94</v>
      </c>
      <c r="C7440" t="s">
        <v>12</v>
      </c>
      <c r="D7440" t="s">
        <v>13</v>
      </c>
      <c r="E7440" t="s">
        <v>14</v>
      </c>
      <c r="F7440" t="s">
        <v>18</v>
      </c>
      <c r="G7440">
        <v>2016</v>
      </c>
      <c r="H7440">
        <v>2731.7747181999998</v>
      </c>
      <c r="I7440">
        <v>3760.8689838300002</v>
      </c>
      <c r="J7440">
        <v>1875.0818526599901</v>
      </c>
    </row>
    <row r="7441" spans="1:10" x14ac:dyDescent="0.25">
      <c r="A7441" t="s">
        <v>43</v>
      </c>
      <c r="B7441" t="s">
        <v>94</v>
      </c>
      <c r="C7441" t="s">
        <v>16</v>
      </c>
      <c r="D7441" t="s">
        <v>13</v>
      </c>
      <c r="E7441" t="s">
        <v>14</v>
      </c>
      <c r="F7441" t="s">
        <v>18</v>
      </c>
      <c r="G7441">
        <v>2016</v>
      </c>
      <c r="H7441">
        <v>2447.9868850299999</v>
      </c>
      <c r="I7441">
        <v>3402.0317886799999</v>
      </c>
      <c r="J7441">
        <v>1668.9686420400001</v>
      </c>
    </row>
    <row r="7442" spans="1:10" x14ac:dyDescent="0.25">
      <c r="A7442" t="s">
        <v>43</v>
      </c>
      <c r="B7442" t="s">
        <v>94</v>
      </c>
      <c r="C7442" t="s">
        <v>12</v>
      </c>
      <c r="D7442" t="s">
        <v>19</v>
      </c>
      <c r="E7442" t="s">
        <v>14</v>
      </c>
      <c r="F7442" t="s">
        <v>15</v>
      </c>
      <c r="G7442">
        <v>2016</v>
      </c>
      <c r="H7442">
        <v>44897.755780400003</v>
      </c>
      <c r="I7442">
        <v>60786.765820799999</v>
      </c>
      <c r="J7442">
        <v>31485.187051699999</v>
      </c>
    </row>
    <row r="7443" spans="1:10" x14ac:dyDescent="0.25">
      <c r="A7443" t="s">
        <v>43</v>
      </c>
      <c r="B7443" t="s">
        <v>94</v>
      </c>
      <c r="C7443" t="s">
        <v>16</v>
      </c>
      <c r="D7443" t="s">
        <v>19</v>
      </c>
      <c r="E7443" t="s">
        <v>14</v>
      </c>
      <c r="F7443" t="s">
        <v>15</v>
      </c>
      <c r="G7443">
        <v>2016</v>
      </c>
      <c r="H7443">
        <v>38194.503083000003</v>
      </c>
      <c r="I7443">
        <v>52712.375122799996</v>
      </c>
      <c r="J7443">
        <v>26880.858945799999</v>
      </c>
    </row>
    <row r="7444" spans="1:10" x14ac:dyDescent="0.25">
      <c r="A7444" t="s">
        <v>43</v>
      </c>
      <c r="B7444" t="s">
        <v>94</v>
      </c>
      <c r="C7444" t="s">
        <v>12</v>
      </c>
      <c r="D7444" t="s">
        <v>19</v>
      </c>
      <c r="E7444" t="s">
        <v>14</v>
      </c>
      <c r="F7444" t="s">
        <v>17</v>
      </c>
      <c r="G7444">
        <v>2016</v>
      </c>
      <c r="H7444">
        <v>1</v>
      </c>
      <c r="I7444">
        <v>1</v>
      </c>
      <c r="J7444">
        <v>1</v>
      </c>
    </row>
    <row r="7445" spans="1:10" x14ac:dyDescent="0.25">
      <c r="A7445" t="s">
        <v>43</v>
      </c>
      <c r="B7445" t="s">
        <v>94</v>
      </c>
      <c r="C7445" t="s">
        <v>16</v>
      </c>
      <c r="D7445" t="s">
        <v>19</v>
      </c>
      <c r="E7445" t="s">
        <v>14</v>
      </c>
      <c r="F7445" t="s">
        <v>17</v>
      </c>
      <c r="G7445">
        <v>2016</v>
      </c>
      <c r="H7445">
        <v>1</v>
      </c>
      <c r="I7445">
        <v>1</v>
      </c>
      <c r="J7445">
        <v>1</v>
      </c>
    </row>
    <row r="7446" spans="1:10" x14ac:dyDescent="0.25">
      <c r="A7446" t="s">
        <v>43</v>
      </c>
      <c r="B7446" t="s">
        <v>94</v>
      </c>
      <c r="C7446" t="s">
        <v>12</v>
      </c>
      <c r="D7446" t="s">
        <v>19</v>
      </c>
      <c r="E7446" t="s">
        <v>14</v>
      </c>
      <c r="F7446" t="s">
        <v>18</v>
      </c>
      <c r="G7446">
        <v>2016</v>
      </c>
      <c r="H7446">
        <v>3432.6129098900001</v>
      </c>
      <c r="I7446">
        <v>4647.3912444099997</v>
      </c>
      <c r="J7446">
        <v>2407.16841333</v>
      </c>
    </row>
    <row r="7447" spans="1:10" x14ac:dyDescent="0.25">
      <c r="A7447" t="s">
        <v>43</v>
      </c>
      <c r="B7447" t="s">
        <v>94</v>
      </c>
      <c r="C7447" t="s">
        <v>16</v>
      </c>
      <c r="D7447" t="s">
        <v>19</v>
      </c>
      <c r="E7447" t="s">
        <v>14</v>
      </c>
      <c r="F7447" t="s">
        <v>18</v>
      </c>
      <c r="G7447">
        <v>2016</v>
      </c>
      <c r="H7447">
        <v>3050.0046753199999</v>
      </c>
      <c r="I7447">
        <v>4209.3227452800002</v>
      </c>
      <c r="J7447">
        <v>2146.5587674499998</v>
      </c>
    </row>
    <row r="7448" spans="1:10" x14ac:dyDescent="0.25">
      <c r="A7448" t="s">
        <v>43</v>
      </c>
      <c r="B7448" t="s">
        <v>94</v>
      </c>
      <c r="C7448" t="s">
        <v>12</v>
      </c>
      <c r="D7448" t="s">
        <v>20</v>
      </c>
      <c r="E7448" t="s">
        <v>14</v>
      </c>
      <c r="F7448" t="s">
        <v>15</v>
      </c>
      <c r="G7448">
        <v>2016</v>
      </c>
      <c r="H7448">
        <v>67069.888319799997</v>
      </c>
      <c r="I7448">
        <v>89515.735828399993</v>
      </c>
      <c r="J7448">
        <v>48458.7115987</v>
      </c>
    </row>
    <row r="7449" spans="1:10" x14ac:dyDescent="0.25">
      <c r="A7449" t="s">
        <v>43</v>
      </c>
      <c r="B7449" t="s">
        <v>94</v>
      </c>
      <c r="C7449" t="s">
        <v>16</v>
      </c>
      <c r="D7449" t="s">
        <v>20</v>
      </c>
      <c r="E7449" t="s">
        <v>14</v>
      </c>
      <c r="F7449" t="s">
        <v>15</v>
      </c>
      <c r="G7449">
        <v>2016</v>
      </c>
      <c r="H7449">
        <v>73543.972520099996</v>
      </c>
      <c r="I7449">
        <v>97226.653892899994</v>
      </c>
      <c r="J7449">
        <v>52405.724096400001</v>
      </c>
    </row>
    <row r="7450" spans="1:10" x14ac:dyDescent="0.25">
      <c r="A7450" t="s">
        <v>43</v>
      </c>
      <c r="B7450" t="s">
        <v>94</v>
      </c>
      <c r="C7450" t="s">
        <v>12</v>
      </c>
      <c r="D7450" t="s">
        <v>20</v>
      </c>
      <c r="E7450" t="s">
        <v>14</v>
      </c>
      <c r="F7450" t="s">
        <v>17</v>
      </c>
      <c r="G7450">
        <v>2016</v>
      </c>
      <c r="H7450">
        <v>1</v>
      </c>
      <c r="I7450">
        <v>1</v>
      </c>
      <c r="J7450">
        <v>1</v>
      </c>
    </row>
    <row r="7451" spans="1:10" x14ac:dyDescent="0.25">
      <c r="A7451" t="s">
        <v>43</v>
      </c>
      <c r="B7451" t="s">
        <v>94</v>
      </c>
      <c r="C7451" t="s">
        <v>16</v>
      </c>
      <c r="D7451" t="s">
        <v>20</v>
      </c>
      <c r="E7451" t="s">
        <v>14</v>
      </c>
      <c r="F7451" t="s">
        <v>17</v>
      </c>
      <c r="G7451">
        <v>2016</v>
      </c>
      <c r="H7451">
        <v>1</v>
      </c>
      <c r="I7451">
        <v>1</v>
      </c>
      <c r="J7451">
        <v>1</v>
      </c>
    </row>
    <row r="7452" spans="1:10" x14ac:dyDescent="0.25">
      <c r="A7452" t="s">
        <v>43</v>
      </c>
      <c r="B7452" t="s">
        <v>94</v>
      </c>
      <c r="C7452" t="s">
        <v>12</v>
      </c>
      <c r="D7452" t="s">
        <v>20</v>
      </c>
      <c r="E7452" t="s">
        <v>14</v>
      </c>
      <c r="F7452" t="s">
        <v>18</v>
      </c>
      <c r="G7452">
        <v>2016</v>
      </c>
      <c r="H7452">
        <v>5242.4181446100001</v>
      </c>
      <c r="I7452">
        <v>6996.86445723</v>
      </c>
      <c r="J7452">
        <v>3787.7031752099901</v>
      </c>
    </row>
    <row r="7453" spans="1:10" x14ac:dyDescent="0.25">
      <c r="A7453" t="s">
        <v>43</v>
      </c>
      <c r="B7453" t="s">
        <v>94</v>
      </c>
      <c r="C7453" t="s">
        <v>16</v>
      </c>
      <c r="D7453" t="s">
        <v>20</v>
      </c>
      <c r="E7453" t="s">
        <v>14</v>
      </c>
      <c r="F7453" t="s">
        <v>18</v>
      </c>
      <c r="G7453">
        <v>2016</v>
      </c>
      <c r="H7453">
        <v>5958.4669260199998</v>
      </c>
      <c r="I7453">
        <v>7877.2166052000002</v>
      </c>
      <c r="J7453">
        <v>4245.8649303599996</v>
      </c>
    </row>
    <row r="7454" spans="1:10" x14ac:dyDescent="0.25">
      <c r="A7454" t="s">
        <v>43</v>
      </c>
      <c r="B7454" t="s">
        <v>94</v>
      </c>
      <c r="C7454" t="s">
        <v>12</v>
      </c>
      <c r="D7454" t="s">
        <v>21</v>
      </c>
      <c r="E7454" t="s">
        <v>14</v>
      </c>
      <c r="F7454" t="s">
        <v>15</v>
      </c>
      <c r="G7454">
        <v>2016</v>
      </c>
      <c r="H7454">
        <v>106593.587056</v>
      </c>
      <c r="I7454">
        <v>138713.68932400001</v>
      </c>
      <c r="J7454">
        <v>78594.729063999999</v>
      </c>
    </row>
    <row r="7455" spans="1:10" x14ac:dyDescent="0.25">
      <c r="A7455" t="s">
        <v>43</v>
      </c>
      <c r="B7455" t="s">
        <v>94</v>
      </c>
      <c r="C7455" t="s">
        <v>16</v>
      </c>
      <c r="D7455" t="s">
        <v>21</v>
      </c>
      <c r="E7455" t="s">
        <v>14</v>
      </c>
      <c r="F7455" t="s">
        <v>15</v>
      </c>
      <c r="G7455">
        <v>2016</v>
      </c>
      <c r="H7455">
        <v>123996.792304</v>
      </c>
      <c r="I7455">
        <v>160395.76614299999</v>
      </c>
      <c r="J7455">
        <v>91657.612898199994</v>
      </c>
    </row>
    <row r="7456" spans="1:10" x14ac:dyDescent="0.25">
      <c r="A7456" t="s">
        <v>43</v>
      </c>
      <c r="B7456" t="s">
        <v>94</v>
      </c>
      <c r="C7456" t="s">
        <v>12</v>
      </c>
      <c r="D7456" t="s">
        <v>21</v>
      </c>
      <c r="E7456" t="s">
        <v>14</v>
      </c>
      <c r="F7456" t="s">
        <v>17</v>
      </c>
      <c r="G7456">
        <v>2016</v>
      </c>
      <c r="H7456">
        <v>1</v>
      </c>
      <c r="I7456">
        <v>1</v>
      </c>
      <c r="J7456">
        <v>1</v>
      </c>
    </row>
    <row r="7457" spans="1:10" x14ac:dyDescent="0.25">
      <c r="A7457" t="s">
        <v>43</v>
      </c>
      <c r="B7457" t="s">
        <v>94</v>
      </c>
      <c r="C7457" t="s">
        <v>16</v>
      </c>
      <c r="D7457" t="s">
        <v>21</v>
      </c>
      <c r="E7457" t="s">
        <v>14</v>
      </c>
      <c r="F7457" t="s">
        <v>17</v>
      </c>
      <c r="G7457">
        <v>2016</v>
      </c>
      <c r="H7457">
        <v>1</v>
      </c>
      <c r="I7457">
        <v>1</v>
      </c>
      <c r="J7457">
        <v>1</v>
      </c>
    </row>
    <row r="7458" spans="1:10" x14ac:dyDescent="0.25">
      <c r="A7458" t="s">
        <v>43</v>
      </c>
      <c r="B7458" t="s">
        <v>94</v>
      </c>
      <c r="C7458" t="s">
        <v>12</v>
      </c>
      <c r="D7458" t="s">
        <v>21</v>
      </c>
      <c r="E7458" t="s">
        <v>14</v>
      </c>
      <c r="F7458" t="s">
        <v>18</v>
      </c>
      <c r="G7458">
        <v>2016</v>
      </c>
      <c r="H7458">
        <v>8201.5166359600007</v>
      </c>
      <c r="I7458">
        <v>10672.899393399999</v>
      </c>
      <c r="J7458">
        <v>6047.2303796300002</v>
      </c>
    </row>
    <row r="7459" spans="1:10" x14ac:dyDescent="0.25">
      <c r="A7459" t="s">
        <v>43</v>
      </c>
      <c r="B7459" t="s">
        <v>94</v>
      </c>
      <c r="C7459" t="s">
        <v>16</v>
      </c>
      <c r="D7459" t="s">
        <v>21</v>
      </c>
      <c r="E7459" t="s">
        <v>14</v>
      </c>
      <c r="F7459" t="s">
        <v>18</v>
      </c>
      <c r="G7459">
        <v>2016</v>
      </c>
      <c r="H7459">
        <v>9964.2508230599997</v>
      </c>
      <c r="I7459">
        <v>12889.2337866</v>
      </c>
      <c r="J7459">
        <v>7365.5086376700001</v>
      </c>
    </row>
    <row r="7460" spans="1:10" x14ac:dyDescent="0.25">
      <c r="A7460" t="s">
        <v>43</v>
      </c>
      <c r="B7460" t="s">
        <v>94</v>
      </c>
      <c r="C7460" t="s">
        <v>12</v>
      </c>
      <c r="D7460" t="s">
        <v>22</v>
      </c>
      <c r="E7460" t="s">
        <v>14</v>
      </c>
      <c r="F7460" t="s">
        <v>15</v>
      </c>
      <c r="G7460">
        <v>2016</v>
      </c>
      <c r="H7460">
        <v>133544.247485</v>
      </c>
      <c r="I7460">
        <v>171527.312366</v>
      </c>
      <c r="J7460">
        <v>98724.174892099996</v>
      </c>
    </row>
    <row r="7461" spans="1:10" x14ac:dyDescent="0.25">
      <c r="A7461" t="s">
        <v>43</v>
      </c>
      <c r="B7461" t="s">
        <v>94</v>
      </c>
      <c r="C7461" t="s">
        <v>16</v>
      </c>
      <c r="D7461" t="s">
        <v>22</v>
      </c>
      <c r="E7461" t="s">
        <v>14</v>
      </c>
      <c r="F7461" t="s">
        <v>15</v>
      </c>
      <c r="G7461">
        <v>2016</v>
      </c>
      <c r="H7461">
        <v>155606.506811</v>
      </c>
      <c r="I7461">
        <v>200203.63090700001</v>
      </c>
      <c r="J7461">
        <v>113956.619505</v>
      </c>
    </row>
    <row r="7462" spans="1:10" x14ac:dyDescent="0.25">
      <c r="A7462" t="s">
        <v>43</v>
      </c>
      <c r="B7462" t="s">
        <v>94</v>
      </c>
      <c r="C7462" t="s">
        <v>12</v>
      </c>
      <c r="D7462" t="s">
        <v>22</v>
      </c>
      <c r="E7462" t="s">
        <v>14</v>
      </c>
      <c r="F7462" t="s">
        <v>17</v>
      </c>
      <c r="G7462">
        <v>2016</v>
      </c>
      <c r="H7462">
        <v>1</v>
      </c>
      <c r="I7462">
        <v>1</v>
      </c>
      <c r="J7462">
        <v>1</v>
      </c>
    </row>
    <row r="7463" spans="1:10" x14ac:dyDescent="0.25">
      <c r="A7463" t="s">
        <v>43</v>
      </c>
      <c r="B7463" t="s">
        <v>94</v>
      </c>
      <c r="C7463" t="s">
        <v>16</v>
      </c>
      <c r="D7463" t="s">
        <v>22</v>
      </c>
      <c r="E7463" t="s">
        <v>14</v>
      </c>
      <c r="F7463" t="s">
        <v>17</v>
      </c>
      <c r="G7463">
        <v>2016</v>
      </c>
      <c r="H7463">
        <v>1</v>
      </c>
      <c r="I7463">
        <v>1</v>
      </c>
      <c r="J7463">
        <v>1</v>
      </c>
    </row>
    <row r="7464" spans="1:10" x14ac:dyDescent="0.25">
      <c r="A7464" t="s">
        <v>43</v>
      </c>
      <c r="B7464" t="s">
        <v>94</v>
      </c>
      <c r="C7464" t="s">
        <v>12</v>
      </c>
      <c r="D7464" t="s">
        <v>22</v>
      </c>
      <c r="E7464" t="s">
        <v>14</v>
      </c>
      <c r="F7464" t="s">
        <v>18</v>
      </c>
      <c r="G7464">
        <v>2016</v>
      </c>
      <c r="H7464">
        <v>8815.76444911</v>
      </c>
      <c r="I7464">
        <v>11323.1712401</v>
      </c>
      <c r="J7464">
        <v>6517.15882693</v>
      </c>
    </row>
    <row r="7465" spans="1:10" x14ac:dyDescent="0.25">
      <c r="A7465" t="s">
        <v>43</v>
      </c>
      <c r="B7465" t="s">
        <v>94</v>
      </c>
      <c r="C7465" t="s">
        <v>16</v>
      </c>
      <c r="D7465" t="s">
        <v>22</v>
      </c>
      <c r="E7465" t="s">
        <v>14</v>
      </c>
      <c r="F7465" t="s">
        <v>18</v>
      </c>
      <c r="G7465">
        <v>2016</v>
      </c>
      <c r="H7465">
        <v>11034.2782049</v>
      </c>
      <c r="I7465">
        <v>14196.723558199999</v>
      </c>
      <c r="J7465">
        <v>8080.8255944799903</v>
      </c>
    </row>
    <row r="7466" spans="1:10" x14ac:dyDescent="0.25">
      <c r="A7466" t="s">
        <v>43</v>
      </c>
      <c r="B7466" t="s">
        <v>94</v>
      </c>
      <c r="C7466" t="s">
        <v>12</v>
      </c>
      <c r="D7466" t="s">
        <v>23</v>
      </c>
      <c r="E7466" t="s">
        <v>14</v>
      </c>
      <c r="F7466" t="s">
        <v>15</v>
      </c>
      <c r="G7466">
        <v>2016</v>
      </c>
      <c r="H7466">
        <v>145671.762365</v>
      </c>
      <c r="I7466">
        <v>187089.45105999999</v>
      </c>
      <c r="J7466">
        <v>108587.244123</v>
      </c>
    </row>
    <row r="7467" spans="1:10" x14ac:dyDescent="0.25">
      <c r="A7467" t="s">
        <v>43</v>
      </c>
      <c r="B7467" t="s">
        <v>94</v>
      </c>
      <c r="C7467" t="s">
        <v>16</v>
      </c>
      <c r="D7467" t="s">
        <v>23</v>
      </c>
      <c r="E7467" t="s">
        <v>14</v>
      </c>
      <c r="F7467" t="s">
        <v>15</v>
      </c>
      <c r="G7467">
        <v>2016</v>
      </c>
      <c r="H7467">
        <v>170576.63526000001</v>
      </c>
      <c r="I7467">
        <v>219240.364929</v>
      </c>
      <c r="J7467">
        <v>127181.635895</v>
      </c>
    </row>
    <row r="7468" spans="1:10" x14ac:dyDescent="0.25">
      <c r="A7468" t="s">
        <v>43</v>
      </c>
      <c r="B7468" t="s">
        <v>94</v>
      </c>
      <c r="C7468" t="s">
        <v>12</v>
      </c>
      <c r="D7468" t="s">
        <v>23</v>
      </c>
      <c r="E7468" t="s">
        <v>14</v>
      </c>
      <c r="F7468" t="s">
        <v>17</v>
      </c>
      <c r="G7468">
        <v>2016</v>
      </c>
      <c r="H7468">
        <v>1</v>
      </c>
      <c r="I7468">
        <v>1</v>
      </c>
      <c r="J7468">
        <v>1</v>
      </c>
    </row>
    <row r="7469" spans="1:10" x14ac:dyDescent="0.25">
      <c r="A7469" t="s">
        <v>43</v>
      </c>
      <c r="B7469" t="s">
        <v>94</v>
      </c>
      <c r="C7469" t="s">
        <v>16</v>
      </c>
      <c r="D7469" t="s">
        <v>23</v>
      </c>
      <c r="E7469" t="s">
        <v>14</v>
      </c>
      <c r="F7469" t="s">
        <v>17</v>
      </c>
      <c r="G7469">
        <v>2016</v>
      </c>
      <c r="H7469">
        <v>1</v>
      </c>
      <c r="I7469">
        <v>1</v>
      </c>
      <c r="J7469">
        <v>1</v>
      </c>
    </row>
    <row r="7470" spans="1:10" x14ac:dyDescent="0.25">
      <c r="A7470" t="s">
        <v>43</v>
      </c>
      <c r="B7470" t="s">
        <v>94</v>
      </c>
      <c r="C7470" t="s">
        <v>12</v>
      </c>
      <c r="D7470" t="s">
        <v>23</v>
      </c>
      <c r="E7470" t="s">
        <v>14</v>
      </c>
      <c r="F7470" t="s">
        <v>18</v>
      </c>
      <c r="G7470">
        <v>2016</v>
      </c>
      <c r="H7470">
        <v>9323.7517596899997</v>
      </c>
      <c r="I7470">
        <v>11974.6996275</v>
      </c>
      <c r="J7470">
        <v>6950.14937715</v>
      </c>
    </row>
    <row r="7471" spans="1:10" x14ac:dyDescent="0.25">
      <c r="A7471" t="s">
        <v>43</v>
      </c>
      <c r="B7471" t="s">
        <v>94</v>
      </c>
      <c r="C7471" t="s">
        <v>16</v>
      </c>
      <c r="D7471" t="s">
        <v>23</v>
      </c>
      <c r="E7471" t="s">
        <v>14</v>
      </c>
      <c r="F7471" t="s">
        <v>18</v>
      </c>
      <c r="G7471">
        <v>2016</v>
      </c>
      <c r="H7471">
        <v>11634.554428400001</v>
      </c>
      <c r="I7471">
        <v>14953.771099899999</v>
      </c>
      <c r="J7471">
        <v>8674.7030907999997</v>
      </c>
    </row>
    <row r="7472" spans="1:10" x14ac:dyDescent="0.25">
      <c r="A7472" t="s">
        <v>43</v>
      </c>
      <c r="B7472" t="s">
        <v>94</v>
      </c>
      <c r="C7472" t="s">
        <v>12</v>
      </c>
      <c r="D7472" t="s">
        <v>24</v>
      </c>
      <c r="E7472" t="s">
        <v>14</v>
      </c>
      <c r="F7472" t="s">
        <v>15</v>
      </c>
      <c r="G7472">
        <v>2016</v>
      </c>
      <c r="H7472">
        <v>145513.115039</v>
      </c>
      <c r="I7472">
        <v>187881.12580000001</v>
      </c>
      <c r="J7472">
        <v>108461.020425</v>
      </c>
    </row>
    <row r="7473" spans="1:10" x14ac:dyDescent="0.25">
      <c r="A7473" t="s">
        <v>43</v>
      </c>
      <c r="B7473" t="s">
        <v>94</v>
      </c>
      <c r="C7473" t="s">
        <v>16</v>
      </c>
      <c r="D7473" t="s">
        <v>24</v>
      </c>
      <c r="E7473" t="s">
        <v>14</v>
      </c>
      <c r="F7473" t="s">
        <v>15</v>
      </c>
      <c r="G7473">
        <v>2016</v>
      </c>
      <c r="H7473">
        <v>172418.12277799999</v>
      </c>
      <c r="I7473">
        <v>221735.01007700001</v>
      </c>
      <c r="J7473">
        <v>126502.67958900001</v>
      </c>
    </row>
    <row r="7474" spans="1:10" x14ac:dyDescent="0.25">
      <c r="A7474" t="s">
        <v>43</v>
      </c>
      <c r="B7474" t="s">
        <v>94</v>
      </c>
      <c r="C7474" t="s">
        <v>12</v>
      </c>
      <c r="D7474" t="s">
        <v>24</v>
      </c>
      <c r="E7474" t="s">
        <v>14</v>
      </c>
      <c r="F7474" t="s">
        <v>17</v>
      </c>
      <c r="G7474">
        <v>2016</v>
      </c>
      <c r="H7474">
        <v>1</v>
      </c>
      <c r="I7474">
        <v>1</v>
      </c>
      <c r="J7474">
        <v>1</v>
      </c>
    </row>
    <row r="7475" spans="1:10" x14ac:dyDescent="0.25">
      <c r="A7475" t="s">
        <v>43</v>
      </c>
      <c r="B7475" t="s">
        <v>94</v>
      </c>
      <c r="C7475" t="s">
        <v>16</v>
      </c>
      <c r="D7475" t="s">
        <v>24</v>
      </c>
      <c r="E7475" t="s">
        <v>14</v>
      </c>
      <c r="F7475" t="s">
        <v>17</v>
      </c>
      <c r="G7475">
        <v>2016</v>
      </c>
      <c r="H7475">
        <v>1</v>
      </c>
      <c r="I7475">
        <v>1</v>
      </c>
      <c r="J7475">
        <v>1</v>
      </c>
    </row>
    <row r="7476" spans="1:10" x14ac:dyDescent="0.25">
      <c r="A7476" t="s">
        <v>43</v>
      </c>
      <c r="B7476" t="s">
        <v>94</v>
      </c>
      <c r="C7476" t="s">
        <v>12</v>
      </c>
      <c r="D7476" t="s">
        <v>24</v>
      </c>
      <c r="E7476" t="s">
        <v>14</v>
      </c>
      <c r="F7476" t="s">
        <v>18</v>
      </c>
      <c r="G7476">
        <v>2016</v>
      </c>
      <c r="H7476">
        <v>9765.2199088500001</v>
      </c>
      <c r="I7476">
        <v>12608.4889989</v>
      </c>
      <c r="J7476">
        <v>7278.6959148400001</v>
      </c>
    </row>
    <row r="7477" spans="1:10" x14ac:dyDescent="0.25">
      <c r="A7477" t="s">
        <v>43</v>
      </c>
      <c r="B7477" t="s">
        <v>94</v>
      </c>
      <c r="C7477" t="s">
        <v>16</v>
      </c>
      <c r="D7477" t="s">
        <v>24</v>
      </c>
      <c r="E7477" t="s">
        <v>14</v>
      </c>
      <c r="F7477" t="s">
        <v>18</v>
      </c>
      <c r="G7477">
        <v>2016</v>
      </c>
      <c r="H7477">
        <v>12103.416556599999</v>
      </c>
      <c r="I7477">
        <v>15565.3660353</v>
      </c>
      <c r="J7477">
        <v>8880.2418326299994</v>
      </c>
    </row>
    <row r="7478" spans="1:10" x14ac:dyDescent="0.25">
      <c r="A7478" t="s">
        <v>43</v>
      </c>
      <c r="B7478" t="s">
        <v>94</v>
      </c>
      <c r="C7478" t="s">
        <v>12</v>
      </c>
      <c r="D7478" t="s">
        <v>25</v>
      </c>
      <c r="E7478" t="s">
        <v>14</v>
      </c>
      <c r="F7478" t="s">
        <v>15</v>
      </c>
      <c r="G7478">
        <v>2016</v>
      </c>
      <c r="H7478">
        <v>133962.47307899999</v>
      </c>
      <c r="I7478">
        <v>172084.47824699999</v>
      </c>
      <c r="J7478">
        <v>99747.026462499998</v>
      </c>
    </row>
    <row r="7479" spans="1:10" x14ac:dyDescent="0.25">
      <c r="A7479" t="s">
        <v>43</v>
      </c>
      <c r="B7479" t="s">
        <v>94</v>
      </c>
      <c r="C7479" t="s">
        <v>16</v>
      </c>
      <c r="D7479" t="s">
        <v>25</v>
      </c>
      <c r="E7479" t="s">
        <v>14</v>
      </c>
      <c r="F7479" t="s">
        <v>15</v>
      </c>
      <c r="G7479">
        <v>2016</v>
      </c>
      <c r="H7479">
        <v>165098.70129200001</v>
      </c>
      <c r="I7479">
        <v>211426.07039800001</v>
      </c>
      <c r="J7479">
        <v>121633.22172</v>
      </c>
    </row>
    <row r="7480" spans="1:10" x14ac:dyDescent="0.25">
      <c r="A7480" t="s">
        <v>43</v>
      </c>
      <c r="B7480" t="s">
        <v>94</v>
      </c>
      <c r="C7480" t="s">
        <v>12</v>
      </c>
      <c r="D7480" t="s">
        <v>25</v>
      </c>
      <c r="E7480" t="s">
        <v>14</v>
      </c>
      <c r="F7480" t="s">
        <v>17</v>
      </c>
      <c r="G7480">
        <v>2016</v>
      </c>
      <c r="H7480">
        <v>1</v>
      </c>
      <c r="I7480">
        <v>1</v>
      </c>
      <c r="J7480">
        <v>1</v>
      </c>
    </row>
    <row r="7481" spans="1:10" x14ac:dyDescent="0.25">
      <c r="A7481" t="s">
        <v>43</v>
      </c>
      <c r="B7481" t="s">
        <v>94</v>
      </c>
      <c r="C7481" t="s">
        <v>16</v>
      </c>
      <c r="D7481" t="s">
        <v>25</v>
      </c>
      <c r="E7481" t="s">
        <v>14</v>
      </c>
      <c r="F7481" t="s">
        <v>17</v>
      </c>
      <c r="G7481">
        <v>2016</v>
      </c>
      <c r="H7481">
        <v>1</v>
      </c>
      <c r="I7481">
        <v>1</v>
      </c>
      <c r="J7481">
        <v>1</v>
      </c>
    </row>
    <row r="7482" spans="1:10" x14ac:dyDescent="0.25">
      <c r="A7482" t="s">
        <v>43</v>
      </c>
      <c r="B7482" t="s">
        <v>94</v>
      </c>
      <c r="C7482" t="s">
        <v>12</v>
      </c>
      <c r="D7482" t="s">
        <v>25</v>
      </c>
      <c r="E7482" t="s">
        <v>14</v>
      </c>
      <c r="F7482" t="s">
        <v>18</v>
      </c>
      <c r="G7482">
        <v>2016</v>
      </c>
      <c r="H7482">
        <v>10245.868861700001</v>
      </c>
      <c r="I7482">
        <v>13161.5590302</v>
      </c>
      <c r="J7482">
        <v>7628.9645076799998</v>
      </c>
    </row>
    <row r="7483" spans="1:10" x14ac:dyDescent="0.25">
      <c r="A7483" t="s">
        <v>43</v>
      </c>
      <c r="B7483" t="s">
        <v>94</v>
      </c>
      <c r="C7483" t="s">
        <v>16</v>
      </c>
      <c r="D7483" t="s">
        <v>25</v>
      </c>
      <c r="E7483" t="s">
        <v>14</v>
      </c>
      <c r="F7483" t="s">
        <v>18</v>
      </c>
      <c r="G7483">
        <v>2016</v>
      </c>
      <c r="H7483">
        <v>12844.010689700001</v>
      </c>
      <c r="I7483">
        <v>16448.092486599999</v>
      </c>
      <c r="J7483">
        <v>9462.5723144500007</v>
      </c>
    </row>
    <row r="7484" spans="1:10" x14ac:dyDescent="0.25">
      <c r="A7484" t="s">
        <v>43</v>
      </c>
      <c r="B7484" t="s">
        <v>94</v>
      </c>
      <c r="C7484" t="s">
        <v>12</v>
      </c>
      <c r="D7484" t="s">
        <v>26</v>
      </c>
      <c r="E7484" t="s">
        <v>14</v>
      </c>
      <c r="F7484" t="s">
        <v>15</v>
      </c>
      <c r="G7484">
        <v>2016</v>
      </c>
      <c r="H7484">
        <v>139547.72162</v>
      </c>
      <c r="I7484">
        <v>180277.55205200001</v>
      </c>
      <c r="J7484">
        <v>102614.098558</v>
      </c>
    </row>
    <row r="7485" spans="1:10" x14ac:dyDescent="0.25">
      <c r="A7485" t="s">
        <v>43</v>
      </c>
      <c r="B7485" t="s">
        <v>94</v>
      </c>
      <c r="C7485" t="s">
        <v>16</v>
      </c>
      <c r="D7485" t="s">
        <v>26</v>
      </c>
      <c r="E7485" t="s">
        <v>14</v>
      </c>
      <c r="F7485" t="s">
        <v>15</v>
      </c>
      <c r="G7485">
        <v>2016</v>
      </c>
      <c r="H7485">
        <v>176829.02851900001</v>
      </c>
      <c r="I7485">
        <v>227027.471556</v>
      </c>
      <c r="J7485">
        <v>129382.662622</v>
      </c>
    </row>
    <row r="7486" spans="1:10" x14ac:dyDescent="0.25">
      <c r="A7486" t="s">
        <v>43</v>
      </c>
      <c r="B7486" t="s">
        <v>94</v>
      </c>
      <c r="C7486" t="s">
        <v>12</v>
      </c>
      <c r="D7486" t="s">
        <v>26</v>
      </c>
      <c r="E7486" t="s">
        <v>14</v>
      </c>
      <c r="F7486" t="s">
        <v>17</v>
      </c>
      <c r="G7486">
        <v>2016</v>
      </c>
      <c r="H7486">
        <v>1</v>
      </c>
      <c r="I7486">
        <v>1</v>
      </c>
      <c r="J7486">
        <v>1</v>
      </c>
    </row>
    <row r="7487" spans="1:10" x14ac:dyDescent="0.25">
      <c r="A7487" t="s">
        <v>43</v>
      </c>
      <c r="B7487" t="s">
        <v>94</v>
      </c>
      <c r="C7487" t="s">
        <v>16</v>
      </c>
      <c r="D7487" t="s">
        <v>26</v>
      </c>
      <c r="E7487" t="s">
        <v>14</v>
      </c>
      <c r="F7487" t="s">
        <v>17</v>
      </c>
      <c r="G7487">
        <v>2016</v>
      </c>
      <c r="H7487">
        <v>1</v>
      </c>
      <c r="I7487">
        <v>1</v>
      </c>
      <c r="J7487">
        <v>1</v>
      </c>
    </row>
    <row r="7488" spans="1:10" x14ac:dyDescent="0.25">
      <c r="A7488" t="s">
        <v>43</v>
      </c>
      <c r="B7488" t="s">
        <v>94</v>
      </c>
      <c r="C7488" t="s">
        <v>12</v>
      </c>
      <c r="D7488" t="s">
        <v>26</v>
      </c>
      <c r="E7488" t="s">
        <v>14</v>
      </c>
      <c r="F7488" t="s">
        <v>18</v>
      </c>
      <c r="G7488">
        <v>2016</v>
      </c>
      <c r="H7488">
        <v>10793.4613451</v>
      </c>
      <c r="I7488">
        <v>13943.7517636999</v>
      </c>
      <c r="J7488">
        <v>7936.7924706499998</v>
      </c>
    </row>
    <row r="7489" spans="1:10" x14ac:dyDescent="0.25">
      <c r="A7489" t="s">
        <v>43</v>
      </c>
      <c r="B7489" t="s">
        <v>94</v>
      </c>
      <c r="C7489" t="s">
        <v>16</v>
      </c>
      <c r="D7489" t="s">
        <v>26</v>
      </c>
      <c r="E7489" t="s">
        <v>14</v>
      </c>
      <c r="F7489" t="s">
        <v>18</v>
      </c>
      <c r="G7489">
        <v>2016</v>
      </c>
      <c r="H7489">
        <v>13622.820397900001</v>
      </c>
      <c r="I7489">
        <v>17490.083479499899</v>
      </c>
      <c r="J7489">
        <v>9967.57597025</v>
      </c>
    </row>
    <row r="7490" spans="1:10" x14ac:dyDescent="0.25">
      <c r="A7490" t="s">
        <v>43</v>
      </c>
      <c r="B7490" t="s">
        <v>94</v>
      </c>
      <c r="C7490" t="s">
        <v>12</v>
      </c>
      <c r="D7490" t="s">
        <v>27</v>
      </c>
      <c r="E7490" t="s">
        <v>14</v>
      </c>
      <c r="F7490" t="s">
        <v>15</v>
      </c>
      <c r="G7490">
        <v>2016</v>
      </c>
      <c r="H7490">
        <v>151402.95365499999</v>
      </c>
      <c r="I7490">
        <v>194961.77149799999</v>
      </c>
      <c r="J7490">
        <v>112531.012307</v>
      </c>
    </row>
    <row r="7491" spans="1:10" x14ac:dyDescent="0.25">
      <c r="A7491" t="s">
        <v>43</v>
      </c>
      <c r="B7491" t="s">
        <v>94</v>
      </c>
      <c r="C7491" t="s">
        <v>16</v>
      </c>
      <c r="D7491" t="s">
        <v>27</v>
      </c>
      <c r="E7491" t="s">
        <v>14</v>
      </c>
      <c r="F7491" t="s">
        <v>15</v>
      </c>
      <c r="G7491">
        <v>2016</v>
      </c>
      <c r="H7491">
        <v>184570.67209800001</v>
      </c>
      <c r="I7491">
        <v>239523.50785299999</v>
      </c>
      <c r="J7491">
        <v>135824.91123600001</v>
      </c>
    </row>
    <row r="7492" spans="1:10" x14ac:dyDescent="0.25">
      <c r="A7492" t="s">
        <v>43</v>
      </c>
      <c r="B7492" t="s">
        <v>94</v>
      </c>
      <c r="C7492" t="s">
        <v>12</v>
      </c>
      <c r="D7492" t="s">
        <v>27</v>
      </c>
      <c r="E7492" t="s">
        <v>14</v>
      </c>
      <c r="F7492" t="s">
        <v>17</v>
      </c>
      <c r="G7492">
        <v>2016</v>
      </c>
      <c r="H7492">
        <v>1</v>
      </c>
      <c r="I7492">
        <v>1</v>
      </c>
      <c r="J7492">
        <v>1</v>
      </c>
    </row>
    <row r="7493" spans="1:10" x14ac:dyDescent="0.25">
      <c r="A7493" t="s">
        <v>43</v>
      </c>
      <c r="B7493" t="s">
        <v>94</v>
      </c>
      <c r="C7493" t="s">
        <v>16</v>
      </c>
      <c r="D7493" t="s">
        <v>27</v>
      </c>
      <c r="E7493" t="s">
        <v>14</v>
      </c>
      <c r="F7493" t="s">
        <v>17</v>
      </c>
      <c r="G7493">
        <v>2016</v>
      </c>
      <c r="H7493">
        <v>1</v>
      </c>
      <c r="I7493">
        <v>1</v>
      </c>
      <c r="J7493">
        <v>1</v>
      </c>
    </row>
    <row r="7494" spans="1:10" x14ac:dyDescent="0.25">
      <c r="A7494" t="s">
        <v>43</v>
      </c>
      <c r="B7494" t="s">
        <v>94</v>
      </c>
      <c r="C7494" t="s">
        <v>12</v>
      </c>
      <c r="D7494" t="s">
        <v>27</v>
      </c>
      <c r="E7494" t="s">
        <v>14</v>
      </c>
      <c r="F7494" t="s">
        <v>18</v>
      </c>
      <c r="G7494">
        <v>2016</v>
      </c>
      <c r="H7494">
        <v>11715.884453500001</v>
      </c>
      <c r="I7494">
        <v>15086.5589645</v>
      </c>
      <c r="J7494">
        <v>8707.8904723100004</v>
      </c>
    </row>
    <row r="7495" spans="1:10" x14ac:dyDescent="0.25">
      <c r="A7495" t="s">
        <v>43</v>
      </c>
      <c r="B7495" t="s">
        <v>94</v>
      </c>
      <c r="C7495" t="s">
        <v>16</v>
      </c>
      <c r="D7495" t="s">
        <v>27</v>
      </c>
      <c r="E7495" t="s">
        <v>14</v>
      </c>
      <c r="F7495" t="s">
        <v>18</v>
      </c>
      <c r="G7495">
        <v>2016</v>
      </c>
      <c r="H7495">
        <v>14335.566363099901</v>
      </c>
      <c r="I7495">
        <v>18603.741880099999</v>
      </c>
      <c r="J7495">
        <v>10549.493083899901</v>
      </c>
    </row>
    <row r="7496" spans="1:10" x14ac:dyDescent="0.25">
      <c r="A7496" t="s">
        <v>43</v>
      </c>
      <c r="B7496" t="s">
        <v>94</v>
      </c>
      <c r="C7496" t="s">
        <v>12</v>
      </c>
      <c r="D7496" t="s">
        <v>28</v>
      </c>
      <c r="E7496" t="s">
        <v>14</v>
      </c>
      <c r="F7496" t="s">
        <v>15</v>
      </c>
      <c r="G7496">
        <v>2016</v>
      </c>
      <c r="H7496">
        <v>175072.10268800001</v>
      </c>
      <c r="I7496">
        <v>224346.05436800001</v>
      </c>
      <c r="J7496">
        <v>131365.875577</v>
      </c>
    </row>
    <row r="7497" spans="1:10" x14ac:dyDescent="0.25">
      <c r="A7497" t="s">
        <v>43</v>
      </c>
      <c r="B7497" t="s">
        <v>94</v>
      </c>
      <c r="C7497" t="s">
        <v>16</v>
      </c>
      <c r="D7497" t="s">
        <v>28</v>
      </c>
      <c r="E7497" t="s">
        <v>14</v>
      </c>
      <c r="F7497" t="s">
        <v>15</v>
      </c>
      <c r="G7497">
        <v>2016</v>
      </c>
      <c r="H7497">
        <v>204492.71384899999</v>
      </c>
      <c r="I7497">
        <v>263904.10301000002</v>
      </c>
      <c r="J7497">
        <v>151093.49013600001</v>
      </c>
    </row>
    <row r="7498" spans="1:10" x14ac:dyDescent="0.25">
      <c r="A7498" t="s">
        <v>43</v>
      </c>
      <c r="B7498" t="s">
        <v>94</v>
      </c>
      <c r="C7498" t="s">
        <v>12</v>
      </c>
      <c r="D7498" t="s">
        <v>28</v>
      </c>
      <c r="E7498" t="s">
        <v>14</v>
      </c>
      <c r="F7498" t="s">
        <v>17</v>
      </c>
      <c r="G7498">
        <v>2016</v>
      </c>
      <c r="H7498">
        <v>1</v>
      </c>
      <c r="I7498">
        <v>1</v>
      </c>
      <c r="J7498">
        <v>1</v>
      </c>
    </row>
    <row r="7499" spans="1:10" x14ac:dyDescent="0.25">
      <c r="A7499" t="s">
        <v>43</v>
      </c>
      <c r="B7499" t="s">
        <v>94</v>
      </c>
      <c r="C7499" t="s">
        <v>16</v>
      </c>
      <c r="D7499" t="s">
        <v>28</v>
      </c>
      <c r="E7499" t="s">
        <v>14</v>
      </c>
      <c r="F7499" t="s">
        <v>17</v>
      </c>
      <c r="G7499">
        <v>2016</v>
      </c>
      <c r="H7499">
        <v>1</v>
      </c>
      <c r="I7499">
        <v>1</v>
      </c>
      <c r="J7499">
        <v>1</v>
      </c>
    </row>
    <row r="7500" spans="1:10" x14ac:dyDescent="0.25">
      <c r="A7500" t="s">
        <v>43</v>
      </c>
      <c r="B7500" t="s">
        <v>94</v>
      </c>
      <c r="C7500" t="s">
        <v>12</v>
      </c>
      <c r="D7500" t="s">
        <v>28</v>
      </c>
      <c r="E7500" t="s">
        <v>14</v>
      </c>
      <c r="F7500" t="s">
        <v>18</v>
      </c>
      <c r="G7500">
        <v>2016</v>
      </c>
      <c r="H7500">
        <v>13153.567121399999</v>
      </c>
      <c r="I7500">
        <v>16855.6317041</v>
      </c>
      <c r="J7500">
        <v>9869.8184081700001</v>
      </c>
    </row>
    <row r="7501" spans="1:10" x14ac:dyDescent="0.25">
      <c r="A7501" t="s">
        <v>43</v>
      </c>
      <c r="B7501" t="s">
        <v>94</v>
      </c>
      <c r="C7501" t="s">
        <v>16</v>
      </c>
      <c r="D7501" t="s">
        <v>28</v>
      </c>
      <c r="E7501" t="s">
        <v>14</v>
      </c>
      <c r="F7501" t="s">
        <v>18</v>
      </c>
      <c r="G7501">
        <v>2016</v>
      </c>
      <c r="H7501">
        <v>15071.457494</v>
      </c>
      <c r="I7501">
        <v>19450.176958099899</v>
      </c>
      <c r="J7501">
        <v>11135.844751299999</v>
      </c>
    </row>
    <row r="7502" spans="1:10" x14ac:dyDescent="0.25">
      <c r="A7502" t="s">
        <v>43</v>
      </c>
      <c r="B7502" t="s">
        <v>94</v>
      </c>
      <c r="C7502" t="s">
        <v>12</v>
      </c>
      <c r="D7502" t="s">
        <v>29</v>
      </c>
      <c r="E7502" t="s">
        <v>14</v>
      </c>
      <c r="F7502" t="s">
        <v>15</v>
      </c>
      <c r="G7502">
        <v>2016</v>
      </c>
      <c r="H7502">
        <v>188554.434305</v>
      </c>
      <c r="I7502">
        <v>242010.25314300001</v>
      </c>
      <c r="J7502">
        <v>140621.93608399999</v>
      </c>
    </row>
    <row r="7503" spans="1:10" x14ac:dyDescent="0.25">
      <c r="A7503" t="s">
        <v>43</v>
      </c>
      <c r="B7503" t="s">
        <v>94</v>
      </c>
      <c r="C7503" t="s">
        <v>16</v>
      </c>
      <c r="D7503" t="s">
        <v>29</v>
      </c>
      <c r="E7503" t="s">
        <v>14</v>
      </c>
      <c r="F7503" t="s">
        <v>15</v>
      </c>
      <c r="G7503">
        <v>2016</v>
      </c>
      <c r="H7503">
        <v>209643.23393300001</v>
      </c>
      <c r="I7503">
        <v>271487.96542199998</v>
      </c>
      <c r="J7503">
        <v>154673.703037</v>
      </c>
    </row>
    <row r="7504" spans="1:10" x14ac:dyDescent="0.25">
      <c r="A7504" t="s">
        <v>43</v>
      </c>
      <c r="B7504" t="s">
        <v>94</v>
      </c>
      <c r="C7504" t="s">
        <v>12</v>
      </c>
      <c r="D7504" t="s">
        <v>29</v>
      </c>
      <c r="E7504" t="s">
        <v>14</v>
      </c>
      <c r="F7504" t="s">
        <v>17</v>
      </c>
      <c r="G7504">
        <v>2016</v>
      </c>
      <c r="H7504">
        <v>1</v>
      </c>
      <c r="I7504">
        <v>1</v>
      </c>
      <c r="J7504">
        <v>1</v>
      </c>
    </row>
    <row r="7505" spans="1:10" x14ac:dyDescent="0.25">
      <c r="A7505" t="s">
        <v>43</v>
      </c>
      <c r="B7505" t="s">
        <v>94</v>
      </c>
      <c r="C7505" t="s">
        <v>16</v>
      </c>
      <c r="D7505" t="s">
        <v>29</v>
      </c>
      <c r="E7505" t="s">
        <v>14</v>
      </c>
      <c r="F7505" t="s">
        <v>17</v>
      </c>
      <c r="G7505">
        <v>2016</v>
      </c>
      <c r="H7505">
        <v>1</v>
      </c>
      <c r="I7505">
        <v>1</v>
      </c>
      <c r="J7505">
        <v>1</v>
      </c>
    </row>
    <row r="7506" spans="1:10" x14ac:dyDescent="0.25">
      <c r="A7506" t="s">
        <v>43</v>
      </c>
      <c r="B7506" t="s">
        <v>94</v>
      </c>
      <c r="C7506" t="s">
        <v>12</v>
      </c>
      <c r="D7506" t="s">
        <v>29</v>
      </c>
      <c r="E7506" t="s">
        <v>14</v>
      </c>
      <c r="F7506" t="s">
        <v>18</v>
      </c>
      <c r="G7506">
        <v>2016</v>
      </c>
      <c r="H7506">
        <v>15051.269405199901</v>
      </c>
      <c r="I7506">
        <v>19318.355106800002</v>
      </c>
      <c r="J7506">
        <v>11225.080184799999</v>
      </c>
    </row>
    <row r="7507" spans="1:10" x14ac:dyDescent="0.25">
      <c r="A7507" t="s">
        <v>43</v>
      </c>
      <c r="B7507" t="s">
        <v>94</v>
      </c>
      <c r="C7507" t="s">
        <v>16</v>
      </c>
      <c r="D7507" t="s">
        <v>29</v>
      </c>
      <c r="E7507" t="s">
        <v>14</v>
      </c>
      <c r="F7507" t="s">
        <v>18</v>
      </c>
      <c r="G7507">
        <v>2016</v>
      </c>
      <c r="H7507">
        <v>16082.4068358</v>
      </c>
      <c r="I7507">
        <v>20826.7151247</v>
      </c>
      <c r="J7507">
        <v>11865.517299900001</v>
      </c>
    </row>
    <row r="7508" spans="1:10" x14ac:dyDescent="0.25">
      <c r="A7508" t="s">
        <v>43</v>
      </c>
      <c r="B7508" t="s">
        <v>94</v>
      </c>
      <c r="C7508" t="s">
        <v>12</v>
      </c>
      <c r="D7508" t="s">
        <v>30</v>
      </c>
      <c r="E7508" t="s">
        <v>14</v>
      </c>
      <c r="F7508" t="s">
        <v>15</v>
      </c>
      <c r="G7508">
        <v>2016</v>
      </c>
      <c r="H7508">
        <v>179768.26321899999</v>
      </c>
      <c r="I7508">
        <v>230641.71827300001</v>
      </c>
      <c r="J7508">
        <v>133423.10644800001</v>
      </c>
    </row>
    <row r="7509" spans="1:10" x14ac:dyDescent="0.25">
      <c r="A7509" t="s">
        <v>43</v>
      </c>
      <c r="B7509" t="s">
        <v>94</v>
      </c>
      <c r="C7509" t="s">
        <v>16</v>
      </c>
      <c r="D7509" t="s">
        <v>30</v>
      </c>
      <c r="E7509" t="s">
        <v>14</v>
      </c>
      <c r="F7509" t="s">
        <v>15</v>
      </c>
      <c r="G7509">
        <v>2016</v>
      </c>
      <c r="H7509">
        <v>199752.896011</v>
      </c>
      <c r="I7509">
        <v>257865.76760799999</v>
      </c>
      <c r="J7509">
        <v>148946.077235</v>
      </c>
    </row>
    <row r="7510" spans="1:10" x14ac:dyDescent="0.25">
      <c r="A7510" t="s">
        <v>43</v>
      </c>
      <c r="B7510" t="s">
        <v>94</v>
      </c>
      <c r="C7510" t="s">
        <v>12</v>
      </c>
      <c r="D7510" t="s">
        <v>30</v>
      </c>
      <c r="E7510" t="s">
        <v>14</v>
      </c>
      <c r="F7510" t="s">
        <v>17</v>
      </c>
      <c r="G7510">
        <v>2016</v>
      </c>
      <c r="H7510">
        <v>1</v>
      </c>
      <c r="I7510">
        <v>1</v>
      </c>
      <c r="J7510">
        <v>1</v>
      </c>
    </row>
    <row r="7511" spans="1:10" x14ac:dyDescent="0.25">
      <c r="A7511" t="s">
        <v>43</v>
      </c>
      <c r="B7511" t="s">
        <v>94</v>
      </c>
      <c r="C7511" t="s">
        <v>16</v>
      </c>
      <c r="D7511" t="s">
        <v>30</v>
      </c>
      <c r="E7511" t="s">
        <v>14</v>
      </c>
      <c r="F7511" t="s">
        <v>17</v>
      </c>
      <c r="G7511">
        <v>2016</v>
      </c>
      <c r="H7511">
        <v>1</v>
      </c>
      <c r="I7511">
        <v>1</v>
      </c>
      <c r="J7511">
        <v>1</v>
      </c>
    </row>
    <row r="7512" spans="1:10" x14ac:dyDescent="0.25">
      <c r="A7512" t="s">
        <v>43</v>
      </c>
      <c r="B7512" t="s">
        <v>94</v>
      </c>
      <c r="C7512" t="s">
        <v>12</v>
      </c>
      <c r="D7512" t="s">
        <v>30</v>
      </c>
      <c r="E7512" t="s">
        <v>14</v>
      </c>
      <c r="F7512" t="s">
        <v>18</v>
      </c>
      <c r="G7512">
        <v>2016</v>
      </c>
      <c r="H7512">
        <v>17326.619122600001</v>
      </c>
      <c r="I7512">
        <v>22229.959475299998</v>
      </c>
      <c r="J7512">
        <v>12859.7301114</v>
      </c>
    </row>
    <row r="7513" spans="1:10" x14ac:dyDescent="0.25">
      <c r="A7513" t="s">
        <v>43</v>
      </c>
      <c r="B7513" t="s">
        <v>94</v>
      </c>
      <c r="C7513" t="s">
        <v>16</v>
      </c>
      <c r="D7513" t="s">
        <v>30</v>
      </c>
      <c r="E7513" t="s">
        <v>14</v>
      </c>
      <c r="F7513" t="s">
        <v>18</v>
      </c>
      <c r="G7513">
        <v>2016</v>
      </c>
      <c r="H7513">
        <v>17645.786402899899</v>
      </c>
      <c r="I7513">
        <v>22779.365639700001</v>
      </c>
      <c r="J7513">
        <v>13157.6098115</v>
      </c>
    </row>
    <row r="7514" spans="1:10" x14ac:dyDescent="0.25">
      <c r="A7514" t="s">
        <v>43</v>
      </c>
      <c r="B7514" t="s">
        <v>94</v>
      </c>
      <c r="C7514" t="s">
        <v>12</v>
      </c>
      <c r="D7514" t="s">
        <v>31</v>
      </c>
      <c r="E7514" t="s">
        <v>14</v>
      </c>
      <c r="F7514" t="s">
        <v>15</v>
      </c>
      <c r="G7514">
        <v>2016</v>
      </c>
      <c r="H7514">
        <v>171027.998292</v>
      </c>
      <c r="I7514">
        <v>218316.96314400001</v>
      </c>
      <c r="J7514">
        <v>128412.53168299999</v>
      </c>
    </row>
    <row r="7515" spans="1:10" x14ac:dyDescent="0.25">
      <c r="A7515" t="s">
        <v>43</v>
      </c>
      <c r="B7515" t="s">
        <v>94</v>
      </c>
      <c r="C7515" t="s">
        <v>16</v>
      </c>
      <c r="D7515" t="s">
        <v>31</v>
      </c>
      <c r="E7515" t="s">
        <v>14</v>
      </c>
      <c r="F7515" t="s">
        <v>15</v>
      </c>
      <c r="G7515">
        <v>2016</v>
      </c>
      <c r="H7515">
        <v>192930.28265400001</v>
      </c>
      <c r="I7515">
        <v>247758.52458999999</v>
      </c>
      <c r="J7515">
        <v>143755.941303</v>
      </c>
    </row>
    <row r="7516" spans="1:10" x14ac:dyDescent="0.25">
      <c r="A7516" t="s">
        <v>43</v>
      </c>
      <c r="B7516" t="s">
        <v>94</v>
      </c>
      <c r="C7516" t="s">
        <v>12</v>
      </c>
      <c r="D7516" t="s">
        <v>31</v>
      </c>
      <c r="E7516" t="s">
        <v>14</v>
      </c>
      <c r="F7516" t="s">
        <v>17</v>
      </c>
      <c r="G7516">
        <v>2016</v>
      </c>
      <c r="H7516">
        <v>1</v>
      </c>
      <c r="I7516">
        <v>1</v>
      </c>
      <c r="J7516">
        <v>1</v>
      </c>
    </row>
    <row r="7517" spans="1:10" x14ac:dyDescent="0.25">
      <c r="A7517" t="s">
        <v>43</v>
      </c>
      <c r="B7517" t="s">
        <v>94</v>
      </c>
      <c r="C7517" t="s">
        <v>16</v>
      </c>
      <c r="D7517" t="s">
        <v>31</v>
      </c>
      <c r="E7517" t="s">
        <v>14</v>
      </c>
      <c r="F7517" t="s">
        <v>17</v>
      </c>
      <c r="G7517">
        <v>2016</v>
      </c>
      <c r="H7517">
        <v>1</v>
      </c>
      <c r="I7517">
        <v>1</v>
      </c>
      <c r="J7517">
        <v>1</v>
      </c>
    </row>
    <row r="7518" spans="1:10" x14ac:dyDescent="0.25">
      <c r="A7518" t="s">
        <v>43</v>
      </c>
      <c r="B7518" t="s">
        <v>94</v>
      </c>
      <c r="C7518" t="s">
        <v>12</v>
      </c>
      <c r="D7518" t="s">
        <v>31</v>
      </c>
      <c r="E7518" t="s">
        <v>14</v>
      </c>
      <c r="F7518" t="s">
        <v>18</v>
      </c>
      <c r="G7518">
        <v>2016</v>
      </c>
      <c r="H7518">
        <v>19878.818371000001</v>
      </c>
      <c r="I7518">
        <v>25375.279492099999</v>
      </c>
      <c r="J7518">
        <v>14925.564348399999</v>
      </c>
    </row>
    <row r="7519" spans="1:10" x14ac:dyDescent="0.25">
      <c r="A7519" t="s">
        <v>43</v>
      </c>
      <c r="B7519" t="s">
        <v>94</v>
      </c>
      <c r="C7519" t="s">
        <v>16</v>
      </c>
      <c r="D7519" t="s">
        <v>31</v>
      </c>
      <c r="E7519" t="s">
        <v>14</v>
      </c>
      <c r="F7519" t="s">
        <v>18</v>
      </c>
      <c r="G7519">
        <v>2016</v>
      </c>
      <c r="H7519">
        <v>19904.372557399998</v>
      </c>
      <c r="I7519">
        <v>25560.932736300001</v>
      </c>
      <c r="J7519">
        <v>14831.118130699901</v>
      </c>
    </row>
    <row r="7520" spans="1:10" x14ac:dyDescent="0.25">
      <c r="A7520" t="s">
        <v>43</v>
      </c>
      <c r="B7520" t="s">
        <v>94</v>
      </c>
      <c r="C7520" t="s">
        <v>12</v>
      </c>
      <c r="D7520" t="s">
        <v>32</v>
      </c>
      <c r="E7520" t="s">
        <v>14</v>
      </c>
      <c r="F7520" t="s">
        <v>15</v>
      </c>
      <c r="G7520">
        <v>2016</v>
      </c>
      <c r="H7520">
        <v>132658.83308800001</v>
      </c>
      <c r="I7520">
        <v>168716.176263</v>
      </c>
      <c r="J7520">
        <v>99791.156321500006</v>
      </c>
    </row>
    <row r="7521" spans="1:10" x14ac:dyDescent="0.25">
      <c r="A7521" t="s">
        <v>43</v>
      </c>
      <c r="B7521" t="s">
        <v>94</v>
      </c>
      <c r="C7521" t="s">
        <v>16</v>
      </c>
      <c r="D7521" t="s">
        <v>32</v>
      </c>
      <c r="E7521" t="s">
        <v>14</v>
      </c>
      <c r="F7521" t="s">
        <v>15</v>
      </c>
      <c r="G7521">
        <v>2016</v>
      </c>
      <c r="H7521">
        <v>154060.787954</v>
      </c>
      <c r="I7521">
        <v>198407.14103200001</v>
      </c>
      <c r="J7521">
        <v>115520.769036</v>
      </c>
    </row>
    <row r="7522" spans="1:10" x14ac:dyDescent="0.25">
      <c r="A7522" t="s">
        <v>43</v>
      </c>
      <c r="B7522" t="s">
        <v>94</v>
      </c>
      <c r="C7522" t="s">
        <v>12</v>
      </c>
      <c r="D7522" t="s">
        <v>32</v>
      </c>
      <c r="E7522" t="s">
        <v>14</v>
      </c>
      <c r="F7522" t="s">
        <v>17</v>
      </c>
      <c r="G7522">
        <v>2016</v>
      </c>
      <c r="H7522">
        <v>1</v>
      </c>
      <c r="I7522">
        <v>1</v>
      </c>
      <c r="J7522">
        <v>1</v>
      </c>
    </row>
    <row r="7523" spans="1:10" x14ac:dyDescent="0.25">
      <c r="A7523" t="s">
        <v>43</v>
      </c>
      <c r="B7523" t="s">
        <v>94</v>
      </c>
      <c r="C7523" t="s">
        <v>16</v>
      </c>
      <c r="D7523" t="s">
        <v>32</v>
      </c>
      <c r="E7523" t="s">
        <v>14</v>
      </c>
      <c r="F7523" t="s">
        <v>17</v>
      </c>
      <c r="G7523">
        <v>2016</v>
      </c>
      <c r="H7523">
        <v>1</v>
      </c>
      <c r="I7523">
        <v>1</v>
      </c>
      <c r="J7523">
        <v>1</v>
      </c>
    </row>
    <row r="7524" spans="1:10" x14ac:dyDescent="0.25">
      <c r="A7524" t="s">
        <v>43</v>
      </c>
      <c r="B7524" t="s">
        <v>94</v>
      </c>
      <c r="C7524" t="s">
        <v>12</v>
      </c>
      <c r="D7524" t="s">
        <v>32</v>
      </c>
      <c r="E7524" t="s">
        <v>14</v>
      </c>
      <c r="F7524" t="s">
        <v>18</v>
      </c>
      <c r="G7524">
        <v>2016</v>
      </c>
      <c r="H7524">
        <v>22931.1301867</v>
      </c>
      <c r="I7524">
        <v>29163.927591</v>
      </c>
      <c r="J7524">
        <v>17249.6918888</v>
      </c>
    </row>
    <row r="7525" spans="1:10" x14ac:dyDescent="0.25">
      <c r="A7525" t="s">
        <v>43</v>
      </c>
      <c r="B7525" t="s">
        <v>94</v>
      </c>
      <c r="C7525" t="s">
        <v>16</v>
      </c>
      <c r="D7525" t="s">
        <v>32</v>
      </c>
      <c r="E7525" t="s">
        <v>14</v>
      </c>
      <c r="F7525" t="s">
        <v>18</v>
      </c>
      <c r="G7525">
        <v>2016</v>
      </c>
      <c r="H7525">
        <v>22418.978523399899</v>
      </c>
      <c r="I7525">
        <v>28872.2749817</v>
      </c>
      <c r="J7525">
        <v>16810.621797</v>
      </c>
    </row>
    <row r="7526" spans="1:10" x14ac:dyDescent="0.25">
      <c r="A7526" t="s">
        <v>43</v>
      </c>
      <c r="B7526" t="s">
        <v>94</v>
      </c>
      <c r="C7526" t="s">
        <v>12</v>
      </c>
      <c r="D7526" t="s">
        <v>33</v>
      </c>
      <c r="E7526" t="s">
        <v>14</v>
      </c>
      <c r="F7526" t="s">
        <v>15</v>
      </c>
      <c r="G7526">
        <v>2016</v>
      </c>
      <c r="H7526">
        <v>101316.951397</v>
      </c>
      <c r="I7526">
        <v>128173.24249600001</v>
      </c>
      <c r="J7526">
        <v>76853.025721600003</v>
      </c>
    </row>
    <row r="7527" spans="1:10" x14ac:dyDescent="0.25">
      <c r="A7527" t="s">
        <v>43</v>
      </c>
      <c r="B7527" t="s">
        <v>94</v>
      </c>
      <c r="C7527" t="s">
        <v>16</v>
      </c>
      <c r="D7527" t="s">
        <v>33</v>
      </c>
      <c r="E7527" t="s">
        <v>14</v>
      </c>
      <c r="F7527" t="s">
        <v>15</v>
      </c>
      <c r="G7527">
        <v>2016</v>
      </c>
      <c r="H7527">
        <v>120370.51106600001</v>
      </c>
      <c r="I7527">
        <v>153207.58268600001</v>
      </c>
      <c r="J7527">
        <v>90754.517026999994</v>
      </c>
    </row>
    <row r="7528" spans="1:10" x14ac:dyDescent="0.25">
      <c r="A7528" t="s">
        <v>43</v>
      </c>
      <c r="B7528" t="s">
        <v>94</v>
      </c>
      <c r="C7528" t="s">
        <v>12</v>
      </c>
      <c r="D7528" t="s">
        <v>33</v>
      </c>
      <c r="E7528" t="s">
        <v>14</v>
      </c>
      <c r="F7528" t="s">
        <v>17</v>
      </c>
      <c r="G7528">
        <v>2016</v>
      </c>
      <c r="H7528">
        <v>1</v>
      </c>
      <c r="I7528">
        <v>1</v>
      </c>
      <c r="J7528">
        <v>1</v>
      </c>
    </row>
    <row r="7529" spans="1:10" x14ac:dyDescent="0.25">
      <c r="A7529" t="s">
        <v>43</v>
      </c>
      <c r="B7529" t="s">
        <v>94</v>
      </c>
      <c r="C7529" t="s">
        <v>16</v>
      </c>
      <c r="D7529" t="s">
        <v>33</v>
      </c>
      <c r="E7529" t="s">
        <v>14</v>
      </c>
      <c r="F7529" t="s">
        <v>17</v>
      </c>
      <c r="G7529">
        <v>2016</v>
      </c>
      <c r="H7529">
        <v>1</v>
      </c>
      <c r="I7529">
        <v>1</v>
      </c>
      <c r="J7529">
        <v>1</v>
      </c>
    </row>
    <row r="7530" spans="1:10" x14ac:dyDescent="0.25">
      <c r="A7530" t="s">
        <v>43</v>
      </c>
      <c r="B7530" t="s">
        <v>94</v>
      </c>
      <c r="C7530" t="s">
        <v>12</v>
      </c>
      <c r="D7530" t="s">
        <v>33</v>
      </c>
      <c r="E7530" t="s">
        <v>14</v>
      </c>
      <c r="F7530" t="s">
        <v>18</v>
      </c>
      <c r="G7530">
        <v>2016</v>
      </c>
      <c r="H7530">
        <v>25975.976676800001</v>
      </c>
      <c r="I7530">
        <v>32861.4818325999</v>
      </c>
      <c r="J7530">
        <v>19703.8341182</v>
      </c>
    </row>
    <row r="7531" spans="1:10" x14ac:dyDescent="0.25">
      <c r="A7531" t="s">
        <v>43</v>
      </c>
      <c r="B7531" t="s">
        <v>94</v>
      </c>
      <c r="C7531" t="s">
        <v>16</v>
      </c>
      <c r="D7531" t="s">
        <v>33</v>
      </c>
      <c r="E7531" t="s">
        <v>14</v>
      </c>
      <c r="F7531" t="s">
        <v>18</v>
      </c>
      <c r="G7531">
        <v>2016</v>
      </c>
      <c r="H7531">
        <v>24734.896456099999</v>
      </c>
      <c r="I7531">
        <v>31482.5754286999</v>
      </c>
      <c r="J7531">
        <v>18649.115648899999</v>
      </c>
    </row>
    <row r="7532" spans="1:10" x14ac:dyDescent="0.25">
      <c r="A7532" t="s">
        <v>43</v>
      </c>
      <c r="B7532" t="s">
        <v>94</v>
      </c>
      <c r="C7532" t="s">
        <v>12</v>
      </c>
      <c r="D7532" t="s">
        <v>34</v>
      </c>
      <c r="E7532" t="s">
        <v>14</v>
      </c>
      <c r="F7532" t="s">
        <v>15</v>
      </c>
      <c r="G7532">
        <v>2016</v>
      </c>
      <c r="H7532">
        <v>76659.101661399996</v>
      </c>
      <c r="I7532">
        <v>96945.308911400003</v>
      </c>
      <c r="J7532">
        <v>58465.897767399998</v>
      </c>
    </row>
    <row r="7533" spans="1:10" x14ac:dyDescent="0.25">
      <c r="A7533" t="s">
        <v>43</v>
      </c>
      <c r="B7533" t="s">
        <v>94</v>
      </c>
      <c r="C7533" t="s">
        <v>16</v>
      </c>
      <c r="D7533" t="s">
        <v>34</v>
      </c>
      <c r="E7533" t="s">
        <v>14</v>
      </c>
      <c r="F7533" t="s">
        <v>15</v>
      </c>
      <c r="G7533">
        <v>2016</v>
      </c>
      <c r="H7533">
        <v>97828.663453000001</v>
      </c>
      <c r="I7533">
        <v>124255.984977</v>
      </c>
      <c r="J7533">
        <v>74216.426819</v>
      </c>
    </row>
    <row r="7534" spans="1:10" x14ac:dyDescent="0.25">
      <c r="A7534" t="s">
        <v>43</v>
      </c>
      <c r="B7534" t="s">
        <v>94</v>
      </c>
      <c r="C7534" t="s">
        <v>12</v>
      </c>
      <c r="D7534" t="s">
        <v>34</v>
      </c>
      <c r="E7534" t="s">
        <v>14</v>
      </c>
      <c r="F7534" t="s">
        <v>17</v>
      </c>
      <c r="G7534">
        <v>2016</v>
      </c>
      <c r="H7534">
        <v>1</v>
      </c>
      <c r="I7534">
        <v>1</v>
      </c>
      <c r="J7534">
        <v>1</v>
      </c>
    </row>
    <row r="7535" spans="1:10" x14ac:dyDescent="0.25">
      <c r="A7535" t="s">
        <v>43</v>
      </c>
      <c r="B7535" t="s">
        <v>94</v>
      </c>
      <c r="C7535" t="s">
        <v>16</v>
      </c>
      <c r="D7535" t="s">
        <v>34</v>
      </c>
      <c r="E7535" t="s">
        <v>14</v>
      </c>
      <c r="F7535" t="s">
        <v>17</v>
      </c>
      <c r="G7535">
        <v>2016</v>
      </c>
      <c r="H7535">
        <v>1</v>
      </c>
      <c r="I7535">
        <v>1</v>
      </c>
      <c r="J7535">
        <v>1</v>
      </c>
    </row>
    <row r="7536" spans="1:10" x14ac:dyDescent="0.25">
      <c r="A7536" t="s">
        <v>43</v>
      </c>
      <c r="B7536" t="s">
        <v>94</v>
      </c>
      <c r="C7536" t="s">
        <v>12</v>
      </c>
      <c r="D7536" t="s">
        <v>34</v>
      </c>
      <c r="E7536" t="s">
        <v>14</v>
      </c>
      <c r="F7536" t="s">
        <v>18</v>
      </c>
      <c r="G7536">
        <v>2016</v>
      </c>
      <c r="H7536">
        <v>29252.2252228</v>
      </c>
      <c r="I7536">
        <v>36993.206926599902</v>
      </c>
      <c r="J7536">
        <v>22309.909355600001</v>
      </c>
    </row>
    <row r="7537" spans="1:10" x14ac:dyDescent="0.25">
      <c r="A7537" t="s">
        <v>43</v>
      </c>
      <c r="B7537" t="s">
        <v>94</v>
      </c>
      <c r="C7537" t="s">
        <v>16</v>
      </c>
      <c r="D7537" t="s">
        <v>34</v>
      </c>
      <c r="E7537" t="s">
        <v>14</v>
      </c>
      <c r="F7537" t="s">
        <v>18</v>
      </c>
      <c r="G7537">
        <v>2016</v>
      </c>
      <c r="H7537">
        <v>27461.747745499899</v>
      </c>
      <c r="I7537">
        <v>34880.2323865</v>
      </c>
      <c r="J7537">
        <v>20833.493170000002</v>
      </c>
    </row>
    <row r="7538" spans="1:10" x14ac:dyDescent="0.25">
      <c r="A7538" t="s">
        <v>43</v>
      </c>
      <c r="B7538" t="s">
        <v>94</v>
      </c>
      <c r="C7538" t="s">
        <v>12</v>
      </c>
      <c r="D7538" t="s">
        <v>35</v>
      </c>
      <c r="E7538" t="s">
        <v>14</v>
      </c>
      <c r="F7538" t="s">
        <v>15</v>
      </c>
      <c r="G7538">
        <v>2016</v>
      </c>
      <c r="H7538">
        <v>54252.567771299997</v>
      </c>
      <c r="I7538">
        <v>67894.183579400007</v>
      </c>
      <c r="J7538">
        <v>41582.228814100003</v>
      </c>
    </row>
    <row r="7539" spans="1:10" x14ac:dyDescent="0.25">
      <c r="A7539" t="s">
        <v>43</v>
      </c>
      <c r="B7539" t="s">
        <v>94</v>
      </c>
      <c r="C7539" t="s">
        <v>16</v>
      </c>
      <c r="D7539" t="s">
        <v>35</v>
      </c>
      <c r="E7539" t="s">
        <v>14</v>
      </c>
      <c r="F7539" t="s">
        <v>15</v>
      </c>
      <c r="G7539">
        <v>2016</v>
      </c>
      <c r="H7539">
        <v>82218.351925900002</v>
      </c>
      <c r="I7539">
        <v>103726.711775</v>
      </c>
      <c r="J7539">
        <v>62581.451193300003</v>
      </c>
    </row>
    <row r="7540" spans="1:10" x14ac:dyDescent="0.25">
      <c r="A7540" t="s">
        <v>43</v>
      </c>
      <c r="B7540" t="s">
        <v>94</v>
      </c>
      <c r="C7540" t="s">
        <v>12</v>
      </c>
      <c r="D7540" t="s">
        <v>35</v>
      </c>
      <c r="E7540" t="s">
        <v>14</v>
      </c>
      <c r="F7540" t="s">
        <v>17</v>
      </c>
      <c r="G7540">
        <v>2016</v>
      </c>
      <c r="H7540">
        <v>1</v>
      </c>
      <c r="I7540">
        <v>1</v>
      </c>
      <c r="J7540">
        <v>1</v>
      </c>
    </row>
    <row r="7541" spans="1:10" x14ac:dyDescent="0.25">
      <c r="A7541" t="s">
        <v>43</v>
      </c>
      <c r="B7541" t="s">
        <v>94</v>
      </c>
      <c r="C7541" t="s">
        <v>16</v>
      </c>
      <c r="D7541" t="s">
        <v>35</v>
      </c>
      <c r="E7541" t="s">
        <v>14</v>
      </c>
      <c r="F7541" t="s">
        <v>17</v>
      </c>
      <c r="G7541">
        <v>2016</v>
      </c>
      <c r="H7541">
        <v>1</v>
      </c>
      <c r="I7541">
        <v>1</v>
      </c>
      <c r="J7541">
        <v>1</v>
      </c>
    </row>
    <row r="7542" spans="1:10" x14ac:dyDescent="0.25">
      <c r="A7542" t="s">
        <v>43</v>
      </c>
      <c r="B7542" t="s">
        <v>94</v>
      </c>
      <c r="C7542" t="s">
        <v>12</v>
      </c>
      <c r="D7542" t="s">
        <v>35</v>
      </c>
      <c r="E7542" t="s">
        <v>14</v>
      </c>
      <c r="F7542" t="s">
        <v>18</v>
      </c>
      <c r="G7542">
        <v>2016</v>
      </c>
      <c r="H7542">
        <v>32590.757113199899</v>
      </c>
      <c r="I7542">
        <v>40785.587435399997</v>
      </c>
      <c r="J7542">
        <v>24979.394988600001</v>
      </c>
    </row>
    <row r="7543" spans="1:10" x14ac:dyDescent="0.25">
      <c r="A7543" t="s">
        <v>43</v>
      </c>
      <c r="B7543" t="s">
        <v>94</v>
      </c>
      <c r="C7543" t="s">
        <v>16</v>
      </c>
      <c r="D7543" t="s">
        <v>35</v>
      </c>
      <c r="E7543" t="s">
        <v>14</v>
      </c>
      <c r="F7543" t="s">
        <v>18</v>
      </c>
      <c r="G7543">
        <v>2016</v>
      </c>
      <c r="H7543">
        <v>30607.907208699999</v>
      </c>
      <c r="I7543">
        <v>38614.950247799999</v>
      </c>
      <c r="J7543">
        <v>23297.563211199998</v>
      </c>
    </row>
    <row r="7544" spans="1:10" x14ac:dyDescent="0.25">
      <c r="A7544" t="s">
        <v>43</v>
      </c>
      <c r="B7544" t="s">
        <v>94</v>
      </c>
      <c r="C7544" t="s">
        <v>12</v>
      </c>
      <c r="D7544" t="s">
        <v>36</v>
      </c>
      <c r="E7544" t="s">
        <v>14</v>
      </c>
      <c r="F7544" t="s">
        <v>15</v>
      </c>
      <c r="G7544">
        <v>2016</v>
      </c>
      <c r="H7544">
        <v>25767.141194299998</v>
      </c>
      <c r="I7544">
        <v>32087.0266644</v>
      </c>
      <c r="J7544">
        <v>19642.6171794</v>
      </c>
    </row>
    <row r="7545" spans="1:10" x14ac:dyDescent="0.25">
      <c r="A7545" t="s">
        <v>43</v>
      </c>
      <c r="B7545" t="s">
        <v>94</v>
      </c>
      <c r="C7545" t="s">
        <v>16</v>
      </c>
      <c r="D7545" t="s">
        <v>36</v>
      </c>
      <c r="E7545" t="s">
        <v>14</v>
      </c>
      <c r="F7545" t="s">
        <v>15</v>
      </c>
      <c r="G7545">
        <v>2016</v>
      </c>
      <c r="H7545">
        <v>44122.571267899999</v>
      </c>
      <c r="I7545">
        <v>55286.6001674</v>
      </c>
      <c r="J7545">
        <v>33599.595164400002</v>
      </c>
    </row>
    <row r="7546" spans="1:10" x14ac:dyDescent="0.25">
      <c r="A7546" t="s">
        <v>43</v>
      </c>
      <c r="B7546" t="s">
        <v>94</v>
      </c>
      <c r="C7546" t="s">
        <v>12</v>
      </c>
      <c r="D7546" t="s">
        <v>36</v>
      </c>
      <c r="E7546" t="s">
        <v>14</v>
      </c>
      <c r="F7546" t="s">
        <v>17</v>
      </c>
      <c r="G7546">
        <v>2016</v>
      </c>
      <c r="H7546">
        <v>1</v>
      </c>
      <c r="I7546">
        <v>1</v>
      </c>
      <c r="J7546">
        <v>1</v>
      </c>
    </row>
    <row r="7547" spans="1:10" x14ac:dyDescent="0.25">
      <c r="A7547" t="s">
        <v>43</v>
      </c>
      <c r="B7547" t="s">
        <v>94</v>
      </c>
      <c r="C7547" t="s">
        <v>16</v>
      </c>
      <c r="D7547" t="s">
        <v>36</v>
      </c>
      <c r="E7547" t="s">
        <v>14</v>
      </c>
      <c r="F7547" t="s">
        <v>17</v>
      </c>
      <c r="G7547">
        <v>2016</v>
      </c>
      <c r="H7547">
        <v>1</v>
      </c>
      <c r="I7547">
        <v>1</v>
      </c>
      <c r="J7547">
        <v>1</v>
      </c>
    </row>
    <row r="7548" spans="1:10" x14ac:dyDescent="0.25">
      <c r="A7548" t="s">
        <v>43</v>
      </c>
      <c r="B7548" t="s">
        <v>94</v>
      </c>
      <c r="C7548" t="s">
        <v>12</v>
      </c>
      <c r="D7548" t="s">
        <v>36</v>
      </c>
      <c r="E7548" t="s">
        <v>14</v>
      </c>
      <c r="F7548" t="s">
        <v>18</v>
      </c>
      <c r="G7548">
        <v>2016</v>
      </c>
      <c r="H7548">
        <v>35010.8531315</v>
      </c>
      <c r="I7548">
        <v>43597.936205099999</v>
      </c>
      <c r="J7548">
        <v>26689.215540199999</v>
      </c>
    </row>
    <row r="7549" spans="1:10" x14ac:dyDescent="0.25">
      <c r="A7549" t="s">
        <v>43</v>
      </c>
      <c r="B7549" t="s">
        <v>94</v>
      </c>
      <c r="C7549" t="s">
        <v>16</v>
      </c>
      <c r="D7549" t="s">
        <v>36</v>
      </c>
      <c r="E7549" t="s">
        <v>14</v>
      </c>
      <c r="F7549" t="s">
        <v>18</v>
      </c>
      <c r="G7549">
        <v>2016</v>
      </c>
      <c r="H7549">
        <v>33327.861387899997</v>
      </c>
      <c r="I7549">
        <v>41760.579540899998</v>
      </c>
      <c r="J7549">
        <v>25379.360679699999</v>
      </c>
    </row>
    <row r="7550" spans="1:10" x14ac:dyDescent="0.25">
      <c r="A7550" t="s">
        <v>43</v>
      </c>
      <c r="B7550" t="s">
        <v>94</v>
      </c>
      <c r="C7550" t="s">
        <v>12</v>
      </c>
      <c r="D7550" t="s">
        <v>37</v>
      </c>
      <c r="E7550" t="s">
        <v>14</v>
      </c>
      <c r="F7550" t="s">
        <v>15</v>
      </c>
      <c r="G7550">
        <v>2016</v>
      </c>
      <c r="H7550">
        <v>5781.5605925899999</v>
      </c>
      <c r="I7550">
        <v>7296.4304384799998</v>
      </c>
      <c r="J7550">
        <v>4369.76799708</v>
      </c>
    </row>
    <row r="7551" spans="1:10" x14ac:dyDescent="0.25">
      <c r="A7551" t="s">
        <v>43</v>
      </c>
      <c r="B7551" t="s">
        <v>94</v>
      </c>
      <c r="C7551" t="s">
        <v>16</v>
      </c>
      <c r="D7551" t="s">
        <v>37</v>
      </c>
      <c r="E7551" t="s">
        <v>14</v>
      </c>
      <c r="F7551" t="s">
        <v>15</v>
      </c>
      <c r="G7551">
        <v>2016</v>
      </c>
      <c r="H7551">
        <v>14645.890079500001</v>
      </c>
      <c r="I7551">
        <v>18377.137836400001</v>
      </c>
      <c r="J7551">
        <v>11071.527011599999</v>
      </c>
    </row>
    <row r="7552" spans="1:10" x14ac:dyDescent="0.25">
      <c r="A7552" t="s">
        <v>43</v>
      </c>
      <c r="B7552" t="s">
        <v>94</v>
      </c>
      <c r="C7552" t="s">
        <v>12</v>
      </c>
      <c r="D7552" t="s">
        <v>37</v>
      </c>
      <c r="E7552" t="s">
        <v>14</v>
      </c>
      <c r="F7552" t="s">
        <v>17</v>
      </c>
      <c r="G7552">
        <v>2016</v>
      </c>
      <c r="H7552">
        <v>1</v>
      </c>
      <c r="I7552">
        <v>1</v>
      </c>
      <c r="J7552">
        <v>1</v>
      </c>
    </row>
    <row r="7553" spans="1:10" x14ac:dyDescent="0.25">
      <c r="A7553" t="s">
        <v>43</v>
      </c>
      <c r="B7553" t="s">
        <v>94</v>
      </c>
      <c r="C7553" t="s">
        <v>16</v>
      </c>
      <c r="D7553" t="s">
        <v>37</v>
      </c>
      <c r="E7553" t="s">
        <v>14</v>
      </c>
      <c r="F7553" t="s">
        <v>17</v>
      </c>
      <c r="G7553">
        <v>2016</v>
      </c>
      <c r="H7553">
        <v>1</v>
      </c>
      <c r="I7553">
        <v>1</v>
      </c>
      <c r="J7553">
        <v>1</v>
      </c>
    </row>
    <row r="7554" spans="1:10" x14ac:dyDescent="0.25">
      <c r="A7554" t="s">
        <v>43</v>
      </c>
      <c r="B7554" t="s">
        <v>94</v>
      </c>
      <c r="C7554" t="s">
        <v>12</v>
      </c>
      <c r="D7554" t="s">
        <v>37</v>
      </c>
      <c r="E7554" t="s">
        <v>14</v>
      </c>
      <c r="F7554" t="s">
        <v>18</v>
      </c>
      <c r="G7554">
        <v>2016</v>
      </c>
      <c r="H7554">
        <v>34482.122748200003</v>
      </c>
      <c r="I7554">
        <v>43517.041112799998</v>
      </c>
      <c r="J7554">
        <v>26061.9730682999</v>
      </c>
    </row>
    <row r="7555" spans="1:10" x14ac:dyDescent="0.25">
      <c r="A7555" t="s">
        <v>43</v>
      </c>
      <c r="B7555" t="s">
        <v>94</v>
      </c>
      <c r="C7555" t="s">
        <v>16</v>
      </c>
      <c r="D7555" t="s">
        <v>37</v>
      </c>
      <c r="E7555" t="s">
        <v>14</v>
      </c>
      <c r="F7555" t="s">
        <v>18</v>
      </c>
      <c r="G7555">
        <v>2016</v>
      </c>
      <c r="H7555">
        <v>33655.241498999902</v>
      </c>
      <c r="I7555">
        <v>42229.390538</v>
      </c>
      <c r="J7555">
        <v>25441.602614499901</v>
      </c>
    </row>
    <row r="7556" spans="1:10" x14ac:dyDescent="0.25">
      <c r="A7556" t="s">
        <v>43</v>
      </c>
      <c r="B7556" t="s">
        <v>94</v>
      </c>
      <c r="C7556" t="s">
        <v>12</v>
      </c>
      <c r="D7556" t="s">
        <v>13</v>
      </c>
      <c r="E7556" t="s">
        <v>40</v>
      </c>
      <c r="F7556" t="s">
        <v>15</v>
      </c>
      <c r="G7556">
        <v>2016</v>
      </c>
      <c r="H7556">
        <v>17.015427390399999</v>
      </c>
      <c r="I7556">
        <v>24.713882356999999</v>
      </c>
      <c r="J7556">
        <v>11.0610677964</v>
      </c>
    </row>
    <row r="7557" spans="1:10" x14ac:dyDescent="0.25">
      <c r="A7557" t="s">
        <v>43</v>
      </c>
      <c r="B7557" t="s">
        <v>94</v>
      </c>
      <c r="C7557" t="s">
        <v>16</v>
      </c>
      <c r="D7557" t="s">
        <v>13</v>
      </c>
      <c r="E7557" t="s">
        <v>40</v>
      </c>
      <c r="F7557" t="s">
        <v>15</v>
      </c>
      <c r="G7557">
        <v>2016</v>
      </c>
      <c r="H7557">
        <v>11.282710360699999</v>
      </c>
      <c r="I7557">
        <v>16.582309051900001</v>
      </c>
      <c r="J7557">
        <v>7.3465690421399996</v>
      </c>
    </row>
    <row r="7558" spans="1:10" x14ac:dyDescent="0.25">
      <c r="A7558" t="s">
        <v>43</v>
      </c>
      <c r="B7558" t="s">
        <v>94</v>
      </c>
      <c r="C7558" t="s">
        <v>12</v>
      </c>
      <c r="D7558" t="s">
        <v>13</v>
      </c>
      <c r="E7558" t="s">
        <v>40</v>
      </c>
      <c r="F7558" t="s">
        <v>17</v>
      </c>
      <c r="G7558">
        <v>2016</v>
      </c>
      <c r="H7558">
        <v>4.8721645750300001E-4</v>
      </c>
      <c r="I7558">
        <v>6.1536572261399998E-4</v>
      </c>
      <c r="J7558">
        <v>3.72011758218E-4</v>
      </c>
    </row>
    <row r="7559" spans="1:10" x14ac:dyDescent="0.25">
      <c r="A7559" t="s">
        <v>43</v>
      </c>
      <c r="B7559" t="s">
        <v>94</v>
      </c>
      <c r="C7559" t="s">
        <v>16</v>
      </c>
      <c r="D7559" t="s">
        <v>13</v>
      </c>
      <c r="E7559" t="s">
        <v>40</v>
      </c>
      <c r="F7559" t="s">
        <v>17</v>
      </c>
      <c r="G7559">
        <v>2016</v>
      </c>
      <c r="H7559">
        <v>3.8158636788100002E-4</v>
      </c>
      <c r="I7559">
        <v>4.8680067240999998E-4</v>
      </c>
      <c r="J7559">
        <v>2.87300547811E-4</v>
      </c>
    </row>
    <row r="7560" spans="1:10" x14ac:dyDescent="0.25">
      <c r="A7560" t="s">
        <v>43</v>
      </c>
      <c r="B7560" t="s">
        <v>94</v>
      </c>
      <c r="C7560" t="s">
        <v>12</v>
      </c>
      <c r="D7560" t="s">
        <v>13</v>
      </c>
      <c r="E7560" t="s">
        <v>40</v>
      </c>
      <c r="F7560" t="s">
        <v>18</v>
      </c>
      <c r="G7560">
        <v>2016</v>
      </c>
      <c r="H7560">
        <v>1.3251355998900001</v>
      </c>
      <c r="I7560">
        <v>1.9246795611700001</v>
      </c>
      <c r="J7560">
        <v>0.86141913297399997</v>
      </c>
    </row>
    <row r="7561" spans="1:10" x14ac:dyDescent="0.25">
      <c r="A7561" t="s">
        <v>43</v>
      </c>
      <c r="B7561" t="s">
        <v>94</v>
      </c>
      <c r="C7561" t="s">
        <v>16</v>
      </c>
      <c r="D7561" t="s">
        <v>13</v>
      </c>
      <c r="E7561" t="s">
        <v>40</v>
      </c>
      <c r="F7561" t="s">
        <v>18</v>
      </c>
      <c r="G7561">
        <v>2016</v>
      </c>
      <c r="H7561">
        <v>0.928166551186</v>
      </c>
      <c r="I7561">
        <v>1.3641353993300001</v>
      </c>
      <c r="J7561">
        <v>0.60436184506400004</v>
      </c>
    </row>
    <row r="7562" spans="1:10" x14ac:dyDescent="0.25">
      <c r="A7562" t="s">
        <v>43</v>
      </c>
      <c r="B7562" t="s">
        <v>94</v>
      </c>
      <c r="C7562" t="s">
        <v>12</v>
      </c>
      <c r="D7562" t="s">
        <v>19</v>
      </c>
      <c r="E7562" t="s">
        <v>40</v>
      </c>
      <c r="F7562" t="s">
        <v>15</v>
      </c>
      <c r="G7562">
        <v>2016</v>
      </c>
      <c r="H7562">
        <v>38.6231089837</v>
      </c>
      <c r="I7562">
        <v>82.044369775999996</v>
      </c>
      <c r="J7562">
        <v>10.187697223700001</v>
      </c>
    </row>
    <row r="7563" spans="1:10" x14ac:dyDescent="0.25">
      <c r="A7563" t="s">
        <v>43</v>
      </c>
      <c r="B7563" t="s">
        <v>94</v>
      </c>
      <c r="C7563" t="s">
        <v>16</v>
      </c>
      <c r="D7563" t="s">
        <v>19</v>
      </c>
      <c r="E7563" t="s">
        <v>40</v>
      </c>
      <c r="F7563" t="s">
        <v>15</v>
      </c>
      <c r="G7563">
        <v>2016</v>
      </c>
      <c r="H7563">
        <v>27.2039728349</v>
      </c>
      <c r="I7563">
        <v>39.944679362700001</v>
      </c>
      <c r="J7563">
        <v>17.8077875675</v>
      </c>
    </row>
    <row r="7564" spans="1:10" x14ac:dyDescent="0.25">
      <c r="A7564" t="s">
        <v>43</v>
      </c>
      <c r="B7564" t="s">
        <v>94</v>
      </c>
      <c r="C7564" t="s">
        <v>12</v>
      </c>
      <c r="D7564" t="s">
        <v>19</v>
      </c>
      <c r="E7564" t="s">
        <v>40</v>
      </c>
      <c r="F7564" t="s">
        <v>17</v>
      </c>
      <c r="G7564">
        <v>2016</v>
      </c>
      <c r="H7564">
        <v>8.6228623635899995E-4</v>
      </c>
      <c r="I7564">
        <v>1.82552359861E-3</v>
      </c>
      <c r="J7564">
        <v>2.3854800936100001E-4</v>
      </c>
    </row>
    <row r="7565" spans="1:10" x14ac:dyDescent="0.25">
      <c r="A7565" t="s">
        <v>43</v>
      </c>
      <c r="B7565" t="s">
        <v>94</v>
      </c>
      <c r="C7565" t="s">
        <v>16</v>
      </c>
      <c r="D7565" t="s">
        <v>19</v>
      </c>
      <c r="E7565" t="s">
        <v>40</v>
      </c>
      <c r="F7565" t="s">
        <v>17</v>
      </c>
      <c r="G7565">
        <v>2016</v>
      </c>
      <c r="H7565">
        <v>7.1281605512100001E-4</v>
      </c>
      <c r="I7565">
        <v>8.7971051506100005E-4</v>
      </c>
      <c r="J7565">
        <v>5.6857274725400004E-4</v>
      </c>
    </row>
    <row r="7566" spans="1:10" x14ac:dyDescent="0.25">
      <c r="A7566" t="s">
        <v>43</v>
      </c>
      <c r="B7566" t="s">
        <v>94</v>
      </c>
      <c r="C7566" t="s">
        <v>12</v>
      </c>
      <c r="D7566" t="s">
        <v>19</v>
      </c>
      <c r="E7566" t="s">
        <v>40</v>
      </c>
      <c r="F7566" t="s">
        <v>18</v>
      </c>
      <c r="G7566">
        <v>2016</v>
      </c>
      <c r="H7566">
        <v>2.95289107915</v>
      </c>
      <c r="I7566">
        <v>6.27262004485</v>
      </c>
      <c r="J7566">
        <v>0.77889017845999997</v>
      </c>
    </row>
    <row r="7567" spans="1:10" x14ac:dyDescent="0.25">
      <c r="A7567" t="s">
        <v>43</v>
      </c>
      <c r="B7567" t="s">
        <v>94</v>
      </c>
      <c r="C7567" t="s">
        <v>16</v>
      </c>
      <c r="D7567" t="s">
        <v>19</v>
      </c>
      <c r="E7567" t="s">
        <v>40</v>
      </c>
      <c r="F7567" t="s">
        <v>18</v>
      </c>
      <c r="G7567">
        <v>2016</v>
      </c>
      <c r="H7567">
        <v>2.1723608801299998</v>
      </c>
      <c r="I7567">
        <v>3.18976420627</v>
      </c>
      <c r="J7567">
        <v>1.42203277838</v>
      </c>
    </row>
    <row r="7568" spans="1:10" x14ac:dyDescent="0.25">
      <c r="A7568" t="s">
        <v>43</v>
      </c>
      <c r="B7568" t="s">
        <v>94</v>
      </c>
      <c r="C7568" t="s">
        <v>12</v>
      </c>
      <c r="D7568" t="s">
        <v>20</v>
      </c>
      <c r="E7568" t="s">
        <v>40</v>
      </c>
      <c r="F7568" t="s">
        <v>15</v>
      </c>
      <c r="G7568">
        <v>2016</v>
      </c>
      <c r="H7568">
        <v>52.730439265000001</v>
      </c>
      <c r="I7568">
        <v>101.697144815</v>
      </c>
      <c r="J7568">
        <v>19.007239244000001</v>
      </c>
    </row>
    <row r="7569" spans="1:10" x14ac:dyDescent="0.25">
      <c r="A7569" t="s">
        <v>43</v>
      </c>
      <c r="B7569" t="s">
        <v>94</v>
      </c>
      <c r="C7569" t="s">
        <v>16</v>
      </c>
      <c r="D7569" t="s">
        <v>20</v>
      </c>
      <c r="E7569" t="s">
        <v>40</v>
      </c>
      <c r="F7569" t="s">
        <v>15</v>
      </c>
      <c r="G7569">
        <v>2016</v>
      </c>
      <c r="H7569">
        <v>36.952360678200002</v>
      </c>
      <c r="I7569">
        <v>75.774733122100002</v>
      </c>
      <c r="J7569">
        <v>8.7147039237099992</v>
      </c>
    </row>
    <row r="7570" spans="1:10" x14ac:dyDescent="0.25">
      <c r="A7570" t="s">
        <v>43</v>
      </c>
      <c r="B7570" t="s">
        <v>94</v>
      </c>
      <c r="C7570" t="s">
        <v>12</v>
      </c>
      <c r="D7570" t="s">
        <v>20</v>
      </c>
      <c r="E7570" t="s">
        <v>40</v>
      </c>
      <c r="F7570" t="s">
        <v>17</v>
      </c>
      <c r="G7570">
        <v>2016</v>
      </c>
      <c r="H7570">
        <v>7.8668426613399999E-4</v>
      </c>
      <c r="I7570">
        <v>1.41613252611E-3</v>
      </c>
      <c r="J7570">
        <v>2.9890002395700001E-4</v>
      </c>
    </row>
    <row r="7571" spans="1:10" x14ac:dyDescent="0.25">
      <c r="A7571" t="s">
        <v>43</v>
      </c>
      <c r="B7571" t="s">
        <v>94</v>
      </c>
      <c r="C7571" t="s">
        <v>16</v>
      </c>
      <c r="D7571" t="s">
        <v>20</v>
      </c>
      <c r="E7571" t="s">
        <v>40</v>
      </c>
      <c r="F7571" t="s">
        <v>17</v>
      </c>
      <c r="G7571">
        <v>2016</v>
      </c>
      <c r="H7571">
        <v>5.02770381939E-4</v>
      </c>
      <c r="I7571">
        <v>9.9134779956099994E-4</v>
      </c>
      <c r="J7571">
        <v>1.29898382127E-4</v>
      </c>
    </row>
    <row r="7572" spans="1:10" x14ac:dyDescent="0.25">
      <c r="A7572" t="s">
        <v>43</v>
      </c>
      <c r="B7572" t="s">
        <v>94</v>
      </c>
      <c r="C7572" t="s">
        <v>12</v>
      </c>
      <c r="D7572" t="s">
        <v>20</v>
      </c>
      <c r="E7572" t="s">
        <v>40</v>
      </c>
      <c r="F7572" t="s">
        <v>18</v>
      </c>
      <c r="G7572">
        <v>2016</v>
      </c>
      <c r="H7572">
        <v>4.1215964198100004</v>
      </c>
      <c r="I7572">
        <v>7.9490061872400002</v>
      </c>
      <c r="J7572">
        <v>1.4856726079</v>
      </c>
    </row>
    <row r="7573" spans="1:10" x14ac:dyDescent="0.25">
      <c r="A7573" t="s">
        <v>43</v>
      </c>
      <c r="B7573" t="s">
        <v>94</v>
      </c>
      <c r="C7573" t="s">
        <v>16</v>
      </c>
      <c r="D7573" t="s">
        <v>20</v>
      </c>
      <c r="E7573" t="s">
        <v>40</v>
      </c>
      <c r="F7573" t="s">
        <v>18</v>
      </c>
      <c r="G7573">
        <v>2016</v>
      </c>
      <c r="H7573">
        <v>2.9938472371699998</v>
      </c>
      <c r="I7573">
        <v>6.1392011563199897</v>
      </c>
      <c r="J7573">
        <v>0.70605752341299999</v>
      </c>
    </row>
    <row r="7574" spans="1:10" x14ac:dyDescent="0.25">
      <c r="A7574" t="s">
        <v>43</v>
      </c>
      <c r="B7574" t="s">
        <v>94</v>
      </c>
      <c r="C7574" t="s">
        <v>12</v>
      </c>
      <c r="D7574" t="s">
        <v>21</v>
      </c>
      <c r="E7574" t="s">
        <v>40</v>
      </c>
      <c r="F7574" t="s">
        <v>15</v>
      </c>
      <c r="G7574">
        <v>2016</v>
      </c>
      <c r="H7574">
        <v>70.185058505200004</v>
      </c>
      <c r="I7574">
        <v>130.016713211</v>
      </c>
      <c r="J7574">
        <v>25.375762407300002</v>
      </c>
    </row>
    <row r="7575" spans="1:10" x14ac:dyDescent="0.25">
      <c r="A7575" t="s">
        <v>43</v>
      </c>
      <c r="B7575" t="s">
        <v>94</v>
      </c>
      <c r="C7575" t="s">
        <v>16</v>
      </c>
      <c r="D7575" t="s">
        <v>21</v>
      </c>
      <c r="E7575" t="s">
        <v>40</v>
      </c>
      <c r="F7575" t="s">
        <v>15</v>
      </c>
      <c r="G7575">
        <v>2016</v>
      </c>
      <c r="H7575">
        <v>48.557547387900001</v>
      </c>
      <c r="I7575">
        <v>99.103232167399995</v>
      </c>
      <c r="J7575">
        <v>16.337896829200002</v>
      </c>
    </row>
    <row r="7576" spans="1:10" x14ac:dyDescent="0.25">
      <c r="A7576" t="s">
        <v>43</v>
      </c>
      <c r="B7576" t="s">
        <v>94</v>
      </c>
      <c r="C7576" t="s">
        <v>12</v>
      </c>
      <c r="D7576" t="s">
        <v>21</v>
      </c>
      <c r="E7576" t="s">
        <v>40</v>
      </c>
      <c r="F7576" t="s">
        <v>17</v>
      </c>
      <c r="G7576">
        <v>2016</v>
      </c>
      <c r="H7576">
        <v>6.5600716507400005E-4</v>
      </c>
      <c r="I7576">
        <v>1.14748035627E-3</v>
      </c>
      <c r="J7576">
        <v>2.4562724187900001E-4</v>
      </c>
    </row>
    <row r="7577" spans="1:10" x14ac:dyDescent="0.25">
      <c r="A7577" t="s">
        <v>43</v>
      </c>
      <c r="B7577" t="s">
        <v>94</v>
      </c>
      <c r="C7577" t="s">
        <v>16</v>
      </c>
      <c r="D7577" t="s">
        <v>21</v>
      </c>
      <c r="E7577" t="s">
        <v>40</v>
      </c>
      <c r="F7577" t="s">
        <v>17</v>
      </c>
      <c r="G7577">
        <v>2016</v>
      </c>
      <c r="H7577">
        <v>3.90418870851E-4</v>
      </c>
      <c r="I7577">
        <v>7.2692071713799996E-4</v>
      </c>
      <c r="J7577">
        <v>1.3829387668100001E-4</v>
      </c>
    </row>
    <row r="7578" spans="1:10" x14ac:dyDescent="0.25">
      <c r="A7578" t="s">
        <v>43</v>
      </c>
      <c r="B7578" t="s">
        <v>94</v>
      </c>
      <c r="C7578" t="s">
        <v>12</v>
      </c>
      <c r="D7578" t="s">
        <v>21</v>
      </c>
      <c r="E7578" t="s">
        <v>40</v>
      </c>
      <c r="F7578" t="s">
        <v>18</v>
      </c>
      <c r="G7578">
        <v>2016</v>
      </c>
      <c r="H7578">
        <v>5.4001740707500003</v>
      </c>
      <c r="I7578">
        <v>10.0037372398</v>
      </c>
      <c r="J7578">
        <v>1.9524602115599901</v>
      </c>
    </row>
    <row r="7579" spans="1:10" x14ac:dyDescent="0.25">
      <c r="A7579" t="s">
        <v>43</v>
      </c>
      <c r="B7579" t="s">
        <v>94</v>
      </c>
      <c r="C7579" t="s">
        <v>16</v>
      </c>
      <c r="D7579" t="s">
        <v>21</v>
      </c>
      <c r="E7579" t="s">
        <v>40</v>
      </c>
      <c r="F7579" t="s">
        <v>18</v>
      </c>
      <c r="G7579">
        <v>2016</v>
      </c>
      <c r="H7579">
        <v>3.9020330488699999</v>
      </c>
      <c r="I7579">
        <v>7.9638307116</v>
      </c>
      <c r="J7579">
        <v>1.3128960749900001</v>
      </c>
    </row>
    <row r="7580" spans="1:10" x14ac:dyDescent="0.25">
      <c r="A7580" t="s">
        <v>43</v>
      </c>
      <c r="B7580" t="s">
        <v>94</v>
      </c>
      <c r="C7580" t="s">
        <v>12</v>
      </c>
      <c r="D7580" t="s">
        <v>22</v>
      </c>
      <c r="E7580" t="s">
        <v>40</v>
      </c>
      <c r="F7580" t="s">
        <v>15</v>
      </c>
      <c r="G7580">
        <v>2016</v>
      </c>
      <c r="H7580">
        <v>104.98747677</v>
      </c>
      <c r="I7580">
        <v>188.64366061800001</v>
      </c>
      <c r="J7580">
        <v>39.7215548657</v>
      </c>
    </row>
    <row r="7581" spans="1:10" x14ac:dyDescent="0.25">
      <c r="A7581" t="s">
        <v>43</v>
      </c>
      <c r="B7581" t="s">
        <v>94</v>
      </c>
      <c r="C7581" t="s">
        <v>16</v>
      </c>
      <c r="D7581" t="s">
        <v>22</v>
      </c>
      <c r="E7581" t="s">
        <v>40</v>
      </c>
      <c r="F7581" t="s">
        <v>15</v>
      </c>
      <c r="G7581">
        <v>2016</v>
      </c>
      <c r="H7581">
        <v>70.936632264500005</v>
      </c>
      <c r="I7581">
        <v>140.19088696700001</v>
      </c>
      <c r="J7581">
        <v>21.199353133100001</v>
      </c>
    </row>
    <row r="7582" spans="1:10" x14ac:dyDescent="0.25">
      <c r="A7582" t="s">
        <v>43</v>
      </c>
      <c r="B7582" t="s">
        <v>94</v>
      </c>
      <c r="C7582" t="s">
        <v>12</v>
      </c>
      <c r="D7582" t="s">
        <v>22</v>
      </c>
      <c r="E7582" t="s">
        <v>40</v>
      </c>
      <c r="F7582" t="s">
        <v>17</v>
      </c>
      <c r="G7582">
        <v>2016</v>
      </c>
      <c r="H7582">
        <v>7.8270018485099996E-4</v>
      </c>
      <c r="I7582">
        <v>1.2857074186E-3</v>
      </c>
      <c r="J7582">
        <v>3.2395892121E-4</v>
      </c>
    </row>
    <row r="7583" spans="1:10" x14ac:dyDescent="0.25">
      <c r="A7583" t="s">
        <v>43</v>
      </c>
      <c r="B7583" t="s">
        <v>94</v>
      </c>
      <c r="C7583" t="s">
        <v>16</v>
      </c>
      <c r="D7583" t="s">
        <v>22</v>
      </c>
      <c r="E7583" t="s">
        <v>40</v>
      </c>
      <c r="F7583" t="s">
        <v>17</v>
      </c>
      <c r="G7583">
        <v>2016</v>
      </c>
      <c r="H7583">
        <v>4.52902627616E-4</v>
      </c>
      <c r="I7583">
        <v>8.2053985405299999E-4</v>
      </c>
      <c r="J7583">
        <v>1.5385470497699999E-4</v>
      </c>
    </row>
    <row r="7584" spans="1:10" x14ac:dyDescent="0.25">
      <c r="A7584" t="s">
        <v>43</v>
      </c>
      <c r="B7584" t="s">
        <v>94</v>
      </c>
      <c r="C7584" t="s">
        <v>12</v>
      </c>
      <c r="D7584" t="s">
        <v>22</v>
      </c>
      <c r="E7584" t="s">
        <v>40</v>
      </c>
      <c r="F7584" t="s">
        <v>18</v>
      </c>
      <c r="G7584">
        <v>2016</v>
      </c>
      <c r="H7584">
        <v>6.9306232409500002</v>
      </c>
      <c r="I7584">
        <v>12.453086584799999</v>
      </c>
      <c r="J7584">
        <v>2.62217113686</v>
      </c>
    </row>
    <row r="7585" spans="1:10" x14ac:dyDescent="0.25">
      <c r="A7585" t="s">
        <v>43</v>
      </c>
      <c r="B7585" t="s">
        <v>94</v>
      </c>
      <c r="C7585" t="s">
        <v>16</v>
      </c>
      <c r="D7585" t="s">
        <v>22</v>
      </c>
      <c r="E7585" t="s">
        <v>40</v>
      </c>
      <c r="F7585" t="s">
        <v>18</v>
      </c>
      <c r="G7585">
        <v>2016</v>
      </c>
      <c r="H7585">
        <v>5.03021725355</v>
      </c>
      <c r="I7585">
        <v>9.9411347268599997</v>
      </c>
      <c r="J7585">
        <v>1.5032762127299999</v>
      </c>
    </row>
    <row r="7586" spans="1:10" x14ac:dyDescent="0.25">
      <c r="A7586" t="s">
        <v>43</v>
      </c>
      <c r="B7586" t="s">
        <v>94</v>
      </c>
      <c r="C7586" t="s">
        <v>12</v>
      </c>
      <c r="D7586" t="s">
        <v>23</v>
      </c>
      <c r="E7586" t="s">
        <v>40</v>
      </c>
      <c r="F7586" t="s">
        <v>15</v>
      </c>
      <c r="G7586">
        <v>2016</v>
      </c>
      <c r="H7586">
        <v>136.86862572199999</v>
      </c>
      <c r="I7586">
        <v>238.98197807700001</v>
      </c>
      <c r="J7586">
        <v>59.360238845200001</v>
      </c>
    </row>
    <row r="7587" spans="1:10" x14ac:dyDescent="0.25">
      <c r="A7587" t="s">
        <v>43</v>
      </c>
      <c r="B7587" t="s">
        <v>94</v>
      </c>
      <c r="C7587" t="s">
        <v>16</v>
      </c>
      <c r="D7587" t="s">
        <v>23</v>
      </c>
      <c r="E7587" t="s">
        <v>40</v>
      </c>
      <c r="F7587" t="s">
        <v>15</v>
      </c>
      <c r="G7587">
        <v>2016</v>
      </c>
      <c r="H7587">
        <v>94.986041981900001</v>
      </c>
      <c r="I7587">
        <v>170.75113636500001</v>
      </c>
      <c r="J7587">
        <v>37.255849946300003</v>
      </c>
    </row>
    <row r="7588" spans="1:10" x14ac:dyDescent="0.25">
      <c r="A7588" t="s">
        <v>43</v>
      </c>
      <c r="B7588" t="s">
        <v>94</v>
      </c>
      <c r="C7588" t="s">
        <v>12</v>
      </c>
      <c r="D7588" t="s">
        <v>23</v>
      </c>
      <c r="E7588" t="s">
        <v>40</v>
      </c>
      <c r="F7588" t="s">
        <v>17</v>
      </c>
      <c r="G7588">
        <v>2016</v>
      </c>
      <c r="H7588">
        <v>9.3482780868599995E-4</v>
      </c>
      <c r="I7588">
        <v>1.53088729178E-3</v>
      </c>
      <c r="J7588">
        <v>4.6428931682899999E-4</v>
      </c>
    </row>
    <row r="7589" spans="1:10" x14ac:dyDescent="0.25">
      <c r="A7589" t="s">
        <v>43</v>
      </c>
      <c r="B7589" t="s">
        <v>94</v>
      </c>
      <c r="C7589" t="s">
        <v>16</v>
      </c>
      <c r="D7589" t="s">
        <v>23</v>
      </c>
      <c r="E7589" t="s">
        <v>40</v>
      </c>
      <c r="F7589" t="s">
        <v>17</v>
      </c>
      <c r="G7589">
        <v>2016</v>
      </c>
      <c r="H7589">
        <v>5.5552359020099998E-4</v>
      </c>
      <c r="I7589">
        <v>9.5157708819200004E-4</v>
      </c>
      <c r="J7589">
        <v>2.4014733685699999E-4</v>
      </c>
    </row>
    <row r="7590" spans="1:10" x14ac:dyDescent="0.25">
      <c r="A7590" t="s">
        <v>43</v>
      </c>
      <c r="B7590" t="s">
        <v>94</v>
      </c>
      <c r="C7590" t="s">
        <v>12</v>
      </c>
      <c r="D7590" t="s">
        <v>23</v>
      </c>
      <c r="E7590" t="s">
        <v>40</v>
      </c>
      <c r="F7590" t="s">
        <v>18</v>
      </c>
      <c r="G7590">
        <v>2016</v>
      </c>
      <c r="H7590">
        <v>8.7603051490400006</v>
      </c>
      <c r="I7590">
        <v>15.296091723199901</v>
      </c>
      <c r="J7590">
        <v>3.7993645604399999</v>
      </c>
    </row>
    <row r="7591" spans="1:10" x14ac:dyDescent="0.25">
      <c r="A7591" t="s">
        <v>43</v>
      </c>
      <c r="B7591" t="s">
        <v>94</v>
      </c>
      <c r="C7591" t="s">
        <v>16</v>
      </c>
      <c r="D7591" t="s">
        <v>23</v>
      </c>
      <c r="E7591" t="s">
        <v>40</v>
      </c>
      <c r="F7591" t="s">
        <v>18</v>
      </c>
      <c r="G7591">
        <v>2016</v>
      </c>
      <c r="H7591">
        <v>6.4787318244999996</v>
      </c>
      <c r="I7591">
        <v>11.6464566599</v>
      </c>
      <c r="J7591">
        <v>2.54111715426999</v>
      </c>
    </row>
    <row r="7592" spans="1:10" x14ac:dyDescent="0.25">
      <c r="A7592" t="s">
        <v>43</v>
      </c>
      <c r="B7592" t="s">
        <v>94</v>
      </c>
      <c r="C7592" t="s">
        <v>12</v>
      </c>
      <c r="D7592" t="s">
        <v>24</v>
      </c>
      <c r="E7592" t="s">
        <v>40</v>
      </c>
      <c r="F7592" t="s">
        <v>15</v>
      </c>
      <c r="G7592">
        <v>2016</v>
      </c>
      <c r="H7592">
        <v>178.252309771</v>
      </c>
      <c r="I7592">
        <v>302.05514317699999</v>
      </c>
      <c r="J7592">
        <v>90.880577160399994</v>
      </c>
    </row>
    <row r="7593" spans="1:10" x14ac:dyDescent="0.25">
      <c r="A7593" t="s">
        <v>43</v>
      </c>
      <c r="B7593" t="s">
        <v>94</v>
      </c>
      <c r="C7593" t="s">
        <v>16</v>
      </c>
      <c r="D7593" t="s">
        <v>24</v>
      </c>
      <c r="E7593" t="s">
        <v>40</v>
      </c>
      <c r="F7593" t="s">
        <v>15</v>
      </c>
      <c r="G7593">
        <v>2016</v>
      </c>
      <c r="H7593">
        <v>132.05186819900001</v>
      </c>
      <c r="I7593">
        <v>229.546297409</v>
      </c>
      <c r="J7593">
        <v>67.687610250299997</v>
      </c>
    </row>
    <row r="7594" spans="1:10" x14ac:dyDescent="0.25">
      <c r="A7594" t="s">
        <v>43</v>
      </c>
      <c r="B7594" t="s">
        <v>94</v>
      </c>
      <c r="C7594" t="s">
        <v>12</v>
      </c>
      <c r="D7594" t="s">
        <v>24</v>
      </c>
      <c r="E7594" t="s">
        <v>40</v>
      </c>
      <c r="F7594" t="s">
        <v>17</v>
      </c>
      <c r="G7594">
        <v>2016</v>
      </c>
      <c r="H7594">
        <v>1.2190550503400001E-3</v>
      </c>
      <c r="I7594">
        <v>1.87948715821E-3</v>
      </c>
      <c r="J7594">
        <v>6.9558005345400002E-4</v>
      </c>
    </row>
    <row r="7595" spans="1:10" x14ac:dyDescent="0.25">
      <c r="A7595" t="s">
        <v>43</v>
      </c>
      <c r="B7595" t="s">
        <v>94</v>
      </c>
      <c r="C7595" t="s">
        <v>16</v>
      </c>
      <c r="D7595" t="s">
        <v>24</v>
      </c>
      <c r="E7595" t="s">
        <v>40</v>
      </c>
      <c r="F7595" t="s">
        <v>17</v>
      </c>
      <c r="G7595">
        <v>2016</v>
      </c>
      <c r="H7595">
        <v>7.6325257709500001E-4</v>
      </c>
      <c r="I7595">
        <v>1.19211520509E-3</v>
      </c>
      <c r="J7595">
        <v>4.2823324868000002E-4</v>
      </c>
    </row>
    <row r="7596" spans="1:10" x14ac:dyDescent="0.25">
      <c r="A7596" t="s">
        <v>43</v>
      </c>
      <c r="B7596" t="s">
        <v>94</v>
      </c>
      <c r="C7596" t="s">
        <v>12</v>
      </c>
      <c r="D7596" t="s">
        <v>24</v>
      </c>
      <c r="E7596" t="s">
        <v>40</v>
      </c>
      <c r="F7596" t="s">
        <v>18</v>
      </c>
      <c r="G7596">
        <v>2016</v>
      </c>
      <c r="H7596">
        <v>11.962310089400001</v>
      </c>
      <c r="I7596">
        <v>20.2705776516</v>
      </c>
      <c r="J7596">
        <v>6.0988923313100001</v>
      </c>
    </row>
    <row r="7597" spans="1:10" x14ac:dyDescent="0.25">
      <c r="A7597" t="s">
        <v>43</v>
      </c>
      <c r="B7597" t="s">
        <v>94</v>
      </c>
      <c r="C7597" t="s">
        <v>16</v>
      </c>
      <c r="D7597" t="s">
        <v>24</v>
      </c>
      <c r="E7597" t="s">
        <v>40</v>
      </c>
      <c r="F7597" t="s">
        <v>18</v>
      </c>
      <c r="G7597">
        <v>2016</v>
      </c>
      <c r="H7597">
        <v>9.26978406994</v>
      </c>
      <c r="I7597">
        <v>16.113703199</v>
      </c>
      <c r="J7597">
        <v>4.7515384658200004</v>
      </c>
    </row>
    <row r="7598" spans="1:10" x14ac:dyDescent="0.25">
      <c r="A7598" t="s">
        <v>43</v>
      </c>
      <c r="B7598" t="s">
        <v>94</v>
      </c>
      <c r="C7598" t="s">
        <v>12</v>
      </c>
      <c r="D7598" t="s">
        <v>25</v>
      </c>
      <c r="E7598" t="s">
        <v>40</v>
      </c>
      <c r="F7598" t="s">
        <v>15</v>
      </c>
      <c r="G7598">
        <v>2016</v>
      </c>
      <c r="H7598">
        <v>217.294348945</v>
      </c>
      <c r="I7598">
        <v>347.226902258</v>
      </c>
      <c r="J7598">
        <v>118.714690058</v>
      </c>
    </row>
    <row r="7599" spans="1:10" x14ac:dyDescent="0.25">
      <c r="A7599" t="s">
        <v>43</v>
      </c>
      <c r="B7599" t="s">
        <v>94</v>
      </c>
      <c r="C7599" t="s">
        <v>16</v>
      </c>
      <c r="D7599" t="s">
        <v>25</v>
      </c>
      <c r="E7599" t="s">
        <v>40</v>
      </c>
      <c r="F7599" t="s">
        <v>15</v>
      </c>
      <c r="G7599">
        <v>2016</v>
      </c>
      <c r="H7599">
        <v>161.488994706</v>
      </c>
      <c r="I7599">
        <v>265.60016919499998</v>
      </c>
      <c r="J7599">
        <v>87.583761208200002</v>
      </c>
    </row>
    <row r="7600" spans="1:10" x14ac:dyDescent="0.25">
      <c r="A7600" t="s">
        <v>43</v>
      </c>
      <c r="B7600" t="s">
        <v>94</v>
      </c>
      <c r="C7600" t="s">
        <v>12</v>
      </c>
      <c r="D7600" t="s">
        <v>25</v>
      </c>
      <c r="E7600" t="s">
        <v>40</v>
      </c>
      <c r="F7600" t="s">
        <v>17</v>
      </c>
      <c r="G7600">
        <v>2016</v>
      </c>
      <c r="H7600">
        <v>1.6160888404699999E-3</v>
      </c>
      <c r="I7600">
        <v>2.2770703086700001E-3</v>
      </c>
      <c r="J7600">
        <v>1.02778572824E-3</v>
      </c>
    </row>
    <row r="7601" spans="1:10" x14ac:dyDescent="0.25">
      <c r="A7601" t="s">
        <v>43</v>
      </c>
      <c r="B7601" t="s">
        <v>94</v>
      </c>
      <c r="C7601" t="s">
        <v>16</v>
      </c>
      <c r="D7601" t="s">
        <v>25</v>
      </c>
      <c r="E7601" t="s">
        <v>40</v>
      </c>
      <c r="F7601" t="s">
        <v>17</v>
      </c>
      <c r="G7601">
        <v>2016</v>
      </c>
      <c r="H7601">
        <v>9.7516352094399999E-4</v>
      </c>
      <c r="I7601">
        <v>1.43110184662E-3</v>
      </c>
      <c r="J7601">
        <v>5.9935835681900005E-4</v>
      </c>
    </row>
    <row r="7602" spans="1:10" x14ac:dyDescent="0.25">
      <c r="A7602" t="s">
        <v>43</v>
      </c>
      <c r="B7602" t="s">
        <v>94</v>
      </c>
      <c r="C7602" t="s">
        <v>12</v>
      </c>
      <c r="D7602" t="s">
        <v>25</v>
      </c>
      <c r="E7602" t="s">
        <v>40</v>
      </c>
      <c r="F7602" t="s">
        <v>18</v>
      </c>
      <c r="G7602">
        <v>2016</v>
      </c>
      <c r="H7602">
        <v>16.619351319100002</v>
      </c>
      <c r="I7602">
        <v>26.556999314999999</v>
      </c>
      <c r="J7602">
        <v>9.0796707342000005</v>
      </c>
    </row>
    <row r="7603" spans="1:10" x14ac:dyDescent="0.25">
      <c r="A7603" t="s">
        <v>43</v>
      </c>
      <c r="B7603" t="s">
        <v>94</v>
      </c>
      <c r="C7603" t="s">
        <v>16</v>
      </c>
      <c r="D7603" t="s">
        <v>25</v>
      </c>
      <c r="E7603" t="s">
        <v>40</v>
      </c>
      <c r="F7603" t="s">
        <v>18</v>
      </c>
      <c r="G7603">
        <v>2016</v>
      </c>
      <c r="H7603">
        <v>12.563190128299899</v>
      </c>
      <c r="I7603">
        <v>20.662618092300001</v>
      </c>
      <c r="J7603">
        <v>6.8136621087899902</v>
      </c>
    </row>
    <row r="7604" spans="1:10" x14ac:dyDescent="0.25">
      <c r="A7604" t="s">
        <v>43</v>
      </c>
      <c r="B7604" t="s">
        <v>94</v>
      </c>
      <c r="C7604" t="s">
        <v>12</v>
      </c>
      <c r="D7604" t="s">
        <v>26</v>
      </c>
      <c r="E7604" t="s">
        <v>40</v>
      </c>
      <c r="F7604" t="s">
        <v>15</v>
      </c>
      <c r="G7604">
        <v>2016</v>
      </c>
      <c r="H7604">
        <v>306.09498283599999</v>
      </c>
      <c r="I7604">
        <v>480.07300072800001</v>
      </c>
      <c r="J7604">
        <v>186.20261213399999</v>
      </c>
    </row>
    <row r="7605" spans="1:10" x14ac:dyDescent="0.25">
      <c r="A7605" t="s">
        <v>43</v>
      </c>
      <c r="B7605" t="s">
        <v>94</v>
      </c>
      <c r="C7605" t="s">
        <v>16</v>
      </c>
      <c r="D7605" t="s">
        <v>26</v>
      </c>
      <c r="E7605" t="s">
        <v>40</v>
      </c>
      <c r="F7605" t="s">
        <v>15</v>
      </c>
      <c r="G7605">
        <v>2016</v>
      </c>
      <c r="H7605">
        <v>222.045352108</v>
      </c>
      <c r="I7605">
        <v>347.42775859900001</v>
      </c>
      <c r="J7605">
        <v>120.29710128000001</v>
      </c>
    </row>
    <row r="7606" spans="1:10" x14ac:dyDescent="0.25">
      <c r="A7606" t="s">
        <v>43</v>
      </c>
      <c r="B7606" t="s">
        <v>94</v>
      </c>
      <c r="C7606" t="s">
        <v>12</v>
      </c>
      <c r="D7606" t="s">
        <v>26</v>
      </c>
      <c r="E7606" t="s">
        <v>40</v>
      </c>
      <c r="F7606" t="s">
        <v>17</v>
      </c>
      <c r="G7606">
        <v>2016</v>
      </c>
      <c r="H7606">
        <v>2.18772574864E-3</v>
      </c>
      <c r="I7606">
        <v>3.0355337326199998E-3</v>
      </c>
      <c r="J7606">
        <v>1.43769090527E-3</v>
      </c>
    </row>
    <row r="7607" spans="1:10" x14ac:dyDescent="0.25">
      <c r="A7607" t="s">
        <v>43</v>
      </c>
      <c r="B7607" t="s">
        <v>94</v>
      </c>
      <c r="C7607" t="s">
        <v>16</v>
      </c>
      <c r="D7607" t="s">
        <v>26</v>
      </c>
      <c r="E7607" t="s">
        <v>40</v>
      </c>
      <c r="F7607" t="s">
        <v>17</v>
      </c>
      <c r="G7607">
        <v>2016</v>
      </c>
      <c r="H7607">
        <v>1.2514721663999999E-3</v>
      </c>
      <c r="I7607">
        <v>1.8025196397399999E-3</v>
      </c>
      <c r="J7607">
        <v>7.88058946186E-4</v>
      </c>
    </row>
    <row r="7608" spans="1:10" x14ac:dyDescent="0.25">
      <c r="A7608" t="s">
        <v>43</v>
      </c>
      <c r="B7608" t="s">
        <v>94</v>
      </c>
      <c r="C7608" t="s">
        <v>12</v>
      </c>
      <c r="D7608" t="s">
        <v>26</v>
      </c>
      <c r="E7608" t="s">
        <v>40</v>
      </c>
      <c r="F7608" t="s">
        <v>18</v>
      </c>
      <c r="G7608">
        <v>2016</v>
      </c>
      <c r="H7608">
        <v>23.6752297122</v>
      </c>
      <c r="I7608">
        <v>37.131737559100003</v>
      </c>
      <c r="J7608">
        <v>14.4020315994999</v>
      </c>
    </row>
    <row r="7609" spans="1:10" x14ac:dyDescent="0.25">
      <c r="A7609" t="s">
        <v>43</v>
      </c>
      <c r="B7609" t="s">
        <v>94</v>
      </c>
      <c r="C7609" t="s">
        <v>16</v>
      </c>
      <c r="D7609" t="s">
        <v>26</v>
      </c>
      <c r="E7609" t="s">
        <v>40</v>
      </c>
      <c r="F7609" t="s">
        <v>18</v>
      </c>
      <c r="G7609">
        <v>2016</v>
      </c>
      <c r="H7609">
        <v>17.1062634755</v>
      </c>
      <c r="I7609">
        <v>26.765661703300001</v>
      </c>
      <c r="J7609">
        <v>9.2676288438599901</v>
      </c>
    </row>
    <row r="7610" spans="1:10" x14ac:dyDescent="0.25">
      <c r="A7610" t="s">
        <v>43</v>
      </c>
      <c r="B7610" t="s">
        <v>94</v>
      </c>
      <c r="C7610" t="s">
        <v>12</v>
      </c>
      <c r="D7610" t="s">
        <v>27</v>
      </c>
      <c r="E7610" t="s">
        <v>40</v>
      </c>
      <c r="F7610" t="s">
        <v>15</v>
      </c>
      <c r="G7610">
        <v>2016</v>
      </c>
      <c r="H7610">
        <v>511.51561993500002</v>
      </c>
      <c r="I7610">
        <v>762.585208782</v>
      </c>
      <c r="J7610">
        <v>313.274319144</v>
      </c>
    </row>
    <row r="7611" spans="1:10" x14ac:dyDescent="0.25">
      <c r="A7611" t="s">
        <v>43</v>
      </c>
      <c r="B7611" t="s">
        <v>94</v>
      </c>
      <c r="C7611" t="s">
        <v>16</v>
      </c>
      <c r="D7611" t="s">
        <v>27</v>
      </c>
      <c r="E7611" t="s">
        <v>40</v>
      </c>
      <c r="F7611" t="s">
        <v>15</v>
      </c>
      <c r="G7611">
        <v>2016</v>
      </c>
      <c r="H7611">
        <v>339.160293513</v>
      </c>
      <c r="I7611">
        <v>513.50750175600001</v>
      </c>
      <c r="J7611">
        <v>201.69756020400001</v>
      </c>
    </row>
    <row r="7612" spans="1:10" x14ac:dyDescent="0.25">
      <c r="A7612" t="s">
        <v>43</v>
      </c>
      <c r="B7612" t="s">
        <v>94</v>
      </c>
      <c r="C7612" t="s">
        <v>12</v>
      </c>
      <c r="D7612" t="s">
        <v>27</v>
      </c>
      <c r="E7612" t="s">
        <v>40</v>
      </c>
      <c r="F7612" t="s">
        <v>17</v>
      </c>
      <c r="G7612">
        <v>2016</v>
      </c>
      <c r="H7612">
        <v>3.3670448030699998E-3</v>
      </c>
      <c r="I7612">
        <v>4.3388881823600003E-3</v>
      </c>
      <c r="J7612">
        <v>2.4443221212700002E-3</v>
      </c>
    </row>
    <row r="7613" spans="1:10" x14ac:dyDescent="0.25">
      <c r="A7613" t="s">
        <v>43</v>
      </c>
      <c r="B7613" t="s">
        <v>94</v>
      </c>
      <c r="C7613" t="s">
        <v>16</v>
      </c>
      <c r="D7613" t="s">
        <v>27</v>
      </c>
      <c r="E7613" t="s">
        <v>40</v>
      </c>
      <c r="F7613" t="s">
        <v>17</v>
      </c>
      <c r="G7613">
        <v>2016</v>
      </c>
      <c r="H7613">
        <v>1.83270478901E-3</v>
      </c>
      <c r="I7613">
        <v>2.5012148954399998E-3</v>
      </c>
      <c r="J7613">
        <v>1.29375284333E-3</v>
      </c>
    </row>
    <row r="7614" spans="1:10" x14ac:dyDescent="0.25">
      <c r="A7614" t="s">
        <v>43</v>
      </c>
      <c r="B7614" t="s">
        <v>94</v>
      </c>
      <c r="C7614" t="s">
        <v>12</v>
      </c>
      <c r="D7614" t="s">
        <v>27</v>
      </c>
      <c r="E7614" t="s">
        <v>40</v>
      </c>
      <c r="F7614" t="s">
        <v>18</v>
      </c>
      <c r="G7614">
        <v>2016</v>
      </c>
      <c r="H7614">
        <v>39.582172966999998</v>
      </c>
      <c r="I7614">
        <v>59.0104748706</v>
      </c>
      <c r="J7614">
        <v>24.241837009899999</v>
      </c>
    </row>
    <row r="7615" spans="1:10" x14ac:dyDescent="0.25">
      <c r="A7615" t="s">
        <v>43</v>
      </c>
      <c r="B7615" t="s">
        <v>94</v>
      </c>
      <c r="C7615" t="s">
        <v>16</v>
      </c>
      <c r="D7615" t="s">
        <v>27</v>
      </c>
      <c r="E7615" t="s">
        <v>40</v>
      </c>
      <c r="F7615" t="s">
        <v>18</v>
      </c>
      <c r="G7615">
        <v>2016</v>
      </c>
      <c r="H7615">
        <v>26.342510649800001</v>
      </c>
      <c r="I7615">
        <v>39.8840226656</v>
      </c>
      <c r="J7615">
        <v>15.6658082604</v>
      </c>
    </row>
    <row r="7616" spans="1:10" x14ac:dyDescent="0.25">
      <c r="A7616" t="s">
        <v>43</v>
      </c>
      <c r="B7616" t="s">
        <v>94</v>
      </c>
      <c r="C7616" t="s">
        <v>12</v>
      </c>
      <c r="D7616" t="s">
        <v>28</v>
      </c>
      <c r="E7616" t="s">
        <v>40</v>
      </c>
      <c r="F7616" t="s">
        <v>15</v>
      </c>
      <c r="G7616">
        <v>2016</v>
      </c>
      <c r="H7616">
        <v>874.01742287399998</v>
      </c>
      <c r="I7616">
        <v>1256.7852357700001</v>
      </c>
      <c r="J7616">
        <v>570.71684826600006</v>
      </c>
    </row>
    <row r="7617" spans="1:10" x14ac:dyDescent="0.25">
      <c r="A7617" t="s">
        <v>43</v>
      </c>
      <c r="B7617" t="s">
        <v>94</v>
      </c>
      <c r="C7617" t="s">
        <v>16</v>
      </c>
      <c r="D7617" t="s">
        <v>28</v>
      </c>
      <c r="E7617" t="s">
        <v>40</v>
      </c>
      <c r="F7617" t="s">
        <v>15</v>
      </c>
      <c r="G7617">
        <v>2016</v>
      </c>
      <c r="H7617">
        <v>542.13258059299994</v>
      </c>
      <c r="I7617">
        <v>790.87578474400004</v>
      </c>
      <c r="J7617">
        <v>328.75930711699999</v>
      </c>
    </row>
    <row r="7618" spans="1:10" x14ac:dyDescent="0.25">
      <c r="A7618" t="s">
        <v>43</v>
      </c>
      <c r="B7618" t="s">
        <v>94</v>
      </c>
      <c r="C7618" t="s">
        <v>12</v>
      </c>
      <c r="D7618" t="s">
        <v>28</v>
      </c>
      <c r="E7618" t="s">
        <v>40</v>
      </c>
      <c r="F7618" t="s">
        <v>17</v>
      </c>
      <c r="G7618">
        <v>2016</v>
      </c>
      <c r="H7618">
        <v>4.97687764992E-3</v>
      </c>
      <c r="I7618">
        <v>6.2199834820999998E-3</v>
      </c>
      <c r="J7618">
        <v>3.8837001103999998E-3</v>
      </c>
    </row>
    <row r="7619" spans="1:10" x14ac:dyDescent="0.25">
      <c r="A7619" t="s">
        <v>43</v>
      </c>
      <c r="B7619" t="s">
        <v>94</v>
      </c>
      <c r="C7619" t="s">
        <v>16</v>
      </c>
      <c r="D7619" t="s">
        <v>28</v>
      </c>
      <c r="E7619" t="s">
        <v>40</v>
      </c>
      <c r="F7619" t="s">
        <v>17</v>
      </c>
      <c r="G7619">
        <v>2016</v>
      </c>
      <c r="H7619">
        <v>2.6427373689600002E-3</v>
      </c>
      <c r="I7619">
        <v>3.4353721817099998E-3</v>
      </c>
      <c r="J7619">
        <v>1.9268741282500001E-3</v>
      </c>
    </row>
    <row r="7620" spans="1:10" x14ac:dyDescent="0.25">
      <c r="A7620" t="s">
        <v>43</v>
      </c>
      <c r="B7620" t="s">
        <v>94</v>
      </c>
      <c r="C7620" t="s">
        <v>12</v>
      </c>
      <c r="D7620" t="s">
        <v>28</v>
      </c>
      <c r="E7620" t="s">
        <v>40</v>
      </c>
      <c r="F7620" t="s">
        <v>18</v>
      </c>
      <c r="G7620">
        <v>2016</v>
      </c>
      <c r="H7620">
        <v>65.666926144099904</v>
      </c>
      <c r="I7620">
        <v>94.425146565800006</v>
      </c>
      <c r="J7620">
        <v>42.879260920299998</v>
      </c>
    </row>
    <row r="7621" spans="1:10" x14ac:dyDescent="0.25">
      <c r="A7621" t="s">
        <v>43</v>
      </c>
      <c r="B7621" t="s">
        <v>94</v>
      </c>
      <c r="C7621" t="s">
        <v>16</v>
      </c>
      <c r="D7621" t="s">
        <v>28</v>
      </c>
      <c r="E7621" t="s">
        <v>40</v>
      </c>
      <c r="F7621" t="s">
        <v>18</v>
      </c>
      <c r="G7621">
        <v>2016</v>
      </c>
      <c r="H7621">
        <v>39.956084452699997</v>
      </c>
      <c r="I7621">
        <v>58.288877625299897</v>
      </c>
      <c r="J7621">
        <v>24.230114754300001</v>
      </c>
    </row>
    <row r="7622" spans="1:10" x14ac:dyDescent="0.25">
      <c r="A7622" t="s">
        <v>43</v>
      </c>
      <c r="B7622" t="s">
        <v>94</v>
      </c>
      <c r="C7622" t="s">
        <v>12</v>
      </c>
      <c r="D7622" t="s">
        <v>29</v>
      </c>
      <c r="E7622" t="s">
        <v>40</v>
      </c>
      <c r="F7622" t="s">
        <v>15</v>
      </c>
      <c r="G7622">
        <v>2016</v>
      </c>
      <c r="H7622">
        <v>1307.0225307600001</v>
      </c>
      <c r="I7622">
        <v>1844.3092148799999</v>
      </c>
      <c r="J7622">
        <v>894.02530588299999</v>
      </c>
    </row>
    <row r="7623" spans="1:10" x14ac:dyDescent="0.25">
      <c r="A7623" t="s">
        <v>43</v>
      </c>
      <c r="B7623" t="s">
        <v>94</v>
      </c>
      <c r="C7623" t="s">
        <v>16</v>
      </c>
      <c r="D7623" t="s">
        <v>29</v>
      </c>
      <c r="E7623" t="s">
        <v>40</v>
      </c>
      <c r="F7623" t="s">
        <v>15</v>
      </c>
      <c r="G7623">
        <v>2016</v>
      </c>
      <c r="H7623">
        <v>778.998703062</v>
      </c>
      <c r="I7623">
        <v>1116.04068723</v>
      </c>
      <c r="J7623">
        <v>499.94913544799999</v>
      </c>
    </row>
    <row r="7624" spans="1:10" x14ac:dyDescent="0.25">
      <c r="A7624" t="s">
        <v>43</v>
      </c>
      <c r="B7624" t="s">
        <v>94</v>
      </c>
      <c r="C7624" t="s">
        <v>12</v>
      </c>
      <c r="D7624" t="s">
        <v>29</v>
      </c>
      <c r="E7624" t="s">
        <v>40</v>
      </c>
      <c r="F7624" t="s">
        <v>17</v>
      </c>
      <c r="G7624">
        <v>2016</v>
      </c>
      <c r="H7624">
        <v>6.9144885448000001E-3</v>
      </c>
      <c r="I7624">
        <v>8.4625332743299992E-3</v>
      </c>
      <c r="J7624">
        <v>5.5853849030499999E-3</v>
      </c>
    </row>
    <row r="7625" spans="1:10" x14ac:dyDescent="0.25">
      <c r="A7625" t="s">
        <v>43</v>
      </c>
      <c r="B7625" t="s">
        <v>94</v>
      </c>
      <c r="C7625" t="s">
        <v>16</v>
      </c>
      <c r="D7625" t="s">
        <v>29</v>
      </c>
      <c r="E7625" t="s">
        <v>40</v>
      </c>
      <c r="F7625" t="s">
        <v>17</v>
      </c>
      <c r="G7625">
        <v>2016</v>
      </c>
      <c r="H7625">
        <v>3.7043025888799999E-3</v>
      </c>
      <c r="I7625">
        <v>4.7567348321299998E-3</v>
      </c>
      <c r="J7625">
        <v>2.8201282873599998E-3</v>
      </c>
    </row>
    <row r="7626" spans="1:10" x14ac:dyDescent="0.25">
      <c r="A7626" t="s">
        <v>43</v>
      </c>
      <c r="B7626" t="s">
        <v>94</v>
      </c>
      <c r="C7626" t="s">
        <v>12</v>
      </c>
      <c r="D7626" t="s">
        <v>29</v>
      </c>
      <c r="E7626" t="s">
        <v>40</v>
      </c>
      <c r="F7626" t="s">
        <v>18</v>
      </c>
      <c r="G7626">
        <v>2016</v>
      </c>
      <c r="H7626">
        <v>104.332461348</v>
      </c>
      <c r="I7626">
        <v>147.22111925999999</v>
      </c>
      <c r="J7626">
        <v>71.365151307800005</v>
      </c>
    </row>
    <row r="7627" spans="1:10" x14ac:dyDescent="0.25">
      <c r="A7627" t="s">
        <v>43</v>
      </c>
      <c r="B7627" t="s">
        <v>94</v>
      </c>
      <c r="C7627" t="s">
        <v>16</v>
      </c>
      <c r="D7627" t="s">
        <v>29</v>
      </c>
      <c r="E7627" t="s">
        <v>40</v>
      </c>
      <c r="F7627" t="s">
        <v>18</v>
      </c>
      <c r="G7627">
        <v>2016</v>
      </c>
      <c r="H7627">
        <v>59.759496322399997</v>
      </c>
      <c r="I7627">
        <v>85.615071093200001</v>
      </c>
      <c r="J7627">
        <v>38.35270637</v>
      </c>
    </row>
    <row r="7628" spans="1:10" x14ac:dyDescent="0.25">
      <c r="A7628" t="s">
        <v>43</v>
      </c>
      <c r="B7628" t="s">
        <v>94</v>
      </c>
      <c r="C7628" t="s">
        <v>12</v>
      </c>
      <c r="D7628" t="s">
        <v>30</v>
      </c>
      <c r="E7628" t="s">
        <v>40</v>
      </c>
      <c r="F7628" t="s">
        <v>15</v>
      </c>
      <c r="G7628">
        <v>2016</v>
      </c>
      <c r="H7628">
        <v>1707.2235078799999</v>
      </c>
      <c r="I7628">
        <v>2413.07999212</v>
      </c>
      <c r="J7628">
        <v>1149.3103105</v>
      </c>
    </row>
    <row r="7629" spans="1:10" x14ac:dyDescent="0.25">
      <c r="A7629" t="s">
        <v>43</v>
      </c>
      <c r="B7629" t="s">
        <v>94</v>
      </c>
      <c r="C7629" t="s">
        <v>16</v>
      </c>
      <c r="D7629" t="s">
        <v>30</v>
      </c>
      <c r="E7629" t="s">
        <v>40</v>
      </c>
      <c r="F7629" t="s">
        <v>15</v>
      </c>
      <c r="G7629">
        <v>2016</v>
      </c>
      <c r="H7629">
        <v>1036.09165917</v>
      </c>
      <c r="I7629">
        <v>1466.3014985</v>
      </c>
      <c r="J7629">
        <v>687.23448427300002</v>
      </c>
    </row>
    <row r="7630" spans="1:10" x14ac:dyDescent="0.25">
      <c r="A7630" t="s">
        <v>43</v>
      </c>
      <c r="B7630" t="s">
        <v>94</v>
      </c>
      <c r="C7630" t="s">
        <v>12</v>
      </c>
      <c r="D7630" t="s">
        <v>30</v>
      </c>
      <c r="E7630" t="s">
        <v>40</v>
      </c>
      <c r="F7630" t="s">
        <v>17</v>
      </c>
      <c r="G7630">
        <v>2016</v>
      </c>
      <c r="H7630">
        <v>9.4693927138899993E-3</v>
      </c>
      <c r="I7630">
        <v>1.11667047982E-2</v>
      </c>
      <c r="J7630">
        <v>7.95544662901E-3</v>
      </c>
    </row>
    <row r="7631" spans="1:10" x14ac:dyDescent="0.25">
      <c r="A7631" t="s">
        <v>43</v>
      </c>
      <c r="B7631" t="s">
        <v>94</v>
      </c>
      <c r="C7631" t="s">
        <v>16</v>
      </c>
      <c r="D7631" t="s">
        <v>30</v>
      </c>
      <c r="E7631" t="s">
        <v>40</v>
      </c>
      <c r="F7631" t="s">
        <v>17</v>
      </c>
      <c r="G7631">
        <v>2016</v>
      </c>
      <c r="H7631">
        <v>5.1744132542200002E-3</v>
      </c>
      <c r="I7631">
        <v>6.2952616108099997E-3</v>
      </c>
      <c r="J7631">
        <v>4.1756225082700002E-3</v>
      </c>
    </row>
    <row r="7632" spans="1:10" x14ac:dyDescent="0.25">
      <c r="A7632" t="s">
        <v>43</v>
      </c>
      <c r="B7632" t="s">
        <v>94</v>
      </c>
      <c r="C7632" t="s">
        <v>12</v>
      </c>
      <c r="D7632" t="s">
        <v>30</v>
      </c>
      <c r="E7632" t="s">
        <v>40</v>
      </c>
      <c r="F7632" t="s">
        <v>18</v>
      </c>
      <c r="G7632">
        <v>2016</v>
      </c>
      <c r="H7632">
        <v>164.54746209699999</v>
      </c>
      <c r="I7632">
        <v>232.580084978</v>
      </c>
      <c r="J7632">
        <v>110.774069055</v>
      </c>
    </row>
    <row r="7633" spans="1:10" x14ac:dyDescent="0.25">
      <c r="A7633" t="s">
        <v>43</v>
      </c>
      <c r="B7633" t="s">
        <v>94</v>
      </c>
      <c r="C7633" t="s">
        <v>16</v>
      </c>
      <c r="D7633" t="s">
        <v>30</v>
      </c>
      <c r="E7633" t="s">
        <v>40</v>
      </c>
      <c r="F7633" t="s">
        <v>18</v>
      </c>
      <c r="G7633">
        <v>2016</v>
      </c>
      <c r="H7633">
        <v>91.526343179699893</v>
      </c>
      <c r="I7633">
        <v>129.530252434</v>
      </c>
      <c r="J7633">
        <v>60.708971736199999</v>
      </c>
    </row>
    <row r="7634" spans="1:10" x14ac:dyDescent="0.25">
      <c r="A7634" t="s">
        <v>43</v>
      </c>
      <c r="B7634" t="s">
        <v>94</v>
      </c>
      <c r="C7634" t="s">
        <v>12</v>
      </c>
      <c r="D7634" t="s">
        <v>31</v>
      </c>
      <c r="E7634" t="s">
        <v>40</v>
      </c>
      <c r="F7634" t="s">
        <v>15</v>
      </c>
      <c r="G7634">
        <v>2016</v>
      </c>
      <c r="H7634">
        <v>2277.8777626199999</v>
      </c>
      <c r="I7634">
        <v>3096.22208194</v>
      </c>
      <c r="J7634">
        <v>1560.2625830699999</v>
      </c>
    </row>
    <row r="7635" spans="1:10" x14ac:dyDescent="0.25">
      <c r="A7635" t="s">
        <v>43</v>
      </c>
      <c r="B7635" t="s">
        <v>94</v>
      </c>
      <c r="C7635" t="s">
        <v>16</v>
      </c>
      <c r="D7635" t="s">
        <v>31</v>
      </c>
      <c r="E7635" t="s">
        <v>40</v>
      </c>
      <c r="F7635" t="s">
        <v>15</v>
      </c>
      <c r="G7635">
        <v>2016</v>
      </c>
      <c r="H7635">
        <v>1508.01809445</v>
      </c>
      <c r="I7635">
        <v>2050.43189145</v>
      </c>
      <c r="J7635">
        <v>1029.31278079</v>
      </c>
    </row>
    <row r="7636" spans="1:10" x14ac:dyDescent="0.25">
      <c r="A7636" t="s">
        <v>43</v>
      </c>
      <c r="B7636" t="s">
        <v>94</v>
      </c>
      <c r="C7636" t="s">
        <v>12</v>
      </c>
      <c r="D7636" t="s">
        <v>31</v>
      </c>
      <c r="E7636" t="s">
        <v>40</v>
      </c>
      <c r="F7636" t="s">
        <v>17</v>
      </c>
      <c r="G7636">
        <v>2016</v>
      </c>
      <c r="H7636">
        <v>1.3286598521699999E-2</v>
      </c>
      <c r="I7636">
        <v>1.53915288801E-2</v>
      </c>
      <c r="J7636">
        <v>1.1357653095500001E-2</v>
      </c>
    </row>
    <row r="7637" spans="1:10" x14ac:dyDescent="0.25">
      <c r="A7637" t="s">
        <v>43</v>
      </c>
      <c r="B7637" t="s">
        <v>94</v>
      </c>
      <c r="C7637" t="s">
        <v>16</v>
      </c>
      <c r="D7637" t="s">
        <v>31</v>
      </c>
      <c r="E7637" t="s">
        <v>40</v>
      </c>
      <c r="F7637" t="s">
        <v>17</v>
      </c>
      <c r="G7637">
        <v>2016</v>
      </c>
      <c r="H7637">
        <v>7.7986766177100004E-3</v>
      </c>
      <c r="I7637">
        <v>9.1626542152200008E-3</v>
      </c>
      <c r="J7637">
        <v>6.6004949446700004E-3</v>
      </c>
    </row>
    <row r="7638" spans="1:10" x14ac:dyDescent="0.25">
      <c r="A7638" t="s">
        <v>43</v>
      </c>
      <c r="B7638" t="s">
        <v>94</v>
      </c>
      <c r="C7638" t="s">
        <v>12</v>
      </c>
      <c r="D7638" t="s">
        <v>31</v>
      </c>
      <c r="E7638" t="s">
        <v>40</v>
      </c>
      <c r="F7638" t="s">
        <v>18</v>
      </c>
      <c r="G7638">
        <v>2016</v>
      </c>
      <c r="H7638">
        <v>264.76085065999899</v>
      </c>
      <c r="I7638">
        <v>359.87813117000002</v>
      </c>
      <c r="J7638">
        <v>181.351455958</v>
      </c>
    </row>
    <row r="7639" spans="1:10" x14ac:dyDescent="0.25">
      <c r="A7639" t="s">
        <v>43</v>
      </c>
      <c r="B7639" t="s">
        <v>94</v>
      </c>
      <c r="C7639" t="s">
        <v>16</v>
      </c>
      <c r="D7639" t="s">
        <v>31</v>
      </c>
      <c r="E7639" t="s">
        <v>40</v>
      </c>
      <c r="F7639" t="s">
        <v>18</v>
      </c>
      <c r="G7639">
        <v>2016</v>
      </c>
      <c r="H7639">
        <v>155.58031410300001</v>
      </c>
      <c r="I7639">
        <v>211.540457567</v>
      </c>
      <c r="J7639">
        <v>106.192894061</v>
      </c>
    </row>
    <row r="7640" spans="1:10" x14ac:dyDescent="0.25">
      <c r="A7640" t="s">
        <v>43</v>
      </c>
      <c r="B7640" t="s">
        <v>94</v>
      </c>
      <c r="C7640" t="s">
        <v>12</v>
      </c>
      <c r="D7640" t="s">
        <v>32</v>
      </c>
      <c r="E7640" t="s">
        <v>40</v>
      </c>
      <c r="F7640" t="s">
        <v>15</v>
      </c>
      <c r="G7640">
        <v>2016</v>
      </c>
      <c r="H7640">
        <v>2252.037335</v>
      </c>
      <c r="I7640">
        <v>3061.2206910800001</v>
      </c>
      <c r="J7640">
        <v>1566.53113897</v>
      </c>
    </row>
    <row r="7641" spans="1:10" x14ac:dyDescent="0.25">
      <c r="A7641" t="s">
        <v>43</v>
      </c>
      <c r="B7641" t="s">
        <v>94</v>
      </c>
      <c r="C7641" t="s">
        <v>16</v>
      </c>
      <c r="D7641" t="s">
        <v>32</v>
      </c>
      <c r="E7641" t="s">
        <v>40</v>
      </c>
      <c r="F7641" t="s">
        <v>15</v>
      </c>
      <c r="G7641">
        <v>2016</v>
      </c>
      <c r="H7641">
        <v>1671.2534487999999</v>
      </c>
      <c r="I7641">
        <v>2288.0210777399998</v>
      </c>
      <c r="J7641">
        <v>1149.63886514</v>
      </c>
    </row>
    <row r="7642" spans="1:10" x14ac:dyDescent="0.25">
      <c r="A7642" t="s">
        <v>43</v>
      </c>
      <c r="B7642" t="s">
        <v>94</v>
      </c>
      <c r="C7642" t="s">
        <v>12</v>
      </c>
      <c r="D7642" t="s">
        <v>32</v>
      </c>
      <c r="E7642" t="s">
        <v>40</v>
      </c>
      <c r="F7642" t="s">
        <v>17</v>
      </c>
      <c r="G7642">
        <v>2016</v>
      </c>
      <c r="H7642">
        <v>1.6932752765799999E-2</v>
      </c>
      <c r="I7642">
        <v>1.9418698649400001E-2</v>
      </c>
      <c r="J7642">
        <v>1.4681439046700001E-2</v>
      </c>
    </row>
    <row r="7643" spans="1:10" x14ac:dyDescent="0.25">
      <c r="A7643" t="s">
        <v>43</v>
      </c>
      <c r="B7643" t="s">
        <v>94</v>
      </c>
      <c r="C7643" t="s">
        <v>16</v>
      </c>
      <c r="D7643" t="s">
        <v>32</v>
      </c>
      <c r="E7643" t="s">
        <v>40</v>
      </c>
      <c r="F7643" t="s">
        <v>17</v>
      </c>
      <c r="G7643">
        <v>2016</v>
      </c>
      <c r="H7643">
        <v>1.0820105417999999E-2</v>
      </c>
      <c r="I7643">
        <v>1.25898923737E-2</v>
      </c>
      <c r="J7643">
        <v>9.2184757509899996E-3</v>
      </c>
    </row>
    <row r="7644" spans="1:10" x14ac:dyDescent="0.25">
      <c r="A7644" t="s">
        <v>43</v>
      </c>
      <c r="B7644" t="s">
        <v>94</v>
      </c>
      <c r="C7644" t="s">
        <v>12</v>
      </c>
      <c r="D7644" t="s">
        <v>32</v>
      </c>
      <c r="E7644" t="s">
        <v>40</v>
      </c>
      <c r="F7644" t="s">
        <v>18</v>
      </c>
      <c r="G7644">
        <v>2016</v>
      </c>
      <c r="H7644">
        <v>389.282493386</v>
      </c>
      <c r="I7644">
        <v>529.15624661899994</v>
      </c>
      <c r="J7644">
        <v>270.787317008</v>
      </c>
    </row>
    <row r="7645" spans="1:10" x14ac:dyDescent="0.25">
      <c r="A7645" t="s">
        <v>43</v>
      </c>
      <c r="B7645" t="s">
        <v>94</v>
      </c>
      <c r="C7645" t="s">
        <v>16</v>
      </c>
      <c r="D7645" t="s">
        <v>32</v>
      </c>
      <c r="E7645" t="s">
        <v>40</v>
      </c>
      <c r="F7645" t="s">
        <v>18</v>
      </c>
      <c r="G7645">
        <v>2016</v>
      </c>
      <c r="H7645">
        <v>243.20137313000001</v>
      </c>
      <c r="I7645">
        <v>332.953609314</v>
      </c>
      <c r="J7645">
        <v>167.29584062000001</v>
      </c>
    </row>
    <row r="7646" spans="1:10" x14ac:dyDescent="0.25">
      <c r="A7646" t="s">
        <v>43</v>
      </c>
      <c r="B7646" t="s">
        <v>94</v>
      </c>
      <c r="C7646" t="s">
        <v>12</v>
      </c>
      <c r="D7646" t="s">
        <v>33</v>
      </c>
      <c r="E7646" t="s">
        <v>40</v>
      </c>
      <c r="F7646" t="s">
        <v>15</v>
      </c>
      <c r="G7646">
        <v>2016</v>
      </c>
      <c r="H7646">
        <v>2047.77706784</v>
      </c>
      <c r="I7646">
        <v>2786.8707495799999</v>
      </c>
      <c r="J7646">
        <v>1452.70532718</v>
      </c>
    </row>
    <row r="7647" spans="1:10" x14ac:dyDescent="0.25">
      <c r="A7647" t="s">
        <v>43</v>
      </c>
      <c r="B7647" t="s">
        <v>94</v>
      </c>
      <c r="C7647" t="s">
        <v>16</v>
      </c>
      <c r="D7647" t="s">
        <v>33</v>
      </c>
      <c r="E7647" t="s">
        <v>40</v>
      </c>
      <c r="F7647" t="s">
        <v>15</v>
      </c>
      <c r="G7647">
        <v>2016</v>
      </c>
      <c r="H7647">
        <v>1675.7503755</v>
      </c>
      <c r="I7647">
        <v>2249.9958875299999</v>
      </c>
      <c r="J7647">
        <v>1150.5215622600001</v>
      </c>
    </row>
    <row r="7648" spans="1:10" x14ac:dyDescent="0.25">
      <c r="A7648" t="s">
        <v>43</v>
      </c>
      <c r="B7648" t="s">
        <v>94</v>
      </c>
      <c r="C7648" t="s">
        <v>12</v>
      </c>
      <c r="D7648" t="s">
        <v>33</v>
      </c>
      <c r="E7648" t="s">
        <v>40</v>
      </c>
      <c r="F7648" t="s">
        <v>17</v>
      </c>
      <c r="G7648">
        <v>2016</v>
      </c>
      <c r="H7648">
        <v>2.01592686254E-2</v>
      </c>
      <c r="I7648">
        <v>2.3035425969799999E-2</v>
      </c>
      <c r="J7648">
        <v>1.7709638506800001E-2</v>
      </c>
    </row>
    <row r="7649" spans="1:10" x14ac:dyDescent="0.25">
      <c r="A7649" t="s">
        <v>43</v>
      </c>
      <c r="B7649" t="s">
        <v>94</v>
      </c>
      <c r="C7649" t="s">
        <v>16</v>
      </c>
      <c r="D7649" t="s">
        <v>33</v>
      </c>
      <c r="E7649" t="s">
        <v>40</v>
      </c>
      <c r="F7649" t="s">
        <v>17</v>
      </c>
      <c r="G7649">
        <v>2016</v>
      </c>
      <c r="H7649">
        <v>1.3885388621E-2</v>
      </c>
      <c r="I7649">
        <v>1.6001382844599999E-2</v>
      </c>
      <c r="J7649">
        <v>1.18524914081E-2</v>
      </c>
    </row>
    <row r="7650" spans="1:10" x14ac:dyDescent="0.25">
      <c r="A7650" t="s">
        <v>43</v>
      </c>
      <c r="B7650" t="s">
        <v>94</v>
      </c>
      <c r="C7650" t="s">
        <v>12</v>
      </c>
      <c r="D7650" t="s">
        <v>33</v>
      </c>
      <c r="E7650" t="s">
        <v>40</v>
      </c>
      <c r="F7650" t="s">
        <v>18</v>
      </c>
      <c r="G7650">
        <v>2016</v>
      </c>
      <c r="H7650">
        <v>525.01588944399998</v>
      </c>
      <c r="I7650">
        <v>714.50718358699999</v>
      </c>
      <c r="J7650">
        <v>372.449419140999</v>
      </c>
    </row>
    <row r="7651" spans="1:10" x14ac:dyDescent="0.25">
      <c r="A7651" t="s">
        <v>43</v>
      </c>
      <c r="B7651" t="s">
        <v>94</v>
      </c>
      <c r="C7651" t="s">
        <v>16</v>
      </c>
      <c r="D7651" t="s">
        <v>33</v>
      </c>
      <c r="E7651" t="s">
        <v>40</v>
      </c>
      <c r="F7651" t="s">
        <v>18</v>
      </c>
      <c r="G7651">
        <v>2016</v>
      </c>
      <c r="H7651">
        <v>344.349389707</v>
      </c>
      <c r="I7651">
        <v>462.35090980199999</v>
      </c>
      <c r="J7651">
        <v>236.420294813</v>
      </c>
    </row>
    <row r="7652" spans="1:10" x14ac:dyDescent="0.25">
      <c r="A7652" t="s">
        <v>43</v>
      </c>
      <c r="B7652" t="s">
        <v>94</v>
      </c>
      <c r="C7652" t="s">
        <v>12</v>
      </c>
      <c r="D7652" t="s">
        <v>34</v>
      </c>
      <c r="E7652" t="s">
        <v>40</v>
      </c>
      <c r="F7652" t="s">
        <v>15</v>
      </c>
      <c r="G7652">
        <v>2016</v>
      </c>
      <c r="H7652">
        <v>1812.11297853</v>
      </c>
      <c r="I7652">
        <v>2411.6898905500002</v>
      </c>
      <c r="J7652">
        <v>1262.2263947199999</v>
      </c>
    </row>
    <row r="7653" spans="1:10" x14ac:dyDescent="0.25">
      <c r="A7653" t="s">
        <v>43</v>
      </c>
      <c r="B7653" t="s">
        <v>94</v>
      </c>
      <c r="C7653" t="s">
        <v>16</v>
      </c>
      <c r="D7653" t="s">
        <v>34</v>
      </c>
      <c r="E7653" t="s">
        <v>40</v>
      </c>
      <c r="F7653" t="s">
        <v>15</v>
      </c>
      <c r="G7653">
        <v>2016</v>
      </c>
      <c r="H7653">
        <v>1648.5033466899999</v>
      </c>
      <c r="I7653">
        <v>2242.8014349999999</v>
      </c>
      <c r="J7653">
        <v>1163.7685341399999</v>
      </c>
    </row>
    <row r="7654" spans="1:10" x14ac:dyDescent="0.25">
      <c r="A7654" t="s">
        <v>43</v>
      </c>
      <c r="B7654" t="s">
        <v>94</v>
      </c>
      <c r="C7654" t="s">
        <v>12</v>
      </c>
      <c r="D7654" t="s">
        <v>34</v>
      </c>
      <c r="E7654" t="s">
        <v>40</v>
      </c>
      <c r="F7654" t="s">
        <v>17</v>
      </c>
      <c r="G7654">
        <v>2016</v>
      </c>
      <c r="H7654">
        <v>2.35784357696E-2</v>
      </c>
      <c r="I7654">
        <v>2.67997732707E-2</v>
      </c>
      <c r="J7654">
        <v>2.0642539369700001E-2</v>
      </c>
    </row>
    <row r="7655" spans="1:10" x14ac:dyDescent="0.25">
      <c r="A7655" t="s">
        <v>43</v>
      </c>
      <c r="B7655" t="s">
        <v>94</v>
      </c>
      <c r="C7655" t="s">
        <v>16</v>
      </c>
      <c r="D7655" t="s">
        <v>34</v>
      </c>
      <c r="E7655" t="s">
        <v>40</v>
      </c>
      <c r="F7655" t="s">
        <v>17</v>
      </c>
      <c r="G7655">
        <v>2016</v>
      </c>
      <c r="H7655">
        <v>1.6803041294399999E-2</v>
      </c>
      <c r="I7655">
        <v>1.9243595901299999E-2</v>
      </c>
      <c r="J7655">
        <v>1.44555780293E-2</v>
      </c>
    </row>
    <row r="7656" spans="1:10" x14ac:dyDescent="0.25">
      <c r="A7656" t="s">
        <v>43</v>
      </c>
      <c r="B7656" t="s">
        <v>94</v>
      </c>
      <c r="C7656" t="s">
        <v>12</v>
      </c>
      <c r="D7656" t="s">
        <v>34</v>
      </c>
      <c r="E7656" t="s">
        <v>40</v>
      </c>
      <c r="F7656" t="s">
        <v>18</v>
      </c>
      <c r="G7656">
        <v>2016</v>
      </c>
      <c r="H7656">
        <v>691.48132222200002</v>
      </c>
      <c r="I7656">
        <v>920.27292672199997</v>
      </c>
      <c r="J7656">
        <v>481.650971381999</v>
      </c>
    </row>
    <row r="7657" spans="1:10" x14ac:dyDescent="0.25">
      <c r="A7657" t="s">
        <v>43</v>
      </c>
      <c r="B7657" t="s">
        <v>94</v>
      </c>
      <c r="C7657" t="s">
        <v>16</v>
      </c>
      <c r="D7657" t="s">
        <v>34</v>
      </c>
      <c r="E7657" t="s">
        <v>40</v>
      </c>
      <c r="F7657" t="s">
        <v>18</v>
      </c>
      <c r="G7657">
        <v>2016</v>
      </c>
      <c r="H7657">
        <v>462.75581681599999</v>
      </c>
      <c r="I7657">
        <v>629.58283469599996</v>
      </c>
      <c r="J7657">
        <v>326.68460132799999</v>
      </c>
    </row>
    <row r="7658" spans="1:10" x14ac:dyDescent="0.25">
      <c r="A7658" t="s">
        <v>43</v>
      </c>
      <c r="B7658" t="s">
        <v>94</v>
      </c>
      <c r="C7658" t="s">
        <v>12</v>
      </c>
      <c r="D7658" t="s">
        <v>35</v>
      </c>
      <c r="E7658" t="s">
        <v>40</v>
      </c>
      <c r="F7658" t="s">
        <v>15</v>
      </c>
      <c r="G7658">
        <v>2016</v>
      </c>
      <c r="H7658">
        <v>1465.4985112700001</v>
      </c>
      <c r="I7658">
        <v>1952.60578809</v>
      </c>
      <c r="J7658">
        <v>1046.7299091699999</v>
      </c>
    </row>
    <row r="7659" spans="1:10" x14ac:dyDescent="0.25">
      <c r="A7659" t="s">
        <v>43</v>
      </c>
      <c r="B7659" t="s">
        <v>94</v>
      </c>
      <c r="C7659" t="s">
        <v>16</v>
      </c>
      <c r="D7659" t="s">
        <v>35</v>
      </c>
      <c r="E7659" t="s">
        <v>40</v>
      </c>
      <c r="F7659" t="s">
        <v>15</v>
      </c>
      <c r="G7659">
        <v>2016</v>
      </c>
      <c r="H7659">
        <v>1656.3855458400001</v>
      </c>
      <c r="I7659">
        <v>2208.1170811900001</v>
      </c>
      <c r="J7659">
        <v>1179.2883843699999</v>
      </c>
    </row>
    <row r="7660" spans="1:10" x14ac:dyDescent="0.25">
      <c r="A7660" t="s">
        <v>43</v>
      </c>
      <c r="B7660" t="s">
        <v>94</v>
      </c>
      <c r="C7660" t="s">
        <v>12</v>
      </c>
      <c r="D7660" t="s">
        <v>35</v>
      </c>
      <c r="E7660" t="s">
        <v>40</v>
      </c>
      <c r="F7660" t="s">
        <v>17</v>
      </c>
      <c r="G7660">
        <v>2016</v>
      </c>
      <c r="H7660">
        <v>2.6945507184899999E-2</v>
      </c>
      <c r="I7660">
        <v>3.01312436053E-2</v>
      </c>
      <c r="J7660">
        <v>2.3928737736900001E-2</v>
      </c>
    </row>
    <row r="7661" spans="1:10" x14ac:dyDescent="0.25">
      <c r="A7661" t="s">
        <v>43</v>
      </c>
      <c r="B7661" t="s">
        <v>94</v>
      </c>
      <c r="C7661" t="s">
        <v>16</v>
      </c>
      <c r="D7661" t="s">
        <v>35</v>
      </c>
      <c r="E7661" t="s">
        <v>40</v>
      </c>
      <c r="F7661" t="s">
        <v>17</v>
      </c>
      <c r="G7661">
        <v>2016</v>
      </c>
      <c r="H7661">
        <v>2.0099576653299998E-2</v>
      </c>
      <c r="I7661">
        <v>2.2791016512400002E-2</v>
      </c>
      <c r="J7661">
        <v>1.7748102827700001E-2</v>
      </c>
    </row>
    <row r="7662" spans="1:10" x14ac:dyDescent="0.25">
      <c r="A7662" t="s">
        <v>43</v>
      </c>
      <c r="B7662" t="s">
        <v>94</v>
      </c>
      <c r="C7662" t="s">
        <v>12</v>
      </c>
      <c r="D7662" t="s">
        <v>35</v>
      </c>
      <c r="E7662" t="s">
        <v>40</v>
      </c>
      <c r="F7662" t="s">
        <v>18</v>
      </c>
      <c r="G7662">
        <v>2016</v>
      </c>
      <c r="H7662">
        <v>880.35844186600002</v>
      </c>
      <c r="I7662">
        <v>1172.9749132899999</v>
      </c>
      <c r="J7662">
        <v>628.79457386199999</v>
      </c>
    </row>
    <row r="7663" spans="1:10" x14ac:dyDescent="0.25">
      <c r="A7663" t="s">
        <v>43</v>
      </c>
      <c r="B7663" t="s">
        <v>94</v>
      </c>
      <c r="C7663" t="s">
        <v>16</v>
      </c>
      <c r="D7663" t="s">
        <v>35</v>
      </c>
      <c r="E7663" t="s">
        <v>40</v>
      </c>
      <c r="F7663" t="s">
        <v>18</v>
      </c>
      <c r="G7663">
        <v>2016</v>
      </c>
      <c r="H7663">
        <v>616.63234425400003</v>
      </c>
      <c r="I7663">
        <v>822.02867296500006</v>
      </c>
      <c r="J7663">
        <v>439.02059085000002</v>
      </c>
    </row>
    <row r="7664" spans="1:10" x14ac:dyDescent="0.25">
      <c r="A7664" t="s">
        <v>43</v>
      </c>
      <c r="B7664" t="s">
        <v>94</v>
      </c>
      <c r="C7664" t="s">
        <v>12</v>
      </c>
      <c r="D7664" t="s">
        <v>36</v>
      </c>
      <c r="E7664" t="s">
        <v>40</v>
      </c>
      <c r="F7664" t="s">
        <v>15</v>
      </c>
      <c r="G7664">
        <v>2016</v>
      </c>
      <c r="H7664">
        <v>723.32957546299997</v>
      </c>
      <c r="I7664">
        <v>954.19187539200004</v>
      </c>
      <c r="J7664">
        <v>519.40311434900002</v>
      </c>
    </row>
    <row r="7665" spans="1:10" x14ac:dyDescent="0.25">
      <c r="A7665" t="s">
        <v>43</v>
      </c>
      <c r="B7665" t="s">
        <v>94</v>
      </c>
      <c r="C7665" t="s">
        <v>16</v>
      </c>
      <c r="D7665" t="s">
        <v>36</v>
      </c>
      <c r="E7665" t="s">
        <v>40</v>
      </c>
      <c r="F7665" t="s">
        <v>15</v>
      </c>
      <c r="G7665">
        <v>2016</v>
      </c>
      <c r="H7665">
        <v>982.37663305499996</v>
      </c>
      <c r="I7665">
        <v>1309.1432798400001</v>
      </c>
      <c r="J7665">
        <v>701.70574668400002</v>
      </c>
    </row>
    <row r="7666" spans="1:10" x14ac:dyDescent="0.25">
      <c r="A7666" t="s">
        <v>43</v>
      </c>
      <c r="B7666" t="s">
        <v>94</v>
      </c>
      <c r="C7666" t="s">
        <v>12</v>
      </c>
      <c r="D7666" t="s">
        <v>36</v>
      </c>
      <c r="E7666" t="s">
        <v>40</v>
      </c>
      <c r="F7666" t="s">
        <v>17</v>
      </c>
      <c r="G7666">
        <v>2016</v>
      </c>
      <c r="H7666">
        <v>2.80032426944E-2</v>
      </c>
      <c r="I7666">
        <v>3.18147840279E-2</v>
      </c>
      <c r="J7666">
        <v>2.45790697298E-2</v>
      </c>
    </row>
    <row r="7667" spans="1:10" x14ac:dyDescent="0.25">
      <c r="A7667" t="s">
        <v>43</v>
      </c>
      <c r="B7667" t="s">
        <v>94</v>
      </c>
      <c r="C7667" t="s">
        <v>16</v>
      </c>
      <c r="D7667" t="s">
        <v>36</v>
      </c>
      <c r="E7667" t="s">
        <v>40</v>
      </c>
      <c r="F7667" t="s">
        <v>17</v>
      </c>
      <c r="G7667">
        <v>2016</v>
      </c>
      <c r="H7667">
        <v>2.2210065877500001E-2</v>
      </c>
      <c r="I7667">
        <v>2.54809999819E-2</v>
      </c>
      <c r="J7667">
        <v>1.93674479168E-2</v>
      </c>
    </row>
    <row r="7668" spans="1:10" x14ac:dyDescent="0.25">
      <c r="A7668" t="s">
        <v>43</v>
      </c>
      <c r="B7668" t="s">
        <v>94</v>
      </c>
      <c r="C7668" t="s">
        <v>12</v>
      </c>
      <c r="D7668" t="s">
        <v>36</v>
      </c>
      <c r="E7668" t="s">
        <v>40</v>
      </c>
      <c r="F7668" t="s">
        <v>18</v>
      </c>
      <c r="G7668">
        <v>2016</v>
      </c>
      <c r="H7668">
        <v>982.81704366500003</v>
      </c>
      <c r="I7668">
        <v>1296.4989541099901</v>
      </c>
      <c r="J7668">
        <v>705.73394291</v>
      </c>
    </row>
    <row r="7669" spans="1:10" x14ac:dyDescent="0.25">
      <c r="A7669" t="s">
        <v>43</v>
      </c>
      <c r="B7669" t="s">
        <v>94</v>
      </c>
      <c r="C7669" t="s">
        <v>16</v>
      </c>
      <c r="D7669" t="s">
        <v>36</v>
      </c>
      <c r="E7669" t="s">
        <v>40</v>
      </c>
      <c r="F7669" t="s">
        <v>18</v>
      </c>
      <c r="G7669">
        <v>2016</v>
      </c>
      <c r="H7669">
        <v>742.03545524000003</v>
      </c>
      <c r="I7669">
        <v>988.85773229999995</v>
      </c>
      <c r="J7669">
        <v>530.03148249399999</v>
      </c>
    </row>
    <row r="7670" spans="1:10" x14ac:dyDescent="0.25">
      <c r="A7670" t="s">
        <v>43</v>
      </c>
      <c r="B7670" t="s">
        <v>94</v>
      </c>
      <c r="C7670" t="s">
        <v>12</v>
      </c>
      <c r="D7670" t="s">
        <v>37</v>
      </c>
      <c r="E7670" t="s">
        <v>40</v>
      </c>
      <c r="F7670" t="s">
        <v>15</v>
      </c>
      <c r="G7670">
        <v>2016</v>
      </c>
      <c r="H7670">
        <v>171.16367517099999</v>
      </c>
      <c r="I7670">
        <v>233.79290543900001</v>
      </c>
      <c r="J7670">
        <v>120.312273519</v>
      </c>
    </row>
    <row r="7671" spans="1:10" x14ac:dyDescent="0.25">
      <c r="A7671" t="s">
        <v>43</v>
      </c>
      <c r="B7671" t="s">
        <v>94</v>
      </c>
      <c r="C7671" t="s">
        <v>16</v>
      </c>
      <c r="D7671" t="s">
        <v>37</v>
      </c>
      <c r="E7671" t="s">
        <v>40</v>
      </c>
      <c r="F7671" t="s">
        <v>15</v>
      </c>
      <c r="G7671">
        <v>2016</v>
      </c>
      <c r="H7671">
        <v>362.89099657700001</v>
      </c>
      <c r="I7671">
        <v>497.217195205</v>
      </c>
      <c r="J7671">
        <v>254.77468653299999</v>
      </c>
    </row>
    <row r="7672" spans="1:10" x14ac:dyDescent="0.25">
      <c r="A7672" t="s">
        <v>43</v>
      </c>
      <c r="B7672" t="s">
        <v>94</v>
      </c>
      <c r="C7672" t="s">
        <v>12</v>
      </c>
      <c r="D7672" t="s">
        <v>37</v>
      </c>
      <c r="E7672" t="s">
        <v>40</v>
      </c>
      <c r="F7672" t="s">
        <v>17</v>
      </c>
      <c r="G7672">
        <v>2016</v>
      </c>
      <c r="H7672">
        <v>2.9547621378600002E-2</v>
      </c>
      <c r="I7672">
        <v>3.5105356495699999E-2</v>
      </c>
      <c r="J7672">
        <v>2.50085365962E-2</v>
      </c>
    </row>
    <row r="7673" spans="1:10" x14ac:dyDescent="0.25">
      <c r="A7673" t="s">
        <v>43</v>
      </c>
      <c r="B7673" t="s">
        <v>94</v>
      </c>
      <c r="C7673" t="s">
        <v>16</v>
      </c>
      <c r="D7673" t="s">
        <v>37</v>
      </c>
      <c r="E7673" t="s">
        <v>40</v>
      </c>
      <c r="F7673" t="s">
        <v>17</v>
      </c>
      <c r="G7673">
        <v>2016</v>
      </c>
      <c r="H7673">
        <v>2.4724288776200001E-2</v>
      </c>
      <c r="I7673">
        <v>2.9030529155900001E-2</v>
      </c>
      <c r="J7673">
        <v>2.0809083076999999E-2</v>
      </c>
    </row>
    <row r="7674" spans="1:10" x14ac:dyDescent="0.25">
      <c r="A7674" t="s">
        <v>43</v>
      </c>
      <c r="B7674" t="s">
        <v>94</v>
      </c>
      <c r="C7674" t="s">
        <v>12</v>
      </c>
      <c r="D7674" t="s">
        <v>37</v>
      </c>
      <c r="E7674" t="s">
        <v>40</v>
      </c>
      <c r="F7674" t="s">
        <v>18</v>
      </c>
      <c r="G7674">
        <v>2016</v>
      </c>
      <c r="H7674">
        <v>1020.84666635</v>
      </c>
      <c r="I7674">
        <v>1394.3770948900001</v>
      </c>
      <c r="J7674">
        <v>717.56103169099902</v>
      </c>
    </row>
    <row r="7675" spans="1:10" x14ac:dyDescent="0.25">
      <c r="A7675" t="s">
        <v>43</v>
      </c>
      <c r="B7675" t="s">
        <v>94</v>
      </c>
      <c r="C7675" t="s">
        <v>16</v>
      </c>
      <c r="D7675" t="s">
        <v>37</v>
      </c>
      <c r="E7675" t="s">
        <v>40</v>
      </c>
      <c r="F7675" t="s">
        <v>18</v>
      </c>
      <c r="G7675">
        <v>2016</v>
      </c>
      <c r="H7675">
        <v>833.89838796499998</v>
      </c>
      <c r="I7675">
        <v>1142.5706932999999</v>
      </c>
      <c r="J7675">
        <v>585.45459214599998</v>
      </c>
    </row>
    <row r="7676" spans="1:10" x14ac:dyDescent="0.25">
      <c r="A7676" t="s">
        <v>43</v>
      </c>
      <c r="B7676" t="s">
        <v>94</v>
      </c>
      <c r="C7676" t="s">
        <v>12</v>
      </c>
      <c r="D7676" t="s">
        <v>13</v>
      </c>
      <c r="E7676" t="s">
        <v>41</v>
      </c>
      <c r="F7676" t="s">
        <v>15</v>
      </c>
      <c r="G7676">
        <v>2016</v>
      </c>
      <c r="H7676">
        <v>12.3494850727</v>
      </c>
      <c r="I7676">
        <v>17.7686613057</v>
      </c>
      <c r="J7676">
        <v>7.7025886810199999</v>
      </c>
    </row>
    <row r="7677" spans="1:10" x14ac:dyDescent="0.25">
      <c r="A7677" t="s">
        <v>43</v>
      </c>
      <c r="B7677" t="s">
        <v>94</v>
      </c>
      <c r="C7677" t="s">
        <v>16</v>
      </c>
      <c r="D7677" t="s">
        <v>13</v>
      </c>
      <c r="E7677" t="s">
        <v>41</v>
      </c>
      <c r="F7677" t="s">
        <v>15</v>
      </c>
      <c r="G7677">
        <v>2016</v>
      </c>
      <c r="H7677">
        <v>16.107669582300002</v>
      </c>
      <c r="I7677">
        <v>23.332308411900001</v>
      </c>
      <c r="J7677">
        <v>10.1050795319</v>
      </c>
    </row>
    <row r="7678" spans="1:10" x14ac:dyDescent="0.25">
      <c r="A7678" t="s">
        <v>43</v>
      </c>
      <c r="B7678" t="s">
        <v>94</v>
      </c>
      <c r="C7678" t="s">
        <v>12</v>
      </c>
      <c r="D7678" t="s">
        <v>13</v>
      </c>
      <c r="E7678" t="s">
        <v>41</v>
      </c>
      <c r="F7678" t="s">
        <v>17</v>
      </c>
      <c r="G7678">
        <v>2016</v>
      </c>
      <c r="H7678">
        <v>3.5681126689000002E-4</v>
      </c>
      <c r="I7678">
        <v>5.1284159198300005E-4</v>
      </c>
      <c r="J7678">
        <v>2.25616430662E-4</v>
      </c>
    </row>
    <row r="7679" spans="1:10" x14ac:dyDescent="0.25">
      <c r="A7679" t="s">
        <v>43</v>
      </c>
      <c r="B7679" t="s">
        <v>94</v>
      </c>
      <c r="C7679" t="s">
        <v>16</v>
      </c>
      <c r="D7679" t="s">
        <v>13</v>
      </c>
      <c r="E7679" t="s">
        <v>41</v>
      </c>
      <c r="F7679" t="s">
        <v>17</v>
      </c>
      <c r="G7679">
        <v>2016</v>
      </c>
      <c r="H7679">
        <v>5.5042488249099997E-4</v>
      </c>
      <c r="I7679">
        <v>8.0047371746499996E-4</v>
      </c>
      <c r="J7679">
        <v>3.39973982456E-4</v>
      </c>
    </row>
    <row r="7680" spans="1:10" x14ac:dyDescent="0.25">
      <c r="A7680" t="s">
        <v>43</v>
      </c>
      <c r="B7680" t="s">
        <v>94</v>
      </c>
      <c r="C7680" t="s">
        <v>12</v>
      </c>
      <c r="D7680" t="s">
        <v>13</v>
      </c>
      <c r="E7680" t="s">
        <v>41</v>
      </c>
      <c r="F7680" t="s">
        <v>18</v>
      </c>
      <c r="G7680">
        <v>2016</v>
      </c>
      <c r="H7680">
        <v>0.961759110413</v>
      </c>
      <c r="I7680">
        <v>1.38379631134</v>
      </c>
      <c r="J7680">
        <v>0.59986588866599999</v>
      </c>
    </row>
    <row r="7681" spans="1:10" x14ac:dyDescent="0.25">
      <c r="A7681" t="s">
        <v>43</v>
      </c>
      <c r="B7681" t="s">
        <v>94</v>
      </c>
      <c r="C7681" t="s">
        <v>16</v>
      </c>
      <c r="D7681" t="s">
        <v>13</v>
      </c>
      <c r="E7681" t="s">
        <v>41</v>
      </c>
      <c r="F7681" t="s">
        <v>18</v>
      </c>
      <c r="G7681">
        <v>2016</v>
      </c>
      <c r="H7681">
        <v>1.32508941965</v>
      </c>
      <c r="I7681">
        <v>1.91942073647</v>
      </c>
      <c r="J7681">
        <v>0.83128933729699905</v>
      </c>
    </row>
    <row r="7682" spans="1:10" x14ac:dyDescent="0.25">
      <c r="A7682" t="s">
        <v>43</v>
      </c>
      <c r="B7682" t="s">
        <v>94</v>
      </c>
      <c r="C7682" t="s">
        <v>12</v>
      </c>
      <c r="D7682" t="s">
        <v>19</v>
      </c>
      <c r="E7682" t="s">
        <v>41</v>
      </c>
      <c r="F7682" t="s">
        <v>15</v>
      </c>
      <c r="G7682">
        <v>2016</v>
      </c>
      <c r="H7682">
        <v>39.695125338499999</v>
      </c>
      <c r="I7682">
        <v>59.209201055699999</v>
      </c>
      <c r="J7682">
        <v>23.5545418974</v>
      </c>
    </row>
    <row r="7683" spans="1:10" x14ac:dyDescent="0.25">
      <c r="A7683" t="s">
        <v>43</v>
      </c>
      <c r="B7683" t="s">
        <v>94</v>
      </c>
      <c r="C7683" t="s">
        <v>16</v>
      </c>
      <c r="D7683" t="s">
        <v>19</v>
      </c>
      <c r="E7683" t="s">
        <v>41</v>
      </c>
      <c r="F7683" t="s">
        <v>15</v>
      </c>
      <c r="G7683">
        <v>2016</v>
      </c>
      <c r="H7683">
        <v>52.499929238299998</v>
      </c>
      <c r="I7683">
        <v>78.334889940300002</v>
      </c>
      <c r="J7683">
        <v>31.682973398800002</v>
      </c>
    </row>
    <row r="7684" spans="1:10" x14ac:dyDescent="0.25">
      <c r="A7684" t="s">
        <v>43</v>
      </c>
      <c r="B7684" t="s">
        <v>94</v>
      </c>
      <c r="C7684" t="s">
        <v>12</v>
      </c>
      <c r="D7684" t="s">
        <v>19</v>
      </c>
      <c r="E7684" t="s">
        <v>41</v>
      </c>
      <c r="F7684" t="s">
        <v>17</v>
      </c>
      <c r="G7684">
        <v>2016</v>
      </c>
      <c r="H7684">
        <v>8.9118738818799996E-4</v>
      </c>
      <c r="I7684">
        <v>1.2731309288500001E-3</v>
      </c>
      <c r="J7684">
        <v>5.7330213966499998E-4</v>
      </c>
    </row>
    <row r="7685" spans="1:10" x14ac:dyDescent="0.25">
      <c r="A7685" t="s">
        <v>43</v>
      </c>
      <c r="B7685" t="s">
        <v>94</v>
      </c>
      <c r="C7685" t="s">
        <v>16</v>
      </c>
      <c r="D7685" t="s">
        <v>19</v>
      </c>
      <c r="E7685" t="s">
        <v>41</v>
      </c>
      <c r="F7685" t="s">
        <v>17</v>
      </c>
      <c r="G7685">
        <v>2016</v>
      </c>
      <c r="H7685">
        <v>1.3873425497799999E-3</v>
      </c>
      <c r="I7685">
        <v>2.0191689661600001E-3</v>
      </c>
      <c r="J7685">
        <v>9.0449329416299998E-4</v>
      </c>
    </row>
    <row r="7686" spans="1:10" x14ac:dyDescent="0.25">
      <c r="A7686" t="s">
        <v>43</v>
      </c>
      <c r="B7686" t="s">
        <v>94</v>
      </c>
      <c r="C7686" t="s">
        <v>12</v>
      </c>
      <c r="D7686" t="s">
        <v>19</v>
      </c>
      <c r="E7686" t="s">
        <v>41</v>
      </c>
      <c r="F7686" t="s">
        <v>18</v>
      </c>
      <c r="G7686">
        <v>2016</v>
      </c>
      <c r="H7686">
        <v>3.0348510149000001</v>
      </c>
      <c r="I7686">
        <v>4.5267801117299999</v>
      </c>
      <c r="J7686">
        <v>1.8008388882299999</v>
      </c>
    </row>
    <row r="7687" spans="1:10" x14ac:dyDescent="0.25">
      <c r="A7687" t="s">
        <v>43</v>
      </c>
      <c r="B7687" t="s">
        <v>94</v>
      </c>
      <c r="C7687" t="s">
        <v>16</v>
      </c>
      <c r="D7687" t="s">
        <v>19</v>
      </c>
      <c r="E7687" t="s">
        <v>41</v>
      </c>
      <c r="F7687" t="s">
        <v>18</v>
      </c>
      <c r="G7687">
        <v>2016</v>
      </c>
      <c r="H7687">
        <v>4.1923579757800002</v>
      </c>
      <c r="I7687">
        <v>6.2553970145899997</v>
      </c>
      <c r="J7687">
        <v>2.53002943340999</v>
      </c>
    </row>
    <row r="7688" spans="1:10" x14ac:dyDescent="0.25">
      <c r="A7688" t="s">
        <v>43</v>
      </c>
      <c r="B7688" t="s">
        <v>94</v>
      </c>
      <c r="C7688" t="s">
        <v>12</v>
      </c>
      <c r="D7688" t="s">
        <v>20</v>
      </c>
      <c r="E7688" t="s">
        <v>41</v>
      </c>
      <c r="F7688" t="s">
        <v>15</v>
      </c>
      <c r="G7688">
        <v>2016</v>
      </c>
      <c r="H7688">
        <v>72.871202235300004</v>
      </c>
      <c r="I7688">
        <v>106.053477821</v>
      </c>
      <c r="J7688">
        <v>45.753651991799998</v>
      </c>
    </row>
    <row r="7689" spans="1:10" x14ac:dyDescent="0.25">
      <c r="A7689" t="s">
        <v>43</v>
      </c>
      <c r="B7689" t="s">
        <v>94</v>
      </c>
      <c r="C7689" t="s">
        <v>16</v>
      </c>
      <c r="D7689" t="s">
        <v>20</v>
      </c>
      <c r="E7689" t="s">
        <v>41</v>
      </c>
      <c r="F7689" t="s">
        <v>15</v>
      </c>
      <c r="G7689">
        <v>2016</v>
      </c>
      <c r="H7689">
        <v>97.005490535500002</v>
      </c>
      <c r="I7689">
        <v>141.47655445999999</v>
      </c>
      <c r="J7689">
        <v>61.305365166599998</v>
      </c>
    </row>
    <row r="7690" spans="1:10" x14ac:dyDescent="0.25">
      <c r="A7690" t="s">
        <v>43</v>
      </c>
      <c r="B7690" t="s">
        <v>94</v>
      </c>
      <c r="C7690" t="s">
        <v>12</v>
      </c>
      <c r="D7690" t="s">
        <v>20</v>
      </c>
      <c r="E7690" t="s">
        <v>41</v>
      </c>
      <c r="F7690" t="s">
        <v>17</v>
      </c>
      <c r="G7690">
        <v>2016</v>
      </c>
      <c r="H7690">
        <v>1.0913335718200001E-3</v>
      </c>
      <c r="I7690">
        <v>1.4803119823E-3</v>
      </c>
      <c r="J7690">
        <v>7.6271266639400001E-4</v>
      </c>
    </row>
    <row r="7691" spans="1:10" x14ac:dyDescent="0.25">
      <c r="A7691" t="s">
        <v>43</v>
      </c>
      <c r="B7691" t="s">
        <v>94</v>
      </c>
      <c r="C7691" t="s">
        <v>16</v>
      </c>
      <c r="D7691" t="s">
        <v>20</v>
      </c>
      <c r="E7691" t="s">
        <v>41</v>
      </c>
      <c r="F7691" t="s">
        <v>17</v>
      </c>
      <c r="G7691">
        <v>2016</v>
      </c>
      <c r="H7691">
        <v>1.3245066839E-3</v>
      </c>
      <c r="I7691">
        <v>1.78213978764E-3</v>
      </c>
      <c r="J7691">
        <v>9.2778623988299996E-4</v>
      </c>
    </row>
    <row r="7692" spans="1:10" x14ac:dyDescent="0.25">
      <c r="A7692" t="s">
        <v>43</v>
      </c>
      <c r="B7692" t="s">
        <v>94</v>
      </c>
      <c r="C7692" t="s">
        <v>12</v>
      </c>
      <c r="D7692" t="s">
        <v>20</v>
      </c>
      <c r="E7692" t="s">
        <v>41</v>
      </c>
      <c r="F7692" t="s">
        <v>18</v>
      </c>
      <c r="G7692">
        <v>2016</v>
      </c>
      <c r="H7692">
        <v>5.6958692251900001</v>
      </c>
      <c r="I7692">
        <v>8.2895124825500002</v>
      </c>
      <c r="J7692">
        <v>3.5762662111500001</v>
      </c>
    </row>
    <row r="7693" spans="1:10" x14ac:dyDescent="0.25">
      <c r="A7693" t="s">
        <v>43</v>
      </c>
      <c r="B7693" t="s">
        <v>94</v>
      </c>
      <c r="C7693" t="s">
        <v>16</v>
      </c>
      <c r="D7693" t="s">
        <v>20</v>
      </c>
      <c r="E7693" t="s">
        <v>41</v>
      </c>
      <c r="F7693" t="s">
        <v>18</v>
      </c>
      <c r="G7693">
        <v>2016</v>
      </c>
      <c r="H7693">
        <v>7.8592981476499997</v>
      </c>
      <c r="I7693">
        <v>11.4623040022</v>
      </c>
      <c r="J7693">
        <v>4.9669058961000001</v>
      </c>
    </row>
    <row r="7694" spans="1:10" x14ac:dyDescent="0.25">
      <c r="A7694" t="s">
        <v>43</v>
      </c>
      <c r="B7694" t="s">
        <v>94</v>
      </c>
      <c r="C7694" t="s">
        <v>12</v>
      </c>
      <c r="D7694" t="s">
        <v>21</v>
      </c>
      <c r="E7694" t="s">
        <v>41</v>
      </c>
      <c r="F7694" t="s">
        <v>15</v>
      </c>
      <c r="G7694">
        <v>2016</v>
      </c>
      <c r="H7694">
        <v>113.762904439</v>
      </c>
      <c r="I7694">
        <v>163.153550341</v>
      </c>
      <c r="J7694">
        <v>72.737315168500004</v>
      </c>
    </row>
    <row r="7695" spans="1:10" x14ac:dyDescent="0.25">
      <c r="A7695" t="s">
        <v>43</v>
      </c>
      <c r="B7695" t="s">
        <v>94</v>
      </c>
      <c r="C7695" t="s">
        <v>16</v>
      </c>
      <c r="D7695" t="s">
        <v>21</v>
      </c>
      <c r="E7695" t="s">
        <v>41</v>
      </c>
      <c r="F7695" t="s">
        <v>15</v>
      </c>
      <c r="G7695">
        <v>2016</v>
      </c>
      <c r="H7695">
        <v>147.89870162299999</v>
      </c>
      <c r="I7695">
        <v>242.16135562900001</v>
      </c>
      <c r="J7695">
        <v>80.160905889099993</v>
      </c>
    </row>
    <row r="7696" spans="1:10" x14ac:dyDescent="0.25">
      <c r="A7696" t="s">
        <v>43</v>
      </c>
      <c r="B7696" t="s">
        <v>94</v>
      </c>
      <c r="C7696" t="s">
        <v>12</v>
      </c>
      <c r="D7696" t="s">
        <v>21</v>
      </c>
      <c r="E7696" t="s">
        <v>41</v>
      </c>
      <c r="F7696" t="s">
        <v>17</v>
      </c>
      <c r="G7696">
        <v>2016</v>
      </c>
      <c r="H7696">
        <v>1.0698973805300001E-3</v>
      </c>
      <c r="I7696">
        <v>1.4345400772899999E-3</v>
      </c>
      <c r="J7696">
        <v>7.8653827387600004E-4</v>
      </c>
    </row>
    <row r="7697" spans="1:10" x14ac:dyDescent="0.25">
      <c r="A7697" t="s">
        <v>43</v>
      </c>
      <c r="B7697" t="s">
        <v>94</v>
      </c>
      <c r="C7697" t="s">
        <v>16</v>
      </c>
      <c r="D7697" t="s">
        <v>21</v>
      </c>
      <c r="E7697" t="s">
        <v>41</v>
      </c>
      <c r="F7697" t="s">
        <v>17</v>
      </c>
      <c r="G7697">
        <v>2016</v>
      </c>
      <c r="H7697">
        <v>1.19473956058E-3</v>
      </c>
      <c r="I7697">
        <v>1.83605717341E-3</v>
      </c>
      <c r="J7697">
        <v>6.9318888951399996E-4</v>
      </c>
    </row>
    <row r="7698" spans="1:10" x14ac:dyDescent="0.25">
      <c r="A7698" t="s">
        <v>43</v>
      </c>
      <c r="B7698" t="s">
        <v>94</v>
      </c>
      <c r="C7698" t="s">
        <v>12</v>
      </c>
      <c r="D7698" t="s">
        <v>21</v>
      </c>
      <c r="E7698" t="s">
        <v>41</v>
      </c>
      <c r="F7698" t="s">
        <v>18</v>
      </c>
      <c r="G7698">
        <v>2016</v>
      </c>
      <c r="H7698">
        <v>8.7531377738899998</v>
      </c>
      <c r="I7698">
        <v>12.553349542899999</v>
      </c>
      <c r="J7698">
        <v>5.5965496320000003</v>
      </c>
    </row>
    <row r="7699" spans="1:10" x14ac:dyDescent="0.25">
      <c r="A7699" t="s">
        <v>43</v>
      </c>
      <c r="B7699" t="s">
        <v>94</v>
      </c>
      <c r="C7699" t="s">
        <v>16</v>
      </c>
      <c r="D7699" t="s">
        <v>21</v>
      </c>
      <c r="E7699" t="s">
        <v>41</v>
      </c>
      <c r="F7699" t="s">
        <v>18</v>
      </c>
      <c r="G7699">
        <v>2016</v>
      </c>
      <c r="H7699">
        <v>11.884982925699999</v>
      </c>
      <c r="I7699">
        <v>19.459829906100001</v>
      </c>
      <c r="J7699">
        <v>6.4416454461399999</v>
      </c>
    </row>
    <row r="7700" spans="1:10" x14ac:dyDescent="0.25">
      <c r="A7700" t="s">
        <v>43</v>
      </c>
      <c r="B7700" t="s">
        <v>94</v>
      </c>
      <c r="C7700" t="s">
        <v>12</v>
      </c>
      <c r="D7700" t="s">
        <v>22</v>
      </c>
      <c r="E7700" t="s">
        <v>41</v>
      </c>
      <c r="F7700" t="s">
        <v>15</v>
      </c>
      <c r="G7700">
        <v>2016</v>
      </c>
      <c r="H7700">
        <v>183.05565446700001</v>
      </c>
      <c r="I7700">
        <v>298.75953152800002</v>
      </c>
      <c r="J7700">
        <v>100.866447857</v>
      </c>
    </row>
    <row r="7701" spans="1:10" x14ac:dyDescent="0.25">
      <c r="A7701" t="s">
        <v>43</v>
      </c>
      <c r="B7701" t="s">
        <v>94</v>
      </c>
      <c r="C7701" t="s">
        <v>16</v>
      </c>
      <c r="D7701" t="s">
        <v>22</v>
      </c>
      <c r="E7701" t="s">
        <v>41</v>
      </c>
      <c r="F7701" t="s">
        <v>15</v>
      </c>
      <c r="G7701">
        <v>2016</v>
      </c>
      <c r="H7701">
        <v>235.01838093000001</v>
      </c>
      <c r="I7701">
        <v>368.182583325</v>
      </c>
      <c r="J7701">
        <v>135.296613869</v>
      </c>
    </row>
    <row r="7702" spans="1:10" x14ac:dyDescent="0.25">
      <c r="A7702" t="s">
        <v>43</v>
      </c>
      <c r="B7702" t="s">
        <v>94</v>
      </c>
      <c r="C7702" t="s">
        <v>12</v>
      </c>
      <c r="D7702" t="s">
        <v>22</v>
      </c>
      <c r="E7702" t="s">
        <v>41</v>
      </c>
      <c r="F7702" t="s">
        <v>17</v>
      </c>
      <c r="G7702">
        <v>2016</v>
      </c>
      <c r="H7702">
        <v>1.37253471961E-3</v>
      </c>
      <c r="I7702">
        <v>2.1033461972599999E-3</v>
      </c>
      <c r="J7702">
        <v>8.1909971377500004E-4</v>
      </c>
    </row>
    <row r="7703" spans="1:10" x14ac:dyDescent="0.25">
      <c r="A7703" t="s">
        <v>43</v>
      </c>
      <c r="B7703" t="s">
        <v>94</v>
      </c>
      <c r="C7703" t="s">
        <v>16</v>
      </c>
      <c r="D7703" t="s">
        <v>22</v>
      </c>
      <c r="E7703" t="s">
        <v>41</v>
      </c>
      <c r="F7703" t="s">
        <v>17</v>
      </c>
      <c r="G7703">
        <v>2016</v>
      </c>
      <c r="H7703">
        <v>1.5142379757800001E-3</v>
      </c>
      <c r="I7703">
        <v>2.2355051002800001E-3</v>
      </c>
      <c r="J7703">
        <v>9.2996027022299998E-4</v>
      </c>
    </row>
    <row r="7704" spans="1:10" x14ac:dyDescent="0.25">
      <c r="A7704" t="s">
        <v>43</v>
      </c>
      <c r="B7704" t="s">
        <v>94</v>
      </c>
      <c r="C7704" t="s">
        <v>12</v>
      </c>
      <c r="D7704" t="s">
        <v>22</v>
      </c>
      <c r="E7704" t="s">
        <v>41</v>
      </c>
      <c r="F7704" t="s">
        <v>18</v>
      </c>
      <c r="G7704">
        <v>2016</v>
      </c>
      <c r="H7704">
        <v>12.0842010139</v>
      </c>
      <c r="I7704">
        <v>19.722254657000001</v>
      </c>
      <c r="J7704">
        <v>6.6585784253</v>
      </c>
    </row>
    <row r="7705" spans="1:10" x14ac:dyDescent="0.25">
      <c r="A7705" t="s">
        <v>43</v>
      </c>
      <c r="B7705" t="s">
        <v>94</v>
      </c>
      <c r="C7705" t="s">
        <v>16</v>
      </c>
      <c r="D7705" t="s">
        <v>22</v>
      </c>
      <c r="E7705" t="s">
        <v>41</v>
      </c>
      <c r="F7705" t="s">
        <v>18</v>
      </c>
      <c r="G7705">
        <v>2016</v>
      </c>
      <c r="H7705">
        <v>16.6654868848</v>
      </c>
      <c r="I7705">
        <v>26.108349437699999</v>
      </c>
      <c r="J7705">
        <v>9.5940748764699997</v>
      </c>
    </row>
    <row r="7706" spans="1:10" x14ac:dyDescent="0.25">
      <c r="A7706" t="s">
        <v>43</v>
      </c>
      <c r="B7706" t="s">
        <v>94</v>
      </c>
      <c r="C7706" t="s">
        <v>12</v>
      </c>
      <c r="D7706" t="s">
        <v>23</v>
      </c>
      <c r="E7706" t="s">
        <v>41</v>
      </c>
      <c r="F7706" t="s">
        <v>15</v>
      </c>
      <c r="G7706">
        <v>2016</v>
      </c>
      <c r="H7706">
        <v>260.750105792</v>
      </c>
      <c r="I7706">
        <v>401.78156668499997</v>
      </c>
      <c r="J7706">
        <v>155.94708842599999</v>
      </c>
    </row>
    <row r="7707" spans="1:10" x14ac:dyDescent="0.25">
      <c r="A7707" t="s">
        <v>43</v>
      </c>
      <c r="B7707" t="s">
        <v>94</v>
      </c>
      <c r="C7707" t="s">
        <v>16</v>
      </c>
      <c r="D7707" t="s">
        <v>23</v>
      </c>
      <c r="E7707" t="s">
        <v>41</v>
      </c>
      <c r="F7707" t="s">
        <v>15</v>
      </c>
      <c r="G7707">
        <v>2016</v>
      </c>
      <c r="H7707">
        <v>321.676991601</v>
      </c>
      <c r="I7707">
        <v>561.16617761800001</v>
      </c>
      <c r="J7707">
        <v>139.18340179899999</v>
      </c>
    </row>
    <row r="7708" spans="1:10" x14ac:dyDescent="0.25">
      <c r="A7708" t="s">
        <v>43</v>
      </c>
      <c r="B7708" t="s">
        <v>94</v>
      </c>
      <c r="C7708" t="s">
        <v>12</v>
      </c>
      <c r="D7708" t="s">
        <v>23</v>
      </c>
      <c r="E7708" t="s">
        <v>41</v>
      </c>
      <c r="F7708" t="s">
        <v>17</v>
      </c>
      <c r="G7708">
        <v>2016</v>
      </c>
      <c r="H7708">
        <v>1.7927709204000001E-3</v>
      </c>
      <c r="I7708">
        <v>2.67750330056E-3</v>
      </c>
      <c r="J7708">
        <v>1.16175619709E-3</v>
      </c>
    </row>
    <row r="7709" spans="1:10" x14ac:dyDescent="0.25">
      <c r="A7709" t="s">
        <v>43</v>
      </c>
      <c r="B7709" t="s">
        <v>94</v>
      </c>
      <c r="C7709" t="s">
        <v>16</v>
      </c>
      <c r="D7709" t="s">
        <v>23</v>
      </c>
      <c r="E7709" t="s">
        <v>41</v>
      </c>
      <c r="F7709" t="s">
        <v>17</v>
      </c>
      <c r="G7709">
        <v>2016</v>
      </c>
      <c r="H7709">
        <v>1.8907450124599999E-3</v>
      </c>
      <c r="I7709">
        <v>3.1892089421100001E-3</v>
      </c>
      <c r="J7709">
        <v>8.7434896215399997E-4</v>
      </c>
    </row>
    <row r="7710" spans="1:10" x14ac:dyDescent="0.25">
      <c r="A7710" t="s">
        <v>43</v>
      </c>
      <c r="B7710" t="s">
        <v>94</v>
      </c>
      <c r="C7710" t="s">
        <v>12</v>
      </c>
      <c r="D7710" t="s">
        <v>23</v>
      </c>
      <c r="E7710" t="s">
        <v>41</v>
      </c>
      <c r="F7710" t="s">
        <v>18</v>
      </c>
      <c r="G7710">
        <v>2016</v>
      </c>
      <c r="H7710">
        <v>16.689365311700001</v>
      </c>
      <c r="I7710">
        <v>25.7161136005999</v>
      </c>
      <c r="J7710">
        <v>9.9814261633499992</v>
      </c>
    </row>
    <row r="7711" spans="1:10" x14ac:dyDescent="0.25">
      <c r="A7711" t="s">
        <v>43</v>
      </c>
      <c r="B7711" t="s">
        <v>94</v>
      </c>
      <c r="C7711" t="s">
        <v>16</v>
      </c>
      <c r="D7711" t="s">
        <v>23</v>
      </c>
      <c r="E7711" t="s">
        <v>41</v>
      </c>
      <c r="F7711" t="s">
        <v>18</v>
      </c>
      <c r="G7711">
        <v>2016</v>
      </c>
      <c r="H7711">
        <v>21.9406864336</v>
      </c>
      <c r="I7711">
        <v>38.275572893800003</v>
      </c>
      <c r="J7711">
        <v>9.4933099207300007</v>
      </c>
    </row>
    <row r="7712" spans="1:10" x14ac:dyDescent="0.25">
      <c r="A7712" t="s">
        <v>43</v>
      </c>
      <c r="B7712" t="s">
        <v>94</v>
      </c>
      <c r="C7712" t="s">
        <v>12</v>
      </c>
      <c r="D7712" t="s">
        <v>24</v>
      </c>
      <c r="E7712" t="s">
        <v>41</v>
      </c>
      <c r="F7712" t="s">
        <v>15</v>
      </c>
      <c r="G7712">
        <v>2016</v>
      </c>
      <c r="H7712">
        <v>332.28173517300002</v>
      </c>
      <c r="I7712">
        <v>582.88257478000003</v>
      </c>
      <c r="J7712">
        <v>136.286592781</v>
      </c>
    </row>
    <row r="7713" spans="1:10" x14ac:dyDescent="0.25">
      <c r="A7713" t="s">
        <v>43</v>
      </c>
      <c r="B7713" t="s">
        <v>94</v>
      </c>
      <c r="C7713" t="s">
        <v>16</v>
      </c>
      <c r="D7713" t="s">
        <v>24</v>
      </c>
      <c r="E7713" t="s">
        <v>41</v>
      </c>
      <c r="F7713" t="s">
        <v>15</v>
      </c>
      <c r="G7713">
        <v>2016</v>
      </c>
      <c r="H7713">
        <v>439.51405700999999</v>
      </c>
      <c r="I7713">
        <v>726.00731655499999</v>
      </c>
      <c r="J7713">
        <v>215.55392601200001</v>
      </c>
    </row>
    <row r="7714" spans="1:10" x14ac:dyDescent="0.25">
      <c r="A7714" t="s">
        <v>43</v>
      </c>
      <c r="B7714" t="s">
        <v>94</v>
      </c>
      <c r="C7714" t="s">
        <v>12</v>
      </c>
      <c r="D7714" t="s">
        <v>24</v>
      </c>
      <c r="E7714" t="s">
        <v>41</v>
      </c>
      <c r="F7714" t="s">
        <v>17</v>
      </c>
      <c r="G7714">
        <v>2016</v>
      </c>
      <c r="H7714">
        <v>2.28662145488E-3</v>
      </c>
      <c r="I7714">
        <v>3.9034698113100002E-3</v>
      </c>
      <c r="J7714">
        <v>1.0486073315399999E-3</v>
      </c>
    </row>
    <row r="7715" spans="1:10" x14ac:dyDescent="0.25">
      <c r="A7715" t="s">
        <v>43</v>
      </c>
      <c r="B7715" t="s">
        <v>94</v>
      </c>
      <c r="C7715" t="s">
        <v>16</v>
      </c>
      <c r="D7715" t="s">
        <v>24</v>
      </c>
      <c r="E7715" t="s">
        <v>41</v>
      </c>
      <c r="F7715" t="s">
        <v>17</v>
      </c>
      <c r="G7715">
        <v>2016</v>
      </c>
      <c r="H7715">
        <v>2.5546745367899999E-3</v>
      </c>
      <c r="I7715">
        <v>4.0847210261800004E-3</v>
      </c>
      <c r="J7715">
        <v>1.3405169040300001E-3</v>
      </c>
    </row>
    <row r="7716" spans="1:10" x14ac:dyDescent="0.25">
      <c r="A7716" t="s">
        <v>43</v>
      </c>
      <c r="B7716" t="s">
        <v>94</v>
      </c>
      <c r="C7716" t="s">
        <v>12</v>
      </c>
      <c r="D7716" t="s">
        <v>24</v>
      </c>
      <c r="E7716" t="s">
        <v>41</v>
      </c>
      <c r="F7716" t="s">
        <v>18</v>
      </c>
      <c r="G7716">
        <v>2016</v>
      </c>
      <c r="H7716">
        <v>22.299049915800001</v>
      </c>
      <c r="I7716">
        <v>39.116587685199903</v>
      </c>
      <c r="J7716">
        <v>9.1460384775999994</v>
      </c>
    </row>
    <row r="7717" spans="1:10" x14ac:dyDescent="0.25">
      <c r="A7717" t="s">
        <v>43</v>
      </c>
      <c r="B7717" t="s">
        <v>94</v>
      </c>
      <c r="C7717" t="s">
        <v>16</v>
      </c>
      <c r="D7717" t="s">
        <v>24</v>
      </c>
      <c r="E7717" t="s">
        <v>41</v>
      </c>
      <c r="F7717" t="s">
        <v>18</v>
      </c>
      <c r="G7717">
        <v>2016</v>
      </c>
      <c r="H7717">
        <v>30.853031159299999</v>
      </c>
      <c r="I7717">
        <v>50.9643002364</v>
      </c>
      <c r="J7717">
        <v>15.131465967199899</v>
      </c>
    </row>
    <row r="7718" spans="1:10" x14ac:dyDescent="0.25">
      <c r="A7718" t="s">
        <v>43</v>
      </c>
      <c r="B7718" t="s">
        <v>94</v>
      </c>
      <c r="C7718" t="s">
        <v>12</v>
      </c>
      <c r="D7718" t="s">
        <v>25</v>
      </c>
      <c r="E7718" t="s">
        <v>41</v>
      </c>
      <c r="F7718" t="s">
        <v>15</v>
      </c>
      <c r="G7718">
        <v>2016</v>
      </c>
      <c r="H7718">
        <v>444.20141079699999</v>
      </c>
      <c r="I7718">
        <v>738.952804324</v>
      </c>
      <c r="J7718">
        <v>234.86414826800001</v>
      </c>
    </row>
    <row r="7719" spans="1:10" x14ac:dyDescent="0.25">
      <c r="A7719" t="s">
        <v>43</v>
      </c>
      <c r="B7719" t="s">
        <v>94</v>
      </c>
      <c r="C7719" t="s">
        <v>16</v>
      </c>
      <c r="D7719" t="s">
        <v>25</v>
      </c>
      <c r="E7719" t="s">
        <v>41</v>
      </c>
      <c r="F7719" t="s">
        <v>15</v>
      </c>
      <c r="G7719">
        <v>2016</v>
      </c>
      <c r="H7719">
        <v>616.96968644699996</v>
      </c>
      <c r="I7719">
        <v>950.97128504299997</v>
      </c>
      <c r="J7719">
        <v>309.873238598</v>
      </c>
    </row>
    <row r="7720" spans="1:10" x14ac:dyDescent="0.25">
      <c r="A7720" t="s">
        <v>43</v>
      </c>
      <c r="B7720" t="s">
        <v>94</v>
      </c>
      <c r="C7720" t="s">
        <v>12</v>
      </c>
      <c r="D7720" t="s">
        <v>25</v>
      </c>
      <c r="E7720" t="s">
        <v>41</v>
      </c>
      <c r="F7720" t="s">
        <v>17</v>
      </c>
      <c r="G7720">
        <v>2016</v>
      </c>
      <c r="H7720">
        <v>3.3313258152100002E-3</v>
      </c>
      <c r="I7720">
        <v>5.2008738123200003E-3</v>
      </c>
      <c r="J7720">
        <v>1.77246868084E-3</v>
      </c>
    </row>
    <row r="7721" spans="1:10" x14ac:dyDescent="0.25">
      <c r="A7721" t="s">
        <v>43</v>
      </c>
      <c r="B7721" t="s">
        <v>94</v>
      </c>
      <c r="C7721" t="s">
        <v>16</v>
      </c>
      <c r="D7721" t="s">
        <v>25</v>
      </c>
      <c r="E7721" t="s">
        <v>41</v>
      </c>
      <c r="F7721" t="s">
        <v>17</v>
      </c>
      <c r="G7721">
        <v>2016</v>
      </c>
      <c r="H7721">
        <v>3.7506365793399999E-3</v>
      </c>
      <c r="I7721">
        <v>5.59882539754E-3</v>
      </c>
      <c r="J7721">
        <v>2.1366107739399999E-3</v>
      </c>
    </row>
    <row r="7722" spans="1:10" x14ac:dyDescent="0.25">
      <c r="A7722" t="s">
        <v>43</v>
      </c>
      <c r="B7722" t="s">
        <v>94</v>
      </c>
      <c r="C7722" t="s">
        <v>12</v>
      </c>
      <c r="D7722" t="s">
        <v>25</v>
      </c>
      <c r="E7722" t="s">
        <v>41</v>
      </c>
      <c r="F7722" t="s">
        <v>18</v>
      </c>
      <c r="G7722">
        <v>2016</v>
      </c>
      <c r="H7722">
        <v>33.973912981799998</v>
      </c>
      <c r="I7722">
        <v>56.5174212903</v>
      </c>
      <c r="J7722">
        <v>17.9631445148</v>
      </c>
    </row>
    <row r="7723" spans="1:10" x14ac:dyDescent="0.25">
      <c r="A7723" t="s">
        <v>43</v>
      </c>
      <c r="B7723" t="s">
        <v>94</v>
      </c>
      <c r="C7723" t="s">
        <v>16</v>
      </c>
      <c r="D7723" t="s">
        <v>25</v>
      </c>
      <c r="E7723" t="s">
        <v>41</v>
      </c>
      <c r="F7723" t="s">
        <v>18</v>
      </c>
      <c r="G7723">
        <v>2016</v>
      </c>
      <c r="H7723">
        <v>47.997744294500002</v>
      </c>
      <c r="I7723">
        <v>73.981716725399906</v>
      </c>
      <c r="J7723">
        <v>24.1068836876</v>
      </c>
    </row>
    <row r="7724" spans="1:10" x14ac:dyDescent="0.25">
      <c r="A7724" t="s">
        <v>43</v>
      </c>
      <c r="B7724" t="s">
        <v>94</v>
      </c>
      <c r="C7724" t="s">
        <v>12</v>
      </c>
      <c r="D7724" t="s">
        <v>26</v>
      </c>
      <c r="E7724" t="s">
        <v>41</v>
      </c>
      <c r="F7724" t="s">
        <v>15</v>
      </c>
      <c r="G7724">
        <v>2016</v>
      </c>
      <c r="H7724">
        <v>696.31843206099995</v>
      </c>
      <c r="I7724">
        <v>1058.14123864</v>
      </c>
      <c r="J7724">
        <v>389.61186675800002</v>
      </c>
    </row>
    <row r="7725" spans="1:10" x14ac:dyDescent="0.25">
      <c r="A7725" t="s">
        <v>43</v>
      </c>
      <c r="B7725" t="s">
        <v>94</v>
      </c>
      <c r="C7725" t="s">
        <v>16</v>
      </c>
      <c r="D7725" t="s">
        <v>26</v>
      </c>
      <c r="E7725" t="s">
        <v>41</v>
      </c>
      <c r="F7725" t="s">
        <v>15</v>
      </c>
      <c r="G7725">
        <v>2016</v>
      </c>
      <c r="H7725">
        <v>982.08999064299996</v>
      </c>
      <c r="I7725">
        <v>1456.7005423000001</v>
      </c>
      <c r="J7725">
        <v>569.188046224</v>
      </c>
    </row>
    <row r="7726" spans="1:10" x14ac:dyDescent="0.25">
      <c r="A7726" t="s">
        <v>43</v>
      </c>
      <c r="B7726" t="s">
        <v>94</v>
      </c>
      <c r="C7726" t="s">
        <v>12</v>
      </c>
      <c r="D7726" t="s">
        <v>26</v>
      </c>
      <c r="E7726" t="s">
        <v>41</v>
      </c>
      <c r="F7726" t="s">
        <v>17</v>
      </c>
      <c r="G7726">
        <v>2016</v>
      </c>
      <c r="H7726">
        <v>5.0059119666999996E-3</v>
      </c>
      <c r="I7726">
        <v>7.4497145153299997E-3</v>
      </c>
      <c r="J7726">
        <v>3.06005217497E-3</v>
      </c>
    </row>
    <row r="7727" spans="1:10" x14ac:dyDescent="0.25">
      <c r="A7727" t="s">
        <v>43</v>
      </c>
      <c r="B7727" t="s">
        <v>94</v>
      </c>
      <c r="C7727" t="s">
        <v>16</v>
      </c>
      <c r="D7727" t="s">
        <v>26</v>
      </c>
      <c r="E7727" t="s">
        <v>41</v>
      </c>
      <c r="F7727" t="s">
        <v>17</v>
      </c>
      <c r="G7727">
        <v>2016</v>
      </c>
      <c r="H7727">
        <v>5.5743931273499999E-3</v>
      </c>
      <c r="I7727">
        <v>7.8831979753899994E-3</v>
      </c>
      <c r="J7727">
        <v>3.5234833102199999E-3</v>
      </c>
    </row>
    <row r="7728" spans="1:10" x14ac:dyDescent="0.25">
      <c r="A7728" t="s">
        <v>43</v>
      </c>
      <c r="B7728" t="s">
        <v>94</v>
      </c>
      <c r="C7728" t="s">
        <v>12</v>
      </c>
      <c r="D7728" t="s">
        <v>26</v>
      </c>
      <c r="E7728" t="s">
        <v>41</v>
      </c>
      <c r="F7728" t="s">
        <v>18</v>
      </c>
      <c r="G7728">
        <v>2016</v>
      </c>
      <c r="H7728">
        <v>53.857461756200003</v>
      </c>
      <c r="I7728">
        <v>81.843017028700004</v>
      </c>
      <c r="J7728">
        <v>30.134928572300002</v>
      </c>
    </row>
    <row r="7729" spans="1:10" x14ac:dyDescent="0.25">
      <c r="A7729" t="s">
        <v>43</v>
      </c>
      <c r="B7729" t="s">
        <v>94</v>
      </c>
      <c r="C7729" t="s">
        <v>16</v>
      </c>
      <c r="D7729" t="s">
        <v>26</v>
      </c>
      <c r="E7729" t="s">
        <v>41</v>
      </c>
      <c r="F7729" t="s">
        <v>18</v>
      </c>
      <c r="G7729">
        <v>2016</v>
      </c>
      <c r="H7729">
        <v>75.659724362999995</v>
      </c>
      <c r="I7729">
        <v>112.22348517899999</v>
      </c>
      <c r="J7729">
        <v>43.849963952800003</v>
      </c>
    </row>
    <row r="7730" spans="1:10" x14ac:dyDescent="0.25">
      <c r="A7730" t="s">
        <v>43</v>
      </c>
      <c r="B7730" t="s">
        <v>94</v>
      </c>
      <c r="C7730" t="s">
        <v>12</v>
      </c>
      <c r="D7730" t="s">
        <v>27</v>
      </c>
      <c r="E7730" t="s">
        <v>41</v>
      </c>
      <c r="F7730" t="s">
        <v>15</v>
      </c>
      <c r="G7730">
        <v>2016</v>
      </c>
      <c r="H7730">
        <v>1132.0469092400001</v>
      </c>
      <c r="I7730">
        <v>1669.58087535</v>
      </c>
      <c r="J7730">
        <v>691.53248014999997</v>
      </c>
    </row>
    <row r="7731" spans="1:10" x14ac:dyDescent="0.25">
      <c r="A7731" t="s">
        <v>43</v>
      </c>
      <c r="B7731" t="s">
        <v>94</v>
      </c>
      <c r="C7731" t="s">
        <v>16</v>
      </c>
      <c r="D7731" t="s">
        <v>27</v>
      </c>
      <c r="E7731" t="s">
        <v>41</v>
      </c>
      <c r="F7731" t="s">
        <v>15</v>
      </c>
      <c r="G7731">
        <v>2016</v>
      </c>
      <c r="H7731">
        <v>1522.74566392</v>
      </c>
      <c r="I7731">
        <v>2197.3988719499998</v>
      </c>
      <c r="J7731">
        <v>953.59714516500003</v>
      </c>
    </row>
    <row r="7732" spans="1:10" x14ac:dyDescent="0.25">
      <c r="A7732" t="s">
        <v>43</v>
      </c>
      <c r="B7732" t="s">
        <v>94</v>
      </c>
      <c r="C7732" t="s">
        <v>12</v>
      </c>
      <c r="D7732" t="s">
        <v>27</v>
      </c>
      <c r="E7732" t="s">
        <v>41</v>
      </c>
      <c r="F7732" t="s">
        <v>17</v>
      </c>
      <c r="G7732">
        <v>2016</v>
      </c>
      <c r="H7732">
        <v>7.5014573236100003E-3</v>
      </c>
      <c r="I7732">
        <v>1.04642828638E-2</v>
      </c>
      <c r="J7732">
        <v>4.96693667441E-3</v>
      </c>
    </row>
    <row r="7733" spans="1:10" x14ac:dyDescent="0.25">
      <c r="A7733" t="s">
        <v>43</v>
      </c>
      <c r="B7733" t="s">
        <v>94</v>
      </c>
      <c r="C7733" t="s">
        <v>16</v>
      </c>
      <c r="D7733" t="s">
        <v>27</v>
      </c>
      <c r="E7733" t="s">
        <v>41</v>
      </c>
      <c r="F7733" t="s">
        <v>17</v>
      </c>
      <c r="G7733">
        <v>2016</v>
      </c>
      <c r="H7733">
        <v>8.2787170233700001E-3</v>
      </c>
      <c r="I7733">
        <v>1.11443769857E-2</v>
      </c>
      <c r="J7733">
        <v>5.6529782080899996E-3</v>
      </c>
    </row>
    <row r="7734" spans="1:10" x14ac:dyDescent="0.25">
      <c r="A7734" t="s">
        <v>43</v>
      </c>
      <c r="B7734" t="s">
        <v>94</v>
      </c>
      <c r="C7734" t="s">
        <v>12</v>
      </c>
      <c r="D7734" t="s">
        <v>27</v>
      </c>
      <c r="E7734" t="s">
        <v>41</v>
      </c>
      <c r="F7734" t="s">
        <v>18</v>
      </c>
      <c r="G7734">
        <v>2016</v>
      </c>
      <c r="H7734">
        <v>87.600211649499997</v>
      </c>
      <c r="I7734">
        <v>129.19573990499899</v>
      </c>
      <c r="J7734">
        <v>53.512262724399903</v>
      </c>
    </row>
    <row r="7735" spans="1:10" x14ac:dyDescent="0.25">
      <c r="A7735" t="s">
        <v>43</v>
      </c>
      <c r="B7735" t="s">
        <v>94</v>
      </c>
      <c r="C7735" t="s">
        <v>16</v>
      </c>
      <c r="D7735" t="s">
        <v>27</v>
      </c>
      <c r="E7735" t="s">
        <v>41</v>
      </c>
      <c r="F7735" t="s">
        <v>18</v>
      </c>
      <c r="G7735">
        <v>2016</v>
      </c>
      <c r="H7735">
        <v>118.27134436399901</v>
      </c>
      <c r="I7735">
        <v>170.671521087</v>
      </c>
      <c r="J7735">
        <v>74.065695285100006</v>
      </c>
    </row>
    <row r="7736" spans="1:10" x14ac:dyDescent="0.25">
      <c r="A7736" t="s">
        <v>43</v>
      </c>
      <c r="B7736" t="s">
        <v>94</v>
      </c>
      <c r="C7736" t="s">
        <v>12</v>
      </c>
      <c r="D7736" t="s">
        <v>28</v>
      </c>
      <c r="E7736" t="s">
        <v>41</v>
      </c>
      <c r="F7736" t="s">
        <v>15</v>
      </c>
      <c r="G7736">
        <v>2016</v>
      </c>
      <c r="H7736">
        <v>1846.0398591799999</v>
      </c>
      <c r="I7736">
        <v>2666.5502439900001</v>
      </c>
      <c r="J7736">
        <v>1194.9435115700001</v>
      </c>
    </row>
    <row r="7737" spans="1:10" x14ac:dyDescent="0.25">
      <c r="A7737" t="s">
        <v>43</v>
      </c>
      <c r="B7737" t="s">
        <v>94</v>
      </c>
      <c r="C7737" t="s">
        <v>16</v>
      </c>
      <c r="D7737" t="s">
        <v>28</v>
      </c>
      <c r="E7737" t="s">
        <v>41</v>
      </c>
      <c r="F7737" t="s">
        <v>15</v>
      </c>
      <c r="G7737">
        <v>2016</v>
      </c>
      <c r="H7737">
        <v>2416.2128009100002</v>
      </c>
      <c r="I7737">
        <v>3370.2133242199998</v>
      </c>
      <c r="J7737">
        <v>1601.20135495</v>
      </c>
    </row>
    <row r="7738" spans="1:10" x14ac:dyDescent="0.25">
      <c r="A7738" t="s">
        <v>43</v>
      </c>
      <c r="B7738" t="s">
        <v>94</v>
      </c>
      <c r="C7738" t="s">
        <v>12</v>
      </c>
      <c r="D7738" t="s">
        <v>28</v>
      </c>
      <c r="E7738" t="s">
        <v>41</v>
      </c>
      <c r="F7738" t="s">
        <v>17</v>
      </c>
      <c r="G7738">
        <v>2016</v>
      </c>
      <c r="H7738">
        <v>1.05733291323E-2</v>
      </c>
      <c r="I7738">
        <v>1.45132719556E-2</v>
      </c>
      <c r="J7738">
        <v>7.4150893776200001E-3</v>
      </c>
    </row>
    <row r="7739" spans="1:10" x14ac:dyDescent="0.25">
      <c r="A7739" t="s">
        <v>43</v>
      </c>
      <c r="B7739" t="s">
        <v>94</v>
      </c>
      <c r="C7739" t="s">
        <v>16</v>
      </c>
      <c r="D7739" t="s">
        <v>28</v>
      </c>
      <c r="E7739" t="s">
        <v>41</v>
      </c>
      <c r="F7739" t="s">
        <v>17</v>
      </c>
      <c r="G7739">
        <v>2016</v>
      </c>
      <c r="H7739">
        <v>1.1860581345400001E-2</v>
      </c>
      <c r="I7739">
        <v>1.58828928955E-2</v>
      </c>
      <c r="J7739">
        <v>8.5449469335899999E-3</v>
      </c>
    </row>
    <row r="7740" spans="1:10" x14ac:dyDescent="0.25">
      <c r="A7740" t="s">
        <v>43</v>
      </c>
      <c r="B7740" t="s">
        <v>94</v>
      </c>
      <c r="C7740" t="s">
        <v>12</v>
      </c>
      <c r="D7740" t="s">
        <v>28</v>
      </c>
      <c r="E7740" t="s">
        <v>41</v>
      </c>
      <c r="F7740" t="s">
        <v>18</v>
      </c>
      <c r="G7740">
        <v>2016</v>
      </c>
      <c r="H7740">
        <v>138.69719289299999</v>
      </c>
      <c r="I7740">
        <v>200.34401300100001</v>
      </c>
      <c r="J7740">
        <v>89.778836515999998</v>
      </c>
    </row>
    <row r="7741" spans="1:10" x14ac:dyDescent="0.25">
      <c r="A7741" t="s">
        <v>43</v>
      </c>
      <c r="B7741" t="s">
        <v>94</v>
      </c>
      <c r="C7741" t="s">
        <v>16</v>
      </c>
      <c r="D7741" t="s">
        <v>28</v>
      </c>
      <c r="E7741" t="s">
        <v>41</v>
      </c>
      <c r="F7741" t="s">
        <v>18</v>
      </c>
      <c r="G7741">
        <v>2016</v>
      </c>
      <c r="H7741">
        <v>178.078953719</v>
      </c>
      <c r="I7741">
        <v>248.39039937300001</v>
      </c>
      <c r="J7741">
        <v>118.011237204</v>
      </c>
    </row>
    <row r="7742" spans="1:10" x14ac:dyDescent="0.25">
      <c r="A7742" t="s">
        <v>43</v>
      </c>
      <c r="B7742" t="s">
        <v>94</v>
      </c>
      <c r="C7742" t="s">
        <v>12</v>
      </c>
      <c r="D7742" t="s">
        <v>29</v>
      </c>
      <c r="E7742" t="s">
        <v>41</v>
      </c>
      <c r="F7742" t="s">
        <v>15</v>
      </c>
      <c r="G7742">
        <v>2016</v>
      </c>
      <c r="H7742">
        <v>2786.9311794</v>
      </c>
      <c r="I7742">
        <v>3919.0727750199999</v>
      </c>
      <c r="J7742">
        <v>1835.9531421700001</v>
      </c>
    </row>
    <row r="7743" spans="1:10" x14ac:dyDescent="0.25">
      <c r="A7743" t="s">
        <v>43</v>
      </c>
      <c r="B7743" t="s">
        <v>94</v>
      </c>
      <c r="C7743" t="s">
        <v>16</v>
      </c>
      <c r="D7743" t="s">
        <v>29</v>
      </c>
      <c r="E7743" t="s">
        <v>41</v>
      </c>
      <c r="F7743" t="s">
        <v>15</v>
      </c>
      <c r="G7743">
        <v>2016</v>
      </c>
      <c r="H7743">
        <v>3381.1892438099999</v>
      </c>
      <c r="I7743">
        <v>4678.8854841599996</v>
      </c>
      <c r="J7743">
        <v>2258.8402228499999</v>
      </c>
    </row>
    <row r="7744" spans="1:10" x14ac:dyDescent="0.25">
      <c r="A7744" t="s">
        <v>43</v>
      </c>
      <c r="B7744" t="s">
        <v>94</v>
      </c>
      <c r="C7744" t="s">
        <v>12</v>
      </c>
      <c r="D7744" t="s">
        <v>29</v>
      </c>
      <c r="E7744" t="s">
        <v>41</v>
      </c>
      <c r="F7744" t="s">
        <v>17</v>
      </c>
      <c r="G7744">
        <v>2016</v>
      </c>
      <c r="H7744">
        <v>1.4840941433799999E-2</v>
      </c>
      <c r="I7744">
        <v>1.9366092667500001E-2</v>
      </c>
      <c r="J7744">
        <v>1.0664281696800001E-2</v>
      </c>
    </row>
    <row r="7745" spans="1:10" x14ac:dyDescent="0.25">
      <c r="A7745" t="s">
        <v>43</v>
      </c>
      <c r="B7745" t="s">
        <v>94</v>
      </c>
      <c r="C7745" t="s">
        <v>16</v>
      </c>
      <c r="D7745" t="s">
        <v>29</v>
      </c>
      <c r="E7745" t="s">
        <v>41</v>
      </c>
      <c r="F7745" t="s">
        <v>17</v>
      </c>
      <c r="G7745">
        <v>2016</v>
      </c>
      <c r="H7745">
        <v>1.6186146911399999E-2</v>
      </c>
      <c r="I7745">
        <v>2.08498259668E-2</v>
      </c>
      <c r="J7745">
        <v>1.17847166056E-2</v>
      </c>
    </row>
    <row r="7746" spans="1:10" x14ac:dyDescent="0.25">
      <c r="A7746" t="s">
        <v>43</v>
      </c>
      <c r="B7746" t="s">
        <v>94</v>
      </c>
      <c r="C7746" t="s">
        <v>12</v>
      </c>
      <c r="D7746" t="s">
        <v>29</v>
      </c>
      <c r="E7746" t="s">
        <v>41</v>
      </c>
      <c r="F7746" t="s">
        <v>18</v>
      </c>
      <c r="G7746">
        <v>2016</v>
      </c>
      <c r="H7746">
        <v>222.46547608099999</v>
      </c>
      <c r="I7746">
        <v>312.83814869100001</v>
      </c>
      <c r="J7746">
        <v>146.55409966900001</v>
      </c>
    </row>
    <row r="7747" spans="1:10" x14ac:dyDescent="0.25">
      <c r="A7747" t="s">
        <v>43</v>
      </c>
      <c r="B7747" t="s">
        <v>94</v>
      </c>
      <c r="C7747" t="s">
        <v>16</v>
      </c>
      <c r="D7747" t="s">
        <v>29</v>
      </c>
      <c r="E7747" t="s">
        <v>41</v>
      </c>
      <c r="F7747" t="s">
        <v>18</v>
      </c>
      <c r="G7747">
        <v>2016</v>
      </c>
      <c r="H7747">
        <v>259.38190318800002</v>
      </c>
      <c r="I7747">
        <v>358.93235609300001</v>
      </c>
      <c r="J7747">
        <v>173.28289952200001</v>
      </c>
    </row>
    <row r="7748" spans="1:10" x14ac:dyDescent="0.25">
      <c r="A7748" t="s">
        <v>43</v>
      </c>
      <c r="B7748" t="s">
        <v>94</v>
      </c>
      <c r="C7748" t="s">
        <v>12</v>
      </c>
      <c r="D7748" t="s">
        <v>30</v>
      </c>
      <c r="E7748" t="s">
        <v>41</v>
      </c>
      <c r="F7748" t="s">
        <v>15</v>
      </c>
      <c r="G7748">
        <v>2016</v>
      </c>
      <c r="H7748">
        <v>3523.1967392299998</v>
      </c>
      <c r="I7748">
        <v>4701.6638364</v>
      </c>
      <c r="J7748">
        <v>2400.8670142400001</v>
      </c>
    </row>
    <row r="7749" spans="1:10" x14ac:dyDescent="0.25">
      <c r="A7749" t="s">
        <v>43</v>
      </c>
      <c r="B7749" t="s">
        <v>94</v>
      </c>
      <c r="C7749" t="s">
        <v>16</v>
      </c>
      <c r="D7749" t="s">
        <v>30</v>
      </c>
      <c r="E7749" t="s">
        <v>41</v>
      </c>
      <c r="F7749" t="s">
        <v>15</v>
      </c>
      <c r="G7749">
        <v>2016</v>
      </c>
      <c r="H7749">
        <v>4135.5390645699999</v>
      </c>
      <c r="I7749">
        <v>5788.8908083200004</v>
      </c>
      <c r="J7749">
        <v>2729.1863841600002</v>
      </c>
    </row>
    <row r="7750" spans="1:10" x14ac:dyDescent="0.25">
      <c r="A7750" t="s">
        <v>43</v>
      </c>
      <c r="B7750" t="s">
        <v>94</v>
      </c>
      <c r="C7750" t="s">
        <v>12</v>
      </c>
      <c r="D7750" t="s">
        <v>30</v>
      </c>
      <c r="E7750" t="s">
        <v>41</v>
      </c>
      <c r="F7750" t="s">
        <v>17</v>
      </c>
      <c r="G7750">
        <v>2016</v>
      </c>
      <c r="H7750">
        <v>1.9688087244100001E-2</v>
      </c>
      <c r="I7750">
        <v>2.5677344054E-2</v>
      </c>
      <c r="J7750">
        <v>1.41337691548E-2</v>
      </c>
    </row>
    <row r="7751" spans="1:10" x14ac:dyDescent="0.25">
      <c r="A7751" t="s">
        <v>43</v>
      </c>
      <c r="B7751" t="s">
        <v>94</v>
      </c>
      <c r="C7751" t="s">
        <v>16</v>
      </c>
      <c r="D7751" t="s">
        <v>30</v>
      </c>
      <c r="E7751" t="s">
        <v>41</v>
      </c>
      <c r="F7751" t="s">
        <v>17</v>
      </c>
      <c r="G7751">
        <v>2016</v>
      </c>
      <c r="H7751">
        <v>2.07705681515E-2</v>
      </c>
      <c r="I7751">
        <v>2.7239603558500001E-2</v>
      </c>
      <c r="J7751">
        <v>1.5260962201000001E-2</v>
      </c>
    </row>
    <row r="7752" spans="1:10" x14ac:dyDescent="0.25">
      <c r="A7752" t="s">
        <v>43</v>
      </c>
      <c r="B7752" t="s">
        <v>94</v>
      </c>
      <c r="C7752" t="s">
        <v>12</v>
      </c>
      <c r="D7752" t="s">
        <v>30</v>
      </c>
      <c r="E7752" t="s">
        <v>41</v>
      </c>
      <c r="F7752" t="s">
        <v>18</v>
      </c>
      <c r="G7752">
        <v>2016</v>
      </c>
      <c r="H7752">
        <v>339.57655762899998</v>
      </c>
      <c r="I7752">
        <v>453.160847623</v>
      </c>
      <c r="J7752">
        <v>231.40296053899999</v>
      </c>
    </row>
    <row r="7753" spans="1:10" x14ac:dyDescent="0.25">
      <c r="A7753" t="s">
        <v>43</v>
      </c>
      <c r="B7753" t="s">
        <v>94</v>
      </c>
      <c r="C7753" t="s">
        <v>16</v>
      </c>
      <c r="D7753" t="s">
        <v>30</v>
      </c>
      <c r="E7753" t="s">
        <v>41</v>
      </c>
      <c r="F7753" t="s">
        <v>18</v>
      </c>
      <c r="G7753">
        <v>2016</v>
      </c>
      <c r="H7753">
        <v>365.325561988</v>
      </c>
      <c r="I7753">
        <v>511.379473104</v>
      </c>
      <c r="J7753">
        <v>241.09107277199999</v>
      </c>
    </row>
    <row r="7754" spans="1:10" x14ac:dyDescent="0.25">
      <c r="A7754" t="s">
        <v>43</v>
      </c>
      <c r="B7754" t="s">
        <v>94</v>
      </c>
      <c r="C7754" t="s">
        <v>12</v>
      </c>
      <c r="D7754" t="s">
        <v>31</v>
      </c>
      <c r="E7754" t="s">
        <v>41</v>
      </c>
      <c r="F7754" t="s">
        <v>15</v>
      </c>
      <c r="G7754">
        <v>2016</v>
      </c>
      <c r="H7754">
        <v>4259.1508469199998</v>
      </c>
      <c r="I7754">
        <v>5657.9903614499999</v>
      </c>
      <c r="J7754">
        <v>2873.23729185</v>
      </c>
    </row>
    <row r="7755" spans="1:10" x14ac:dyDescent="0.25">
      <c r="A7755" t="s">
        <v>43</v>
      </c>
      <c r="B7755" t="s">
        <v>94</v>
      </c>
      <c r="C7755" t="s">
        <v>16</v>
      </c>
      <c r="D7755" t="s">
        <v>31</v>
      </c>
      <c r="E7755" t="s">
        <v>41</v>
      </c>
      <c r="F7755" t="s">
        <v>15</v>
      </c>
      <c r="G7755">
        <v>2016</v>
      </c>
      <c r="H7755">
        <v>4849.1510186899995</v>
      </c>
      <c r="I7755">
        <v>6589.0009035399999</v>
      </c>
      <c r="J7755">
        <v>3288.9819454399999</v>
      </c>
    </row>
    <row r="7756" spans="1:10" x14ac:dyDescent="0.25">
      <c r="A7756" t="s">
        <v>43</v>
      </c>
      <c r="B7756" t="s">
        <v>94</v>
      </c>
      <c r="C7756" t="s">
        <v>12</v>
      </c>
      <c r="D7756" t="s">
        <v>31</v>
      </c>
      <c r="E7756" t="s">
        <v>41</v>
      </c>
      <c r="F7756" t="s">
        <v>17</v>
      </c>
      <c r="G7756">
        <v>2016</v>
      </c>
      <c r="H7756">
        <v>2.5010551071499999E-2</v>
      </c>
      <c r="I7756">
        <v>3.1933366681199997E-2</v>
      </c>
      <c r="J7756">
        <v>1.8805335060200001E-2</v>
      </c>
    </row>
    <row r="7757" spans="1:10" x14ac:dyDescent="0.25">
      <c r="A7757" t="s">
        <v>43</v>
      </c>
      <c r="B7757" t="s">
        <v>94</v>
      </c>
      <c r="C7757" t="s">
        <v>16</v>
      </c>
      <c r="D7757" t="s">
        <v>31</v>
      </c>
      <c r="E7757" t="s">
        <v>41</v>
      </c>
      <c r="F7757" t="s">
        <v>17</v>
      </c>
      <c r="G7757">
        <v>2016</v>
      </c>
      <c r="H7757">
        <v>2.5216607789099999E-2</v>
      </c>
      <c r="I7757">
        <v>3.2587409527699999E-2</v>
      </c>
      <c r="J7757">
        <v>1.8883944561999998E-2</v>
      </c>
    </row>
    <row r="7758" spans="1:10" x14ac:dyDescent="0.25">
      <c r="A7758" t="s">
        <v>43</v>
      </c>
      <c r="B7758" t="s">
        <v>94</v>
      </c>
      <c r="C7758" t="s">
        <v>12</v>
      </c>
      <c r="D7758" t="s">
        <v>31</v>
      </c>
      <c r="E7758" t="s">
        <v>41</v>
      </c>
      <c r="F7758" t="s">
        <v>18</v>
      </c>
      <c r="G7758">
        <v>2016</v>
      </c>
      <c r="H7758">
        <v>495.04693351999998</v>
      </c>
      <c r="I7758">
        <v>657.635965242</v>
      </c>
      <c r="J7758">
        <v>333.96030376200002</v>
      </c>
    </row>
    <row r="7759" spans="1:10" x14ac:dyDescent="0.25">
      <c r="A7759" t="s">
        <v>43</v>
      </c>
      <c r="B7759" t="s">
        <v>94</v>
      </c>
      <c r="C7759" t="s">
        <v>16</v>
      </c>
      <c r="D7759" t="s">
        <v>31</v>
      </c>
      <c r="E7759" t="s">
        <v>41</v>
      </c>
      <c r="F7759" t="s">
        <v>18</v>
      </c>
      <c r="G7759">
        <v>2016</v>
      </c>
      <c r="H7759">
        <v>500.28076015599999</v>
      </c>
      <c r="I7759">
        <v>679.77886603000002</v>
      </c>
      <c r="J7759">
        <v>339.32009571600003</v>
      </c>
    </row>
    <row r="7760" spans="1:10" x14ac:dyDescent="0.25">
      <c r="A7760" t="s">
        <v>43</v>
      </c>
      <c r="B7760" t="s">
        <v>94</v>
      </c>
      <c r="C7760" t="s">
        <v>12</v>
      </c>
      <c r="D7760" t="s">
        <v>32</v>
      </c>
      <c r="E7760" t="s">
        <v>41</v>
      </c>
      <c r="F7760" t="s">
        <v>15</v>
      </c>
      <c r="G7760">
        <v>2016</v>
      </c>
      <c r="H7760">
        <v>4296.1861889100001</v>
      </c>
      <c r="I7760">
        <v>5683.6991025500001</v>
      </c>
      <c r="J7760">
        <v>2973.9104177300001</v>
      </c>
    </row>
    <row r="7761" spans="1:10" x14ac:dyDescent="0.25">
      <c r="A7761" t="s">
        <v>43</v>
      </c>
      <c r="B7761" t="s">
        <v>94</v>
      </c>
      <c r="C7761" t="s">
        <v>16</v>
      </c>
      <c r="D7761" t="s">
        <v>32</v>
      </c>
      <c r="E7761" t="s">
        <v>41</v>
      </c>
      <c r="F7761" t="s">
        <v>15</v>
      </c>
      <c r="G7761">
        <v>2016</v>
      </c>
      <c r="H7761">
        <v>4881.2152095600004</v>
      </c>
      <c r="I7761">
        <v>6695.8865568199999</v>
      </c>
      <c r="J7761">
        <v>3248.8518076700002</v>
      </c>
    </row>
    <row r="7762" spans="1:10" x14ac:dyDescent="0.25">
      <c r="A7762" t="s">
        <v>43</v>
      </c>
      <c r="B7762" t="s">
        <v>94</v>
      </c>
      <c r="C7762" t="s">
        <v>12</v>
      </c>
      <c r="D7762" t="s">
        <v>32</v>
      </c>
      <c r="E7762" t="s">
        <v>41</v>
      </c>
      <c r="F7762" t="s">
        <v>17</v>
      </c>
      <c r="G7762">
        <v>2016</v>
      </c>
      <c r="H7762">
        <v>3.2533538803299997E-2</v>
      </c>
      <c r="I7762">
        <v>4.1244842244199997E-2</v>
      </c>
      <c r="J7762">
        <v>2.44468098111E-2</v>
      </c>
    </row>
    <row r="7763" spans="1:10" x14ac:dyDescent="0.25">
      <c r="A7763" t="s">
        <v>43</v>
      </c>
      <c r="B7763" t="s">
        <v>94</v>
      </c>
      <c r="C7763" t="s">
        <v>16</v>
      </c>
      <c r="D7763" t="s">
        <v>32</v>
      </c>
      <c r="E7763" t="s">
        <v>41</v>
      </c>
      <c r="F7763" t="s">
        <v>17</v>
      </c>
      <c r="G7763">
        <v>2016</v>
      </c>
      <c r="H7763">
        <v>3.1789749594499997E-2</v>
      </c>
      <c r="I7763">
        <v>4.09042932855E-2</v>
      </c>
      <c r="J7763">
        <v>2.3597538084299999E-2</v>
      </c>
    </row>
    <row r="7764" spans="1:10" x14ac:dyDescent="0.25">
      <c r="A7764" t="s">
        <v>43</v>
      </c>
      <c r="B7764" t="s">
        <v>94</v>
      </c>
      <c r="C7764" t="s">
        <v>12</v>
      </c>
      <c r="D7764" t="s">
        <v>32</v>
      </c>
      <c r="E7764" t="s">
        <v>41</v>
      </c>
      <c r="F7764" t="s">
        <v>18</v>
      </c>
      <c r="G7764">
        <v>2016</v>
      </c>
      <c r="H7764">
        <v>742.62981597999999</v>
      </c>
      <c r="I7764">
        <v>982.47241460700002</v>
      </c>
      <c r="J7764">
        <v>514.06397422099997</v>
      </c>
    </row>
    <row r="7765" spans="1:10" x14ac:dyDescent="0.25">
      <c r="A7765" t="s">
        <v>43</v>
      </c>
      <c r="B7765" t="s">
        <v>94</v>
      </c>
      <c r="C7765" t="s">
        <v>16</v>
      </c>
      <c r="D7765" t="s">
        <v>32</v>
      </c>
      <c r="E7765" t="s">
        <v>41</v>
      </c>
      <c r="F7765" t="s">
        <v>18</v>
      </c>
      <c r="G7765">
        <v>2016</v>
      </c>
      <c r="H7765">
        <v>710.31610577100003</v>
      </c>
      <c r="I7765">
        <v>974.38770050699998</v>
      </c>
      <c r="J7765">
        <v>472.77402556099997</v>
      </c>
    </row>
    <row r="7766" spans="1:10" x14ac:dyDescent="0.25">
      <c r="A7766" t="s">
        <v>43</v>
      </c>
      <c r="B7766" t="s">
        <v>94</v>
      </c>
      <c r="C7766" t="s">
        <v>12</v>
      </c>
      <c r="D7766" t="s">
        <v>33</v>
      </c>
      <c r="E7766" t="s">
        <v>41</v>
      </c>
      <c r="F7766" t="s">
        <v>15</v>
      </c>
      <c r="G7766">
        <v>2016</v>
      </c>
      <c r="H7766">
        <v>4404.0200076700003</v>
      </c>
      <c r="I7766">
        <v>5825.5891693000003</v>
      </c>
      <c r="J7766">
        <v>3014.6060906100001</v>
      </c>
    </row>
    <row r="7767" spans="1:10" x14ac:dyDescent="0.25">
      <c r="A7767" t="s">
        <v>43</v>
      </c>
      <c r="B7767" t="s">
        <v>94</v>
      </c>
      <c r="C7767" t="s">
        <v>16</v>
      </c>
      <c r="D7767" t="s">
        <v>33</v>
      </c>
      <c r="E7767" t="s">
        <v>41</v>
      </c>
      <c r="F7767" t="s">
        <v>15</v>
      </c>
      <c r="G7767">
        <v>2016</v>
      </c>
      <c r="H7767">
        <v>5186.7920356100003</v>
      </c>
      <c r="I7767">
        <v>7076.3792405300001</v>
      </c>
      <c r="J7767">
        <v>3516.3851419500002</v>
      </c>
    </row>
    <row r="7768" spans="1:10" x14ac:dyDescent="0.25">
      <c r="A7768" t="s">
        <v>43</v>
      </c>
      <c r="B7768" t="s">
        <v>94</v>
      </c>
      <c r="C7768" t="s">
        <v>12</v>
      </c>
      <c r="D7768" t="s">
        <v>33</v>
      </c>
      <c r="E7768" t="s">
        <v>41</v>
      </c>
      <c r="F7768" t="s">
        <v>17</v>
      </c>
      <c r="G7768">
        <v>2016</v>
      </c>
      <c r="H7768">
        <v>4.3671883425600001E-2</v>
      </c>
      <c r="I7768">
        <v>5.5850502849999997E-2</v>
      </c>
      <c r="J7768">
        <v>3.2644119671999997E-2</v>
      </c>
    </row>
    <row r="7769" spans="1:10" x14ac:dyDescent="0.25">
      <c r="A7769" t="s">
        <v>43</v>
      </c>
      <c r="B7769" t="s">
        <v>94</v>
      </c>
      <c r="C7769" t="s">
        <v>16</v>
      </c>
      <c r="D7769" t="s">
        <v>33</v>
      </c>
      <c r="E7769" t="s">
        <v>41</v>
      </c>
      <c r="F7769" t="s">
        <v>17</v>
      </c>
      <c r="G7769">
        <v>2016</v>
      </c>
      <c r="H7769">
        <v>4.3259612487999997E-2</v>
      </c>
      <c r="I7769">
        <v>5.6206713538800003E-2</v>
      </c>
      <c r="J7769">
        <v>3.1995596315199999E-2</v>
      </c>
    </row>
    <row r="7770" spans="1:10" x14ac:dyDescent="0.25">
      <c r="A7770" t="s">
        <v>43</v>
      </c>
      <c r="B7770" t="s">
        <v>94</v>
      </c>
      <c r="C7770" t="s">
        <v>12</v>
      </c>
      <c r="D7770" t="s">
        <v>33</v>
      </c>
      <c r="E7770" t="s">
        <v>41</v>
      </c>
      <c r="F7770" t="s">
        <v>18</v>
      </c>
      <c r="G7770">
        <v>2016</v>
      </c>
      <c r="H7770">
        <v>1129.11728419</v>
      </c>
      <c r="I7770">
        <v>1493.5839097400001</v>
      </c>
      <c r="J7770">
        <v>772.89472708599999</v>
      </c>
    </row>
    <row r="7771" spans="1:10" x14ac:dyDescent="0.25">
      <c r="A7771" t="s">
        <v>43</v>
      </c>
      <c r="B7771" t="s">
        <v>94</v>
      </c>
      <c r="C7771" t="s">
        <v>16</v>
      </c>
      <c r="D7771" t="s">
        <v>33</v>
      </c>
      <c r="E7771" t="s">
        <v>41</v>
      </c>
      <c r="F7771" t="s">
        <v>18</v>
      </c>
      <c r="G7771">
        <v>2016</v>
      </c>
      <c r="H7771">
        <v>1065.8321776999901</v>
      </c>
      <c r="I7771">
        <v>1454.12282667</v>
      </c>
      <c r="J7771">
        <v>722.58081830499998</v>
      </c>
    </row>
    <row r="7772" spans="1:10" x14ac:dyDescent="0.25">
      <c r="A7772" t="s">
        <v>43</v>
      </c>
      <c r="B7772" t="s">
        <v>94</v>
      </c>
      <c r="C7772" t="s">
        <v>12</v>
      </c>
      <c r="D7772" t="s">
        <v>34</v>
      </c>
      <c r="E7772" t="s">
        <v>41</v>
      </c>
      <c r="F7772" t="s">
        <v>15</v>
      </c>
      <c r="G7772">
        <v>2016</v>
      </c>
      <c r="H7772">
        <v>4114.8663115400004</v>
      </c>
      <c r="I7772">
        <v>5340.80517332</v>
      </c>
      <c r="J7772">
        <v>2819.8059439799999</v>
      </c>
    </row>
    <row r="7773" spans="1:10" x14ac:dyDescent="0.25">
      <c r="A7773" t="s">
        <v>43</v>
      </c>
      <c r="B7773" t="s">
        <v>94</v>
      </c>
      <c r="C7773" t="s">
        <v>16</v>
      </c>
      <c r="D7773" t="s">
        <v>34</v>
      </c>
      <c r="E7773" t="s">
        <v>41</v>
      </c>
      <c r="F7773" t="s">
        <v>15</v>
      </c>
      <c r="G7773">
        <v>2016</v>
      </c>
      <c r="H7773">
        <v>5435.4951161899999</v>
      </c>
      <c r="I7773">
        <v>7374.8891373200004</v>
      </c>
      <c r="J7773">
        <v>3697.5033430200001</v>
      </c>
    </row>
    <row r="7774" spans="1:10" x14ac:dyDescent="0.25">
      <c r="A7774" t="s">
        <v>43</v>
      </c>
      <c r="B7774" t="s">
        <v>94</v>
      </c>
      <c r="C7774" t="s">
        <v>12</v>
      </c>
      <c r="D7774" t="s">
        <v>34</v>
      </c>
      <c r="E7774" t="s">
        <v>41</v>
      </c>
      <c r="F7774" t="s">
        <v>17</v>
      </c>
      <c r="G7774">
        <v>2016</v>
      </c>
      <c r="H7774">
        <v>5.39157724312E-2</v>
      </c>
      <c r="I7774">
        <v>6.8813481893900005E-2</v>
      </c>
      <c r="J7774">
        <v>4.0007399630000003E-2</v>
      </c>
    </row>
    <row r="7775" spans="1:10" x14ac:dyDescent="0.25">
      <c r="A7775" t="s">
        <v>43</v>
      </c>
      <c r="B7775" t="s">
        <v>94</v>
      </c>
      <c r="C7775" t="s">
        <v>16</v>
      </c>
      <c r="D7775" t="s">
        <v>34</v>
      </c>
      <c r="E7775" t="s">
        <v>41</v>
      </c>
      <c r="F7775" t="s">
        <v>17</v>
      </c>
      <c r="G7775">
        <v>2016</v>
      </c>
      <c r="H7775">
        <v>5.5767471000999998E-2</v>
      </c>
      <c r="I7775">
        <v>7.2754679737499994E-2</v>
      </c>
      <c r="J7775">
        <v>4.0889912629199998E-2</v>
      </c>
    </row>
    <row r="7776" spans="1:10" x14ac:dyDescent="0.25">
      <c r="A7776" t="s">
        <v>43</v>
      </c>
      <c r="B7776" t="s">
        <v>94</v>
      </c>
      <c r="C7776" t="s">
        <v>12</v>
      </c>
      <c r="D7776" t="s">
        <v>34</v>
      </c>
      <c r="E7776" t="s">
        <v>41</v>
      </c>
      <c r="F7776" t="s">
        <v>18</v>
      </c>
      <c r="G7776">
        <v>2016</v>
      </c>
      <c r="H7776">
        <v>1570.1853204399999</v>
      </c>
      <c r="I7776">
        <v>2037.9893895800001</v>
      </c>
      <c r="J7776">
        <v>1076.0052853499999</v>
      </c>
    </row>
    <row r="7777" spans="1:10" x14ac:dyDescent="0.25">
      <c r="A7777" t="s">
        <v>43</v>
      </c>
      <c r="B7777" t="s">
        <v>94</v>
      </c>
      <c r="C7777" t="s">
        <v>16</v>
      </c>
      <c r="D7777" t="s">
        <v>34</v>
      </c>
      <c r="E7777" t="s">
        <v>41</v>
      </c>
      <c r="F7777" t="s">
        <v>18</v>
      </c>
      <c r="G7777">
        <v>2016</v>
      </c>
      <c r="H7777">
        <v>1525.8124815799999</v>
      </c>
      <c r="I7777">
        <v>2070.2250035100001</v>
      </c>
      <c r="J7777">
        <v>1037.9361274099999</v>
      </c>
    </row>
    <row r="7778" spans="1:10" x14ac:dyDescent="0.25">
      <c r="A7778" t="s">
        <v>43</v>
      </c>
      <c r="B7778" t="s">
        <v>94</v>
      </c>
      <c r="C7778" t="s">
        <v>12</v>
      </c>
      <c r="D7778" t="s">
        <v>35</v>
      </c>
      <c r="E7778" t="s">
        <v>41</v>
      </c>
      <c r="F7778" t="s">
        <v>15</v>
      </c>
      <c r="G7778">
        <v>2016</v>
      </c>
      <c r="H7778">
        <v>3292.73379901</v>
      </c>
      <c r="I7778">
        <v>4311.8973486000004</v>
      </c>
      <c r="J7778">
        <v>2250.74827461</v>
      </c>
    </row>
    <row r="7779" spans="1:10" x14ac:dyDescent="0.25">
      <c r="A7779" t="s">
        <v>43</v>
      </c>
      <c r="B7779" t="s">
        <v>94</v>
      </c>
      <c r="C7779" t="s">
        <v>16</v>
      </c>
      <c r="D7779" t="s">
        <v>35</v>
      </c>
      <c r="E7779" t="s">
        <v>41</v>
      </c>
      <c r="F7779" t="s">
        <v>15</v>
      </c>
      <c r="G7779">
        <v>2016</v>
      </c>
      <c r="H7779">
        <v>5537.5655967700004</v>
      </c>
      <c r="I7779">
        <v>7330.4276055399996</v>
      </c>
      <c r="J7779">
        <v>3788.8202878500001</v>
      </c>
    </row>
    <row r="7780" spans="1:10" x14ac:dyDescent="0.25">
      <c r="A7780" t="s">
        <v>43</v>
      </c>
      <c r="B7780" t="s">
        <v>94</v>
      </c>
      <c r="C7780" t="s">
        <v>12</v>
      </c>
      <c r="D7780" t="s">
        <v>35</v>
      </c>
      <c r="E7780" t="s">
        <v>41</v>
      </c>
      <c r="F7780" t="s">
        <v>17</v>
      </c>
      <c r="G7780">
        <v>2016</v>
      </c>
      <c r="H7780">
        <v>6.09305528527E-2</v>
      </c>
      <c r="I7780">
        <v>7.7858503227799997E-2</v>
      </c>
      <c r="J7780">
        <v>4.5501139151599999E-2</v>
      </c>
    </row>
    <row r="7781" spans="1:10" x14ac:dyDescent="0.25">
      <c r="A7781" t="s">
        <v>43</v>
      </c>
      <c r="B7781" t="s">
        <v>94</v>
      </c>
      <c r="C7781" t="s">
        <v>16</v>
      </c>
      <c r="D7781" t="s">
        <v>35</v>
      </c>
      <c r="E7781" t="s">
        <v>41</v>
      </c>
      <c r="F7781" t="s">
        <v>17</v>
      </c>
      <c r="G7781">
        <v>2016</v>
      </c>
      <c r="H7781">
        <v>6.7602981944200002E-2</v>
      </c>
      <c r="I7781">
        <v>8.5064021453400002E-2</v>
      </c>
      <c r="J7781">
        <v>5.0380501651999997E-2</v>
      </c>
    </row>
    <row r="7782" spans="1:10" x14ac:dyDescent="0.25">
      <c r="A7782" t="s">
        <v>43</v>
      </c>
      <c r="B7782" t="s">
        <v>94</v>
      </c>
      <c r="C7782" t="s">
        <v>12</v>
      </c>
      <c r="D7782" t="s">
        <v>35</v>
      </c>
      <c r="E7782" t="s">
        <v>41</v>
      </c>
      <c r="F7782" t="s">
        <v>18</v>
      </c>
      <c r="G7782">
        <v>2016</v>
      </c>
      <c r="H7782">
        <v>1978.02043093</v>
      </c>
      <c r="I7782">
        <v>2590.2552627099999</v>
      </c>
      <c r="J7782">
        <v>1352.0759174</v>
      </c>
    </row>
    <row r="7783" spans="1:10" x14ac:dyDescent="0.25">
      <c r="A7783" t="s">
        <v>43</v>
      </c>
      <c r="B7783" t="s">
        <v>94</v>
      </c>
      <c r="C7783" t="s">
        <v>16</v>
      </c>
      <c r="D7783" t="s">
        <v>35</v>
      </c>
      <c r="E7783" t="s">
        <v>41</v>
      </c>
      <c r="F7783" t="s">
        <v>18</v>
      </c>
      <c r="G7783">
        <v>2016</v>
      </c>
      <c r="H7783">
        <v>2061.5019637099999</v>
      </c>
      <c r="I7783">
        <v>2728.9411998</v>
      </c>
      <c r="J7783">
        <v>1410.48630974</v>
      </c>
    </row>
    <row r="7784" spans="1:10" x14ac:dyDescent="0.25">
      <c r="A7784" t="s">
        <v>43</v>
      </c>
      <c r="B7784" t="s">
        <v>94</v>
      </c>
      <c r="C7784" t="s">
        <v>12</v>
      </c>
      <c r="D7784" t="s">
        <v>36</v>
      </c>
      <c r="E7784" t="s">
        <v>41</v>
      </c>
      <c r="F7784" t="s">
        <v>15</v>
      </c>
      <c r="G7784">
        <v>2016</v>
      </c>
      <c r="H7784">
        <v>1694.2082423500001</v>
      </c>
      <c r="I7784">
        <v>2237.2201819500001</v>
      </c>
      <c r="J7784">
        <v>1131.1869713000001</v>
      </c>
    </row>
    <row r="7785" spans="1:10" x14ac:dyDescent="0.25">
      <c r="A7785" t="s">
        <v>43</v>
      </c>
      <c r="B7785" t="s">
        <v>94</v>
      </c>
      <c r="C7785" t="s">
        <v>16</v>
      </c>
      <c r="D7785" t="s">
        <v>36</v>
      </c>
      <c r="E7785" t="s">
        <v>41</v>
      </c>
      <c r="F7785" t="s">
        <v>15</v>
      </c>
      <c r="G7785">
        <v>2016</v>
      </c>
      <c r="H7785">
        <v>3427.5103564800002</v>
      </c>
      <c r="I7785">
        <v>4573.2032826599998</v>
      </c>
      <c r="J7785">
        <v>2331.09178131</v>
      </c>
    </row>
    <row r="7786" spans="1:10" x14ac:dyDescent="0.25">
      <c r="A7786" t="s">
        <v>43</v>
      </c>
      <c r="B7786" t="s">
        <v>94</v>
      </c>
      <c r="C7786" t="s">
        <v>12</v>
      </c>
      <c r="D7786" t="s">
        <v>36</v>
      </c>
      <c r="E7786" t="s">
        <v>41</v>
      </c>
      <c r="F7786" t="s">
        <v>17</v>
      </c>
      <c r="G7786">
        <v>2016</v>
      </c>
      <c r="H7786">
        <v>6.5970968912099998E-2</v>
      </c>
      <c r="I7786">
        <v>8.43657895666E-2</v>
      </c>
      <c r="J7786">
        <v>4.9134338086900001E-2</v>
      </c>
    </row>
    <row r="7787" spans="1:10" x14ac:dyDescent="0.25">
      <c r="A7787" t="s">
        <v>43</v>
      </c>
      <c r="B7787" t="s">
        <v>94</v>
      </c>
      <c r="C7787" t="s">
        <v>16</v>
      </c>
      <c r="D7787" t="s">
        <v>36</v>
      </c>
      <c r="E7787" t="s">
        <v>41</v>
      </c>
      <c r="F7787" t="s">
        <v>17</v>
      </c>
      <c r="G7787">
        <v>2016</v>
      </c>
      <c r="H7787">
        <v>7.7954656099399999E-2</v>
      </c>
      <c r="I7787">
        <v>9.7494082822599998E-2</v>
      </c>
      <c r="J7787">
        <v>5.7424191772799997E-2</v>
      </c>
    </row>
    <row r="7788" spans="1:10" x14ac:dyDescent="0.25">
      <c r="A7788" t="s">
        <v>43</v>
      </c>
      <c r="B7788" t="s">
        <v>94</v>
      </c>
      <c r="C7788" t="s">
        <v>12</v>
      </c>
      <c r="D7788" t="s">
        <v>36</v>
      </c>
      <c r="E7788" t="s">
        <v>41</v>
      </c>
      <c r="F7788" t="s">
        <v>18</v>
      </c>
      <c r="G7788">
        <v>2016</v>
      </c>
      <c r="H7788">
        <v>2301.9890138400001</v>
      </c>
      <c r="I7788">
        <v>3039.8012190300001</v>
      </c>
      <c r="J7788">
        <v>1536.98932365</v>
      </c>
    </row>
    <row r="7789" spans="1:10" x14ac:dyDescent="0.25">
      <c r="A7789" t="s">
        <v>43</v>
      </c>
      <c r="B7789" t="s">
        <v>94</v>
      </c>
      <c r="C7789" t="s">
        <v>16</v>
      </c>
      <c r="D7789" t="s">
        <v>36</v>
      </c>
      <c r="E7789" t="s">
        <v>41</v>
      </c>
      <c r="F7789" t="s">
        <v>18</v>
      </c>
      <c r="G7789">
        <v>2016</v>
      </c>
      <c r="H7789">
        <v>2588.9604069699999</v>
      </c>
      <c r="I7789">
        <v>3454.35636961</v>
      </c>
      <c r="J7789">
        <v>1760.7836881999999</v>
      </c>
    </row>
    <row r="7790" spans="1:10" x14ac:dyDescent="0.25">
      <c r="A7790" t="s">
        <v>43</v>
      </c>
      <c r="B7790" t="s">
        <v>94</v>
      </c>
      <c r="C7790" t="s">
        <v>12</v>
      </c>
      <c r="D7790" t="s">
        <v>37</v>
      </c>
      <c r="E7790" t="s">
        <v>41</v>
      </c>
      <c r="F7790" t="s">
        <v>15</v>
      </c>
      <c r="G7790">
        <v>2016</v>
      </c>
      <c r="H7790">
        <v>428.23043255099998</v>
      </c>
      <c r="I7790">
        <v>591.30276731499998</v>
      </c>
      <c r="J7790">
        <v>271.73890117799999</v>
      </c>
    </row>
    <row r="7791" spans="1:10" x14ac:dyDescent="0.25">
      <c r="A7791" t="s">
        <v>43</v>
      </c>
      <c r="B7791" t="s">
        <v>94</v>
      </c>
      <c r="C7791" t="s">
        <v>16</v>
      </c>
      <c r="D7791" t="s">
        <v>37</v>
      </c>
      <c r="E7791" t="s">
        <v>41</v>
      </c>
      <c r="F7791" t="s">
        <v>15</v>
      </c>
      <c r="G7791">
        <v>2016</v>
      </c>
      <c r="H7791">
        <v>1336.92048679</v>
      </c>
      <c r="I7791">
        <v>1814.48705012</v>
      </c>
      <c r="J7791">
        <v>882.43281991900005</v>
      </c>
    </row>
    <row r="7792" spans="1:10" x14ac:dyDescent="0.25">
      <c r="A7792" t="s">
        <v>43</v>
      </c>
      <c r="B7792" t="s">
        <v>94</v>
      </c>
      <c r="C7792" t="s">
        <v>12</v>
      </c>
      <c r="D7792" t="s">
        <v>37</v>
      </c>
      <c r="E7792" t="s">
        <v>41</v>
      </c>
      <c r="F7792" t="s">
        <v>17</v>
      </c>
      <c r="G7792">
        <v>2016</v>
      </c>
      <c r="H7792">
        <v>7.4317123964999995E-2</v>
      </c>
      <c r="I7792">
        <v>9.74075135669E-2</v>
      </c>
      <c r="J7792">
        <v>5.2287457533999999E-2</v>
      </c>
    </row>
    <row r="7793" spans="1:10" x14ac:dyDescent="0.25">
      <c r="A7793" t="s">
        <v>43</v>
      </c>
      <c r="B7793" t="s">
        <v>94</v>
      </c>
      <c r="C7793" t="s">
        <v>16</v>
      </c>
      <c r="D7793" t="s">
        <v>37</v>
      </c>
      <c r="E7793" t="s">
        <v>41</v>
      </c>
      <c r="F7793" t="s">
        <v>17</v>
      </c>
      <c r="G7793">
        <v>2016</v>
      </c>
      <c r="H7793">
        <v>9.1622493502600003E-2</v>
      </c>
      <c r="I7793">
        <v>0.11857068764500001</v>
      </c>
      <c r="J7793">
        <v>6.3845747652900006E-2</v>
      </c>
    </row>
    <row r="7794" spans="1:10" x14ac:dyDescent="0.25">
      <c r="A7794" t="s">
        <v>43</v>
      </c>
      <c r="B7794" t="s">
        <v>94</v>
      </c>
      <c r="C7794" t="s">
        <v>12</v>
      </c>
      <c r="D7794" t="s">
        <v>37</v>
      </c>
      <c r="E7794" t="s">
        <v>41</v>
      </c>
      <c r="F7794" t="s">
        <v>18</v>
      </c>
      <c r="G7794">
        <v>2016</v>
      </c>
      <c r="H7794">
        <v>2554.0326185700001</v>
      </c>
      <c r="I7794">
        <v>3526.62127765999</v>
      </c>
      <c r="J7794">
        <v>1620.6928900600001</v>
      </c>
    </row>
    <row r="7795" spans="1:10" x14ac:dyDescent="0.25">
      <c r="A7795" t="s">
        <v>43</v>
      </c>
      <c r="B7795" t="s">
        <v>94</v>
      </c>
      <c r="C7795" t="s">
        <v>16</v>
      </c>
      <c r="D7795" t="s">
        <v>37</v>
      </c>
      <c r="E7795" t="s">
        <v>41</v>
      </c>
      <c r="F7795" t="s">
        <v>18</v>
      </c>
      <c r="G7795">
        <v>2016</v>
      </c>
      <c r="H7795">
        <v>3072.1507265</v>
      </c>
      <c r="I7795">
        <v>4169.5656281199999</v>
      </c>
      <c r="J7795">
        <v>2027.76953123</v>
      </c>
    </row>
    <row r="7796" spans="1:10" x14ac:dyDescent="0.25">
      <c r="A7796" t="s">
        <v>43</v>
      </c>
      <c r="B7796" t="s">
        <v>94</v>
      </c>
      <c r="C7796" t="s">
        <v>12</v>
      </c>
      <c r="D7796" t="s">
        <v>13</v>
      </c>
      <c r="E7796" t="s">
        <v>92</v>
      </c>
      <c r="F7796" t="s">
        <v>15</v>
      </c>
      <c r="G7796">
        <v>2016</v>
      </c>
      <c r="H7796">
        <v>34.6493509616</v>
      </c>
      <c r="I7796">
        <v>45.073564976500002</v>
      </c>
      <c r="J7796">
        <v>25.2423977885</v>
      </c>
    </row>
    <row r="7797" spans="1:10" x14ac:dyDescent="0.25">
      <c r="A7797" t="s">
        <v>43</v>
      </c>
      <c r="B7797" t="s">
        <v>94</v>
      </c>
      <c r="C7797" t="s">
        <v>16</v>
      </c>
      <c r="D7797" t="s">
        <v>13</v>
      </c>
      <c r="E7797" t="s">
        <v>92</v>
      </c>
      <c r="F7797" t="s">
        <v>15</v>
      </c>
      <c r="G7797">
        <v>2016</v>
      </c>
      <c r="H7797">
        <v>35.305571284599999</v>
      </c>
      <c r="I7797">
        <v>44.192559917099999</v>
      </c>
      <c r="J7797">
        <v>26.944139713199998</v>
      </c>
    </row>
    <row r="7798" spans="1:10" x14ac:dyDescent="0.25">
      <c r="A7798" t="s">
        <v>43</v>
      </c>
      <c r="B7798" t="s">
        <v>94</v>
      </c>
      <c r="C7798" t="s">
        <v>12</v>
      </c>
      <c r="D7798" t="s">
        <v>13</v>
      </c>
      <c r="E7798" t="s">
        <v>92</v>
      </c>
      <c r="F7798" t="s">
        <v>17</v>
      </c>
      <c r="G7798">
        <v>2016</v>
      </c>
      <c r="H7798">
        <v>1.0083344300299999E-3</v>
      </c>
      <c r="I7798">
        <v>1.43215791101E-3</v>
      </c>
      <c r="J7798">
        <v>6.8478775977899998E-4</v>
      </c>
    </row>
    <row r="7799" spans="1:10" x14ac:dyDescent="0.25">
      <c r="A7799" t="s">
        <v>43</v>
      </c>
      <c r="B7799" t="s">
        <v>94</v>
      </c>
      <c r="C7799" t="s">
        <v>16</v>
      </c>
      <c r="D7799" t="s">
        <v>13</v>
      </c>
      <c r="E7799" t="s">
        <v>92</v>
      </c>
      <c r="F7799" t="s">
        <v>17</v>
      </c>
      <c r="G7799">
        <v>2016</v>
      </c>
      <c r="H7799">
        <v>1.21424714522E-3</v>
      </c>
      <c r="I7799">
        <v>1.68319369265E-3</v>
      </c>
      <c r="J7799">
        <v>8.4391514263199995E-4</v>
      </c>
    </row>
    <row r="7800" spans="1:10" x14ac:dyDescent="0.25">
      <c r="A7800" t="s">
        <v>43</v>
      </c>
      <c r="B7800" t="s">
        <v>94</v>
      </c>
      <c r="C7800" t="s">
        <v>12</v>
      </c>
      <c r="D7800" t="s">
        <v>13</v>
      </c>
      <c r="E7800" t="s">
        <v>92</v>
      </c>
      <c r="F7800" t="s">
        <v>18</v>
      </c>
      <c r="G7800">
        <v>2016</v>
      </c>
      <c r="H7800">
        <v>2.69843874145</v>
      </c>
      <c r="I7800">
        <v>3.5102606707499899</v>
      </c>
      <c r="J7800">
        <v>1.9658395389600001</v>
      </c>
    </row>
    <row r="7801" spans="1:10" x14ac:dyDescent="0.25">
      <c r="A7801" t="s">
        <v>43</v>
      </c>
      <c r="B7801" t="s">
        <v>94</v>
      </c>
      <c r="C7801" t="s">
        <v>16</v>
      </c>
      <c r="D7801" t="s">
        <v>13</v>
      </c>
      <c r="E7801" t="s">
        <v>92</v>
      </c>
      <c r="F7801" t="s">
        <v>18</v>
      </c>
      <c r="G7801">
        <v>2016</v>
      </c>
      <c r="H7801">
        <v>2.9043952463</v>
      </c>
      <c r="I7801">
        <v>3.6354789421299998</v>
      </c>
      <c r="J7801">
        <v>2.21654624047</v>
      </c>
    </row>
    <row r="7802" spans="1:10" x14ac:dyDescent="0.25">
      <c r="A7802" t="s">
        <v>43</v>
      </c>
      <c r="B7802" t="s">
        <v>94</v>
      </c>
      <c r="C7802" t="s">
        <v>12</v>
      </c>
      <c r="D7802" t="s">
        <v>19</v>
      </c>
      <c r="E7802" t="s">
        <v>92</v>
      </c>
      <c r="F7802" t="s">
        <v>15</v>
      </c>
      <c r="G7802">
        <v>2016</v>
      </c>
      <c r="H7802">
        <v>109.57485545500001</v>
      </c>
      <c r="I7802">
        <v>218.49322837899999</v>
      </c>
      <c r="J7802">
        <v>31.615078603899999</v>
      </c>
    </row>
    <row r="7803" spans="1:10" x14ac:dyDescent="0.25">
      <c r="A7803" t="s">
        <v>43</v>
      </c>
      <c r="B7803" t="s">
        <v>94</v>
      </c>
      <c r="C7803" t="s">
        <v>16</v>
      </c>
      <c r="D7803" t="s">
        <v>19</v>
      </c>
      <c r="E7803" t="s">
        <v>92</v>
      </c>
      <c r="F7803" t="s">
        <v>15</v>
      </c>
      <c r="G7803">
        <v>2016</v>
      </c>
      <c r="H7803">
        <v>89.350523194999994</v>
      </c>
      <c r="I7803">
        <v>169.91796896</v>
      </c>
      <c r="J7803">
        <v>31.394316850500001</v>
      </c>
    </row>
    <row r="7804" spans="1:10" x14ac:dyDescent="0.25">
      <c r="A7804" t="s">
        <v>43</v>
      </c>
      <c r="B7804" t="s">
        <v>94</v>
      </c>
      <c r="C7804" t="s">
        <v>12</v>
      </c>
      <c r="D7804" t="s">
        <v>19</v>
      </c>
      <c r="E7804" t="s">
        <v>92</v>
      </c>
      <c r="F7804" t="s">
        <v>17</v>
      </c>
      <c r="G7804">
        <v>2016</v>
      </c>
      <c r="H7804">
        <v>2.4800288657299998E-3</v>
      </c>
      <c r="I7804">
        <v>5.0324897916799996E-3</v>
      </c>
      <c r="J7804">
        <v>6.7598109495899995E-4</v>
      </c>
    </row>
    <row r="7805" spans="1:10" x14ac:dyDescent="0.25">
      <c r="A7805" t="s">
        <v>43</v>
      </c>
      <c r="B7805" t="s">
        <v>94</v>
      </c>
      <c r="C7805" t="s">
        <v>16</v>
      </c>
      <c r="D7805" t="s">
        <v>19</v>
      </c>
      <c r="E7805" t="s">
        <v>92</v>
      </c>
      <c r="F7805" t="s">
        <v>17</v>
      </c>
      <c r="G7805">
        <v>2016</v>
      </c>
      <c r="H7805">
        <v>2.3801183054599998E-3</v>
      </c>
      <c r="I7805">
        <v>4.7383954177899999E-3</v>
      </c>
      <c r="J7805">
        <v>8.5936067251699997E-4</v>
      </c>
    </row>
    <row r="7806" spans="1:10" x14ac:dyDescent="0.25">
      <c r="A7806" t="s">
        <v>43</v>
      </c>
      <c r="B7806" t="s">
        <v>94</v>
      </c>
      <c r="C7806" t="s">
        <v>12</v>
      </c>
      <c r="D7806" t="s">
        <v>19</v>
      </c>
      <c r="E7806" t="s">
        <v>92</v>
      </c>
      <c r="F7806" t="s">
        <v>18</v>
      </c>
      <c r="G7806">
        <v>2016</v>
      </c>
      <c r="H7806">
        <v>8.3774357291699992</v>
      </c>
      <c r="I7806">
        <v>16.704680744499999</v>
      </c>
      <c r="J7806">
        <v>2.4170991417400001</v>
      </c>
    </row>
    <row r="7807" spans="1:10" x14ac:dyDescent="0.25">
      <c r="A7807" t="s">
        <v>43</v>
      </c>
      <c r="B7807" t="s">
        <v>94</v>
      </c>
      <c r="C7807" t="s">
        <v>16</v>
      </c>
      <c r="D7807" t="s">
        <v>19</v>
      </c>
      <c r="E7807" t="s">
        <v>92</v>
      </c>
      <c r="F7807" t="s">
        <v>18</v>
      </c>
      <c r="G7807">
        <v>2016</v>
      </c>
      <c r="H7807">
        <v>7.13504539895</v>
      </c>
      <c r="I7807">
        <v>13.568722143700001</v>
      </c>
      <c r="J7807">
        <v>2.5069788960100001</v>
      </c>
    </row>
    <row r="7808" spans="1:10" x14ac:dyDescent="0.25">
      <c r="A7808" t="s">
        <v>43</v>
      </c>
      <c r="B7808" t="s">
        <v>94</v>
      </c>
      <c r="C7808" t="s">
        <v>12</v>
      </c>
      <c r="D7808" t="s">
        <v>20</v>
      </c>
      <c r="E7808" t="s">
        <v>92</v>
      </c>
      <c r="F7808" t="s">
        <v>15</v>
      </c>
      <c r="G7808">
        <v>2016</v>
      </c>
      <c r="H7808">
        <v>178.69412931700001</v>
      </c>
      <c r="I7808">
        <v>310.567003634</v>
      </c>
      <c r="J7808">
        <v>75.163272410600001</v>
      </c>
    </row>
    <row r="7809" spans="1:10" x14ac:dyDescent="0.25">
      <c r="A7809" t="s">
        <v>43</v>
      </c>
      <c r="B7809" t="s">
        <v>94</v>
      </c>
      <c r="C7809" t="s">
        <v>16</v>
      </c>
      <c r="D7809" t="s">
        <v>20</v>
      </c>
      <c r="E7809" t="s">
        <v>92</v>
      </c>
      <c r="F7809" t="s">
        <v>15</v>
      </c>
      <c r="G7809">
        <v>2016</v>
      </c>
      <c r="H7809">
        <v>99.852829976699994</v>
      </c>
      <c r="I7809">
        <v>194.10856796600001</v>
      </c>
      <c r="J7809">
        <v>28.931728829499999</v>
      </c>
    </row>
    <row r="7810" spans="1:10" x14ac:dyDescent="0.25">
      <c r="A7810" t="s">
        <v>43</v>
      </c>
      <c r="B7810" t="s">
        <v>94</v>
      </c>
      <c r="C7810" t="s">
        <v>12</v>
      </c>
      <c r="D7810" t="s">
        <v>20</v>
      </c>
      <c r="E7810" t="s">
        <v>92</v>
      </c>
      <c r="F7810" t="s">
        <v>17</v>
      </c>
      <c r="G7810">
        <v>2016</v>
      </c>
      <c r="H7810">
        <v>2.6996889732199998E-3</v>
      </c>
      <c r="I7810">
        <v>4.5853621499299998E-3</v>
      </c>
      <c r="J7810">
        <v>1.15560721153E-3</v>
      </c>
    </row>
    <row r="7811" spans="1:10" x14ac:dyDescent="0.25">
      <c r="A7811" t="s">
        <v>43</v>
      </c>
      <c r="B7811" t="s">
        <v>94</v>
      </c>
      <c r="C7811" t="s">
        <v>16</v>
      </c>
      <c r="D7811" t="s">
        <v>20</v>
      </c>
      <c r="E7811" t="s">
        <v>92</v>
      </c>
      <c r="F7811" t="s">
        <v>17</v>
      </c>
      <c r="G7811">
        <v>2016</v>
      </c>
      <c r="H7811">
        <v>1.37469121431E-3</v>
      </c>
      <c r="I7811">
        <v>2.7389052763200001E-3</v>
      </c>
      <c r="J7811">
        <v>3.97388887233E-4</v>
      </c>
    </row>
    <row r="7812" spans="1:10" x14ac:dyDescent="0.25">
      <c r="A7812" t="s">
        <v>43</v>
      </c>
      <c r="B7812" t="s">
        <v>94</v>
      </c>
      <c r="C7812" t="s">
        <v>12</v>
      </c>
      <c r="D7812" t="s">
        <v>20</v>
      </c>
      <c r="E7812" t="s">
        <v>92</v>
      </c>
      <c r="F7812" t="s">
        <v>18</v>
      </c>
      <c r="G7812">
        <v>2016</v>
      </c>
      <c r="H7812">
        <v>13.967361051799999</v>
      </c>
      <c r="I7812">
        <v>24.275008289999999</v>
      </c>
      <c r="J7812">
        <v>5.87502548409</v>
      </c>
    </row>
    <row r="7813" spans="1:10" x14ac:dyDescent="0.25">
      <c r="A7813" t="s">
        <v>43</v>
      </c>
      <c r="B7813" t="s">
        <v>94</v>
      </c>
      <c r="C7813" t="s">
        <v>16</v>
      </c>
      <c r="D7813" t="s">
        <v>20</v>
      </c>
      <c r="E7813" t="s">
        <v>92</v>
      </c>
      <c r="F7813" t="s">
        <v>18</v>
      </c>
      <c r="G7813">
        <v>2016</v>
      </c>
      <c r="H7813">
        <v>8.0899870444599902</v>
      </c>
      <c r="I7813">
        <v>15.726502698299999</v>
      </c>
      <c r="J7813">
        <v>2.34402281297</v>
      </c>
    </row>
    <row r="7814" spans="1:10" x14ac:dyDescent="0.25">
      <c r="A7814" t="s">
        <v>43</v>
      </c>
      <c r="B7814" t="s">
        <v>94</v>
      </c>
      <c r="C7814" t="s">
        <v>12</v>
      </c>
      <c r="D7814" t="s">
        <v>21</v>
      </c>
      <c r="E7814" t="s">
        <v>92</v>
      </c>
      <c r="F7814" t="s">
        <v>15</v>
      </c>
      <c r="G7814">
        <v>2016</v>
      </c>
      <c r="H7814">
        <v>300.95881127000001</v>
      </c>
      <c r="I7814">
        <v>469.98239543400001</v>
      </c>
      <c r="J7814">
        <v>160.92465610100001</v>
      </c>
    </row>
    <row r="7815" spans="1:10" x14ac:dyDescent="0.25">
      <c r="A7815" t="s">
        <v>43</v>
      </c>
      <c r="B7815" t="s">
        <v>94</v>
      </c>
      <c r="C7815" t="s">
        <v>16</v>
      </c>
      <c r="D7815" t="s">
        <v>21</v>
      </c>
      <c r="E7815" t="s">
        <v>92</v>
      </c>
      <c r="F7815" t="s">
        <v>15</v>
      </c>
      <c r="G7815">
        <v>2016</v>
      </c>
      <c r="H7815">
        <v>109.59097065900001</v>
      </c>
      <c r="I7815">
        <v>217.346884725</v>
      </c>
      <c r="J7815">
        <v>29.925118336099999</v>
      </c>
    </row>
    <row r="7816" spans="1:10" x14ac:dyDescent="0.25">
      <c r="A7816" t="s">
        <v>43</v>
      </c>
      <c r="B7816" t="s">
        <v>94</v>
      </c>
      <c r="C7816" t="s">
        <v>12</v>
      </c>
      <c r="D7816" t="s">
        <v>21</v>
      </c>
      <c r="E7816" t="s">
        <v>92</v>
      </c>
      <c r="F7816" t="s">
        <v>17</v>
      </c>
      <c r="G7816">
        <v>2016</v>
      </c>
      <c r="H7816">
        <v>2.8619482944099999E-3</v>
      </c>
      <c r="I7816">
        <v>4.5315695465200003E-3</v>
      </c>
      <c r="J7816">
        <v>1.40171196393E-3</v>
      </c>
    </row>
    <row r="7817" spans="1:10" x14ac:dyDescent="0.25">
      <c r="A7817" t="s">
        <v>43</v>
      </c>
      <c r="B7817" t="s">
        <v>94</v>
      </c>
      <c r="C7817" t="s">
        <v>16</v>
      </c>
      <c r="D7817" t="s">
        <v>21</v>
      </c>
      <c r="E7817" t="s">
        <v>92</v>
      </c>
      <c r="F7817" t="s">
        <v>17</v>
      </c>
      <c r="G7817">
        <v>2016</v>
      </c>
      <c r="H7817">
        <v>8.9482396594700001E-4</v>
      </c>
      <c r="I7817">
        <v>1.7901188038500001E-3</v>
      </c>
      <c r="J7817">
        <v>2.2984788121299999E-4</v>
      </c>
    </row>
    <row r="7818" spans="1:10" x14ac:dyDescent="0.25">
      <c r="A7818" t="s">
        <v>43</v>
      </c>
      <c r="B7818" t="s">
        <v>94</v>
      </c>
      <c r="C7818" t="s">
        <v>12</v>
      </c>
      <c r="D7818" t="s">
        <v>21</v>
      </c>
      <c r="E7818" t="s">
        <v>92</v>
      </c>
      <c r="F7818" t="s">
        <v>18</v>
      </c>
      <c r="G7818">
        <v>2016</v>
      </c>
      <c r="H7818">
        <v>23.156352699500001</v>
      </c>
      <c r="I7818">
        <v>36.161353991599903</v>
      </c>
      <c r="J7818">
        <v>12.381854111599999</v>
      </c>
    </row>
    <row r="7819" spans="1:10" x14ac:dyDescent="0.25">
      <c r="A7819" t="s">
        <v>43</v>
      </c>
      <c r="B7819" t="s">
        <v>94</v>
      </c>
      <c r="C7819" t="s">
        <v>16</v>
      </c>
      <c r="D7819" t="s">
        <v>21</v>
      </c>
      <c r="E7819" t="s">
        <v>92</v>
      </c>
      <c r="F7819" t="s">
        <v>18</v>
      </c>
      <c r="G7819">
        <v>2016</v>
      </c>
      <c r="H7819">
        <v>8.8066142623099992</v>
      </c>
      <c r="I7819">
        <v>17.465765321599999</v>
      </c>
      <c r="J7819">
        <v>2.4047507961200001</v>
      </c>
    </row>
    <row r="7820" spans="1:10" x14ac:dyDescent="0.25">
      <c r="A7820" t="s">
        <v>43</v>
      </c>
      <c r="B7820" t="s">
        <v>94</v>
      </c>
      <c r="C7820" t="s">
        <v>12</v>
      </c>
      <c r="D7820" t="s">
        <v>22</v>
      </c>
      <c r="E7820" t="s">
        <v>92</v>
      </c>
      <c r="F7820" t="s">
        <v>15</v>
      </c>
      <c r="G7820">
        <v>2016</v>
      </c>
      <c r="H7820">
        <v>549.20961890900003</v>
      </c>
      <c r="I7820">
        <v>811.28707757500001</v>
      </c>
      <c r="J7820">
        <v>334.52775769900001</v>
      </c>
    </row>
    <row r="7821" spans="1:10" x14ac:dyDescent="0.25">
      <c r="A7821" t="s">
        <v>43</v>
      </c>
      <c r="B7821" t="s">
        <v>94</v>
      </c>
      <c r="C7821" t="s">
        <v>16</v>
      </c>
      <c r="D7821" t="s">
        <v>22</v>
      </c>
      <c r="E7821" t="s">
        <v>92</v>
      </c>
      <c r="F7821" t="s">
        <v>15</v>
      </c>
      <c r="G7821">
        <v>2016</v>
      </c>
      <c r="H7821">
        <v>131.04624868299999</v>
      </c>
      <c r="I7821">
        <v>251.74097806099999</v>
      </c>
      <c r="J7821">
        <v>41.076038704299997</v>
      </c>
    </row>
    <row r="7822" spans="1:10" x14ac:dyDescent="0.25">
      <c r="A7822" t="s">
        <v>43</v>
      </c>
      <c r="B7822" t="s">
        <v>94</v>
      </c>
      <c r="C7822" t="s">
        <v>12</v>
      </c>
      <c r="D7822" t="s">
        <v>22</v>
      </c>
      <c r="E7822" t="s">
        <v>92</v>
      </c>
      <c r="F7822" t="s">
        <v>17</v>
      </c>
      <c r="G7822">
        <v>2016</v>
      </c>
      <c r="H7822">
        <v>4.1748420662699997E-3</v>
      </c>
      <c r="I7822">
        <v>6.3490254941400001E-3</v>
      </c>
      <c r="J7822">
        <v>2.3684476514200001E-3</v>
      </c>
    </row>
    <row r="7823" spans="1:10" x14ac:dyDescent="0.25">
      <c r="A7823" t="s">
        <v>43</v>
      </c>
      <c r="B7823" t="s">
        <v>94</v>
      </c>
      <c r="C7823" t="s">
        <v>16</v>
      </c>
      <c r="D7823" t="s">
        <v>22</v>
      </c>
      <c r="E7823" t="s">
        <v>92</v>
      </c>
      <c r="F7823" t="s">
        <v>17</v>
      </c>
      <c r="G7823">
        <v>2016</v>
      </c>
      <c r="H7823">
        <v>8.5317998473600002E-4</v>
      </c>
      <c r="I7823">
        <v>1.69447493126E-3</v>
      </c>
      <c r="J7823">
        <v>2.5947056905799998E-4</v>
      </c>
    </row>
    <row r="7824" spans="1:10" x14ac:dyDescent="0.25">
      <c r="A7824" t="s">
        <v>43</v>
      </c>
      <c r="B7824" t="s">
        <v>94</v>
      </c>
      <c r="C7824" t="s">
        <v>12</v>
      </c>
      <c r="D7824" t="s">
        <v>22</v>
      </c>
      <c r="E7824" t="s">
        <v>92</v>
      </c>
      <c r="F7824" t="s">
        <v>18</v>
      </c>
      <c r="G7824">
        <v>2016</v>
      </c>
      <c r="H7824">
        <v>36.2554188943</v>
      </c>
      <c r="I7824">
        <v>53.556150198999902</v>
      </c>
      <c r="J7824">
        <v>22.083451508500001</v>
      </c>
    </row>
    <row r="7825" spans="1:10" x14ac:dyDescent="0.25">
      <c r="A7825" t="s">
        <v>43</v>
      </c>
      <c r="B7825" t="s">
        <v>94</v>
      </c>
      <c r="C7825" t="s">
        <v>16</v>
      </c>
      <c r="D7825" t="s">
        <v>22</v>
      </c>
      <c r="E7825" t="s">
        <v>92</v>
      </c>
      <c r="F7825" t="s">
        <v>18</v>
      </c>
      <c r="G7825">
        <v>2016</v>
      </c>
      <c r="H7825">
        <v>9.2926754498499999</v>
      </c>
      <c r="I7825">
        <v>17.8513099768</v>
      </c>
      <c r="J7825">
        <v>2.9127601917599999</v>
      </c>
    </row>
    <row r="7826" spans="1:10" x14ac:dyDescent="0.25">
      <c r="A7826" t="s">
        <v>43</v>
      </c>
      <c r="B7826" t="s">
        <v>94</v>
      </c>
      <c r="C7826" t="s">
        <v>12</v>
      </c>
      <c r="D7826" t="s">
        <v>23</v>
      </c>
      <c r="E7826" t="s">
        <v>92</v>
      </c>
      <c r="F7826" t="s">
        <v>15</v>
      </c>
      <c r="G7826">
        <v>2016</v>
      </c>
      <c r="H7826">
        <v>864.89263318300004</v>
      </c>
      <c r="I7826">
        <v>1173.0703865400001</v>
      </c>
      <c r="J7826">
        <v>564.98355407099996</v>
      </c>
    </row>
    <row r="7827" spans="1:10" x14ac:dyDescent="0.25">
      <c r="A7827" t="s">
        <v>43</v>
      </c>
      <c r="B7827" t="s">
        <v>94</v>
      </c>
      <c r="C7827" t="s">
        <v>16</v>
      </c>
      <c r="D7827" t="s">
        <v>23</v>
      </c>
      <c r="E7827" t="s">
        <v>92</v>
      </c>
      <c r="F7827" t="s">
        <v>15</v>
      </c>
      <c r="G7827">
        <v>2016</v>
      </c>
      <c r="H7827">
        <v>176.91056778800001</v>
      </c>
      <c r="I7827">
        <v>306.55242710499999</v>
      </c>
      <c r="J7827">
        <v>66.557812960700005</v>
      </c>
    </row>
    <row r="7828" spans="1:10" x14ac:dyDescent="0.25">
      <c r="A7828" t="s">
        <v>43</v>
      </c>
      <c r="B7828" t="s">
        <v>94</v>
      </c>
      <c r="C7828" t="s">
        <v>12</v>
      </c>
      <c r="D7828" t="s">
        <v>23</v>
      </c>
      <c r="E7828" t="s">
        <v>92</v>
      </c>
      <c r="F7828" t="s">
        <v>17</v>
      </c>
      <c r="G7828">
        <v>2016</v>
      </c>
      <c r="H7828">
        <v>6.0178903142499999E-3</v>
      </c>
      <c r="I7828">
        <v>8.5506500662699998E-3</v>
      </c>
      <c r="J7828">
        <v>3.8924916465300002E-3</v>
      </c>
    </row>
    <row r="7829" spans="1:10" x14ac:dyDescent="0.25">
      <c r="A7829" t="s">
        <v>43</v>
      </c>
      <c r="B7829" t="s">
        <v>94</v>
      </c>
      <c r="C7829" t="s">
        <v>16</v>
      </c>
      <c r="D7829" t="s">
        <v>23</v>
      </c>
      <c r="E7829" t="s">
        <v>92</v>
      </c>
      <c r="F7829" t="s">
        <v>17</v>
      </c>
      <c r="G7829">
        <v>2016</v>
      </c>
      <c r="H7829">
        <v>1.0517754396799999E-3</v>
      </c>
      <c r="I7829">
        <v>1.87631907461E-3</v>
      </c>
      <c r="J7829">
        <v>3.8334251757900001E-4</v>
      </c>
    </row>
    <row r="7830" spans="1:10" x14ac:dyDescent="0.25">
      <c r="A7830" t="s">
        <v>43</v>
      </c>
      <c r="B7830" t="s">
        <v>94</v>
      </c>
      <c r="C7830" t="s">
        <v>12</v>
      </c>
      <c r="D7830" t="s">
        <v>23</v>
      </c>
      <c r="E7830" t="s">
        <v>92</v>
      </c>
      <c r="F7830" t="s">
        <v>18</v>
      </c>
      <c r="G7830">
        <v>2016</v>
      </c>
      <c r="H7830">
        <v>55.357634723699903</v>
      </c>
      <c r="I7830">
        <v>75.082616583399997</v>
      </c>
      <c r="J7830">
        <v>36.161891096299897</v>
      </c>
    </row>
    <row r="7831" spans="1:10" x14ac:dyDescent="0.25">
      <c r="A7831" t="s">
        <v>43</v>
      </c>
      <c r="B7831" t="s">
        <v>94</v>
      </c>
      <c r="C7831" t="s">
        <v>16</v>
      </c>
      <c r="D7831" t="s">
        <v>23</v>
      </c>
      <c r="E7831" t="s">
        <v>92</v>
      </c>
      <c r="F7831" t="s">
        <v>18</v>
      </c>
      <c r="G7831">
        <v>2016</v>
      </c>
      <c r="H7831">
        <v>12.0665742219</v>
      </c>
      <c r="I7831">
        <v>20.9090822601</v>
      </c>
      <c r="J7831">
        <v>4.5397219633599999</v>
      </c>
    </row>
    <row r="7832" spans="1:10" x14ac:dyDescent="0.25">
      <c r="A7832" t="s">
        <v>43</v>
      </c>
      <c r="B7832" t="s">
        <v>94</v>
      </c>
      <c r="C7832" t="s">
        <v>12</v>
      </c>
      <c r="D7832" t="s">
        <v>24</v>
      </c>
      <c r="E7832" t="s">
        <v>92</v>
      </c>
      <c r="F7832" t="s">
        <v>15</v>
      </c>
      <c r="G7832">
        <v>2016</v>
      </c>
      <c r="H7832">
        <v>1129.4630128700001</v>
      </c>
      <c r="I7832">
        <v>1510.2803544599999</v>
      </c>
      <c r="J7832">
        <v>813.65022244800002</v>
      </c>
    </row>
    <row r="7833" spans="1:10" x14ac:dyDescent="0.25">
      <c r="A7833" t="s">
        <v>43</v>
      </c>
      <c r="B7833" t="s">
        <v>94</v>
      </c>
      <c r="C7833" t="s">
        <v>16</v>
      </c>
      <c r="D7833" t="s">
        <v>24</v>
      </c>
      <c r="E7833" t="s">
        <v>92</v>
      </c>
      <c r="F7833" t="s">
        <v>15</v>
      </c>
      <c r="G7833">
        <v>2016</v>
      </c>
      <c r="H7833">
        <v>252.21266948799999</v>
      </c>
      <c r="I7833">
        <v>409.623665254</v>
      </c>
      <c r="J7833">
        <v>122.243964996</v>
      </c>
    </row>
    <row r="7834" spans="1:10" x14ac:dyDescent="0.25">
      <c r="A7834" t="s">
        <v>43</v>
      </c>
      <c r="B7834" t="s">
        <v>94</v>
      </c>
      <c r="C7834" t="s">
        <v>12</v>
      </c>
      <c r="D7834" t="s">
        <v>24</v>
      </c>
      <c r="E7834" t="s">
        <v>92</v>
      </c>
      <c r="F7834" t="s">
        <v>17</v>
      </c>
      <c r="G7834">
        <v>2016</v>
      </c>
      <c r="H7834">
        <v>7.8540492559299995E-3</v>
      </c>
      <c r="I7834">
        <v>1.07059166973E-2</v>
      </c>
      <c r="J7834">
        <v>5.5145788555700003E-3</v>
      </c>
    </row>
    <row r="7835" spans="1:10" x14ac:dyDescent="0.25">
      <c r="A7835" t="s">
        <v>43</v>
      </c>
      <c r="B7835" t="s">
        <v>94</v>
      </c>
      <c r="C7835" t="s">
        <v>16</v>
      </c>
      <c r="D7835" t="s">
        <v>24</v>
      </c>
      <c r="E7835" t="s">
        <v>92</v>
      </c>
      <c r="F7835" t="s">
        <v>17</v>
      </c>
      <c r="G7835">
        <v>2016</v>
      </c>
      <c r="H7835">
        <v>1.4804027372999999E-3</v>
      </c>
      <c r="I7835">
        <v>2.3958332370699999E-3</v>
      </c>
      <c r="J7835">
        <v>7.0560074472200002E-4</v>
      </c>
    </row>
    <row r="7836" spans="1:10" x14ac:dyDescent="0.25">
      <c r="A7836" t="s">
        <v>43</v>
      </c>
      <c r="B7836" t="s">
        <v>94</v>
      </c>
      <c r="C7836" t="s">
        <v>12</v>
      </c>
      <c r="D7836" t="s">
        <v>24</v>
      </c>
      <c r="E7836" t="s">
        <v>92</v>
      </c>
      <c r="F7836" t="s">
        <v>18</v>
      </c>
      <c r="G7836">
        <v>2016</v>
      </c>
      <c r="H7836">
        <v>75.796980200999997</v>
      </c>
      <c r="I7836">
        <v>101.35319954800001</v>
      </c>
      <c r="J7836">
        <v>54.603142465699896</v>
      </c>
    </row>
    <row r="7837" spans="1:10" x14ac:dyDescent="0.25">
      <c r="A7837" t="s">
        <v>43</v>
      </c>
      <c r="B7837" t="s">
        <v>94</v>
      </c>
      <c r="C7837" t="s">
        <v>16</v>
      </c>
      <c r="D7837" t="s">
        <v>24</v>
      </c>
      <c r="E7837" t="s">
        <v>92</v>
      </c>
      <c r="F7837" t="s">
        <v>18</v>
      </c>
      <c r="G7837">
        <v>2016</v>
      </c>
      <c r="H7837">
        <v>17.704838392199999</v>
      </c>
      <c r="I7837">
        <v>28.754783848399999</v>
      </c>
      <c r="J7837">
        <v>8.5812883590299993</v>
      </c>
    </row>
    <row r="7838" spans="1:10" x14ac:dyDescent="0.25">
      <c r="A7838" t="s">
        <v>43</v>
      </c>
      <c r="B7838" t="s">
        <v>94</v>
      </c>
      <c r="C7838" t="s">
        <v>12</v>
      </c>
      <c r="D7838" t="s">
        <v>25</v>
      </c>
      <c r="E7838" t="s">
        <v>92</v>
      </c>
      <c r="F7838" t="s">
        <v>15</v>
      </c>
      <c r="G7838">
        <v>2016</v>
      </c>
      <c r="H7838">
        <v>1143.63622476</v>
      </c>
      <c r="I7838">
        <v>1561.51311495</v>
      </c>
      <c r="J7838">
        <v>821.36119323599996</v>
      </c>
    </row>
    <row r="7839" spans="1:10" x14ac:dyDescent="0.25">
      <c r="A7839" t="s">
        <v>43</v>
      </c>
      <c r="B7839" t="s">
        <v>94</v>
      </c>
      <c r="C7839" t="s">
        <v>16</v>
      </c>
      <c r="D7839" t="s">
        <v>25</v>
      </c>
      <c r="E7839" t="s">
        <v>92</v>
      </c>
      <c r="F7839" t="s">
        <v>15</v>
      </c>
      <c r="G7839">
        <v>2016</v>
      </c>
      <c r="H7839">
        <v>485.31643631700001</v>
      </c>
      <c r="I7839">
        <v>711.50175143700005</v>
      </c>
      <c r="J7839">
        <v>296.23278477500003</v>
      </c>
    </row>
    <row r="7840" spans="1:10" x14ac:dyDescent="0.25">
      <c r="A7840" t="s">
        <v>43</v>
      </c>
      <c r="B7840" t="s">
        <v>94</v>
      </c>
      <c r="C7840" t="s">
        <v>12</v>
      </c>
      <c r="D7840" t="s">
        <v>25</v>
      </c>
      <c r="E7840" t="s">
        <v>92</v>
      </c>
      <c r="F7840" t="s">
        <v>17</v>
      </c>
      <c r="G7840">
        <v>2016</v>
      </c>
      <c r="H7840">
        <v>8.6439103931300002E-3</v>
      </c>
      <c r="I7840">
        <v>1.19511908141E-2</v>
      </c>
      <c r="J7840">
        <v>6.0950056136699999E-3</v>
      </c>
    </row>
    <row r="7841" spans="1:10" x14ac:dyDescent="0.25">
      <c r="A7841" t="s">
        <v>43</v>
      </c>
      <c r="B7841" t="s">
        <v>94</v>
      </c>
      <c r="C7841" t="s">
        <v>16</v>
      </c>
      <c r="D7841" t="s">
        <v>25</v>
      </c>
      <c r="E7841" t="s">
        <v>92</v>
      </c>
      <c r="F7841" t="s">
        <v>17</v>
      </c>
      <c r="G7841">
        <v>2016</v>
      </c>
      <c r="H7841">
        <v>2.9766855599699998E-3</v>
      </c>
      <c r="I7841">
        <v>4.4167600730700002E-3</v>
      </c>
      <c r="J7841">
        <v>1.7505806228300001E-3</v>
      </c>
    </row>
    <row r="7842" spans="1:10" x14ac:dyDescent="0.25">
      <c r="A7842" t="s">
        <v>43</v>
      </c>
      <c r="B7842" t="s">
        <v>94</v>
      </c>
      <c r="C7842" t="s">
        <v>12</v>
      </c>
      <c r="D7842" t="s">
        <v>25</v>
      </c>
      <c r="E7842" t="s">
        <v>92</v>
      </c>
      <c r="F7842" t="s">
        <v>18</v>
      </c>
      <c r="G7842">
        <v>2016</v>
      </c>
      <c r="H7842">
        <v>87.468874790599997</v>
      </c>
      <c r="I7842">
        <v>119.429406116</v>
      </c>
      <c r="J7842">
        <v>62.820272577599901</v>
      </c>
    </row>
    <row r="7843" spans="1:10" x14ac:dyDescent="0.25">
      <c r="A7843" t="s">
        <v>43</v>
      </c>
      <c r="B7843" t="s">
        <v>94</v>
      </c>
      <c r="C7843" t="s">
        <v>16</v>
      </c>
      <c r="D7843" t="s">
        <v>25</v>
      </c>
      <c r="E7843" t="s">
        <v>92</v>
      </c>
      <c r="F7843" t="s">
        <v>18</v>
      </c>
      <c r="G7843">
        <v>2016</v>
      </c>
      <c r="H7843">
        <v>37.755654327799903</v>
      </c>
      <c r="I7843">
        <v>55.351956312799999</v>
      </c>
      <c r="J7843">
        <v>23.045711592699998</v>
      </c>
    </row>
    <row r="7844" spans="1:10" x14ac:dyDescent="0.25">
      <c r="A7844" t="s">
        <v>43</v>
      </c>
      <c r="B7844" t="s">
        <v>94</v>
      </c>
      <c r="C7844" t="s">
        <v>12</v>
      </c>
      <c r="D7844" t="s">
        <v>26</v>
      </c>
      <c r="E7844" t="s">
        <v>92</v>
      </c>
      <c r="F7844" t="s">
        <v>15</v>
      </c>
      <c r="G7844">
        <v>2016</v>
      </c>
      <c r="H7844">
        <v>1640.82029524</v>
      </c>
      <c r="I7844">
        <v>2061.3633290900002</v>
      </c>
      <c r="J7844">
        <v>1230.5678529300001</v>
      </c>
    </row>
    <row r="7845" spans="1:10" x14ac:dyDescent="0.25">
      <c r="A7845" t="s">
        <v>43</v>
      </c>
      <c r="B7845" t="s">
        <v>94</v>
      </c>
      <c r="C7845" t="s">
        <v>16</v>
      </c>
      <c r="D7845" t="s">
        <v>26</v>
      </c>
      <c r="E7845" t="s">
        <v>92</v>
      </c>
      <c r="F7845" t="s">
        <v>15</v>
      </c>
      <c r="G7845">
        <v>2016</v>
      </c>
      <c r="H7845">
        <v>1227.8741985900001</v>
      </c>
      <c r="I7845">
        <v>1624.8983362900001</v>
      </c>
      <c r="J7845">
        <v>878.59240545700004</v>
      </c>
    </row>
    <row r="7846" spans="1:10" x14ac:dyDescent="0.25">
      <c r="A7846" t="s">
        <v>43</v>
      </c>
      <c r="B7846" t="s">
        <v>94</v>
      </c>
      <c r="C7846" t="s">
        <v>12</v>
      </c>
      <c r="D7846" t="s">
        <v>26</v>
      </c>
      <c r="E7846" t="s">
        <v>92</v>
      </c>
      <c r="F7846" t="s">
        <v>17</v>
      </c>
      <c r="G7846">
        <v>2016</v>
      </c>
      <c r="H7846">
        <v>1.1919199028900001E-2</v>
      </c>
      <c r="I7846">
        <v>1.6010329204100001E-2</v>
      </c>
      <c r="J7846">
        <v>8.5802223327199993E-3</v>
      </c>
    </row>
    <row r="7847" spans="1:10" x14ac:dyDescent="0.25">
      <c r="A7847" t="s">
        <v>43</v>
      </c>
      <c r="B7847" t="s">
        <v>94</v>
      </c>
      <c r="C7847" t="s">
        <v>16</v>
      </c>
      <c r="D7847" t="s">
        <v>26</v>
      </c>
      <c r="E7847" t="s">
        <v>92</v>
      </c>
      <c r="F7847" t="s">
        <v>17</v>
      </c>
      <c r="G7847">
        <v>2016</v>
      </c>
      <c r="H7847">
        <v>7.0347830318199999E-3</v>
      </c>
      <c r="I7847">
        <v>9.6805724997800005E-3</v>
      </c>
      <c r="J7847">
        <v>5.0077563751199997E-3</v>
      </c>
    </row>
    <row r="7848" spans="1:10" x14ac:dyDescent="0.25">
      <c r="A7848" t="s">
        <v>43</v>
      </c>
      <c r="B7848" t="s">
        <v>94</v>
      </c>
      <c r="C7848" t="s">
        <v>12</v>
      </c>
      <c r="D7848" t="s">
        <v>26</v>
      </c>
      <c r="E7848" t="s">
        <v>92</v>
      </c>
      <c r="F7848" t="s">
        <v>18</v>
      </c>
      <c r="G7848">
        <v>2016</v>
      </c>
      <c r="H7848">
        <v>126.91092498899999</v>
      </c>
      <c r="I7848">
        <v>159.43825633599999</v>
      </c>
      <c r="J7848">
        <v>95.179529976699996</v>
      </c>
    </row>
    <row r="7849" spans="1:10" x14ac:dyDescent="0.25">
      <c r="A7849" t="s">
        <v>43</v>
      </c>
      <c r="B7849" t="s">
        <v>94</v>
      </c>
      <c r="C7849" t="s">
        <v>16</v>
      </c>
      <c r="D7849" t="s">
        <v>26</v>
      </c>
      <c r="E7849" t="s">
        <v>92</v>
      </c>
      <c r="F7849" t="s">
        <v>18</v>
      </c>
      <c r="G7849">
        <v>2016</v>
      </c>
      <c r="H7849">
        <v>94.594817484299995</v>
      </c>
      <c r="I7849">
        <v>125.181359563</v>
      </c>
      <c r="J7849">
        <v>67.686321882599998</v>
      </c>
    </row>
    <row r="7850" spans="1:10" x14ac:dyDescent="0.25">
      <c r="A7850" t="s">
        <v>43</v>
      </c>
      <c r="B7850" t="s">
        <v>94</v>
      </c>
      <c r="C7850" t="s">
        <v>12</v>
      </c>
      <c r="D7850" t="s">
        <v>27</v>
      </c>
      <c r="E7850" t="s">
        <v>92</v>
      </c>
      <c r="F7850" t="s">
        <v>15</v>
      </c>
      <c r="G7850">
        <v>2016</v>
      </c>
      <c r="H7850">
        <v>3438.6281559899999</v>
      </c>
      <c r="I7850">
        <v>4225.1551685100003</v>
      </c>
      <c r="J7850">
        <v>2747.6236193200002</v>
      </c>
    </row>
    <row r="7851" spans="1:10" x14ac:dyDescent="0.25">
      <c r="A7851" t="s">
        <v>43</v>
      </c>
      <c r="B7851" t="s">
        <v>94</v>
      </c>
      <c r="C7851" t="s">
        <v>16</v>
      </c>
      <c r="D7851" t="s">
        <v>27</v>
      </c>
      <c r="E7851" t="s">
        <v>92</v>
      </c>
      <c r="F7851" t="s">
        <v>15</v>
      </c>
      <c r="G7851">
        <v>2016</v>
      </c>
      <c r="H7851">
        <v>2346.7307482400001</v>
      </c>
      <c r="I7851">
        <v>2987.8168148300001</v>
      </c>
      <c r="J7851">
        <v>1795.96474926</v>
      </c>
    </row>
    <row r="7852" spans="1:10" x14ac:dyDescent="0.25">
      <c r="A7852" t="s">
        <v>43</v>
      </c>
      <c r="B7852" t="s">
        <v>94</v>
      </c>
      <c r="C7852" t="s">
        <v>12</v>
      </c>
      <c r="D7852" t="s">
        <v>27</v>
      </c>
      <c r="E7852" t="s">
        <v>92</v>
      </c>
      <c r="F7852" t="s">
        <v>17</v>
      </c>
      <c r="G7852">
        <v>2016</v>
      </c>
      <c r="H7852">
        <v>2.3008687744699999E-2</v>
      </c>
      <c r="I7852">
        <v>2.9348872145199999E-2</v>
      </c>
      <c r="J7852">
        <v>1.75593823313E-2</v>
      </c>
    </row>
    <row r="7853" spans="1:10" x14ac:dyDescent="0.25">
      <c r="A7853" t="s">
        <v>43</v>
      </c>
      <c r="B7853" t="s">
        <v>94</v>
      </c>
      <c r="C7853" t="s">
        <v>16</v>
      </c>
      <c r="D7853" t="s">
        <v>27</v>
      </c>
      <c r="E7853" t="s">
        <v>92</v>
      </c>
      <c r="F7853" t="s">
        <v>17</v>
      </c>
      <c r="G7853">
        <v>2016</v>
      </c>
      <c r="H7853">
        <v>1.2878796039000001E-2</v>
      </c>
      <c r="I7853">
        <v>1.7179195715400001E-2</v>
      </c>
      <c r="J7853">
        <v>9.6277617786299993E-3</v>
      </c>
    </row>
    <row r="7854" spans="1:10" x14ac:dyDescent="0.25">
      <c r="A7854" t="s">
        <v>43</v>
      </c>
      <c r="B7854" t="s">
        <v>94</v>
      </c>
      <c r="C7854" t="s">
        <v>12</v>
      </c>
      <c r="D7854" t="s">
        <v>27</v>
      </c>
      <c r="E7854" t="s">
        <v>92</v>
      </c>
      <c r="F7854" t="s">
        <v>18</v>
      </c>
      <c r="G7854">
        <v>2016</v>
      </c>
      <c r="H7854">
        <v>266.08840304199998</v>
      </c>
      <c r="I7854">
        <v>326.95154590499999</v>
      </c>
      <c r="J7854">
        <v>212.616993713</v>
      </c>
    </row>
    <row r="7855" spans="1:10" x14ac:dyDescent="0.25">
      <c r="A7855" t="s">
        <v>43</v>
      </c>
      <c r="B7855" t="s">
        <v>94</v>
      </c>
      <c r="C7855" t="s">
        <v>16</v>
      </c>
      <c r="D7855" t="s">
        <v>27</v>
      </c>
      <c r="E7855" t="s">
        <v>92</v>
      </c>
      <c r="F7855" t="s">
        <v>18</v>
      </c>
      <c r="G7855">
        <v>2016</v>
      </c>
      <c r="H7855">
        <v>182.27009738500001</v>
      </c>
      <c r="I7855">
        <v>232.063121096</v>
      </c>
      <c r="J7855">
        <v>139.49221485799899</v>
      </c>
    </row>
    <row r="7856" spans="1:10" x14ac:dyDescent="0.25">
      <c r="A7856" t="s">
        <v>43</v>
      </c>
      <c r="B7856" t="s">
        <v>94</v>
      </c>
      <c r="C7856" t="s">
        <v>12</v>
      </c>
      <c r="D7856" t="s">
        <v>28</v>
      </c>
      <c r="E7856" t="s">
        <v>92</v>
      </c>
      <c r="F7856" t="s">
        <v>15</v>
      </c>
      <c r="G7856">
        <v>2016</v>
      </c>
      <c r="H7856">
        <v>6236.2674045200001</v>
      </c>
      <c r="I7856">
        <v>7425.1951662900001</v>
      </c>
      <c r="J7856">
        <v>5038.8011583300004</v>
      </c>
    </row>
    <row r="7857" spans="1:10" x14ac:dyDescent="0.25">
      <c r="A7857" t="s">
        <v>43</v>
      </c>
      <c r="B7857" t="s">
        <v>94</v>
      </c>
      <c r="C7857" t="s">
        <v>16</v>
      </c>
      <c r="D7857" t="s">
        <v>28</v>
      </c>
      <c r="E7857" t="s">
        <v>92</v>
      </c>
      <c r="F7857" t="s">
        <v>15</v>
      </c>
      <c r="G7857">
        <v>2016</v>
      </c>
      <c r="H7857">
        <v>3773.3539536600001</v>
      </c>
      <c r="I7857">
        <v>4597.7542657100003</v>
      </c>
      <c r="J7857">
        <v>2987.2344132500002</v>
      </c>
    </row>
    <row r="7858" spans="1:10" x14ac:dyDescent="0.25">
      <c r="A7858" t="s">
        <v>43</v>
      </c>
      <c r="B7858" t="s">
        <v>94</v>
      </c>
      <c r="C7858" t="s">
        <v>12</v>
      </c>
      <c r="D7858" t="s">
        <v>28</v>
      </c>
      <c r="E7858" t="s">
        <v>92</v>
      </c>
      <c r="F7858" t="s">
        <v>17</v>
      </c>
      <c r="G7858">
        <v>2016</v>
      </c>
      <c r="H7858">
        <v>3.6078574555100003E-2</v>
      </c>
      <c r="I7858">
        <v>4.60230681521E-2</v>
      </c>
      <c r="J7858">
        <v>2.8492365388800001E-2</v>
      </c>
    </row>
    <row r="7859" spans="1:10" x14ac:dyDescent="0.25">
      <c r="A7859" t="s">
        <v>43</v>
      </c>
      <c r="B7859" t="s">
        <v>94</v>
      </c>
      <c r="C7859" t="s">
        <v>16</v>
      </c>
      <c r="D7859" t="s">
        <v>28</v>
      </c>
      <c r="E7859" t="s">
        <v>92</v>
      </c>
      <c r="F7859" t="s">
        <v>17</v>
      </c>
      <c r="G7859">
        <v>2016</v>
      </c>
      <c r="H7859">
        <v>1.86863687588E-2</v>
      </c>
      <c r="I7859">
        <v>2.4221559722100001E-2</v>
      </c>
      <c r="J7859">
        <v>1.4240126408899999E-2</v>
      </c>
    </row>
    <row r="7860" spans="1:10" x14ac:dyDescent="0.25">
      <c r="A7860" t="s">
        <v>43</v>
      </c>
      <c r="B7860" t="s">
        <v>94</v>
      </c>
      <c r="C7860" t="s">
        <v>12</v>
      </c>
      <c r="D7860" t="s">
        <v>28</v>
      </c>
      <c r="E7860" t="s">
        <v>92</v>
      </c>
      <c r="F7860" t="s">
        <v>18</v>
      </c>
      <c r="G7860">
        <v>2016</v>
      </c>
      <c r="H7860">
        <v>468.54502021399998</v>
      </c>
      <c r="I7860">
        <v>557.87187970100001</v>
      </c>
      <c r="J7860">
        <v>378.57664488</v>
      </c>
    </row>
    <row r="7861" spans="1:10" x14ac:dyDescent="0.25">
      <c r="A7861" t="s">
        <v>43</v>
      </c>
      <c r="B7861" t="s">
        <v>94</v>
      </c>
      <c r="C7861" t="s">
        <v>16</v>
      </c>
      <c r="D7861" t="s">
        <v>28</v>
      </c>
      <c r="E7861" t="s">
        <v>92</v>
      </c>
      <c r="F7861" t="s">
        <v>18</v>
      </c>
      <c r="G7861">
        <v>2016</v>
      </c>
      <c r="H7861">
        <v>278.10254288300001</v>
      </c>
      <c r="I7861">
        <v>338.862234645</v>
      </c>
      <c r="J7861">
        <v>220.16420847699999</v>
      </c>
    </row>
    <row r="7862" spans="1:10" x14ac:dyDescent="0.25">
      <c r="A7862" t="s">
        <v>43</v>
      </c>
      <c r="B7862" t="s">
        <v>94</v>
      </c>
      <c r="C7862" t="s">
        <v>12</v>
      </c>
      <c r="D7862" t="s">
        <v>29</v>
      </c>
      <c r="E7862" t="s">
        <v>92</v>
      </c>
      <c r="F7862" t="s">
        <v>15</v>
      </c>
      <c r="G7862">
        <v>2016</v>
      </c>
      <c r="H7862">
        <v>9187.5119757699995</v>
      </c>
      <c r="I7862">
        <v>10933.7553811</v>
      </c>
      <c r="J7862">
        <v>7546.7130412200004</v>
      </c>
    </row>
    <row r="7863" spans="1:10" x14ac:dyDescent="0.25">
      <c r="A7863" t="s">
        <v>43</v>
      </c>
      <c r="B7863" t="s">
        <v>94</v>
      </c>
      <c r="C7863" t="s">
        <v>16</v>
      </c>
      <c r="D7863" t="s">
        <v>29</v>
      </c>
      <c r="E7863" t="s">
        <v>92</v>
      </c>
      <c r="F7863" t="s">
        <v>15</v>
      </c>
      <c r="G7863">
        <v>2016</v>
      </c>
      <c r="H7863">
        <v>5166.7741693600001</v>
      </c>
      <c r="I7863">
        <v>6200.8707139099997</v>
      </c>
      <c r="J7863">
        <v>4145.1004492299999</v>
      </c>
    </row>
    <row r="7864" spans="1:10" x14ac:dyDescent="0.25">
      <c r="A7864" t="s">
        <v>43</v>
      </c>
      <c r="B7864" t="s">
        <v>94</v>
      </c>
      <c r="C7864" t="s">
        <v>12</v>
      </c>
      <c r="D7864" t="s">
        <v>29</v>
      </c>
      <c r="E7864" t="s">
        <v>92</v>
      </c>
      <c r="F7864" t="s">
        <v>17</v>
      </c>
      <c r="G7864">
        <v>2016</v>
      </c>
      <c r="H7864">
        <v>4.9346139449200001E-2</v>
      </c>
      <c r="I7864">
        <v>6.17533081515E-2</v>
      </c>
      <c r="J7864">
        <v>3.9047016689E-2</v>
      </c>
    </row>
    <row r="7865" spans="1:10" x14ac:dyDescent="0.25">
      <c r="A7865" t="s">
        <v>43</v>
      </c>
      <c r="B7865" t="s">
        <v>94</v>
      </c>
      <c r="C7865" t="s">
        <v>16</v>
      </c>
      <c r="D7865" t="s">
        <v>29</v>
      </c>
      <c r="E7865" t="s">
        <v>92</v>
      </c>
      <c r="F7865" t="s">
        <v>17</v>
      </c>
      <c r="G7865">
        <v>2016</v>
      </c>
      <c r="H7865">
        <v>2.4969525051600001E-2</v>
      </c>
      <c r="I7865">
        <v>3.2014066360899998E-2</v>
      </c>
      <c r="J7865">
        <v>1.9368388076100002E-2</v>
      </c>
    </row>
    <row r="7866" spans="1:10" x14ac:dyDescent="0.25">
      <c r="A7866" t="s">
        <v>43</v>
      </c>
      <c r="B7866" t="s">
        <v>94</v>
      </c>
      <c r="C7866" t="s">
        <v>12</v>
      </c>
      <c r="D7866" t="s">
        <v>29</v>
      </c>
      <c r="E7866" t="s">
        <v>92</v>
      </c>
      <c r="F7866" t="s">
        <v>18</v>
      </c>
      <c r="G7866">
        <v>2016</v>
      </c>
      <c r="H7866">
        <v>733.38884031399903</v>
      </c>
      <c r="I7866">
        <v>872.78190225399999</v>
      </c>
      <c r="J7866">
        <v>602.41283386399903</v>
      </c>
    </row>
    <row r="7867" spans="1:10" x14ac:dyDescent="0.25">
      <c r="A7867" t="s">
        <v>43</v>
      </c>
      <c r="B7867" t="s">
        <v>94</v>
      </c>
      <c r="C7867" t="s">
        <v>16</v>
      </c>
      <c r="D7867" t="s">
        <v>29</v>
      </c>
      <c r="E7867" t="s">
        <v>92</v>
      </c>
      <c r="F7867" t="s">
        <v>18</v>
      </c>
      <c r="G7867">
        <v>2016</v>
      </c>
      <c r="H7867">
        <v>396.35986652899999</v>
      </c>
      <c r="I7867">
        <v>475.688738846999</v>
      </c>
      <c r="J7867">
        <v>317.983989033</v>
      </c>
    </row>
    <row r="7868" spans="1:10" x14ac:dyDescent="0.25">
      <c r="A7868" t="s">
        <v>43</v>
      </c>
      <c r="B7868" t="s">
        <v>94</v>
      </c>
      <c r="C7868" t="s">
        <v>12</v>
      </c>
      <c r="D7868" t="s">
        <v>30</v>
      </c>
      <c r="E7868" t="s">
        <v>92</v>
      </c>
      <c r="F7868" t="s">
        <v>15</v>
      </c>
      <c r="G7868">
        <v>2016</v>
      </c>
      <c r="H7868">
        <v>9651.5638946800009</v>
      </c>
      <c r="I7868">
        <v>11364.717192300001</v>
      </c>
      <c r="J7868">
        <v>8036.0902452600003</v>
      </c>
    </row>
    <row r="7869" spans="1:10" x14ac:dyDescent="0.25">
      <c r="A7869" t="s">
        <v>43</v>
      </c>
      <c r="B7869" t="s">
        <v>94</v>
      </c>
      <c r="C7869" t="s">
        <v>16</v>
      </c>
      <c r="D7869" t="s">
        <v>30</v>
      </c>
      <c r="E7869" t="s">
        <v>92</v>
      </c>
      <c r="F7869" t="s">
        <v>15</v>
      </c>
      <c r="G7869">
        <v>2016</v>
      </c>
      <c r="H7869">
        <v>5953.4066623600002</v>
      </c>
      <c r="I7869">
        <v>7067.3672123599999</v>
      </c>
      <c r="J7869">
        <v>4904.7900817</v>
      </c>
    </row>
    <row r="7870" spans="1:10" x14ac:dyDescent="0.25">
      <c r="A7870" t="s">
        <v>43</v>
      </c>
      <c r="B7870" t="s">
        <v>94</v>
      </c>
      <c r="C7870" t="s">
        <v>12</v>
      </c>
      <c r="D7870" t="s">
        <v>30</v>
      </c>
      <c r="E7870" t="s">
        <v>92</v>
      </c>
      <c r="F7870" t="s">
        <v>17</v>
      </c>
      <c r="G7870">
        <v>2016</v>
      </c>
      <c r="H7870">
        <v>5.4388990081400003E-2</v>
      </c>
      <c r="I7870">
        <v>6.6999506449800003E-2</v>
      </c>
      <c r="J7870">
        <v>4.2928358667800003E-2</v>
      </c>
    </row>
    <row r="7871" spans="1:10" x14ac:dyDescent="0.25">
      <c r="A7871" t="s">
        <v>43</v>
      </c>
      <c r="B7871" t="s">
        <v>94</v>
      </c>
      <c r="C7871" t="s">
        <v>16</v>
      </c>
      <c r="D7871" t="s">
        <v>30</v>
      </c>
      <c r="E7871" t="s">
        <v>92</v>
      </c>
      <c r="F7871" t="s">
        <v>17</v>
      </c>
      <c r="G7871">
        <v>2016</v>
      </c>
      <c r="H7871">
        <v>3.02096006615E-2</v>
      </c>
      <c r="I7871">
        <v>3.8595515482999998E-2</v>
      </c>
      <c r="J7871">
        <v>2.3256070494200001E-2</v>
      </c>
    </row>
    <row r="7872" spans="1:10" x14ac:dyDescent="0.25">
      <c r="A7872" t="s">
        <v>43</v>
      </c>
      <c r="B7872" t="s">
        <v>94</v>
      </c>
      <c r="C7872" t="s">
        <v>12</v>
      </c>
      <c r="D7872" t="s">
        <v>30</v>
      </c>
      <c r="E7872" t="s">
        <v>92</v>
      </c>
      <c r="F7872" t="s">
        <v>18</v>
      </c>
      <c r="G7872">
        <v>2016</v>
      </c>
      <c r="H7872">
        <v>930.24746719299901</v>
      </c>
      <c r="I7872">
        <v>1095.3664607000001</v>
      </c>
      <c r="J7872">
        <v>774.54313916000001</v>
      </c>
    </row>
    <row r="7873" spans="1:10" x14ac:dyDescent="0.25">
      <c r="A7873" t="s">
        <v>43</v>
      </c>
      <c r="B7873" t="s">
        <v>94</v>
      </c>
      <c r="C7873" t="s">
        <v>16</v>
      </c>
      <c r="D7873" t="s">
        <v>30</v>
      </c>
      <c r="E7873" t="s">
        <v>92</v>
      </c>
      <c r="F7873" t="s">
        <v>18</v>
      </c>
      <c r="G7873">
        <v>2016</v>
      </c>
      <c r="H7873">
        <v>525.91248703400004</v>
      </c>
      <c r="I7873">
        <v>624.31761816899996</v>
      </c>
      <c r="J7873">
        <v>433.27971639499998</v>
      </c>
    </row>
    <row r="7874" spans="1:10" x14ac:dyDescent="0.25">
      <c r="A7874" t="s">
        <v>43</v>
      </c>
      <c r="B7874" t="s">
        <v>94</v>
      </c>
      <c r="C7874" t="s">
        <v>12</v>
      </c>
      <c r="D7874" t="s">
        <v>31</v>
      </c>
      <c r="E7874" t="s">
        <v>92</v>
      </c>
      <c r="F7874" t="s">
        <v>15</v>
      </c>
      <c r="G7874">
        <v>2016</v>
      </c>
      <c r="H7874">
        <v>9117.3368216700001</v>
      </c>
      <c r="I7874">
        <v>10568.4415778</v>
      </c>
      <c r="J7874">
        <v>7535.7111273</v>
      </c>
    </row>
    <row r="7875" spans="1:10" x14ac:dyDescent="0.25">
      <c r="A7875" t="s">
        <v>43</v>
      </c>
      <c r="B7875" t="s">
        <v>94</v>
      </c>
      <c r="C7875" t="s">
        <v>16</v>
      </c>
      <c r="D7875" t="s">
        <v>31</v>
      </c>
      <c r="E7875" t="s">
        <v>92</v>
      </c>
      <c r="F7875" t="s">
        <v>15</v>
      </c>
      <c r="G7875">
        <v>2016</v>
      </c>
      <c r="H7875">
        <v>6524.4981092099997</v>
      </c>
      <c r="I7875">
        <v>7664.4380994800003</v>
      </c>
      <c r="J7875">
        <v>5420.6845837800001</v>
      </c>
    </row>
    <row r="7876" spans="1:10" x14ac:dyDescent="0.25">
      <c r="A7876" t="s">
        <v>43</v>
      </c>
      <c r="B7876" t="s">
        <v>94</v>
      </c>
      <c r="C7876" t="s">
        <v>12</v>
      </c>
      <c r="D7876" t="s">
        <v>31</v>
      </c>
      <c r="E7876" t="s">
        <v>92</v>
      </c>
      <c r="F7876" t="s">
        <v>17</v>
      </c>
      <c r="G7876">
        <v>2016</v>
      </c>
      <c r="H7876">
        <v>5.40149405593E-2</v>
      </c>
      <c r="I7876">
        <v>6.7144975799100004E-2</v>
      </c>
      <c r="J7876">
        <v>4.3163449771100003E-2</v>
      </c>
    </row>
    <row r="7877" spans="1:10" x14ac:dyDescent="0.25">
      <c r="A7877" t="s">
        <v>43</v>
      </c>
      <c r="B7877" t="s">
        <v>94</v>
      </c>
      <c r="C7877" t="s">
        <v>16</v>
      </c>
      <c r="D7877" t="s">
        <v>31</v>
      </c>
      <c r="E7877" t="s">
        <v>92</v>
      </c>
      <c r="F7877" t="s">
        <v>17</v>
      </c>
      <c r="G7877">
        <v>2016</v>
      </c>
      <c r="H7877">
        <v>3.42707917485E-2</v>
      </c>
      <c r="I7877">
        <v>4.38654553515E-2</v>
      </c>
      <c r="J7877">
        <v>2.6234173575500001E-2</v>
      </c>
    </row>
    <row r="7878" spans="1:10" x14ac:dyDescent="0.25">
      <c r="A7878" t="s">
        <v>43</v>
      </c>
      <c r="B7878" t="s">
        <v>94</v>
      </c>
      <c r="C7878" t="s">
        <v>12</v>
      </c>
      <c r="D7878" t="s">
        <v>31</v>
      </c>
      <c r="E7878" t="s">
        <v>92</v>
      </c>
      <c r="F7878" t="s">
        <v>18</v>
      </c>
      <c r="G7878">
        <v>2016</v>
      </c>
      <c r="H7878">
        <v>1059.72054</v>
      </c>
      <c r="I7878">
        <v>1228.38443231</v>
      </c>
      <c r="J7878">
        <v>875.88602036999998</v>
      </c>
    </row>
    <row r="7879" spans="1:10" x14ac:dyDescent="0.25">
      <c r="A7879" t="s">
        <v>43</v>
      </c>
      <c r="B7879" t="s">
        <v>94</v>
      </c>
      <c r="C7879" t="s">
        <v>16</v>
      </c>
      <c r="D7879" t="s">
        <v>31</v>
      </c>
      <c r="E7879" t="s">
        <v>92</v>
      </c>
      <c r="F7879" t="s">
        <v>18</v>
      </c>
      <c r="G7879">
        <v>2016</v>
      </c>
      <c r="H7879">
        <v>673.12419455099996</v>
      </c>
      <c r="I7879">
        <v>790.73035749899998</v>
      </c>
      <c r="J7879">
        <v>559.24515315899998</v>
      </c>
    </row>
    <row r="7880" spans="1:10" x14ac:dyDescent="0.25">
      <c r="A7880" t="s">
        <v>43</v>
      </c>
      <c r="B7880" t="s">
        <v>94</v>
      </c>
      <c r="C7880" t="s">
        <v>12</v>
      </c>
      <c r="D7880" t="s">
        <v>32</v>
      </c>
      <c r="E7880" t="s">
        <v>92</v>
      </c>
      <c r="F7880" t="s">
        <v>15</v>
      </c>
      <c r="G7880">
        <v>2016</v>
      </c>
      <c r="H7880">
        <v>6781.3947923200003</v>
      </c>
      <c r="I7880">
        <v>7800.0725042000004</v>
      </c>
      <c r="J7880">
        <v>5689.2109779900002</v>
      </c>
    </row>
    <row r="7881" spans="1:10" x14ac:dyDescent="0.25">
      <c r="A7881" t="s">
        <v>43</v>
      </c>
      <c r="B7881" t="s">
        <v>94</v>
      </c>
      <c r="C7881" t="s">
        <v>16</v>
      </c>
      <c r="D7881" t="s">
        <v>32</v>
      </c>
      <c r="E7881" t="s">
        <v>92</v>
      </c>
      <c r="F7881" t="s">
        <v>15</v>
      </c>
      <c r="G7881">
        <v>2016</v>
      </c>
      <c r="H7881">
        <v>5532.17423762</v>
      </c>
      <c r="I7881">
        <v>6528.7831101100001</v>
      </c>
      <c r="J7881">
        <v>4654.3784934300002</v>
      </c>
    </row>
    <row r="7882" spans="1:10" x14ac:dyDescent="0.25">
      <c r="A7882" t="s">
        <v>43</v>
      </c>
      <c r="B7882" t="s">
        <v>94</v>
      </c>
      <c r="C7882" t="s">
        <v>12</v>
      </c>
      <c r="D7882" t="s">
        <v>32</v>
      </c>
      <c r="E7882" t="s">
        <v>92</v>
      </c>
      <c r="F7882" t="s">
        <v>17</v>
      </c>
      <c r="G7882">
        <v>2016</v>
      </c>
      <c r="H7882">
        <v>5.1806575496100002E-2</v>
      </c>
      <c r="I7882">
        <v>6.5167736916800001E-2</v>
      </c>
      <c r="J7882">
        <v>4.1134660956799997E-2</v>
      </c>
    </row>
    <row r="7883" spans="1:10" x14ac:dyDescent="0.25">
      <c r="A7883" t="s">
        <v>43</v>
      </c>
      <c r="B7883" t="s">
        <v>94</v>
      </c>
      <c r="C7883" t="s">
        <v>16</v>
      </c>
      <c r="D7883" t="s">
        <v>32</v>
      </c>
      <c r="E7883" t="s">
        <v>92</v>
      </c>
      <c r="F7883" t="s">
        <v>17</v>
      </c>
      <c r="G7883">
        <v>2016</v>
      </c>
      <c r="H7883">
        <v>3.63944673431E-2</v>
      </c>
      <c r="I7883">
        <v>4.5949395778699997E-2</v>
      </c>
      <c r="J7883">
        <v>2.82520860921E-2</v>
      </c>
    </row>
    <row r="7884" spans="1:10" x14ac:dyDescent="0.25">
      <c r="A7884" t="s">
        <v>43</v>
      </c>
      <c r="B7884" t="s">
        <v>94</v>
      </c>
      <c r="C7884" t="s">
        <v>12</v>
      </c>
      <c r="D7884" t="s">
        <v>32</v>
      </c>
      <c r="E7884" t="s">
        <v>92</v>
      </c>
      <c r="F7884" t="s">
        <v>18</v>
      </c>
      <c r="G7884">
        <v>2016</v>
      </c>
      <c r="H7884">
        <v>1172.2178102299999</v>
      </c>
      <c r="I7884">
        <v>1348.3043224200001</v>
      </c>
      <c r="J7884">
        <v>983.42518593900002</v>
      </c>
    </row>
    <row r="7885" spans="1:10" x14ac:dyDescent="0.25">
      <c r="A7885" t="s">
        <v>43</v>
      </c>
      <c r="B7885" t="s">
        <v>94</v>
      </c>
      <c r="C7885" t="s">
        <v>16</v>
      </c>
      <c r="D7885" t="s">
        <v>32</v>
      </c>
      <c r="E7885" t="s">
        <v>92</v>
      </c>
      <c r="F7885" t="s">
        <v>18</v>
      </c>
      <c r="G7885">
        <v>2016</v>
      </c>
      <c r="H7885">
        <v>805.04388604299902</v>
      </c>
      <c r="I7885">
        <v>950.07074982299901</v>
      </c>
      <c r="J7885">
        <v>677.30674930400005</v>
      </c>
    </row>
    <row r="7886" spans="1:10" x14ac:dyDescent="0.25">
      <c r="A7886" t="s">
        <v>43</v>
      </c>
      <c r="B7886" t="s">
        <v>94</v>
      </c>
      <c r="C7886" t="s">
        <v>12</v>
      </c>
      <c r="D7886" t="s">
        <v>33</v>
      </c>
      <c r="E7886" t="s">
        <v>92</v>
      </c>
      <c r="F7886" t="s">
        <v>15</v>
      </c>
      <c r="G7886">
        <v>2016</v>
      </c>
      <c r="H7886">
        <v>5199.30152739</v>
      </c>
      <c r="I7886">
        <v>5935.45301475</v>
      </c>
      <c r="J7886">
        <v>4427.9978976100001</v>
      </c>
    </row>
    <row r="7887" spans="1:10" x14ac:dyDescent="0.25">
      <c r="A7887" t="s">
        <v>43</v>
      </c>
      <c r="B7887" t="s">
        <v>94</v>
      </c>
      <c r="C7887" t="s">
        <v>16</v>
      </c>
      <c r="D7887" t="s">
        <v>33</v>
      </c>
      <c r="E7887" t="s">
        <v>92</v>
      </c>
      <c r="F7887" t="s">
        <v>15</v>
      </c>
      <c r="G7887">
        <v>2016</v>
      </c>
      <c r="H7887">
        <v>4243.8073235100001</v>
      </c>
      <c r="I7887">
        <v>4934.7676063700001</v>
      </c>
      <c r="J7887">
        <v>3591.7529316999999</v>
      </c>
    </row>
    <row r="7888" spans="1:10" x14ac:dyDescent="0.25">
      <c r="A7888" t="s">
        <v>43</v>
      </c>
      <c r="B7888" t="s">
        <v>94</v>
      </c>
      <c r="C7888" t="s">
        <v>12</v>
      </c>
      <c r="D7888" t="s">
        <v>33</v>
      </c>
      <c r="E7888" t="s">
        <v>92</v>
      </c>
      <c r="F7888" t="s">
        <v>17</v>
      </c>
      <c r="G7888">
        <v>2016</v>
      </c>
      <c r="H7888">
        <v>5.2005140585399998E-2</v>
      </c>
      <c r="I7888">
        <v>6.5567261921799999E-2</v>
      </c>
      <c r="J7888">
        <v>4.1189029411700002E-2</v>
      </c>
    </row>
    <row r="7889" spans="1:10" x14ac:dyDescent="0.25">
      <c r="A7889" t="s">
        <v>43</v>
      </c>
      <c r="B7889" t="s">
        <v>94</v>
      </c>
      <c r="C7889" t="s">
        <v>16</v>
      </c>
      <c r="D7889" t="s">
        <v>33</v>
      </c>
      <c r="E7889" t="s">
        <v>92</v>
      </c>
      <c r="F7889" t="s">
        <v>17</v>
      </c>
      <c r="G7889">
        <v>2016</v>
      </c>
      <c r="H7889">
        <v>3.5741025029700002E-2</v>
      </c>
      <c r="I7889">
        <v>4.5827724719399998E-2</v>
      </c>
      <c r="J7889">
        <v>2.7950572617799999E-2</v>
      </c>
    </row>
    <row r="7890" spans="1:10" x14ac:dyDescent="0.25">
      <c r="A7890" t="s">
        <v>43</v>
      </c>
      <c r="B7890" t="s">
        <v>94</v>
      </c>
      <c r="C7890" t="s">
        <v>12</v>
      </c>
      <c r="D7890" t="s">
        <v>33</v>
      </c>
      <c r="E7890" t="s">
        <v>92</v>
      </c>
      <c r="F7890" t="s">
        <v>18</v>
      </c>
      <c r="G7890">
        <v>2016</v>
      </c>
      <c r="H7890">
        <v>1333.0142029399999</v>
      </c>
      <c r="I7890">
        <v>1521.75116751</v>
      </c>
      <c r="J7890">
        <v>1135.2648152899999</v>
      </c>
    </row>
    <row r="7891" spans="1:10" x14ac:dyDescent="0.25">
      <c r="A7891" t="s">
        <v>43</v>
      </c>
      <c r="B7891" t="s">
        <v>94</v>
      </c>
      <c r="C7891" t="s">
        <v>16</v>
      </c>
      <c r="D7891" t="s">
        <v>33</v>
      </c>
      <c r="E7891" t="s">
        <v>92</v>
      </c>
      <c r="F7891" t="s">
        <v>18</v>
      </c>
      <c r="G7891">
        <v>2016</v>
      </c>
      <c r="H7891">
        <v>872.05856149600004</v>
      </c>
      <c r="I7891">
        <v>1014.0437611999999</v>
      </c>
      <c r="J7891">
        <v>738.06812046200002</v>
      </c>
    </row>
    <row r="7892" spans="1:10" x14ac:dyDescent="0.25">
      <c r="A7892" t="s">
        <v>43</v>
      </c>
      <c r="B7892" t="s">
        <v>94</v>
      </c>
      <c r="C7892" t="s">
        <v>12</v>
      </c>
      <c r="D7892" t="s">
        <v>34</v>
      </c>
      <c r="E7892" t="s">
        <v>92</v>
      </c>
      <c r="F7892" t="s">
        <v>15</v>
      </c>
      <c r="G7892">
        <v>2016</v>
      </c>
      <c r="H7892">
        <v>4094.2651955199999</v>
      </c>
      <c r="I7892">
        <v>4666.6162537500004</v>
      </c>
      <c r="J7892">
        <v>3510.5518851500001</v>
      </c>
    </row>
    <row r="7893" spans="1:10" x14ac:dyDescent="0.25">
      <c r="A7893" t="s">
        <v>43</v>
      </c>
      <c r="B7893" t="s">
        <v>94</v>
      </c>
      <c r="C7893" t="s">
        <v>16</v>
      </c>
      <c r="D7893" t="s">
        <v>34</v>
      </c>
      <c r="E7893" t="s">
        <v>92</v>
      </c>
      <c r="F7893" t="s">
        <v>15</v>
      </c>
      <c r="G7893">
        <v>2016</v>
      </c>
      <c r="H7893">
        <v>3248.1883537799999</v>
      </c>
      <c r="I7893">
        <v>3786.2254551000001</v>
      </c>
      <c r="J7893">
        <v>2761.00419556</v>
      </c>
    </row>
    <row r="7894" spans="1:10" x14ac:dyDescent="0.25">
      <c r="A7894" t="s">
        <v>43</v>
      </c>
      <c r="B7894" t="s">
        <v>94</v>
      </c>
      <c r="C7894" t="s">
        <v>12</v>
      </c>
      <c r="D7894" t="s">
        <v>34</v>
      </c>
      <c r="E7894" t="s">
        <v>92</v>
      </c>
      <c r="F7894" t="s">
        <v>17</v>
      </c>
      <c r="G7894">
        <v>2016</v>
      </c>
      <c r="H7894">
        <v>5.41259662133E-2</v>
      </c>
      <c r="I7894">
        <v>6.7362446449600002E-2</v>
      </c>
      <c r="J7894">
        <v>4.2010225947300001E-2</v>
      </c>
    </row>
    <row r="7895" spans="1:10" x14ac:dyDescent="0.25">
      <c r="A7895" t="s">
        <v>43</v>
      </c>
      <c r="B7895" t="s">
        <v>94</v>
      </c>
      <c r="C7895" t="s">
        <v>16</v>
      </c>
      <c r="D7895" t="s">
        <v>34</v>
      </c>
      <c r="E7895" t="s">
        <v>92</v>
      </c>
      <c r="F7895" t="s">
        <v>17</v>
      </c>
      <c r="G7895">
        <v>2016</v>
      </c>
      <c r="H7895">
        <v>3.3673119680499998E-2</v>
      </c>
      <c r="I7895">
        <v>4.3143801365100001E-2</v>
      </c>
      <c r="J7895">
        <v>2.6119405882199999E-2</v>
      </c>
    </row>
    <row r="7896" spans="1:10" x14ac:dyDescent="0.25">
      <c r="A7896" t="s">
        <v>43</v>
      </c>
      <c r="B7896" t="s">
        <v>94</v>
      </c>
      <c r="C7896" t="s">
        <v>12</v>
      </c>
      <c r="D7896" t="s">
        <v>34</v>
      </c>
      <c r="E7896" t="s">
        <v>92</v>
      </c>
      <c r="F7896" t="s">
        <v>18</v>
      </c>
      <c r="G7896">
        <v>2016</v>
      </c>
      <c r="H7896">
        <v>1562.3241731999999</v>
      </c>
      <c r="I7896">
        <v>1780.72670726</v>
      </c>
      <c r="J7896">
        <v>1339.58593533</v>
      </c>
    </row>
    <row r="7897" spans="1:10" x14ac:dyDescent="0.25">
      <c r="A7897" t="s">
        <v>43</v>
      </c>
      <c r="B7897" t="s">
        <v>94</v>
      </c>
      <c r="C7897" t="s">
        <v>16</v>
      </c>
      <c r="D7897" t="s">
        <v>34</v>
      </c>
      <c r="E7897" t="s">
        <v>92</v>
      </c>
      <c r="F7897" t="s">
        <v>18</v>
      </c>
      <c r="G7897">
        <v>2016</v>
      </c>
      <c r="H7897">
        <v>911.807705970999</v>
      </c>
      <c r="I7897">
        <v>1062.8415505799901</v>
      </c>
      <c r="J7897">
        <v>775.048928058</v>
      </c>
    </row>
    <row r="7898" spans="1:10" x14ac:dyDescent="0.25">
      <c r="A7898" t="s">
        <v>43</v>
      </c>
      <c r="B7898" t="s">
        <v>94</v>
      </c>
      <c r="C7898" t="s">
        <v>12</v>
      </c>
      <c r="D7898" t="s">
        <v>35</v>
      </c>
      <c r="E7898" t="s">
        <v>92</v>
      </c>
      <c r="F7898" t="s">
        <v>15</v>
      </c>
      <c r="G7898">
        <v>2016</v>
      </c>
      <c r="H7898">
        <v>2741.6417706900002</v>
      </c>
      <c r="I7898">
        <v>3076.9279489300002</v>
      </c>
      <c r="J7898">
        <v>2357.8685719199998</v>
      </c>
    </row>
    <row r="7899" spans="1:10" x14ac:dyDescent="0.25">
      <c r="A7899" t="s">
        <v>43</v>
      </c>
      <c r="B7899" t="s">
        <v>94</v>
      </c>
      <c r="C7899" t="s">
        <v>16</v>
      </c>
      <c r="D7899" t="s">
        <v>35</v>
      </c>
      <c r="E7899" t="s">
        <v>92</v>
      </c>
      <c r="F7899" t="s">
        <v>15</v>
      </c>
      <c r="G7899">
        <v>2016</v>
      </c>
      <c r="H7899">
        <v>2531.28108208</v>
      </c>
      <c r="I7899">
        <v>2913.81603688</v>
      </c>
      <c r="J7899">
        <v>2159.5075887399998</v>
      </c>
    </row>
    <row r="7900" spans="1:10" x14ac:dyDescent="0.25">
      <c r="A7900" t="s">
        <v>43</v>
      </c>
      <c r="B7900" t="s">
        <v>94</v>
      </c>
      <c r="C7900" t="s">
        <v>12</v>
      </c>
      <c r="D7900" t="s">
        <v>35</v>
      </c>
      <c r="E7900" t="s">
        <v>92</v>
      </c>
      <c r="F7900" t="s">
        <v>17</v>
      </c>
      <c r="G7900">
        <v>2016</v>
      </c>
      <c r="H7900">
        <v>5.1219596027900001E-2</v>
      </c>
      <c r="I7900">
        <v>6.4903441710700005E-2</v>
      </c>
      <c r="J7900">
        <v>4.0089419360800002E-2</v>
      </c>
    </row>
    <row r="7901" spans="1:10" x14ac:dyDescent="0.25">
      <c r="A7901" t="s">
        <v>43</v>
      </c>
      <c r="B7901" t="s">
        <v>94</v>
      </c>
      <c r="C7901" t="s">
        <v>16</v>
      </c>
      <c r="D7901" t="s">
        <v>35</v>
      </c>
      <c r="E7901" t="s">
        <v>92</v>
      </c>
      <c r="F7901" t="s">
        <v>17</v>
      </c>
      <c r="G7901">
        <v>2016</v>
      </c>
      <c r="H7901">
        <v>3.12046428252E-2</v>
      </c>
      <c r="I7901">
        <v>3.9634373606299997E-2</v>
      </c>
      <c r="J7901">
        <v>2.42058880466E-2</v>
      </c>
    </row>
    <row r="7902" spans="1:10" x14ac:dyDescent="0.25">
      <c r="A7902" t="s">
        <v>43</v>
      </c>
      <c r="B7902" t="s">
        <v>94</v>
      </c>
      <c r="C7902" t="s">
        <v>12</v>
      </c>
      <c r="D7902" t="s">
        <v>35</v>
      </c>
      <c r="E7902" t="s">
        <v>92</v>
      </c>
      <c r="F7902" t="s">
        <v>18</v>
      </c>
      <c r="G7902">
        <v>2016</v>
      </c>
      <c r="H7902">
        <v>1646.96685724999</v>
      </c>
      <c r="I7902">
        <v>1848.3809256899999</v>
      </c>
      <c r="J7902">
        <v>1416.4255276599999</v>
      </c>
    </row>
    <row r="7903" spans="1:10" x14ac:dyDescent="0.25">
      <c r="A7903" t="s">
        <v>43</v>
      </c>
      <c r="B7903" t="s">
        <v>94</v>
      </c>
      <c r="C7903" t="s">
        <v>16</v>
      </c>
      <c r="D7903" t="s">
        <v>35</v>
      </c>
      <c r="E7903" t="s">
        <v>92</v>
      </c>
      <c r="F7903" t="s">
        <v>18</v>
      </c>
      <c r="G7903">
        <v>2016</v>
      </c>
      <c r="H7903">
        <v>942.33482749899997</v>
      </c>
      <c r="I7903">
        <v>1084.7433546300001</v>
      </c>
      <c r="J7903">
        <v>803.93253263400004</v>
      </c>
    </row>
    <row r="7904" spans="1:10" x14ac:dyDescent="0.25">
      <c r="A7904" t="s">
        <v>43</v>
      </c>
      <c r="B7904" t="s">
        <v>94</v>
      </c>
      <c r="C7904" t="s">
        <v>12</v>
      </c>
      <c r="D7904" t="s">
        <v>36</v>
      </c>
      <c r="E7904" t="s">
        <v>92</v>
      </c>
      <c r="F7904" t="s">
        <v>15</v>
      </c>
      <c r="G7904">
        <v>2016</v>
      </c>
      <c r="H7904">
        <v>1192.5543436400001</v>
      </c>
      <c r="I7904">
        <v>1353.7532363299999</v>
      </c>
      <c r="J7904">
        <v>1025.40877495</v>
      </c>
    </row>
    <row r="7905" spans="1:10" x14ac:dyDescent="0.25">
      <c r="A7905" t="s">
        <v>43</v>
      </c>
      <c r="B7905" t="s">
        <v>94</v>
      </c>
      <c r="C7905" t="s">
        <v>16</v>
      </c>
      <c r="D7905" t="s">
        <v>36</v>
      </c>
      <c r="E7905" t="s">
        <v>92</v>
      </c>
      <c r="F7905" t="s">
        <v>15</v>
      </c>
      <c r="G7905">
        <v>2016</v>
      </c>
      <c r="H7905">
        <v>1225.8367953500001</v>
      </c>
      <c r="I7905">
        <v>1425.97467936</v>
      </c>
      <c r="J7905">
        <v>1032.59364712</v>
      </c>
    </row>
    <row r="7906" spans="1:10" x14ac:dyDescent="0.25">
      <c r="A7906" t="s">
        <v>43</v>
      </c>
      <c r="B7906" t="s">
        <v>94</v>
      </c>
      <c r="C7906" t="s">
        <v>12</v>
      </c>
      <c r="D7906" t="s">
        <v>36</v>
      </c>
      <c r="E7906" t="s">
        <v>92</v>
      </c>
      <c r="F7906" t="s">
        <v>17</v>
      </c>
      <c r="G7906">
        <v>2016</v>
      </c>
      <c r="H7906">
        <v>4.6896235415000001E-2</v>
      </c>
      <c r="I7906">
        <v>5.8798713912799998E-2</v>
      </c>
      <c r="J7906">
        <v>3.6645669503099998E-2</v>
      </c>
    </row>
    <row r="7907" spans="1:10" x14ac:dyDescent="0.25">
      <c r="A7907" t="s">
        <v>43</v>
      </c>
      <c r="B7907" t="s">
        <v>94</v>
      </c>
      <c r="C7907" t="s">
        <v>16</v>
      </c>
      <c r="D7907" t="s">
        <v>36</v>
      </c>
      <c r="E7907" t="s">
        <v>92</v>
      </c>
      <c r="F7907" t="s">
        <v>17</v>
      </c>
      <c r="G7907">
        <v>2016</v>
      </c>
      <c r="H7907">
        <v>2.8140263611399999E-2</v>
      </c>
      <c r="I7907">
        <v>3.5856125835899998E-2</v>
      </c>
      <c r="J7907">
        <v>2.18844161621E-2</v>
      </c>
    </row>
    <row r="7908" spans="1:10" x14ac:dyDescent="0.25">
      <c r="A7908" t="s">
        <v>43</v>
      </c>
      <c r="B7908" t="s">
        <v>94</v>
      </c>
      <c r="C7908" t="s">
        <v>12</v>
      </c>
      <c r="D7908" t="s">
        <v>36</v>
      </c>
      <c r="E7908" t="s">
        <v>92</v>
      </c>
      <c r="F7908" t="s">
        <v>18</v>
      </c>
      <c r="G7908">
        <v>2016</v>
      </c>
      <c r="H7908">
        <v>1620.37164549</v>
      </c>
      <c r="I7908">
        <v>1839.39907715</v>
      </c>
      <c r="J7908">
        <v>1393.26422551</v>
      </c>
    </row>
    <row r="7909" spans="1:10" x14ac:dyDescent="0.25">
      <c r="A7909" t="s">
        <v>43</v>
      </c>
      <c r="B7909" t="s">
        <v>94</v>
      </c>
      <c r="C7909" t="s">
        <v>16</v>
      </c>
      <c r="D7909" t="s">
        <v>36</v>
      </c>
      <c r="E7909" t="s">
        <v>92</v>
      </c>
      <c r="F7909" t="s">
        <v>18</v>
      </c>
      <c r="G7909">
        <v>2016</v>
      </c>
      <c r="H7909">
        <v>925.93241113399995</v>
      </c>
      <c r="I7909">
        <v>1077.1060047199901</v>
      </c>
      <c r="J7909">
        <v>779.966737029</v>
      </c>
    </row>
    <row r="7910" spans="1:10" x14ac:dyDescent="0.25">
      <c r="A7910" t="s">
        <v>43</v>
      </c>
      <c r="B7910" t="s">
        <v>94</v>
      </c>
      <c r="C7910" t="s">
        <v>12</v>
      </c>
      <c r="D7910" t="s">
        <v>37</v>
      </c>
      <c r="E7910" t="s">
        <v>92</v>
      </c>
      <c r="F7910" t="s">
        <v>15</v>
      </c>
      <c r="G7910">
        <v>2016</v>
      </c>
      <c r="H7910">
        <v>0</v>
      </c>
      <c r="I7910">
        <v>0</v>
      </c>
      <c r="J7910">
        <v>0</v>
      </c>
    </row>
    <row r="7911" spans="1:10" x14ac:dyDescent="0.25">
      <c r="A7911" t="s">
        <v>43</v>
      </c>
      <c r="B7911" t="s">
        <v>94</v>
      </c>
      <c r="C7911" t="s">
        <v>16</v>
      </c>
      <c r="D7911" t="s">
        <v>37</v>
      </c>
      <c r="E7911" t="s">
        <v>92</v>
      </c>
      <c r="F7911" t="s">
        <v>15</v>
      </c>
      <c r="G7911">
        <v>2016</v>
      </c>
      <c r="H7911">
        <v>0</v>
      </c>
      <c r="I7911">
        <v>0</v>
      </c>
      <c r="J7911">
        <v>0</v>
      </c>
    </row>
    <row r="7912" spans="1:10" x14ac:dyDescent="0.25">
      <c r="A7912" t="s">
        <v>43</v>
      </c>
      <c r="B7912" t="s">
        <v>94</v>
      </c>
      <c r="C7912" t="s">
        <v>12</v>
      </c>
      <c r="D7912" t="s">
        <v>37</v>
      </c>
      <c r="E7912" t="s">
        <v>92</v>
      </c>
      <c r="F7912" t="s">
        <v>17</v>
      </c>
      <c r="G7912">
        <v>2016</v>
      </c>
      <c r="H7912">
        <v>0</v>
      </c>
      <c r="I7912">
        <v>0</v>
      </c>
      <c r="J7912">
        <v>0</v>
      </c>
    </row>
    <row r="7913" spans="1:10" x14ac:dyDescent="0.25">
      <c r="A7913" t="s">
        <v>43</v>
      </c>
      <c r="B7913" t="s">
        <v>94</v>
      </c>
      <c r="C7913" t="s">
        <v>16</v>
      </c>
      <c r="D7913" t="s">
        <v>37</v>
      </c>
      <c r="E7913" t="s">
        <v>92</v>
      </c>
      <c r="F7913" t="s">
        <v>17</v>
      </c>
      <c r="G7913">
        <v>2016</v>
      </c>
      <c r="H7913">
        <v>0</v>
      </c>
      <c r="I7913">
        <v>0</v>
      </c>
      <c r="J7913">
        <v>0</v>
      </c>
    </row>
    <row r="7914" spans="1:10" x14ac:dyDescent="0.25">
      <c r="A7914" t="s">
        <v>43</v>
      </c>
      <c r="B7914" t="s">
        <v>94</v>
      </c>
      <c r="C7914" t="s">
        <v>12</v>
      </c>
      <c r="D7914" t="s">
        <v>37</v>
      </c>
      <c r="E7914" t="s">
        <v>92</v>
      </c>
      <c r="F7914" t="s">
        <v>18</v>
      </c>
      <c r="G7914">
        <v>2016</v>
      </c>
      <c r="H7914">
        <v>0</v>
      </c>
      <c r="I7914">
        <v>0</v>
      </c>
      <c r="J7914">
        <v>0</v>
      </c>
    </row>
    <row r="7915" spans="1:10" x14ac:dyDescent="0.25">
      <c r="A7915" t="s">
        <v>43</v>
      </c>
      <c r="B7915" t="s">
        <v>94</v>
      </c>
      <c r="C7915" t="s">
        <v>16</v>
      </c>
      <c r="D7915" t="s">
        <v>37</v>
      </c>
      <c r="E7915" t="s">
        <v>92</v>
      </c>
      <c r="F7915" t="s">
        <v>18</v>
      </c>
      <c r="G7915">
        <v>2016</v>
      </c>
      <c r="H7915">
        <v>0</v>
      </c>
      <c r="I7915">
        <v>0</v>
      </c>
      <c r="J7915">
        <v>0</v>
      </c>
    </row>
    <row r="7916" spans="1:10" x14ac:dyDescent="0.25">
      <c r="A7916" t="s">
        <v>43</v>
      </c>
      <c r="B7916" t="s">
        <v>93</v>
      </c>
      <c r="C7916" t="s">
        <v>12</v>
      </c>
      <c r="D7916" t="s">
        <v>13</v>
      </c>
      <c r="E7916" t="s">
        <v>92</v>
      </c>
      <c r="F7916" t="s">
        <v>15</v>
      </c>
      <c r="G7916">
        <v>2016</v>
      </c>
      <c r="H7916">
        <v>14.535676366600001</v>
      </c>
      <c r="I7916">
        <v>22.3593082571</v>
      </c>
      <c r="J7916">
        <v>7.7832744825900004</v>
      </c>
    </row>
    <row r="7917" spans="1:10" x14ac:dyDescent="0.25">
      <c r="A7917" t="s">
        <v>43</v>
      </c>
      <c r="B7917" t="s">
        <v>93</v>
      </c>
      <c r="C7917" t="s">
        <v>16</v>
      </c>
      <c r="D7917" t="s">
        <v>13</v>
      </c>
      <c r="E7917" t="s">
        <v>92</v>
      </c>
      <c r="F7917" t="s">
        <v>15</v>
      </c>
      <c r="G7917">
        <v>2016</v>
      </c>
      <c r="H7917">
        <v>17.6422198064</v>
      </c>
      <c r="I7917">
        <v>26.007753706500001</v>
      </c>
      <c r="J7917">
        <v>10.394180563800001</v>
      </c>
    </row>
    <row r="7918" spans="1:10" x14ac:dyDescent="0.25">
      <c r="A7918" t="s">
        <v>43</v>
      </c>
      <c r="B7918" t="s">
        <v>93</v>
      </c>
      <c r="C7918" t="s">
        <v>12</v>
      </c>
      <c r="D7918" t="s">
        <v>13</v>
      </c>
      <c r="E7918" t="s">
        <v>92</v>
      </c>
      <c r="F7918" t="s">
        <v>17</v>
      </c>
      <c r="G7918">
        <v>2016</v>
      </c>
      <c r="H7918">
        <v>3.1287264669999998E-4</v>
      </c>
      <c r="I7918">
        <v>4.8635613008400001E-4</v>
      </c>
      <c r="J7918">
        <v>1.63687374549E-4</v>
      </c>
    </row>
    <row r="7919" spans="1:10" x14ac:dyDescent="0.25">
      <c r="A7919" t="s">
        <v>43</v>
      </c>
      <c r="B7919" t="s">
        <v>93</v>
      </c>
      <c r="C7919" t="s">
        <v>16</v>
      </c>
      <c r="D7919" t="s">
        <v>13</v>
      </c>
      <c r="E7919" t="s">
        <v>92</v>
      </c>
      <c r="F7919" t="s">
        <v>17</v>
      </c>
      <c r="G7919">
        <v>2016</v>
      </c>
      <c r="H7919">
        <v>4.1438100425999997E-4</v>
      </c>
      <c r="I7919">
        <v>6.3578018555899998E-4</v>
      </c>
      <c r="J7919">
        <v>2.2252577385200001E-4</v>
      </c>
    </row>
    <row r="7920" spans="1:10" x14ac:dyDescent="0.25">
      <c r="A7920" t="s">
        <v>43</v>
      </c>
      <c r="B7920" t="s">
        <v>93</v>
      </c>
      <c r="C7920" t="s">
        <v>12</v>
      </c>
      <c r="D7920" t="s">
        <v>13</v>
      </c>
      <c r="E7920" t="s">
        <v>92</v>
      </c>
      <c r="F7920" t="s">
        <v>18</v>
      </c>
      <c r="G7920">
        <v>2016</v>
      </c>
      <c r="H7920">
        <v>0.79698612605799901</v>
      </c>
      <c r="I7920">
        <v>1.2259531665200001</v>
      </c>
      <c r="J7920">
        <v>0.42675425769499897</v>
      </c>
    </row>
    <row r="7921" spans="1:10" x14ac:dyDescent="0.25">
      <c r="A7921" t="s">
        <v>43</v>
      </c>
      <c r="B7921" t="s">
        <v>93</v>
      </c>
      <c r="C7921" t="s">
        <v>16</v>
      </c>
      <c r="D7921" t="s">
        <v>13</v>
      </c>
      <c r="E7921" t="s">
        <v>92</v>
      </c>
      <c r="F7921" t="s">
        <v>18</v>
      </c>
      <c r="G7921">
        <v>2016</v>
      </c>
      <c r="H7921">
        <v>1.00364813795</v>
      </c>
      <c r="I7921">
        <v>1.47955494639</v>
      </c>
      <c r="J7921">
        <v>0.59131447645900004</v>
      </c>
    </row>
    <row r="7922" spans="1:10" x14ac:dyDescent="0.25">
      <c r="A7922" t="s">
        <v>43</v>
      </c>
      <c r="B7922" t="s">
        <v>93</v>
      </c>
      <c r="C7922" t="s">
        <v>12</v>
      </c>
      <c r="D7922" t="s">
        <v>19</v>
      </c>
      <c r="E7922" t="s">
        <v>92</v>
      </c>
      <c r="F7922" t="s">
        <v>15</v>
      </c>
      <c r="G7922">
        <v>2016</v>
      </c>
      <c r="H7922">
        <v>45.172883244700003</v>
      </c>
      <c r="I7922">
        <v>69.810492124999996</v>
      </c>
      <c r="J7922">
        <v>24.988366966499999</v>
      </c>
    </row>
    <row r="7923" spans="1:10" x14ac:dyDescent="0.25">
      <c r="A7923" t="s">
        <v>43</v>
      </c>
      <c r="B7923" t="s">
        <v>93</v>
      </c>
      <c r="C7923" t="s">
        <v>16</v>
      </c>
      <c r="D7923" t="s">
        <v>19</v>
      </c>
      <c r="E7923" t="s">
        <v>92</v>
      </c>
      <c r="F7923" t="s">
        <v>15</v>
      </c>
      <c r="G7923">
        <v>2016</v>
      </c>
      <c r="H7923">
        <v>51.604152159199998</v>
      </c>
      <c r="I7923">
        <v>71.740464065799998</v>
      </c>
      <c r="J7923">
        <v>33.801741684299998</v>
      </c>
    </row>
    <row r="7924" spans="1:10" x14ac:dyDescent="0.25">
      <c r="A7924" t="s">
        <v>43</v>
      </c>
      <c r="B7924" t="s">
        <v>93</v>
      </c>
      <c r="C7924" t="s">
        <v>12</v>
      </c>
      <c r="D7924" t="s">
        <v>19</v>
      </c>
      <c r="E7924" t="s">
        <v>92</v>
      </c>
      <c r="F7924" t="s">
        <v>17</v>
      </c>
      <c r="G7924">
        <v>2016</v>
      </c>
      <c r="H7924">
        <v>6.9865539929899996E-4</v>
      </c>
      <c r="I7924">
        <v>1.06901383019E-3</v>
      </c>
      <c r="J7924">
        <v>3.6871462185100002E-4</v>
      </c>
    </row>
    <row r="7925" spans="1:10" x14ac:dyDescent="0.25">
      <c r="A7925" t="s">
        <v>43</v>
      </c>
      <c r="B7925" t="s">
        <v>93</v>
      </c>
      <c r="C7925" t="s">
        <v>16</v>
      </c>
      <c r="D7925" t="s">
        <v>19</v>
      </c>
      <c r="E7925" t="s">
        <v>92</v>
      </c>
      <c r="F7925" t="s">
        <v>17</v>
      </c>
      <c r="G7925">
        <v>2016</v>
      </c>
      <c r="H7925">
        <v>8.6849567403999997E-4</v>
      </c>
      <c r="I7925">
        <v>1.2477025561199999E-3</v>
      </c>
      <c r="J7925">
        <v>5.1141637008999998E-4</v>
      </c>
    </row>
    <row r="7926" spans="1:10" x14ac:dyDescent="0.25">
      <c r="A7926" t="s">
        <v>43</v>
      </c>
      <c r="B7926" t="s">
        <v>93</v>
      </c>
      <c r="C7926" t="s">
        <v>12</v>
      </c>
      <c r="D7926" t="s">
        <v>19</v>
      </c>
      <c r="E7926" t="s">
        <v>92</v>
      </c>
      <c r="F7926" t="s">
        <v>18</v>
      </c>
      <c r="G7926">
        <v>2016</v>
      </c>
      <c r="H7926">
        <v>2.4338313553600002</v>
      </c>
      <c r="I7926">
        <v>3.7612601291500001</v>
      </c>
      <c r="J7926">
        <v>1.34632697038</v>
      </c>
    </row>
    <row r="7927" spans="1:10" x14ac:dyDescent="0.25">
      <c r="A7927" t="s">
        <v>43</v>
      </c>
      <c r="B7927" t="s">
        <v>93</v>
      </c>
      <c r="C7927" t="s">
        <v>16</v>
      </c>
      <c r="D7927" t="s">
        <v>19</v>
      </c>
      <c r="E7927" t="s">
        <v>92</v>
      </c>
      <c r="F7927" t="s">
        <v>18</v>
      </c>
      <c r="G7927">
        <v>2016</v>
      </c>
      <c r="H7927">
        <v>2.8770886294600002</v>
      </c>
      <c r="I7927">
        <v>3.9997493379799902</v>
      </c>
      <c r="J7927">
        <v>1.88455003303</v>
      </c>
    </row>
    <row r="7928" spans="1:10" x14ac:dyDescent="0.25">
      <c r="A7928" t="s">
        <v>43</v>
      </c>
      <c r="B7928" t="s">
        <v>93</v>
      </c>
      <c r="C7928" t="s">
        <v>12</v>
      </c>
      <c r="D7928" t="s">
        <v>20</v>
      </c>
      <c r="E7928" t="s">
        <v>92</v>
      </c>
      <c r="F7928" t="s">
        <v>15</v>
      </c>
      <c r="G7928">
        <v>2016</v>
      </c>
      <c r="H7928">
        <v>72.057771161399998</v>
      </c>
      <c r="I7928">
        <v>108.651082457</v>
      </c>
      <c r="J7928">
        <v>42.3599391682</v>
      </c>
    </row>
    <row r="7929" spans="1:10" x14ac:dyDescent="0.25">
      <c r="A7929" t="s">
        <v>43</v>
      </c>
      <c r="B7929" t="s">
        <v>93</v>
      </c>
      <c r="C7929" t="s">
        <v>16</v>
      </c>
      <c r="D7929" t="s">
        <v>20</v>
      </c>
      <c r="E7929" t="s">
        <v>92</v>
      </c>
      <c r="F7929" t="s">
        <v>15</v>
      </c>
      <c r="G7929">
        <v>2016</v>
      </c>
      <c r="H7929">
        <v>71.362290173199995</v>
      </c>
      <c r="I7929">
        <v>95.633690832200003</v>
      </c>
      <c r="J7929">
        <v>48.647236406200001</v>
      </c>
    </row>
    <row r="7930" spans="1:10" x14ac:dyDescent="0.25">
      <c r="A7930" t="s">
        <v>43</v>
      </c>
      <c r="B7930" t="s">
        <v>93</v>
      </c>
      <c r="C7930" t="s">
        <v>12</v>
      </c>
      <c r="D7930" t="s">
        <v>20</v>
      </c>
      <c r="E7930" t="s">
        <v>92</v>
      </c>
      <c r="F7930" t="s">
        <v>17</v>
      </c>
      <c r="G7930">
        <v>2016</v>
      </c>
      <c r="H7930">
        <v>7.2582744923100002E-4</v>
      </c>
      <c r="I7930">
        <v>1.0891954954699999E-3</v>
      </c>
      <c r="J7930">
        <v>4.3751789958400002E-4</v>
      </c>
    </row>
    <row r="7931" spans="1:10" x14ac:dyDescent="0.25">
      <c r="A7931" t="s">
        <v>43</v>
      </c>
      <c r="B7931" t="s">
        <v>93</v>
      </c>
      <c r="C7931" t="s">
        <v>16</v>
      </c>
      <c r="D7931" t="s">
        <v>20</v>
      </c>
      <c r="E7931" t="s">
        <v>92</v>
      </c>
      <c r="F7931" t="s">
        <v>17</v>
      </c>
      <c r="G7931">
        <v>2016</v>
      </c>
      <c r="H7931">
        <v>6.8230357124499997E-4</v>
      </c>
      <c r="I7931">
        <v>9.4859989967399996E-4</v>
      </c>
      <c r="J7931">
        <v>4.5128827500499999E-4</v>
      </c>
    </row>
    <row r="7932" spans="1:10" x14ac:dyDescent="0.25">
      <c r="A7932" t="s">
        <v>43</v>
      </c>
      <c r="B7932" t="s">
        <v>93</v>
      </c>
      <c r="C7932" t="s">
        <v>12</v>
      </c>
      <c r="D7932" t="s">
        <v>20</v>
      </c>
      <c r="E7932" t="s">
        <v>92</v>
      </c>
      <c r="F7932" t="s">
        <v>18</v>
      </c>
      <c r="G7932">
        <v>2016</v>
      </c>
      <c r="H7932">
        <v>3.9359528003099999</v>
      </c>
      <c r="I7932">
        <v>5.9347593654299997</v>
      </c>
      <c r="J7932">
        <v>2.3137923710699999</v>
      </c>
    </row>
    <row r="7933" spans="1:10" x14ac:dyDescent="0.25">
      <c r="A7933" t="s">
        <v>43</v>
      </c>
      <c r="B7933" t="s">
        <v>93</v>
      </c>
      <c r="C7933" t="s">
        <v>16</v>
      </c>
      <c r="D7933" t="s">
        <v>20</v>
      </c>
      <c r="E7933" t="s">
        <v>92</v>
      </c>
      <c r="F7933" t="s">
        <v>18</v>
      </c>
      <c r="G7933">
        <v>2016</v>
      </c>
      <c r="H7933">
        <v>4.03083640991</v>
      </c>
      <c r="I7933">
        <v>5.4017852017400001</v>
      </c>
      <c r="J7933">
        <v>2.7477965081</v>
      </c>
    </row>
    <row r="7934" spans="1:10" x14ac:dyDescent="0.25">
      <c r="A7934" t="s">
        <v>43</v>
      </c>
      <c r="B7934" t="s">
        <v>93</v>
      </c>
      <c r="C7934" t="s">
        <v>12</v>
      </c>
      <c r="D7934" t="s">
        <v>21</v>
      </c>
      <c r="E7934" t="s">
        <v>92</v>
      </c>
      <c r="F7934" t="s">
        <v>15</v>
      </c>
      <c r="G7934">
        <v>2016</v>
      </c>
      <c r="H7934">
        <v>104.930942946</v>
      </c>
      <c r="I7934">
        <v>147.71387908099999</v>
      </c>
      <c r="J7934">
        <v>65.946036548400002</v>
      </c>
    </row>
    <row r="7935" spans="1:10" x14ac:dyDescent="0.25">
      <c r="A7935" t="s">
        <v>43</v>
      </c>
      <c r="B7935" t="s">
        <v>93</v>
      </c>
      <c r="C7935" t="s">
        <v>16</v>
      </c>
      <c r="D7935" t="s">
        <v>21</v>
      </c>
      <c r="E7935" t="s">
        <v>92</v>
      </c>
      <c r="F7935" t="s">
        <v>15</v>
      </c>
      <c r="G7935">
        <v>2016</v>
      </c>
      <c r="H7935">
        <v>85.275054441099996</v>
      </c>
      <c r="I7935">
        <v>113.004935684</v>
      </c>
      <c r="J7935">
        <v>59.855705736499999</v>
      </c>
    </row>
    <row r="7936" spans="1:10" x14ac:dyDescent="0.25">
      <c r="A7936" t="s">
        <v>43</v>
      </c>
      <c r="B7936" t="s">
        <v>93</v>
      </c>
      <c r="C7936" t="s">
        <v>12</v>
      </c>
      <c r="D7936" t="s">
        <v>21</v>
      </c>
      <c r="E7936" t="s">
        <v>92</v>
      </c>
      <c r="F7936" t="s">
        <v>17</v>
      </c>
      <c r="G7936">
        <v>2016</v>
      </c>
      <c r="H7936">
        <v>7.5429071497599997E-4</v>
      </c>
      <c r="I7936">
        <v>1.0752638881699999E-3</v>
      </c>
      <c r="J7936">
        <v>4.6386811984500001E-4</v>
      </c>
    </row>
    <row r="7937" spans="1:10" x14ac:dyDescent="0.25">
      <c r="A7937" t="s">
        <v>43</v>
      </c>
      <c r="B7937" t="s">
        <v>93</v>
      </c>
      <c r="C7937" t="s">
        <v>16</v>
      </c>
      <c r="D7937" t="s">
        <v>21</v>
      </c>
      <c r="E7937" t="s">
        <v>92</v>
      </c>
      <c r="F7937" t="s">
        <v>17</v>
      </c>
      <c r="G7937">
        <v>2016</v>
      </c>
      <c r="H7937">
        <v>5.5746840002999999E-4</v>
      </c>
      <c r="I7937">
        <v>7.8190337554699999E-4</v>
      </c>
      <c r="J7937">
        <v>3.72812404544E-4</v>
      </c>
    </row>
    <row r="7938" spans="1:10" x14ac:dyDescent="0.25">
      <c r="A7938" t="s">
        <v>43</v>
      </c>
      <c r="B7938" t="s">
        <v>93</v>
      </c>
      <c r="C7938" t="s">
        <v>12</v>
      </c>
      <c r="D7938" t="s">
        <v>21</v>
      </c>
      <c r="E7938" t="s">
        <v>92</v>
      </c>
      <c r="F7938" t="s">
        <v>18</v>
      </c>
      <c r="G7938">
        <v>2016</v>
      </c>
      <c r="H7938">
        <v>5.9790119901800001</v>
      </c>
      <c r="I7938">
        <v>8.4168027975499999</v>
      </c>
      <c r="J7938">
        <v>3.75763461336</v>
      </c>
    </row>
    <row r="7939" spans="1:10" x14ac:dyDescent="0.25">
      <c r="A7939" t="s">
        <v>43</v>
      </c>
      <c r="B7939" t="s">
        <v>93</v>
      </c>
      <c r="C7939" t="s">
        <v>16</v>
      </c>
      <c r="D7939" t="s">
        <v>21</v>
      </c>
      <c r="E7939" t="s">
        <v>92</v>
      </c>
      <c r="F7939" t="s">
        <v>18</v>
      </c>
      <c r="G7939">
        <v>2016</v>
      </c>
      <c r="H7939">
        <v>5.0187746747399897</v>
      </c>
      <c r="I7939">
        <v>6.6507880065</v>
      </c>
      <c r="J7939">
        <v>3.5227453334100001</v>
      </c>
    </row>
    <row r="7940" spans="1:10" x14ac:dyDescent="0.25">
      <c r="A7940" t="s">
        <v>43</v>
      </c>
      <c r="B7940" t="s">
        <v>93</v>
      </c>
      <c r="C7940" t="s">
        <v>12</v>
      </c>
      <c r="D7940" t="s">
        <v>22</v>
      </c>
      <c r="E7940" t="s">
        <v>92</v>
      </c>
      <c r="F7940" t="s">
        <v>15</v>
      </c>
      <c r="G7940">
        <v>2016</v>
      </c>
      <c r="H7940">
        <v>150.090155178</v>
      </c>
      <c r="I7940">
        <v>297.65001706300001</v>
      </c>
      <c r="J7940">
        <v>35.895691154300003</v>
      </c>
    </row>
    <row r="7941" spans="1:10" x14ac:dyDescent="0.25">
      <c r="A7941" t="s">
        <v>43</v>
      </c>
      <c r="B7941" t="s">
        <v>93</v>
      </c>
      <c r="C7941" t="s">
        <v>16</v>
      </c>
      <c r="D7941" t="s">
        <v>22</v>
      </c>
      <c r="E7941" t="s">
        <v>92</v>
      </c>
      <c r="F7941" t="s">
        <v>15</v>
      </c>
      <c r="G7941">
        <v>2016</v>
      </c>
      <c r="H7941">
        <v>102.825938424</v>
      </c>
      <c r="I7941">
        <v>213.11199389199999</v>
      </c>
      <c r="J7941">
        <v>19.188963644899999</v>
      </c>
    </row>
    <row r="7942" spans="1:10" x14ac:dyDescent="0.25">
      <c r="A7942" t="s">
        <v>43</v>
      </c>
      <c r="B7942" t="s">
        <v>93</v>
      </c>
      <c r="C7942" t="s">
        <v>12</v>
      </c>
      <c r="D7942" t="s">
        <v>22</v>
      </c>
      <c r="E7942" t="s">
        <v>92</v>
      </c>
      <c r="F7942" t="s">
        <v>17</v>
      </c>
      <c r="G7942">
        <v>2016</v>
      </c>
      <c r="H7942">
        <v>1.01851888318E-3</v>
      </c>
      <c r="I7942">
        <v>2.0375042130100001E-3</v>
      </c>
      <c r="J7942">
        <v>2.3428030236600001E-4</v>
      </c>
    </row>
    <row r="7943" spans="1:10" x14ac:dyDescent="0.25">
      <c r="A7943" t="s">
        <v>43</v>
      </c>
      <c r="B7943" t="s">
        <v>93</v>
      </c>
      <c r="C7943" t="s">
        <v>16</v>
      </c>
      <c r="D7943" t="s">
        <v>22</v>
      </c>
      <c r="E7943" t="s">
        <v>92</v>
      </c>
      <c r="F7943" t="s">
        <v>17</v>
      </c>
      <c r="G7943">
        <v>2016</v>
      </c>
      <c r="H7943">
        <v>5.9838956260499997E-4</v>
      </c>
      <c r="I7943">
        <v>1.2978150844500001E-3</v>
      </c>
      <c r="J7943">
        <v>1.07752216472E-4</v>
      </c>
    </row>
    <row r="7944" spans="1:10" x14ac:dyDescent="0.25">
      <c r="A7944" t="s">
        <v>43</v>
      </c>
      <c r="B7944" t="s">
        <v>93</v>
      </c>
      <c r="C7944" t="s">
        <v>12</v>
      </c>
      <c r="D7944" t="s">
        <v>22</v>
      </c>
      <c r="E7944" t="s">
        <v>92</v>
      </c>
      <c r="F7944" t="s">
        <v>18</v>
      </c>
      <c r="G7944">
        <v>2016</v>
      </c>
      <c r="H7944">
        <v>8.5587097588300001</v>
      </c>
      <c r="I7944">
        <v>16.973132599699898</v>
      </c>
      <c r="J7944">
        <v>2.0469084185900002</v>
      </c>
    </row>
    <row r="7945" spans="1:10" x14ac:dyDescent="0.25">
      <c r="A7945" t="s">
        <v>43</v>
      </c>
      <c r="B7945" t="s">
        <v>93</v>
      </c>
      <c r="C7945" t="s">
        <v>16</v>
      </c>
      <c r="D7945" t="s">
        <v>22</v>
      </c>
      <c r="E7945" t="s">
        <v>92</v>
      </c>
      <c r="F7945" t="s">
        <v>18</v>
      </c>
      <c r="G7945">
        <v>2016</v>
      </c>
      <c r="H7945">
        <v>6.03759264306</v>
      </c>
      <c r="I7945">
        <v>12.5132182227999</v>
      </c>
      <c r="J7945">
        <v>1.12671129003</v>
      </c>
    </row>
    <row r="7946" spans="1:10" x14ac:dyDescent="0.25">
      <c r="A7946" t="s">
        <v>43</v>
      </c>
      <c r="B7946" t="s">
        <v>93</v>
      </c>
      <c r="C7946" t="s">
        <v>12</v>
      </c>
      <c r="D7946" t="s">
        <v>23</v>
      </c>
      <c r="E7946" t="s">
        <v>92</v>
      </c>
      <c r="F7946" t="s">
        <v>15</v>
      </c>
      <c r="G7946">
        <v>2016</v>
      </c>
      <c r="H7946">
        <v>214.336541173</v>
      </c>
      <c r="I7946">
        <v>399.39110434000003</v>
      </c>
      <c r="J7946">
        <v>72.155270167799998</v>
      </c>
    </row>
    <row r="7947" spans="1:10" x14ac:dyDescent="0.25">
      <c r="A7947" t="s">
        <v>43</v>
      </c>
      <c r="B7947" t="s">
        <v>93</v>
      </c>
      <c r="C7947" t="s">
        <v>16</v>
      </c>
      <c r="D7947" t="s">
        <v>23</v>
      </c>
      <c r="E7947" t="s">
        <v>92</v>
      </c>
      <c r="F7947" t="s">
        <v>15</v>
      </c>
      <c r="G7947">
        <v>2016</v>
      </c>
      <c r="H7947">
        <v>144.485945727</v>
      </c>
      <c r="I7947">
        <v>285.81103908599999</v>
      </c>
      <c r="J7947">
        <v>34.223008311299999</v>
      </c>
    </row>
    <row r="7948" spans="1:10" x14ac:dyDescent="0.25">
      <c r="A7948" t="s">
        <v>43</v>
      </c>
      <c r="B7948" t="s">
        <v>93</v>
      </c>
      <c r="C7948" t="s">
        <v>12</v>
      </c>
      <c r="D7948" t="s">
        <v>23</v>
      </c>
      <c r="E7948" t="s">
        <v>92</v>
      </c>
      <c r="F7948" t="s">
        <v>17</v>
      </c>
      <c r="G7948">
        <v>2016</v>
      </c>
      <c r="H7948">
        <v>1.4577614308400001E-3</v>
      </c>
      <c r="I7948">
        <v>2.7329552245500001E-3</v>
      </c>
      <c r="J7948">
        <v>4.5919513869299998E-4</v>
      </c>
    </row>
    <row r="7949" spans="1:10" x14ac:dyDescent="0.25">
      <c r="A7949" t="s">
        <v>43</v>
      </c>
      <c r="B7949" t="s">
        <v>93</v>
      </c>
      <c r="C7949" t="s">
        <v>16</v>
      </c>
      <c r="D7949" t="s">
        <v>23</v>
      </c>
      <c r="E7949" t="s">
        <v>92</v>
      </c>
      <c r="F7949" t="s">
        <v>17</v>
      </c>
      <c r="G7949">
        <v>2016</v>
      </c>
      <c r="H7949">
        <v>8.10101744376E-4</v>
      </c>
      <c r="I7949">
        <v>1.6720979517299999E-3</v>
      </c>
      <c r="J7949">
        <v>1.8173900879300001E-4</v>
      </c>
    </row>
    <row r="7950" spans="1:10" x14ac:dyDescent="0.25">
      <c r="A7950" t="s">
        <v>43</v>
      </c>
      <c r="B7950" t="s">
        <v>93</v>
      </c>
      <c r="C7950" t="s">
        <v>12</v>
      </c>
      <c r="D7950" t="s">
        <v>23</v>
      </c>
      <c r="E7950" t="s">
        <v>92</v>
      </c>
      <c r="F7950" t="s">
        <v>18</v>
      </c>
      <c r="G7950">
        <v>2016</v>
      </c>
      <c r="H7950">
        <v>12.608543666399999</v>
      </c>
      <c r="I7950">
        <v>23.4945481134</v>
      </c>
      <c r="J7950">
        <v>4.2445999627199997</v>
      </c>
    </row>
    <row r="7951" spans="1:10" x14ac:dyDescent="0.25">
      <c r="A7951" t="s">
        <v>43</v>
      </c>
      <c r="B7951" t="s">
        <v>93</v>
      </c>
      <c r="C7951" t="s">
        <v>16</v>
      </c>
      <c r="D7951" t="s">
        <v>23</v>
      </c>
      <c r="E7951" t="s">
        <v>92</v>
      </c>
      <c r="F7951" t="s">
        <v>18</v>
      </c>
      <c r="G7951">
        <v>2016</v>
      </c>
      <c r="H7951">
        <v>8.6766829505</v>
      </c>
      <c r="I7951">
        <v>17.163550111500001</v>
      </c>
      <c r="J7951">
        <v>2.0551631595300002</v>
      </c>
    </row>
    <row r="7952" spans="1:10" x14ac:dyDescent="0.25">
      <c r="A7952" t="s">
        <v>43</v>
      </c>
      <c r="B7952" t="s">
        <v>93</v>
      </c>
      <c r="C7952" t="s">
        <v>12</v>
      </c>
      <c r="D7952" t="s">
        <v>24</v>
      </c>
      <c r="E7952" t="s">
        <v>92</v>
      </c>
      <c r="F7952" t="s">
        <v>15</v>
      </c>
      <c r="G7952">
        <v>2016</v>
      </c>
      <c r="H7952">
        <v>269.13754469100002</v>
      </c>
      <c r="I7952">
        <v>505.51467509100002</v>
      </c>
      <c r="J7952">
        <v>91.713864809100002</v>
      </c>
    </row>
    <row r="7953" spans="1:10" x14ac:dyDescent="0.25">
      <c r="A7953" t="s">
        <v>43</v>
      </c>
      <c r="B7953" t="s">
        <v>93</v>
      </c>
      <c r="C7953" t="s">
        <v>16</v>
      </c>
      <c r="D7953" t="s">
        <v>24</v>
      </c>
      <c r="E7953" t="s">
        <v>92</v>
      </c>
      <c r="F7953" t="s">
        <v>15</v>
      </c>
      <c r="G7953">
        <v>2016</v>
      </c>
      <c r="H7953">
        <v>212.15396688499999</v>
      </c>
      <c r="I7953">
        <v>381.32863348199999</v>
      </c>
      <c r="J7953">
        <v>75.647571162899993</v>
      </c>
    </row>
    <row r="7954" spans="1:10" x14ac:dyDescent="0.25">
      <c r="A7954" t="s">
        <v>43</v>
      </c>
      <c r="B7954" t="s">
        <v>93</v>
      </c>
      <c r="C7954" t="s">
        <v>12</v>
      </c>
      <c r="D7954" t="s">
        <v>24</v>
      </c>
      <c r="E7954" t="s">
        <v>92</v>
      </c>
      <c r="F7954" t="s">
        <v>17</v>
      </c>
      <c r="G7954">
        <v>2016</v>
      </c>
      <c r="H7954">
        <v>1.8209277438100001E-3</v>
      </c>
      <c r="I7954">
        <v>3.4255902226099999E-3</v>
      </c>
      <c r="J7954">
        <v>6.1358027281800003E-4</v>
      </c>
    </row>
    <row r="7955" spans="1:10" x14ac:dyDescent="0.25">
      <c r="A7955" t="s">
        <v>43</v>
      </c>
      <c r="B7955" t="s">
        <v>93</v>
      </c>
      <c r="C7955" t="s">
        <v>16</v>
      </c>
      <c r="D7955" t="s">
        <v>24</v>
      </c>
      <c r="E7955" t="s">
        <v>92</v>
      </c>
      <c r="F7955" t="s">
        <v>17</v>
      </c>
      <c r="G7955">
        <v>2016</v>
      </c>
      <c r="H7955">
        <v>1.16139445679E-3</v>
      </c>
      <c r="I7955">
        <v>2.1322274849499999E-3</v>
      </c>
      <c r="J7955">
        <v>4.2489119248799998E-4</v>
      </c>
    </row>
    <row r="7956" spans="1:10" x14ac:dyDescent="0.25">
      <c r="A7956" t="s">
        <v>43</v>
      </c>
      <c r="B7956" t="s">
        <v>93</v>
      </c>
      <c r="C7956" t="s">
        <v>12</v>
      </c>
      <c r="D7956" t="s">
        <v>24</v>
      </c>
      <c r="E7956" t="s">
        <v>92</v>
      </c>
      <c r="F7956" t="s">
        <v>18</v>
      </c>
      <c r="G7956">
        <v>2016</v>
      </c>
      <c r="H7956">
        <v>16.7270383159</v>
      </c>
      <c r="I7956">
        <v>31.417999852800001</v>
      </c>
      <c r="J7956">
        <v>5.7000643760699896</v>
      </c>
    </row>
    <row r="7957" spans="1:10" x14ac:dyDescent="0.25">
      <c r="A7957" t="s">
        <v>43</v>
      </c>
      <c r="B7957" t="s">
        <v>93</v>
      </c>
      <c r="C7957" t="s">
        <v>16</v>
      </c>
      <c r="D7957" t="s">
        <v>24</v>
      </c>
      <c r="E7957" t="s">
        <v>92</v>
      </c>
      <c r="F7957" t="s">
        <v>18</v>
      </c>
      <c r="G7957">
        <v>2016</v>
      </c>
      <c r="H7957">
        <v>13.376053112599999</v>
      </c>
      <c r="I7957">
        <v>24.042312899999999</v>
      </c>
      <c r="J7957">
        <v>4.7694886151500002</v>
      </c>
    </row>
    <row r="7958" spans="1:10" x14ac:dyDescent="0.25">
      <c r="A7958" t="s">
        <v>43</v>
      </c>
      <c r="B7958" t="s">
        <v>93</v>
      </c>
      <c r="C7958" t="s">
        <v>12</v>
      </c>
      <c r="D7958" t="s">
        <v>25</v>
      </c>
      <c r="E7958" t="s">
        <v>92</v>
      </c>
      <c r="F7958" t="s">
        <v>15</v>
      </c>
      <c r="G7958">
        <v>2016</v>
      </c>
      <c r="H7958">
        <v>326.39029373300002</v>
      </c>
      <c r="I7958">
        <v>628.77463956500003</v>
      </c>
      <c r="J7958">
        <v>110.348799992</v>
      </c>
    </row>
    <row r="7959" spans="1:10" x14ac:dyDescent="0.25">
      <c r="A7959" t="s">
        <v>43</v>
      </c>
      <c r="B7959" t="s">
        <v>93</v>
      </c>
      <c r="C7959" t="s">
        <v>16</v>
      </c>
      <c r="D7959" t="s">
        <v>25</v>
      </c>
      <c r="E7959" t="s">
        <v>92</v>
      </c>
      <c r="F7959" t="s">
        <v>15</v>
      </c>
      <c r="G7959">
        <v>2016</v>
      </c>
      <c r="H7959">
        <v>383.39446177500002</v>
      </c>
      <c r="I7959">
        <v>639.35851086499997</v>
      </c>
      <c r="J7959">
        <v>178.332456952</v>
      </c>
    </row>
    <row r="7960" spans="1:10" x14ac:dyDescent="0.25">
      <c r="A7960" t="s">
        <v>43</v>
      </c>
      <c r="B7960" t="s">
        <v>93</v>
      </c>
      <c r="C7960" t="s">
        <v>12</v>
      </c>
      <c r="D7960" t="s">
        <v>25</v>
      </c>
      <c r="E7960" t="s">
        <v>92</v>
      </c>
      <c r="F7960" t="s">
        <v>17</v>
      </c>
      <c r="G7960">
        <v>2016</v>
      </c>
      <c r="H7960">
        <v>2.0407393421E-3</v>
      </c>
      <c r="I7960">
        <v>3.9783008667700001E-3</v>
      </c>
      <c r="J7960">
        <v>6.4977322461900002E-4</v>
      </c>
    </row>
    <row r="7961" spans="1:10" x14ac:dyDescent="0.25">
      <c r="A7961" t="s">
        <v>43</v>
      </c>
      <c r="B7961" t="s">
        <v>93</v>
      </c>
      <c r="C7961" t="s">
        <v>16</v>
      </c>
      <c r="D7961" t="s">
        <v>25</v>
      </c>
      <c r="E7961" t="s">
        <v>92</v>
      </c>
      <c r="F7961" t="s">
        <v>17</v>
      </c>
      <c r="G7961">
        <v>2016</v>
      </c>
      <c r="H7961">
        <v>1.91397136864E-3</v>
      </c>
      <c r="I7961">
        <v>3.3182952856299999E-3</v>
      </c>
      <c r="J7961">
        <v>8.2876108389899996E-4</v>
      </c>
    </row>
    <row r="7962" spans="1:10" x14ac:dyDescent="0.25">
      <c r="A7962" t="s">
        <v>43</v>
      </c>
      <c r="B7962" t="s">
        <v>93</v>
      </c>
      <c r="C7962" t="s">
        <v>12</v>
      </c>
      <c r="D7962" t="s">
        <v>25</v>
      </c>
      <c r="E7962" t="s">
        <v>92</v>
      </c>
      <c r="F7962" t="s">
        <v>18</v>
      </c>
      <c r="G7962">
        <v>2016</v>
      </c>
      <c r="H7962">
        <v>20.118240941100002</v>
      </c>
      <c r="I7962">
        <v>38.756788848699998</v>
      </c>
      <c r="J7962">
        <v>6.8017456046999998</v>
      </c>
    </row>
    <row r="7963" spans="1:10" x14ac:dyDescent="0.25">
      <c r="A7963" t="s">
        <v>43</v>
      </c>
      <c r="B7963" t="s">
        <v>93</v>
      </c>
      <c r="C7963" t="s">
        <v>16</v>
      </c>
      <c r="D7963" t="s">
        <v>25</v>
      </c>
      <c r="E7963" t="s">
        <v>92</v>
      </c>
      <c r="F7963" t="s">
        <v>18</v>
      </c>
      <c r="G7963">
        <v>2016</v>
      </c>
      <c r="H7963">
        <v>23.569384649299899</v>
      </c>
      <c r="I7963">
        <v>39.304914843100001</v>
      </c>
      <c r="J7963">
        <v>10.9630855227</v>
      </c>
    </row>
    <row r="7964" spans="1:10" x14ac:dyDescent="0.25">
      <c r="A7964" t="s">
        <v>43</v>
      </c>
      <c r="B7964" t="s">
        <v>93</v>
      </c>
      <c r="C7964" t="s">
        <v>12</v>
      </c>
      <c r="D7964" t="s">
        <v>26</v>
      </c>
      <c r="E7964" t="s">
        <v>92</v>
      </c>
      <c r="F7964" t="s">
        <v>15</v>
      </c>
      <c r="G7964">
        <v>2016</v>
      </c>
      <c r="H7964">
        <v>394.13695464699998</v>
      </c>
      <c r="I7964">
        <v>736.54325981399995</v>
      </c>
      <c r="J7964">
        <v>153.46366652099999</v>
      </c>
    </row>
    <row r="7965" spans="1:10" x14ac:dyDescent="0.25">
      <c r="A7965" t="s">
        <v>43</v>
      </c>
      <c r="B7965" t="s">
        <v>93</v>
      </c>
      <c r="C7965" t="s">
        <v>16</v>
      </c>
      <c r="D7965" t="s">
        <v>26</v>
      </c>
      <c r="E7965" t="s">
        <v>92</v>
      </c>
      <c r="F7965" t="s">
        <v>15</v>
      </c>
      <c r="G7965">
        <v>2016</v>
      </c>
      <c r="H7965">
        <v>627.71031240599996</v>
      </c>
      <c r="I7965">
        <v>947.38750950799999</v>
      </c>
      <c r="J7965">
        <v>375.77042707700002</v>
      </c>
    </row>
    <row r="7966" spans="1:10" x14ac:dyDescent="0.25">
      <c r="A7966" t="s">
        <v>43</v>
      </c>
      <c r="B7966" t="s">
        <v>93</v>
      </c>
      <c r="C7966" t="s">
        <v>12</v>
      </c>
      <c r="D7966" t="s">
        <v>26</v>
      </c>
      <c r="E7966" t="s">
        <v>92</v>
      </c>
      <c r="F7966" t="s">
        <v>17</v>
      </c>
      <c r="G7966">
        <v>2016</v>
      </c>
      <c r="H7966">
        <v>2.6912002984400001E-3</v>
      </c>
      <c r="I7966">
        <v>5.0110925213399998E-3</v>
      </c>
      <c r="J7966">
        <v>1.0113861699100001E-3</v>
      </c>
    </row>
    <row r="7967" spans="1:10" x14ac:dyDescent="0.25">
      <c r="A7967" t="s">
        <v>43</v>
      </c>
      <c r="B7967" t="s">
        <v>93</v>
      </c>
      <c r="C7967" t="s">
        <v>16</v>
      </c>
      <c r="D7967" t="s">
        <v>26</v>
      </c>
      <c r="E7967" t="s">
        <v>92</v>
      </c>
      <c r="F7967" t="s">
        <v>17</v>
      </c>
      <c r="G7967">
        <v>2016</v>
      </c>
      <c r="H7967">
        <v>3.3566941445499999E-3</v>
      </c>
      <c r="I7967">
        <v>5.2486919043400002E-3</v>
      </c>
      <c r="J7967">
        <v>1.82917915004E-3</v>
      </c>
    </row>
    <row r="7968" spans="1:10" x14ac:dyDescent="0.25">
      <c r="A7968" t="s">
        <v>43</v>
      </c>
      <c r="B7968" t="s">
        <v>93</v>
      </c>
      <c r="C7968" t="s">
        <v>12</v>
      </c>
      <c r="D7968" t="s">
        <v>26</v>
      </c>
      <c r="E7968" t="s">
        <v>92</v>
      </c>
      <c r="F7968" t="s">
        <v>18</v>
      </c>
      <c r="G7968">
        <v>2016</v>
      </c>
      <c r="H7968">
        <v>28.515066107900001</v>
      </c>
      <c r="I7968">
        <v>53.287517187299997</v>
      </c>
      <c r="J7968">
        <v>11.1028071446</v>
      </c>
    </row>
    <row r="7969" spans="1:10" x14ac:dyDescent="0.25">
      <c r="A7969" t="s">
        <v>43</v>
      </c>
      <c r="B7969" t="s">
        <v>93</v>
      </c>
      <c r="C7969" t="s">
        <v>16</v>
      </c>
      <c r="D7969" t="s">
        <v>26</v>
      </c>
      <c r="E7969" t="s">
        <v>92</v>
      </c>
      <c r="F7969" t="s">
        <v>18</v>
      </c>
      <c r="G7969">
        <v>2016</v>
      </c>
      <c r="H7969">
        <v>44.4868793435</v>
      </c>
      <c r="I7969">
        <v>67.142936788</v>
      </c>
      <c r="J7969">
        <v>26.631478438199998</v>
      </c>
    </row>
    <row r="7970" spans="1:10" x14ac:dyDescent="0.25">
      <c r="A7970" t="s">
        <v>43</v>
      </c>
      <c r="B7970" t="s">
        <v>93</v>
      </c>
      <c r="C7970" t="s">
        <v>12</v>
      </c>
      <c r="D7970" t="s">
        <v>27</v>
      </c>
      <c r="E7970" t="s">
        <v>92</v>
      </c>
      <c r="F7970" t="s">
        <v>15</v>
      </c>
      <c r="G7970">
        <v>2016</v>
      </c>
      <c r="H7970">
        <v>607.89387986700001</v>
      </c>
      <c r="I7970">
        <v>1048.34908653</v>
      </c>
      <c r="J7970">
        <v>296.76059368199998</v>
      </c>
    </row>
    <row r="7971" spans="1:10" x14ac:dyDescent="0.25">
      <c r="A7971" t="s">
        <v>43</v>
      </c>
      <c r="B7971" t="s">
        <v>93</v>
      </c>
      <c r="C7971" t="s">
        <v>16</v>
      </c>
      <c r="D7971" t="s">
        <v>27</v>
      </c>
      <c r="E7971" t="s">
        <v>92</v>
      </c>
      <c r="F7971" t="s">
        <v>15</v>
      </c>
      <c r="G7971">
        <v>2016</v>
      </c>
      <c r="H7971">
        <v>935.417911721</v>
      </c>
      <c r="I7971">
        <v>1350.7214654100001</v>
      </c>
      <c r="J7971">
        <v>586.58747311100001</v>
      </c>
    </row>
    <row r="7972" spans="1:10" x14ac:dyDescent="0.25">
      <c r="A7972" t="s">
        <v>43</v>
      </c>
      <c r="B7972" t="s">
        <v>93</v>
      </c>
      <c r="C7972" t="s">
        <v>12</v>
      </c>
      <c r="D7972" t="s">
        <v>27</v>
      </c>
      <c r="E7972" t="s">
        <v>92</v>
      </c>
      <c r="F7972" t="s">
        <v>17</v>
      </c>
      <c r="G7972">
        <v>2016</v>
      </c>
      <c r="H7972">
        <v>4.4158075648400002E-3</v>
      </c>
      <c r="I7972">
        <v>7.83792381811E-3</v>
      </c>
      <c r="J7972">
        <v>1.91896576632E-3</v>
      </c>
    </row>
    <row r="7973" spans="1:10" x14ac:dyDescent="0.25">
      <c r="A7973" t="s">
        <v>43</v>
      </c>
      <c r="B7973" t="s">
        <v>93</v>
      </c>
      <c r="C7973" t="s">
        <v>16</v>
      </c>
      <c r="D7973" t="s">
        <v>27</v>
      </c>
      <c r="E7973" t="s">
        <v>92</v>
      </c>
      <c r="F7973" t="s">
        <v>17</v>
      </c>
      <c r="G7973">
        <v>2016</v>
      </c>
      <c r="H7973">
        <v>5.5085601134399996E-3</v>
      </c>
      <c r="I7973">
        <v>8.3915050839500002E-3</v>
      </c>
      <c r="J7973">
        <v>3.1096503549699998E-3</v>
      </c>
    </row>
    <row r="7974" spans="1:10" x14ac:dyDescent="0.25">
      <c r="A7974" t="s">
        <v>43</v>
      </c>
      <c r="B7974" t="s">
        <v>93</v>
      </c>
      <c r="C7974" t="s">
        <v>12</v>
      </c>
      <c r="D7974" t="s">
        <v>27</v>
      </c>
      <c r="E7974" t="s">
        <v>92</v>
      </c>
      <c r="F7974" t="s">
        <v>18</v>
      </c>
      <c r="G7974">
        <v>2016</v>
      </c>
      <c r="H7974">
        <v>51.450591616799997</v>
      </c>
      <c r="I7974">
        <v>88.729599868599905</v>
      </c>
      <c r="J7974">
        <v>25.117061742499999</v>
      </c>
    </row>
    <row r="7975" spans="1:10" x14ac:dyDescent="0.25">
      <c r="A7975" t="s">
        <v>43</v>
      </c>
      <c r="B7975" t="s">
        <v>93</v>
      </c>
      <c r="C7975" t="s">
        <v>16</v>
      </c>
      <c r="D7975" t="s">
        <v>27</v>
      </c>
      <c r="E7975" t="s">
        <v>92</v>
      </c>
      <c r="F7975" t="s">
        <v>18</v>
      </c>
      <c r="G7975">
        <v>2016</v>
      </c>
      <c r="H7975">
        <v>76.741723956199905</v>
      </c>
      <c r="I7975">
        <v>110.813244584</v>
      </c>
      <c r="J7975">
        <v>48.123660423399997</v>
      </c>
    </row>
    <row r="7976" spans="1:10" x14ac:dyDescent="0.25">
      <c r="A7976" t="s">
        <v>43</v>
      </c>
      <c r="B7976" t="s">
        <v>93</v>
      </c>
      <c r="C7976" t="s">
        <v>12</v>
      </c>
      <c r="D7976" t="s">
        <v>28</v>
      </c>
      <c r="E7976" t="s">
        <v>92</v>
      </c>
      <c r="F7976" t="s">
        <v>15</v>
      </c>
      <c r="G7976">
        <v>2016</v>
      </c>
      <c r="H7976">
        <v>919.69238422199999</v>
      </c>
      <c r="I7976">
        <v>1634.5235037499999</v>
      </c>
      <c r="J7976">
        <v>533.00615556800005</v>
      </c>
    </row>
    <row r="7977" spans="1:10" x14ac:dyDescent="0.25">
      <c r="A7977" t="s">
        <v>43</v>
      </c>
      <c r="B7977" t="s">
        <v>93</v>
      </c>
      <c r="C7977" t="s">
        <v>16</v>
      </c>
      <c r="D7977" t="s">
        <v>28</v>
      </c>
      <c r="E7977" t="s">
        <v>92</v>
      </c>
      <c r="F7977" t="s">
        <v>15</v>
      </c>
      <c r="G7977">
        <v>2016</v>
      </c>
      <c r="H7977">
        <v>1273.6271635400001</v>
      </c>
      <c r="I7977">
        <v>1767.28684838</v>
      </c>
      <c r="J7977">
        <v>828.16895380300002</v>
      </c>
    </row>
    <row r="7978" spans="1:10" x14ac:dyDescent="0.25">
      <c r="A7978" t="s">
        <v>43</v>
      </c>
      <c r="B7978" t="s">
        <v>93</v>
      </c>
      <c r="C7978" t="s">
        <v>12</v>
      </c>
      <c r="D7978" t="s">
        <v>28</v>
      </c>
      <c r="E7978" t="s">
        <v>92</v>
      </c>
      <c r="F7978" t="s">
        <v>17</v>
      </c>
      <c r="G7978">
        <v>2016</v>
      </c>
      <c r="H7978">
        <v>6.5881758351000004E-3</v>
      </c>
      <c r="I7978">
        <v>1.13464798103E-2</v>
      </c>
      <c r="J7978">
        <v>3.3340602447599998E-3</v>
      </c>
    </row>
    <row r="7979" spans="1:10" x14ac:dyDescent="0.25">
      <c r="A7979" t="s">
        <v>43</v>
      </c>
      <c r="B7979" t="s">
        <v>93</v>
      </c>
      <c r="C7979" t="s">
        <v>16</v>
      </c>
      <c r="D7979" t="s">
        <v>28</v>
      </c>
      <c r="E7979" t="s">
        <v>92</v>
      </c>
      <c r="F7979" t="s">
        <v>17</v>
      </c>
      <c r="G7979">
        <v>2016</v>
      </c>
      <c r="H7979">
        <v>7.7990839731199996E-3</v>
      </c>
      <c r="I7979">
        <v>1.14174756755E-2</v>
      </c>
      <c r="J7979">
        <v>4.6250354851100003E-3</v>
      </c>
    </row>
    <row r="7980" spans="1:10" x14ac:dyDescent="0.25">
      <c r="A7980" t="s">
        <v>43</v>
      </c>
      <c r="B7980" t="s">
        <v>93</v>
      </c>
      <c r="C7980" t="s">
        <v>12</v>
      </c>
      <c r="D7980" t="s">
        <v>28</v>
      </c>
      <c r="E7980" t="s">
        <v>92</v>
      </c>
      <c r="F7980" t="s">
        <v>18</v>
      </c>
      <c r="G7980">
        <v>2016</v>
      </c>
      <c r="H7980">
        <v>85.609242209300007</v>
      </c>
      <c r="I7980">
        <v>152.149045626</v>
      </c>
      <c r="J7980">
        <v>49.614690578999998</v>
      </c>
    </row>
    <row r="7981" spans="1:10" x14ac:dyDescent="0.25">
      <c r="A7981" t="s">
        <v>43</v>
      </c>
      <c r="B7981" t="s">
        <v>93</v>
      </c>
      <c r="C7981" t="s">
        <v>16</v>
      </c>
      <c r="D7981" t="s">
        <v>28</v>
      </c>
      <c r="E7981" t="s">
        <v>92</v>
      </c>
      <c r="F7981" t="s">
        <v>18</v>
      </c>
      <c r="G7981">
        <v>2016</v>
      </c>
      <c r="H7981">
        <v>112.252616194</v>
      </c>
      <c r="I7981">
        <v>155.76188854399999</v>
      </c>
      <c r="J7981">
        <v>72.991637094300003</v>
      </c>
    </row>
    <row r="7982" spans="1:10" x14ac:dyDescent="0.25">
      <c r="A7982" t="s">
        <v>43</v>
      </c>
      <c r="B7982" t="s">
        <v>93</v>
      </c>
      <c r="C7982" t="s">
        <v>12</v>
      </c>
      <c r="D7982" t="s">
        <v>29</v>
      </c>
      <c r="E7982" t="s">
        <v>92</v>
      </c>
      <c r="F7982" t="s">
        <v>15</v>
      </c>
      <c r="G7982">
        <v>2016</v>
      </c>
      <c r="H7982">
        <v>1196.5178546499999</v>
      </c>
      <c r="I7982">
        <v>1919.62856216</v>
      </c>
      <c r="J7982">
        <v>740.61845057599999</v>
      </c>
    </row>
    <row r="7983" spans="1:10" x14ac:dyDescent="0.25">
      <c r="A7983" t="s">
        <v>43</v>
      </c>
      <c r="B7983" t="s">
        <v>93</v>
      </c>
      <c r="C7983" t="s">
        <v>16</v>
      </c>
      <c r="D7983" t="s">
        <v>29</v>
      </c>
      <c r="E7983" t="s">
        <v>92</v>
      </c>
      <c r="F7983" t="s">
        <v>15</v>
      </c>
      <c r="G7983">
        <v>2016</v>
      </c>
      <c r="H7983">
        <v>1612.5116974099999</v>
      </c>
      <c r="I7983">
        <v>2165.0041880200001</v>
      </c>
      <c r="J7983">
        <v>1104.4378130600001</v>
      </c>
    </row>
    <row r="7984" spans="1:10" x14ac:dyDescent="0.25">
      <c r="A7984" t="s">
        <v>43</v>
      </c>
      <c r="B7984" t="s">
        <v>93</v>
      </c>
      <c r="C7984" t="s">
        <v>12</v>
      </c>
      <c r="D7984" t="s">
        <v>29</v>
      </c>
      <c r="E7984" t="s">
        <v>92</v>
      </c>
      <c r="F7984" t="s">
        <v>17</v>
      </c>
      <c r="G7984">
        <v>2016</v>
      </c>
      <c r="H7984">
        <v>8.4343266586600005E-3</v>
      </c>
      <c r="I7984">
        <v>1.39259351133E-2</v>
      </c>
      <c r="J7984">
        <v>4.3776256139499998E-3</v>
      </c>
    </row>
    <row r="7985" spans="1:10" x14ac:dyDescent="0.25">
      <c r="A7985" t="s">
        <v>43</v>
      </c>
      <c r="B7985" t="s">
        <v>93</v>
      </c>
      <c r="C7985" t="s">
        <v>16</v>
      </c>
      <c r="D7985" t="s">
        <v>29</v>
      </c>
      <c r="E7985" t="s">
        <v>92</v>
      </c>
      <c r="F7985" t="s">
        <v>17</v>
      </c>
      <c r="G7985">
        <v>2016</v>
      </c>
      <c r="H7985">
        <v>9.9812513027200001E-3</v>
      </c>
      <c r="I7985">
        <v>1.45076830679E-2</v>
      </c>
      <c r="J7985">
        <v>6.0622871107999998E-3</v>
      </c>
    </row>
    <row r="7986" spans="1:10" x14ac:dyDescent="0.25">
      <c r="A7986" t="s">
        <v>43</v>
      </c>
      <c r="B7986" t="s">
        <v>93</v>
      </c>
      <c r="C7986" t="s">
        <v>12</v>
      </c>
      <c r="D7986" t="s">
        <v>29</v>
      </c>
      <c r="E7986" t="s">
        <v>92</v>
      </c>
      <c r="F7986" t="s">
        <v>18</v>
      </c>
      <c r="G7986">
        <v>2016</v>
      </c>
      <c r="H7986">
        <v>122.024801786</v>
      </c>
      <c r="I7986">
        <v>195.76999531499999</v>
      </c>
      <c r="J7986">
        <v>75.530690393699999</v>
      </c>
    </row>
    <row r="7987" spans="1:10" x14ac:dyDescent="0.25">
      <c r="A7987" t="s">
        <v>43</v>
      </c>
      <c r="B7987" t="s">
        <v>93</v>
      </c>
      <c r="C7987" t="s">
        <v>16</v>
      </c>
      <c r="D7987" t="s">
        <v>29</v>
      </c>
      <c r="E7987" t="s">
        <v>92</v>
      </c>
      <c r="F7987" t="s">
        <v>18</v>
      </c>
      <c r="G7987">
        <v>2016</v>
      </c>
      <c r="H7987">
        <v>151.02242115600001</v>
      </c>
      <c r="I7987">
        <v>202.767009264</v>
      </c>
      <c r="J7987">
        <v>103.437930287999</v>
      </c>
    </row>
    <row r="7988" spans="1:10" x14ac:dyDescent="0.25">
      <c r="A7988" t="s">
        <v>43</v>
      </c>
      <c r="B7988" t="s">
        <v>93</v>
      </c>
      <c r="C7988" t="s">
        <v>12</v>
      </c>
      <c r="D7988" t="s">
        <v>30</v>
      </c>
      <c r="E7988" t="s">
        <v>92</v>
      </c>
      <c r="F7988" t="s">
        <v>15</v>
      </c>
      <c r="G7988">
        <v>2016</v>
      </c>
      <c r="H7988">
        <v>1353.8690390899999</v>
      </c>
      <c r="I7988">
        <v>2124.4752952600002</v>
      </c>
      <c r="J7988">
        <v>881.86108856500005</v>
      </c>
    </row>
    <row r="7989" spans="1:10" x14ac:dyDescent="0.25">
      <c r="A7989" t="s">
        <v>43</v>
      </c>
      <c r="B7989" t="s">
        <v>93</v>
      </c>
      <c r="C7989" t="s">
        <v>16</v>
      </c>
      <c r="D7989" t="s">
        <v>30</v>
      </c>
      <c r="E7989" t="s">
        <v>92</v>
      </c>
      <c r="F7989" t="s">
        <v>15</v>
      </c>
      <c r="G7989">
        <v>2016</v>
      </c>
      <c r="H7989">
        <v>1938.7001132800001</v>
      </c>
      <c r="I7989">
        <v>2559.0052890299999</v>
      </c>
      <c r="J7989">
        <v>1356.26688509</v>
      </c>
    </row>
    <row r="7990" spans="1:10" x14ac:dyDescent="0.25">
      <c r="A7990" t="s">
        <v>43</v>
      </c>
      <c r="B7990" t="s">
        <v>93</v>
      </c>
      <c r="C7990" t="s">
        <v>12</v>
      </c>
      <c r="D7990" t="s">
        <v>30</v>
      </c>
      <c r="E7990" t="s">
        <v>92</v>
      </c>
      <c r="F7990" t="s">
        <v>17</v>
      </c>
      <c r="G7990">
        <v>2016</v>
      </c>
      <c r="H7990">
        <v>9.7160527287799992E-3</v>
      </c>
      <c r="I7990">
        <v>1.63200750984E-2</v>
      </c>
      <c r="J7990">
        <v>5.3032127639000004E-3</v>
      </c>
    </row>
    <row r="7991" spans="1:10" x14ac:dyDescent="0.25">
      <c r="A7991" t="s">
        <v>43</v>
      </c>
      <c r="B7991" t="s">
        <v>93</v>
      </c>
      <c r="C7991" t="s">
        <v>16</v>
      </c>
      <c r="D7991" t="s">
        <v>30</v>
      </c>
      <c r="E7991" t="s">
        <v>92</v>
      </c>
      <c r="F7991" t="s">
        <v>17</v>
      </c>
      <c r="G7991">
        <v>2016</v>
      </c>
      <c r="H7991">
        <v>1.2224439036499999E-2</v>
      </c>
      <c r="I7991">
        <v>1.8100982133300001E-2</v>
      </c>
      <c r="J7991">
        <v>7.6189394679999998E-3</v>
      </c>
    </row>
    <row r="7992" spans="1:10" x14ac:dyDescent="0.25">
      <c r="A7992" t="s">
        <v>43</v>
      </c>
      <c r="B7992" t="s">
        <v>93</v>
      </c>
      <c r="C7992" t="s">
        <v>12</v>
      </c>
      <c r="D7992" t="s">
        <v>30</v>
      </c>
      <c r="E7992" t="s">
        <v>92</v>
      </c>
      <c r="F7992" t="s">
        <v>18</v>
      </c>
      <c r="G7992">
        <v>2016</v>
      </c>
      <c r="H7992">
        <v>157.636876054</v>
      </c>
      <c r="I7992">
        <v>247.36192285099901</v>
      </c>
      <c r="J7992">
        <v>102.678932082999</v>
      </c>
    </row>
    <row r="7993" spans="1:10" x14ac:dyDescent="0.25">
      <c r="A7993" t="s">
        <v>43</v>
      </c>
      <c r="B7993" t="s">
        <v>93</v>
      </c>
      <c r="C7993" t="s">
        <v>16</v>
      </c>
      <c r="D7993" t="s">
        <v>30</v>
      </c>
      <c r="E7993" t="s">
        <v>92</v>
      </c>
      <c r="F7993" t="s">
        <v>18</v>
      </c>
      <c r="G7993">
        <v>2016</v>
      </c>
      <c r="H7993">
        <v>197.49322197800001</v>
      </c>
      <c r="I7993">
        <v>260.68301958000001</v>
      </c>
      <c r="J7993">
        <v>138.161397507</v>
      </c>
    </row>
    <row r="7994" spans="1:10" x14ac:dyDescent="0.25">
      <c r="A7994" t="s">
        <v>43</v>
      </c>
      <c r="B7994" t="s">
        <v>93</v>
      </c>
      <c r="C7994" t="s">
        <v>12</v>
      </c>
      <c r="D7994" t="s">
        <v>31</v>
      </c>
      <c r="E7994" t="s">
        <v>92</v>
      </c>
      <c r="F7994" t="s">
        <v>15</v>
      </c>
      <c r="G7994">
        <v>2016</v>
      </c>
      <c r="H7994">
        <v>1365.9238250799999</v>
      </c>
      <c r="I7994">
        <v>2038.84333111</v>
      </c>
      <c r="J7994">
        <v>908.86855817900005</v>
      </c>
    </row>
    <row r="7995" spans="1:10" x14ac:dyDescent="0.25">
      <c r="A7995" t="s">
        <v>43</v>
      </c>
      <c r="B7995" t="s">
        <v>93</v>
      </c>
      <c r="C7995" t="s">
        <v>16</v>
      </c>
      <c r="D7995" t="s">
        <v>31</v>
      </c>
      <c r="E7995" t="s">
        <v>92</v>
      </c>
      <c r="F7995" t="s">
        <v>15</v>
      </c>
      <c r="G7995">
        <v>2016</v>
      </c>
      <c r="H7995">
        <v>2164.6523524499999</v>
      </c>
      <c r="I7995">
        <v>2891.61368567</v>
      </c>
      <c r="J7995">
        <v>1584.53814513</v>
      </c>
    </row>
    <row r="7996" spans="1:10" x14ac:dyDescent="0.25">
      <c r="A7996" t="s">
        <v>43</v>
      </c>
      <c r="B7996" t="s">
        <v>93</v>
      </c>
      <c r="C7996" t="s">
        <v>12</v>
      </c>
      <c r="D7996" t="s">
        <v>31</v>
      </c>
      <c r="E7996" t="s">
        <v>92</v>
      </c>
      <c r="F7996" t="s">
        <v>17</v>
      </c>
      <c r="G7996">
        <v>2016</v>
      </c>
      <c r="H7996">
        <v>1.0568502995500001E-2</v>
      </c>
      <c r="I7996">
        <v>1.6777126756700001E-2</v>
      </c>
      <c r="J7996">
        <v>5.8396663207999997E-3</v>
      </c>
    </row>
    <row r="7997" spans="1:10" x14ac:dyDescent="0.25">
      <c r="A7997" t="s">
        <v>43</v>
      </c>
      <c r="B7997" t="s">
        <v>93</v>
      </c>
      <c r="C7997" t="s">
        <v>16</v>
      </c>
      <c r="D7997" t="s">
        <v>31</v>
      </c>
      <c r="E7997" t="s">
        <v>92</v>
      </c>
      <c r="F7997" t="s">
        <v>17</v>
      </c>
      <c r="G7997">
        <v>2016</v>
      </c>
      <c r="H7997">
        <v>1.44882438109E-2</v>
      </c>
      <c r="I7997">
        <v>2.1581608273299999E-2</v>
      </c>
      <c r="J7997">
        <v>8.9123154335500002E-3</v>
      </c>
    </row>
    <row r="7998" spans="1:10" x14ac:dyDescent="0.25">
      <c r="A7998" t="s">
        <v>43</v>
      </c>
      <c r="B7998" t="s">
        <v>93</v>
      </c>
      <c r="C7998" t="s">
        <v>12</v>
      </c>
      <c r="D7998" t="s">
        <v>31</v>
      </c>
      <c r="E7998" t="s">
        <v>92</v>
      </c>
      <c r="F7998" t="s">
        <v>18</v>
      </c>
      <c r="G7998">
        <v>2016</v>
      </c>
      <c r="H7998">
        <v>194.381105792</v>
      </c>
      <c r="I7998">
        <v>290.142549650999</v>
      </c>
      <c r="J7998">
        <v>129.33874650600001</v>
      </c>
    </row>
    <row r="7999" spans="1:10" x14ac:dyDescent="0.25">
      <c r="A7999" t="s">
        <v>43</v>
      </c>
      <c r="B7999" t="s">
        <v>93</v>
      </c>
      <c r="C7999" t="s">
        <v>16</v>
      </c>
      <c r="D7999" t="s">
        <v>31</v>
      </c>
      <c r="E7999" t="s">
        <v>92</v>
      </c>
      <c r="F7999" t="s">
        <v>18</v>
      </c>
      <c r="G7999">
        <v>2016</v>
      </c>
      <c r="H7999">
        <v>256.64324919199998</v>
      </c>
      <c r="I7999">
        <v>342.832478785999</v>
      </c>
      <c r="J7999">
        <v>187.86435502</v>
      </c>
    </row>
    <row r="8000" spans="1:10" x14ac:dyDescent="0.25">
      <c r="A8000" t="s">
        <v>43</v>
      </c>
      <c r="B8000" t="s">
        <v>93</v>
      </c>
      <c r="C8000" t="s">
        <v>12</v>
      </c>
      <c r="D8000" t="s">
        <v>32</v>
      </c>
      <c r="E8000" t="s">
        <v>92</v>
      </c>
      <c r="F8000" t="s">
        <v>15</v>
      </c>
      <c r="G8000">
        <v>2016</v>
      </c>
      <c r="H8000">
        <v>1158.2487499399999</v>
      </c>
      <c r="I8000">
        <v>1748.9963218800001</v>
      </c>
      <c r="J8000">
        <v>784.51121943199996</v>
      </c>
    </row>
    <row r="8001" spans="1:10" x14ac:dyDescent="0.25">
      <c r="A8001" t="s">
        <v>43</v>
      </c>
      <c r="B8001" t="s">
        <v>93</v>
      </c>
      <c r="C8001" t="s">
        <v>16</v>
      </c>
      <c r="D8001" t="s">
        <v>32</v>
      </c>
      <c r="E8001" t="s">
        <v>92</v>
      </c>
      <c r="F8001" t="s">
        <v>15</v>
      </c>
      <c r="G8001">
        <v>2016</v>
      </c>
      <c r="H8001">
        <v>2150.7642892399999</v>
      </c>
      <c r="I8001">
        <v>2782.3811065</v>
      </c>
      <c r="J8001">
        <v>1603.3598095499999</v>
      </c>
    </row>
    <row r="8002" spans="1:10" x14ac:dyDescent="0.25">
      <c r="A8002" t="s">
        <v>43</v>
      </c>
      <c r="B8002" t="s">
        <v>93</v>
      </c>
      <c r="C8002" t="s">
        <v>12</v>
      </c>
      <c r="D8002" t="s">
        <v>32</v>
      </c>
      <c r="E8002" t="s">
        <v>92</v>
      </c>
      <c r="F8002" t="s">
        <v>17</v>
      </c>
      <c r="G8002">
        <v>2016</v>
      </c>
      <c r="H8002">
        <v>1.0765916370500001E-2</v>
      </c>
      <c r="I8002">
        <v>1.7136772591E-2</v>
      </c>
      <c r="J8002">
        <v>6.1302926492699996E-3</v>
      </c>
    </row>
    <row r="8003" spans="1:10" x14ac:dyDescent="0.25">
      <c r="A8003" t="s">
        <v>43</v>
      </c>
      <c r="B8003" t="s">
        <v>93</v>
      </c>
      <c r="C8003" t="s">
        <v>16</v>
      </c>
      <c r="D8003" t="s">
        <v>32</v>
      </c>
      <c r="E8003" t="s">
        <v>92</v>
      </c>
      <c r="F8003" t="s">
        <v>17</v>
      </c>
      <c r="G8003">
        <v>2016</v>
      </c>
      <c r="H8003">
        <v>1.6056957181599999E-2</v>
      </c>
      <c r="I8003">
        <v>2.35411506835E-2</v>
      </c>
      <c r="J8003">
        <v>1.0173219918500001E-2</v>
      </c>
    </row>
    <row r="8004" spans="1:10" x14ac:dyDescent="0.25">
      <c r="A8004" t="s">
        <v>43</v>
      </c>
      <c r="B8004" t="s">
        <v>93</v>
      </c>
      <c r="C8004" t="s">
        <v>12</v>
      </c>
      <c r="D8004" t="s">
        <v>32</v>
      </c>
      <c r="E8004" t="s">
        <v>92</v>
      </c>
      <c r="F8004" t="s">
        <v>18</v>
      </c>
      <c r="G8004">
        <v>2016</v>
      </c>
      <c r="H8004">
        <v>223.76429618899999</v>
      </c>
      <c r="I8004">
        <v>337.89195198800002</v>
      </c>
      <c r="J8004">
        <v>151.56122627299999</v>
      </c>
    </row>
    <row r="8005" spans="1:10" x14ac:dyDescent="0.25">
      <c r="A8005" t="s">
        <v>43</v>
      </c>
      <c r="B8005" t="s">
        <v>93</v>
      </c>
      <c r="C8005" t="s">
        <v>16</v>
      </c>
      <c r="D8005" t="s">
        <v>32</v>
      </c>
      <c r="E8005" t="s">
        <v>92</v>
      </c>
      <c r="F8005" t="s">
        <v>18</v>
      </c>
      <c r="G8005">
        <v>2016</v>
      </c>
      <c r="H8005">
        <v>314.84428639800001</v>
      </c>
      <c r="I8005">
        <v>407.30488149899998</v>
      </c>
      <c r="J8005">
        <v>234.71129663100001</v>
      </c>
    </row>
    <row r="8006" spans="1:10" x14ac:dyDescent="0.25">
      <c r="A8006" t="s">
        <v>43</v>
      </c>
      <c r="B8006" t="s">
        <v>93</v>
      </c>
      <c r="C8006" t="s">
        <v>12</v>
      </c>
      <c r="D8006" t="s">
        <v>33</v>
      </c>
      <c r="E8006" t="s">
        <v>92</v>
      </c>
      <c r="F8006" t="s">
        <v>15</v>
      </c>
      <c r="G8006">
        <v>2016</v>
      </c>
      <c r="H8006">
        <v>900.78623747200004</v>
      </c>
      <c r="I8006">
        <v>1358.6531169</v>
      </c>
      <c r="J8006">
        <v>625.83598235600005</v>
      </c>
    </row>
    <row r="8007" spans="1:10" x14ac:dyDescent="0.25">
      <c r="A8007" t="s">
        <v>43</v>
      </c>
      <c r="B8007" t="s">
        <v>93</v>
      </c>
      <c r="C8007" t="s">
        <v>16</v>
      </c>
      <c r="D8007" t="s">
        <v>33</v>
      </c>
      <c r="E8007" t="s">
        <v>92</v>
      </c>
      <c r="F8007" t="s">
        <v>15</v>
      </c>
      <c r="G8007">
        <v>2016</v>
      </c>
      <c r="H8007">
        <v>1920.0081290000001</v>
      </c>
      <c r="I8007">
        <v>2459.2027699199998</v>
      </c>
      <c r="J8007">
        <v>1419.5688149699999</v>
      </c>
    </row>
    <row r="8008" spans="1:10" x14ac:dyDescent="0.25">
      <c r="A8008" t="s">
        <v>43</v>
      </c>
      <c r="B8008" t="s">
        <v>93</v>
      </c>
      <c r="C8008" t="s">
        <v>12</v>
      </c>
      <c r="D8008" t="s">
        <v>33</v>
      </c>
      <c r="E8008" t="s">
        <v>92</v>
      </c>
      <c r="F8008" t="s">
        <v>17</v>
      </c>
      <c r="G8008">
        <v>2016</v>
      </c>
      <c r="H8008">
        <v>1.1029754248399999E-2</v>
      </c>
      <c r="I8008">
        <v>1.7883519954300001E-2</v>
      </c>
      <c r="J8008">
        <v>6.2585719479999998E-3</v>
      </c>
    </row>
    <row r="8009" spans="1:10" x14ac:dyDescent="0.25">
      <c r="A8009" t="s">
        <v>43</v>
      </c>
      <c r="B8009" t="s">
        <v>93</v>
      </c>
      <c r="C8009" t="s">
        <v>16</v>
      </c>
      <c r="D8009" t="s">
        <v>33</v>
      </c>
      <c r="E8009" t="s">
        <v>92</v>
      </c>
      <c r="F8009" t="s">
        <v>17</v>
      </c>
      <c r="G8009">
        <v>2016</v>
      </c>
      <c r="H8009">
        <v>1.65228542285E-2</v>
      </c>
      <c r="I8009">
        <v>2.39128310713E-2</v>
      </c>
      <c r="J8009">
        <v>1.0196035120799999E-2</v>
      </c>
    </row>
    <row r="8010" spans="1:10" x14ac:dyDescent="0.25">
      <c r="A8010" t="s">
        <v>43</v>
      </c>
      <c r="B8010" t="s">
        <v>93</v>
      </c>
      <c r="C8010" t="s">
        <v>12</v>
      </c>
      <c r="D8010" t="s">
        <v>33</v>
      </c>
      <c r="E8010" t="s">
        <v>92</v>
      </c>
      <c r="F8010" t="s">
        <v>18</v>
      </c>
      <c r="G8010">
        <v>2016</v>
      </c>
      <c r="H8010">
        <v>255.40090217700001</v>
      </c>
      <c r="I8010">
        <v>385.22039676700001</v>
      </c>
      <c r="J8010">
        <v>177.443957133</v>
      </c>
    </row>
    <row r="8011" spans="1:10" x14ac:dyDescent="0.25">
      <c r="A8011" t="s">
        <v>43</v>
      </c>
      <c r="B8011" t="s">
        <v>93</v>
      </c>
      <c r="C8011" t="s">
        <v>16</v>
      </c>
      <c r="D8011" t="s">
        <v>33</v>
      </c>
      <c r="E8011" t="s">
        <v>92</v>
      </c>
      <c r="F8011" t="s">
        <v>18</v>
      </c>
      <c r="G8011">
        <v>2016</v>
      </c>
      <c r="H8011">
        <v>359.72791288899998</v>
      </c>
      <c r="I8011">
        <v>460.75006997600002</v>
      </c>
      <c r="J8011">
        <v>265.96685675399999</v>
      </c>
    </row>
    <row r="8012" spans="1:10" x14ac:dyDescent="0.25">
      <c r="A8012" t="s">
        <v>43</v>
      </c>
      <c r="B8012" t="s">
        <v>93</v>
      </c>
      <c r="C8012" t="s">
        <v>12</v>
      </c>
      <c r="D8012" t="s">
        <v>34</v>
      </c>
      <c r="E8012" t="s">
        <v>92</v>
      </c>
      <c r="F8012" t="s">
        <v>15</v>
      </c>
      <c r="G8012">
        <v>2016</v>
      </c>
      <c r="H8012">
        <v>633.51026784700002</v>
      </c>
      <c r="I8012">
        <v>957.50823734400001</v>
      </c>
      <c r="J8012">
        <v>442.62506781500002</v>
      </c>
    </row>
    <row r="8013" spans="1:10" x14ac:dyDescent="0.25">
      <c r="A8013" t="s">
        <v>43</v>
      </c>
      <c r="B8013" t="s">
        <v>93</v>
      </c>
      <c r="C8013" t="s">
        <v>16</v>
      </c>
      <c r="D8013" t="s">
        <v>34</v>
      </c>
      <c r="E8013" t="s">
        <v>92</v>
      </c>
      <c r="F8013" t="s">
        <v>15</v>
      </c>
      <c r="G8013">
        <v>2016</v>
      </c>
      <c r="H8013">
        <v>1676.97711527</v>
      </c>
      <c r="I8013">
        <v>2169.8453353300001</v>
      </c>
      <c r="J8013">
        <v>1223.12587194</v>
      </c>
    </row>
    <row r="8014" spans="1:10" x14ac:dyDescent="0.25">
      <c r="A8014" t="s">
        <v>43</v>
      </c>
      <c r="B8014" t="s">
        <v>93</v>
      </c>
      <c r="C8014" t="s">
        <v>12</v>
      </c>
      <c r="D8014" t="s">
        <v>34</v>
      </c>
      <c r="E8014" t="s">
        <v>92</v>
      </c>
      <c r="F8014" t="s">
        <v>17</v>
      </c>
      <c r="G8014">
        <v>2016</v>
      </c>
      <c r="H8014">
        <v>1.1169133901499999E-2</v>
      </c>
      <c r="I8014">
        <v>1.8099128657400002E-2</v>
      </c>
      <c r="J8014">
        <v>6.4920899155300003E-3</v>
      </c>
    </row>
    <row r="8015" spans="1:10" x14ac:dyDescent="0.25">
      <c r="A8015" t="s">
        <v>43</v>
      </c>
      <c r="B8015" t="s">
        <v>93</v>
      </c>
      <c r="C8015" t="s">
        <v>16</v>
      </c>
      <c r="D8015" t="s">
        <v>34</v>
      </c>
      <c r="E8015" t="s">
        <v>92</v>
      </c>
      <c r="F8015" t="s">
        <v>17</v>
      </c>
      <c r="G8015">
        <v>2016</v>
      </c>
      <c r="H8015">
        <v>1.64399987823E-2</v>
      </c>
      <c r="I8015">
        <v>2.4146956780699998E-2</v>
      </c>
      <c r="J8015">
        <v>1.0001198009299999E-2</v>
      </c>
    </row>
    <row r="8016" spans="1:10" x14ac:dyDescent="0.25">
      <c r="A8016" t="s">
        <v>43</v>
      </c>
      <c r="B8016" t="s">
        <v>93</v>
      </c>
      <c r="C8016" t="s">
        <v>12</v>
      </c>
      <c r="D8016" t="s">
        <v>34</v>
      </c>
      <c r="E8016" t="s">
        <v>92</v>
      </c>
      <c r="F8016" t="s">
        <v>18</v>
      </c>
      <c r="G8016">
        <v>2016</v>
      </c>
      <c r="H8016">
        <v>285.90063710200002</v>
      </c>
      <c r="I8016">
        <v>432.11961823000001</v>
      </c>
      <c r="J8016">
        <v>199.754913706</v>
      </c>
    </row>
    <row r="8017" spans="1:10" x14ac:dyDescent="0.25">
      <c r="A8017" t="s">
        <v>43</v>
      </c>
      <c r="B8017" t="s">
        <v>93</v>
      </c>
      <c r="C8017" t="s">
        <v>16</v>
      </c>
      <c r="D8017" t="s">
        <v>34</v>
      </c>
      <c r="E8017" t="s">
        <v>92</v>
      </c>
      <c r="F8017" t="s">
        <v>18</v>
      </c>
      <c r="G8017">
        <v>2016</v>
      </c>
      <c r="H8017">
        <v>400.28793322799999</v>
      </c>
      <c r="I8017">
        <v>517.93366575799996</v>
      </c>
      <c r="J8017">
        <v>291.95540171699997</v>
      </c>
    </row>
    <row r="8018" spans="1:10" x14ac:dyDescent="0.25">
      <c r="A8018" t="s">
        <v>43</v>
      </c>
      <c r="B8018" t="s">
        <v>93</v>
      </c>
      <c r="C8018" t="s">
        <v>12</v>
      </c>
      <c r="D8018" t="s">
        <v>35</v>
      </c>
      <c r="E8018" t="s">
        <v>92</v>
      </c>
      <c r="F8018" t="s">
        <v>15</v>
      </c>
      <c r="G8018">
        <v>2016</v>
      </c>
      <c r="H8018">
        <v>327.99117928599998</v>
      </c>
      <c r="I8018">
        <v>501.74610896500002</v>
      </c>
      <c r="J8018">
        <v>222.25607682699999</v>
      </c>
    </row>
    <row r="8019" spans="1:10" x14ac:dyDescent="0.25">
      <c r="A8019" t="s">
        <v>43</v>
      </c>
      <c r="B8019" t="s">
        <v>93</v>
      </c>
      <c r="C8019" t="s">
        <v>16</v>
      </c>
      <c r="D8019" t="s">
        <v>35</v>
      </c>
      <c r="E8019" t="s">
        <v>92</v>
      </c>
      <c r="F8019" t="s">
        <v>15</v>
      </c>
      <c r="G8019">
        <v>2016</v>
      </c>
      <c r="H8019">
        <v>1112.3751833900001</v>
      </c>
      <c r="I8019">
        <v>1451.42340513</v>
      </c>
      <c r="J8019">
        <v>804.65307166000002</v>
      </c>
    </row>
    <row r="8020" spans="1:10" x14ac:dyDescent="0.25">
      <c r="A8020" t="s">
        <v>43</v>
      </c>
      <c r="B8020" t="s">
        <v>93</v>
      </c>
      <c r="C8020" t="s">
        <v>12</v>
      </c>
      <c r="D8020" t="s">
        <v>35</v>
      </c>
      <c r="E8020" t="s">
        <v>92</v>
      </c>
      <c r="F8020" t="s">
        <v>17</v>
      </c>
      <c r="G8020">
        <v>2016</v>
      </c>
      <c r="H8020">
        <v>1.04811727317E-2</v>
      </c>
      <c r="I8020">
        <v>1.6924261531E-2</v>
      </c>
      <c r="J8020">
        <v>5.8762543835599998E-3</v>
      </c>
    </row>
    <row r="8021" spans="1:10" x14ac:dyDescent="0.25">
      <c r="A8021" t="s">
        <v>43</v>
      </c>
      <c r="B8021" t="s">
        <v>93</v>
      </c>
      <c r="C8021" t="s">
        <v>16</v>
      </c>
      <c r="D8021" t="s">
        <v>35</v>
      </c>
      <c r="E8021" t="s">
        <v>92</v>
      </c>
      <c r="F8021" t="s">
        <v>17</v>
      </c>
      <c r="G8021">
        <v>2016</v>
      </c>
      <c r="H8021">
        <v>1.5601381271400001E-2</v>
      </c>
      <c r="I8021">
        <v>2.3495374623600001E-2</v>
      </c>
      <c r="J8021">
        <v>9.4317564873399994E-3</v>
      </c>
    </row>
    <row r="8022" spans="1:10" x14ac:dyDescent="0.25">
      <c r="A8022" t="s">
        <v>43</v>
      </c>
      <c r="B8022" t="s">
        <v>93</v>
      </c>
      <c r="C8022" t="s">
        <v>12</v>
      </c>
      <c r="D8022" t="s">
        <v>35</v>
      </c>
      <c r="E8022" t="s">
        <v>92</v>
      </c>
      <c r="F8022" t="s">
        <v>18</v>
      </c>
      <c r="G8022">
        <v>2016</v>
      </c>
      <c r="H8022">
        <v>292.004851761</v>
      </c>
      <c r="I8022">
        <v>446.69584861700002</v>
      </c>
      <c r="J8022">
        <v>197.87072599999999</v>
      </c>
    </row>
    <row r="8023" spans="1:10" x14ac:dyDescent="0.25">
      <c r="A8023" t="s">
        <v>43</v>
      </c>
      <c r="B8023" t="s">
        <v>93</v>
      </c>
      <c r="C8023" t="s">
        <v>16</v>
      </c>
      <c r="D8023" t="s">
        <v>35</v>
      </c>
      <c r="E8023" t="s">
        <v>92</v>
      </c>
      <c r="F8023" t="s">
        <v>18</v>
      </c>
      <c r="G8023">
        <v>2016</v>
      </c>
      <c r="H8023">
        <v>417.64228215399999</v>
      </c>
      <c r="I8023">
        <v>544.93824775899998</v>
      </c>
      <c r="J8023">
        <v>302.10773325999997</v>
      </c>
    </row>
    <row r="8024" spans="1:10" x14ac:dyDescent="0.25">
      <c r="A8024" t="s">
        <v>43</v>
      </c>
      <c r="B8024" t="s">
        <v>93</v>
      </c>
      <c r="C8024" t="s">
        <v>12</v>
      </c>
      <c r="D8024" t="s">
        <v>36</v>
      </c>
      <c r="E8024" t="s">
        <v>92</v>
      </c>
      <c r="F8024" t="s">
        <v>15</v>
      </c>
      <c r="G8024">
        <v>2016</v>
      </c>
      <c r="H8024">
        <v>106.713389023</v>
      </c>
      <c r="I8024">
        <v>159.488597083</v>
      </c>
      <c r="J8024">
        <v>72.623598852499995</v>
      </c>
    </row>
    <row r="8025" spans="1:10" x14ac:dyDescent="0.25">
      <c r="A8025" t="s">
        <v>43</v>
      </c>
      <c r="B8025" t="s">
        <v>93</v>
      </c>
      <c r="C8025" t="s">
        <v>16</v>
      </c>
      <c r="D8025" t="s">
        <v>36</v>
      </c>
      <c r="E8025" t="s">
        <v>92</v>
      </c>
      <c r="F8025" t="s">
        <v>15</v>
      </c>
      <c r="G8025">
        <v>2016</v>
      </c>
      <c r="H8025">
        <v>479.75904983700002</v>
      </c>
      <c r="I8025">
        <v>653.63735853399999</v>
      </c>
      <c r="J8025">
        <v>340.36747493799999</v>
      </c>
    </row>
    <row r="8026" spans="1:10" x14ac:dyDescent="0.25">
      <c r="A8026" t="s">
        <v>43</v>
      </c>
      <c r="B8026" t="s">
        <v>93</v>
      </c>
      <c r="C8026" t="s">
        <v>12</v>
      </c>
      <c r="D8026" t="s">
        <v>36</v>
      </c>
      <c r="E8026" t="s">
        <v>92</v>
      </c>
      <c r="F8026" t="s">
        <v>17</v>
      </c>
      <c r="G8026">
        <v>2016</v>
      </c>
      <c r="H8026">
        <v>9.5850459429999996E-3</v>
      </c>
      <c r="I8026">
        <v>1.5090760759800001E-2</v>
      </c>
      <c r="J8026">
        <v>5.48765281987E-3</v>
      </c>
    </row>
    <row r="8027" spans="1:10" x14ac:dyDescent="0.25">
      <c r="A8027" t="s">
        <v>43</v>
      </c>
      <c r="B8027" t="s">
        <v>93</v>
      </c>
      <c r="C8027" t="s">
        <v>16</v>
      </c>
      <c r="D8027" t="s">
        <v>36</v>
      </c>
      <c r="E8027" t="s">
        <v>92</v>
      </c>
      <c r="F8027" t="s">
        <v>17</v>
      </c>
      <c r="G8027">
        <v>2016</v>
      </c>
      <c r="H8027">
        <v>1.4286987687299999E-2</v>
      </c>
      <c r="I8027">
        <v>2.1011309677499999E-2</v>
      </c>
      <c r="J8027">
        <v>8.7073540760699997E-3</v>
      </c>
    </row>
    <row r="8028" spans="1:10" x14ac:dyDescent="0.25">
      <c r="A8028" t="s">
        <v>43</v>
      </c>
      <c r="B8028" t="s">
        <v>93</v>
      </c>
      <c r="C8028" t="s">
        <v>12</v>
      </c>
      <c r="D8028" t="s">
        <v>36</v>
      </c>
      <c r="E8028" t="s">
        <v>92</v>
      </c>
      <c r="F8028" t="s">
        <v>18</v>
      </c>
      <c r="G8028">
        <v>2016</v>
      </c>
      <c r="H8028">
        <v>279.62768072400002</v>
      </c>
      <c r="I8028">
        <v>417.91781623999998</v>
      </c>
      <c r="J8028">
        <v>190.30009916099999</v>
      </c>
    </row>
    <row r="8029" spans="1:10" x14ac:dyDescent="0.25">
      <c r="A8029" t="s">
        <v>43</v>
      </c>
      <c r="B8029" t="s">
        <v>93</v>
      </c>
      <c r="C8029" t="s">
        <v>16</v>
      </c>
      <c r="D8029" t="s">
        <v>36</v>
      </c>
      <c r="E8029" t="s">
        <v>92</v>
      </c>
      <c r="F8029" t="s">
        <v>18</v>
      </c>
      <c r="G8029">
        <v>2016</v>
      </c>
      <c r="H8029">
        <v>408.24150647099998</v>
      </c>
      <c r="I8029">
        <v>556.199825774999</v>
      </c>
      <c r="J8029">
        <v>289.62899349100002</v>
      </c>
    </row>
    <row r="8030" spans="1:10" x14ac:dyDescent="0.25">
      <c r="A8030" t="s">
        <v>43</v>
      </c>
      <c r="B8030" t="s">
        <v>93</v>
      </c>
      <c r="C8030" t="s">
        <v>12</v>
      </c>
      <c r="D8030" t="s">
        <v>37</v>
      </c>
      <c r="E8030" t="s">
        <v>92</v>
      </c>
      <c r="F8030" t="s">
        <v>15</v>
      </c>
      <c r="G8030">
        <v>2016</v>
      </c>
      <c r="H8030">
        <v>0</v>
      </c>
      <c r="I8030">
        <v>0</v>
      </c>
      <c r="J8030">
        <v>0</v>
      </c>
    </row>
    <row r="8031" spans="1:10" x14ac:dyDescent="0.25">
      <c r="A8031" t="s">
        <v>43</v>
      </c>
      <c r="B8031" t="s">
        <v>93</v>
      </c>
      <c r="C8031" t="s">
        <v>16</v>
      </c>
      <c r="D8031" t="s">
        <v>37</v>
      </c>
      <c r="E8031" t="s">
        <v>92</v>
      </c>
      <c r="F8031" t="s">
        <v>15</v>
      </c>
      <c r="G8031">
        <v>2016</v>
      </c>
      <c r="H8031">
        <v>0</v>
      </c>
      <c r="I8031">
        <v>0</v>
      </c>
      <c r="J8031">
        <v>0</v>
      </c>
    </row>
    <row r="8032" spans="1:10" x14ac:dyDescent="0.25">
      <c r="A8032" t="s">
        <v>43</v>
      </c>
      <c r="B8032" t="s">
        <v>93</v>
      </c>
      <c r="C8032" t="s">
        <v>12</v>
      </c>
      <c r="D8032" t="s">
        <v>37</v>
      </c>
      <c r="E8032" t="s">
        <v>92</v>
      </c>
      <c r="F8032" t="s">
        <v>17</v>
      </c>
      <c r="G8032">
        <v>2016</v>
      </c>
      <c r="H8032">
        <v>0</v>
      </c>
      <c r="I8032">
        <v>0</v>
      </c>
      <c r="J8032">
        <v>0</v>
      </c>
    </row>
    <row r="8033" spans="1:10" x14ac:dyDescent="0.25">
      <c r="A8033" t="s">
        <v>43</v>
      </c>
      <c r="B8033" t="s">
        <v>93</v>
      </c>
      <c r="C8033" t="s">
        <v>16</v>
      </c>
      <c r="D8033" t="s">
        <v>37</v>
      </c>
      <c r="E8033" t="s">
        <v>92</v>
      </c>
      <c r="F8033" t="s">
        <v>17</v>
      </c>
      <c r="G8033">
        <v>2016</v>
      </c>
      <c r="H8033">
        <v>0</v>
      </c>
      <c r="I8033">
        <v>0</v>
      </c>
      <c r="J8033">
        <v>0</v>
      </c>
    </row>
    <row r="8034" spans="1:10" x14ac:dyDescent="0.25">
      <c r="A8034" t="s">
        <v>43</v>
      </c>
      <c r="B8034" t="s">
        <v>93</v>
      </c>
      <c r="C8034" t="s">
        <v>12</v>
      </c>
      <c r="D8034" t="s">
        <v>37</v>
      </c>
      <c r="E8034" t="s">
        <v>92</v>
      </c>
      <c r="F8034" t="s">
        <v>18</v>
      </c>
      <c r="G8034">
        <v>2016</v>
      </c>
      <c r="H8034">
        <v>0</v>
      </c>
      <c r="I8034">
        <v>0</v>
      </c>
      <c r="J8034">
        <v>0</v>
      </c>
    </row>
    <row r="8035" spans="1:10" x14ac:dyDescent="0.25">
      <c r="A8035" t="s">
        <v>43</v>
      </c>
      <c r="B8035" t="s">
        <v>93</v>
      </c>
      <c r="C8035" t="s">
        <v>16</v>
      </c>
      <c r="D8035" t="s">
        <v>37</v>
      </c>
      <c r="E8035" t="s">
        <v>92</v>
      </c>
      <c r="F8035" t="s">
        <v>18</v>
      </c>
      <c r="G8035">
        <v>2016</v>
      </c>
      <c r="H8035">
        <v>0</v>
      </c>
      <c r="I8035">
        <v>0</v>
      </c>
      <c r="J8035">
        <v>0</v>
      </c>
    </row>
    <row r="8036" spans="1:10" x14ac:dyDescent="0.25">
      <c r="A8036" t="s">
        <v>43</v>
      </c>
      <c r="B8036" t="s">
        <v>94</v>
      </c>
      <c r="C8036" t="s">
        <v>12</v>
      </c>
      <c r="D8036" t="s">
        <v>13</v>
      </c>
      <c r="E8036" t="s">
        <v>38</v>
      </c>
      <c r="F8036" t="s">
        <v>15</v>
      </c>
      <c r="G8036">
        <v>2016</v>
      </c>
      <c r="H8036">
        <v>9.7960497501700008</v>
      </c>
      <c r="I8036">
        <v>23.758464400499999</v>
      </c>
      <c r="J8036">
        <v>2.6254864123800002E-3</v>
      </c>
    </row>
    <row r="8037" spans="1:10" x14ac:dyDescent="0.25">
      <c r="A8037" t="s">
        <v>43</v>
      </c>
      <c r="B8037" t="s">
        <v>94</v>
      </c>
      <c r="C8037" t="s">
        <v>16</v>
      </c>
      <c r="D8037" t="s">
        <v>13</v>
      </c>
      <c r="E8037" t="s">
        <v>38</v>
      </c>
      <c r="F8037" t="s">
        <v>15</v>
      </c>
      <c r="G8037">
        <v>2016</v>
      </c>
      <c r="H8037">
        <v>9.4985262897199991</v>
      </c>
      <c r="I8037">
        <v>23.851958011200001</v>
      </c>
      <c r="J8037">
        <v>3.2403305569799999E-3</v>
      </c>
    </row>
    <row r="8038" spans="1:10" x14ac:dyDescent="0.25">
      <c r="A8038" t="s">
        <v>43</v>
      </c>
      <c r="B8038" t="s">
        <v>94</v>
      </c>
      <c r="C8038" t="s">
        <v>12</v>
      </c>
      <c r="D8038" t="s">
        <v>13</v>
      </c>
      <c r="E8038" t="s">
        <v>38</v>
      </c>
      <c r="F8038" t="s">
        <v>17</v>
      </c>
      <c r="G8038">
        <v>2016</v>
      </c>
      <c r="H8038">
        <v>2.78826554712E-4</v>
      </c>
      <c r="I8038">
        <v>6.4416592513200002E-4</v>
      </c>
      <c r="J8038" s="1">
        <v>7.6787898703800006E-8</v>
      </c>
    </row>
    <row r="8039" spans="1:10" x14ac:dyDescent="0.25">
      <c r="A8039" t="s">
        <v>43</v>
      </c>
      <c r="B8039" t="s">
        <v>94</v>
      </c>
      <c r="C8039" t="s">
        <v>16</v>
      </c>
      <c r="D8039" t="s">
        <v>13</v>
      </c>
      <c r="E8039" t="s">
        <v>38</v>
      </c>
      <c r="F8039" t="s">
        <v>17</v>
      </c>
      <c r="G8039">
        <v>2016</v>
      </c>
      <c r="H8039">
        <v>3.2010020268399998E-4</v>
      </c>
      <c r="I8039">
        <v>7.6914962346299998E-4</v>
      </c>
      <c r="J8039" s="1">
        <v>1.15855627198E-7</v>
      </c>
    </row>
    <row r="8040" spans="1:10" x14ac:dyDescent="0.25">
      <c r="A8040" t="s">
        <v>43</v>
      </c>
      <c r="B8040" t="s">
        <v>94</v>
      </c>
      <c r="C8040" t="s">
        <v>12</v>
      </c>
      <c r="D8040" t="s">
        <v>13</v>
      </c>
      <c r="E8040" t="s">
        <v>38</v>
      </c>
      <c r="F8040" t="s">
        <v>18</v>
      </c>
      <c r="G8040">
        <v>2016</v>
      </c>
      <c r="H8040">
        <v>0.76290145198699999</v>
      </c>
      <c r="I8040">
        <v>1.85027306417999</v>
      </c>
      <c r="J8040">
        <v>2.0446888769099999E-4</v>
      </c>
    </row>
    <row r="8041" spans="1:10" x14ac:dyDescent="0.25">
      <c r="A8041" t="s">
        <v>43</v>
      </c>
      <c r="B8041" t="s">
        <v>94</v>
      </c>
      <c r="C8041" t="s">
        <v>16</v>
      </c>
      <c r="D8041" t="s">
        <v>13</v>
      </c>
      <c r="E8041" t="s">
        <v>38</v>
      </c>
      <c r="F8041" t="s">
        <v>18</v>
      </c>
      <c r="G8041">
        <v>2016</v>
      </c>
      <c r="H8041">
        <v>0.781391536773</v>
      </c>
      <c r="I8041">
        <v>1.9621694520699999</v>
      </c>
      <c r="J8041">
        <v>2.6656418020500002E-4</v>
      </c>
    </row>
    <row r="8042" spans="1:10" x14ac:dyDescent="0.25">
      <c r="A8042" t="s">
        <v>43</v>
      </c>
      <c r="B8042" t="s">
        <v>94</v>
      </c>
      <c r="C8042" t="s">
        <v>12</v>
      </c>
      <c r="D8042" t="s">
        <v>19</v>
      </c>
      <c r="E8042" t="s">
        <v>38</v>
      </c>
      <c r="F8042" t="s">
        <v>15</v>
      </c>
      <c r="G8042">
        <v>2016</v>
      </c>
      <c r="H8042">
        <v>98.799894339999994</v>
      </c>
      <c r="I8042">
        <v>177.88659833700001</v>
      </c>
      <c r="J8042">
        <v>48.934406471700001</v>
      </c>
    </row>
    <row r="8043" spans="1:10" x14ac:dyDescent="0.25">
      <c r="A8043" t="s">
        <v>43</v>
      </c>
      <c r="B8043" t="s">
        <v>94</v>
      </c>
      <c r="C8043" t="s">
        <v>16</v>
      </c>
      <c r="D8043" t="s">
        <v>19</v>
      </c>
      <c r="E8043" t="s">
        <v>38</v>
      </c>
      <c r="F8043" t="s">
        <v>15</v>
      </c>
      <c r="G8043">
        <v>2016</v>
      </c>
      <c r="H8043">
        <v>98.444991215499996</v>
      </c>
      <c r="I8043">
        <v>171.10424670500001</v>
      </c>
      <c r="J8043">
        <v>49.005046933800003</v>
      </c>
    </row>
    <row r="8044" spans="1:10" x14ac:dyDescent="0.25">
      <c r="A8044" t="s">
        <v>43</v>
      </c>
      <c r="B8044" t="s">
        <v>94</v>
      </c>
      <c r="C8044" t="s">
        <v>12</v>
      </c>
      <c r="D8044" t="s">
        <v>19</v>
      </c>
      <c r="E8044" t="s">
        <v>38</v>
      </c>
      <c r="F8044" t="s">
        <v>17</v>
      </c>
      <c r="G8044">
        <v>2016</v>
      </c>
      <c r="H8044">
        <v>2.1929954045400001E-3</v>
      </c>
      <c r="I8044">
        <v>3.4436277806800001E-3</v>
      </c>
      <c r="J8044">
        <v>1.1622631149199999E-3</v>
      </c>
    </row>
    <row r="8045" spans="1:10" x14ac:dyDescent="0.25">
      <c r="A8045" t="s">
        <v>43</v>
      </c>
      <c r="B8045" t="s">
        <v>94</v>
      </c>
      <c r="C8045" t="s">
        <v>16</v>
      </c>
      <c r="D8045" t="s">
        <v>19</v>
      </c>
      <c r="E8045" t="s">
        <v>38</v>
      </c>
      <c r="F8045" t="s">
        <v>17</v>
      </c>
      <c r="G8045">
        <v>2016</v>
      </c>
      <c r="H8045">
        <v>2.5687082157199999E-3</v>
      </c>
      <c r="I8045">
        <v>4.1496179476300001E-3</v>
      </c>
      <c r="J8045">
        <v>1.4160719995399999E-3</v>
      </c>
    </row>
    <row r="8046" spans="1:10" x14ac:dyDescent="0.25">
      <c r="A8046" t="s">
        <v>43</v>
      </c>
      <c r="B8046" t="s">
        <v>94</v>
      </c>
      <c r="C8046" t="s">
        <v>12</v>
      </c>
      <c r="D8046" t="s">
        <v>19</v>
      </c>
      <c r="E8046" t="s">
        <v>38</v>
      </c>
      <c r="F8046" t="s">
        <v>18</v>
      </c>
      <c r="G8046">
        <v>2016</v>
      </c>
      <c r="H8046">
        <v>7.5536468786200004</v>
      </c>
      <c r="I8046">
        <v>13.6001415513</v>
      </c>
      <c r="J8046">
        <v>3.7412309919100002</v>
      </c>
    </row>
    <row r="8047" spans="1:10" x14ac:dyDescent="0.25">
      <c r="A8047" t="s">
        <v>43</v>
      </c>
      <c r="B8047" t="s">
        <v>94</v>
      </c>
      <c r="C8047" t="s">
        <v>16</v>
      </c>
      <c r="D8047" t="s">
        <v>19</v>
      </c>
      <c r="E8047" t="s">
        <v>38</v>
      </c>
      <c r="F8047" t="s">
        <v>18</v>
      </c>
      <c r="G8047">
        <v>2016</v>
      </c>
      <c r="H8047">
        <v>7.8612800071599898</v>
      </c>
      <c r="I8047">
        <v>13.6634518136</v>
      </c>
      <c r="J8047">
        <v>3.9132757385999999</v>
      </c>
    </row>
    <row r="8048" spans="1:10" x14ac:dyDescent="0.25">
      <c r="A8048" t="s">
        <v>43</v>
      </c>
      <c r="B8048" t="s">
        <v>94</v>
      </c>
      <c r="C8048" t="s">
        <v>12</v>
      </c>
      <c r="D8048" t="s">
        <v>20</v>
      </c>
      <c r="E8048" t="s">
        <v>38</v>
      </c>
      <c r="F8048" t="s">
        <v>15</v>
      </c>
      <c r="G8048">
        <v>2016</v>
      </c>
      <c r="H8048">
        <v>275.412014806</v>
      </c>
      <c r="I8048">
        <v>431.28212858900002</v>
      </c>
      <c r="J8048">
        <v>158.40400050900001</v>
      </c>
    </row>
    <row r="8049" spans="1:10" x14ac:dyDescent="0.25">
      <c r="A8049" t="s">
        <v>43</v>
      </c>
      <c r="B8049" t="s">
        <v>94</v>
      </c>
      <c r="C8049" t="s">
        <v>16</v>
      </c>
      <c r="D8049" t="s">
        <v>20</v>
      </c>
      <c r="E8049" t="s">
        <v>38</v>
      </c>
      <c r="F8049" t="s">
        <v>15</v>
      </c>
      <c r="G8049">
        <v>2016</v>
      </c>
      <c r="H8049">
        <v>275.67423822000001</v>
      </c>
      <c r="I8049">
        <v>440.91454512400003</v>
      </c>
      <c r="J8049">
        <v>158.24125634399999</v>
      </c>
    </row>
    <row r="8050" spans="1:10" x14ac:dyDescent="0.25">
      <c r="A8050" t="s">
        <v>43</v>
      </c>
      <c r="B8050" t="s">
        <v>94</v>
      </c>
      <c r="C8050" t="s">
        <v>12</v>
      </c>
      <c r="D8050" t="s">
        <v>20</v>
      </c>
      <c r="E8050" t="s">
        <v>38</v>
      </c>
      <c r="F8050" t="s">
        <v>17</v>
      </c>
      <c r="G8050">
        <v>2016</v>
      </c>
      <c r="H8050">
        <v>4.0969265670300001E-3</v>
      </c>
      <c r="I8050">
        <v>5.5911208414200003E-3</v>
      </c>
      <c r="J8050">
        <v>2.7573081691299999E-3</v>
      </c>
    </row>
    <row r="8051" spans="1:10" x14ac:dyDescent="0.25">
      <c r="A8051" t="s">
        <v>43</v>
      </c>
      <c r="B8051" t="s">
        <v>94</v>
      </c>
      <c r="C8051" t="s">
        <v>16</v>
      </c>
      <c r="D8051" t="s">
        <v>20</v>
      </c>
      <c r="E8051" t="s">
        <v>38</v>
      </c>
      <c r="F8051" t="s">
        <v>17</v>
      </c>
      <c r="G8051">
        <v>2016</v>
      </c>
      <c r="H8051">
        <v>3.7372662519699999E-3</v>
      </c>
      <c r="I8051">
        <v>5.2366626237599998E-3</v>
      </c>
      <c r="J8051">
        <v>2.5074804018300001E-3</v>
      </c>
    </row>
    <row r="8052" spans="1:10" x14ac:dyDescent="0.25">
      <c r="A8052" t="s">
        <v>43</v>
      </c>
      <c r="B8052" t="s">
        <v>94</v>
      </c>
      <c r="C8052" t="s">
        <v>12</v>
      </c>
      <c r="D8052" t="s">
        <v>20</v>
      </c>
      <c r="E8052" t="s">
        <v>38</v>
      </c>
      <c r="F8052" t="s">
        <v>18</v>
      </c>
      <c r="G8052">
        <v>2016</v>
      </c>
      <c r="H8052">
        <v>21.5271708338</v>
      </c>
      <c r="I8052">
        <v>33.710526631299999</v>
      </c>
      <c r="J8052">
        <v>12.381413287699999</v>
      </c>
    </row>
    <row r="8053" spans="1:10" x14ac:dyDescent="0.25">
      <c r="A8053" t="s">
        <v>43</v>
      </c>
      <c r="B8053" t="s">
        <v>94</v>
      </c>
      <c r="C8053" t="s">
        <v>16</v>
      </c>
      <c r="D8053" t="s">
        <v>20</v>
      </c>
      <c r="E8053" t="s">
        <v>38</v>
      </c>
      <c r="F8053" t="s">
        <v>18</v>
      </c>
      <c r="G8053">
        <v>2016</v>
      </c>
      <c r="H8053">
        <v>22.3348804056</v>
      </c>
      <c r="I8053">
        <v>35.722502392800003</v>
      </c>
      <c r="J8053">
        <v>12.8205651659</v>
      </c>
    </row>
    <row r="8054" spans="1:10" x14ac:dyDescent="0.25">
      <c r="A8054" t="s">
        <v>43</v>
      </c>
      <c r="B8054" t="s">
        <v>94</v>
      </c>
      <c r="C8054" t="s">
        <v>12</v>
      </c>
      <c r="D8054" t="s">
        <v>21</v>
      </c>
      <c r="E8054" t="s">
        <v>38</v>
      </c>
      <c r="F8054" t="s">
        <v>15</v>
      </c>
      <c r="G8054">
        <v>2016</v>
      </c>
      <c r="H8054">
        <v>489.46253775500003</v>
      </c>
      <c r="I8054">
        <v>739.590164383</v>
      </c>
      <c r="J8054">
        <v>287.54573009900002</v>
      </c>
    </row>
    <row r="8055" spans="1:10" x14ac:dyDescent="0.25">
      <c r="A8055" t="s">
        <v>43</v>
      </c>
      <c r="B8055" t="s">
        <v>94</v>
      </c>
      <c r="C8055" t="s">
        <v>16</v>
      </c>
      <c r="D8055" t="s">
        <v>21</v>
      </c>
      <c r="E8055" t="s">
        <v>38</v>
      </c>
      <c r="F8055" t="s">
        <v>15</v>
      </c>
      <c r="G8055">
        <v>2016</v>
      </c>
      <c r="H8055">
        <v>500.41997697599999</v>
      </c>
      <c r="I8055">
        <v>763.902663566</v>
      </c>
      <c r="J8055">
        <v>293.06691150500001</v>
      </c>
    </row>
    <row r="8056" spans="1:10" x14ac:dyDescent="0.25">
      <c r="A8056" t="s">
        <v>43</v>
      </c>
      <c r="B8056" t="s">
        <v>94</v>
      </c>
      <c r="C8056" t="s">
        <v>12</v>
      </c>
      <c r="D8056" t="s">
        <v>21</v>
      </c>
      <c r="E8056" t="s">
        <v>38</v>
      </c>
      <c r="F8056" t="s">
        <v>17</v>
      </c>
      <c r="G8056">
        <v>2016</v>
      </c>
      <c r="H8056">
        <v>4.5766310540300004E-3</v>
      </c>
      <c r="I8056">
        <v>6.0900895912000003E-3</v>
      </c>
      <c r="J8056">
        <v>3.18874663715E-3</v>
      </c>
    </row>
    <row r="8057" spans="1:10" x14ac:dyDescent="0.25">
      <c r="A8057" t="s">
        <v>43</v>
      </c>
      <c r="B8057" t="s">
        <v>94</v>
      </c>
      <c r="C8057" t="s">
        <v>16</v>
      </c>
      <c r="D8057" t="s">
        <v>21</v>
      </c>
      <c r="E8057" t="s">
        <v>38</v>
      </c>
      <c r="F8057" t="s">
        <v>17</v>
      </c>
      <c r="G8057">
        <v>2016</v>
      </c>
      <c r="H8057">
        <v>4.0253516828899997E-3</v>
      </c>
      <c r="I8057">
        <v>5.3612207903499997E-3</v>
      </c>
      <c r="J8057">
        <v>2.8338015150200001E-3</v>
      </c>
    </row>
    <row r="8058" spans="1:10" x14ac:dyDescent="0.25">
      <c r="A8058" t="s">
        <v>43</v>
      </c>
      <c r="B8058" t="s">
        <v>94</v>
      </c>
      <c r="C8058" t="s">
        <v>12</v>
      </c>
      <c r="D8058" t="s">
        <v>21</v>
      </c>
      <c r="E8058" t="s">
        <v>38</v>
      </c>
      <c r="F8058" t="s">
        <v>18</v>
      </c>
      <c r="G8058">
        <v>2016</v>
      </c>
      <c r="H8058">
        <v>37.660193797399998</v>
      </c>
      <c r="I8058">
        <v>56.905496892800002</v>
      </c>
      <c r="J8058">
        <v>22.1243243065</v>
      </c>
    </row>
    <row r="8059" spans="1:10" x14ac:dyDescent="0.25">
      <c r="A8059" t="s">
        <v>43</v>
      </c>
      <c r="B8059" t="s">
        <v>94</v>
      </c>
      <c r="C8059" t="s">
        <v>16</v>
      </c>
      <c r="D8059" t="s">
        <v>21</v>
      </c>
      <c r="E8059" t="s">
        <v>38</v>
      </c>
      <c r="F8059" t="s">
        <v>18</v>
      </c>
      <c r="G8059">
        <v>2016</v>
      </c>
      <c r="H8059">
        <v>40.213219026099999</v>
      </c>
      <c r="I8059">
        <v>61.386408492799902</v>
      </c>
      <c r="J8059">
        <v>23.550546428699999</v>
      </c>
    </row>
    <row r="8060" spans="1:10" x14ac:dyDescent="0.25">
      <c r="A8060" t="s">
        <v>43</v>
      </c>
      <c r="B8060" t="s">
        <v>94</v>
      </c>
      <c r="C8060" t="s">
        <v>12</v>
      </c>
      <c r="D8060" t="s">
        <v>22</v>
      </c>
      <c r="E8060" t="s">
        <v>38</v>
      </c>
      <c r="F8060" t="s">
        <v>15</v>
      </c>
      <c r="G8060">
        <v>2016</v>
      </c>
      <c r="H8060">
        <v>886.54265126400003</v>
      </c>
      <c r="I8060">
        <v>1340.71463999</v>
      </c>
      <c r="J8060">
        <v>556.34415950599998</v>
      </c>
    </row>
    <row r="8061" spans="1:10" x14ac:dyDescent="0.25">
      <c r="A8061" t="s">
        <v>43</v>
      </c>
      <c r="B8061" t="s">
        <v>94</v>
      </c>
      <c r="C8061" t="s">
        <v>16</v>
      </c>
      <c r="D8061" t="s">
        <v>22</v>
      </c>
      <c r="E8061" t="s">
        <v>38</v>
      </c>
      <c r="F8061" t="s">
        <v>15</v>
      </c>
      <c r="G8061">
        <v>2016</v>
      </c>
      <c r="H8061">
        <v>923.15822343900004</v>
      </c>
      <c r="I8061">
        <v>1361.20104618</v>
      </c>
      <c r="J8061">
        <v>593.47071382399997</v>
      </c>
    </row>
    <row r="8062" spans="1:10" x14ac:dyDescent="0.25">
      <c r="A8062" t="s">
        <v>43</v>
      </c>
      <c r="B8062" t="s">
        <v>94</v>
      </c>
      <c r="C8062" t="s">
        <v>12</v>
      </c>
      <c r="D8062" t="s">
        <v>22</v>
      </c>
      <c r="E8062" t="s">
        <v>38</v>
      </c>
      <c r="F8062" t="s">
        <v>17</v>
      </c>
      <c r="G8062">
        <v>2016</v>
      </c>
      <c r="H8062">
        <v>6.6211748183600001E-3</v>
      </c>
      <c r="I8062">
        <v>8.7193540009099998E-3</v>
      </c>
      <c r="J8062">
        <v>4.7603850355699999E-3</v>
      </c>
    </row>
    <row r="8063" spans="1:10" x14ac:dyDescent="0.25">
      <c r="A8063" t="s">
        <v>43</v>
      </c>
      <c r="B8063" t="s">
        <v>94</v>
      </c>
      <c r="C8063" t="s">
        <v>16</v>
      </c>
      <c r="D8063" t="s">
        <v>22</v>
      </c>
      <c r="E8063" t="s">
        <v>38</v>
      </c>
      <c r="F8063" t="s">
        <v>17</v>
      </c>
      <c r="G8063">
        <v>2016</v>
      </c>
      <c r="H8063">
        <v>5.9206945937899996E-3</v>
      </c>
      <c r="I8063">
        <v>7.7285202578199997E-3</v>
      </c>
      <c r="J8063">
        <v>4.3578201975800002E-3</v>
      </c>
    </row>
    <row r="8064" spans="1:10" x14ac:dyDescent="0.25">
      <c r="A8064" t="s">
        <v>43</v>
      </c>
      <c r="B8064" t="s">
        <v>94</v>
      </c>
      <c r="C8064" t="s">
        <v>12</v>
      </c>
      <c r="D8064" t="s">
        <v>22</v>
      </c>
      <c r="E8064" t="s">
        <v>38</v>
      </c>
      <c r="F8064" t="s">
        <v>18</v>
      </c>
      <c r="G8064">
        <v>2016</v>
      </c>
      <c r="H8064">
        <v>58.524057268099902</v>
      </c>
      <c r="I8064">
        <v>88.5056801936</v>
      </c>
      <c r="J8064">
        <v>36.726397094699998</v>
      </c>
    </row>
    <row r="8065" spans="1:10" x14ac:dyDescent="0.25">
      <c r="A8065" t="s">
        <v>43</v>
      </c>
      <c r="B8065" t="s">
        <v>94</v>
      </c>
      <c r="C8065" t="s">
        <v>16</v>
      </c>
      <c r="D8065" t="s">
        <v>22</v>
      </c>
      <c r="E8065" t="s">
        <v>38</v>
      </c>
      <c r="F8065" t="s">
        <v>18</v>
      </c>
      <c r="G8065">
        <v>2016</v>
      </c>
      <c r="H8065">
        <v>65.462459593299997</v>
      </c>
      <c r="I8065">
        <v>96.524697739899906</v>
      </c>
      <c r="J8065">
        <v>42.083850457099999</v>
      </c>
    </row>
    <row r="8066" spans="1:10" x14ac:dyDescent="0.25">
      <c r="A8066" t="s">
        <v>43</v>
      </c>
      <c r="B8066" t="s">
        <v>94</v>
      </c>
      <c r="C8066" t="s">
        <v>12</v>
      </c>
      <c r="D8066" t="s">
        <v>23</v>
      </c>
      <c r="E8066" t="s">
        <v>38</v>
      </c>
      <c r="F8066" t="s">
        <v>15</v>
      </c>
      <c r="G8066">
        <v>2016</v>
      </c>
      <c r="H8066">
        <v>1507.7318743000001</v>
      </c>
      <c r="I8066">
        <v>2218.2473718299998</v>
      </c>
      <c r="J8066">
        <v>965.68582095900001</v>
      </c>
    </row>
    <row r="8067" spans="1:10" x14ac:dyDescent="0.25">
      <c r="A8067" t="s">
        <v>43</v>
      </c>
      <c r="B8067" t="s">
        <v>94</v>
      </c>
      <c r="C8067" t="s">
        <v>16</v>
      </c>
      <c r="D8067" t="s">
        <v>23</v>
      </c>
      <c r="E8067" t="s">
        <v>38</v>
      </c>
      <c r="F8067" t="s">
        <v>15</v>
      </c>
      <c r="G8067">
        <v>2016</v>
      </c>
      <c r="H8067">
        <v>1573.26779874</v>
      </c>
      <c r="I8067">
        <v>2294.9459677200002</v>
      </c>
      <c r="J8067">
        <v>984.84453181699996</v>
      </c>
    </row>
    <row r="8068" spans="1:10" x14ac:dyDescent="0.25">
      <c r="A8068" t="s">
        <v>43</v>
      </c>
      <c r="B8068" t="s">
        <v>94</v>
      </c>
      <c r="C8068" t="s">
        <v>12</v>
      </c>
      <c r="D8068" t="s">
        <v>23</v>
      </c>
      <c r="E8068" t="s">
        <v>38</v>
      </c>
      <c r="F8068" t="s">
        <v>17</v>
      </c>
      <c r="G8068">
        <v>2016</v>
      </c>
      <c r="H8068">
        <v>1.0323758961999999E-2</v>
      </c>
      <c r="I8068">
        <v>1.3451264941300001E-2</v>
      </c>
      <c r="J8068">
        <v>7.7438579366799999E-3</v>
      </c>
    </row>
    <row r="8069" spans="1:10" x14ac:dyDescent="0.25">
      <c r="A8069" t="s">
        <v>43</v>
      </c>
      <c r="B8069" t="s">
        <v>94</v>
      </c>
      <c r="C8069" t="s">
        <v>16</v>
      </c>
      <c r="D8069" t="s">
        <v>23</v>
      </c>
      <c r="E8069" t="s">
        <v>38</v>
      </c>
      <c r="F8069" t="s">
        <v>17</v>
      </c>
      <c r="G8069">
        <v>2016</v>
      </c>
      <c r="H8069">
        <v>9.1971889917600008E-3</v>
      </c>
      <c r="I8069">
        <v>1.18287166073E-2</v>
      </c>
      <c r="J8069">
        <v>6.8398376858499997E-3</v>
      </c>
    </row>
    <row r="8070" spans="1:10" x14ac:dyDescent="0.25">
      <c r="A8070" t="s">
        <v>43</v>
      </c>
      <c r="B8070" t="s">
        <v>94</v>
      </c>
      <c r="C8070" t="s">
        <v>12</v>
      </c>
      <c r="D8070" t="s">
        <v>23</v>
      </c>
      <c r="E8070" t="s">
        <v>38</v>
      </c>
      <c r="F8070" t="s">
        <v>18</v>
      </c>
      <c r="G8070">
        <v>2016</v>
      </c>
      <c r="H8070">
        <v>96.502695429100001</v>
      </c>
      <c r="I8070">
        <v>141.97938914599999</v>
      </c>
      <c r="J8070">
        <v>61.808923886599899</v>
      </c>
    </row>
    <row r="8071" spans="1:10" x14ac:dyDescent="0.25">
      <c r="A8071" t="s">
        <v>43</v>
      </c>
      <c r="B8071" t="s">
        <v>94</v>
      </c>
      <c r="C8071" t="s">
        <v>16</v>
      </c>
      <c r="D8071" t="s">
        <v>23</v>
      </c>
      <c r="E8071" t="s">
        <v>38</v>
      </c>
      <c r="F8071" t="s">
        <v>18</v>
      </c>
      <c r="G8071">
        <v>2016</v>
      </c>
      <c r="H8071">
        <v>107.30818911399901</v>
      </c>
      <c r="I8071">
        <v>156.53183527100001</v>
      </c>
      <c r="J8071">
        <v>67.173486518099907</v>
      </c>
    </row>
    <row r="8072" spans="1:10" x14ac:dyDescent="0.25">
      <c r="A8072" t="s">
        <v>43</v>
      </c>
      <c r="B8072" t="s">
        <v>94</v>
      </c>
      <c r="C8072" t="s">
        <v>12</v>
      </c>
      <c r="D8072" t="s">
        <v>24</v>
      </c>
      <c r="E8072" t="s">
        <v>38</v>
      </c>
      <c r="F8072" t="s">
        <v>15</v>
      </c>
      <c r="G8072">
        <v>2016</v>
      </c>
      <c r="H8072">
        <v>2508.6144791199999</v>
      </c>
      <c r="I8072">
        <v>3610.5096056699999</v>
      </c>
      <c r="J8072">
        <v>1610.9822506400001</v>
      </c>
    </row>
    <row r="8073" spans="1:10" x14ac:dyDescent="0.25">
      <c r="A8073" t="s">
        <v>43</v>
      </c>
      <c r="B8073" t="s">
        <v>94</v>
      </c>
      <c r="C8073" t="s">
        <v>16</v>
      </c>
      <c r="D8073" t="s">
        <v>24</v>
      </c>
      <c r="E8073" t="s">
        <v>38</v>
      </c>
      <c r="F8073" t="s">
        <v>15</v>
      </c>
      <c r="G8073">
        <v>2016</v>
      </c>
      <c r="H8073">
        <v>2394.8157946699998</v>
      </c>
      <c r="I8073">
        <v>3517.1432552299998</v>
      </c>
      <c r="J8073">
        <v>1534.96896539</v>
      </c>
    </row>
    <row r="8074" spans="1:10" x14ac:dyDescent="0.25">
      <c r="A8074" t="s">
        <v>43</v>
      </c>
      <c r="B8074" t="s">
        <v>94</v>
      </c>
      <c r="C8074" t="s">
        <v>12</v>
      </c>
      <c r="D8074" t="s">
        <v>24</v>
      </c>
      <c r="E8074" t="s">
        <v>38</v>
      </c>
      <c r="F8074" t="s">
        <v>17</v>
      </c>
      <c r="G8074">
        <v>2016</v>
      </c>
      <c r="H8074">
        <v>1.7192688667700001E-2</v>
      </c>
      <c r="I8074">
        <v>2.1759621381800001E-2</v>
      </c>
      <c r="J8074">
        <v>1.3154095678200001E-2</v>
      </c>
    </row>
    <row r="8075" spans="1:10" x14ac:dyDescent="0.25">
      <c r="A8075" t="s">
        <v>43</v>
      </c>
      <c r="B8075" t="s">
        <v>94</v>
      </c>
      <c r="C8075" t="s">
        <v>16</v>
      </c>
      <c r="D8075" t="s">
        <v>24</v>
      </c>
      <c r="E8075" t="s">
        <v>38</v>
      </c>
      <c r="F8075" t="s">
        <v>17</v>
      </c>
      <c r="G8075">
        <v>2016</v>
      </c>
      <c r="H8075">
        <v>1.3847434439800001E-2</v>
      </c>
      <c r="I8075">
        <v>1.7349021119699999E-2</v>
      </c>
      <c r="J8075">
        <v>1.08020016851E-2</v>
      </c>
    </row>
    <row r="8076" spans="1:10" x14ac:dyDescent="0.25">
      <c r="A8076" t="s">
        <v>43</v>
      </c>
      <c r="B8076" t="s">
        <v>94</v>
      </c>
      <c r="C8076" t="s">
        <v>12</v>
      </c>
      <c r="D8076" t="s">
        <v>24</v>
      </c>
      <c r="E8076" t="s">
        <v>38</v>
      </c>
      <c r="F8076" t="s">
        <v>18</v>
      </c>
      <c r="G8076">
        <v>2016</v>
      </c>
      <c r="H8076">
        <v>168.35026896799999</v>
      </c>
      <c r="I8076">
        <v>242.297199624</v>
      </c>
      <c r="J8076">
        <v>108.11118944499999</v>
      </c>
    </row>
    <row r="8077" spans="1:10" x14ac:dyDescent="0.25">
      <c r="A8077" t="s">
        <v>43</v>
      </c>
      <c r="B8077" t="s">
        <v>94</v>
      </c>
      <c r="C8077" t="s">
        <v>16</v>
      </c>
      <c r="D8077" t="s">
        <v>24</v>
      </c>
      <c r="E8077" t="s">
        <v>38</v>
      </c>
      <c r="F8077" t="s">
        <v>18</v>
      </c>
      <c r="G8077">
        <v>2016</v>
      </c>
      <c r="H8077">
        <v>168.11140657499999</v>
      </c>
      <c r="I8077">
        <v>246.89660936799999</v>
      </c>
      <c r="J8077">
        <v>107.751833104</v>
      </c>
    </row>
    <row r="8078" spans="1:10" x14ac:dyDescent="0.25">
      <c r="A8078" t="s">
        <v>43</v>
      </c>
      <c r="B8078" t="s">
        <v>94</v>
      </c>
      <c r="C8078" t="s">
        <v>12</v>
      </c>
      <c r="D8078" t="s">
        <v>25</v>
      </c>
      <c r="E8078" t="s">
        <v>38</v>
      </c>
      <c r="F8078" t="s">
        <v>15</v>
      </c>
      <c r="G8078">
        <v>2016</v>
      </c>
      <c r="H8078">
        <v>3657.9034456999998</v>
      </c>
      <c r="I8078">
        <v>5158.6675362300002</v>
      </c>
      <c r="J8078">
        <v>2418.7897853499999</v>
      </c>
    </row>
    <row r="8079" spans="1:10" x14ac:dyDescent="0.25">
      <c r="A8079" t="s">
        <v>43</v>
      </c>
      <c r="B8079" t="s">
        <v>94</v>
      </c>
      <c r="C8079" t="s">
        <v>16</v>
      </c>
      <c r="D8079" t="s">
        <v>25</v>
      </c>
      <c r="E8079" t="s">
        <v>38</v>
      </c>
      <c r="F8079" t="s">
        <v>15</v>
      </c>
      <c r="G8079">
        <v>2016</v>
      </c>
      <c r="H8079">
        <v>3147.7431155200002</v>
      </c>
      <c r="I8079">
        <v>4439.9715583300003</v>
      </c>
      <c r="J8079">
        <v>2056.1308647599999</v>
      </c>
    </row>
    <row r="8080" spans="1:10" x14ac:dyDescent="0.25">
      <c r="A8080" t="s">
        <v>43</v>
      </c>
      <c r="B8080" t="s">
        <v>94</v>
      </c>
      <c r="C8080" t="s">
        <v>12</v>
      </c>
      <c r="D8080" t="s">
        <v>25</v>
      </c>
      <c r="E8080" t="s">
        <v>38</v>
      </c>
      <c r="F8080" t="s">
        <v>17</v>
      </c>
      <c r="G8080">
        <v>2016</v>
      </c>
      <c r="H8080">
        <v>2.72168359747E-2</v>
      </c>
      <c r="I8080">
        <v>3.26843191963E-2</v>
      </c>
      <c r="J8080">
        <v>2.1522558413699999E-2</v>
      </c>
    </row>
    <row r="8081" spans="1:10" x14ac:dyDescent="0.25">
      <c r="A8081" t="s">
        <v>43</v>
      </c>
      <c r="B8081" t="s">
        <v>94</v>
      </c>
      <c r="C8081" t="s">
        <v>16</v>
      </c>
      <c r="D8081" t="s">
        <v>25</v>
      </c>
      <c r="E8081" t="s">
        <v>38</v>
      </c>
      <c r="F8081" t="s">
        <v>17</v>
      </c>
      <c r="G8081">
        <v>2016</v>
      </c>
      <c r="H8081">
        <v>1.9016341718099999E-2</v>
      </c>
      <c r="I8081">
        <v>2.31673646985E-2</v>
      </c>
      <c r="J8081">
        <v>1.5002960127599999E-2</v>
      </c>
    </row>
    <row r="8082" spans="1:10" x14ac:dyDescent="0.25">
      <c r="A8082" t="s">
        <v>43</v>
      </c>
      <c r="B8082" t="s">
        <v>94</v>
      </c>
      <c r="C8082" t="s">
        <v>12</v>
      </c>
      <c r="D8082" t="s">
        <v>25</v>
      </c>
      <c r="E8082" t="s">
        <v>38</v>
      </c>
      <c r="F8082" t="s">
        <v>18</v>
      </c>
      <c r="G8082">
        <v>2016</v>
      </c>
      <c r="H8082">
        <v>279.76789433699997</v>
      </c>
      <c r="I8082">
        <v>394.55102509300002</v>
      </c>
      <c r="J8082">
        <v>184.9966067</v>
      </c>
    </row>
    <row r="8083" spans="1:10" x14ac:dyDescent="0.25">
      <c r="A8083" t="s">
        <v>43</v>
      </c>
      <c r="B8083" t="s">
        <v>94</v>
      </c>
      <c r="C8083" t="s">
        <v>16</v>
      </c>
      <c r="D8083" t="s">
        <v>25</v>
      </c>
      <c r="E8083" t="s">
        <v>38</v>
      </c>
      <c r="F8083" t="s">
        <v>18</v>
      </c>
      <c r="G8083">
        <v>2016</v>
      </c>
      <c r="H8083">
        <v>244.881673253</v>
      </c>
      <c r="I8083">
        <v>345.41181554399998</v>
      </c>
      <c r="J8083">
        <v>159.958658668</v>
      </c>
    </row>
    <row r="8084" spans="1:10" x14ac:dyDescent="0.25">
      <c r="A8084" t="s">
        <v>43</v>
      </c>
      <c r="B8084" t="s">
        <v>94</v>
      </c>
      <c r="C8084" t="s">
        <v>12</v>
      </c>
      <c r="D8084" t="s">
        <v>26</v>
      </c>
      <c r="E8084" t="s">
        <v>38</v>
      </c>
      <c r="F8084" t="s">
        <v>15</v>
      </c>
      <c r="G8084">
        <v>2016</v>
      </c>
      <c r="H8084">
        <v>5625.4213704399999</v>
      </c>
      <c r="I8084">
        <v>7992.9184677100002</v>
      </c>
      <c r="J8084">
        <v>3673.9698354100001</v>
      </c>
    </row>
    <row r="8085" spans="1:10" x14ac:dyDescent="0.25">
      <c r="A8085" t="s">
        <v>43</v>
      </c>
      <c r="B8085" t="s">
        <v>94</v>
      </c>
      <c r="C8085" t="s">
        <v>16</v>
      </c>
      <c r="D8085" t="s">
        <v>26</v>
      </c>
      <c r="E8085" t="s">
        <v>38</v>
      </c>
      <c r="F8085" t="s">
        <v>15</v>
      </c>
      <c r="G8085">
        <v>2016</v>
      </c>
      <c r="H8085">
        <v>4456.9647947000003</v>
      </c>
      <c r="I8085">
        <v>6329.1207651000004</v>
      </c>
      <c r="J8085">
        <v>2927.8151277400002</v>
      </c>
    </row>
    <row r="8086" spans="1:10" x14ac:dyDescent="0.25">
      <c r="A8086" t="s">
        <v>43</v>
      </c>
      <c r="B8086" t="s">
        <v>94</v>
      </c>
      <c r="C8086" t="s">
        <v>12</v>
      </c>
      <c r="D8086" t="s">
        <v>26</v>
      </c>
      <c r="E8086" t="s">
        <v>38</v>
      </c>
      <c r="F8086" t="s">
        <v>17</v>
      </c>
      <c r="G8086">
        <v>2016</v>
      </c>
      <c r="H8086">
        <v>4.0160584972500003E-2</v>
      </c>
      <c r="I8086">
        <v>4.8363983154199999E-2</v>
      </c>
      <c r="J8086">
        <v>3.1901445772199999E-2</v>
      </c>
    </row>
    <row r="8087" spans="1:10" x14ac:dyDescent="0.25">
      <c r="A8087" t="s">
        <v>43</v>
      </c>
      <c r="B8087" t="s">
        <v>94</v>
      </c>
      <c r="C8087" t="s">
        <v>16</v>
      </c>
      <c r="D8087" t="s">
        <v>26</v>
      </c>
      <c r="E8087" t="s">
        <v>38</v>
      </c>
      <c r="F8087" t="s">
        <v>17</v>
      </c>
      <c r="G8087">
        <v>2016</v>
      </c>
      <c r="H8087">
        <v>2.5127521793900001E-2</v>
      </c>
      <c r="I8087">
        <v>3.03190621817E-2</v>
      </c>
      <c r="J8087">
        <v>1.98516194659E-2</v>
      </c>
    </row>
    <row r="8088" spans="1:10" x14ac:dyDescent="0.25">
      <c r="A8088" t="s">
        <v>43</v>
      </c>
      <c r="B8088" t="s">
        <v>94</v>
      </c>
      <c r="C8088" t="s">
        <v>12</v>
      </c>
      <c r="D8088" t="s">
        <v>26</v>
      </c>
      <c r="E8088" t="s">
        <v>38</v>
      </c>
      <c r="F8088" t="s">
        <v>18</v>
      </c>
      <c r="G8088">
        <v>2016</v>
      </c>
      <c r="H8088">
        <v>435.10397308399899</v>
      </c>
      <c r="I8088">
        <v>618.22045902299999</v>
      </c>
      <c r="J8088">
        <v>284.16695694600003</v>
      </c>
    </row>
    <row r="8089" spans="1:10" x14ac:dyDescent="0.25">
      <c r="A8089" t="s">
        <v>43</v>
      </c>
      <c r="B8089" t="s">
        <v>94</v>
      </c>
      <c r="C8089" t="s">
        <v>16</v>
      </c>
      <c r="D8089" t="s">
        <v>26</v>
      </c>
      <c r="E8089" t="s">
        <v>38</v>
      </c>
      <c r="F8089" t="s">
        <v>18</v>
      </c>
      <c r="G8089">
        <v>2016</v>
      </c>
      <c r="H8089">
        <v>343.36235077800001</v>
      </c>
      <c r="I8089">
        <v>487.59231548099899</v>
      </c>
      <c r="J8089">
        <v>225.557421073</v>
      </c>
    </row>
    <row r="8090" spans="1:10" x14ac:dyDescent="0.25">
      <c r="A8090" t="s">
        <v>43</v>
      </c>
      <c r="B8090" t="s">
        <v>94</v>
      </c>
      <c r="C8090" t="s">
        <v>12</v>
      </c>
      <c r="D8090" t="s">
        <v>27</v>
      </c>
      <c r="E8090" t="s">
        <v>38</v>
      </c>
      <c r="F8090" t="s">
        <v>15</v>
      </c>
      <c r="G8090">
        <v>2016</v>
      </c>
      <c r="H8090">
        <v>8142.9707417</v>
      </c>
      <c r="I8090">
        <v>11548.293494400001</v>
      </c>
      <c r="J8090">
        <v>5345.1619680800004</v>
      </c>
    </row>
    <row r="8091" spans="1:10" x14ac:dyDescent="0.25">
      <c r="A8091" t="s">
        <v>43</v>
      </c>
      <c r="B8091" t="s">
        <v>94</v>
      </c>
      <c r="C8091" t="s">
        <v>16</v>
      </c>
      <c r="D8091" t="s">
        <v>27</v>
      </c>
      <c r="E8091" t="s">
        <v>38</v>
      </c>
      <c r="F8091" t="s">
        <v>15</v>
      </c>
      <c r="G8091">
        <v>2016</v>
      </c>
      <c r="H8091">
        <v>6197.91406345</v>
      </c>
      <c r="I8091">
        <v>8965.1173243199992</v>
      </c>
      <c r="J8091">
        <v>4074.4173995000001</v>
      </c>
    </row>
    <row r="8092" spans="1:10" x14ac:dyDescent="0.25">
      <c r="A8092" t="s">
        <v>43</v>
      </c>
      <c r="B8092" t="s">
        <v>94</v>
      </c>
      <c r="C8092" t="s">
        <v>12</v>
      </c>
      <c r="D8092" t="s">
        <v>27</v>
      </c>
      <c r="E8092" t="s">
        <v>38</v>
      </c>
      <c r="F8092" t="s">
        <v>17</v>
      </c>
      <c r="G8092">
        <v>2016</v>
      </c>
      <c r="H8092">
        <v>5.3589652569400001E-2</v>
      </c>
      <c r="I8092">
        <v>6.4177725121400006E-2</v>
      </c>
      <c r="J8092">
        <v>4.3574134846399999E-2</v>
      </c>
    </row>
    <row r="8093" spans="1:10" x14ac:dyDescent="0.25">
      <c r="A8093" t="s">
        <v>43</v>
      </c>
      <c r="B8093" t="s">
        <v>94</v>
      </c>
      <c r="C8093" t="s">
        <v>16</v>
      </c>
      <c r="D8093" t="s">
        <v>27</v>
      </c>
      <c r="E8093" t="s">
        <v>38</v>
      </c>
      <c r="F8093" t="s">
        <v>17</v>
      </c>
      <c r="G8093">
        <v>2016</v>
      </c>
      <c r="H8093">
        <v>3.3475629452100003E-2</v>
      </c>
      <c r="I8093">
        <v>4.0683591256399997E-2</v>
      </c>
      <c r="J8093">
        <v>2.6618346474899999E-2</v>
      </c>
    </row>
    <row r="8094" spans="1:10" x14ac:dyDescent="0.25">
      <c r="A8094" t="s">
        <v>43</v>
      </c>
      <c r="B8094" t="s">
        <v>94</v>
      </c>
      <c r="C8094" t="s">
        <v>12</v>
      </c>
      <c r="D8094" t="s">
        <v>27</v>
      </c>
      <c r="E8094" t="s">
        <v>38</v>
      </c>
      <c r="F8094" t="s">
        <v>18</v>
      </c>
      <c r="G8094">
        <v>2016</v>
      </c>
      <c r="H8094">
        <v>630.12049642600005</v>
      </c>
      <c r="I8094">
        <v>893.63165611199997</v>
      </c>
      <c r="J8094">
        <v>413.620068110999</v>
      </c>
    </row>
    <row r="8095" spans="1:10" x14ac:dyDescent="0.25">
      <c r="A8095" t="s">
        <v>43</v>
      </c>
      <c r="B8095" t="s">
        <v>94</v>
      </c>
      <c r="C8095" t="s">
        <v>16</v>
      </c>
      <c r="D8095" t="s">
        <v>27</v>
      </c>
      <c r="E8095" t="s">
        <v>38</v>
      </c>
      <c r="F8095" t="s">
        <v>18</v>
      </c>
      <c r="G8095">
        <v>2016</v>
      </c>
      <c r="H8095">
        <v>481.39071803399997</v>
      </c>
      <c r="I8095">
        <v>696.31882950299996</v>
      </c>
      <c r="J8095">
        <v>316.459166332</v>
      </c>
    </row>
    <row r="8096" spans="1:10" x14ac:dyDescent="0.25">
      <c r="A8096" t="s">
        <v>43</v>
      </c>
      <c r="B8096" t="s">
        <v>94</v>
      </c>
      <c r="C8096" t="s">
        <v>12</v>
      </c>
      <c r="D8096" t="s">
        <v>28</v>
      </c>
      <c r="E8096" t="s">
        <v>38</v>
      </c>
      <c r="F8096" t="s">
        <v>15</v>
      </c>
      <c r="G8096">
        <v>2016</v>
      </c>
      <c r="H8096">
        <v>11661.639679399999</v>
      </c>
      <c r="I8096">
        <v>16264.9208377</v>
      </c>
      <c r="J8096">
        <v>7602.2483668900004</v>
      </c>
    </row>
    <row r="8097" spans="1:10" x14ac:dyDescent="0.25">
      <c r="A8097" t="s">
        <v>43</v>
      </c>
      <c r="B8097" t="s">
        <v>94</v>
      </c>
      <c r="C8097" t="s">
        <v>16</v>
      </c>
      <c r="D8097" t="s">
        <v>28</v>
      </c>
      <c r="E8097" t="s">
        <v>38</v>
      </c>
      <c r="F8097" t="s">
        <v>15</v>
      </c>
      <c r="G8097">
        <v>2016</v>
      </c>
      <c r="H8097">
        <v>9065.3501068000005</v>
      </c>
      <c r="I8097">
        <v>12875.757355600001</v>
      </c>
      <c r="J8097">
        <v>6035.5195989100002</v>
      </c>
    </row>
    <row r="8098" spans="1:10" x14ac:dyDescent="0.25">
      <c r="A8098" t="s">
        <v>43</v>
      </c>
      <c r="B8098" t="s">
        <v>94</v>
      </c>
      <c r="C8098" t="s">
        <v>12</v>
      </c>
      <c r="D8098" t="s">
        <v>28</v>
      </c>
      <c r="E8098" t="s">
        <v>38</v>
      </c>
      <c r="F8098" t="s">
        <v>17</v>
      </c>
      <c r="G8098">
        <v>2016</v>
      </c>
      <c r="H8098">
        <v>6.6381361001400005E-2</v>
      </c>
      <c r="I8098">
        <v>7.9360975594599995E-2</v>
      </c>
      <c r="J8098">
        <v>5.4289047447100003E-2</v>
      </c>
    </row>
    <row r="8099" spans="1:10" x14ac:dyDescent="0.25">
      <c r="A8099" t="s">
        <v>43</v>
      </c>
      <c r="B8099" t="s">
        <v>94</v>
      </c>
      <c r="C8099" t="s">
        <v>16</v>
      </c>
      <c r="D8099" t="s">
        <v>28</v>
      </c>
      <c r="E8099" t="s">
        <v>38</v>
      </c>
      <c r="F8099" t="s">
        <v>17</v>
      </c>
      <c r="G8099">
        <v>2016</v>
      </c>
      <c r="H8099">
        <v>4.4182380870000003E-2</v>
      </c>
      <c r="I8099">
        <v>5.3395743202899998E-2</v>
      </c>
      <c r="J8099">
        <v>3.5524512684400003E-2</v>
      </c>
    </row>
    <row r="8100" spans="1:10" x14ac:dyDescent="0.25">
      <c r="A8100" t="s">
        <v>43</v>
      </c>
      <c r="B8100" t="s">
        <v>94</v>
      </c>
      <c r="C8100" t="s">
        <v>12</v>
      </c>
      <c r="D8100" t="s">
        <v>28</v>
      </c>
      <c r="E8100" t="s">
        <v>38</v>
      </c>
      <c r="F8100" t="s">
        <v>18</v>
      </c>
      <c r="G8100">
        <v>2016</v>
      </c>
      <c r="H8100">
        <v>876.16563640999902</v>
      </c>
      <c r="I8100">
        <v>1222.02066851</v>
      </c>
      <c r="J8100">
        <v>571.17429123599902</v>
      </c>
    </row>
    <row r="8101" spans="1:10" x14ac:dyDescent="0.25">
      <c r="A8101" t="s">
        <v>43</v>
      </c>
      <c r="B8101" t="s">
        <v>94</v>
      </c>
      <c r="C8101" t="s">
        <v>16</v>
      </c>
      <c r="D8101" t="s">
        <v>28</v>
      </c>
      <c r="E8101" t="s">
        <v>38</v>
      </c>
      <c r="F8101" t="s">
        <v>18</v>
      </c>
      <c r="G8101">
        <v>2016</v>
      </c>
      <c r="H8101">
        <v>668.13157413399995</v>
      </c>
      <c r="I8101">
        <v>948.96500728900003</v>
      </c>
      <c r="J8101">
        <v>444.82796172600001</v>
      </c>
    </row>
    <row r="8102" spans="1:10" x14ac:dyDescent="0.25">
      <c r="A8102" t="s">
        <v>43</v>
      </c>
      <c r="B8102" t="s">
        <v>94</v>
      </c>
      <c r="C8102" t="s">
        <v>12</v>
      </c>
      <c r="D8102" t="s">
        <v>29</v>
      </c>
      <c r="E8102" t="s">
        <v>38</v>
      </c>
      <c r="F8102" t="s">
        <v>15</v>
      </c>
      <c r="G8102">
        <v>2016</v>
      </c>
      <c r="H8102">
        <v>15382.7273936</v>
      </c>
      <c r="I8102">
        <v>21173.427417800001</v>
      </c>
      <c r="J8102">
        <v>10408.5246905</v>
      </c>
    </row>
    <row r="8103" spans="1:10" x14ac:dyDescent="0.25">
      <c r="A8103" t="s">
        <v>43</v>
      </c>
      <c r="B8103" t="s">
        <v>94</v>
      </c>
      <c r="C8103" t="s">
        <v>16</v>
      </c>
      <c r="D8103" t="s">
        <v>29</v>
      </c>
      <c r="E8103" t="s">
        <v>38</v>
      </c>
      <c r="F8103" t="s">
        <v>15</v>
      </c>
      <c r="G8103">
        <v>2016</v>
      </c>
      <c r="H8103">
        <v>12140.408165299999</v>
      </c>
      <c r="I8103">
        <v>17051.473993200001</v>
      </c>
      <c r="J8103">
        <v>8176.40238744</v>
      </c>
    </row>
    <row r="8104" spans="1:10" x14ac:dyDescent="0.25">
      <c r="A8104" t="s">
        <v>43</v>
      </c>
      <c r="B8104" t="s">
        <v>94</v>
      </c>
      <c r="C8104" t="s">
        <v>12</v>
      </c>
      <c r="D8104" t="s">
        <v>29</v>
      </c>
      <c r="E8104" t="s">
        <v>38</v>
      </c>
      <c r="F8104" t="s">
        <v>17</v>
      </c>
      <c r="G8104">
        <v>2016</v>
      </c>
      <c r="H8104">
        <v>8.1308250088200001E-2</v>
      </c>
      <c r="I8104">
        <v>9.4646936160500003E-2</v>
      </c>
      <c r="J8104">
        <v>6.8233041773899994E-2</v>
      </c>
    </row>
    <row r="8105" spans="1:10" x14ac:dyDescent="0.25">
      <c r="A8105" t="s">
        <v>43</v>
      </c>
      <c r="B8105" t="s">
        <v>94</v>
      </c>
      <c r="C8105" t="s">
        <v>16</v>
      </c>
      <c r="D8105" t="s">
        <v>29</v>
      </c>
      <c r="E8105" t="s">
        <v>38</v>
      </c>
      <c r="F8105" t="s">
        <v>17</v>
      </c>
      <c r="G8105">
        <v>2016</v>
      </c>
      <c r="H8105">
        <v>5.7716916575199999E-2</v>
      </c>
      <c r="I8105">
        <v>6.7795787556800005E-2</v>
      </c>
      <c r="J8105">
        <v>4.8178316540800001E-2</v>
      </c>
    </row>
    <row r="8106" spans="1:10" x14ac:dyDescent="0.25">
      <c r="A8106" t="s">
        <v>43</v>
      </c>
      <c r="B8106" t="s">
        <v>94</v>
      </c>
      <c r="C8106" t="s">
        <v>12</v>
      </c>
      <c r="D8106" t="s">
        <v>29</v>
      </c>
      <c r="E8106" t="s">
        <v>38</v>
      </c>
      <c r="F8106" t="s">
        <v>18</v>
      </c>
      <c r="G8106">
        <v>2016</v>
      </c>
      <c r="H8106">
        <v>1227.9190093899999</v>
      </c>
      <c r="I8106">
        <v>1690.15892663</v>
      </c>
      <c r="J8106">
        <v>830.85560837899902</v>
      </c>
    </row>
    <row r="8107" spans="1:10" x14ac:dyDescent="0.25">
      <c r="A8107" t="s">
        <v>43</v>
      </c>
      <c r="B8107" t="s">
        <v>94</v>
      </c>
      <c r="C8107" t="s">
        <v>16</v>
      </c>
      <c r="D8107" t="s">
        <v>29</v>
      </c>
      <c r="E8107" t="s">
        <v>38</v>
      </c>
      <c r="F8107" t="s">
        <v>18</v>
      </c>
      <c r="G8107">
        <v>2016</v>
      </c>
      <c r="H8107">
        <v>931.32976249499995</v>
      </c>
      <c r="I8107">
        <v>1308.07341961</v>
      </c>
      <c r="J8107">
        <v>627.23812823000003</v>
      </c>
    </row>
    <row r="8108" spans="1:10" x14ac:dyDescent="0.25">
      <c r="A8108" t="s">
        <v>43</v>
      </c>
      <c r="B8108" t="s">
        <v>94</v>
      </c>
      <c r="C8108" t="s">
        <v>12</v>
      </c>
      <c r="D8108" t="s">
        <v>30</v>
      </c>
      <c r="E8108" t="s">
        <v>38</v>
      </c>
      <c r="F8108" t="s">
        <v>15</v>
      </c>
      <c r="G8108">
        <v>2016</v>
      </c>
      <c r="H8108">
        <v>17008.8080835</v>
      </c>
      <c r="I8108">
        <v>23645.074612500001</v>
      </c>
      <c r="J8108">
        <v>11652.803513000001</v>
      </c>
    </row>
    <row r="8109" spans="1:10" x14ac:dyDescent="0.25">
      <c r="A8109" t="s">
        <v>43</v>
      </c>
      <c r="B8109" t="s">
        <v>94</v>
      </c>
      <c r="C8109" t="s">
        <v>16</v>
      </c>
      <c r="D8109" t="s">
        <v>30</v>
      </c>
      <c r="E8109" t="s">
        <v>38</v>
      </c>
      <c r="F8109" t="s">
        <v>15</v>
      </c>
      <c r="G8109">
        <v>2016</v>
      </c>
      <c r="H8109">
        <v>13965.6547283</v>
      </c>
      <c r="I8109">
        <v>19567.344930800002</v>
      </c>
      <c r="J8109">
        <v>9485.9006074499994</v>
      </c>
    </row>
    <row r="8110" spans="1:10" x14ac:dyDescent="0.25">
      <c r="A8110" t="s">
        <v>43</v>
      </c>
      <c r="B8110" t="s">
        <v>94</v>
      </c>
      <c r="C8110" t="s">
        <v>12</v>
      </c>
      <c r="D8110" t="s">
        <v>30</v>
      </c>
      <c r="E8110" t="s">
        <v>38</v>
      </c>
      <c r="F8110" t="s">
        <v>17</v>
      </c>
      <c r="G8110">
        <v>2016</v>
      </c>
      <c r="H8110">
        <v>9.4285255406499999E-2</v>
      </c>
      <c r="I8110">
        <v>0.109470648478</v>
      </c>
      <c r="J8110">
        <v>8.0571989054600002E-2</v>
      </c>
    </row>
    <row r="8111" spans="1:10" x14ac:dyDescent="0.25">
      <c r="A8111" t="s">
        <v>43</v>
      </c>
      <c r="B8111" t="s">
        <v>94</v>
      </c>
      <c r="C8111" t="s">
        <v>16</v>
      </c>
      <c r="D8111" t="s">
        <v>30</v>
      </c>
      <c r="E8111" t="s">
        <v>38</v>
      </c>
      <c r="F8111" t="s">
        <v>17</v>
      </c>
      <c r="G8111">
        <v>2016</v>
      </c>
      <c r="H8111">
        <v>6.9674782312500003E-2</v>
      </c>
      <c r="I8111">
        <v>8.1753219877000002E-2</v>
      </c>
      <c r="J8111">
        <v>5.83169779246E-2</v>
      </c>
    </row>
    <row r="8112" spans="1:10" x14ac:dyDescent="0.25">
      <c r="A8112" t="s">
        <v>43</v>
      </c>
      <c r="B8112" t="s">
        <v>94</v>
      </c>
      <c r="C8112" t="s">
        <v>12</v>
      </c>
      <c r="D8112" t="s">
        <v>30</v>
      </c>
      <c r="E8112" t="s">
        <v>38</v>
      </c>
      <c r="F8112" t="s">
        <v>18</v>
      </c>
      <c r="G8112">
        <v>2016</v>
      </c>
      <c r="H8112">
        <v>1639.3613317300001</v>
      </c>
      <c r="I8112">
        <v>2278.9851478800001</v>
      </c>
      <c r="J8112">
        <v>1123.1331079499901</v>
      </c>
    </row>
    <row r="8113" spans="1:10" x14ac:dyDescent="0.25">
      <c r="A8113" t="s">
        <v>43</v>
      </c>
      <c r="B8113" t="s">
        <v>94</v>
      </c>
      <c r="C8113" t="s">
        <v>16</v>
      </c>
      <c r="D8113" t="s">
        <v>30</v>
      </c>
      <c r="E8113" t="s">
        <v>38</v>
      </c>
      <c r="F8113" t="s">
        <v>18</v>
      </c>
      <c r="G8113">
        <v>2016</v>
      </c>
      <c r="H8113">
        <v>1233.6990613600001</v>
      </c>
      <c r="I8113">
        <v>1728.5415932199901</v>
      </c>
      <c r="J8113">
        <v>837.96620374700001</v>
      </c>
    </row>
    <row r="8114" spans="1:10" x14ac:dyDescent="0.25">
      <c r="A8114" t="s">
        <v>43</v>
      </c>
      <c r="B8114" t="s">
        <v>94</v>
      </c>
      <c r="C8114" t="s">
        <v>12</v>
      </c>
      <c r="D8114" t="s">
        <v>31</v>
      </c>
      <c r="E8114" t="s">
        <v>38</v>
      </c>
      <c r="F8114" t="s">
        <v>15</v>
      </c>
      <c r="G8114">
        <v>2016</v>
      </c>
      <c r="H8114">
        <v>16513.384946300001</v>
      </c>
      <c r="I8114">
        <v>22950.6938457</v>
      </c>
      <c r="J8114">
        <v>11067.732936300001</v>
      </c>
    </row>
    <row r="8115" spans="1:10" x14ac:dyDescent="0.25">
      <c r="A8115" t="s">
        <v>43</v>
      </c>
      <c r="B8115" t="s">
        <v>94</v>
      </c>
      <c r="C8115" t="s">
        <v>16</v>
      </c>
      <c r="D8115" t="s">
        <v>31</v>
      </c>
      <c r="E8115" t="s">
        <v>38</v>
      </c>
      <c r="F8115" t="s">
        <v>15</v>
      </c>
      <c r="G8115">
        <v>2016</v>
      </c>
      <c r="H8115">
        <v>14065.3618675</v>
      </c>
      <c r="I8115">
        <v>19943.303795100001</v>
      </c>
      <c r="J8115">
        <v>9607.1578699199999</v>
      </c>
    </row>
    <row r="8116" spans="1:10" x14ac:dyDescent="0.25">
      <c r="A8116" t="s">
        <v>43</v>
      </c>
      <c r="B8116" t="s">
        <v>94</v>
      </c>
      <c r="C8116" t="s">
        <v>12</v>
      </c>
      <c r="D8116" t="s">
        <v>31</v>
      </c>
      <c r="E8116" t="s">
        <v>38</v>
      </c>
      <c r="F8116" t="s">
        <v>17</v>
      </c>
      <c r="G8116">
        <v>2016</v>
      </c>
      <c r="H8116">
        <v>9.6212271493000004E-2</v>
      </c>
      <c r="I8116">
        <v>0.11337628346500001</v>
      </c>
      <c r="J8116">
        <v>8.0871984847400005E-2</v>
      </c>
    </row>
    <row r="8117" spans="1:10" x14ac:dyDescent="0.25">
      <c r="A8117" t="s">
        <v>43</v>
      </c>
      <c r="B8117" t="s">
        <v>94</v>
      </c>
      <c r="C8117" t="s">
        <v>16</v>
      </c>
      <c r="D8117" t="s">
        <v>31</v>
      </c>
      <c r="E8117" t="s">
        <v>38</v>
      </c>
      <c r="F8117" t="s">
        <v>17</v>
      </c>
      <c r="G8117">
        <v>2016</v>
      </c>
      <c r="H8117">
        <v>7.26662438361E-2</v>
      </c>
      <c r="I8117">
        <v>8.5749524024999996E-2</v>
      </c>
      <c r="J8117">
        <v>6.0518712409699998E-2</v>
      </c>
    </row>
    <row r="8118" spans="1:10" x14ac:dyDescent="0.25">
      <c r="A8118" t="s">
        <v>43</v>
      </c>
      <c r="B8118" t="s">
        <v>94</v>
      </c>
      <c r="C8118" t="s">
        <v>12</v>
      </c>
      <c r="D8118" t="s">
        <v>31</v>
      </c>
      <c r="E8118" t="s">
        <v>38</v>
      </c>
      <c r="F8118" t="s">
        <v>18</v>
      </c>
      <c r="G8118">
        <v>2016</v>
      </c>
      <c r="H8118">
        <v>1919.3733383700001</v>
      </c>
      <c r="I8118">
        <v>2667.5905641300001</v>
      </c>
      <c r="J8118">
        <v>1286.4177503999999</v>
      </c>
    </row>
    <row r="8119" spans="1:10" x14ac:dyDescent="0.25">
      <c r="A8119" t="s">
        <v>43</v>
      </c>
      <c r="B8119" t="s">
        <v>94</v>
      </c>
      <c r="C8119" t="s">
        <v>16</v>
      </c>
      <c r="D8119" t="s">
        <v>31</v>
      </c>
      <c r="E8119" t="s">
        <v>38</v>
      </c>
      <c r="F8119" t="s">
        <v>18</v>
      </c>
      <c r="G8119">
        <v>2016</v>
      </c>
      <c r="H8119">
        <v>1451.1055440099999</v>
      </c>
      <c r="I8119">
        <v>2057.5253573699902</v>
      </c>
      <c r="J8119">
        <v>991.15829215799999</v>
      </c>
    </row>
    <row r="8120" spans="1:10" x14ac:dyDescent="0.25">
      <c r="A8120" t="s">
        <v>43</v>
      </c>
      <c r="B8120" t="s">
        <v>94</v>
      </c>
      <c r="C8120" t="s">
        <v>12</v>
      </c>
      <c r="D8120" t="s">
        <v>32</v>
      </c>
      <c r="E8120" t="s">
        <v>38</v>
      </c>
      <c r="F8120" t="s">
        <v>15</v>
      </c>
      <c r="G8120">
        <v>2016</v>
      </c>
      <c r="H8120">
        <v>11896.006059900001</v>
      </c>
      <c r="I8120">
        <v>16535.419874899999</v>
      </c>
      <c r="J8120">
        <v>8151.31227064</v>
      </c>
    </row>
    <row r="8121" spans="1:10" x14ac:dyDescent="0.25">
      <c r="A8121" t="s">
        <v>43</v>
      </c>
      <c r="B8121" t="s">
        <v>94</v>
      </c>
      <c r="C8121" t="s">
        <v>16</v>
      </c>
      <c r="D8121" t="s">
        <v>32</v>
      </c>
      <c r="E8121" t="s">
        <v>38</v>
      </c>
      <c r="F8121" t="s">
        <v>15</v>
      </c>
      <c r="G8121">
        <v>2016</v>
      </c>
      <c r="H8121">
        <v>10768.801933999999</v>
      </c>
      <c r="I8121">
        <v>15037.7152367</v>
      </c>
      <c r="J8121">
        <v>7355.3301278600002</v>
      </c>
    </row>
    <row r="8122" spans="1:10" x14ac:dyDescent="0.25">
      <c r="A8122" t="s">
        <v>43</v>
      </c>
      <c r="B8122" t="s">
        <v>94</v>
      </c>
      <c r="C8122" t="s">
        <v>12</v>
      </c>
      <c r="D8122" t="s">
        <v>32</v>
      </c>
      <c r="E8122" t="s">
        <v>38</v>
      </c>
      <c r="F8122" t="s">
        <v>17</v>
      </c>
      <c r="G8122">
        <v>2016</v>
      </c>
      <c r="H8122">
        <v>8.9368257977299997E-2</v>
      </c>
      <c r="I8122">
        <v>0.10555715398</v>
      </c>
      <c r="J8122">
        <v>7.5913823424999999E-2</v>
      </c>
    </row>
    <row r="8123" spans="1:10" x14ac:dyDescent="0.25">
      <c r="A8123" t="s">
        <v>43</v>
      </c>
      <c r="B8123" t="s">
        <v>94</v>
      </c>
      <c r="C8123" t="s">
        <v>16</v>
      </c>
      <c r="D8123" t="s">
        <v>32</v>
      </c>
      <c r="E8123" t="s">
        <v>38</v>
      </c>
      <c r="F8123" t="s">
        <v>17</v>
      </c>
      <c r="G8123">
        <v>2016</v>
      </c>
      <c r="H8123">
        <v>6.9679968786899998E-2</v>
      </c>
      <c r="I8123">
        <v>8.1766519376300001E-2</v>
      </c>
      <c r="J8123">
        <v>5.88110925625E-2</v>
      </c>
    </row>
    <row r="8124" spans="1:10" x14ac:dyDescent="0.25">
      <c r="A8124" t="s">
        <v>43</v>
      </c>
      <c r="B8124" t="s">
        <v>94</v>
      </c>
      <c r="C8124" t="s">
        <v>12</v>
      </c>
      <c r="D8124" t="s">
        <v>32</v>
      </c>
      <c r="E8124" t="s">
        <v>38</v>
      </c>
      <c r="F8124" t="s">
        <v>18</v>
      </c>
      <c r="G8124">
        <v>2016</v>
      </c>
      <c r="H8124">
        <v>2056.31888441</v>
      </c>
      <c r="I8124">
        <v>2858.2783145199901</v>
      </c>
      <c r="J8124">
        <v>1409.01889848</v>
      </c>
    </row>
    <row r="8125" spans="1:10" x14ac:dyDescent="0.25">
      <c r="A8125" t="s">
        <v>43</v>
      </c>
      <c r="B8125" t="s">
        <v>94</v>
      </c>
      <c r="C8125" t="s">
        <v>16</v>
      </c>
      <c r="D8125" t="s">
        <v>32</v>
      </c>
      <c r="E8125" t="s">
        <v>38</v>
      </c>
      <c r="F8125" t="s">
        <v>18</v>
      </c>
      <c r="G8125">
        <v>2016</v>
      </c>
      <c r="H8125">
        <v>1567.07973838</v>
      </c>
      <c r="I8125">
        <v>2188.2934613799998</v>
      </c>
      <c r="J8125">
        <v>1070.3501543699999</v>
      </c>
    </row>
    <row r="8126" spans="1:10" x14ac:dyDescent="0.25">
      <c r="A8126" t="s">
        <v>43</v>
      </c>
      <c r="B8126" t="s">
        <v>94</v>
      </c>
      <c r="C8126" t="s">
        <v>12</v>
      </c>
      <c r="D8126" t="s">
        <v>33</v>
      </c>
      <c r="E8126" t="s">
        <v>38</v>
      </c>
      <c r="F8126" t="s">
        <v>15</v>
      </c>
      <c r="G8126">
        <v>2016</v>
      </c>
      <c r="H8126">
        <v>8149.0898583600001</v>
      </c>
      <c r="I8126">
        <v>11027.6869867</v>
      </c>
      <c r="J8126">
        <v>5650.2951678700001</v>
      </c>
    </row>
    <row r="8127" spans="1:10" x14ac:dyDescent="0.25">
      <c r="A8127" t="s">
        <v>43</v>
      </c>
      <c r="B8127" t="s">
        <v>94</v>
      </c>
      <c r="C8127" t="s">
        <v>16</v>
      </c>
      <c r="D8127" t="s">
        <v>33</v>
      </c>
      <c r="E8127" t="s">
        <v>38</v>
      </c>
      <c r="F8127" t="s">
        <v>15</v>
      </c>
      <c r="G8127">
        <v>2016</v>
      </c>
      <c r="H8127">
        <v>7761.2777197599999</v>
      </c>
      <c r="I8127">
        <v>10618.5369161</v>
      </c>
      <c r="J8127">
        <v>5406.2831672800003</v>
      </c>
    </row>
    <row r="8128" spans="1:10" x14ac:dyDescent="0.25">
      <c r="A8128" t="s">
        <v>43</v>
      </c>
      <c r="B8128" t="s">
        <v>94</v>
      </c>
      <c r="C8128" t="s">
        <v>12</v>
      </c>
      <c r="D8128" t="s">
        <v>33</v>
      </c>
      <c r="E8128" t="s">
        <v>38</v>
      </c>
      <c r="F8128" t="s">
        <v>17</v>
      </c>
      <c r="G8128">
        <v>2016</v>
      </c>
      <c r="H8128">
        <v>8.0189981033200006E-2</v>
      </c>
      <c r="I8128">
        <v>9.1891419010400002E-2</v>
      </c>
      <c r="J8128">
        <v>6.9462791864099996E-2</v>
      </c>
    </row>
    <row r="8129" spans="1:10" x14ac:dyDescent="0.25">
      <c r="A8129" t="s">
        <v>43</v>
      </c>
      <c r="B8129" t="s">
        <v>94</v>
      </c>
      <c r="C8129" t="s">
        <v>16</v>
      </c>
      <c r="D8129" t="s">
        <v>33</v>
      </c>
      <c r="E8129" t="s">
        <v>38</v>
      </c>
      <c r="F8129" t="s">
        <v>17</v>
      </c>
      <c r="G8129">
        <v>2016</v>
      </c>
      <c r="H8129">
        <v>6.4289152422700002E-2</v>
      </c>
      <c r="I8129">
        <v>7.3945046981699999E-2</v>
      </c>
      <c r="J8129">
        <v>5.52914197215E-2</v>
      </c>
    </row>
    <row r="8130" spans="1:10" x14ac:dyDescent="0.25">
      <c r="A8130" t="s">
        <v>43</v>
      </c>
      <c r="B8130" t="s">
        <v>94</v>
      </c>
      <c r="C8130" t="s">
        <v>12</v>
      </c>
      <c r="D8130" t="s">
        <v>33</v>
      </c>
      <c r="E8130" t="s">
        <v>38</v>
      </c>
      <c r="F8130" t="s">
        <v>18</v>
      </c>
      <c r="G8130">
        <v>2016</v>
      </c>
      <c r="H8130">
        <v>2089.2907374199999</v>
      </c>
      <c r="I8130">
        <v>2827.3150347999999</v>
      </c>
      <c r="J8130">
        <v>1448.64145115</v>
      </c>
    </row>
    <row r="8131" spans="1:10" x14ac:dyDescent="0.25">
      <c r="A8131" t="s">
        <v>43</v>
      </c>
      <c r="B8131" t="s">
        <v>94</v>
      </c>
      <c r="C8131" t="s">
        <v>16</v>
      </c>
      <c r="D8131" t="s">
        <v>33</v>
      </c>
      <c r="E8131" t="s">
        <v>38</v>
      </c>
      <c r="F8131" t="s">
        <v>18</v>
      </c>
      <c r="G8131">
        <v>2016</v>
      </c>
      <c r="H8131">
        <v>1594.8623883499999</v>
      </c>
      <c r="I8131">
        <v>2181.99963437</v>
      </c>
      <c r="J8131">
        <v>1110.93533766</v>
      </c>
    </row>
    <row r="8132" spans="1:10" x14ac:dyDescent="0.25">
      <c r="A8132" t="s">
        <v>43</v>
      </c>
      <c r="B8132" t="s">
        <v>94</v>
      </c>
      <c r="C8132" t="s">
        <v>12</v>
      </c>
      <c r="D8132" t="s">
        <v>34</v>
      </c>
      <c r="E8132" t="s">
        <v>38</v>
      </c>
      <c r="F8132" t="s">
        <v>15</v>
      </c>
      <c r="G8132">
        <v>2016</v>
      </c>
      <c r="H8132">
        <v>5305.5601702399999</v>
      </c>
      <c r="I8132">
        <v>7192.6105006400003</v>
      </c>
      <c r="J8132">
        <v>3738.6884190800001</v>
      </c>
    </row>
    <row r="8133" spans="1:10" x14ac:dyDescent="0.25">
      <c r="A8133" t="s">
        <v>43</v>
      </c>
      <c r="B8133" t="s">
        <v>94</v>
      </c>
      <c r="C8133" t="s">
        <v>16</v>
      </c>
      <c r="D8133" t="s">
        <v>34</v>
      </c>
      <c r="E8133" t="s">
        <v>38</v>
      </c>
      <c r="F8133" t="s">
        <v>15</v>
      </c>
      <c r="G8133">
        <v>2016</v>
      </c>
      <c r="H8133">
        <v>5510.3564247900003</v>
      </c>
      <c r="I8133">
        <v>7593.7820119099997</v>
      </c>
      <c r="J8133">
        <v>3873.5347270100001</v>
      </c>
    </row>
    <row r="8134" spans="1:10" x14ac:dyDescent="0.25">
      <c r="A8134" t="s">
        <v>43</v>
      </c>
      <c r="B8134" t="s">
        <v>94</v>
      </c>
      <c r="C8134" t="s">
        <v>12</v>
      </c>
      <c r="D8134" t="s">
        <v>34</v>
      </c>
      <c r="E8134" t="s">
        <v>38</v>
      </c>
      <c r="F8134" t="s">
        <v>17</v>
      </c>
      <c r="G8134">
        <v>2016</v>
      </c>
      <c r="H8134">
        <v>6.9017988377800002E-2</v>
      </c>
      <c r="I8134">
        <v>7.9242042473699995E-2</v>
      </c>
      <c r="J8134">
        <v>5.9447484948100003E-2</v>
      </c>
    </row>
    <row r="8135" spans="1:10" x14ac:dyDescent="0.25">
      <c r="A8135" t="s">
        <v>43</v>
      </c>
      <c r="B8135" t="s">
        <v>94</v>
      </c>
      <c r="C8135" t="s">
        <v>16</v>
      </c>
      <c r="D8135" t="s">
        <v>34</v>
      </c>
      <c r="E8135" t="s">
        <v>38</v>
      </c>
      <c r="F8135" t="s">
        <v>17</v>
      </c>
      <c r="G8135">
        <v>2016</v>
      </c>
      <c r="H8135">
        <v>5.6163395549099999E-2</v>
      </c>
      <c r="I8135">
        <v>6.4617734369400007E-2</v>
      </c>
      <c r="J8135">
        <v>4.8245936181800002E-2</v>
      </c>
    </row>
    <row r="8136" spans="1:10" x14ac:dyDescent="0.25">
      <c r="A8136" t="s">
        <v>43</v>
      </c>
      <c r="B8136" t="s">
        <v>94</v>
      </c>
      <c r="C8136" t="s">
        <v>12</v>
      </c>
      <c r="D8136" t="s">
        <v>34</v>
      </c>
      <c r="E8136" t="s">
        <v>38</v>
      </c>
      <c r="F8136" t="s">
        <v>18</v>
      </c>
      <c r="G8136">
        <v>2016</v>
      </c>
      <c r="H8136">
        <v>2024.5403046700001</v>
      </c>
      <c r="I8136">
        <v>2744.6168523299998</v>
      </c>
      <c r="J8136">
        <v>1426.64019409</v>
      </c>
    </row>
    <row r="8137" spans="1:10" x14ac:dyDescent="0.25">
      <c r="A8137" t="s">
        <v>43</v>
      </c>
      <c r="B8137" t="s">
        <v>94</v>
      </c>
      <c r="C8137" t="s">
        <v>16</v>
      </c>
      <c r="D8137" t="s">
        <v>34</v>
      </c>
      <c r="E8137" t="s">
        <v>38</v>
      </c>
      <c r="F8137" t="s">
        <v>18</v>
      </c>
      <c r="G8137">
        <v>2016</v>
      </c>
      <c r="H8137">
        <v>1546.82700125</v>
      </c>
      <c r="I8137">
        <v>2131.6710122</v>
      </c>
      <c r="J8137">
        <v>1087.35037158</v>
      </c>
    </row>
    <row r="8138" spans="1:10" x14ac:dyDescent="0.25">
      <c r="A8138" t="s">
        <v>43</v>
      </c>
      <c r="B8138" t="s">
        <v>94</v>
      </c>
      <c r="C8138" t="s">
        <v>12</v>
      </c>
      <c r="D8138" t="s">
        <v>35</v>
      </c>
      <c r="E8138" t="s">
        <v>38</v>
      </c>
      <c r="F8138" t="s">
        <v>15</v>
      </c>
      <c r="G8138">
        <v>2016</v>
      </c>
      <c r="H8138">
        <v>3172.6225588799998</v>
      </c>
      <c r="I8138">
        <v>4318.5647112400002</v>
      </c>
      <c r="J8138">
        <v>2219.92377803</v>
      </c>
    </row>
    <row r="8139" spans="1:10" x14ac:dyDescent="0.25">
      <c r="A8139" t="s">
        <v>43</v>
      </c>
      <c r="B8139" t="s">
        <v>94</v>
      </c>
      <c r="C8139" t="s">
        <v>16</v>
      </c>
      <c r="D8139" t="s">
        <v>35</v>
      </c>
      <c r="E8139" t="s">
        <v>38</v>
      </c>
      <c r="F8139" t="s">
        <v>15</v>
      </c>
      <c r="G8139">
        <v>2016</v>
      </c>
      <c r="H8139">
        <v>3903.8889492100002</v>
      </c>
      <c r="I8139">
        <v>5416.8963205700002</v>
      </c>
      <c r="J8139">
        <v>2711.9036947200002</v>
      </c>
    </row>
    <row r="8140" spans="1:10" x14ac:dyDescent="0.25">
      <c r="A8140" t="s">
        <v>43</v>
      </c>
      <c r="B8140" t="s">
        <v>94</v>
      </c>
      <c r="C8140" t="s">
        <v>12</v>
      </c>
      <c r="D8140" t="s">
        <v>35</v>
      </c>
      <c r="E8140" t="s">
        <v>38</v>
      </c>
      <c r="F8140" t="s">
        <v>17</v>
      </c>
      <c r="G8140">
        <v>2016</v>
      </c>
      <c r="H8140">
        <v>5.8309831788399998E-2</v>
      </c>
      <c r="I8140">
        <v>6.8269685641399999E-2</v>
      </c>
      <c r="J8140">
        <v>4.9325069091900001E-2</v>
      </c>
    </row>
    <row r="8141" spans="1:10" x14ac:dyDescent="0.25">
      <c r="A8141" t="s">
        <v>43</v>
      </c>
      <c r="B8141" t="s">
        <v>94</v>
      </c>
      <c r="C8141" t="s">
        <v>16</v>
      </c>
      <c r="D8141" t="s">
        <v>35</v>
      </c>
      <c r="E8141" t="s">
        <v>38</v>
      </c>
      <c r="F8141" t="s">
        <v>17</v>
      </c>
      <c r="G8141">
        <v>2016</v>
      </c>
      <c r="H8141">
        <v>4.7349696433900003E-2</v>
      </c>
      <c r="I8141">
        <v>5.5397727889399999E-2</v>
      </c>
      <c r="J8141">
        <v>3.9802881031900002E-2</v>
      </c>
    </row>
    <row r="8142" spans="1:10" x14ac:dyDescent="0.25">
      <c r="A8142" t="s">
        <v>43</v>
      </c>
      <c r="B8142" t="s">
        <v>94</v>
      </c>
      <c r="C8142" t="s">
        <v>12</v>
      </c>
      <c r="D8142" t="s">
        <v>35</v>
      </c>
      <c r="E8142" t="s">
        <v>38</v>
      </c>
      <c r="F8142" t="s">
        <v>18</v>
      </c>
      <c r="G8142">
        <v>2016</v>
      </c>
      <c r="H8142">
        <v>1905.86686448</v>
      </c>
      <c r="I8142">
        <v>2594.2604997899998</v>
      </c>
      <c r="J8142">
        <v>1333.5589379800001</v>
      </c>
    </row>
    <row r="8143" spans="1:10" x14ac:dyDescent="0.25">
      <c r="A8143" t="s">
        <v>43</v>
      </c>
      <c r="B8143" t="s">
        <v>94</v>
      </c>
      <c r="C8143" t="s">
        <v>16</v>
      </c>
      <c r="D8143" t="s">
        <v>35</v>
      </c>
      <c r="E8143" t="s">
        <v>38</v>
      </c>
      <c r="F8143" t="s">
        <v>18</v>
      </c>
      <c r="G8143">
        <v>2016</v>
      </c>
      <c r="H8143">
        <v>1453.3235939599999</v>
      </c>
      <c r="I8143">
        <v>2016.5797058199901</v>
      </c>
      <c r="J8143">
        <v>1009.57626494</v>
      </c>
    </row>
    <row r="8144" spans="1:10" x14ac:dyDescent="0.25">
      <c r="A8144" t="s">
        <v>43</v>
      </c>
      <c r="B8144" t="s">
        <v>94</v>
      </c>
      <c r="C8144" t="s">
        <v>12</v>
      </c>
      <c r="D8144" t="s">
        <v>36</v>
      </c>
      <c r="E8144" t="s">
        <v>38</v>
      </c>
      <c r="F8144" t="s">
        <v>15</v>
      </c>
      <c r="G8144">
        <v>2016</v>
      </c>
      <c r="H8144">
        <v>1296.90647857</v>
      </c>
      <c r="I8144">
        <v>1779.73646121</v>
      </c>
      <c r="J8144">
        <v>904.98111810199998</v>
      </c>
    </row>
    <row r="8145" spans="1:10" x14ac:dyDescent="0.25">
      <c r="A8145" t="s">
        <v>43</v>
      </c>
      <c r="B8145" t="s">
        <v>94</v>
      </c>
      <c r="C8145" t="s">
        <v>16</v>
      </c>
      <c r="D8145" t="s">
        <v>36</v>
      </c>
      <c r="E8145" t="s">
        <v>38</v>
      </c>
      <c r="F8145" t="s">
        <v>15</v>
      </c>
      <c r="G8145">
        <v>2016</v>
      </c>
      <c r="H8145">
        <v>1765.27163393</v>
      </c>
      <c r="I8145">
        <v>2479.4738188699998</v>
      </c>
      <c r="J8145">
        <v>1224.60222172</v>
      </c>
    </row>
    <row r="8146" spans="1:10" x14ac:dyDescent="0.25">
      <c r="A8146" t="s">
        <v>43</v>
      </c>
      <c r="B8146" t="s">
        <v>94</v>
      </c>
      <c r="C8146" t="s">
        <v>12</v>
      </c>
      <c r="D8146" t="s">
        <v>36</v>
      </c>
      <c r="E8146" t="s">
        <v>38</v>
      </c>
      <c r="F8146" t="s">
        <v>17</v>
      </c>
      <c r="G8146">
        <v>2016</v>
      </c>
      <c r="H8146">
        <v>5.0173073082299999E-2</v>
      </c>
      <c r="I8146">
        <v>6.0658337688600003E-2</v>
      </c>
      <c r="J8146">
        <v>4.1523804488900001E-2</v>
      </c>
    </row>
    <row r="8147" spans="1:10" x14ac:dyDescent="0.25">
      <c r="A8147" t="s">
        <v>43</v>
      </c>
      <c r="B8147" t="s">
        <v>94</v>
      </c>
      <c r="C8147" t="s">
        <v>16</v>
      </c>
      <c r="D8147" t="s">
        <v>36</v>
      </c>
      <c r="E8147" t="s">
        <v>38</v>
      </c>
      <c r="F8147" t="s">
        <v>17</v>
      </c>
      <c r="G8147">
        <v>2016</v>
      </c>
      <c r="H8147">
        <v>3.9888383556600002E-2</v>
      </c>
      <c r="I8147">
        <v>4.8334591273900003E-2</v>
      </c>
      <c r="J8147">
        <v>3.2686072891300003E-2</v>
      </c>
    </row>
    <row r="8148" spans="1:10" x14ac:dyDescent="0.25">
      <c r="A8148" t="s">
        <v>43</v>
      </c>
      <c r="B8148" t="s">
        <v>94</v>
      </c>
      <c r="C8148" t="s">
        <v>12</v>
      </c>
      <c r="D8148" t="s">
        <v>36</v>
      </c>
      <c r="E8148" t="s">
        <v>38</v>
      </c>
      <c r="F8148" t="s">
        <v>18</v>
      </c>
      <c r="G8148">
        <v>2016</v>
      </c>
      <c r="H8148">
        <v>1762.1590965099999</v>
      </c>
      <c r="I8148">
        <v>2418.1996515000001</v>
      </c>
      <c r="J8148">
        <v>1229.6343150299999</v>
      </c>
    </row>
    <row r="8149" spans="1:10" x14ac:dyDescent="0.25">
      <c r="A8149" t="s">
        <v>43</v>
      </c>
      <c r="B8149" t="s">
        <v>94</v>
      </c>
      <c r="C8149" t="s">
        <v>16</v>
      </c>
      <c r="D8149" t="s">
        <v>36</v>
      </c>
      <c r="E8149" t="s">
        <v>38</v>
      </c>
      <c r="F8149" t="s">
        <v>18</v>
      </c>
      <c r="G8149">
        <v>2016</v>
      </c>
      <c r="H8149">
        <v>1333.3930148899999</v>
      </c>
      <c r="I8149">
        <v>1872.86364723</v>
      </c>
      <c r="J8149">
        <v>924.99987937699996</v>
      </c>
    </row>
    <row r="8150" spans="1:10" x14ac:dyDescent="0.25">
      <c r="A8150" t="s">
        <v>43</v>
      </c>
      <c r="B8150" t="s">
        <v>94</v>
      </c>
      <c r="C8150" t="s">
        <v>12</v>
      </c>
      <c r="D8150" t="s">
        <v>37</v>
      </c>
      <c r="E8150" t="s">
        <v>38</v>
      </c>
      <c r="F8150" t="s">
        <v>15</v>
      </c>
      <c r="G8150">
        <v>2016</v>
      </c>
      <c r="H8150">
        <v>268.853221443</v>
      </c>
      <c r="I8150">
        <v>384.00020927200001</v>
      </c>
      <c r="J8150">
        <v>181.20429501500001</v>
      </c>
    </row>
    <row r="8151" spans="1:10" x14ac:dyDescent="0.25">
      <c r="A8151" t="s">
        <v>43</v>
      </c>
      <c r="B8151" t="s">
        <v>94</v>
      </c>
      <c r="C8151" t="s">
        <v>16</v>
      </c>
      <c r="D8151" t="s">
        <v>37</v>
      </c>
      <c r="E8151" t="s">
        <v>38</v>
      </c>
      <c r="F8151" t="s">
        <v>15</v>
      </c>
      <c r="G8151">
        <v>2016</v>
      </c>
      <c r="H8151">
        <v>521.02698980100001</v>
      </c>
      <c r="I8151">
        <v>739.43959654900004</v>
      </c>
      <c r="J8151">
        <v>349.61892698399998</v>
      </c>
    </row>
    <row r="8152" spans="1:10" x14ac:dyDescent="0.25">
      <c r="A8152" t="s">
        <v>43</v>
      </c>
      <c r="B8152" t="s">
        <v>94</v>
      </c>
      <c r="C8152" t="s">
        <v>12</v>
      </c>
      <c r="D8152" t="s">
        <v>37</v>
      </c>
      <c r="E8152" t="s">
        <v>38</v>
      </c>
      <c r="F8152" t="s">
        <v>17</v>
      </c>
      <c r="G8152">
        <v>2016</v>
      </c>
      <c r="H8152">
        <v>4.6366831485800002E-2</v>
      </c>
      <c r="I8152">
        <v>5.7422577099300001E-2</v>
      </c>
      <c r="J8152">
        <v>3.6550402676299998E-2</v>
      </c>
    </row>
    <row r="8153" spans="1:10" x14ac:dyDescent="0.25">
      <c r="A8153" t="s">
        <v>43</v>
      </c>
      <c r="B8153" t="s">
        <v>94</v>
      </c>
      <c r="C8153" t="s">
        <v>16</v>
      </c>
      <c r="D8153" t="s">
        <v>37</v>
      </c>
      <c r="E8153" t="s">
        <v>38</v>
      </c>
      <c r="F8153" t="s">
        <v>17</v>
      </c>
      <c r="G8153">
        <v>2016</v>
      </c>
      <c r="H8153">
        <v>3.5474361206399997E-2</v>
      </c>
      <c r="I8153">
        <v>4.4446924010199999E-2</v>
      </c>
      <c r="J8153">
        <v>2.77653621849E-2</v>
      </c>
    </row>
    <row r="8154" spans="1:10" x14ac:dyDescent="0.25">
      <c r="A8154" t="s">
        <v>43</v>
      </c>
      <c r="B8154" t="s">
        <v>94</v>
      </c>
      <c r="C8154" t="s">
        <v>12</v>
      </c>
      <c r="D8154" t="s">
        <v>37</v>
      </c>
      <c r="E8154" t="s">
        <v>38</v>
      </c>
      <c r="F8154" t="s">
        <v>18</v>
      </c>
      <c r="G8154">
        <v>2016</v>
      </c>
      <c r="H8154">
        <v>1603.48224923</v>
      </c>
      <c r="I8154">
        <v>2290.2367171299902</v>
      </c>
      <c r="J8154">
        <v>1080.7304780699999</v>
      </c>
    </row>
    <row r="8155" spans="1:10" x14ac:dyDescent="0.25">
      <c r="A8155" t="s">
        <v>43</v>
      </c>
      <c r="B8155" t="s">
        <v>94</v>
      </c>
      <c r="C8155" t="s">
        <v>16</v>
      </c>
      <c r="D8155" t="s">
        <v>37</v>
      </c>
      <c r="E8155" t="s">
        <v>38</v>
      </c>
      <c r="F8155" t="s">
        <v>18</v>
      </c>
      <c r="G8155">
        <v>2016</v>
      </c>
      <c r="H8155">
        <v>1197.2839529799901</v>
      </c>
      <c r="I8155">
        <v>1699.1810030500001</v>
      </c>
      <c r="J8155">
        <v>803.40009083799896</v>
      </c>
    </row>
    <row r="8156" spans="1:10" x14ac:dyDescent="0.25">
      <c r="A8156" t="s">
        <v>43</v>
      </c>
      <c r="B8156" t="s">
        <v>93</v>
      </c>
      <c r="C8156" t="s">
        <v>12</v>
      </c>
      <c r="D8156" t="s">
        <v>13</v>
      </c>
      <c r="E8156" t="s">
        <v>39</v>
      </c>
      <c r="F8156" t="s">
        <v>15</v>
      </c>
      <c r="G8156">
        <v>2016</v>
      </c>
      <c r="H8156">
        <v>0</v>
      </c>
      <c r="I8156">
        <v>0</v>
      </c>
      <c r="J8156">
        <v>0</v>
      </c>
    </row>
    <row r="8157" spans="1:10" x14ac:dyDescent="0.25">
      <c r="A8157" t="s">
        <v>43</v>
      </c>
      <c r="B8157" t="s">
        <v>93</v>
      </c>
      <c r="C8157" t="s">
        <v>16</v>
      </c>
      <c r="D8157" t="s">
        <v>13</v>
      </c>
      <c r="E8157" t="s">
        <v>39</v>
      </c>
      <c r="F8157" t="s">
        <v>15</v>
      </c>
      <c r="G8157">
        <v>2016</v>
      </c>
      <c r="H8157">
        <v>0</v>
      </c>
      <c r="I8157">
        <v>0</v>
      </c>
      <c r="J8157">
        <v>0</v>
      </c>
    </row>
    <row r="8158" spans="1:10" x14ac:dyDescent="0.25">
      <c r="A8158" t="s">
        <v>43</v>
      </c>
      <c r="B8158" t="s">
        <v>93</v>
      </c>
      <c r="C8158" t="s">
        <v>12</v>
      </c>
      <c r="D8158" t="s">
        <v>13</v>
      </c>
      <c r="E8158" t="s">
        <v>39</v>
      </c>
      <c r="F8158" t="s">
        <v>17</v>
      </c>
      <c r="G8158">
        <v>2016</v>
      </c>
      <c r="H8158">
        <v>0</v>
      </c>
      <c r="I8158">
        <v>0</v>
      </c>
      <c r="J8158">
        <v>0</v>
      </c>
    </row>
    <row r="8159" spans="1:10" x14ac:dyDescent="0.25">
      <c r="A8159" t="s">
        <v>43</v>
      </c>
      <c r="B8159" t="s">
        <v>93</v>
      </c>
      <c r="C8159" t="s">
        <v>16</v>
      </c>
      <c r="D8159" t="s">
        <v>13</v>
      </c>
      <c r="E8159" t="s">
        <v>39</v>
      </c>
      <c r="F8159" t="s">
        <v>17</v>
      </c>
      <c r="G8159">
        <v>2016</v>
      </c>
      <c r="H8159">
        <v>0</v>
      </c>
      <c r="I8159">
        <v>0</v>
      </c>
      <c r="J8159">
        <v>0</v>
      </c>
    </row>
    <row r="8160" spans="1:10" x14ac:dyDescent="0.25">
      <c r="A8160" t="s">
        <v>43</v>
      </c>
      <c r="B8160" t="s">
        <v>93</v>
      </c>
      <c r="C8160" t="s">
        <v>12</v>
      </c>
      <c r="D8160" t="s">
        <v>13</v>
      </c>
      <c r="E8160" t="s">
        <v>39</v>
      </c>
      <c r="F8160" t="s">
        <v>18</v>
      </c>
      <c r="G8160">
        <v>2016</v>
      </c>
      <c r="H8160">
        <v>0</v>
      </c>
      <c r="I8160">
        <v>0</v>
      </c>
      <c r="J8160">
        <v>0</v>
      </c>
    </row>
    <row r="8161" spans="1:10" x14ac:dyDescent="0.25">
      <c r="A8161" t="s">
        <v>43</v>
      </c>
      <c r="B8161" t="s">
        <v>93</v>
      </c>
      <c r="C8161" t="s">
        <v>16</v>
      </c>
      <c r="D8161" t="s">
        <v>13</v>
      </c>
      <c r="E8161" t="s">
        <v>39</v>
      </c>
      <c r="F8161" t="s">
        <v>18</v>
      </c>
      <c r="G8161">
        <v>2016</v>
      </c>
      <c r="H8161">
        <v>0</v>
      </c>
      <c r="I8161">
        <v>0</v>
      </c>
      <c r="J8161">
        <v>0</v>
      </c>
    </row>
    <row r="8162" spans="1:10" x14ac:dyDescent="0.25">
      <c r="A8162" t="s">
        <v>43</v>
      </c>
      <c r="B8162" t="s">
        <v>93</v>
      </c>
      <c r="C8162" t="s">
        <v>12</v>
      </c>
      <c r="D8162" t="s">
        <v>19</v>
      </c>
      <c r="E8162" t="s">
        <v>39</v>
      </c>
      <c r="F8162" t="s">
        <v>15</v>
      </c>
      <c r="G8162">
        <v>2016</v>
      </c>
      <c r="H8162">
        <v>0</v>
      </c>
      <c r="I8162">
        <v>0</v>
      </c>
      <c r="J8162">
        <v>0</v>
      </c>
    </row>
    <row r="8163" spans="1:10" x14ac:dyDescent="0.25">
      <c r="A8163" t="s">
        <v>43</v>
      </c>
      <c r="B8163" t="s">
        <v>93</v>
      </c>
      <c r="C8163" t="s">
        <v>16</v>
      </c>
      <c r="D8163" t="s">
        <v>19</v>
      </c>
      <c r="E8163" t="s">
        <v>39</v>
      </c>
      <c r="F8163" t="s">
        <v>15</v>
      </c>
      <c r="G8163">
        <v>2016</v>
      </c>
      <c r="H8163">
        <v>0</v>
      </c>
      <c r="I8163">
        <v>0</v>
      </c>
      <c r="J8163">
        <v>0</v>
      </c>
    </row>
    <row r="8164" spans="1:10" x14ac:dyDescent="0.25">
      <c r="A8164" t="s">
        <v>43</v>
      </c>
      <c r="B8164" t="s">
        <v>93</v>
      </c>
      <c r="C8164" t="s">
        <v>12</v>
      </c>
      <c r="D8164" t="s">
        <v>19</v>
      </c>
      <c r="E8164" t="s">
        <v>39</v>
      </c>
      <c r="F8164" t="s">
        <v>17</v>
      </c>
      <c r="G8164">
        <v>2016</v>
      </c>
      <c r="H8164">
        <v>0</v>
      </c>
      <c r="I8164">
        <v>0</v>
      </c>
      <c r="J8164">
        <v>0</v>
      </c>
    </row>
    <row r="8165" spans="1:10" x14ac:dyDescent="0.25">
      <c r="A8165" t="s">
        <v>43</v>
      </c>
      <c r="B8165" t="s">
        <v>93</v>
      </c>
      <c r="C8165" t="s">
        <v>16</v>
      </c>
      <c r="D8165" t="s">
        <v>19</v>
      </c>
      <c r="E8165" t="s">
        <v>39</v>
      </c>
      <c r="F8165" t="s">
        <v>17</v>
      </c>
      <c r="G8165">
        <v>2016</v>
      </c>
      <c r="H8165">
        <v>0</v>
      </c>
      <c r="I8165">
        <v>0</v>
      </c>
      <c r="J8165">
        <v>0</v>
      </c>
    </row>
    <row r="8166" spans="1:10" x14ac:dyDescent="0.25">
      <c r="A8166" t="s">
        <v>43</v>
      </c>
      <c r="B8166" t="s">
        <v>93</v>
      </c>
      <c r="C8166" t="s">
        <v>12</v>
      </c>
      <c r="D8166" t="s">
        <v>19</v>
      </c>
      <c r="E8166" t="s">
        <v>39</v>
      </c>
      <c r="F8166" t="s">
        <v>18</v>
      </c>
      <c r="G8166">
        <v>2016</v>
      </c>
      <c r="H8166">
        <v>0</v>
      </c>
      <c r="I8166">
        <v>0</v>
      </c>
      <c r="J8166">
        <v>0</v>
      </c>
    </row>
    <row r="8167" spans="1:10" x14ac:dyDescent="0.25">
      <c r="A8167" t="s">
        <v>43</v>
      </c>
      <c r="B8167" t="s">
        <v>93</v>
      </c>
      <c r="C8167" t="s">
        <v>16</v>
      </c>
      <c r="D8167" t="s">
        <v>19</v>
      </c>
      <c r="E8167" t="s">
        <v>39</v>
      </c>
      <c r="F8167" t="s">
        <v>18</v>
      </c>
      <c r="G8167">
        <v>2016</v>
      </c>
      <c r="H8167">
        <v>0</v>
      </c>
      <c r="I8167">
        <v>0</v>
      </c>
      <c r="J8167">
        <v>0</v>
      </c>
    </row>
    <row r="8168" spans="1:10" x14ac:dyDescent="0.25">
      <c r="A8168" t="s">
        <v>43</v>
      </c>
      <c r="B8168" t="s">
        <v>93</v>
      </c>
      <c r="C8168" t="s">
        <v>12</v>
      </c>
      <c r="D8168" t="s">
        <v>20</v>
      </c>
      <c r="E8168" t="s">
        <v>39</v>
      </c>
      <c r="F8168" t="s">
        <v>15</v>
      </c>
      <c r="G8168">
        <v>2016</v>
      </c>
      <c r="H8168">
        <v>0</v>
      </c>
      <c r="I8168">
        <v>0</v>
      </c>
      <c r="J8168">
        <v>0</v>
      </c>
    </row>
    <row r="8169" spans="1:10" x14ac:dyDescent="0.25">
      <c r="A8169" t="s">
        <v>43</v>
      </c>
      <c r="B8169" t="s">
        <v>93</v>
      </c>
      <c r="C8169" t="s">
        <v>16</v>
      </c>
      <c r="D8169" t="s">
        <v>20</v>
      </c>
      <c r="E8169" t="s">
        <v>39</v>
      </c>
      <c r="F8169" t="s">
        <v>15</v>
      </c>
      <c r="G8169">
        <v>2016</v>
      </c>
      <c r="H8169">
        <v>0</v>
      </c>
      <c r="I8169">
        <v>0</v>
      </c>
      <c r="J8169">
        <v>0</v>
      </c>
    </row>
    <row r="8170" spans="1:10" x14ac:dyDescent="0.25">
      <c r="A8170" t="s">
        <v>43</v>
      </c>
      <c r="B8170" t="s">
        <v>93</v>
      </c>
      <c r="C8170" t="s">
        <v>12</v>
      </c>
      <c r="D8170" t="s">
        <v>20</v>
      </c>
      <c r="E8170" t="s">
        <v>39</v>
      </c>
      <c r="F8170" t="s">
        <v>17</v>
      </c>
      <c r="G8170">
        <v>2016</v>
      </c>
      <c r="H8170">
        <v>0</v>
      </c>
      <c r="I8170">
        <v>0</v>
      </c>
      <c r="J8170">
        <v>0</v>
      </c>
    </row>
    <row r="8171" spans="1:10" x14ac:dyDescent="0.25">
      <c r="A8171" t="s">
        <v>43</v>
      </c>
      <c r="B8171" t="s">
        <v>93</v>
      </c>
      <c r="C8171" t="s">
        <v>16</v>
      </c>
      <c r="D8171" t="s">
        <v>20</v>
      </c>
      <c r="E8171" t="s">
        <v>39</v>
      </c>
      <c r="F8171" t="s">
        <v>17</v>
      </c>
      <c r="G8171">
        <v>2016</v>
      </c>
      <c r="H8171">
        <v>0</v>
      </c>
      <c r="I8171">
        <v>0</v>
      </c>
      <c r="J8171">
        <v>0</v>
      </c>
    </row>
    <row r="8172" spans="1:10" x14ac:dyDescent="0.25">
      <c r="A8172" t="s">
        <v>43</v>
      </c>
      <c r="B8172" t="s">
        <v>93</v>
      </c>
      <c r="C8172" t="s">
        <v>12</v>
      </c>
      <c r="D8172" t="s">
        <v>20</v>
      </c>
      <c r="E8172" t="s">
        <v>39</v>
      </c>
      <c r="F8172" t="s">
        <v>18</v>
      </c>
      <c r="G8172">
        <v>2016</v>
      </c>
      <c r="H8172">
        <v>0</v>
      </c>
      <c r="I8172">
        <v>0</v>
      </c>
      <c r="J8172">
        <v>0</v>
      </c>
    </row>
    <row r="8173" spans="1:10" x14ac:dyDescent="0.25">
      <c r="A8173" t="s">
        <v>43</v>
      </c>
      <c r="B8173" t="s">
        <v>93</v>
      </c>
      <c r="C8173" t="s">
        <v>16</v>
      </c>
      <c r="D8173" t="s">
        <v>20</v>
      </c>
      <c r="E8173" t="s">
        <v>39</v>
      </c>
      <c r="F8173" t="s">
        <v>18</v>
      </c>
      <c r="G8173">
        <v>2016</v>
      </c>
      <c r="H8173">
        <v>0</v>
      </c>
      <c r="I8173">
        <v>0</v>
      </c>
      <c r="J8173">
        <v>0</v>
      </c>
    </row>
    <row r="8174" spans="1:10" x14ac:dyDescent="0.25">
      <c r="A8174" t="s">
        <v>43</v>
      </c>
      <c r="B8174" t="s">
        <v>93</v>
      </c>
      <c r="C8174" t="s">
        <v>12</v>
      </c>
      <c r="D8174" t="s">
        <v>21</v>
      </c>
      <c r="E8174" t="s">
        <v>39</v>
      </c>
      <c r="F8174" t="s">
        <v>15</v>
      </c>
      <c r="G8174">
        <v>2016</v>
      </c>
      <c r="H8174">
        <v>1.08496729186</v>
      </c>
      <c r="I8174">
        <v>1.48604433912</v>
      </c>
      <c r="J8174">
        <v>0.72823383430300004</v>
      </c>
    </row>
    <row r="8175" spans="1:10" x14ac:dyDescent="0.25">
      <c r="A8175" t="s">
        <v>43</v>
      </c>
      <c r="B8175" t="s">
        <v>93</v>
      </c>
      <c r="C8175" t="s">
        <v>16</v>
      </c>
      <c r="D8175" t="s">
        <v>21</v>
      </c>
      <c r="E8175" t="s">
        <v>39</v>
      </c>
      <c r="F8175" t="s">
        <v>15</v>
      </c>
      <c r="G8175">
        <v>2016</v>
      </c>
      <c r="H8175">
        <v>0.75829927118100005</v>
      </c>
      <c r="I8175">
        <v>1.1349030634499999</v>
      </c>
      <c r="J8175">
        <v>0.46036455821900002</v>
      </c>
    </row>
    <row r="8176" spans="1:10" x14ac:dyDescent="0.25">
      <c r="A8176" t="s">
        <v>43</v>
      </c>
      <c r="B8176" t="s">
        <v>93</v>
      </c>
      <c r="C8176" t="s">
        <v>12</v>
      </c>
      <c r="D8176" t="s">
        <v>21</v>
      </c>
      <c r="E8176" t="s">
        <v>39</v>
      </c>
      <c r="F8176" t="s">
        <v>17</v>
      </c>
      <c r="G8176">
        <v>2016</v>
      </c>
      <c r="H8176" s="1">
        <v>7.7258626530000008E-6</v>
      </c>
      <c r="I8176" s="1">
        <v>9.9168637155199999E-6</v>
      </c>
      <c r="J8176" s="1">
        <v>5.7253530497399999E-6</v>
      </c>
    </row>
    <row r="8177" spans="1:10" x14ac:dyDescent="0.25">
      <c r="A8177" t="s">
        <v>43</v>
      </c>
      <c r="B8177" t="s">
        <v>93</v>
      </c>
      <c r="C8177" t="s">
        <v>16</v>
      </c>
      <c r="D8177" t="s">
        <v>21</v>
      </c>
      <c r="E8177" t="s">
        <v>39</v>
      </c>
      <c r="F8177" t="s">
        <v>17</v>
      </c>
      <c r="G8177">
        <v>2016</v>
      </c>
      <c r="H8177" s="1">
        <v>4.8887246271500002E-6</v>
      </c>
      <c r="I8177" s="1">
        <v>6.8849101636600001E-6</v>
      </c>
      <c r="J8177" s="1">
        <v>3.28394082342E-6</v>
      </c>
    </row>
    <row r="8178" spans="1:10" x14ac:dyDescent="0.25">
      <c r="A8178" t="s">
        <v>43</v>
      </c>
      <c r="B8178" t="s">
        <v>93</v>
      </c>
      <c r="C8178" t="s">
        <v>12</v>
      </c>
      <c r="D8178" t="s">
        <v>21</v>
      </c>
      <c r="E8178" t="s">
        <v>39</v>
      </c>
      <c r="F8178" t="s">
        <v>18</v>
      </c>
      <c r="G8178">
        <v>2016</v>
      </c>
      <c r="H8178">
        <v>6.1821920825499997E-2</v>
      </c>
      <c r="I8178">
        <v>8.4675470095200003E-2</v>
      </c>
      <c r="J8178">
        <v>4.1495089100499899E-2</v>
      </c>
    </row>
    <row r="8179" spans="1:10" x14ac:dyDescent="0.25">
      <c r="A8179" t="s">
        <v>43</v>
      </c>
      <c r="B8179" t="s">
        <v>93</v>
      </c>
      <c r="C8179" t="s">
        <v>16</v>
      </c>
      <c r="D8179" t="s">
        <v>21</v>
      </c>
      <c r="E8179" t="s">
        <v>39</v>
      </c>
      <c r="F8179" t="s">
        <v>18</v>
      </c>
      <c r="G8179">
        <v>2016</v>
      </c>
      <c r="H8179">
        <v>4.4628915255599998E-2</v>
      </c>
      <c r="I8179">
        <v>6.67935399215E-2</v>
      </c>
      <c r="J8179">
        <v>2.7094277465699999E-2</v>
      </c>
    </row>
    <row r="8180" spans="1:10" x14ac:dyDescent="0.25">
      <c r="A8180" t="s">
        <v>43</v>
      </c>
      <c r="B8180" t="s">
        <v>93</v>
      </c>
      <c r="C8180" t="s">
        <v>12</v>
      </c>
      <c r="D8180" t="s">
        <v>22</v>
      </c>
      <c r="E8180" t="s">
        <v>39</v>
      </c>
      <c r="F8180" t="s">
        <v>15</v>
      </c>
      <c r="G8180">
        <v>2016</v>
      </c>
      <c r="H8180">
        <v>1.9824036633</v>
      </c>
      <c r="I8180">
        <v>3.1305042893100001</v>
      </c>
      <c r="J8180">
        <v>1.15267088497</v>
      </c>
    </row>
    <row r="8181" spans="1:10" x14ac:dyDescent="0.25">
      <c r="A8181" t="s">
        <v>43</v>
      </c>
      <c r="B8181" t="s">
        <v>93</v>
      </c>
      <c r="C8181" t="s">
        <v>16</v>
      </c>
      <c r="D8181" t="s">
        <v>22</v>
      </c>
      <c r="E8181" t="s">
        <v>39</v>
      </c>
      <c r="F8181" t="s">
        <v>15</v>
      </c>
      <c r="G8181">
        <v>2016</v>
      </c>
      <c r="H8181">
        <v>1.3405947568600001</v>
      </c>
      <c r="I8181">
        <v>2.0420051340800001</v>
      </c>
      <c r="J8181">
        <v>0.80774324398300001</v>
      </c>
    </row>
    <row r="8182" spans="1:10" x14ac:dyDescent="0.25">
      <c r="A8182" t="s">
        <v>43</v>
      </c>
      <c r="B8182" t="s">
        <v>93</v>
      </c>
      <c r="C8182" t="s">
        <v>12</v>
      </c>
      <c r="D8182" t="s">
        <v>22</v>
      </c>
      <c r="E8182" t="s">
        <v>39</v>
      </c>
      <c r="F8182" t="s">
        <v>17</v>
      </c>
      <c r="G8182">
        <v>2016</v>
      </c>
      <c r="H8182" s="1">
        <v>1.3297640181400001E-5</v>
      </c>
      <c r="I8182" s="1">
        <v>1.94614655087E-5</v>
      </c>
      <c r="J8182" s="1">
        <v>8.72214571502E-6</v>
      </c>
    </row>
    <row r="8183" spans="1:10" x14ac:dyDescent="0.25">
      <c r="A8183" t="s">
        <v>43</v>
      </c>
      <c r="B8183" t="s">
        <v>93</v>
      </c>
      <c r="C8183" t="s">
        <v>16</v>
      </c>
      <c r="D8183" t="s">
        <v>22</v>
      </c>
      <c r="E8183" t="s">
        <v>39</v>
      </c>
      <c r="F8183" t="s">
        <v>17</v>
      </c>
      <c r="G8183">
        <v>2016</v>
      </c>
      <c r="H8183" s="1">
        <v>7.6960266842399995E-6</v>
      </c>
      <c r="I8183" s="1">
        <v>1.0877309711699999E-5</v>
      </c>
      <c r="J8183" s="1">
        <v>5.0757583164899998E-6</v>
      </c>
    </row>
    <row r="8184" spans="1:10" x14ac:dyDescent="0.25">
      <c r="A8184" t="s">
        <v>43</v>
      </c>
      <c r="B8184" t="s">
        <v>93</v>
      </c>
      <c r="C8184" t="s">
        <v>12</v>
      </c>
      <c r="D8184" t="s">
        <v>22</v>
      </c>
      <c r="E8184" t="s">
        <v>39</v>
      </c>
      <c r="F8184" t="s">
        <v>18</v>
      </c>
      <c r="G8184">
        <v>2016</v>
      </c>
      <c r="H8184">
        <v>0.113044173741999</v>
      </c>
      <c r="I8184">
        <v>0.17851322479599999</v>
      </c>
      <c r="J8184">
        <v>6.5729664548500003E-2</v>
      </c>
    </row>
    <row r="8185" spans="1:10" x14ac:dyDescent="0.25">
      <c r="A8185" t="s">
        <v>43</v>
      </c>
      <c r="B8185" t="s">
        <v>93</v>
      </c>
      <c r="C8185" t="s">
        <v>16</v>
      </c>
      <c r="D8185" t="s">
        <v>22</v>
      </c>
      <c r="E8185" t="s">
        <v>39</v>
      </c>
      <c r="F8185" t="s">
        <v>18</v>
      </c>
      <c r="G8185">
        <v>2016</v>
      </c>
      <c r="H8185">
        <v>7.8715207129500003E-2</v>
      </c>
      <c r="I8185">
        <v>0.11989966115099999</v>
      </c>
      <c r="J8185">
        <v>4.7427961680500001E-2</v>
      </c>
    </row>
    <row r="8186" spans="1:10" x14ac:dyDescent="0.25">
      <c r="A8186" t="s">
        <v>43</v>
      </c>
      <c r="B8186" t="s">
        <v>93</v>
      </c>
      <c r="C8186" t="s">
        <v>12</v>
      </c>
      <c r="D8186" t="s">
        <v>23</v>
      </c>
      <c r="E8186" t="s">
        <v>39</v>
      </c>
      <c r="F8186" t="s">
        <v>15</v>
      </c>
      <c r="G8186">
        <v>2016</v>
      </c>
      <c r="H8186">
        <v>3.0631830904599999</v>
      </c>
      <c r="I8186">
        <v>4.6021101607099997</v>
      </c>
      <c r="J8186">
        <v>1.8509295854400001</v>
      </c>
    </row>
    <row r="8187" spans="1:10" x14ac:dyDescent="0.25">
      <c r="A8187" t="s">
        <v>43</v>
      </c>
      <c r="B8187" t="s">
        <v>93</v>
      </c>
      <c r="C8187" t="s">
        <v>16</v>
      </c>
      <c r="D8187" t="s">
        <v>23</v>
      </c>
      <c r="E8187" t="s">
        <v>39</v>
      </c>
      <c r="F8187" t="s">
        <v>15</v>
      </c>
      <c r="G8187">
        <v>2016</v>
      </c>
      <c r="H8187">
        <v>2.0797344154099999</v>
      </c>
      <c r="I8187">
        <v>3.0822931054399998</v>
      </c>
      <c r="J8187">
        <v>1.29293411262</v>
      </c>
    </row>
    <row r="8188" spans="1:10" x14ac:dyDescent="0.25">
      <c r="A8188" t="s">
        <v>43</v>
      </c>
      <c r="B8188" t="s">
        <v>93</v>
      </c>
      <c r="C8188" t="s">
        <v>12</v>
      </c>
      <c r="D8188" t="s">
        <v>23</v>
      </c>
      <c r="E8188" t="s">
        <v>39</v>
      </c>
      <c r="F8188" t="s">
        <v>17</v>
      </c>
      <c r="G8188">
        <v>2016</v>
      </c>
      <c r="H8188" s="1">
        <v>2.0625077019E-5</v>
      </c>
      <c r="I8188" s="1">
        <v>2.9198659065799999E-5</v>
      </c>
      <c r="J8188" s="1">
        <v>1.39312352052E-5</v>
      </c>
    </row>
    <row r="8189" spans="1:10" x14ac:dyDescent="0.25">
      <c r="A8189" t="s">
        <v>43</v>
      </c>
      <c r="B8189" t="s">
        <v>93</v>
      </c>
      <c r="C8189" t="s">
        <v>16</v>
      </c>
      <c r="D8189" t="s">
        <v>23</v>
      </c>
      <c r="E8189" t="s">
        <v>39</v>
      </c>
      <c r="F8189" t="s">
        <v>17</v>
      </c>
      <c r="G8189">
        <v>2016</v>
      </c>
      <c r="H8189" s="1">
        <v>1.1476030583400001E-5</v>
      </c>
      <c r="I8189" s="1">
        <v>1.5902708227600001E-5</v>
      </c>
      <c r="J8189" s="1">
        <v>7.9820580571600003E-6</v>
      </c>
    </row>
    <row r="8190" spans="1:10" x14ac:dyDescent="0.25">
      <c r="A8190" t="s">
        <v>43</v>
      </c>
      <c r="B8190" t="s">
        <v>93</v>
      </c>
      <c r="C8190" t="s">
        <v>12</v>
      </c>
      <c r="D8190" t="s">
        <v>23</v>
      </c>
      <c r="E8190" t="s">
        <v>39</v>
      </c>
      <c r="F8190" t="s">
        <v>18</v>
      </c>
      <c r="G8190">
        <v>2016</v>
      </c>
      <c r="H8190">
        <v>0.18019455545399901</v>
      </c>
      <c r="I8190">
        <v>0.27072335216999999</v>
      </c>
      <c r="J8190">
        <v>0.108882630903</v>
      </c>
    </row>
    <row r="8191" spans="1:10" x14ac:dyDescent="0.25">
      <c r="A8191" t="s">
        <v>43</v>
      </c>
      <c r="B8191" t="s">
        <v>93</v>
      </c>
      <c r="C8191" t="s">
        <v>16</v>
      </c>
      <c r="D8191" t="s">
        <v>23</v>
      </c>
      <c r="E8191" t="s">
        <v>39</v>
      </c>
      <c r="F8191" t="s">
        <v>18</v>
      </c>
      <c r="G8191">
        <v>2016</v>
      </c>
      <c r="H8191">
        <v>0.124892397339</v>
      </c>
      <c r="I8191">
        <v>0.18509814156499901</v>
      </c>
      <c r="J8191">
        <v>7.76433951042E-2</v>
      </c>
    </row>
    <row r="8192" spans="1:10" x14ac:dyDescent="0.25">
      <c r="A8192" t="s">
        <v>43</v>
      </c>
      <c r="B8192" t="s">
        <v>93</v>
      </c>
      <c r="C8192" t="s">
        <v>12</v>
      </c>
      <c r="D8192" t="s">
        <v>24</v>
      </c>
      <c r="E8192" t="s">
        <v>39</v>
      </c>
      <c r="F8192" t="s">
        <v>15</v>
      </c>
      <c r="G8192">
        <v>2016</v>
      </c>
      <c r="H8192">
        <v>5.61122903487</v>
      </c>
      <c r="I8192">
        <v>8.4755958828000004</v>
      </c>
      <c r="J8192">
        <v>3.5851937614599998</v>
      </c>
    </row>
    <row r="8193" spans="1:10" x14ac:dyDescent="0.25">
      <c r="A8193" t="s">
        <v>43</v>
      </c>
      <c r="B8193" t="s">
        <v>93</v>
      </c>
      <c r="C8193" t="s">
        <v>16</v>
      </c>
      <c r="D8193" t="s">
        <v>24</v>
      </c>
      <c r="E8193" t="s">
        <v>39</v>
      </c>
      <c r="F8193" t="s">
        <v>15</v>
      </c>
      <c r="G8193">
        <v>2016</v>
      </c>
      <c r="H8193">
        <v>4.6114632447400004</v>
      </c>
      <c r="I8193">
        <v>6.7853243229500002</v>
      </c>
      <c r="J8193">
        <v>2.89025454046</v>
      </c>
    </row>
    <row r="8194" spans="1:10" x14ac:dyDescent="0.25">
      <c r="A8194" t="s">
        <v>43</v>
      </c>
      <c r="B8194" t="s">
        <v>93</v>
      </c>
      <c r="C8194" t="s">
        <v>12</v>
      </c>
      <c r="D8194" t="s">
        <v>24</v>
      </c>
      <c r="E8194" t="s">
        <v>39</v>
      </c>
      <c r="F8194" t="s">
        <v>17</v>
      </c>
      <c r="G8194">
        <v>2016</v>
      </c>
      <c r="H8194" s="1">
        <v>3.7507984588399999E-5</v>
      </c>
      <c r="I8194" s="1">
        <v>5.1833793180899999E-5</v>
      </c>
      <c r="J8194" s="1">
        <v>2.6453906043100002E-5</v>
      </c>
    </row>
    <row r="8195" spans="1:10" x14ac:dyDescent="0.25">
      <c r="A8195" t="s">
        <v>43</v>
      </c>
      <c r="B8195" t="s">
        <v>93</v>
      </c>
      <c r="C8195" t="s">
        <v>16</v>
      </c>
      <c r="D8195" t="s">
        <v>24</v>
      </c>
      <c r="E8195" t="s">
        <v>39</v>
      </c>
      <c r="F8195" t="s">
        <v>17</v>
      </c>
      <c r="G8195">
        <v>2016</v>
      </c>
      <c r="H8195" s="1">
        <v>2.4908876125499999E-5</v>
      </c>
      <c r="I8195" s="1">
        <v>3.35548151283E-5</v>
      </c>
      <c r="J8195" s="1">
        <v>1.72337478322E-5</v>
      </c>
    </row>
    <row r="8196" spans="1:10" x14ac:dyDescent="0.25">
      <c r="A8196" t="s">
        <v>43</v>
      </c>
      <c r="B8196" t="s">
        <v>93</v>
      </c>
      <c r="C8196" t="s">
        <v>12</v>
      </c>
      <c r="D8196" t="s">
        <v>24</v>
      </c>
      <c r="E8196" t="s">
        <v>39</v>
      </c>
      <c r="F8196" t="s">
        <v>18</v>
      </c>
      <c r="G8196">
        <v>2016</v>
      </c>
      <c r="H8196">
        <v>0.348740801559</v>
      </c>
      <c r="I8196">
        <v>0.52676269022199995</v>
      </c>
      <c r="J8196">
        <v>0.222821656067</v>
      </c>
    </row>
    <row r="8197" spans="1:10" x14ac:dyDescent="0.25">
      <c r="A8197" t="s">
        <v>43</v>
      </c>
      <c r="B8197" t="s">
        <v>93</v>
      </c>
      <c r="C8197" t="s">
        <v>16</v>
      </c>
      <c r="D8197" t="s">
        <v>24</v>
      </c>
      <c r="E8197" t="s">
        <v>39</v>
      </c>
      <c r="F8197" t="s">
        <v>18</v>
      </c>
      <c r="G8197">
        <v>2016</v>
      </c>
      <c r="H8197">
        <v>0.29074722567799999</v>
      </c>
      <c r="I8197">
        <v>0.42780655890000002</v>
      </c>
      <c r="J8197">
        <v>0.18222708163199999</v>
      </c>
    </row>
    <row r="8198" spans="1:10" x14ac:dyDescent="0.25">
      <c r="A8198" t="s">
        <v>43</v>
      </c>
      <c r="B8198" t="s">
        <v>93</v>
      </c>
      <c r="C8198" t="s">
        <v>12</v>
      </c>
      <c r="D8198" t="s">
        <v>25</v>
      </c>
      <c r="E8198" t="s">
        <v>39</v>
      </c>
      <c r="F8198" t="s">
        <v>15</v>
      </c>
      <c r="G8198">
        <v>2016</v>
      </c>
      <c r="H8198">
        <v>13.278440099299999</v>
      </c>
      <c r="I8198">
        <v>19.1008077394</v>
      </c>
      <c r="J8198">
        <v>8.6352881486299999</v>
      </c>
    </row>
    <row r="8199" spans="1:10" x14ac:dyDescent="0.25">
      <c r="A8199" t="s">
        <v>43</v>
      </c>
      <c r="B8199" t="s">
        <v>93</v>
      </c>
      <c r="C8199" t="s">
        <v>16</v>
      </c>
      <c r="D8199" t="s">
        <v>25</v>
      </c>
      <c r="E8199" t="s">
        <v>39</v>
      </c>
      <c r="F8199" t="s">
        <v>15</v>
      </c>
      <c r="G8199">
        <v>2016</v>
      </c>
      <c r="H8199">
        <v>9.2006979167900003</v>
      </c>
      <c r="I8199">
        <v>13.5214848868</v>
      </c>
      <c r="J8199">
        <v>5.8293375976400004</v>
      </c>
    </row>
    <row r="8200" spans="1:10" x14ac:dyDescent="0.25">
      <c r="A8200" t="s">
        <v>43</v>
      </c>
      <c r="B8200" t="s">
        <v>93</v>
      </c>
      <c r="C8200" t="s">
        <v>12</v>
      </c>
      <c r="D8200" t="s">
        <v>25</v>
      </c>
      <c r="E8200" t="s">
        <v>39</v>
      </c>
      <c r="F8200" t="s">
        <v>17</v>
      </c>
      <c r="G8200">
        <v>2016</v>
      </c>
      <c r="H8200" s="1">
        <v>8.2116984468500004E-5</v>
      </c>
      <c r="I8200">
        <v>1.11939555408E-4</v>
      </c>
      <c r="J8200" s="1">
        <v>5.9208177137400003E-5</v>
      </c>
    </row>
    <row r="8201" spans="1:10" x14ac:dyDescent="0.25">
      <c r="A8201" t="s">
        <v>43</v>
      </c>
      <c r="B8201" t="s">
        <v>93</v>
      </c>
      <c r="C8201" t="s">
        <v>16</v>
      </c>
      <c r="D8201" t="s">
        <v>25</v>
      </c>
      <c r="E8201" t="s">
        <v>39</v>
      </c>
      <c r="F8201" t="s">
        <v>17</v>
      </c>
      <c r="G8201">
        <v>2016</v>
      </c>
      <c r="H8201" s="1">
        <v>4.5183675617999999E-5</v>
      </c>
      <c r="I8201" s="1">
        <v>6.0429741926900003E-5</v>
      </c>
      <c r="J8201" s="1">
        <v>3.2929005638499998E-5</v>
      </c>
    </row>
    <row r="8202" spans="1:10" x14ac:dyDescent="0.25">
      <c r="A8202" t="s">
        <v>43</v>
      </c>
      <c r="B8202" t="s">
        <v>93</v>
      </c>
      <c r="C8202" t="s">
        <v>12</v>
      </c>
      <c r="D8202" t="s">
        <v>25</v>
      </c>
      <c r="E8202" t="s">
        <v>39</v>
      </c>
      <c r="F8202" t="s">
        <v>18</v>
      </c>
      <c r="G8202">
        <v>2016</v>
      </c>
      <c r="H8202">
        <v>0.81846446530099903</v>
      </c>
      <c r="I8202">
        <v>1.1773470585699899</v>
      </c>
      <c r="J8202">
        <v>0.53226707688999997</v>
      </c>
    </row>
    <row r="8203" spans="1:10" x14ac:dyDescent="0.25">
      <c r="A8203" t="s">
        <v>43</v>
      </c>
      <c r="B8203" t="s">
        <v>93</v>
      </c>
      <c r="C8203" t="s">
        <v>16</v>
      </c>
      <c r="D8203" t="s">
        <v>25</v>
      </c>
      <c r="E8203" t="s">
        <v>39</v>
      </c>
      <c r="F8203" t="s">
        <v>18</v>
      </c>
      <c r="G8203">
        <v>2016</v>
      </c>
      <c r="H8203">
        <v>0.56561794669400001</v>
      </c>
      <c r="I8203">
        <v>0.83124069359700004</v>
      </c>
      <c r="J8203">
        <v>0.35836172346700002</v>
      </c>
    </row>
    <row r="8204" spans="1:10" x14ac:dyDescent="0.25">
      <c r="A8204" t="s">
        <v>43</v>
      </c>
      <c r="B8204" t="s">
        <v>93</v>
      </c>
      <c r="C8204" t="s">
        <v>12</v>
      </c>
      <c r="D8204" t="s">
        <v>26</v>
      </c>
      <c r="E8204" t="s">
        <v>39</v>
      </c>
      <c r="F8204" t="s">
        <v>15</v>
      </c>
      <c r="G8204">
        <v>2016</v>
      </c>
      <c r="H8204">
        <v>27.521218120299999</v>
      </c>
      <c r="I8204">
        <v>39.762909551299998</v>
      </c>
      <c r="J8204">
        <v>17.834719043100002</v>
      </c>
    </row>
    <row r="8205" spans="1:10" x14ac:dyDescent="0.25">
      <c r="A8205" t="s">
        <v>43</v>
      </c>
      <c r="B8205" t="s">
        <v>93</v>
      </c>
      <c r="C8205" t="s">
        <v>16</v>
      </c>
      <c r="D8205" t="s">
        <v>26</v>
      </c>
      <c r="E8205" t="s">
        <v>39</v>
      </c>
      <c r="F8205" t="s">
        <v>15</v>
      </c>
      <c r="G8205">
        <v>2016</v>
      </c>
      <c r="H8205">
        <v>18.200183275400001</v>
      </c>
      <c r="I8205">
        <v>26.447689803999999</v>
      </c>
      <c r="J8205">
        <v>11.748290963400001</v>
      </c>
    </row>
    <row r="8206" spans="1:10" x14ac:dyDescent="0.25">
      <c r="A8206" t="s">
        <v>43</v>
      </c>
      <c r="B8206" t="s">
        <v>93</v>
      </c>
      <c r="C8206" t="s">
        <v>12</v>
      </c>
      <c r="D8206" t="s">
        <v>26</v>
      </c>
      <c r="E8206" t="s">
        <v>39</v>
      </c>
      <c r="F8206" t="s">
        <v>17</v>
      </c>
      <c r="G8206">
        <v>2016</v>
      </c>
      <c r="H8206">
        <v>1.8538608377899999E-4</v>
      </c>
      <c r="I8206">
        <v>2.4560185204100001E-4</v>
      </c>
      <c r="J8206">
        <v>1.3485534216200001E-4</v>
      </c>
    </row>
    <row r="8207" spans="1:10" x14ac:dyDescent="0.25">
      <c r="A8207" t="s">
        <v>43</v>
      </c>
      <c r="B8207" t="s">
        <v>93</v>
      </c>
      <c r="C8207" t="s">
        <v>16</v>
      </c>
      <c r="D8207" t="s">
        <v>26</v>
      </c>
      <c r="E8207" t="s">
        <v>39</v>
      </c>
      <c r="F8207" t="s">
        <v>17</v>
      </c>
      <c r="G8207">
        <v>2016</v>
      </c>
      <c r="H8207" s="1">
        <v>9.5811649714499996E-5</v>
      </c>
      <c r="I8207">
        <v>1.2559563863899999E-4</v>
      </c>
      <c r="J8207" s="1">
        <v>6.9100400611999993E-5</v>
      </c>
    </row>
    <row r="8208" spans="1:10" x14ac:dyDescent="0.25">
      <c r="A8208" t="s">
        <v>43</v>
      </c>
      <c r="B8208" t="s">
        <v>93</v>
      </c>
      <c r="C8208" t="s">
        <v>12</v>
      </c>
      <c r="D8208" t="s">
        <v>26</v>
      </c>
      <c r="E8208" t="s">
        <v>39</v>
      </c>
      <c r="F8208" t="s">
        <v>18</v>
      </c>
      <c r="G8208">
        <v>2016</v>
      </c>
      <c r="H8208">
        <v>1.99110828054999</v>
      </c>
      <c r="I8208">
        <v>2.8767715920299999</v>
      </c>
      <c r="J8208">
        <v>1.29030832185</v>
      </c>
    </row>
    <row r="8209" spans="1:10" x14ac:dyDescent="0.25">
      <c r="A8209" t="s">
        <v>43</v>
      </c>
      <c r="B8209" t="s">
        <v>93</v>
      </c>
      <c r="C8209" t="s">
        <v>16</v>
      </c>
      <c r="D8209" t="s">
        <v>26</v>
      </c>
      <c r="E8209" t="s">
        <v>39</v>
      </c>
      <c r="F8209" t="s">
        <v>18</v>
      </c>
      <c r="G8209">
        <v>2016</v>
      </c>
      <c r="H8209">
        <v>1.2898774186199999</v>
      </c>
      <c r="I8209">
        <v>1.8743919957499999</v>
      </c>
      <c r="J8209">
        <v>0.83262102318999998</v>
      </c>
    </row>
    <row r="8210" spans="1:10" x14ac:dyDescent="0.25">
      <c r="A8210" t="s">
        <v>43</v>
      </c>
      <c r="B8210" t="s">
        <v>93</v>
      </c>
      <c r="C8210" t="s">
        <v>12</v>
      </c>
      <c r="D8210" t="s">
        <v>27</v>
      </c>
      <c r="E8210" t="s">
        <v>39</v>
      </c>
      <c r="F8210" t="s">
        <v>15</v>
      </c>
      <c r="G8210">
        <v>2016</v>
      </c>
      <c r="H8210">
        <v>60.781416695099999</v>
      </c>
      <c r="I8210">
        <v>88.102592340499996</v>
      </c>
      <c r="J8210">
        <v>39.227947257799997</v>
      </c>
    </row>
    <row r="8211" spans="1:10" x14ac:dyDescent="0.25">
      <c r="A8211" t="s">
        <v>43</v>
      </c>
      <c r="B8211" t="s">
        <v>93</v>
      </c>
      <c r="C8211" t="s">
        <v>16</v>
      </c>
      <c r="D8211" t="s">
        <v>27</v>
      </c>
      <c r="E8211" t="s">
        <v>39</v>
      </c>
      <c r="F8211" t="s">
        <v>15</v>
      </c>
      <c r="G8211">
        <v>2016</v>
      </c>
      <c r="H8211">
        <v>37.386225262300002</v>
      </c>
      <c r="I8211">
        <v>52.465518785599997</v>
      </c>
      <c r="J8211">
        <v>24.530618089699999</v>
      </c>
    </row>
    <row r="8212" spans="1:10" x14ac:dyDescent="0.25">
      <c r="A8212" t="s">
        <v>43</v>
      </c>
      <c r="B8212" t="s">
        <v>93</v>
      </c>
      <c r="C8212" t="s">
        <v>12</v>
      </c>
      <c r="D8212" t="s">
        <v>27</v>
      </c>
      <c r="E8212" t="s">
        <v>39</v>
      </c>
      <c r="F8212" t="s">
        <v>17</v>
      </c>
      <c r="G8212">
        <v>2016</v>
      </c>
      <c r="H8212">
        <v>4.3496630685999998E-4</v>
      </c>
      <c r="I8212">
        <v>5.9499290374400002E-4</v>
      </c>
      <c r="J8212">
        <v>2.9572880041799999E-4</v>
      </c>
    </row>
    <row r="8213" spans="1:10" x14ac:dyDescent="0.25">
      <c r="A8213" t="s">
        <v>43</v>
      </c>
      <c r="B8213" t="s">
        <v>93</v>
      </c>
      <c r="C8213" t="s">
        <v>16</v>
      </c>
      <c r="D8213" t="s">
        <v>27</v>
      </c>
      <c r="E8213" t="s">
        <v>39</v>
      </c>
      <c r="F8213" t="s">
        <v>17</v>
      </c>
      <c r="G8213">
        <v>2016</v>
      </c>
      <c r="H8213">
        <v>2.1640695099000001E-4</v>
      </c>
      <c r="I8213">
        <v>2.8051064752199998E-4</v>
      </c>
      <c r="J8213">
        <v>1.5974374155599999E-4</v>
      </c>
    </row>
    <row r="8214" spans="1:10" x14ac:dyDescent="0.25">
      <c r="A8214" t="s">
        <v>43</v>
      </c>
      <c r="B8214" t="s">
        <v>93</v>
      </c>
      <c r="C8214" t="s">
        <v>12</v>
      </c>
      <c r="D8214" t="s">
        <v>27</v>
      </c>
      <c r="E8214" t="s">
        <v>39</v>
      </c>
      <c r="F8214" t="s">
        <v>18</v>
      </c>
      <c r="G8214">
        <v>2016</v>
      </c>
      <c r="H8214">
        <v>5.1443844918399897</v>
      </c>
      <c r="I8214">
        <v>7.4567792981999999</v>
      </c>
      <c r="J8214">
        <v>3.3201536669</v>
      </c>
    </row>
    <row r="8215" spans="1:10" x14ac:dyDescent="0.25">
      <c r="A8215" t="s">
        <v>43</v>
      </c>
      <c r="B8215" t="s">
        <v>93</v>
      </c>
      <c r="C8215" t="s">
        <v>16</v>
      </c>
      <c r="D8215" t="s">
        <v>27</v>
      </c>
      <c r="E8215" t="s">
        <v>39</v>
      </c>
      <c r="F8215" t="s">
        <v>18</v>
      </c>
      <c r="G8215">
        <v>2016</v>
      </c>
      <c r="H8215">
        <v>3.0671674584099899</v>
      </c>
      <c r="I8215">
        <v>4.30427331935</v>
      </c>
      <c r="J8215">
        <v>2.0124929171599999</v>
      </c>
    </row>
    <row r="8216" spans="1:10" x14ac:dyDescent="0.25">
      <c r="A8216" t="s">
        <v>43</v>
      </c>
      <c r="B8216" t="s">
        <v>93</v>
      </c>
      <c r="C8216" t="s">
        <v>12</v>
      </c>
      <c r="D8216" t="s">
        <v>28</v>
      </c>
      <c r="E8216" t="s">
        <v>39</v>
      </c>
      <c r="F8216" t="s">
        <v>15</v>
      </c>
      <c r="G8216">
        <v>2016</v>
      </c>
      <c r="H8216">
        <v>126.123723703</v>
      </c>
      <c r="I8216">
        <v>240.17047740699999</v>
      </c>
      <c r="J8216">
        <v>48.2696114373</v>
      </c>
    </row>
    <row r="8217" spans="1:10" x14ac:dyDescent="0.25">
      <c r="A8217" t="s">
        <v>43</v>
      </c>
      <c r="B8217" t="s">
        <v>93</v>
      </c>
      <c r="C8217" t="s">
        <v>16</v>
      </c>
      <c r="D8217" t="s">
        <v>28</v>
      </c>
      <c r="E8217" t="s">
        <v>39</v>
      </c>
      <c r="F8217" t="s">
        <v>15</v>
      </c>
      <c r="G8217">
        <v>2016</v>
      </c>
      <c r="H8217">
        <v>73.290887839500002</v>
      </c>
      <c r="I8217">
        <v>105.238172311</v>
      </c>
      <c r="J8217">
        <v>46.566464565700002</v>
      </c>
    </row>
    <row r="8218" spans="1:10" x14ac:dyDescent="0.25">
      <c r="A8218" t="s">
        <v>43</v>
      </c>
      <c r="B8218" t="s">
        <v>93</v>
      </c>
      <c r="C8218" t="s">
        <v>12</v>
      </c>
      <c r="D8218" t="s">
        <v>28</v>
      </c>
      <c r="E8218" t="s">
        <v>39</v>
      </c>
      <c r="F8218" t="s">
        <v>17</v>
      </c>
      <c r="G8218">
        <v>2016</v>
      </c>
      <c r="H8218">
        <v>8.8927075405599999E-4</v>
      </c>
      <c r="I8218">
        <v>1.6351898194700001E-3</v>
      </c>
      <c r="J8218">
        <v>3.58326027206E-4</v>
      </c>
    </row>
    <row r="8219" spans="1:10" x14ac:dyDescent="0.25">
      <c r="A8219" t="s">
        <v>43</v>
      </c>
      <c r="B8219" t="s">
        <v>93</v>
      </c>
      <c r="C8219" t="s">
        <v>16</v>
      </c>
      <c r="D8219" t="s">
        <v>28</v>
      </c>
      <c r="E8219" t="s">
        <v>39</v>
      </c>
      <c r="F8219" t="s">
        <v>17</v>
      </c>
      <c r="G8219">
        <v>2016</v>
      </c>
      <c r="H8219">
        <v>4.4115341325399999E-4</v>
      </c>
      <c r="I8219">
        <v>5.9606050269200004E-4</v>
      </c>
      <c r="J8219">
        <v>3.1737791090500001E-4</v>
      </c>
    </row>
    <row r="8220" spans="1:10" x14ac:dyDescent="0.25">
      <c r="A8220" t="s">
        <v>43</v>
      </c>
      <c r="B8220" t="s">
        <v>93</v>
      </c>
      <c r="C8220" t="s">
        <v>12</v>
      </c>
      <c r="D8220" t="s">
        <v>28</v>
      </c>
      <c r="E8220" t="s">
        <v>39</v>
      </c>
      <c r="F8220" t="s">
        <v>18</v>
      </c>
      <c r="G8220">
        <v>2016</v>
      </c>
      <c r="H8220">
        <v>11.740182474099999</v>
      </c>
      <c r="I8220">
        <v>22.356184442299998</v>
      </c>
      <c r="J8220">
        <v>4.4931598083999997</v>
      </c>
    </row>
    <row r="8221" spans="1:10" x14ac:dyDescent="0.25">
      <c r="A8221" t="s">
        <v>43</v>
      </c>
      <c r="B8221" t="s">
        <v>93</v>
      </c>
      <c r="C8221" t="s">
        <v>16</v>
      </c>
      <c r="D8221" t="s">
        <v>28</v>
      </c>
      <c r="E8221" t="s">
        <v>39</v>
      </c>
      <c r="F8221" t="s">
        <v>18</v>
      </c>
      <c r="G8221">
        <v>2016</v>
      </c>
      <c r="H8221">
        <v>6.45957791938</v>
      </c>
      <c r="I8221">
        <v>9.2752891140500004</v>
      </c>
      <c r="J8221">
        <v>4.1041896906800002</v>
      </c>
    </row>
    <row r="8222" spans="1:10" x14ac:dyDescent="0.25">
      <c r="A8222" t="s">
        <v>43</v>
      </c>
      <c r="B8222" t="s">
        <v>93</v>
      </c>
      <c r="C8222" t="s">
        <v>12</v>
      </c>
      <c r="D8222" t="s">
        <v>29</v>
      </c>
      <c r="E8222" t="s">
        <v>39</v>
      </c>
      <c r="F8222" t="s">
        <v>15</v>
      </c>
      <c r="G8222">
        <v>2016</v>
      </c>
      <c r="H8222">
        <v>219.02296677699999</v>
      </c>
      <c r="I8222">
        <v>360.22940166500001</v>
      </c>
      <c r="J8222">
        <v>108.071303671</v>
      </c>
    </row>
    <row r="8223" spans="1:10" x14ac:dyDescent="0.25">
      <c r="A8223" t="s">
        <v>43</v>
      </c>
      <c r="B8223" t="s">
        <v>93</v>
      </c>
      <c r="C8223" t="s">
        <v>16</v>
      </c>
      <c r="D8223" t="s">
        <v>29</v>
      </c>
      <c r="E8223" t="s">
        <v>39</v>
      </c>
      <c r="F8223" t="s">
        <v>15</v>
      </c>
      <c r="G8223">
        <v>2016</v>
      </c>
      <c r="H8223">
        <v>99.912949803399997</v>
      </c>
      <c r="I8223">
        <v>186.09585571100001</v>
      </c>
      <c r="J8223">
        <v>37.152609255199998</v>
      </c>
    </row>
    <row r="8224" spans="1:10" x14ac:dyDescent="0.25">
      <c r="A8224" t="s">
        <v>43</v>
      </c>
      <c r="B8224" t="s">
        <v>93</v>
      </c>
      <c r="C8224" t="s">
        <v>12</v>
      </c>
      <c r="D8224" t="s">
        <v>29</v>
      </c>
      <c r="E8224" t="s">
        <v>39</v>
      </c>
      <c r="F8224" t="s">
        <v>17</v>
      </c>
      <c r="G8224">
        <v>2016</v>
      </c>
      <c r="H8224">
        <v>1.52057617657E-3</v>
      </c>
      <c r="I8224">
        <v>2.49685617603E-3</v>
      </c>
      <c r="J8224">
        <v>7.4675388451099999E-4</v>
      </c>
    </row>
    <row r="8225" spans="1:10" x14ac:dyDescent="0.25">
      <c r="A8225" t="s">
        <v>43</v>
      </c>
      <c r="B8225" t="s">
        <v>93</v>
      </c>
      <c r="C8225" t="s">
        <v>16</v>
      </c>
      <c r="D8225" t="s">
        <v>29</v>
      </c>
      <c r="E8225" t="s">
        <v>39</v>
      </c>
      <c r="F8225" t="s">
        <v>17</v>
      </c>
      <c r="G8225">
        <v>2016</v>
      </c>
      <c r="H8225">
        <v>6.0828854371599997E-4</v>
      </c>
      <c r="I8225">
        <v>1.11552862904E-3</v>
      </c>
      <c r="J8225">
        <v>2.2984474191699999E-4</v>
      </c>
    </row>
    <row r="8226" spans="1:10" x14ac:dyDescent="0.25">
      <c r="A8226" t="s">
        <v>43</v>
      </c>
      <c r="B8226" t="s">
        <v>93</v>
      </c>
      <c r="C8226" t="s">
        <v>12</v>
      </c>
      <c r="D8226" t="s">
        <v>29</v>
      </c>
      <c r="E8226" t="s">
        <v>39</v>
      </c>
      <c r="F8226" t="s">
        <v>18</v>
      </c>
      <c r="G8226">
        <v>2016</v>
      </c>
      <c r="H8226">
        <v>22.336678055899998</v>
      </c>
      <c r="I8226">
        <v>36.737371836599998</v>
      </c>
      <c r="J8226">
        <v>11.0214647929</v>
      </c>
    </row>
    <row r="8227" spans="1:10" x14ac:dyDescent="0.25">
      <c r="A8227" t="s">
        <v>43</v>
      </c>
      <c r="B8227" t="s">
        <v>93</v>
      </c>
      <c r="C8227" t="s">
        <v>16</v>
      </c>
      <c r="D8227" t="s">
        <v>29</v>
      </c>
      <c r="E8227" t="s">
        <v>39</v>
      </c>
      <c r="F8227" t="s">
        <v>18</v>
      </c>
      <c r="G8227">
        <v>2016</v>
      </c>
      <c r="H8227">
        <v>9.3575107755199998</v>
      </c>
      <c r="I8227">
        <v>17.429111827100002</v>
      </c>
      <c r="J8227">
        <v>3.4795884029899899</v>
      </c>
    </row>
    <row r="8228" spans="1:10" x14ac:dyDescent="0.25">
      <c r="A8228" t="s">
        <v>43</v>
      </c>
      <c r="B8228" t="s">
        <v>93</v>
      </c>
      <c r="C8228" t="s">
        <v>12</v>
      </c>
      <c r="D8228" t="s">
        <v>30</v>
      </c>
      <c r="E8228" t="s">
        <v>39</v>
      </c>
      <c r="F8228" t="s">
        <v>15</v>
      </c>
      <c r="G8228">
        <v>2016</v>
      </c>
      <c r="H8228">
        <v>275.21486020499998</v>
      </c>
      <c r="I8228">
        <v>444.36964398800001</v>
      </c>
      <c r="J8228">
        <v>136.49817239800001</v>
      </c>
    </row>
    <row r="8229" spans="1:10" x14ac:dyDescent="0.25">
      <c r="A8229" t="s">
        <v>43</v>
      </c>
      <c r="B8229" t="s">
        <v>93</v>
      </c>
      <c r="C8229" t="s">
        <v>16</v>
      </c>
      <c r="D8229" t="s">
        <v>30</v>
      </c>
      <c r="E8229" t="s">
        <v>39</v>
      </c>
      <c r="F8229" t="s">
        <v>15</v>
      </c>
      <c r="G8229">
        <v>2016</v>
      </c>
      <c r="H8229">
        <v>122.972054513</v>
      </c>
      <c r="I8229">
        <v>227.00066631499999</v>
      </c>
      <c r="J8229">
        <v>53.174280490299999</v>
      </c>
    </row>
    <row r="8230" spans="1:10" x14ac:dyDescent="0.25">
      <c r="A8230" t="s">
        <v>43</v>
      </c>
      <c r="B8230" t="s">
        <v>93</v>
      </c>
      <c r="C8230" t="s">
        <v>12</v>
      </c>
      <c r="D8230" t="s">
        <v>30</v>
      </c>
      <c r="E8230" t="s">
        <v>39</v>
      </c>
      <c r="F8230" t="s">
        <v>17</v>
      </c>
      <c r="G8230">
        <v>2016</v>
      </c>
      <c r="H8230">
        <v>1.94347041545E-3</v>
      </c>
      <c r="I8230">
        <v>3.0629492628700002E-3</v>
      </c>
      <c r="J8230">
        <v>9.8350798681499994E-4</v>
      </c>
    </row>
    <row r="8231" spans="1:10" x14ac:dyDescent="0.25">
      <c r="A8231" t="s">
        <v>43</v>
      </c>
      <c r="B8231" t="s">
        <v>93</v>
      </c>
      <c r="C8231" t="s">
        <v>16</v>
      </c>
      <c r="D8231" t="s">
        <v>30</v>
      </c>
      <c r="E8231" t="s">
        <v>39</v>
      </c>
      <c r="F8231" t="s">
        <v>17</v>
      </c>
      <c r="G8231">
        <v>2016</v>
      </c>
      <c r="H8231">
        <v>7.61354863952E-4</v>
      </c>
      <c r="I8231">
        <v>1.3597828550499999E-3</v>
      </c>
      <c r="J8231">
        <v>3.48028702979E-4</v>
      </c>
    </row>
    <row r="8232" spans="1:10" x14ac:dyDescent="0.25">
      <c r="A8232" t="s">
        <v>43</v>
      </c>
      <c r="B8232" t="s">
        <v>93</v>
      </c>
      <c r="C8232" t="s">
        <v>12</v>
      </c>
      <c r="D8232" t="s">
        <v>30</v>
      </c>
      <c r="E8232" t="s">
        <v>39</v>
      </c>
      <c r="F8232" t="s">
        <v>18</v>
      </c>
      <c r="G8232">
        <v>2016</v>
      </c>
      <c r="H8232">
        <v>32.044466306299903</v>
      </c>
      <c r="I8232">
        <v>51.739895417299998</v>
      </c>
      <c r="J8232">
        <v>15.893077441399999</v>
      </c>
    </row>
    <row r="8233" spans="1:10" x14ac:dyDescent="0.25">
      <c r="A8233" t="s">
        <v>43</v>
      </c>
      <c r="B8233" t="s">
        <v>93</v>
      </c>
      <c r="C8233" t="s">
        <v>16</v>
      </c>
      <c r="D8233" t="s">
        <v>30</v>
      </c>
      <c r="E8233" t="s">
        <v>39</v>
      </c>
      <c r="F8233" t="s">
        <v>18</v>
      </c>
      <c r="G8233">
        <v>2016</v>
      </c>
      <c r="H8233">
        <v>12.527026275400001</v>
      </c>
      <c r="I8233">
        <v>23.124305133499998</v>
      </c>
      <c r="J8233">
        <v>5.4168047489499997</v>
      </c>
    </row>
    <row r="8234" spans="1:10" x14ac:dyDescent="0.25">
      <c r="A8234" t="s">
        <v>43</v>
      </c>
      <c r="B8234" t="s">
        <v>93</v>
      </c>
      <c r="C8234" t="s">
        <v>12</v>
      </c>
      <c r="D8234" t="s">
        <v>31</v>
      </c>
      <c r="E8234" t="s">
        <v>39</v>
      </c>
      <c r="F8234" t="s">
        <v>15</v>
      </c>
      <c r="G8234">
        <v>2016</v>
      </c>
      <c r="H8234">
        <v>296.62911641699998</v>
      </c>
      <c r="I8234">
        <v>474.84367873999997</v>
      </c>
      <c r="J8234">
        <v>156.23488303600001</v>
      </c>
    </row>
    <row r="8235" spans="1:10" x14ac:dyDescent="0.25">
      <c r="A8235" t="s">
        <v>43</v>
      </c>
      <c r="B8235" t="s">
        <v>93</v>
      </c>
      <c r="C8235" t="s">
        <v>16</v>
      </c>
      <c r="D8235" t="s">
        <v>31</v>
      </c>
      <c r="E8235" t="s">
        <v>39</v>
      </c>
      <c r="F8235" t="s">
        <v>15</v>
      </c>
      <c r="G8235">
        <v>2016</v>
      </c>
      <c r="H8235">
        <v>127.458501231</v>
      </c>
      <c r="I8235">
        <v>220.84640501999999</v>
      </c>
      <c r="J8235">
        <v>59.256913208299999</v>
      </c>
    </row>
    <row r="8236" spans="1:10" x14ac:dyDescent="0.25">
      <c r="A8236" t="s">
        <v>43</v>
      </c>
      <c r="B8236" t="s">
        <v>93</v>
      </c>
      <c r="C8236" t="s">
        <v>12</v>
      </c>
      <c r="D8236" t="s">
        <v>31</v>
      </c>
      <c r="E8236" t="s">
        <v>39</v>
      </c>
      <c r="F8236" t="s">
        <v>17</v>
      </c>
      <c r="G8236">
        <v>2016</v>
      </c>
      <c r="H8236">
        <v>2.2541449435999998E-3</v>
      </c>
      <c r="I8236">
        <v>3.5066263326599999E-3</v>
      </c>
      <c r="J8236">
        <v>1.2533622977799999E-3</v>
      </c>
    </row>
    <row r="8237" spans="1:10" x14ac:dyDescent="0.25">
      <c r="A8237" t="s">
        <v>43</v>
      </c>
      <c r="B8237" t="s">
        <v>93</v>
      </c>
      <c r="C8237" t="s">
        <v>16</v>
      </c>
      <c r="D8237" t="s">
        <v>31</v>
      </c>
      <c r="E8237" t="s">
        <v>39</v>
      </c>
      <c r="F8237" t="s">
        <v>17</v>
      </c>
      <c r="G8237">
        <v>2016</v>
      </c>
      <c r="H8237">
        <v>8.3733464592200004E-4</v>
      </c>
      <c r="I8237">
        <v>1.41103846766E-3</v>
      </c>
      <c r="J8237">
        <v>4.0573951170200001E-4</v>
      </c>
    </row>
    <row r="8238" spans="1:10" x14ac:dyDescent="0.25">
      <c r="A8238" t="s">
        <v>43</v>
      </c>
      <c r="B8238" t="s">
        <v>93</v>
      </c>
      <c r="C8238" t="s">
        <v>12</v>
      </c>
      <c r="D8238" t="s">
        <v>31</v>
      </c>
      <c r="E8238" t="s">
        <v>39</v>
      </c>
      <c r="F8238" t="s">
        <v>18</v>
      </c>
      <c r="G8238">
        <v>2016</v>
      </c>
      <c r="H8238">
        <v>42.212526497100001</v>
      </c>
      <c r="I8238">
        <v>67.5737824152</v>
      </c>
      <c r="J8238">
        <v>22.233384300200001</v>
      </c>
    </row>
    <row r="8239" spans="1:10" x14ac:dyDescent="0.25">
      <c r="A8239" t="s">
        <v>43</v>
      </c>
      <c r="B8239" t="s">
        <v>93</v>
      </c>
      <c r="C8239" t="s">
        <v>16</v>
      </c>
      <c r="D8239" t="s">
        <v>31</v>
      </c>
      <c r="E8239" t="s">
        <v>39</v>
      </c>
      <c r="F8239" t="s">
        <v>18</v>
      </c>
      <c r="G8239">
        <v>2016</v>
      </c>
      <c r="H8239">
        <v>15.1116015725</v>
      </c>
      <c r="I8239">
        <v>26.183760589899901</v>
      </c>
      <c r="J8239">
        <v>7.0255561941299902</v>
      </c>
    </row>
    <row r="8240" spans="1:10" x14ac:dyDescent="0.25">
      <c r="A8240" t="s">
        <v>43</v>
      </c>
      <c r="B8240" t="s">
        <v>93</v>
      </c>
      <c r="C8240" t="s">
        <v>12</v>
      </c>
      <c r="D8240" t="s">
        <v>32</v>
      </c>
      <c r="E8240" t="s">
        <v>39</v>
      </c>
      <c r="F8240" t="s">
        <v>15</v>
      </c>
      <c r="G8240">
        <v>2016</v>
      </c>
      <c r="H8240">
        <v>251.07113991599999</v>
      </c>
      <c r="I8240">
        <v>393.76692033</v>
      </c>
      <c r="J8240">
        <v>133.624138749</v>
      </c>
    </row>
    <row r="8241" spans="1:10" x14ac:dyDescent="0.25">
      <c r="A8241" t="s">
        <v>43</v>
      </c>
      <c r="B8241" t="s">
        <v>93</v>
      </c>
      <c r="C8241" t="s">
        <v>16</v>
      </c>
      <c r="D8241" t="s">
        <v>32</v>
      </c>
      <c r="E8241" t="s">
        <v>39</v>
      </c>
      <c r="F8241" t="s">
        <v>15</v>
      </c>
      <c r="G8241">
        <v>2016</v>
      </c>
      <c r="H8241">
        <v>112.765924227</v>
      </c>
      <c r="I8241">
        <v>203.93447551899999</v>
      </c>
      <c r="J8241">
        <v>49.232253337300001</v>
      </c>
    </row>
    <row r="8242" spans="1:10" x14ac:dyDescent="0.25">
      <c r="A8242" t="s">
        <v>43</v>
      </c>
      <c r="B8242" t="s">
        <v>93</v>
      </c>
      <c r="C8242" t="s">
        <v>12</v>
      </c>
      <c r="D8242" t="s">
        <v>32</v>
      </c>
      <c r="E8242" t="s">
        <v>39</v>
      </c>
      <c r="F8242" t="s">
        <v>17</v>
      </c>
      <c r="G8242">
        <v>2016</v>
      </c>
      <c r="H8242">
        <v>2.29219782474E-3</v>
      </c>
      <c r="I8242">
        <v>3.5048187947799999E-3</v>
      </c>
      <c r="J8242">
        <v>1.2845536056599999E-3</v>
      </c>
    </row>
    <row r="8243" spans="1:10" x14ac:dyDescent="0.25">
      <c r="A8243" t="s">
        <v>43</v>
      </c>
      <c r="B8243" t="s">
        <v>93</v>
      </c>
      <c r="C8243" t="s">
        <v>16</v>
      </c>
      <c r="D8243" t="s">
        <v>32</v>
      </c>
      <c r="E8243" t="s">
        <v>39</v>
      </c>
      <c r="F8243" t="s">
        <v>17</v>
      </c>
      <c r="G8243">
        <v>2016</v>
      </c>
      <c r="H8243">
        <v>8.2671575461000003E-4</v>
      </c>
      <c r="I8243">
        <v>1.4120385195700001E-3</v>
      </c>
      <c r="J8243">
        <v>4.0371575875800003E-4</v>
      </c>
    </row>
    <row r="8244" spans="1:10" x14ac:dyDescent="0.25">
      <c r="A8244" t="s">
        <v>43</v>
      </c>
      <c r="B8244" t="s">
        <v>93</v>
      </c>
      <c r="C8244" t="s">
        <v>12</v>
      </c>
      <c r="D8244" t="s">
        <v>32</v>
      </c>
      <c r="E8244" t="s">
        <v>39</v>
      </c>
      <c r="F8244" t="s">
        <v>18</v>
      </c>
      <c r="G8244">
        <v>2016</v>
      </c>
      <c r="H8244">
        <v>48.504914786199997</v>
      </c>
      <c r="I8244">
        <v>76.072586130700003</v>
      </c>
      <c r="J8244">
        <v>25.815103502500001</v>
      </c>
    </row>
    <row r="8245" spans="1:10" x14ac:dyDescent="0.25">
      <c r="A8245" t="s">
        <v>43</v>
      </c>
      <c r="B8245" t="s">
        <v>93</v>
      </c>
      <c r="C8245" t="s">
        <v>16</v>
      </c>
      <c r="D8245" t="s">
        <v>32</v>
      </c>
      <c r="E8245" t="s">
        <v>39</v>
      </c>
      <c r="F8245" t="s">
        <v>18</v>
      </c>
      <c r="G8245">
        <v>2016</v>
      </c>
      <c r="H8245">
        <v>16.507483930700001</v>
      </c>
      <c r="I8245">
        <v>29.853389670799999</v>
      </c>
      <c r="J8245">
        <v>7.2069699814600003</v>
      </c>
    </row>
    <row r="8246" spans="1:10" x14ac:dyDescent="0.25">
      <c r="A8246" t="s">
        <v>43</v>
      </c>
      <c r="B8246" t="s">
        <v>93</v>
      </c>
      <c r="C8246" t="s">
        <v>12</v>
      </c>
      <c r="D8246" t="s">
        <v>33</v>
      </c>
      <c r="E8246" t="s">
        <v>39</v>
      </c>
      <c r="F8246" t="s">
        <v>15</v>
      </c>
      <c r="G8246">
        <v>2016</v>
      </c>
      <c r="H8246">
        <v>182.58962327500001</v>
      </c>
      <c r="I8246">
        <v>287.32930688200003</v>
      </c>
      <c r="J8246">
        <v>103.62216881400001</v>
      </c>
    </row>
    <row r="8247" spans="1:10" x14ac:dyDescent="0.25">
      <c r="A8247" t="s">
        <v>43</v>
      </c>
      <c r="B8247" t="s">
        <v>93</v>
      </c>
      <c r="C8247" t="s">
        <v>16</v>
      </c>
      <c r="D8247" t="s">
        <v>33</v>
      </c>
      <c r="E8247" t="s">
        <v>39</v>
      </c>
      <c r="F8247" t="s">
        <v>15</v>
      </c>
      <c r="G8247">
        <v>2016</v>
      </c>
      <c r="H8247">
        <v>93.439653870300006</v>
      </c>
      <c r="I8247">
        <v>157.642181475</v>
      </c>
      <c r="J8247">
        <v>44.4109057167</v>
      </c>
    </row>
    <row r="8248" spans="1:10" x14ac:dyDescent="0.25">
      <c r="A8248" t="s">
        <v>43</v>
      </c>
      <c r="B8248" t="s">
        <v>93</v>
      </c>
      <c r="C8248" t="s">
        <v>12</v>
      </c>
      <c r="D8248" t="s">
        <v>33</v>
      </c>
      <c r="E8248" t="s">
        <v>39</v>
      </c>
      <c r="F8248" t="s">
        <v>17</v>
      </c>
      <c r="G8248">
        <v>2016</v>
      </c>
      <c r="H8248">
        <v>2.1957565690299999E-3</v>
      </c>
      <c r="I8248">
        <v>3.4166655424200001E-3</v>
      </c>
      <c r="J8248">
        <v>1.3071895814299999E-3</v>
      </c>
    </row>
    <row r="8249" spans="1:10" x14ac:dyDescent="0.25">
      <c r="A8249" t="s">
        <v>43</v>
      </c>
      <c r="B8249" t="s">
        <v>93</v>
      </c>
      <c r="C8249" t="s">
        <v>16</v>
      </c>
      <c r="D8249" t="s">
        <v>33</v>
      </c>
      <c r="E8249" t="s">
        <v>39</v>
      </c>
      <c r="F8249" t="s">
        <v>17</v>
      </c>
      <c r="G8249">
        <v>2016</v>
      </c>
      <c r="H8249">
        <v>7.8906353963499999E-4</v>
      </c>
      <c r="I8249">
        <v>1.3052229829700001E-3</v>
      </c>
      <c r="J8249">
        <v>4.0542818201699999E-4</v>
      </c>
    </row>
    <row r="8250" spans="1:10" x14ac:dyDescent="0.25">
      <c r="A8250" t="s">
        <v>43</v>
      </c>
      <c r="B8250" t="s">
        <v>93</v>
      </c>
      <c r="C8250" t="s">
        <v>12</v>
      </c>
      <c r="D8250" t="s">
        <v>33</v>
      </c>
      <c r="E8250" t="s">
        <v>39</v>
      </c>
      <c r="F8250" t="s">
        <v>18</v>
      </c>
      <c r="G8250">
        <v>2016</v>
      </c>
      <c r="H8250">
        <v>51.769834587399998</v>
      </c>
      <c r="I8250">
        <v>81.466791061799995</v>
      </c>
      <c r="J8250">
        <v>29.380106288899999</v>
      </c>
    </row>
    <row r="8251" spans="1:10" x14ac:dyDescent="0.25">
      <c r="A8251" t="s">
        <v>43</v>
      </c>
      <c r="B8251" t="s">
        <v>93</v>
      </c>
      <c r="C8251" t="s">
        <v>16</v>
      </c>
      <c r="D8251" t="s">
        <v>33</v>
      </c>
      <c r="E8251" t="s">
        <v>39</v>
      </c>
      <c r="F8251" t="s">
        <v>18</v>
      </c>
      <c r="G8251">
        <v>2016</v>
      </c>
      <c r="H8251">
        <v>17.506619456500001</v>
      </c>
      <c r="I8251">
        <v>29.535444183100001</v>
      </c>
      <c r="J8251">
        <v>8.3207160332499992</v>
      </c>
    </row>
    <row r="8252" spans="1:10" x14ac:dyDescent="0.25">
      <c r="A8252" t="s">
        <v>43</v>
      </c>
      <c r="B8252" t="s">
        <v>93</v>
      </c>
      <c r="C8252" t="s">
        <v>12</v>
      </c>
      <c r="D8252" t="s">
        <v>34</v>
      </c>
      <c r="E8252" t="s">
        <v>39</v>
      </c>
      <c r="F8252" t="s">
        <v>15</v>
      </c>
      <c r="G8252">
        <v>2016</v>
      </c>
      <c r="H8252">
        <v>112.82643844899999</v>
      </c>
      <c r="I8252">
        <v>172.17772350300001</v>
      </c>
      <c r="J8252">
        <v>65.563267306200004</v>
      </c>
    </row>
    <row r="8253" spans="1:10" x14ac:dyDescent="0.25">
      <c r="A8253" t="s">
        <v>43</v>
      </c>
      <c r="B8253" t="s">
        <v>93</v>
      </c>
      <c r="C8253" t="s">
        <v>16</v>
      </c>
      <c r="D8253" t="s">
        <v>34</v>
      </c>
      <c r="E8253" t="s">
        <v>39</v>
      </c>
      <c r="F8253" t="s">
        <v>15</v>
      </c>
      <c r="G8253">
        <v>2016</v>
      </c>
      <c r="H8253">
        <v>81.168619492600001</v>
      </c>
      <c r="I8253">
        <v>133.40356782399999</v>
      </c>
      <c r="J8253">
        <v>41.727885001300002</v>
      </c>
    </row>
    <row r="8254" spans="1:10" x14ac:dyDescent="0.25">
      <c r="A8254" t="s">
        <v>43</v>
      </c>
      <c r="B8254" t="s">
        <v>93</v>
      </c>
      <c r="C8254" t="s">
        <v>12</v>
      </c>
      <c r="D8254" t="s">
        <v>34</v>
      </c>
      <c r="E8254" t="s">
        <v>39</v>
      </c>
      <c r="F8254" t="s">
        <v>17</v>
      </c>
      <c r="G8254">
        <v>2016</v>
      </c>
      <c r="H8254">
        <v>1.95271397434E-3</v>
      </c>
      <c r="I8254">
        <v>2.8666337579099999E-3</v>
      </c>
      <c r="J8254">
        <v>1.16537888364E-3</v>
      </c>
    </row>
    <row r="8255" spans="1:10" x14ac:dyDescent="0.25">
      <c r="A8255" t="s">
        <v>43</v>
      </c>
      <c r="B8255" t="s">
        <v>93</v>
      </c>
      <c r="C8255" t="s">
        <v>16</v>
      </c>
      <c r="D8255" t="s">
        <v>34</v>
      </c>
      <c r="E8255" t="s">
        <v>39</v>
      </c>
      <c r="F8255" t="s">
        <v>17</v>
      </c>
      <c r="G8255">
        <v>2016</v>
      </c>
      <c r="H8255">
        <v>7.8075386658900002E-4</v>
      </c>
      <c r="I8255">
        <v>1.26146685084E-3</v>
      </c>
      <c r="J8255">
        <v>4.3286671022100002E-4</v>
      </c>
    </row>
    <row r="8256" spans="1:10" x14ac:dyDescent="0.25">
      <c r="A8256" t="s">
        <v>43</v>
      </c>
      <c r="B8256" t="s">
        <v>93</v>
      </c>
      <c r="C8256" t="s">
        <v>12</v>
      </c>
      <c r="D8256" t="s">
        <v>34</v>
      </c>
      <c r="E8256" t="s">
        <v>39</v>
      </c>
      <c r="F8256" t="s">
        <v>18</v>
      </c>
      <c r="G8256">
        <v>2016</v>
      </c>
      <c r="H8256">
        <v>50.9181180978999</v>
      </c>
      <c r="I8256">
        <v>77.703114444700006</v>
      </c>
      <c r="J8256">
        <v>29.588438964199899</v>
      </c>
    </row>
    <row r="8257" spans="1:10" x14ac:dyDescent="0.25">
      <c r="A8257" t="s">
        <v>43</v>
      </c>
      <c r="B8257" t="s">
        <v>93</v>
      </c>
      <c r="C8257" t="s">
        <v>16</v>
      </c>
      <c r="D8257" t="s">
        <v>34</v>
      </c>
      <c r="E8257" t="s">
        <v>39</v>
      </c>
      <c r="F8257" t="s">
        <v>18</v>
      </c>
      <c r="G8257">
        <v>2016</v>
      </c>
      <c r="H8257">
        <v>19.3746346589</v>
      </c>
      <c r="I8257">
        <v>31.8429142315</v>
      </c>
      <c r="J8257">
        <v>9.9602843074400003</v>
      </c>
    </row>
    <row r="8258" spans="1:10" x14ac:dyDescent="0.25">
      <c r="A8258" t="s">
        <v>43</v>
      </c>
      <c r="B8258" t="s">
        <v>93</v>
      </c>
      <c r="C8258" t="s">
        <v>12</v>
      </c>
      <c r="D8258" t="s">
        <v>35</v>
      </c>
      <c r="E8258" t="s">
        <v>39</v>
      </c>
      <c r="F8258" t="s">
        <v>15</v>
      </c>
      <c r="G8258">
        <v>2016</v>
      </c>
      <c r="H8258">
        <v>55.3263432659</v>
      </c>
      <c r="I8258">
        <v>87.672372810900001</v>
      </c>
      <c r="J8258">
        <v>29.830255825599998</v>
      </c>
    </row>
    <row r="8259" spans="1:10" x14ac:dyDescent="0.25">
      <c r="A8259" t="s">
        <v>43</v>
      </c>
      <c r="B8259" t="s">
        <v>93</v>
      </c>
      <c r="C8259" t="s">
        <v>16</v>
      </c>
      <c r="D8259" t="s">
        <v>35</v>
      </c>
      <c r="E8259" t="s">
        <v>39</v>
      </c>
      <c r="F8259" t="s">
        <v>15</v>
      </c>
      <c r="G8259">
        <v>2016</v>
      </c>
      <c r="H8259">
        <v>55.038578565599998</v>
      </c>
      <c r="I8259">
        <v>91.035865367400007</v>
      </c>
      <c r="J8259">
        <v>28.545281362000001</v>
      </c>
    </row>
    <row r="8260" spans="1:10" x14ac:dyDescent="0.25">
      <c r="A8260" t="s">
        <v>43</v>
      </c>
      <c r="B8260" t="s">
        <v>93</v>
      </c>
      <c r="C8260" t="s">
        <v>12</v>
      </c>
      <c r="D8260" t="s">
        <v>35</v>
      </c>
      <c r="E8260" t="s">
        <v>39</v>
      </c>
      <c r="F8260" t="s">
        <v>17</v>
      </c>
      <c r="G8260">
        <v>2016</v>
      </c>
      <c r="H8260">
        <v>1.7320745189699999E-3</v>
      </c>
      <c r="I8260">
        <v>2.62676071434E-3</v>
      </c>
      <c r="J8260">
        <v>9.9339664509599996E-4</v>
      </c>
    </row>
    <row r="8261" spans="1:10" x14ac:dyDescent="0.25">
      <c r="A8261" t="s">
        <v>43</v>
      </c>
      <c r="B8261" t="s">
        <v>93</v>
      </c>
      <c r="C8261" t="s">
        <v>16</v>
      </c>
      <c r="D8261" t="s">
        <v>35</v>
      </c>
      <c r="E8261" t="s">
        <v>39</v>
      </c>
      <c r="F8261" t="s">
        <v>17</v>
      </c>
      <c r="G8261">
        <v>2016</v>
      </c>
      <c r="H8261">
        <v>7.5759206953500001E-4</v>
      </c>
      <c r="I8261">
        <v>1.21907325249E-3</v>
      </c>
      <c r="J8261">
        <v>4.1652030267600002E-4</v>
      </c>
    </row>
    <row r="8262" spans="1:10" x14ac:dyDescent="0.25">
      <c r="A8262" t="s">
        <v>43</v>
      </c>
      <c r="B8262" t="s">
        <v>93</v>
      </c>
      <c r="C8262" t="s">
        <v>12</v>
      </c>
      <c r="D8262" t="s">
        <v>35</v>
      </c>
      <c r="E8262" t="s">
        <v>39</v>
      </c>
      <c r="F8262" t="s">
        <v>18</v>
      </c>
      <c r="G8262">
        <v>2016</v>
      </c>
      <c r="H8262">
        <v>49.256082736699902</v>
      </c>
      <c r="I8262">
        <v>78.053191192200003</v>
      </c>
      <c r="J8262">
        <v>26.557358796399999</v>
      </c>
    </row>
    <row r="8263" spans="1:10" x14ac:dyDescent="0.25">
      <c r="A8263" t="s">
        <v>43</v>
      </c>
      <c r="B8263" t="s">
        <v>93</v>
      </c>
      <c r="C8263" t="s">
        <v>16</v>
      </c>
      <c r="D8263" t="s">
        <v>35</v>
      </c>
      <c r="E8263" t="s">
        <v>39</v>
      </c>
      <c r="F8263" t="s">
        <v>18</v>
      </c>
      <c r="G8263">
        <v>2016</v>
      </c>
      <c r="H8263">
        <v>20.6642847681</v>
      </c>
      <c r="I8263">
        <v>34.1794990912</v>
      </c>
      <c r="J8263">
        <v>10.717352050599899</v>
      </c>
    </row>
    <row r="8264" spans="1:10" x14ac:dyDescent="0.25">
      <c r="A8264" t="s">
        <v>43</v>
      </c>
      <c r="B8264" t="s">
        <v>93</v>
      </c>
      <c r="C8264" t="s">
        <v>12</v>
      </c>
      <c r="D8264" t="s">
        <v>36</v>
      </c>
      <c r="E8264" t="s">
        <v>39</v>
      </c>
      <c r="F8264" t="s">
        <v>15</v>
      </c>
      <c r="G8264">
        <v>2016</v>
      </c>
      <c r="H8264">
        <v>18.249970895400001</v>
      </c>
      <c r="I8264">
        <v>28.156159452000001</v>
      </c>
      <c r="J8264">
        <v>10.4937091024</v>
      </c>
    </row>
    <row r="8265" spans="1:10" x14ac:dyDescent="0.25">
      <c r="A8265" t="s">
        <v>43</v>
      </c>
      <c r="B8265" t="s">
        <v>93</v>
      </c>
      <c r="C8265" t="s">
        <v>16</v>
      </c>
      <c r="D8265" t="s">
        <v>36</v>
      </c>
      <c r="E8265" t="s">
        <v>39</v>
      </c>
      <c r="F8265" t="s">
        <v>15</v>
      </c>
      <c r="G8265">
        <v>2016</v>
      </c>
      <c r="H8265">
        <v>25.476278749599999</v>
      </c>
      <c r="I8265">
        <v>42.250674072400003</v>
      </c>
      <c r="J8265">
        <v>13.0186495198</v>
      </c>
    </row>
    <row r="8266" spans="1:10" x14ac:dyDescent="0.25">
      <c r="A8266" t="s">
        <v>43</v>
      </c>
      <c r="B8266" t="s">
        <v>93</v>
      </c>
      <c r="C8266" t="s">
        <v>12</v>
      </c>
      <c r="D8266" t="s">
        <v>36</v>
      </c>
      <c r="E8266" t="s">
        <v>39</v>
      </c>
      <c r="F8266" t="s">
        <v>17</v>
      </c>
      <c r="G8266">
        <v>2016</v>
      </c>
      <c r="H8266">
        <v>1.6101476029399999E-3</v>
      </c>
      <c r="I8266">
        <v>2.46125782213E-3</v>
      </c>
      <c r="J8266">
        <v>9.3434867746700003E-4</v>
      </c>
    </row>
    <row r="8267" spans="1:10" x14ac:dyDescent="0.25">
      <c r="A8267" t="s">
        <v>43</v>
      </c>
      <c r="B8267" t="s">
        <v>93</v>
      </c>
      <c r="C8267" t="s">
        <v>16</v>
      </c>
      <c r="D8267" t="s">
        <v>36</v>
      </c>
      <c r="E8267" t="s">
        <v>39</v>
      </c>
      <c r="F8267" t="s">
        <v>17</v>
      </c>
      <c r="G8267">
        <v>2016</v>
      </c>
      <c r="H8267">
        <v>7.4547757375699995E-4</v>
      </c>
      <c r="I8267">
        <v>1.20400264792E-3</v>
      </c>
      <c r="J8267">
        <v>3.9986863282000002E-4</v>
      </c>
    </row>
    <row r="8268" spans="1:10" x14ac:dyDescent="0.25">
      <c r="A8268" t="s">
        <v>43</v>
      </c>
      <c r="B8268" t="s">
        <v>93</v>
      </c>
      <c r="C8268" t="s">
        <v>12</v>
      </c>
      <c r="D8268" t="s">
        <v>36</v>
      </c>
      <c r="E8268" t="s">
        <v>39</v>
      </c>
      <c r="F8268" t="s">
        <v>18</v>
      </c>
      <c r="G8268">
        <v>2016</v>
      </c>
      <c r="H8268">
        <v>47.821525316299997</v>
      </c>
      <c r="I8268">
        <v>73.779322704600006</v>
      </c>
      <c r="J8268">
        <v>27.497313742299902</v>
      </c>
    </row>
    <row r="8269" spans="1:10" x14ac:dyDescent="0.25">
      <c r="A8269" t="s">
        <v>43</v>
      </c>
      <c r="B8269" t="s">
        <v>93</v>
      </c>
      <c r="C8269" t="s">
        <v>16</v>
      </c>
      <c r="D8269" t="s">
        <v>36</v>
      </c>
      <c r="E8269" t="s">
        <v>39</v>
      </c>
      <c r="F8269" t="s">
        <v>18</v>
      </c>
      <c r="G8269">
        <v>2016</v>
      </c>
      <c r="H8269">
        <v>21.6785372147</v>
      </c>
      <c r="I8269">
        <v>35.9523782586</v>
      </c>
      <c r="J8269">
        <v>11.0779631859</v>
      </c>
    </row>
    <row r="8270" spans="1:10" x14ac:dyDescent="0.25">
      <c r="A8270" t="s">
        <v>43</v>
      </c>
      <c r="B8270" t="s">
        <v>93</v>
      </c>
      <c r="C8270" t="s">
        <v>12</v>
      </c>
      <c r="D8270" t="s">
        <v>37</v>
      </c>
      <c r="E8270" t="s">
        <v>39</v>
      </c>
      <c r="F8270" t="s">
        <v>15</v>
      </c>
      <c r="G8270">
        <v>2016</v>
      </c>
      <c r="H8270">
        <v>3.3210232985100001</v>
      </c>
      <c r="I8270">
        <v>5.2737992624799999</v>
      </c>
      <c r="J8270">
        <v>1.7504911536400001</v>
      </c>
    </row>
    <row r="8271" spans="1:10" x14ac:dyDescent="0.25">
      <c r="A8271" t="s">
        <v>43</v>
      </c>
      <c r="B8271" t="s">
        <v>93</v>
      </c>
      <c r="C8271" t="s">
        <v>16</v>
      </c>
      <c r="D8271" t="s">
        <v>37</v>
      </c>
      <c r="E8271" t="s">
        <v>39</v>
      </c>
      <c r="F8271" t="s">
        <v>15</v>
      </c>
      <c r="G8271">
        <v>2016</v>
      </c>
      <c r="H8271">
        <v>6.8476302442000003</v>
      </c>
      <c r="I8271">
        <v>11.2004560699</v>
      </c>
      <c r="J8271">
        <v>3.58513689775</v>
      </c>
    </row>
    <row r="8272" spans="1:10" x14ac:dyDescent="0.25">
      <c r="A8272" t="s">
        <v>43</v>
      </c>
      <c r="B8272" t="s">
        <v>93</v>
      </c>
      <c r="C8272" t="s">
        <v>12</v>
      </c>
      <c r="D8272" t="s">
        <v>37</v>
      </c>
      <c r="E8272" t="s">
        <v>39</v>
      </c>
      <c r="F8272" t="s">
        <v>17</v>
      </c>
      <c r="G8272">
        <v>2016</v>
      </c>
      <c r="H8272">
        <v>1.4889357025800001E-3</v>
      </c>
      <c r="I8272">
        <v>2.2840423054400001E-3</v>
      </c>
      <c r="J8272">
        <v>8.0646568559199997E-4</v>
      </c>
    </row>
    <row r="8273" spans="1:10" x14ac:dyDescent="0.25">
      <c r="A8273" t="s">
        <v>43</v>
      </c>
      <c r="B8273" t="s">
        <v>93</v>
      </c>
      <c r="C8273" t="s">
        <v>16</v>
      </c>
      <c r="D8273" t="s">
        <v>37</v>
      </c>
      <c r="E8273" t="s">
        <v>39</v>
      </c>
      <c r="F8273" t="s">
        <v>17</v>
      </c>
      <c r="G8273">
        <v>2016</v>
      </c>
      <c r="H8273">
        <v>7.2400993565800004E-4</v>
      </c>
      <c r="I8273">
        <v>1.13609254957E-3</v>
      </c>
      <c r="J8273">
        <v>3.8739543901099998E-4</v>
      </c>
    </row>
    <row r="8274" spans="1:10" x14ac:dyDescent="0.25">
      <c r="A8274" t="s">
        <v>43</v>
      </c>
      <c r="B8274" t="s">
        <v>93</v>
      </c>
      <c r="C8274" t="s">
        <v>12</v>
      </c>
      <c r="D8274" t="s">
        <v>37</v>
      </c>
      <c r="E8274" t="s">
        <v>39</v>
      </c>
      <c r="F8274" t="s">
        <v>18</v>
      </c>
      <c r="G8274">
        <v>2016</v>
      </c>
      <c r="H8274">
        <v>42.938455293200001</v>
      </c>
      <c r="I8274">
        <v>68.186451434799906</v>
      </c>
      <c r="J8274">
        <v>22.6325982643</v>
      </c>
    </row>
    <row r="8275" spans="1:10" x14ac:dyDescent="0.25">
      <c r="A8275" t="s">
        <v>43</v>
      </c>
      <c r="B8275" t="s">
        <v>93</v>
      </c>
      <c r="C8275" t="s">
        <v>16</v>
      </c>
      <c r="D8275" t="s">
        <v>37</v>
      </c>
      <c r="E8275" t="s">
        <v>39</v>
      </c>
      <c r="F8275" t="s">
        <v>18</v>
      </c>
      <c r="G8275">
        <v>2016</v>
      </c>
      <c r="H8275">
        <v>20.837260799599999</v>
      </c>
      <c r="I8275">
        <v>34.082860183800001</v>
      </c>
      <c r="J8275">
        <v>10.9095307247</v>
      </c>
    </row>
    <row r="8276" spans="1:10" x14ac:dyDescent="0.25">
      <c r="A8276" t="s">
        <v>43</v>
      </c>
      <c r="B8276" t="s">
        <v>93</v>
      </c>
      <c r="C8276" t="s">
        <v>12</v>
      </c>
      <c r="D8276" t="s">
        <v>13</v>
      </c>
      <c r="E8276" t="s">
        <v>38</v>
      </c>
      <c r="F8276" t="s">
        <v>15</v>
      </c>
      <c r="G8276">
        <v>2016</v>
      </c>
      <c r="H8276">
        <v>1.98969776453</v>
      </c>
      <c r="I8276">
        <v>4.0138424815400002</v>
      </c>
      <c r="J8276">
        <v>0.93558655838899996</v>
      </c>
    </row>
    <row r="8277" spans="1:10" x14ac:dyDescent="0.25">
      <c r="A8277" t="s">
        <v>43</v>
      </c>
      <c r="B8277" t="s">
        <v>93</v>
      </c>
      <c r="C8277" t="s">
        <v>16</v>
      </c>
      <c r="D8277" t="s">
        <v>13</v>
      </c>
      <c r="E8277" t="s">
        <v>38</v>
      </c>
      <c r="F8277" t="s">
        <v>15</v>
      </c>
      <c r="G8277">
        <v>2016</v>
      </c>
      <c r="H8277">
        <v>2.46259094376</v>
      </c>
      <c r="I8277">
        <v>4.7610824572399997</v>
      </c>
      <c r="J8277">
        <v>1.1892949181800001</v>
      </c>
    </row>
    <row r="8278" spans="1:10" x14ac:dyDescent="0.25">
      <c r="A8278" t="s">
        <v>43</v>
      </c>
      <c r="B8278" t="s">
        <v>93</v>
      </c>
      <c r="C8278" t="s">
        <v>12</v>
      </c>
      <c r="D8278" t="s">
        <v>13</v>
      </c>
      <c r="E8278" t="s">
        <v>38</v>
      </c>
      <c r="F8278" t="s">
        <v>17</v>
      </c>
      <c r="G8278">
        <v>2016</v>
      </c>
      <c r="H8278" s="1">
        <v>4.2036135086900001E-5</v>
      </c>
      <c r="I8278" s="1">
        <v>7.36878664072E-5</v>
      </c>
      <c r="J8278" s="1">
        <v>2.1807311765300001E-5</v>
      </c>
    </row>
    <row r="8279" spans="1:10" x14ac:dyDescent="0.25">
      <c r="A8279" t="s">
        <v>43</v>
      </c>
      <c r="B8279" t="s">
        <v>93</v>
      </c>
      <c r="C8279" t="s">
        <v>16</v>
      </c>
      <c r="D8279" t="s">
        <v>13</v>
      </c>
      <c r="E8279" t="s">
        <v>38</v>
      </c>
      <c r="F8279" t="s">
        <v>17</v>
      </c>
      <c r="G8279">
        <v>2016</v>
      </c>
      <c r="H8279" s="1">
        <v>5.6478214266200001E-5</v>
      </c>
      <c r="I8279" s="1">
        <v>9.7439610223300005E-5</v>
      </c>
      <c r="J8279" s="1">
        <v>3.0145490886000001E-5</v>
      </c>
    </row>
    <row r="8280" spans="1:10" x14ac:dyDescent="0.25">
      <c r="A8280" t="s">
        <v>43</v>
      </c>
      <c r="B8280" t="s">
        <v>93</v>
      </c>
      <c r="C8280" t="s">
        <v>12</v>
      </c>
      <c r="D8280" t="s">
        <v>13</v>
      </c>
      <c r="E8280" t="s">
        <v>38</v>
      </c>
      <c r="F8280" t="s">
        <v>18</v>
      </c>
      <c r="G8280">
        <v>2016</v>
      </c>
      <c r="H8280">
        <v>0.109094442761</v>
      </c>
      <c r="I8280">
        <v>0.220077600057</v>
      </c>
      <c r="J8280">
        <v>5.1297888585099899E-2</v>
      </c>
    </row>
    <row r="8281" spans="1:10" x14ac:dyDescent="0.25">
      <c r="A8281" t="s">
        <v>43</v>
      </c>
      <c r="B8281" t="s">
        <v>93</v>
      </c>
      <c r="C8281" t="s">
        <v>16</v>
      </c>
      <c r="D8281" t="s">
        <v>13</v>
      </c>
      <c r="E8281" t="s">
        <v>38</v>
      </c>
      <c r="F8281" t="s">
        <v>18</v>
      </c>
      <c r="G8281">
        <v>2016</v>
      </c>
      <c r="H8281">
        <v>0.140094321597</v>
      </c>
      <c r="I8281">
        <v>0.27085319167799998</v>
      </c>
      <c r="J8281">
        <v>6.7657791547899998E-2</v>
      </c>
    </row>
    <row r="8282" spans="1:10" x14ac:dyDescent="0.25">
      <c r="A8282" t="s">
        <v>43</v>
      </c>
      <c r="B8282" t="s">
        <v>93</v>
      </c>
      <c r="C8282" t="s">
        <v>12</v>
      </c>
      <c r="D8282" t="s">
        <v>19</v>
      </c>
      <c r="E8282" t="s">
        <v>38</v>
      </c>
      <c r="F8282" t="s">
        <v>15</v>
      </c>
      <c r="G8282">
        <v>2016</v>
      </c>
      <c r="H8282">
        <v>22.355219989999998</v>
      </c>
      <c r="I8282">
        <v>52.149263441800002</v>
      </c>
      <c r="J8282">
        <v>3.8053391795399998</v>
      </c>
    </row>
    <row r="8283" spans="1:10" x14ac:dyDescent="0.25">
      <c r="A8283" t="s">
        <v>43</v>
      </c>
      <c r="B8283" t="s">
        <v>93</v>
      </c>
      <c r="C8283" t="s">
        <v>16</v>
      </c>
      <c r="D8283" t="s">
        <v>19</v>
      </c>
      <c r="E8283" t="s">
        <v>38</v>
      </c>
      <c r="F8283" t="s">
        <v>15</v>
      </c>
      <c r="G8283">
        <v>2016</v>
      </c>
      <c r="H8283">
        <v>28.322964877</v>
      </c>
      <c r="I8283">
        <v>62.503540624700001</v>
      </c>
      <c r="J8283">
        <v>6.4874208382600003</v>
      </c>
    </row>
    <row r="8284" spans="1:10" x14ac:dyDescent="0.25">
      <c r="A8284" t="s">
        <v>43</v>
      </c>
      <c r="B8284" t="s">
        <v>93</v>
      </c>
      <c r="C8284" t="s">
        <v>12</v>
      </c>
      <c r="D8284" t="s">
        <v>19</v>
      </c>
      <c r="E8284" t="s">
        <v>38</v>
      </c>
      <c r="F8284" t="s">
        <v>17</v>
      </c>
      <c r="G8284">
        <v>2016</v>
      </c>
      <c r="H8284">
        <v>3.3954834651000001E-4</v>
      </c>
      <c r="I8284">
        <v>7.3028192629300004E-4</v>
      </c>
      <c r="J8284" s="1">
        <v>6.3982023221000004E-5</v>
      </c>
    </row>
    <row r="8285" spans="1:10" x14ac:dyDescent="0.25">
      <c r="A8285" t="s">
        <v>43</v>
      </c>
      <c r="B8285" t="s">
        <v>93</v>
      </c>
      <c r="C8285" t="s">
        <v>16</v>
      </c>
      <c r="D8285" t="s">
        <v>19</v>
      </c>
      <c r="E8285" t="s">
        <v>38</v>
      </c>
      <c r="F8285" t="s">
        <v>17</v>
      </c>
      <c r="G8285">
        <v>2016</v>
      </c>
      <c r="H8285">
        <v>4.6598784844999999E-4</v>
      </c>
      <c r="I8285">
        <v>9.4413261186800004E-4</v>
      </c>
      <c r="J8285">
        <v>1.2396196250799999E-4</v>
      </c>
    </row>
    <row r="8286" spans="1:10" x14ac:dyDescent="0.25">
      <c r="A8286" t="s">
        <v>43</v>
      </c>
      <c r="B8286" t="s">
        <v>93</v>
      </c>
      <c r="C8286" t="s">
        <v>12</v>
      </c>
      <c r="D8286" t="s">
        <v>19</v>
      </c>
      <c r="E8286" t="s">
        <v>38</v>
      </c>
      <c r="F8286" t="s">
        <v>18</v>
      </c>
      <c r="G8286">
        <v>2016</v>
      </c>
      <c r="H8286">
        <v>1.20445788401</v>
      </c>
      <c r="I8286">
        <v>2.8097058103700001</v>
      </c>
      <c r="J8286">
        <v>0.205024633092</v>
      </c>
    </row>
    <row r="8287" spans="1:10" x14ac:dyDescent="0.25">
      <c r="A8287" t="s">
        <v>43</v>
      </c>
      <c r="B8287" t="s">
        <v>93</v>
      </c>
      <c r="C8287" t="s">
        <v>16</v>
      </c>
      <c r="D8287" t="s">
        <v>19</v>
      </c>
      <c r="E8287" t="s">
        <v>38</v>
      </c>
      <c r="F8287" t="s">
        <v>18</v>
      </c>
      <c r="G8287">
        <v>2016</v>
      </c>
      <c r="H8287">
        <v>1.57909154188</v>
      </c>
      <c r="I8287">
        <v>3.4847627275699899</v>
      </c>
      <c r="J8287">
        <v>0.36169346742999903</v>
      </c>
    </row>
    <row r="8288" spans="1:10" x14ac:dyDescent="0.25">
      <c r="A8288" t="s">
        <v>43</v>
      </c>
      <c r="B8288" t="s">
        <v>93</v>
      </c>
      <c r="C8288" t="s">
        <v>12</v>
      </c>
      <c r="D8288" t="s">
        <v>20</v>
      </c>
      <c r="E8288" t="s">
        <v>38</v>
      </c>
      <c r="F8288" t="s">
        <v>15</v>
      </c>
      <c r="G8288">
        <v>2016</v>
      </c>
      <c r="H8288">
        <v>84.416871743200005</v>
      </c>
      <c r="I8288">
        <v>155.21549431400001</v>
      </c>
      <c r="J8288">
        <v>37.094239922699998</v>
      </c>
    </row>
    <row r="8289" spans="1:10" x14ac:dyDescent="0.25">
      <c r="A8289" t="s">
        <v>43</v>
      </c>
      <c r="B8289" t="s">
        <v>93</v>
      </c>
      <c r="C8289" t="s">
        <v>16</v>
      </c>
      <c r="D8289" t="s">
        <v>20</v>
      </c>
      <c r="E8289" t="s">
        <v>38</v>
      </c>
      <c r="F8289" t="s">
        <v>15</v>
      </c>
      <c r="G8289">
        <v>2016</v>
      </c>
      <c r="H8289">
        <v>111.452615689</v>
      </c>
      <c r="I8289">
        <v>197.60648449999999</v>
      </c>
      <c r="J8289">
        <v>52.583822144999999</v>
      </c>
    </row>
    <row r="8290" spans="1:10" x14ac:dyDescent="0.25">
      <c r="A8290" t="s">
        <v>43</v>
      </c>
      <c r="B8290" t="s">
        <v>93</v>
      </c>
      <c r="C8290" t="s">
        <v>12</v>
      </c>
      <c r="D8290" t="s">
        <v>20</v>
      </c>
      <c r="E8290" t="s">
        <v>38</v>
      </c>
      <c r="F8290" t="s">
        <v>17</v>
      </c>
      <c r="G8290">
        <v>2016</v>
      </c>
      <c r="H8290">
        <v>8.37808537831E-4</v>
      </c>
      <c r="I8290">
        <v>1.4429603669299999E-3</v>
      </c>
      <c r="J8290">
        <v>3.9424417005600002E-4</v>
      </c>
    </row>
    <row r="8291" spans="1:10" x14ac:dyDescent="0.25">
      <c r="A8291" t="s">
        <v>43</v>
      </c>
      <c r="B8291" t="s">
        <v>93</v>
      </c>
      <c r="C8291" t="s">
        <v>16</v>
      </c>
      <c r="D8291" t="s">
        <v>20</v>
      </c>
      <c r="E8291" t="s">
        <v>38</v>
      </c>
      <c r="F8291" t="s">
        <v>17</v>
      </c>
      <c r="G8291">
        <v>2016</v>
      </c>
      <c r="H8291">
        <v>1.0444045405700001E-3</v>
      </c>
      <c r="I8291">
        <v>1.6871083760700001E-3</v>
      </c>
      <c r="J8291">
        <v>5.3059732552099997E-4</v>
      </c>
    </row>
    <row r="8292" spans="1:10" x14ac:dyDescent="0.25">
      <c r="A8292" t="s">
        <v>43</v>
      </c>
      <c r="B8292" t="s">
        <v>93</v>
      </c>
      <c r="C8292" t="s">
        <v>12</v>
      </c>
      <c r="D8292" t="s">
        <v>20</v>
      </c>
      <c r="E8292" t="s">
        <v>38</v>
      </c>
      <c r="F8292" t="s">
        <v>18</v>
      </c>
      <c r="G8292">
        <v>2016</v>
      </c>
      <c r="H8292">
        <v>4.6110338604100001</v>
      </c>
      <c r="I8292">
        <v>8.4782092153100006</v>
      </c>
      <c r="J8292">
        <v>2.0261683805300001</v>
      </c>
    </row>
    <row r="8293" spans="1:10" x14ac:dyDescent="0.25">
      <c r="A8293" t="s">
        <v>43</v>
      </c>
      <c r="B8293" t="s">
        <v>93</v>
      </c>
      <c r="C8293" t="s">
        <v>16</v>
      </c>
      <c r="D8293" t="s">
        <v>20</v>
      </c>
      <c r="E8293" t="s">
        <v>38</v>
      </c>
      <c r="F8293" t="s">
        <v>18</v>
      </c>
      <c r="G8293">
        <v>2016</v>
      </c>
      <c r="H8293">
        <v>6.2953033066600002</v>
      </c>
      <c r="I8293">
        <v>11.1616290708</v>
      </c>
      <c r="J8293">
        <v>2.9701511030500001</v>
      </c>
    </row>
    <row r="8294" spans="1:10" x14ac:dyDescent="0.25">
      <c r="A8294" t="s">
        <v>43</v>
      </c>
      <c r="B8294" t="s">
        <v>93</v>
      </c>
      <c r="C8294" t="s">
        <v>12</v>
      </c>
      <c r="D8294" t="s">
        <v>21</v>
      </c>
      <c r="E8294" t="s">
        <v>38</v>
      </c>
      <c r="F8294" t="s">
        <v>15</v>
      </c>
      <c r="G8294">
        <v>2016</v>
      </c>
      <c r="H8294">
        <v>234.392735316</v>
      </c>
      <c r="I8294">
        <v>391.81020861399998</v>
      </c>
      <c r="J8294">
        <v>118.544712984</v>
      </c>
    </row>
    <row r="8295" spans="1:10" x14ac:dyDescent="0.25">
      <c r="A8295" t="s">
        <v>43</v>
      </c>
      <c r="B8295" t="s">
        <v>93</v>
      </c>
      <c r="C8295" t="s">
        <v>16</v>
      </c>
      <c r="D8295" t="s">
        <v>21</v>
      </c>
      <c r="E8295" t="s">
        <v>38</v>
      </c>
      <c r="F8295" t="s">
        <v>15</v>
      </c>
      <c r="G8295">
        <v>2016</v>
      </c>
      <c r="H8295">
        <v>308.02952008699998</v>
      </c>
      <c r="I8295">
        <v>500.03450418</v>
      </c>
      <c r="J8295">
        <v>164.14102648299999</v>
      </c>
    </row>
    <row r="8296" spans="1:10" x14ac:dyDescent="0.25">
      <c r="A8296" t="s">
        <v>43</v>
      </c>
      <c r="B8296" t="s">
        <v>93</v>
      </c>
      <c r="C8296" t="s">
        <v>12</v>
      </c>
      <c r="D8296" t="s">
        <v>21</v>
      </c>
      <c r="E8296" t="s">
        <v>38</v>
      </c>
      <c r="F8296" t="s">
        <v>17</v>
      </c>
      <c r="G8296">
        <v>2016</v>
      </c>
      <c r="H8296">
        <v>1.65765437716E-3</v>
      </c>
      <c r="I8296">
        <v>2.48330620697E-3</v>
      </c>
      <c r="J8296">
        <v>9.0072177823999995E-4</v>
      </c>
    </row>
    <row r="8297" spans="1:10" x14ac:dyDescent="0.25">
      <c r="A8297" t="s">
        <v>43</v>
      </c>
      <c r="B8297" t="s">
        <v>93</v>
      </c>
      <c r="C8297" t="s">
        <v>16</v>
      </c>
      <c r="D8297" t="s">
        <v>21</v>
      </c>
      <c r="E8297" t="s">
        <v>38</v>
      </c>
      <c r="F8297" t="s">
        <v>17</v>
      </c>
      <c r="G8297">
        <v>2016</v>
      </c>
      <c r="H8297">
        <v>1.9781662475799999E-3</v>
      </c>
      <c r="I8297">
        <v>2.9743039037099998E-3</v>
      </c>
      <c r="J8297">
        <v>1.20926311045E-3</v>
      </c>
    </row>
    <row r="8298" spans="1:10" x14ac:dyDescent="0.25">
      <c r="A8298" t="s">
        <v>43</v>
      </c>
      <c r="B8298" t="s">
        <v>93</v>
      </c>
      <c r="C8298" t="s">
        <v>12</v>
      </c>
      <c r="D8298" t="s">
        <v>21</v>
      </c>
      <c r="E8298" t="s">
        <v>38</v>
      </c>
      <c r="F8298" t="s">
        <v>18</v>
      </c>
      <c r="G8298">
        <v>2016</v>
      </c>
      <c r="H8298">
        <v>13.355802735799999</v>
      </c>
      <c r="I8298">
        <v>22.325520665300001</v>
      </c>
      <c r="J8298">
        <v>6.7547306867199897</v>
      </c>
    </row>
    <row r="8299" spans="1:10" x14ac:dyDescent="0.25">
      <c r="A8299" t="s">
        <v>43</v>
      </c>
      <c r="B8299" t="s">
        <v>93</v>
      </c>
      <c r="C8299" t="s">
        <v>16</v>
      </c>
      <c r="D8299" t="s">
        <v>21</v>
      </c>
      <c r="E8299" t="s">
        <v>38</v>
      </c>
      <c r="F8299" t="s">
        <v>18</v>
      </c>
      <c r="G8299">
        <v>2016</v>
      </c>
      <c r="H8299">
        <v>18.1287571684</v>
      </c>
      <c r="I8299">
        <v>29.429010893299999</v>
      </c>
      <c r="J8299">
        <v>9.6603494679399997</v>
      </c>
    </row>
    <row r="8300" spans="1:10" x14ac:dyDescent="0.25">
      <c r="A8300" t="s">
        <v>43</v>
      </c>
      <c r="B8300" t="s">
        <v>93</v>
      </c>
      <c r="C8300" t="s">
        <v>12</v>
      </c>
      <c r="D8300" t="s">
        <v>22</v>
      </c>
      <c r="E8300" t="s">
        <v>38</v>
      </c>
      <c r="F8300" t="s">
        <v>15</v>
      </c>
      <c r="G8300">
        <v>2016</v>
      </c>
      <c r="H8300">
        <v>588.33614115199998</v>
      </c>
      <c r="I8300">
        <v>927.78632383900003</v>
      </c>
      <c r="J8300">
        <v>350.14308973300001</v>
      </c>
    </row>
    <row r="8301" spans="1:10" x14ac:dyDescent="0.25">
      <c r="A8301" t="s">
        <v>43</v>
      </c>
      <c r="B8301" t="s">
        <v>93</v>
      </c>
      <c r="C8301" t="s">
        <v>16</v>
      </c>
      <c r="D8301" t="s">
        <v>22</v>
      </c>
      <c r="E8301" t="s">
        <v>38</v>
      </c>
      <c r="F8301" t="s">
        <v>15</v>
      </c>
      <c r="G8301">
        <v>2016</v>
      </c>
      <c r="H8301">
        <v>754.57610147100002</v>
      </c>
      <c r="I8301">
        <v>1198.6248882299999</v>
      </c>
      <c r="J8301">
        <v>434.7397522</v>
      </c>
    </row>
    <row r="8302" spans="1:10" x14ac:dyDescent="0.25">
      <c r="A8302" t="s">
        <v>43</v>
      </c>
      <c r="B8302" t="s">
        <v>93</v>
      </c>
      <c r="C8302" t="s">
        <v>12</v>
      </c>
      <c r="D8302" t="s">
        <v>22</v>
      </c>
      <c r="E8302" t="s">
        <v>38</v>
      </c>
      <c r="F8302" t="s">
        <v>17</v>
      </c>
      <c r="G8302">
        <v>2016</v>
      </c>
      <c r="H8302">
        <v>3.9411041480799996E-3</v>
      </c>
      <c r="I8302">
        <v>5.6346583663200002E-3</v>
      </c>
      <c r="J8302">
        <v>2.6109447890499998E-3</v>
      </c>
    </row>
    <row r="8303" spans="1:10" x14ac:dyDescent="0.25">
      <c r="A8303" t="s">
        <v>43</v>
      </c>
      <c r="B8303" t="s">
        <v>93</v>
      </c>
      <c r="C8303" t="s">
        <v>16</v>
      </c>
      <c r="D8303" t="s">
        <v>22</v>
      </c>
      <c r="E8303" t="s">
        <v>38</v>
      </c>
      <c r="F8303" t="s">
        <v>17</v>
      </c>
      <c r="G8303">
        <v>2016</v>
      </c>
      <c r="H8303">
        <v>4.3181748985900003E-3</v>
      </c>
      <c r="I8303">
        <v>6.1116933176499997E-3</v>
      </c>
      <c r="J8303">
        <v>2.7820822455599998E-3</v>
      </c>
    </row>
    <row r="8304" spans="1:10" x14ac:dyDescent="0.25">
      <c r="A8304" t="s">
        <v>43</v>
      </c>
      <c r="B8304" t="s">
        <v>93</v>
      </c>
      <c r="C8304" t="s">
        <v>12</v>
      </c>
      <c r="D8304" t="s">
        <v>22</v>
      </c>
      <c r="E8304" t="s">
        <v>38</v>
      </c>
      <c r="F8304" t="s">
        <v>18</v>
      </c>
      <c r="G8304">
        <v>2016</v>
      </c>
      <c r="H8304">
        <v>33.549157616400002</v>
      </c>
      <c r="I8304">
        <v>52.905894157500001</v>
      </c>
      <c r="J8304">
        <v>19.966486646100002</v>
      </c>
    </row>
    <row r="8305" spans="1:10" x14ac:dyDescent="0.25">
      <c r="A8305" t="s">
        <v>43</v>
      </c>
      <c r="B8305" t="s">
        <v>93</v>
      </c>
      <c r="C8305" t="s">
        <v>16</v>
      </c>
      <c r="D8305" t="s">
        <v>22</v>
      </c>
      <c r="E8305" t="s">
        <v>38</v>
      </c>
      <c r="F8305" t="s">
        <v>18</v>
      </c>
      <c r="G8305">
        <v>2016</v>
      </c>
      <c r="H8305">
        <v>44.306166213299903</v>
      </c>
      <c r="I8305">
        <v>70.379214796300005</v>
      </c>
      <c r="J8305">
        <v>25.526453439200001</v>
      </c>
    </row>
    <row r="8306" spans="1:10" x14ac:dyDescent="0.25">
      <c r="A8306" t="s">
        <v>43</v>
      </c>
      <c r="B8306" t="s">
        <v>93</v>
      </c>
      <c r="C8306" t="s">
        <v>12</v>
      </c>
      <c r="D8306" t="s">
        <v>23</v>
      </c>
      <c r="E8306" t="s">
        <v>38</v>
      </c>
      <c r="F8306" t="s">
        <v>15</v>
      </c>
      <c r="G8306">
        <v>2016</v>
      </c>
      <c r="H8306">
        <v>1147.779642</v>
      </c>
      <c r="I8306">
        <v>1714.56802722</v>
      </c>
      <c r="J8306">
        <v>704.56788415799997</v>
      </c>
    </row>
    <row r="8307" spans="1:10" x14ac:dyDescent="0.25">
      <c r="A8307" t="s">
        <v>43</v>
      </c>
      <c r="B8307" t="s">
        <v>93</v>
      </c>
      <c r="C8307" t="s">
        <v>16</v>
      </c>
      <c r="D8307" t="s">
        <v>23</v>
      </c>
      <c r="E8307" t="s">
        <v>38</v>
      </c>
      <c r="F8307" t="s">
        <v>15</v>
      </c>
      <c r="G8307">
        <v>2016</v>
      </c>
      <c r="H8307">
        <v>1455.7758492</v>
      </c>
      <c r="I8307">
        <v>2168.4242787200001</v>
      </c>
      <c r="J8307">
        <v>890.47086466200005</v>
      </c>
    </row>
    <row r="8308" spans="1:10" x14ac:dyDescent="0.25">
      <c r="A8308" t="s">
        <v>43</v>
      </c>
      <c r="B8308" t="s">
        <v>93</v>
      </c>
      <c r="C8308" t="s">
        <v>12</v>
      </c>
      <c r="D8308" t="s">
        <v>23</v>
      </c>
      <c r="E8308" t="s">
        <v>38</v>
      </c>
      <c r="F8308" t="s">
        <v>17</v>
      </c>
      <c r="G8308">
        <v>2016</v>
      </c>
      <c r="H8308">
        <v>7.7031724455300004E-3</v>
      </c>
      <c r="I8308">
        <v>1.039514349E-2</v>
      </c>
      <c r="J8308">
        <v>5.5116791888299996E-3</v>
      </c>
    </row>
    <row r="8309" spans="1:10" x14ac:dyDescent="0.25">
      <c r="A8309" t="s">
        <v>43</v>
      </c>
      <c r="B8309" t="s">
        <v>93</v>
      </c>
      <c r="C8309" t="s">
        <v>16</v>
      </c>
      <c r="D8309" t="s">
        <v>23</v>
      </c>
      <c r="E8309" t="s">
        <v>38</v>
      </c>
      <c r="F8309" t="s">
        <v>17</v>
      </c>
      <c r="G8309">
        <v>2016</v>
      </c>
      <c r="H8309">
        <v>8.0006408252800004E-3</v>
      </c>
      <c r="I8309">
        <v>1.07700753369E-2</v>
      </c>
      <c r="J8309">
        <v>5.7430763243499997E-3</v>
      </c>
    </row>
    <row r="8310" spans="1:10" x14ac:dyDescent="0.25">
      <c r="A8310" t="s">
        <v>43</v>
      </c>
      <c r="B8310" t="s">
        <v>93</v>
      </c>
      <c r="C8310" t="s">
        <v>12</v>
      </c>
      <c r="D8310" t="s">
        <v>23</v>
      </c>
      <c r="E8310" t="s">
        <v>38</v>
      </c>
      <c r="F8310" t="s">
        <v>18</v>
      </c>
      <c r="G8310">
        <v>2016</v>
      </c>
      <c r="H8310">
        <v>67.519190411099999</v>
      </c>
      <c r="I8310">
        <v>100.861037142</v>
      </c>
      <c r="J8310">
        <v>41.446852154699997</v>
      </c>
    </row>
    <row r="8311" spans="1:10" x14ac:dyDescent="0.25">
      <c r="A8311" t="s">
        <v>43</v>
      </c>
      <c r="B8311" t="s">
        <v>93</v>
      </c>
      <c r="C8311" t="s">
        <v>16</v>
      </c>
      <c r="D8311" t="s">
        <v>23</v>
      </c>
      <c r="E8311" t="s">
        <v>38</v>
      </c>
      <c r="F8311" t="s">
        <v>18</v>
      </c>
      <c r="G8311">
        <v>2016</v>
      </c>
      <c r="H8311">
        <v>87.422381650299997</v>
      </c>
      <c r="I8311">
        <v>130.21840895299999</v>
      </c>
      <c r="J8311">
        <v>53.474636099900003</v>
      </c>
    </row>
    <row r="8312" spans="1:10" x14ac:dyDescent="0.25">
      <c r="A8312" t="s">
        <v>43</v>
      </c>
      <c r="B8312" t="s">
        <v>93</v>
      </c>
      <c r="C8312" t="s">
        <v>12</v>
      </c>
      <c r="D8312" t="s">
        <v>24</v>
      </c>
      <c r="E8312" t="s">
        <v>38</v>
      </c>
      <c r="F8312" t="s">
        <v>15</v>
      </c>
      <c r="G8312">
        <v>2016</v>
      </c>
      <c r="H8312">
        <v>1920.6029486499999</v>
      </c>
      <c r="I8312">
        <v>2842.6098897400002</v>
      </c>
      <c r="J8312">
        <v>1203.9571811999999</v>
      </c>
    </row>
    <row r="8313" spans="1:10" x14ac:dyDescent="0.25">
      <c r="A8313" t="s">
        <v>43</v>
      </c>
      <c r="B8313" t="s">
        <v>93</v>
      </c>
      <c r="C8313" t="s">
        <v>16</v>
      </c>
      <c r="D8313" t="s">
        <v>24</v>
      </c>
      <c r="E8313" t="s">
        <v>38</v>
      </c>
      <c r="F8313" t="s">
        <v>15</v>
      </c>
      <c r="G8313">
        <v>2016</v>
      </c>
      <c r="H8313">
        <v>2274.7912550000001</v>
      </c>
      <c r="I8313">
        <v>3358.0793214199998</v>
      </c>
      <c r="J8313">
        <v>1426.82496844</v>
      </c>
    </row>
    <row r="8314" spans="1:10" x14ac:dyDescent="0.25">
      <c r="A8314" t="s">
        <v>43</v>
      </c>
      <c r="B8314" t="s">
        <v>93</v>
      </c>
      <c r="C8314" t="s">
        <v>12</v>
      </c>
      <c r="D8314" t="s">
        <v>24</v>
      </c>
      <c r="E8314" t="s">
        <v>38</v>
      </c>
      <c r="F8314" t="s">
        <v>17</v>
      </c>
      <c r="G8314">
        <v>2016</v>
      </c>
      <c r="H8314">
        <v>1.27864015195E-2</v>
      </c>
      <c r="I8314">
        <v>1.6795041855400001E-2</v>
      </c>
      <c r="J8314">
        <v>9.2960247225000008E-3</v>
      </c>
    </row>
    <row r="8315" spans="1:10" x14ac:dyDescent="0.25">
      <c r="A8315" t="s">
        <v>43</v>
      </c>
      <c r="B8315" t="s">
        <v>93</v>
      </c>
      <c r="C8315" t="s">
        <v>16</v>
      </c>
      <c r="D8315" t="s">
        <v>24</v>
      </c>
      <c r="E8315" t="s">
        <v>38</v>
      </c>
      <c r="F8315" t="s">
        <v>17</v>
      </c>
      <c r="G8315">
        <v>2016</v>
      </c>
      <c r="H8315">
        <v>1.22340839607E-2</v>
      </c>
      <c r="I8315">
        <v>1.58563385641E-2</v>
      </c>
      <c r="J8315">
        <v>9.0409419467100006E-3</v>
      </c>
    </row>
    <row r="8316" spans="1:10" x14ac:dyDescent="0.25">
      <c r="A8316" t="s">
        <v>43</v>
      </c>
      <c r="B8316" t="s">
        <v>93</v>
      </c>
      <c r="C8316" t="s">
        <v>12</v>
      </c>
      <c r="D8316" t="s">
        <v>24</v>
      </c>
      <c r="E8316" t="s">
        <v>38</v>
      </c>
      <c r="F8316" t="s">
        <v>18</v>
      </c>
      <c r="G8316">
        <v>2016</v>
      </c>
      <c r="H8316">
        <v>119.366471699</v>
      </c>
      <c r="I8316">
        <v>176.66968240099999</v>
      </c>
      <c r="J8316">
        <v>74.826564698400006</v>
      </c>
    </row>
    <row r="8317" spans="1:10" x14ac:dyDescent="0.25">
      <c r="A8317" t="s">
        <v>43</v>
      </c>
      <c r="B8317" t="s">
        <v>93</v>
      </c>
      <c r="C8317" t="s">
        <v>16</v>
      </c>
      <c r="D8317" t="s">
        <v>24</v>
      </c>
      <c r="E8317" t="s">
        <v>38</v>
      </c>
      <c r="F8317" t="s">
        <v>18</v>
      </c>
      <c r="G8317">
        <v>2016</v>
      </c>
      <c r="H8317">
        <v>143.42285979299999</v>
      </c>
      <c r="I8317">
        <v>211.72287287</v>
      </c>
      <c r="J8317">
        <v>89.959602643699995</v>
      </c>
    </row>
    <row r="8318" spans="1:10" x14ac:dyDescent="0.25">
      <c r="A8318" t="s">
        <v>43</v>
      </c>
      <c r="B8318" t="s">
        <v>93</v>
      </c>
      <c r="C8318" t="s">
        <v>12</v>
      </c>
      <c r="D8318" t="s">
        <v>25</v>
      </c>
      <c r="E8318" t="s">
        <v>38</v>
      </c>
      <c r="F8318" t="s">
        <v>15</v>
      </c>
      <c r="G8318">
        <v>2016</v>
      </c>
      <c r="H8318">
        <v>3221.6733480100002</v>
      </c>
      <c r="I8318">
        <v>4664.9078899300002</v>
      </c>
      <c r="J8318">
        <v>2032.55370047</v>
      </c>
    </row>
    <row r="8319" spans="1:10" x14ac:dyDescent="0.25">
      <c r="A8319" t="s">
        <v>43</v>
      </c>
      <c r="B8319" t="s">
        <v>93</v>
      </c>
      <c r="C8319" t="s">
        <v>16</v>
      </c>
      <c r="D8319" t="s">
        <v>25</v>
      </c>
      <c r="E8319" t="s">
        <v>38</v>
      </c>
      <c r="F8319" t="s">
        <v>15</v>
      </c>
      <c r="G8319">
        <v>2016</v>
      </c>
      <c r="H8319">
        <v>3463.8450653999998</v>
      </c>
      <c r="I8319">
        <v>5062.9975570200004</v>
      </c>
      <c r="J8319">
        <v>2202.6941719000001</v>
      </c>
    </row>
    <row r="8320" spans="1:10" x14ac:dyDescent="0.25">
      <c r="A8320" t="s">
        <v>43</v>
      </c>
      <c r="B8320" t="s">
        <v>93</v>
      </c>
      <c r="C8320" t="s">
        <v>12</v>
      </c>
      <c r="D8320" t="s">
        <v>25</v>
      </c>
      <c r="E8320" t="s">
        <v>38</v>
      </c>
      <c r="F8320" t="s">
        <v>17</v>
      </c>
      <c r="G8320">
        <v>2016</v>
      </c>
      <c r="H8320">
        <v>1.9822072599800001E-2</v>
      </c>
      <c r="I8320">
        <v>2.5084423097299999E-2</v>
      </c>
      <c r="J8320">
        <v>1.4915170287899999E-2</v>
      </c>
    </row>
    <row r="8321" spans="1:10" x14ac:dyDescent="0.25">
      <c r="A8321" t="s">
        <v>43</v>
      </c>
      <c r="B8321" t="s">
        <v>93</v>
      </c>
      <c r="C8321" t="s">
        <v>16</v>
      </c>
      <c r="D8321" t="s">
        <v>25</v>
      </c>
      <c r="E8321" t="s">
        <v>38</v>
      </c>
      <c r="F8321" t="s">
        <v>17</v>
      </c>
      <c r="G8321">
        <v>2016</v>
      </c>
      <c r="H8321">
        <v>1.69638772519E-2</v>
      </c>
      <c r="I8321">
        <v>2.1633866801999999E-2</v>
      </c>
      <c r="J8321">
        <v>1.3027043972499999E-2</v>
      </c>
    </row>
    <row r="8322" spans="1:10" x14ac:dyDescent="0.25">
      <c r="A8322" t="s">
        <v>43</v>
      </c>
      <c r="B8322" t="s">
        <v>93</v>
      </c>
      <c r="C8322" t="s">
        <v>12</v>
      </c>
      <c r="D8322" t="s">
        <v>25</v>
      </c>
      <c r="E8322" t="s">
        <v>38</v>
      </c>
      <c r="F8322" t="s">
        <v>18</v>
      </c>
      <c r="G8322">
        <v>2016</v>
      </c>
      <c r="H8322">
        <v>198.57943662400001</v>
      </c>
      <c r="I8322">
        <v>287.53839406399999</v>
      </c>
      <c r="J8322">
        <v>125.28376565400001</v>
      </c>
    </row>
    <row r="8323" spans="1:10" x14ac:dyDescent="0.25">
      <c r="A8323" t="s">
        <v>43</v>
      </c>
      <c r="B8323" t="s">
        <v>93</v>
      </c>
      <c r="C8323" t="s">
        <v>16</v>
      </c>
      <c r="D8323" t="s">
        <v>25</v>
      </c>
      <c r="E8323" t="s">
        <v>38</v>
      </c>
      <c r="F8323" t="s">
        <v>18</v>
      </c>
      <c r="G8323">
        <v>2016</v>
      </c>
      <c r="H8323">
        <v>212.94177368699999</v>
      </c>
      <c r="I8323">
        <v>311.25054949299999</v>
      </c>
      <c r="J8323">
        <v>135.41183136000001</v>
      </c>
    </row>
    <row r="8324" spans="1:10" x14ac:dyDescent="0.25">
      <c r="A8324" t="s">
        <v>43</v>
      </c>
      <c r="B8324" t="s">
        <v>93</v>
      </c>
      <c r="C8324" t="s">
        <v>12</v>
      </c>
      <c r="D8324" t="s">
        <v>26</v>
      </c>
      <c r="E8324" t="s">
        <v>38</v>
      </c>
      <c r="F8324" t="s">
        <v>15</v>
      </c>
      <c r="G8324">
        <v>2016</v>
      </c>
      <c r="H8324">
        <v>4384.8700093699999</v>
      </c>
      <c r="I8324">
        <v>6385.2426098200003</v>
      </c>
      <c r="J8324">
        <v>2807.49481578</v>
      </c>
    </row>
    <row r="8325" spans="1:10" x14ac:dyDescent="0.25">
      <c r="A8325" t="s">
        <v>43</v>
      </c>
      <c r="B8325" t="s">
        <v>93</v>
      </c>
      <c r="C8325" t="s">
        <v>16</v>
      </c>
      <c r="D8325" t="s">
        <v>26</v>
      </c>
      <c r="E8325" t="s">
        <v>38</v>
      </c>
      <c r="F8325" t="s">
        <v>15</v>
      </c>
      <c r="G8325">
        <v>2016</v>
      </c>
      <c r="H8325">
        <v>4264.8433594199996</v>
      </c>
      <c r="I8325">
        <v>6129.4070430499996</v>
      </c>
      <c r="J8325">
        <v>2702.1029758</v>
      </c>
    </row>
    <row r="8326" spans="1:10" x14ac:dyDescent="0.25">
      <c r="A8326" t="s">
        <v>43</v>
      </c>
      <c r="B8326" t="s">
        <v>93</v>
      </c>
      <c r="C8326" t="s">
        <v>12</v>
      </c>
      <c r="D8326" t="s">
        <v>26</v>
      </c>
      <c r="E8326" t="s">
        <v>38</v>
      </c>
      <c r="F8326" t="s">
        <v>17</v>
      </c>
      <c r="G8326">
        <v>2016</v>
      </c>
      <c r="H8326">
        <v>2.9377464858799999E-2</v>
      </c>
      <c r="I8326">
        <v>3.7638206252599997E-2</v>
      </c>
      <c r="J8326">
        <v>2.2453926240200001E-2</v>
      </c>
    </row>
    <row r="8327" spans="1:10" x14ac:dyDescent="0.25">
      <c r="A8327" t="s">
        <v>43</v>
      </c>
      <c r="B8327" t="s">
        <v>93</v>
      </c>
      <c r="C8327" t="s">
        <v>16</v>
      </c>
      <c r="D8327" t="s">
        <v>26</v>
      </c>
      <c r="E8327" t="s">
        <v>38</v>
      </c>
      <c r="F8327" t="s">
        <v>17</v>
      </c>
      <c r="G8327">
        <v>2016</v>
      </c>
      <c r="H8327">
        <v>2.2357774016699999E-2</v>
      </c>
      <c r="I8327">
        <v>2.81346257419E-2</v>
      </c>
      <c r="J8327">
        <v>1.70487004572E-2</v>
      </c>
    </row>
    <row r="8328" spans="1:10" x14ac:dyDescent="0.25">
      <c r="A8328" t="s">
        <v>43</v>
      </c>
      <c r="B8328" t="s">
        <v>93</v>
      </c>
      <c r="C8328" t="s">
        <v>12</v>
      </c>
      <c r="D8328" t="s">
        <v>26</v>
      </c>
      <c r="E8328" t="s">
        <v>38</v>
      </c>
      <c r="F8328" t="s">
        <v>18</v>
      </c>
      <c r="G8328">
        <v>2016</v>
      </c>
      <c r="H8328">
        <v>317.23708400700002</v>
      </c>
      <c r="I8328">
        <v>461.96027291299998</v>
      </c>
      <c r="J8328">
        <v>203.11696055300001</v>
      </c>
    </row>
    <row r="8329" spans="1:10" x14ac:dyDescent="0.25">
      <c r="A8329" t="s">
        <v>43</v>
      </c>
      <c r="B8329" t="s">
        <v>93</v>
      </c>
      <c r="C8329" t="s">
        <v>16</v>
      </c>
      <c r="D8329" t="s">
        <v>26</v>
      </c>
      <c r="E8329" t="s">
        <v>38</v>
      </c>
      <c r="F8329" t="s">
        <v>18</v>
      </c>
      <c r="G8329">
        <v>2016</v>
      </c>
      <c r="H8329">
        <v>302.25657950800002</v>
      </c>
      <c r="I8329">
        <v>434.401325232999</v>
      </c>
      <c r="J8329">
        <v>191.50255568899999</v>
      </c>
    </row>
    <row r="8330" spans="1:10" x14ac:dyDescent="0.25">
      <c r="A8330" t="s">
        <v>43</v>
      </c>
      <c r="B8330" t="s">
        <v>93</v>
      </c>
      <c r="C8330" t="s">
        <v>12</v>
      </c>
      <c r="D8330" t="s">
        <v>27</v>
      </c>
      <c r="E8330" t="s">
        <v>38</v>
      </c>
      <c r="F8330" t="s">
        <v>15</v>
      </c>
      <c r="G8330">
        <v>2016</v>
      </c>
      <c r="H8330">
        <v>5859.3748174399998</v>
      </c>
      <c r="I8330">
        <v>8570.0289892300007</v>
      </c>
      <c r="J8330">
        <v>3923.42022567</v>
      </c>
    </row>
    <row r="8331" spans="1:10" x14ac:dyDescent="0.25">
      <c r="A8331" t="s">
        <v>43</v>
      </c>
      <c r="B8331" t="s">
        <v>93</v>
      </c>
      <c r="C8331" t="s">
        <v>16</v>
      </c>
      <c r="D8331" t="s">
        <v>27</v>
      </c>
      <c r="E8331" t="s">
        <v>38</v>
      </c>
      <c r="F8331" t="s">
        <v>15</v>
      </c>
      <c r="G8331">
        <v>2016</v>
      </c>
      <c r="H8331">
        <v>5238.3880732899997</v>
      </c>
      <c r="I8331">
        <v>7434.8961910300004</v>
      </c>
      <c r="J8331">
        <v>3366.4598072600002</v>
      </c>
    </row>
    <row r="8332" spans="1:10" x14ac:dyDescent="0.25">
      <c r="A8332" t="s">
        <v>43</v>
      </c>
      <c r="B8332" t="s">
        <v>93</v>
      </c>
      <c r="C8332" t="s">
        <v>12</v>
      </c>
      <c r="D8332" t="s">
        <v>27</v>
      </c>
      <c r="E8332" t="s">
        <v>38</v>
      </c>
      <c r="F8332" t="s">
        <v>17</v>
      </c>
      <c r="G8332">
        <v>2016</v>
      </c>
      <c r="H8332">
        <v>4.1669096146300003E-2</v>
      </c>
      <c r="I8332">
        <v>5.2388018559700003E-2</v>
      </c>
      <c r="J8332">
        <v>3.2940067395099998E-2</v>
      </c>
    </row>
    <row r="8333" spans="1:10" x14ac:dyDescent="0.25">
      <c r="A8333" t="s">
        <v>43</v>
      </c>
      <c r="B8333" t="s">
        <v>93</v>
      </c>
      <c r="C8333" t="s">
        <v>16</v>
      </c>
      <c r="D8333" t="s">
        <v>27</v>
      </c>
      <c r="E8333" t="s">
        <v>38</v>
      </c>
      <c r="F8333" t="s">
        <v>17</v>
      </c>
      <c r="G8333">
        <v>2016</v>
      </c>
      <c r="H8333">
        <v>3.0209326409500002E-2</v>
      </c>
      <c r="I8333">
        <v>3.8064312931400002E-2</v>
      </c>
      <c r="J8333">
        <v>2.33821870601E-2</v>
      </c>
    </row>
    <row r="8334" spans="1:10" x14ac:dyDescent="0.25">
      <c r="A8334" t="s">
        <v>43</v>
      </c>
      <c r="B8334" t="s">
        <v>93</v>
      </c>
      <c r="C8334" t="s">
        <v>12</v>
      </c>
      <c r="D8334" t="s">
        <v>27</v>
      </c>
      <c r="E8334" t="s">
        <v>38</v>
      </c>
      <c r="F8334" t="s">
        <v>18</v>
      </c>
      <c r="G8334">
        <v>2016</v>
      </c>
      <c r="H8334">
        <v>495.92257932899997</v>
      </c>
      <c r="I8334">
        <v>725.345453002</v>
      </c>
      <c r="J8334">
        <v>332.06830740999999</v>
      </c>
    </row>
    <row r="8335" spans="1:10" x14ac:dyDescent="0.25">
      <c r="A8335" t="s">
        <v>43</v>
      </c>
      <c r="B8335" t="s">
        <v>93</v>
      </c>
      <c r="C8335" t="s">
        <v>16</v>
      </c>
      <c r="D8335" t="s">
        <v>27</v>
      </c>
      <c r="E8335" t="s">
        <v>38</v>
      </c>
      <c r="F8335" t="s">
        <v>18</v>
      </c>
      <c r="G8335">
        <v>2016</v>
      </c>
      <c r="H8335">
        <v>429.75757301499999</v>
      </c>
      <c r="I8335">
        <v>609.959189348</v>
      </c>
      <c r="J8335">
        <v>276.18450106699999</v>
      </c>
    </row>
    <row r="8336" spans="1:10" x14ac:dyDescent="0.25">
      <c r="A8336" t="s">
        <v>43</v>
      </c>
      <c r="B8336" t="s">
        <v>93</v>
      </c>
      <c r="C8336" t="s">
        <v>12</v>
      </c>
      <c r="D8336" t="s">
        <v>28</v>
      </c>
      <c r="E8336" t="s">
        <v>38</v>
      </c>
      <c r="F8336" t="s">
        <v>15</v>
      </c>
      <c r="G8336">
        <v>2016</v>
      </c>
      <c r="H8336">
        <v>7806.6800186700002</v>
      </c>
      <c r="I8336">
        <v>11148.8917148</v>
      </c>
      <c r="J8336">
        <v>5222.2218212400003</v>
      </c>
    </row>
    <row r="8337" spans="1:10" x14ac:dyDescent="0.25">
      <c r="A8337" t="s">
        <v>43</v>
      </c>
      <c r="B8337" t="s">
        <v>93</v>
      </c>
      <c r="C8337" t="s">
        <v>16</v>
      </c>
      <c r="D8337" t="s">
        <v>28</v>
      </c>
      <c r="E8337" t="s">
        <v>38</v>
      </c>
      <c r="F8337" t="s">
        <v>15</v>
      </c>
      <c r="G8337">
        <v>2016</v>
      </c>
      <c r="H8337">
        <v>6789.89703689</v>
      </c>
      <c r="I8337">
        <v>9626.4241220299991</v>
      </c>
      <c r="J8337">
        <v>4390.6627898799998</v>
      </c>
    </row>
    <row r="8338" spans="1:10" x14ac:dyDescent="0.25">
      <c r="A8338" t="s">
        <v>43</v>
      </c>
      <c r="B8338" t="s">
        <v>93</v>
      </c>
      <c r="C8338" t="s">
        <v>12</v>
      </c>
      <c r="D8338" t="s">
        <v>28</v>
      </c>
      <c r="E8338" t="s">
        <v>38</v>
      </c>
      <c r="F8338" t="s">
        <v>17</v>
      </c>
      <c r="G8338">
        <v>2016</v>
      </c>
      <c r="H8338">
        <v>5.4675486404699998E-2</v>
      </c>
      <c r="I8338">
        <v>6.7679922474399995E-2</v>
      </c>
      <c r="J8338">
        <v>4.27513298625E-2</v>
      </c>
    </row>
    <row r="8339" spans="1:10" x14ac:dyDescent="0.25">
      <c r="A8339" t="s">
        <v>43</v>
      </c>
      <c r="B8339" t="s">
        <v>93</v>
      </c>
      <c r="C8339" t="s">
        <v>16</v>
      </c>
      <c r="D8339" t="s">
        <v>28</v>
      </c>
      <c r="E8339" t="s">
        <v>38</v>
      </c>
      <c r="F8339" t="s">
        <v>17</v>
      </c>
      <c r="G8339">
        <v>2016</v>
      </c>
      <c r="H8339">
        <v>4.0705786928199997E-2</v>
      </c>
      <c r="I8339">
        <v>5.1298052899499999E-2</v>
      </c>
      <c r="J8339">
        <v>3.09463781572E-2</v>
      </c>
    </row>
    <row r="8340" spans="1:10" x14ac:dyDescent="0.25">
      <c r="A8340" t="s">
        <v>43</v>
      </c>
      <c r="B8340" t="s">
        <v>93</v>
      </c>
      <c r="C8340" t="s">
        <v>12</v>
      </c>
      <c r="D8340" t="s">
        <v>28</v>
      </c>
      <c r="E8340" t="s">
        <v>38</v>
      </c>
      <c r="F8340" t="s">
        <v>18</v>
      </c>
      <c r="G8340">
        <v>2016</v>
      </c>
      <c r="H8340">
        <v>726.68206460600004</v>
      </c>
      <c r="I8340">
        <v>1037.79066517</v>
      </c>
      <c r="J8340">
        <v>486.10868202699999</v>
      </c>
    </row>
    <row r="8341" spans="1:10" x14ac:dyDescent="0.25">
      <c r="A8341" t="s">
        <v>43</v>
      </c>
      <c r="B8341" t="s">
        <v>93</v>
      </c>
      <c r="C8341" t="s">
        <v>16</v>
      </c>
      <c r="D8341" t="s">
        <v>28</v>
      </c>
      <c r="E8341" t="s">
        <v>38</v>
      </c>
      <c r="F8341" t="s">
        <v>18</v>
      </c>
      <c r="G8341">
        <v>2016</v>
      </c>
      <c r="H8341">
        <v>598.43549815400002</v>
      </c>
      <c r="I8341">
        <v>848.43612261099997</v>
      </c>
      <c r="J8341">
        <v>386.97618824099999</v>
      </c>
    </row>
    <row r="8342" spans="1:10" x14ac:dyDescent="0.25">
      <c r="A8342" t="s">
        <v>43</v>
      </c>
      <c r="B8342" t="s">
        <v>93</v>
      </c>
      <c r="C8342" t="s">
        <v>12</v>
      </c>
      <c r="D8342" t="s">
        <v>29</v>
      </c>
      <c r="E8342" t="s">
        <v>38</v>
      </c>
      <c r="F8342" t="s">
        <v>15</v>
      </c>
      <c r="G8342">
        <v>2016</v>
      </c>
      <c r="H8342">
        <v>9710.5810453499998</v>
      </c>
      <c r="I8342">
        <v>13652.7517088</v>
      </c>
      <c r="J8342">
        <v>6619.2043773799996</v>
      </c>
    </row>
    <row r="8343" spans="1:10" x14ac:dyDescent="0.25">
      <c r="A8343" t="s">
        <v>43</v>
      </c>
      <c r="B8343" t="s">
        <v>93</v>
      </c>
      <c r="C8343" t="s">
        <v>16</v>
      </c>
      <c r="D8343" t="s">
        <v>29</v>
      </c>
      <c r="E8343" t="s">
        <v>38</v>
      </c>
      <c r="F8343" t="s">
        <v>15</v>
      </c>
      <c r="G8343">
        <v>2016</v>
      </c>
      <c r="H8343">
        <v>8676.27540563</v>
      </c>
      <c r="I8343">
        <v>12270.255873</v>
      </c>
      <c r="J8343">
        <v>5867.43285715</v>
      </c>
    </row>
    <row r="8344" spans="1:10" x14ac:dyDescent="0.25">
      <c r="A8344" t="s">
        <v>43</v>
      </c>
      <c r="B8344" t="s">
        <v>93</v>
      </c>
      <c r="C8344" t="s">
        <v>12</v>
      </c>
      <c r="D8344" t="s">
        <v>29</v>
      </c>
      <c r="E8344" t="s">
        <v>38</v>
      </c>
      <c r="F8344" t="s">
        <v>17</v>
      </c>
      <c r="G8344">
        <v>2016</v>
      </c>
      <c r="H8344">
        <v>6.6866867911300004E-2</v>
      </c>
      <c r="I8344">
        <v>8.0270174497600003E-2</v>
      </c>
      <c r="J8344">
        <v>5.5099595921300003E-2</v>
      </c>
    </row>
    <row r="8345" spans="1:10" x14ac:dyDescent="0.25">
      <c r="A8345" t="s">
        <v>43</v>
      </c>
      <c r="B8345" t="s">
        <v>93</v>
      </c>
      <c r="C8345" t="s">
        <v>16</v>
      </c>
      <c r="D8345" t="s">
        <v>29</v>
      </c>
      <c r="E8345" t="s">
        <v>38</v>
      </c>
      <c r="F8345" t="s">
        <v>17</v>
      </c>
      <c r="G8345">
        <v>2016</v>
      </c>
      <c r="H8345">
        <v>5.2474141905E-2</v>
      </c>
      <c r="I8345">
        <v>6.3354656772299997E-2</v>
      </c>
      <c r="J8345">
        <v>4.2452487409399997E-2</v>
      </c>
    </row>
    <row r="8346" spans="1:10" x14ac:dyDescent="0.25">
      <c r="A8346" t="s">
        <v>43</v>
      </c>
      <c r="B8346" t="s">
        <v>93</v>
      </c>
      <c r="C8346" t="s">
        <v>12</v>
      </c>
      <c r="D8346" t="s">
        <v>29</v>
      </c>
      <c r="E8346" t="s">
        <v>38</v>
      </c>
      <c r="F8346" t="s">
        <v>18</v>
      </c>
      <c r="G8346">
        <v>2016</v>
      </c>
      <c r="H8346">
        <v>990.316795251999</v>
      </c>
      <c r="I8346">
        <v>1392.35224498</v>
      </c>
      <c r="J8346">
        <v>675.04809810100005</v>
      </c>
    </row>
    <row r="8347" spans="1:10" x14ac:dyDescent="0.25">
      <c r="A8347" t="s">
        <v>43</v>
      </c>
      <c r="B8347" t="s">
        <v>93</v>
      </c>
      <c r="C8347" t="s">
        <v>16</v>
      </c>
      <c r="D8347" t="s">
        <v>29</v>
      </c>
      <c r="E8347" t="s">
        <v>38</v>
      </c>
      <c r="F8347" t="s">
        <v>18</v>
      </c>
      <c r="G8347">
        <v>2016</v>
      </c>
      <c r="H8347">
        <v>812.59076785599996</v>
      </c>
      <c r="I8347">
        <v>1149.1908884300001</v>
      </c>
      <c r="J8347">
        <v>549.524023597</v>
      </c>
    </row>
    <row r="8348" spans="1:10" x14ac:dyDescent="0.25">
      <c r="A8348" t="s">
        <v>43</v>
      </c>
      <c r="B8348" t="s">
        <v>93</v>
      </c>
      <c r="C8348" t="s">
        <v>12</v>
      </c>
      <c r="D8348" t="s">
        <v>30</v>
      </c>
      <c r="E8348" t="s">
        <v>38</v>
      </c>
      <c r="F8348" t="s">
        <v>15</v>
      </c>
      <c r="G8348">
        <v>2016</v>
      </c>
      <c r="H8348">
        <v>10771.0867163</v>
      </c>
      <c r="I8348">
        <v>15265.2220581</v>
      </c>
      <c r="J8348">
        <v>7409.0278113000004</v>
      </c>
    </row>
    <row r="8349" spans="1:10" x14ac:dyDescent="0.25">
      <c r="A8349" t="s">
        <v>43</v>
      </c>
      <c r="B8349" t="s">
        <v>93</v>
      </c>
      <c r="C8349" t="s">
        <v>16</v>
      </c>
      <c r="D8349" t="s">
        <v>30</v>
      </c>
      <c r="E8349" t="s">
        <v>38</v>
      </c>
      <c r="F8349" t="s">
        <v>15</v>
      </c>
      <c r="G8349">
        <v>2016</v>
      </c>
      <c r="H8349">
        <v>10291.247250599999</v>
      </c>
      <c r="I8349">
        <v>14541.7744133</v>
      </c>
      <c r="J8349">
        <v>6927.1156818099998</v>
      </c>
    </row>
    <row r="8350" spans="1:10" x14ac:dyDescent="0.25">
      <c r="A8350" t="s">
        <v>43</v>
      </c>
      <c r="B8350" t="s">
        <v>93</v>
      </c>
      <c r="C8350" t="s">
        <v>12</v>
      </c>
      <c r="D8350" t="s">
        <v>30</v>
      </c>
      <c r="E8350" t="s">
        <v>38</v>
      </c>
      <c r="F8350" t="s">
        <v>17</v>
      </c>
      <c r="G8350">
        <v>2016</v>
      </c>
      <c r="H8350">
        <v>7.5405737352900001E-2</v>
      </c>
      <c r="I8350">
        <v>8.9996725005E-2</v>
      </c>
      <c r="J8350">
        <v>6.2209716997099998E-2</v>
      </c>
    </row>
    <row r="8351" spans="1:10" x14ac:dyDescent="0.25">
      <c r="A8351" t="s">
        <v>43</v>
      </c>
      <c r="B8351" t="s">
        <v>93</v>
      </c>
      <c r="C8351" t="s">
        <v>16</v>
      </c>
      <c r="D8351" t="s">
        <v>30</v>
      </c>
      <c r="E8351" t="s">
        <v>38</v>
      </c>
      <c r="F8351" t="s">
        <v>17</v>
      </c>
      <c r="G8351">
        <v>2016</v>
      </c>
      <c r="H8351">
        <v>6.3341448626399996E-2</v>
      </c>
      <c r="I8351">
        <v>7.5842634155499994E-2</v>
      </c>
      <c r="J8351">
        <v>5.2276355120100003E-2</v>
      </c>
    </row>
    <row r="8352" spans="1:10" x14ac:dyDescent="0.25">
      <c r="A8352" t="s">
        <v>43</v>
      </c>
      <c r="B8352" t="s">
        <v>93</v>
      </c>
      <c r="C8352" t="s">
        <v>12</v>
      </c>
      <c r="D8352" t="s">
        <v>30</v>
      </c>
      <c r="E8352" t="s">
        <v>38</v>
      </c>
      <c r="F8352" t="s">
        <v>18</v>
      </c>
      <c r="G8352">
        <v>2016</v>
      </c>
      <c r="H8352">
        <v>1254.1245959799901</v>
      </c>
      <c r="I8352">
        <v>1777.39637146</v>
      </c>
      <c r="J8352">
        <v>862.66541670100003</v>
      </c>
    </row>
    <row r="8353" spans="1:10" x14ac:dyDescent="0.25">
      <c r="A8353" t="s">
        <v>43</v>
      </c>
      <c r="B8353" t="s">
        <v>93</v>
      </c>
      <c r="C8353" t="s">
        <v>16</v>
      </c>
      <c r="D8353" t="s">
        <v>30</v>
      </c>
      <c r="E8353" t="s">
        <v>38</v>
      </c>
      <c r="F8353" t="s">
        <v>18</v>
      </c>
      <c r="G8353">
        <v>2016</v>
      </c>
      <c r="H8353">
        <v>1048.3578990799999</v>
      </c>
      <c r="I8353">
        <v>1481.3543685699999</v>
      </c>
      <c r="J8353">
        <v>705.65756180999995</v>
      </c>
    </row>
    <row r="8354" spans="1:10" x14ac:dyDescent="0.25">
      <c r="A8354" t="s">
        <v>43</v>
      </c>
      <c r="B8354" t="s">
        <v>93</v>
      </c>
      <c r="C8354" t="s">
        <v>12</v>
      </c>
      <c r="D8354" t="s">
        <v>31</v>
      </c>
      <c r="E8354" t="s">
        <v>38</v>
      </c>
      <c r="F8354" t="s">
        <v>15</v>
      </c>
      <c r="G8354">
        <v>2016</v>
      </c>
      <c r="H8354">
        <v>9892.3253043099994</v>
      </c>
      <c r="I8354">
        <v>13811.977154300001</v>
      </c>
      <c r="J8354">
        <v>6842.1667198300001</v>
      </c>
    </row>
    <row r="8355" spans="1:10" x14ac:dyDescent="0.25">
      <c r="A8355" t="s">
        <v>43</v>
      </c>
      <c r="B8355" t="s">
        <v>93</v>
      </c>
      <c r="C8355" t="s">
        <v>16</v>
      </c>
      <c r="D8355" t="s">
        <v>31</v>
      </c>
      <c r="E8355" t="s">
        <v>38</v>
      </c>
      <c r="F8355" t="s">
        <v>15</v>
      </c>
      <c r="G8355">
        <v>2016</v>
      </c>
      <c r="H8355">
        <v>10090.105084700001</v>
      </c>
      <c r="I8355">
        <v>14247.310052500001</v>
      </c>
      <c r="J8355">
        <v>6776.9592261799999</v>
      </c>
    </row>
    <row r="8356" spans="1:10" x14ac:dyDescent="0.25">
      <c r="A8356" t="s">
        <v>43</v>
      </c>
      <c r="B8356" t="s">
        <v>93</v>
      </c>
      <c r="C8356" t="s">
        <v>12</v>
      </c>
      <c r="D8356" t="s">
        <v>31</v>
      </c>
      <c r="E8356" t="s">
        <v>38</v>
      </c>
      <c r="F8356" t="s">
        <v>17</v>
      </c>
      <c r="G8356">
        <v>2016</v>
      </c>
      <c r="H8356">
        <v>7.4522399873799994E-2</v>
      </c>
      <c r="I8356">
        <v>8.8964892910099999E-2</v>
      </c>
      <c r="J8356">
        <v>6.2203575757899997E-2</v>
      </c>
    </row>
    <row r="8357" spans="1:10" x14ac:dyDescent="0.25">
      <c r="A8357" t="s">
        <v>43</v>
      </c>
      <c r="B8357" t="s">
        <v>93</v>
      </c>
      <c r="C8357" t="s">
        <v>16</v>
      </c>
      <c r="D8357" t="s">
        <v>31</v>
      </c>
      <c r="E8357" t="s">
        <v>38</v>
      </c>
      <c r="F8357" t="s">
        <v>17</v>
      </c>
      <c r="G8357">
        <v>2016</v>
      </c>
      <c r="H8357">
        <v>6.5868484058900001E-2</v>
      </c>
      <c r="I8357">
        <v>7.8843575775999999E-2</v>
      </c>
      <c r="J8357">
        <v>5.4879826359899998E-2</v>
      </c>
    </row>
    <row r="8358" spans="1:10" x14ac:dyDescent="0.25">
      <c r="A8358" t="s">
        <v>43</v>
      </c>
      <c r="B8358" t="s">
        <v>93</v>
      </c>
      <c r="C8358" t="s">
        <v>12</v>
      </c>
      <c r="D8358" t="s">
        <v>31</v>
      </c>
      <c r="E8358" t="s">
        <v>38</v>
      </c>
      <c r="F8358" t="s">
        <v>18</v>
      </c>
      <c r="G8358">
        <v>2016</v>
      </c>
      <c r="H8358">
        <v>1407.7513666499999</v>
      </c>
      <c r="I8358">
        <v>1965.54693836</v>
      </c>
      <c r="J8358">
        <v>973.69114484399995</v>
      </c>
    </row>
    <row r="8359" spans="1:10" x14ac:dyDescent="0.25">
      <c r="A8359" t="s">
        <v>43</v>
      </c>
      <c r="B8359" t="s">
        <v>93</v>
      </c>
      <c r="C8359" t="s">
        <v>16</v>
      </c>
      <c r="D8359" t="s">
        <v>31</v>
      </c>
      <c r="E8359" t="s">
        <v>38</v>
      </c>
      <c r="F8359" t="s">
        <v>18</v>
      </c>
      <c r="G8359">
        <v>2016</v>
      </c>
      <c r="H8359">
        <v>1196.29249042999</v>
      </c>
      <c r="I8359">
        <v>1689.17467971</v>
      </c>
      <c r="J8359">
        <v>803.48275485700003</v>
      </c>
    </row>
    <row r="8360" spans="1:10" x14ac:dyDescent="0.25">
      <c r="A8360" t="s">
        <v>43</v>
      </c>
      <c r="B8360" t="s">
        <v>93</v>
      </c>
      <c r="C8360" t="s">
        <v>12</v>
      </c>
      <c r="D8360" t="s">
        <v>32</v>
      </c>
      <c r="E8360" t="s">
        <v>38</v>
      </c>
      <c r="F8360" t="s">
        <v>15</v>
      </c>
      <c r="G8360">
        <v>2016</v>
      </c>
      <c r="H8360">
        <v>7594.3207621800002</v>
      </c>
      <c r="I8360">
        <v>10632.9046851</v>
      </c>
      <c r="J8360">
        <v>5253.4449100600004</v>
      </c>
    </row>
    <row r="8361" spans="1:10" x14ac:dyDescent="0.25">
      <c r="A8361" t="s">
        <v>43</v>
      </c>
      <c r="B8361" t="s">
        <v>93</v>
      </c>
      <c r="C8361" t="s">
        <v>16</v>
      </c>
      <c r="D8361" t="s">
        <v>32</v>
      </c>
      <c r="E8361" t="s">
        <v>38</v>
      </c>
      <c r="F8361" t="s">
        <v>15</v>
      </c>
      <c r="G8361">
        <v>2016</v>
      </c>
      <c r="H8361">
        <v>8594.78413215</v>
      </c>
      <c r="I8361">
        <v>12000.797929099999</v>
      </c>
      <c r="J8361">
        <v>5853.0519663900004</v>
      </c>
    </row>
    <row r="8362" spans="1:10" x14ac:dyDescent="0.25">
      <c r="A8362" t="s">
        <v>43</v>
      </c>
      <c r="B8362" t="s">
        <v>93</v>
      </c>
      <c r="C8362" t="s">
        <v>12</v>
      </c>
      <c r="D8362" t="s">
        <v>32</v>
      </c>
      <c r="E8362" t="s">
        <v>38</v>
      </c>
      <c r="F8362" t="s">
        <v>17</v>
      </c>
      <c r="G8362">
        <v>2016</v>
      </c>
      <c r="H8362">
        <v>6.8670451445500005E-2</v>
      </c>
      <c r="I8362">
        <v>8.1246965830999995E-2</v>
      </c>
      <c r="J8362">
        <v>5.7827342296599998E-2</v>
      </c>
    </row>
    <row r="8363" spans="1:10" x14ac:dyDescent="0.25">
      <c r="A8363" t="s">
        <v>43</v>
      </c>
      <c r="B8363" t="s">
        <v>93</v>
      </c>
      <c r="C8363" t="s">
        <v>16</v>
      </c>
      <c r="D8363" t="s">
        <v>32</v>
      </c>
      <c r="E8363" t="s">
        <v>38</v>
      </c>
      <c r="F8363" t="s">
        <v>17</v>
      </c>
      <c r="G8363">
        <v>2016</v>
      </c>
      <c r="H8363">
        <v>6.2583323933499996E-2</v>
      </c>
      <c r="I8363">
        <v>7.4326961674300002E-2</v>
      </c>
      <c r="J8363">
        <v>5.2716647689600001E-2</v>
      </c>
    </row>
    <row r="8364" spans="1:10" x14ac:dyDescent="0.25">
      <c r="A8364" t="s">
        <v>43</v>
      </c>
      <c r="B8364" t="s">
        <v>93</v>
      </c>
      <c r="C8364" t="s">
        <v>12</v>
      </c>
      <c r="D8364" t="s">
        <v>32</v>
      </c>
      <c r="E8364" t="s">
        <v>38</v>
      </c>
      <c r="F8364" t="s">
        <v>18</v>
      </c>
      <c r="G8364">
        <v>2016</v>
      </c>
      <c r="H8364">
        <v>1467.1613852200001</v>
      </c>
      <c r="I8364">
        <v>2054.1912377999902</v>
      </c>
      <c r="J8364">
        <v>1014.92309224</v>
      </c>
    </row>
    <row r="8365" spans="1:10" x14ac:dyDescent="0.25">
      <c r="A8365" t="s">
        <v>43</v>
      </c>
      <c r="B8365" t="s">
        <v>93</v>
      </c>
      <c r="C8365" t="s">
        <v>16</v>
      </c>
      <c r="D8365" t="s">
        <v>32</v>
      </c>
      <c r="E8365" t="s">
        <v>38</v>
      </c>
      <c r="F8365" t="s">
        <v>18</v>
      </c>
      <c r="G8365">
        <v>2016</v>
      </c>
      <c r="H8365">
        <v>1258.16608094</v>
      </c>
      <c r="I8365">
        <v>1756.7627838599999</v>
      </c>
      <c r="J8365">
        <v>856.81168263100005</v>
      </c>
    </row>
    <row r="8366" spans="1:10" x14ac:dyDescent="0.25">
      <c r="A8366" t="s">
        <v>43</v>
      </c>
      <c r="B8366" t="s">
        <v>93</v>
      </c>
      <c r="C8366" t="s">
        <v>12</v>
      </c>
      <c r="D8366" t="s">
        <v>33</v>
      </c>
      <c r="E8366" t="s">
        <v>38</v>
      </c>
      <c r="F8366" t="s">
        <v>15</v>
      </c>
      <c r="G8366">
        <v>2016</v>
      </c>
      <c r="H8366">
        <v>5190.8083173900004</v>
      </c>
      <c r="I8366">
        <v>7300.2996642199996</v>
      </c>
      <c r="J8366">
        <v>3598.3411188700002</v>
      </c>
    </row>
    <row r="8367" spans="1:10" x14ac:dyDescent="0.25">
      <c r="A8367" t="s">
        <v>43</v>
      </c>
      <c r="B8367" t="s">
        <v>93</v>
      </c>
      <c r="C8367" t="s">
        <v>16</v>
      </c>
      <c r="D8367" t="s">
        <v>33</v>
      </c>
      <c r="E8367" t="s">
        <v>38</v>
      </c>
      <c r="F8367" t="s">
        <v>15</v>
      </c>
      <c r="G8367">
        <v>2016</v>
      </c>
      <c r="H8367">
        <v>6749.0261428399999</v>
      </c>
      <c r="I8367">
        <v>9426.7174861200001</v>
      </c>
      <c r="J8367">
        <v>4560.5754699199997</v>
      </c>
    </row>
    <row r="8368" spans="1:10" x14ac:dyDescent="0.25">
      <c r="A8368" t="s">
        <v>43</v>
      </c>
      <c r="B8368" t="s">
        <v>93</v>
      </c>
      <c r="C8368" t="s">
        <v>12</v>
      </c>
      <c r="D8368" t="s">
        <v>33</v>
      </c>
      <c r="E8368" t="s">
        <v>38</v>
      </c>
      <c r="F8368" t="s">
        <v>17</v>
      </c>
      <c r="G8368">
        <v>2016</v>
      </c>
      <c r="H8368">
        <v>6.1873586683599997E-2</v>
      </c>
      <c r="I8368">
        <v>7.2514135534800003E-2</v>
      </c>
      <c r="J8368">
        <v>5.1755811276900002E-2</v>
      </c>
    </row>
    <row r="8369" spans="1:10" x14ac:dyDescent="0.25">
      <c r="A8369" t="s">
        <v>43</v>
      </c>
      <c r="B8369" t="s">
        <v>93</v>
      </c>
      <c r="C8369" t="s">
        <v>16</v>
      </c>
      <c r="D8369" t="s">
        <v>33</v>
      </c>
      <c r="E8369" t="s">
        <v>38</v>
      </c>
      <c r="F8369" t="s">
        <v>17</v>
      </c>
      <c r="G8369">
        <v>2016</v>
      </c>
      <c r="H8369">
        <v>5.6619126301899997E-2</v>
      </c>
      <c r="I8369">
        <v>6.7155418462599994E-2</v>
      </c>
      <c r="J8369">
        <v>4.7990474568599999E-2</v>
      </c>
    </row>
    <row r="8370" spans="1:10" x14ac:dyDescent="0.25">
      <c r="A8370" t="s">
        <v>43</v>
      </c>
      <c r="B8370" t="s">
        <v>93</v>
      </c>
      <c r="C8370" t="s">
        <v>12</v>
      </c>
      <c r="D8370" t="s">
        <v>33</v>
      </c>
      <c r="E8370" t="s">
        <v>38</v>
      </c>
      <c r="F8370" t="s">
        <v>18</v>
      </c>
      <c r="G8370">
        <v>2016</v>
      </c>
      <c r="H8370">
        <v>1471.75553103999</v>
      </c>
      <c r="I8370">
        <v>2069.8619082300002</v>
      </c>
      <c r="J8370">
        <v>1020.24157327</v>
      </c>
    </row>
    <row r="8371" spans="1:10" x14ac:dyDescent="0.25">
      <c r="A8371" t="s">
        <v>43</v>
      </c>
      <c r="B8371" t="s">
        <v>93</v>
      </c>
      <c r="C8371" t="s">
        <v>16</v>
      </c>
      <c r="D8371" t="s">
        <v>33</v>
      </c>
      <c r="E8371" t="s">
        <v>38</v>
      </c>
      <c r="F8371" t="s">
        <v>18</v>
      </c>
      <c r="G8371">
        <v>2016</v>
      </c>
      <c r="H8371">
        <v>1264.4806299100001</v>
      </c>
      <c r="I8371">
        <v>1766.1661716199999</v>
      </c>
      <c r="J8371">
        <v>854.45799451899995</v>
      </c>
    </row>
    <row r="8372" spans="1:10" x14ac:dyDescent="0.25">
      <c r="A8372" t="s">
        <v>43</v>
      </c>
      <c r="B8372" t="s">
        <v>93</v>
      </c>
      <c r="C8372" t="s">
        <v>12</v>
      </c>
      <c r="D8372" t="s">
        <v>34</v>
      </c>
      <c r="E8372" t="s">
        <v>38</v>
      </c>
      <c r="F8372" t="s">
        <v>15</v>
      </c>
      <c r="G8372">
        <v>2016</v>
      </c>
      <c r="H8372">
        <v>3114.43183537</v>
      </c>
      <c r="I8372">
        <v>4345.02295701</v>
      </c>
      <c r="J8372">
        <v>2158.7257643600001</v>
      </c>
    </row>
    <row r="8373" spans="1:10" x14ac:dyDescent="0.25">
      <c r="A8373" t="s">
        <v>43</v>
      </c>
      <c r="B8373" t="s">
        <v>93</v>
      </c>
      <c r="C8373" t="s">
        <v>16</v>
      </c>
      <c r="D8373" t="s">
        <v>34</v>
      </c>
      <c r="E8373" t="s">
        <v>38</v>
      </c>
      <c r="F8373" t="s">
        <v>15</v>
      </c>
      <c r="G8373">
        <v>2016</v>
      </c>
      <c r="H8373">
        <v>5082.8673168300002</v>
      </c>
      <c r="I8373">
        <v>7201.2440257600001</v>
      </c>
      <c r="J8373">
        <v>3478.0097134100001</v>
      </c>
    </row>
    <row r="8374" spans="1:10" x14ac:dyDescent="0.25">
      <c r="A8374" t="s">
        <v>43</v>
      </c>
      <c r="B8374" t="s">
        <v>93</v>
      </c>
      <c r="C8374" t="s">
        <v>12</v>
      </c>
      <c r="D8374" t="s">
        <v>34</v>
      </c>
      <c r="E8374" t="s">
        <v>38</v>
      </c>
      <c r="F8374" t="s">
        <v>17</v>
      </c>
      <c r="G8374">
        <v>2016</v>
      </c>
      <c r="H8374">
        <v>5.3522932553800001E-2</v>
      </c>
      <c r="I8374">
        <v>6.3123738905000004E-2</v>
      </c>
      <c r="J8374">
        <v>4.4594343080000001E-2</v>
      </c>
    </row>
    <row r="8375" spans="1:10" x14ac:dyDescent="0.25">
      <c r="A8375" t="s">
        <v>43</v>
      </c>
      <c r="B8375" t="s">
        <v>93</v>
      </c>
      <c r="C8375" t="s">
        <v>16</v>
      </c>
      <c r="D8375" t="s">
        <v>34</v>
      </c>
      <c r="E8375" t="s">
        <v>38</v>
      </c>
      <c r="F8375" t="s">
        <v>17</v>
      </c>
      <c r="G8375">
        <v>2016</v>
      </c>
      <c r="H8375">
        <v>4.8562566547000002E-2</v>
      </c>
      <c r="I8375">
        <v>5.80670591439E-2</v>
      </c>
      <c r="J8375">
        <v>4.0732808590400002E-2</v>
      </c>
    </row>
    <row r="8376" spans="1:10" x14ac:dyDescent="0.25">
      <c r="A8376" t="s">
        <v>43</v>
      </c>
      <c r="B8376" t="s">
        <v>93</v>
      </c>
      <c r="C8376" t="s">
        <v>12</v>
      </c>
      <c r="D8376" t="s">
        <v>34</v>
      </c>
      <c r="E8376" t="s">
        <v>38</v>
      </c>
      <c r="F8376" t="s">
        <v>18</v>
      </c>
      <c r="G8376">
        <v>2016</v>
      </c>
      <c r="H8376">
        <v>1405.53056696</v>
      </c>
      <c r="I8376">
        <v>1960.89139304999</v>
      </c>
      <c r="J8376">
        <v>974.22425915199995</v>
      </c>
    </row>
    <row r="8377" spans="1:10" x14ac:dyDescent="0.25">
      <c r="A8377" t="s">
        <v>43</v>
      </c>
      <c r="B8377" t="s">
        <v>93</v>
      </c>
      <c r="C8377" t="s">
        <v>16</v>
      </c>
      <c r="D8377" t="s">
        <v>34</v>
      </c>
      <c r="E8377" t="s">
        <v>38</v>
      </c>
      <c r="F8377" t="s">
        <v>18</v>
      </c>
      <c r="G8377">
        <v>2016</v>
      </c>
      <c r="H8377">
        <v>1213.2607145299901</v>
      </c>
      <c r="I8377">
        <v>1718.9090187899999</v>
      </c>
      <c r="J8377">
        <v>830.18742906499995</v>
      </c>
    </row>
    <row r="8378" spans="1:10" x14ac:dyDescent="0.25">
      <c r="A8378" t="s">
        <v>43</v>
      </c>
      <c r="B8378" t="s">
        <v>93</v>
      </c>
      <c r="C8378" t="s">
        <v>12</v>
      </c>
      <c r="D8378" t="s">
        <v>35</v>
      </c>
      <c r="E8378" t="s">
        <v>38</v>
      </c>
      <c r="F8378" t="s">
        <v>15</v>
      </c>
      <c r="G8378">
        <v>2016</v>
      </c>
      <c r="H8378">
        <v>1451.18179055</v>
      </c>
      <c r="I8378">
        <v>2066.5828639299998</v>
      </c>
      <c r="J8378">
        <v>1004.18406272</v>
      </c>
    </row>
    <row r="8379" spans="1:10" x14ac:dyDescent="0.25">
      <c r="A8379" t="s">
        <v>43</v>
      </c>
      <c r="B8379" t="s">
        <v>93</v>
      </c>
      <c r="C8379" t="s">
        <v>16</v>
      </c>
      <c r="D8379" t="s">
        <v>35</v>
      </c>
      <c r="E8379" t="s">
        <v>38</v>
      </c>
      <c r="F8379" t="s">
        <v>15</v>
      </c>
      <c r="G8379">
        <v>2016</v>
      </c>
      <c r="H8379">
        <v>2985.5446594499999</v>
      </c>
      <c r="I8379">
        <v>4172.9799530099999</v>
      </c>
      <c r="J8379">
        <v>2041.34167187</v>
      </c>
    </row>
    <row r="8380" spans="1:10" x14ac:dyDescent="0.25">
      <c r="A8380" t="s">
        <v>43</v>
      </c>
      <c r="B8380" t="s">
        <v>93</v>
      </c>
      <c r="C8380" t="s">
        <v>12</v>
      </c>
      <c r="D8380" t="s">
        <v>35</v>
      </c>
      <c r="E8380" t="s">
        <v>38</v>
      </c>
      <c r="F8380" t="s">
        <v>17</v>
      </c>
      <c r="G8380">
        <v>2016</v>
      </c>
      <c r="H8380">
        <v>4.5156847309999998E-2</v>
      </c>
      <c r="I8380">
        <v>5.3816612005900002E-2</v>
      </c>
      <c r="J8380">
        <v>3.7059391148700001E-2</v>
      </c>
    </row>
    <row r="8381" spans="1:10" x14ac:dyDescent="0.25">
      <c r="A8381" t="s">
        <v>43</v>
      </c>
      <c r="B8381" t="s">
        <v>93</v>
      </c>
      <c r="C8381" t="s">
        <v>16</v>
      </c>
      <c r="D8381" t="s">
        <v>35</v>
      </c>
      <c r="E8381" t="s">
        <v>38</v>
      </c>
      <c r="F8381" t="s">
        <v>17</v>
      </c>
      <c r="G8381">
        <v>2016</v>
      </c>
      <c r="H8381">
        <v>4.0824549833199997E-2</v>
      </c>
      <c r="I8381">
        <v>4.8894796918700002E-2</v>
      </c>
      <c r="J8381">
        <v>3.4319960957800003E-2</v>
      </c>
    </row>
    <row r="8382" spans="1:10" x14ac:dyDescent="0.25">
      <c r="A8382" t="s">
        <v>43</v>
      </c>
      <c r="B8382" t="s">
        <v>93</v>
      </c>
      <c r="C8382" t="s">
        <v>12</v>
      </c>
      <c r="D8382" t="s">
        <v>35</v>
      </c>
      <c r="E8382" t="s">
        <v>38</v>
      </c>
      <c r="F8382" t="s">
        <v>18</v>
      </c>
      <c r="G8382">
        <v>2016</v>
      </c>
      <c r="H8382">
        <v>1291.96195016</v>
      </c>
      <c r="I8382">
        <v>1839.84284013</v>
      </c>
      <c r="J8382">
        <v>894.00763463500004</v>
      </c>
    </row>
    <row r="8383" spans="1:10" x14ac:dyDescent="0.25">
      <c r="A8383" t="s">
        <v>43</v>
      </c>
      <c r="B8383" t="s">
        <v>93</v>
      </c>
      <c r="C8383" t="s">
        <v>16</v>
      </c>
      <c r="D8383" t="s">
        <v>35</v>
      </c>
      <c r="E8383" t="s">
        <v>38</v>
      </c>
      <c r="F8383" t="s">
        <v>18</v>
      </c>
      <c r="G8383">
        <v>2016</v>
      </c>
      <c r="H8383">
        <v>1120.9254788000001</v>
      </c>
      <c r="I8383">
        <v>1566.7491481099901</v>
      </c>
      <c r="J8383">
        <v>766.42360169799997</v>
      </c>
    </row>
    <row r="8384" spans="1:10" x14ac:dyDescent="0.25">
      <c r="A8384" t="s">
        <v>43</v>
      </c>
      <c r="B8384" t="s">
        <v>93</v>
      </c>
      <c r="C8384" t="s">
        <v>12</v>
      </c>
      <c r="D8384" t="s">
        <v>36</v>
      </c>
      <c r="E8384" t="s">
        <v>38</v>
      </c>
      <c r="F8384" t="s">
        <v>15</v>
      </c>
      <c r="G8384">
        <v>2016</v>
      </c>
      <c r="H8384">
        <v>435.03018278399998</v>
      </c>
      <c r="I8384">
        <v>624.97025343799999</v>
      </c>
      <c r="J8384">
        <v>297.30415447000001</v>
      </c>
    </row>
    <row r="8385" spans="1:10" x14ac:dyDescent="0.25">
      <c r="A8385" t="s">
        <v>43</v>
      </c>
      <c r="B8385" t="s">
        <v>93</v>
      </c>
      <c r="C8385" t="s">
        <v>16</v>
      </c>
      <c r="D8385" t="s">
        <v>36</v>
      </c>
      <c r="E8385" t="s">
        <v>38</v>
      </c>
      <c r="F8385" t="s">
        <v>15</v>
      </c>
      <c r="G8385">
        <v>2016</v>
      </c>
      <c r="H8385">
        <v>1167.8531749399999</v>
      </c>
      <c r="I8385">
        <v>1656.67788806</v>
      </c>
      <c r="J8385">
        <v>783.70612667099999</v>
      </c>
    </row>
    <row r="8386" spans="1:10" x14ac:dyDescent="0.25">
      <c r="A8386" t="s">
        <v>43</v>
      </c>
      <c r="B8386" t="s">
        <v>93</v>
      </c>
      <c r="C8386" t="s">
        <v>12</v>
      </c>
      <c r="D8386" t="s">
        <v>36</v>
      </c>
      <c r="E8386" t="s">
        <v>38</v>
      </c>
      <c r="F8386" t="s">
        <v>17</v>
      </c>
      <c r="G8386">
        <v>2016</v>
      </c>
      <c r="H8386">
        <v>3.8044656354399999E-2</v>
      </c>
      <c r="I8386">
        <v>4.6530362740599997E-2</v>
      </c>
      <c r="J8386">
        <v>3.0609613042400001E-2</v>
      </c>
    </row>
    <row r="8387" spans="1:10" x14ac:dyDescent="0.25">
      <c r="A8387" t="s">
        <v>43</v>
      </c>
      <c r="B8387" t="s">
        <v>93</v>
      </c>
      <c r="C8387" t="s">
        <v>16</v>
      </c>
      <c r="D8387" t="s">
        <v>36</v>
      </c>
      <c r="E8387" t="s">
        <v>38</v>
      </c>
      <c r="F8387" t="s">
        <v>17</v>
      </c>
      <c r="G8387">
        <v>2016</v>
      </c>
      <c r="H8387">
        <v>3.3913298958099997E-2</v>
      </c>
      <c r="I8387">
        <v>4.1669442814099997E-2</v>
      </c>
      <c r="J8387">
        <v>2.7594741343900001E-2</v>
      </c>
    </row>
    <row r="8388" spans="1:10" x14ac:dyDescent="0.25">
      <c r="A8388" t="s">
        <v>43</v>
      </c>
      <c r="B8388" t="s">
        <v>93</v>
      </c>
      <c r="C8388" t="s">
        <v>12</v>
      </c>
      <c r="D8388" t="s">
        <v>36</v>
      </c>
      <c r="E8388" t="s">
        <v>38</v>
      </c>
      <c r="F8388" t="s">
        <v>18</v>
      </c>
      <c r="G8388">
        <v>2016</v>
      </c>
      <c r="H8388">
        <v>1139.9364425599999</v>
      </c>
      <c r="I8388">
        <v>1637.64813478</v>
      </c>
      <c r="J8388">
        <v>779.04442867799901</v>
      </c>
    </row>
    <row r="8389" spans="1:10" x14ac:dyDescent="0.25">
      <c r="A8389" t="s">
        <v>43</v>
      </c>
      <c r="B8389" t="s">
        <v>93</v>
      </c>
      <c r="C8389" t="s">
        <v>16</v>
      </c>
      <c r="D8389" t="s">
        <v>36</v>
      </c>
      <c r="E8389" t="s">
        <v>38</v>
      </c>
      <c r="F8389" t="s">
        <v>18</v>
      </c>
      <c r="G8389">
        <v>2016</v>
      </c>
      <c r="H8389">
        <v>993.76163854399897</v>
      </c>
      <c r="I8389">
        <v>1409.7173924900001</v>
      </c>
      <c r="J8389">
        <v>666.87928011199995</v>
      </c>
    </row>
    <row r="8390" spans="1:10" x14ac:dyDescent="0.25">
      <c r="A8390" t="s">
        <v>43</v>
      </c>
      <c r="B8390" t="s">
        <v>93</v>
      </c>
      <c r="C8390" t="s">
        <v>12</v>
      </c>
      <c r="D8390" t="s">
        <v>37</v>
      </c>
      <c r="E8390" t="s">
        <v>38</v>
      </c>
      <c r="F8390" t="s">
        <v>15</v>
      </c>
      <c r="G8390">
        <v>2016</v>
      </c>
      <c r="H8390">
        <v>74.397224820700004</v>
      </c>
      <c r="I8390">
        <v>107.94027820700001</v>
      </c>
      <c r="J8390">
        <v>49.924246252300001</v>
      </c>
    </row>
    <row r="8391" spans="1:10" x14ac:dyDescent="0.25">
      <c r="A8391" t="s">
        <v>43</v>
      </c>
      <c r="B8391" t="s">
        <v>93</v>
      </c>
      <c r="C8391" t="s">
        <v>16</v>
      </c>
      <c r="D8391" t="s">
        <v>37</v>
      </c>
      <c r="E8391" t="s">
        <v>38</v>
      </c>
      <c r="F8391" t="s">
        <v>15</v>
      </c>
      <c r="G8391">
        <v>2016</v>
      </c>
      <c r="H8391">
        <v>277.66402412399998</v>
      </c>
      <c r="I8391">
        <v>397.24815710899998</v>
      </c>
      <c r="J8391">
        <v>179.78122408300001</v>
      </c>
    </row>
    <row r="8392" spans="1:10" x14ac:dyDescent="0.25">
      <c r="A8392" t="s">
        <v>43</v>
      </c>
      <c r="B8392" t="s">
        <v>93</v>
      </c>
      <c r="C8392" t="s">
        <v>12</v>
      </c>
      <c r="D8392" t="s">
        <v>37</v>
      </c>
      <c r="E8392" t="s">
        <v>38</v>
      </c>
      <c r="F8392" t="s">
        <v>17</v>
      </c>
      <c r="G8392">
        <v>2016</v>
      </c>
      <c r="H8392">
        <v>3.30999584666E-2</v>
      </c>
      <c r="I8392">
        <v>4.2643869544999997E-2</v>
      </c>
      <c r="J8392">
        <v>2.5663768347500001E-2</v>
      </c>
    </row>
    <row r="8393" spans="1:10" x14ac:dyDescent="0.25">
      <c r="A8393" t="s">
        <v>43</v>
      </c>
      <c r="B8393" t="s">
        <v>93</v>
      </c>
      <c r="C8393" t="s">
        <v>16</v>
      </c>
      <c r="D8393" t="s">
        <v>37</v>
      </c>
      <c r="E8393" t="s">
        <v>38</v>
      </c>
      <c r="F8393" t="s">
        <v>17</v>
      </c>
      <c r="G8393">
        <v>2016</v>
      </c>
      <c r="H8393">
        <v>2.91985487637E-2</v>
      </c>
      <c r="I8393">
        <v>3.6488294833100003E-2</v>
      </c>
      <c r="J8393">
        <v>2.2749632055599999E-2</v>
      </c>
    </row>
    <row r="8394" spans="1:10" x14ac:dyDescent="0.25">
      <c r="A8394" t="s">
        <v>43</v>
      </c>
      <c r="B8394" t="s">
        <v>93</v>
      </c>
      <c r="C8394" t="s">
        <v>12</v>
      </c>
      <c r="D8394" t="s">
        <v>37</v>
      </c>
      <c r="E8394" t="s">
        <v>38</v>
      </c>
      <c r="F8394" t="s">
        <v>18</v>
      </c>
      <c r="G8394">
        <v>2016</v>
      </c>
      <c r="H8394">
        <v>961.90289099699999</v>
      </c>
      <c r="I8394">
        <v>1395.5905736099901</v>
      </c>
      <c r="J8394">
        <v>645.48478678699996</v>
      </c>
    </row>
    <row r="8395" spans="1:10" x14ac:dyDescent="0.25">
      <c r="A8395" t="s">
        <v>43</v>
      </c>
      <c r="B8395" t="s">
        <v>93</v>
      </c>
      <c r="C8395" t="s">
        <v>16</v>
      </c>
      <c r="D8395" t="s">
        <v>37</v>
      </c>
      <c r="E8395" t="s">
        <v>38</v>
      </c>
      <c r="F8395" t="s">
        <v>18</v>
      </c>
      <c r="G8395">
        <v>2016</v>
      </c>
      <c r="H8395">
        <v>844.92846123699996</v>
      </c>
      <c r="I8395">
        <v>1208.8216151700001</v>
      </c>
      <c r="J8395">
        <v>547.072216153</v>
      </c>
    </row>
    <row r="8396" spans="1:10" x14ac:dyDescent="0.25">
      <c r="A8396" t="s">
        <v>43</v>
      </c>
      <c r="B8396" t="s">
        <v>84</v>
      </c>
      <c r="C8396" t="s">
        <v>12</v>
      </c>
      <c r="D8396" t="s">
        <v>13</v>
      </c>
      <c r="E8396" t="s">
        <v>38</v>
      </c>
      <c r="F8396" t="s">
        <v>15</v>
      </c>
      <c r="G8396">
        <v>2016</v>
      </c>
      <c r="H8396">
        <v>8.5314231243300007</v>
      </c>
      <c r="I8396">
        <v>17.737579848700001</v>
      </c>
      <c r="J8396">
        <v>3.8097399248300001</v>
      </c>
    </row>
    <row r="8397" spans="1:10" x14ac:dyDescent="0.25">
      <c r="A8397" t="s">
        <v>43</v>
      </c>
      <c r="B8397" t="s">
        <v>84</v>
      </c>
      <c r="C8397" t="s">
        <v>16</v>
      </c>
      <c r="D8397" t="s">
        <v>13</v>
      </c>
      <c r="E8397" t="s">
        <v>38</v>
      </c>
      <c r="F8397" t="s">
        <v>15</v>
      </c>
      <c r="G8397">
        <v>2016</v>
      </c>
      <c r="H8397">
        <v>10.0497167344</v>
      </c>
      <c r="I8397">
        <v>20.9110931367</v>
      </c>
      <c r="J8397">
        <v>4.4295505178400001</v>
      </c>
    </row>
    <row r="8398" spans="1:10" x14ac:dyDescent="0.25">
      <c r="A8398" t="s">
        <v>43</v>
      </c>
      <c r="B8398" t="s">
        <v>84</v>
      </c>
      <c r="C8398" t="s">
        <v>12</v>
      </c>
      <c r="D8398" t="s">
        <v>13</v>
      </c>
      <c r="E8398" t="s">
        <v>38</v>
      </c>
      <c r="F8398" t="s">
        <v>17</v>
      </c>
      <c r="G8398">
        <v>2016</v>
      </c>
      <c r="H8398" s="1">
        <v>2.46598800937E-5</v>
      </c>
      <c r="I8398" s="1">
        <v>4.6072370573099999E-5</v>
      </c>
      <c r="J8398" s="1">
        <v>1.20986394851E-5</v>
      </c>
    </row>
    <row r="8399" spans="1:10" x14ac:dyDescent="0.25">
      <c r="A8399" t="s">
        <v>43</v>
      </c>
      <c r="B8399" t="s">
        <v>84</v>
      </c>
      <c r="C8399" t="s">
        <v>16</v>
      </c>
      <c r="D8399" t="s">
        <v>13</v>
      </c>
      <c r="E8399" t="s">
        <v>38</v>
      </c>
      <c r="F8399" t="s">
        <v>17</v>
      </c>
      <c r="G8399">
        <v>2016</v>
      </c>
      <c r="H8399" s="1">
        <v>3.02412067389E-5</v>
      </c>
      <c r="I8399" s="1">
        <v>5.60105731334E-5</v>
      </c>
      <c r="J8399" s="1">
        <v>1.51464767622E-5</v>
      </c>
    </row>
    <row r="8400" spans="1:10" x14ac:dyDescent="0.25">
      <c r="A8400" t="s">
        <v>43</v>
      </c>
      <c r="B8400" t="s">
        <v>84</v>
      </c>
      <c r="C8400" t="s">
        <v>12</v>
      </c>
      <c r="D8400" t="s">
        <v>13</v>
      </c>
      <c r="E8400" t="s">
        <v>38</v>
      </c>
      <c r="F8400" t="s">
        <v>18</v>
      </c>
      <c r="G8400">
        <v>2016</v>
      </c>
      <c r="H8400">
        <v>0.107790074949</v>
      </c>
      <c r="I8400">
        <v>0.22410505650000001</v>
      </c>
      <c r="J8400">
        <v>4.8134074004699899E-2</v>
      </c>
    </row>
    <row r="8401" spans="1:10" x14ac:dyDescent="0.25">
      <c r="A8401" t="s">
        <v>43</v>
      </c>
      <c r="B8401" t="s">
        <v>84</v>
      </c>
      <c r="C8401" t="s">
        <v>16</v>
      </c>
      <c r="D8401" t="s">
        <v>13</v>
      </c>
      <c r="E8401" t="s">
        <v>38</v>
      </c>
      <c r="F8401" t="s">
        <v>18</v>
      </c>
      <c r="G8401">
        <v>2016</v>
      </c>
      <c r="H8401">
        <v>0.13287543583200001</v>
      </c>
      <c r="I8401">
        <v>0.27648248081999999</v>
      </c>
      <c r="J8401">
        <v>5.8566671196200001E-2</v>
      </c>
    </row>
    <row r="8402" spans="1:10" x14ac:dyDescent="0.25">
      <c r="A8402" t="s">
        <v>43</v>
      </c>
      <c r="B8402" t="s">
        <v>84</v>
      </c>
      <c r="C8402" t="s">
        <v>12</v>
      </c>
      <c r="D8402" t="s">
        <v>19</v>
      </c>
      <c r="E8402" t="s">
        <v>38</v>
      </c>
      <c r="F8402" t="s">
        <v>15</v>
      </c>
      <c r="G8402">
        <v>2016</v>
      </c>
      <c r="H8402">
        <v>139.618714547</v>
      </c>
      <c r="I8402">
        <v>247.441993513</v>
      </c>
      <c r="J8402">
        <v>65.834104698800004</v>
      </c>
    </row>
    <row r="8403" spans="1:10" x14ac:dyDescent="0.25">
      <c r="A8403" t="s">
        <v>43</v>
      </c>
      <c r="B8403" t="s">
        <v>84</v>
      </c>
      <c r="C8403" t="s">
        <v>16</v>
      </c>
      <c r="D8403" t="s">
        <v>19</v>
      </c>
      <c r="E8403" t="s">
        <v>38</v>
      </c>
      <c r="F8403" t="s">
        <v>15</v>
      </c>
      <c r="G8403">
        <v>2016</v>
      </c>
      <c r="H8403">
        <v>178.743252488</v>
      </c>
      <c r="I8403">
        <v>323.85270616499997</v>
      </c>
      <c r="J8403">
        <v>88.8502248522</v>
      </c>
    </row>
    <row r="8404" spans="1:10" x14ac:dyDescent="0.25">
      <c r="A8404" t="s">
        <v>43</v>
      </c>
      <c r="B8404" t="s">
        <v>84</v>
      </c>
      <c r="C8404" t="s">
        <v>12</v>
      </c>
      <c r="D8404" t="s">
        <v>19</v>
      </c>
      <c r="E8404" t="s">
        <v>38</v>
      </c>
      <c r="F8404" t="s">
        <v>17</v>
      </c>
      <c r="G8404">
        <v>2016</v>
      </c>
      <c r="H8404">
        <v>4.0647116279900002E-4</v>
      </c>
      <c r="I8404">
        <v>6.3417530721599999E-4</v>
      </c>
      <c r="J8404">
        <v>2.2700500749499999E-4</v>
      </c>
    </row>
    <row r="8405" spans="1:10" x14ac:dyDescent="0.25">
      <c r="A8405" t="s">
        <v>43</v>
      </c>
      <c r="B8405" t="s">
        <v>84</v>
      </c>
      <c r="C8405" t="s">
        <v>16</v>
      </c>
      <c r="D8405" t="s">
        <v>19</v>
      </c>
      <c r="E8405" t="s">
        <v>38</v>
      </c>
      <c r="F8405" t="s">
        <v>17</v>
      </c>
      <c r="G8405">
        <v>2016</v>
      </c>
      <c r="H8405">
        <v>5.24870388719E-4</v>
      </c>
      <c r="I8405">
        <v>8.2544267259299997E-4</v>
      </c>
      <c r="J8405">
        <v>3.0268662310499998E-4</v>
      </c>
    </row>
    <row r="8406" spans="1:10" x14ac:dyDescent="0.25">
      <c r="A8406" t="s">
        <v>43</v>
      </c>
      <c r="B8406" t="s">
        <v>84</v>
      </c>
      <c r="C8406" t="s">
        <v>12</v>
      </c>
      <c r="D8406" t="s">
        <v>19</v>
      </c>
      <c r="E8406" t="s">
        <v>38</v>
      </c>
      <c r="F8406" t="s">
        <v>18</v>
      </c>
      <c r="G8406">
        <v>2016</v>
      </c>
      <c r="H8406">
        <v>1.8145648270199899</v>
      </c>
      <c r="I8406">
        <v>3.2158979518800002</v>
      </c>
      <c r="J8406">
        <v>0.85561775290799902</v>
      </c>
    </row>
    <row r="8407" spans="1:10" x14ac:dyDescent="0.25">
      <c r="A8407" t="s">
        <v>43</v>
      </c>
      <c r="B8407" t="s">
        <v>84</v>
      </c>
      <c r="C8407" t="s">
        <v>16</v>
      </c>
      <c r="D8407" t="s">
        <v>19</v>
      </c>
      <c r="E8407" t="s">
        <v>38</v>
      </c>
      <c r="F8407" t="s">
        <v>18</v>
      </c>
      <c r="G8407">
        <v>2016</v>
      </c>
      <c r="H8407">
        <v>2.4163701909099999</v>
      </c>
      <c r="I8407">
        <v>4.3780563155800003</v>
      </c>
      <c r="J8407">
        <v>1.2011364445899999</v>
      </c>
    </row>
    <row r="8408" spans="1:10" x14ac:dyDescent="0.25">
      <c r="A8408" t="s">
        <v>43</v>
      </c>
      <c r="B8408" t="s">
        <v>84</v>
      </c>
      <c r="C8408" t="s">
        <v>12</v>
      </c>
      <c r="D8408" t="s">
        <v>20</v>
      </c>
      <c r="E8408" t="s">
        <v>38</v>
      </c>
      <c r="F8408" t="s">
        <v>15</v>
      </c>
      <c r="G8408">
        <v>2016</v>
      </c>
      <c r="H8408">
        <v>806.45367029700003</v>
      </c>
      <c r="I8408">
        <v>1390.5724204400001</v>
      </c>
      <c r="J8408">
        <v>427.78421022700002</v>
      </c>
    </row>
    <row r="8409" spans="1:10" x14ac:dyDescent="0.25">
      <c r="A8409" t="s">
        <v>43</v>
      </c>
      <c r="B8409" t="s">
        <v>84</v>
      </c>
      <c r="C8409" t="s">
        <v>16</v>
      </c>
      <c r="D8409" t="s">
        <v>20</v>
      </c>
      <c r="E8409" t="s">
        <v>38</v>
      </c>
      <c r="F8409" t="s">
        <v>15</v>
      </c>
      <c r="G8409">
        <v>2016</v>
      </c>
      <c r="H8409">
        <v>1078.0397305399999</v>
      </c>
      <c r="I8409">
        <v>1797.81671476</v>
      </c>
      <c r="J8409">
        <v>578.09321522400001</v>
      </c>
    </row>
    <row r="8410" spans="1:10" x14ac:dyDescent="0.25">
      <c r="A8410" t="s">
        <v>43</v>
      </c>
      <c r="B8410" t="s">
        <v>84</v>
      </c>
      <c r="C8410" t="s">
        <v>12</v>
      </c>
      <c r="D8410" t="s">
        <v>20</v>
      </c>
      <c r="E8410" t="s">
        <v>38</v>
      </c>
      <c r="F8410" t="s">
        <v>17</v>
      </c>
      <c r="G8410">
        <v>2016</v>
      </c>
      <c r="H8410">
        <v>1.6427109313500001E-3</v>
      </c>
      <c r="I8410">
        <v>2.4396381876500002E-3</v>
      </c>
      <c r="J8410">
        <v>9.8507978445899996E-4</v>
      </c>
    </row>
    <row r="8411" spans="1:10" x14ac:dyDescent="0.25">
      <c r="A8411" t="s">
        <v>43</v>
      </c>
      <c r="B8411" t="s">
        <v>84</v>
      </c>
      <c r="C8411" t="s">
        <v>16</v>
      </c>
      <c r="D8411" t="s">
        <v>20</v>
      </c>
      <c r="E8411" t="s">
        <v>38</v>
      </c>
      <c r="F8411" t="s">
        <v>17</v>
      </c>
      <c r="G8411">
        <v>2016</v>
      </c>
      <c r="H8411">
        <v>1.9611184874000001E-3</v>
      </c>
      <c r="I8411">
        <v>2.8497971031900002E-3</v>
      </c>
      <c r="J8411">
        <v>1.2362807976500001E-3</v>
      </c>
    </row>
    <row r="8412" spans="1:10" x14ac:dyDescent="0.25">
      <c r="A8412" t="s">
        <v>43</v>
      </c>
      <c r="B8412" t="s">
        <v>84</v>
      </c>
      <c r="C8412" t="s">
        <v>12</v>
      </c>
      <c r="D8412" t="s">
        <v>20</v>
      </c>
      <c r="E8412" t="s">
        <v>38</v>
      </c>
      <c r="F8412" t="s">
        <v>18</v>
      </c>
      <c r="G8412">
        <v>2016</v>
      </c>
      <c r="H8412">
        <v>9.2545570587700006</v>
      </c>
      <c r="I8412">
        <v>15.9576827328</v>
      </c>
      <c r="J8412">
        <v>4.9090896702500002</v>
      </c>
    </row>
    <row r="8413" spans="1:10" x14ac:dyDescent="0.25">
      <c r="A8413" t="s">
        <v>43</v>
      </c>
      <c r="B8413" t="s">
        <v>84</v>
      </c>
      <c r="C8413" t="s">
        <v>16</v>
      </c>
      <c r="D8413" t="s">
        <v>20</v>
      </c>
      <c r="E8413" t="s">
        <v>38</v>
      </c>
      <c r="F8413" t="s">
        <v>18</v>
      </c>
      <c r="G8413">
        <v>2016</v>
      </c>
      <c r="H8413">
        <v>12.851107884899999</v>
      </c>
      <c r="I8413">
        <v>21.431433280299999</v>
      </c>
      <c r="J8413">
        <v>6.89133996263</v>
      </c>
    </row>
    <row r="8414" spans="1:10" x14ac:dyDescent="0.25">
      <c r="A8414" t="s">
        <v>43</v>
      </c>
      <c r="B8414" t="s">
        <v>84</v>
      </c>
      <c r="C8414" t="s">
        <v>12</v>
      </c>
      <c r="D8414" t="s">
        <v>21</v>
      </c>
      <c r="E8414" t="s">
        <v>38</v>
      </c>
      <c r="F8414" t="s">
        <v>15</v>
      </c>
      <c r="G8414">
        <v>2016</v>
      </c>
      <c r="H8414">
        <v>2367.9063609099999</v>
      </c>
      <c r="I8414">
        <v>3816.9243095900001</v>
      </c>
      <c r="J8414">
        <v>1368.77329872</v>
      </c>
    </row>
    <row r="8415" spans="1:10" x14ac:dyDescent="0.25">
      <c r="A8415" t="s">
        <v>43</v>
      </c>
      <c r="B8415" t="s">
        <v>84</v>
      </c>
      <c r="C8415" t="s">
        <v>16</v>
      </c>
      <c r="D8415" t="s">
        <v>21</v>
      </c>
      <c r="E8415" t="s">
        <v>38</v>
      </c>
      <c r="F8415" t="s">
        <v>15</v>
      </c>
      <c r="G8415">
        <v>2016</v>
      </c>
      <c r="H8415">
        <v>3229.0757412500002</v>
      </c>
      <c r="I8415">
        <v>5093.6089027099997</v>
      </c>
      <c r="J8415">
        <v>1941.3449449499999</v>
      </c>
    </row>
    <row r="8416" spans="1:10" x14ac:dyDescent="0.25">
      <c r="A8416" t="s">
        <v>43</v>
      </c>
      <c r="B8416" t="s">
        <v>84</v>
      </c>
      <c r="C8416" t="s">
        <v>12</v>
      </c>
      <c r="D8416" t="s">
        <v>21</v>
      </c>
      <c r="E8416" t="s">
        <v>38</v>
      </c>
      <c r="F8416" t="s">
        <v>17</v>
      </c>
      <c r="G8416">
        <v>2016</v>
      </c>
      <c r="H8416">
        <v>3.6145670491599998E-3</v>
      </c>
      <c r="I8416">
        <v>5.1470302493100001E-3</v>
      </c>
      <c r="J8416">
        <v>2.4327146393499999E-3</v>
      </c>
    </row>
    <row r="8417" spans="1:10" x14ac:dyDescent="0.25">
      <c r="A8417" t="s">
        <v>43</v>
      </c>
      <c r="B8417" t="s">
        <v>84</v>
      </c>
      <c r="C8417" t="s">
        <v>16</v>
      </c>
      <c r="D8417" t="s">
        <v>21</v>
      </c>
      <c r="E8417" t="s">
        <v>38</v>
      </c>
      <c r="F8417" t="s">
        <v>17</v>
      </c>
      <c r="G8417">
        <v>2016</v>
      </c>
      <c r="H8417">
        <v>4.20846971935E-3</v>
      </c>
      <c r="I8417">
        <v>5.8195410652999999E-3</v>
      </c>
      <c r="J8417">
        <v>2.93103855088E-3</v>
      </c>
    </row>
    <row r="8418" spans="1:10" x14ac:dyDescent="0.25">
      <c r="A8418" t="s">
        <v>43</v>
      </c>
      <c r="B8418" t="s">
        <v>84</v>
      </c>
      <c r="C8418" t="s">
        <v>12</v>
      </c>
      <c r="D8418" t="s">
        <v>21</v>
      </c>
      <c r="E8418" t="s">
        <v>38</v>
      </c>
      <c r="F8418" t="s">
        <v>18</v>
      </c>
      <c r="G8418">
        <v>2016</v>
      </c>
      <c r="H8418">
        <v>26.522786370499901</v>
      </c>
      <c r="I8418">
        <v>42.7531551613</v>
      </c>
      <c r="J8418">
        <v>15.331552966299901</v>
      </c>
    </row>
    <row r="8419" spans="1:10" x14ac:dyDescent="0.25">
      <c r="A8419" t="s">
        <v>43</v>
      </c>
      <c r="B8419" t="s">
        <v>84</v>
      </c>
      <c r="C8419" t="s">
        <v>16</v>
      </c>
      <c r="D8419" t="s">
        <v>21</v>
      </c>
      <c r="E8419" t="s">
        <v>38</v>
      </c>
      <c r="F8419" t="s">
        <v>18</v>
      </c>
      <c r="G8419">
        <v>2016</v>
      </c>
      <c r="H8419">
        <v>37.432426954199997</v>
      </c>
      <c r="I8419">
        <v>59.046661788800002</v>
      </c>
      <c r="J8419">
        <v>22.504660363399999</v>
      </c>
    </row>
    <row r="8420" spans="1:10" x14ac:dyDescent="0.25">
      <c r="A8420" t="s">
        <v>43</v>
      </c>
      <c r="B8420" t="s">
        <v>84</v>
      </c>
      <c r="C8420" t="s">
        <v>12</v>
      </c>
      <c r="D8420" t="s">
        <v>22</v>
      </c>
      <c r="E8420" t="s">
        <v>38</v>
      </c>
      <c r="F8420" t="s">
        <v>15</v>
      </c>
      <c r="G8420">
        <v>2016</v>
      </c>
      <c r="H8420">
        <v>4659.2809827000001</v>
      </c>
      <c r="I8420">
        <v>7278.6737679199996</v>
      </c>
      <c r="J8420">
        <v>2828.05343786</v>
      </c>
    </row>
    <row r="8421" spans="1:10" x14ac:dyDescent="0.25">
      <c r="A8421" t="s">
        <v>43</v>
      </c>
      <c r="B8421" t="s">
        <v>84</v>
      </c>
      <c r="C8421" t="s">
        <v>16</v>
      </c>
      <c r="D8421" t="s">
        <v>22</v>
      </c>
      <c r="E8421" t="s">
        <v>38</v>
      </c>
      <c r="F8421" t="s">
        <v>15</v>
      </c>
      <c r="G8421">
        <v>2016</v>
      </c>
      <c r="H8421">
        <v>6260.7670801100003</v>
      </c>
      <c r="I8421">
        <v>9656.9980154500008</v>
      </c>
      <c r="J8421">
        <v>3831.3717108599999</v>
      </c>
    </row>
    <row r="8422" spans="1:10" x14ac:dyDescent="0.25">
      <c r="A8422" t="s">
        <v>43</v>
      </c>
      <c r="B8422" t="s">
        <v>84</v>
      </c>
      <c r="C8422" t="s">
        <v>12</v>
      </c>
      <c r="D8422" t="s">
        <v>22</v>
      </c>
      <c r="E8422" t="s">
        <v>38</v>
      </c>
      <c r="F8422" t="s">
        <v>17</v>
      </c>
      <c r="G8422">
        <v>2016</v>
      </c>
      <c r="H8422">
        <v>6.96175141449E-3</v>
      </c>
      <c r="I8422">
        <v>9.58065037929E-3</v>
      </c>
      <c r="J8422">
        <v>4.8824239621800001E-3</v>
      </c>
    </row>
    <row r="8423" spans="1:10" x14ac:dyDescent="0.25">
      <c r="A8423" t="s">
        <v>43</v>
      </c>
      <c r="B8423" t="s">
        <v>84</v>
      </c>
      <c r="C8423" t="s">
        <v>16</v>
      </c>
      <c r="D8423" t="s">
        <v>22</v>
      </c>
      <c r="E8423" t="s">
        <v>38</v>
      </c>
      <c r="F8423" t="s">
        <v>17</v>
      </c>
      <c r="G8423">
        <v>2016</v>
      </c>
      <c r="H8423">
        <v>8.0325418946500006E-3</v>
      </c>
      <c r="I8423">
        <v>1.07227985744E-2</v>
      </c>
      <c r="J8423">
        <v>5.6989641540000002E-3</v>
      </c>
    </row>
    <row r="8424" spans="1:10" x14ac:dyDescent="0.25">
      <c r="A8424" t="s">
        <v>43</v>
      </c>
      <c r="B8424" t="s">
        <v>84</v>
      </c>
      <c r="C8424" t="s">
        <v>12</v>
      </c>
      <c r="D8424" t="s">
        <v>22</v>
      </c>
      <c r="E8424" t="s">
        <v>38</v>
      </c>
      <c r="F8424" t="s">
        <v>18</v>
      </c>
      <c r="G8424">
        <v>2016</v>
      </c>
      <c r="H8424">
        <v>55.067031205600003</v>
      </c>
      <c r="I8424">
        <v>86.025066314200004</v>
      </c>
      <c r="J8424">
        <v>33.424150097800002</v>
      </c>
    </row>
    <row r="8425" spans="1:10" x14ac:dyDescent="0.25">
      <c r="A8425" t="s">
        <v>43</v>
      </c>
      <c r="B8425" t="s">
        <v>84</v>
      </c>
      <c r="C8425" t="s">
        <v>16</v>
      </c>
      <c r="D8425" t="s">
        <v>22</v>
      </c>
      <c r="E8425" t="s">
        <v>38</v>
      </c>
      <c r="F8425" t="s">
        <v>18</v>
      </c>
      <c r="G8425">
        <v>2016</v>
      </c>
      <c r="H8425">
        <v>76.018755148799997</v>
      </c>
      <c r="I8425">
        <v>117.25607393099899</v>
      </c>
      <c r="J8425">
        <v>46.520834307499896</v>
      </c>
    </row>
    <row r="8426" spans="1:10" x14ac:dyDescent="0.25">
      <c r="A8426" t="s">
        <v>43</v>
      </c>
      <c r="B8426" t="s">
        <v>84</v>
      </c>
      <c r="C8426" t="s">
        <v>12</v>
      </c>
      <c r="D8426" t="s">
        <v>23</v>
      </c>
      <c r="E8426" t="s">
        <v>38</v>
      </c>
      <c r="F8426" t="s">
        <v>15</v>
      </c>
      <c r="G8426">
        <v>2016</v>
      </c>
      <c r="H8426">
        <v>8526.1282507800006</v>
      </c>
      <c r="I8426">
        <v>12782.1658138</v>
      </c>
      <c r="J8426">
        <v>5288.0808319899998</v>
      </c>
    </row>
    <row r="8427" spans="1:10" x14ac:dyDescent="0.25">
      <c r="A8427" t="s">
        <v>43</v>
      </c>
      <c r="B8427" t="s">
        <v>84</v>
      </c>
      <c r="C8427" t="s">
        <v>16</v>
      </c>
      <c r="D8427" t="s">
        <v>23</v>
      </c>
      <c r="E8427" t="s">
        <v>38</v>
      </c>
      <c r="F8427" t="s">
        <v>15</v>
      </c>
      <c r="G8427">
        <v>2016</v>
      </c>
      <c r="H8427">
        <v>11053.777341499999</v>
      </c>
      <c r="I8427">
        <v>16479.496169099999</v>
      </c>
      <c r="J8427">
        <v>6887.3717383800004</v>
      </c>
    </row>
    <row r="8428" spans="1:10" x14ac:dyDescent="0.25">
      <c r="A8428" t="s">
        <v>43</v>
      </c>
      <c r="B8428" t="s">
        <v>84</v>
      </c>
      <c r="C8428" t="s">
        <v>12</v>
      </c>
      <c r="D8428" t="s">
        <v>23</v>
      </c>
      <c r="E8428" t="s">
        <v>38</v>
      </c>
      <c r="F8428" t="s">
        <v>17</v>
      </c>
      <c r="G8428">
        <v>2016</v>
      </c>
      <c r="H8428">
        <v>1.13316069395E-2</v>
      </c>
      <c r="I8428">
        <v>1.4939224894E-2</v>
      </c>
      <c r="J8428">
        <v>8.4191165241699999E-3</v>
      </c>
    </row>
    <row r="8429" spans="1:10" x14ac:dyDescent="0.25">
      <c r="A8429" t="s">
        <v>43</v>
      </c>
      <c r="B8429" t="s">
        <v>84</v>
      </c>
      <c r="C8429" t="s">
        <v>16</v>
      </c>
      <c r="D8429" t="s">
        <v>23</v>
      </c>
      <c r="E8429" t="s">
        <v>38</v>
      </c>
      <c r="F8429" t="s">
        <v>17</v>
      </c>
      <c r="G8429">
        <v>2016</v>
      </c>
      <c r="H8429">
        <v>1.2899259590900001E-2</v>
      </c>
      <c r="I8429">
        <v>1.6996978556900001E-2</v>
      </c>
      <c r="J8429">
        <v>9.7038307261799999E-3</v>
      </c>
    </row>
    <row r="8430" spans="1:10" x14ac:dyDescent="0.25">
      <c r="A8430" t="s">
        <v>43</v>
      </c>
      <c r="B8430" t="s">
        <v>84</v>
      </c>
      <c r="C8430" t="s">
        <v>12</v>
      </c>
      <c r="D8430" t="s">
        <v>23</v>
      </c>
      <c r="E8430" t="s">
        <v>38</v>
      </c>
      <c r="F8430" t="s">
        <v>18</v>
      </c>
      <c r="G8430">
        <v>2016</v>
      </c>
      <c r="H8430">
        <v>98.551072066399996</v>
      </c>
      <c r="I8430">
        <v>147.74539007999999</v>
      </c>
      <c r="J8430">
        <v>61.123410279300003</v>
      </c>
    </row>
    <row r="8431" spans="1:10" x14ac:dyDescent="0.25">
      <c r="A8431" t="s">
        <v>43</v>
      </c>
      <c r="B8431" t="s">
        <v>84</v>
      </c>
      <c r="C8431" t="s">
        <v>16</v>
      </c>
      <c r="D8431" t="s">
        <v>23</v>
      </c>
      <c r="E8431" t="s">
        <v>38</v>
      </c>
      <c r="F8431" t="s">
        <v>18</v>
      </c>
      <c r="G8431">
        <v>2016</v>
      </c>
      <c r="H8431">
        <v>129.63225449500001</v>
      </c>
      <c r="I8431">
        <v>193.26192082099999</v>
      </c>
      <c r="J8431">
        <v>80.771079279800006</v>
      </c>
    </row>
    <row r="8432" spans="1:10" x14ac:dyDescent="0.25">
      <c r="A8432" t="s">
        <v>43</v>
      </c>
      <c r="B8432" t="s">
        <v>84</v>
      </c>
      <c r="C8432" t="s">
        <v>12</v>
      </c>
      <c r="D8432" t="s">
        <v>24</v>
      </c>
      <c r="E8432" t="s">
        <v>38</v>
      </c>
      <c r="F8432" t="s">
        <v>15</v>
      </c>
      <c r="G8432">
        <v>2016</v>
      </c>
      <c r="H8432">
        <v>14264.438498699999</v>
      </c>
      <c r="I8432">
        <v>21115.077761699999</v>
      </c>
      <c r="J8432">
        <v>8995.3968255899999</v>
      </c>
    </row>
    <row r="8433" spans="1:10" x14ac:dyDescent="0.25">
      <c r="A8433" t="s">
        <v>43</v>
      </c>
      <c r="B8433" t="s">
        <v>84</v>
      </c>
      <c r="C8433" t="s">
        <v>16</v>
      </c>
      <c r="D8433" t="s">
        <v>24</v>
      </c>
      <c r="E8433" t="s">
        <v>38</v>
      </c>
      <c r="F8433" t="s">
        <v>15</v>
      </c>
      <c r="G8433">
        <v>2016</v>
      </c>
      <c r="H8433">
        <v>17527.256700499998</v>
      </c>
      <c r="I8433">
        <v>25797.385892099999</v>
      </c>
      <c r="J8433">
        <v>11097.937136</v>
      </c>
    </row>
    <row r="8434" spans="1:10" x14ac:dyDescent="0.25">
      <c r="A8434" t="s">
        <v>43</v>
      </c>
      <c r="B8434" t="s">
        <v>84</v>
      </c>
      <c r="C8434" t="s">
        <v>12</v>
      </c>
      <c r="D8434" t="s">
        <v>24</v>
      </c>
      <c r="E8434" t="s">
        <v>38</v>
      </c>
      <c r="F8434" t="s">
        <v>17</v>
      </c>
      <c r="G8434">
        <v>2016</v>
      </c>
      <c r="H8434">
        <v>1.6617264905800001E-2</v>
      </c>
      <c r="I8434">
        <v>2.1351774509600002E-2</v>
      </c>
      <c r="J8434">
        <v>1.26714356183E-2</v>
      </c>
    </row>
    <row r="8435" spans="1:10" x14ac:dyDescent="0.25">
      <c r="A8435" t="s">
        <v>43</v>
      </c>
      <c r="B8435" t="s">
        <v>84</v>
      </c>
      <c r="C8435" t="s">
        <v>16</v>
      </c>
      <c r="D8435" t="s">
        <v>24</v>
      </c>
      <c r="E8435" t="s">
        <v>38</v>
      </c>
      <c r="F8435" t="s">
        <v>17</v>
      </c>
      <c r="G8435">
        <v>2016</v>
      </c>
      <c r="H8435">
        <v>1.7742766692299999E-2</v>
      </c>
      <c r="I8435">
        <v>2.24219071762E-2</v>
      </c>
      <c r="J8435">
        <v>1.38450876439E-2</v>
      </c>
    </row>
    <row r="8436" spans="1:10" x14ac:dyDescent="0.25">
      <c r="A8436" t="s">
        <v>43</v>
      </c>
      <c r="B8436" t="s">
        <v>84</v>
      </c>
      <c r="C8436" t="s">
        <v>12</v>
      </c>
      <c r="D8436" t="s">
        <v>24</v>
      </c>
      <c r="E8436" t="s">
        <v>38</v>
      </c>
      <c r="F8436" t="s">
        <v>18</v>
      </c>
      <c r="G8436">
        <v>2016</v>
      </c>
      <c r="H8436">
        <v>160.08026322500001</v>
      </c>
      <c r="I8436">
        <v>236.96041077499899</v>
      </c>
      <c r="J8436">
        <v>100.949328764999</v>
      </c>
    </row>
    <row r="8437" spans="1:10" x14ac:dyDescent="0.25">
      <c r="A8437" t="s">
        <v>43</v>
      </c>
      <c r="B8437" t="s">
        <v>84</v>
      </c>
      <c r="C8437" t="s">
        <v>16</v>
      </c>
      <c r="D8437" t="s">
        <v>24</v>
      </c>
      <c r="E8437" t="s">
        <v>38</v>
      </c>
      <c r="F8437" t="s">
        <v>18</v>
      </c>
      <c r="G8437">
        <v>2016</v>
      </c>
      <c r="H8437">
        <v>196.486001297</v>
      </c>
      <c r="I8437">
        <v>289.19672282300002</v>
      </c>
      <c r="J8437">
        <v>124.411328467</v>
      </c>
    </row>
    <row r="8438" spans="1:10" x14ac:dyDescent="0.25">
      <c r="A8438" t="s">
        <v>43</v>
      </c>
      <c r="B8438" t="s">
        <v>84</v>
      </c>
      <c r="C8438" t="s">
        <v>12</v>
      </c>
      <c r="D8438" t="s">
        <v>25</v>
      </c>
      <c r="E8438" t="s">
        <v>38</v>
      </c>
      <c r="F8438" t="s">
        <v>15</v>
      </c>
      <c r="G8438">
        <v>2016</v>
      </c>
      <c r="H8438">
        <v>20015.657644800001</v>
      </c>
      <c r="I8438">
        <v>29545.3709428</v>
      </c>
      <c r="J8438">
        <v>13060.546662700001</v>
      </c>
    </row>
    <row r="8439" spans="1:10" x14ac:dyDescent="0.25">
      <c r="A8439" t="s">
        <v>43</v>
      </c>
      <c r="B8439" t="s">
        <v>84</v>
      </c>
      <c r="C8439" t="s">
        <v>16</v>
      </c>
      <c r="D8439" t="s">
        <v>25</v>
      </c>
      <c r="E8439" t="s">
        <v>38</v>
      </c>
      <c r="F8439" t="s">
        <v>15</v>
      </c>
      <c r="G8439">
        <v>2016</v>
      </c>
      <c r="H8439">
        <v>23094.184922699998</v>
      </c>
      <c r="I8439">
        <v>33600.585700900003</v>
      </c>
      <c r="J8439">
        <v>15235.3852873</v>
      </c>
    </row>
    <row r="8440" spans="1:10" x14ac:dyDescent="0.25">
      <c r="A8440" t="s">
        <v>43</v>
      </c>
      <c r="B8440" t="s">
        <v>84</v>
      </c>
      <c r="C8440" t="s">
        <v>12</v>
      </c>
      <c r="D8440" t="s">
        <v>25</v>
      </c>
      <c r="E8440" t="s">
        <v>38</v>
      </c>
      <c r="F8440" t="s">
        <v>17</v>
      </c>
      <c r="G8440">
        <v>2016</v>
      </c>
      <c r="H8440">
        <v>2.3267760194600001E-2</v>
      </c>
      <c r="I8440">
        <v>2.9445409464699999E-2</v>
      </c>
      <c r="J8440">
        <v>1.8504687109900001E-2</v>
      </c>
    </row>
    <row r="8441" spans="1:10" x14ac:dyDescent="0.25">
      <c r="A8441" t="s">
        <v>43</v>
      </c>
      <c r="B8441" t="s">
        <v>84</v>
      </c>
      <c r="C8441" t="s">
        <v>16</v>
      </c>
      <c r="D8441" t="s">
        <v>25</v>
      </c>
      <c r="E8441" t="s">
        <v>38</v>
      </c>
      <c r="F8441" t="s">
        <v>17</v>
      </c>
      <c r="G8441">
        <v>2016</v>
      </c>
      <c r="H8441">
        <v>2.29826006663E-2</v>
      </c>
      <c r="I8441">
        <v>2.8613414100300001E-2</v>
      </c>
      <c r="J8441">
        <v>1.8376965677699999E-2</v>
      </c>
    </row>
    <row r="8442" spans="1:10" x14ac:dyDescent="0.25">
      <c r="A8442" t="s">
        <v>43</v>
      </c>
      <c r="B8442" t="s">
        <v>84</v>
      </c>
      <c r="C8442" t="s">
        <v>12</v>
      </c>
      <c r="D8442" t="s">
        <v>25</v>
      </c>
      <c r="E8442" t="s">
        <v>38</v>
      </c>
      <c r="F8442" t="s">
        <v>18</v>
      </c>
      <c r="G8442">
        <v>2016</v>
      </c>
      <c r="H8442">
        <v>243.03393578199999</v>
      </c>
      <c r="I8442">
        <v>358.745533712</v>
      </c>
      <c r="J8442">
        <v>158.583650621</v>
      </c>
    </row>
    <row r="8443" spans="1:10" x14ac:dyDescent="0.25">
      <c r="A8443" t="s">
        <v>43</v>
      </c>
      <c r="B8443" t="s">
        <v>84</v>
      </c>
      <c r="C8443" t="s">
        <v>16</v>
      </c>
      <c r="D8443" t="s">
        <v>25</v>
      </c>
      <c r="E8443" t="s">
        <v>38</v>
      </c>
      <c r="F8443" t="s">
        <v>18</v>
      </c>
      <c r="G8443">
        <v>2016</v>
      </c>
      <c r="H8443">
        <v>275.23641604900001</v>
      </c>
      <c r="I8443">
        <v>400.451664190999</v>
      </c>
      <c r="J8443">
        <v>181.57526916899999</v>
      </c>
    </row>
    <row r="8444" spans="1:10" x14ac:dyDescent="0.25">
      <c r="A8444" t="s">
        <v>43</v>
      </c>
      <c r="B8444" t="s">
        <v>84</v>
      </c>
      <c r="C8444" t="s">
        <v>12</v>
      </c>
      <c r="D8444" t="s">
        <v>26</v>
      </c>
      <c r="E8444" t="s">
        <v>38</v>
      </c>
      <c r="F8444" t="s">
        <v>15</v>
      </c>
      <c r="G8444">
        <v>2016</v>
      </c>
      <c r="H8444">
        <v>24976.991603900002</v>
      </c>
      <c r="I8444">
        <v>36768.689575500001</v>
      </c>
      <c r="J8444">
        <v>16280.3960522</v>
      </c>
    </row>
    <row r="8445" spans="1:10" x14ac:dyDescent="0.25">
      <c r="A8445" t="s">
        <v>43</v>
      </c>
      <c r="B8445" t="s">
        <v>84</v>
      </c>
      <c r="C8445" t="s">
        <v>16</v>
      </c>
      <c r="D8445" t="s">
        <v>26</v>
      </c>
      <c r="E8445" t="s">
        <v>38</v>
      </c>
      <c r="F8445" t="s">
        <v>15</v>
      </c>
      <c r="G8445">
        <v>2016</v>
      </c>
      <c r="H8445">
        <v>27542.789646000001</v>
      </c>
      <c r="I8445">
        <v>39510.261605400003</v>
      </c>
      <c r="J8445">
        <v>17962.109555200001</v>
      </c>
    </row>
    <row r="8446" spans="1:10" x14ac:dyDescent="0.25">
      <c r="A8446" t="s">
        <v>43</v>
      </c>
      <c r="B8446" t="s">
        <v>84</v>
      </c>
      <c r="C8446" t="s">
        <v>12</v>
      </c>
      <c r="D8446" t="s">
        <v>26</v>
      </c>
      <c r="E8446" t="s">
        <v>38</v>
      </c>
      <c r="F8446" t="s">
        <v>17</v>
      </c>
      <c r="G8446">
        <v>2016</v>
      </c>
      <c r="H8446">
        <v>3.0559136696400001E-2</v>
      </c>
      <c r="I8446">
        <v>3.8668349306000001E-2</v>
      </c>
      <c r="J8446">
        <v>2.4207352274200001E-2</v>
      </c>
    </row>
    <row r="8447" spans="1:10" x14ac:dyDescent="0.25">
      <c r="A8447" t="s">
        <v>43</v>
      </c>
      <c r="B8447" t="s">
        <v>84</v>
      </c>
      <c r="C8447" t="s">
        <v>16</v>
      </c>
      <c r="D8447" t="s">
        <v>26</v>
      </c>
      <c r="E8447" t="s">
        <v>38</v>
      </c>
      <c r="F8447" t="s">
        <v>17</v>
      </c>
      <c r="G8447">
        <v>2016</v>
      </c>
      <c r="H8447">
        <v>2.81203726093E-2</v>
      </c>
      <c r="I8447">
        <v>3.52068597415E-2</v>
      </c>
      <c r="J8447">
        <v>2.22904297552E-2</v>
      </c>
    </row>
    <row r="8448" spans="1:10" x14ac:dyDescent="0.25">
      <c r="A8448" t="s">
        <v>43</v>
      </c>
      <c r="B8448" t="s">
        <v>84</v>
      </c>
      <c r="C8448" t="s">
        <v>12</v>
      </c>
      <c r="D8448" t="s">
        <v>26</v>
      </c>
      <c r="E8448" t="s">
        <v>38</v>
      </c>
      <c r="F8448" t="s">
        <v>18</v>
      </c>
      <c r="G8448">
        <v>2016</v>
      </c>
      <c r="H8448">
        <v>349.56591649199999</v>
      </c>
      <c r="I8448">
        <v>514.596828692999</v>
      </c>
      <c r="J8448">
        <v>227.852563554</v>
      </c>
    </row>
    <row r="8449" spans="1:10" x14ac:dyDescent="0.25">
      <c r="A8449" t="s">
        <v>43</v>
      </c>
      <c r="B8449" t="s">
        <v>84</v>
      </c>
      <c r="C8449" t="s">
        <v>16</v>
      </c>
      <c r="D8449" t="s">
        <v>26</v>
      </c>
      <c r="E8449" t="s">
        <v>38</v>
      </c>
      <c r="F8449" t="s">
        <v>18</v>
      </c>
      <c r="G8449">
        <v>2016</v>
      </c>
      <c r="H8449">
        <v>369.26094168699899</v>
      </c>
      <c r="I8449">
        <v>529.706561835</v>
      </c>
      <c r="J8449">
        <v>240.814586114999</v>
      </c>
    </row>
    <row r="8450" spans="1:10" x14ac:dyDescent="0.25">
      <c r="A8450" t="s">
        <v>43</v>
      </c>
      <c r="B8450" t="s">
        <v>84</v>
      </c>
      <c r="C8450" t="s">
        <v>12</v>
      </c>
      <c r="D8450" t="s">
        <v>27</v>
      </c>
      <c r="E8450" t="s">
        <v>38</v>
      </c>
      <c r="F8450" t="s">
        <v>15</v>
      </c>
      <c r="G8450">
        <v>2016</v>
      </c>
      <c r="H8450">
        <v>30898.204330600001</v>
      </c>
      <c r="I8450">
        <v>45766.845244999997</v>
      </c>
      <c r="J8450">
        <v>20105.3906097</v>
      </c>
    </row>
    <row r="8451" spans="1:10" x14ac:dyDescent="0.25">
      <c r="A8451" t="s">
        <v>43</v>
      </c>
      <c r="B8451" t="s">
        <v>84</v>
      </c>
      <c r="C8451" t="s">
        <v>16</v>
      </c>
      <c r="D8451" t="s">
        <v>27</v>
      </c>
      <c r="E8451" t="s">
        <v>38</v>
      </c>
      <c r="F8451" t="s">
        <v>15</v>
      </c>
      <c r="G8451">
        <v>2016</v>
      </c>
      <c r="H8451">
        <v>33209.853679100001</v>
      </c>
      <c r="I8451">
        <v>49243.5298339</v>
      </c>
      <c r="J8451">
        <v>21332.0918126</v>
      </c>
    </row>
    <row r="8452" spans="1:10" x14ac:dyDescent="0.25">
      <c r="A8452" t="s">
        <v>43</v>
      </c>
      <c r="B8452" t="s">
        <v>84</v>
      </c>
      <c r="C8452" t="s">
        <v>12</v>
      </c>
      <c r="D8452" t="s">
        <v>27</v>
      </c>
      <c r="E8452" t="s">
        <v>38</v>
      </c>
      <c r="F8452" t="s">
        <v>17</v>
      </c>
      <c r="G8452">
        <v>2016</v>
      </c>
      <c r="H8452">
        <v>3.8218998640699997E-2</v>
      </c>
      <c r="I8452">
        <v>4.8471503923299998E-2</v>
      </c>
      <c r="J8452">
        <v>3.0219198385499999E-2</v>
      </c>
    </row>
    <row r="8453" spans="1:10" x14ac:dyDescent="0.25">
      <c r="A8453" t="s">
        <v>43</v>
      </c>
      <c r="B8453" t="s">
        <v>84</v>
      </c>
      <c r="C8453" t="s">
        <v>16</v>
      </c>
      <c r="D8453" t="s">
        <v>27</v>
      </c>
      <c r="E8453" t="s">
        <v>38</v>
      </c>
      <c r="F8453" t="s">
        <v>17</v>
      </c>
      <c r="G8453">
        <v>2016</v>
      </c>
      <c r="H8453">
        <v>3.4081282232999999E-2</v>
      </c>
      <c r="I8453">
        <v>4.2809671225399998E-2</v>
      </c>
      <c r="J8453">
        <v>2.66237701631E-2</v>
      </c>
    </row>
    <row r="8454" spans="1:10" x14ac:dyDescent="0.25">
      <c r="A8454" t="s">
        <v>43</v>
      </c>
      <c r="B8454" t="s">
        <v>84</v>
      </c>
      <c r="C8454" t="s">
        <v>12</v>
      </c>
      <c r="D8454" t="s">
        <v>27</v>
      </c>
      <c r="E8454" t="s">
        <v>38</v>
      </c>
      <c r="F8454" t="s">
        <v>18</v>
      </c>
      <c r="G8454">
        <v>2016</v>
      </c>
      <c r="H8454">
        <v>481.90398826699999</v>
      </c>
      <c r="I8454">
        <v>713.80281578699999</v>
      </c>
      <c r="J8454">
        <v>313.57381862099999</v>
      </c>
    </row>
    <row r="8455" spans="1:10" x14ac:dyDescent="0.25">
      <c r="A8455" t="s">
        <v>43</v>
      </c>
      <c r="B8455" t="s">
        <v>84</v>
      </c>
      <c r="C8455" t="s">
        <v>16</v>
      </c>
      <c r="D8455" t="s">
        <v>27</v>
      </c>
      <c r="E8455" t="s">
        <v>38</v>
      </c>
      <c r="F8455" t="s">
        <v>18</v>
      </c>
      <c r="G8455">
        <v>2016</v>
      </c>
      <c r="H8455">
        <v>482.89494072100001</v>
      </c>
      <c r="I8455">
        <v>716.036019001</v>
      </c>
      <c r="J8455">
        <v>310.183818057</v>
      </c>
    </row>
    <row r="8456" spans="1:10" x14ac:dyDescent="0.25">
      <c r="A8456" t="s">
        <v>43</v>
      </c>
      <c r="B8456" t="s">
        <v>84</v>
      </c>
      <c r="C8456" t="s">
        <v>12</v>
      </c>
      <c r="D8456" t="s">
        <v>28</v>
      </c>
      <c r="E8456" t="s">
        <v>38</v>
      </c>
      <c r="F8456" t="s">
        <v>15</v>
      </c>
      <c r="G8456">
        <v>2016</v>
      </c>
      <c r="H8456">
        <v>37444.001826899999</v>
      </c>
      <c r="I8456">
        <v>55103.0627332</v>
      </c>
      <c r="J8456">
        <v>24521.2877176</v>
      </c>
    </row>
    <row r="8457" spans="1:10" x14ac:dyDescent="0.25">
      <c r="A8457" t="s">
        <v>43</v>
      </c>
      <c r="B8457" t="s">
        <v>84</v>
      </c>
      <c r="C8457" t="s">
        <v>16</v>
      </c>
      <c r="D8457" t="s">
        <v>28</v>
      </c>
      <c r="E8457" t="s">
        <v>38</v>
      </c>
      <c r="F8457" t="s">
        <v>15</v>
      </c>
      <c r="G8457">
        <v>2016</v>
      </c>
      <c r="H8457">
        <v>39855.027034500003</v>
      </c>
      <c r="I8457">
        <v>58514.730953300001</v>
      </c>
      <c r="J8457">
        <v>25560.8835564</v>
      </c>
    </row>
    <row r="8458" spans="1:10" x14ac:dyDescent="0.25">
      <c r="A8458" t="s">
        <v>43</v>
      </c>
      <c r="B8458" t="s">
        <v>84</v>
      </c>
      <c r="C8458" t="s">
        <v>12</v>
      </c>
      <c r="D8458" t="s">
        <v>28</v>
      </c>
      <c r="E8458" t="s">
        <v>38</v>
      </c>
      <c r="F8458" t="s">
        <v>17</v>
      </c>
      <c r="G8458">
        <v>2016</v>
      </c>
      <c r="H8458">
        <v>4.5013976407300003E-2</v>
      </c>
      <c r="I8458">
        <v>5.66108952242E-2</v>
      </c>
      <c r="J8458">
        <v>3.5531067440699997E-2</v>
      </c>
    </row>
    <row r="8459" spans="1:10" x14ac:dyDescent="0.25">
      <c r="A8459" t="s">
        <v>43</v>
      </c>
      <c r="B8459" t="s">
        <v>84</v>
      </c>
      <c r="C8459" t="s">
        <v>16</v>
      </c>
      <c r="D8459" t="s">
        <v>28</v>
      </c>
      <c r="E8459" t="s">
        <v>38</v>
      </c>
      <c r="F8459" t="s">
        <v>17</v>
      </c>
      <c r="G8459">
        <v>2016</v>
      </c>
      <c r="H8459">
        <v>4.0746720897800001E-2</v>
      </c>
      <c r="I8459">
        <v>5.1428619954799998E-2</v>
      </c>
      <c r="J8459">
        <v>3.1793116038000002E-2</v>
      </c>
    </row>
    <row r="8460" spans="1:10" x14ac:dyDescent="0.25">
      <c r="A8460" t="s">
        <v>43</v>
      </c>
      <c r="B8460" t="s">
        <v>84</v>
      </c>
      <c r="C8460" t="s">
        <v>12</v>
      </c>
      <c r="D8460" t="s">
        <v>28</v>
      </c>
      <c r="E8460" t="s">
        <v>38</v>
      </c>
      <c r="F8460" t="s">
        <v>18</v>
      </c>
      <c r="G8460">
        <v>2016</v>
      </c>
      <c r="H8460">
        <v>626.580433384</v>
      </c>
      <c r="I8460">
        <v>922.083624708</v>
      </c>
      <c r="J8460">
        <v>410.33432153499899</v>
      </c>
    </row>
    <row r="8461" spans="1:10" x14ac:dyDescent="0.25">
      <c r="A8461" t="s">
        <v>43</v>
      </c>
      <c r="B8461" t="s">
        <v>84</v>
      </c>
      <c r="C8461" t="s">
        <v>16</v>
      </c>
      <c r="D8461" t="s">
        <v>28</v>
      </c>
      <c r="E8461" t="s">
        <v>38</v>
      </c>
      <c r="F8461" t="s">
        <v>18</v>
      </c>
      <c r="G8461">
        <v>2016</v>
      </c>
      <c r="H8461">
        <v>609.06481443799998</v>
      </c>
      <c r="I8461">
        <v>894.22254610599998</v>
      </c>
      <c r="J8461">
        <v>390.621609331</v>
      </c>
    </row>
    <row r="8462" spans="1:10" x14ac:dyDescent="0.25">
      <c r="A8462" t="s">
        <v>43</v>
      </c>
      <c r="B8462" t="s">
        <v>84</v>
      </c>
      <c r="C8462" t="s">
        <v>12</v>
      </c>
      <c r="D8462" t="s">
        <v>29</v>
      </c>
      <c r="E8462" t="s">
        <v>38</v>
      </c>
      <c r="F8462" t="s">
        <v>15</v>
      </c>
      <c r="G8462">
        <v>2016</v>
      </c>
      <c r="H8462">
        <v>37712.437580400001</v>
      </c>
      <c r="I8462">
        <v>54022.907507700002</v>
      </c>
      <c r="J8462">
        <v>25019.268956100001</v>
      </c>
    </row>
    <row r="8463" spans="1:10" x14ac:dyDescent="0.25">
      <c r="A8463" t="s">
        <v>43</v>
      </c>
      <c r="B8463" t="s">
        <v>84</v>
      </c>
      <c r="C8463" t="s">
        <v>16</v>
      </c>
      <c r="D8463" t="s">
        <v>29</v>
      </c>
      <c r="E8463" t="s">
        <v>38</v>
      </c>
      <c r="F8463" t="s">
        <v>15</v>
      </c>
      <c r="G8463">
        <v>2016</v>
      </c>
      <c r="H8463">
        <v>41118.301774500003</v>
      </c>
      <c r="I8463">
        <v>58559.969774600002</v>
      </c>
      <c r="J8463">
        <v>27398.352433</v>
      </c>
    </row>
    <row r="8464" spans="1:10" x14ac:dyDescent="0.25">
      <c r="A8464" t="s">
        <v>43</v>
      </c>
      <c r="B8464" t="s">
        <v>84</v>
      </c>
      <c r="C8464" t="s">
        <v>12</v>
      </c>
      <c r="D8464" t="s">
        <v>29</v>
      </c>
      <c r="E8464" t="s">
        <v>38</v>
      </c>
      <c r="F8464" t="s">
        <v>17</v>
      </c>
      <c r="G8464">
        <v>2016</v>
      </c>
      <c r="H8464">
        <v>4.93388891356E-2</v>
      </c>
      <c r="I8464">
        <v>5.9933126889899997E-2</v>
      </c>
      <c r="J8464">
        <v>3.9796178433399998E-2</v>
      </c>
    </row>
    <row r="8465" spans="1:10" x14ac:dyDescent="0.25">
      <c r="A8465" t="s">
        <v>43</v>
      </c>
      <c r="B8465" t="s">
        <v>84</v>
      </c>
      <c r="C8465" t="s">
        <v>16</v>
      </c>
      <c r="D8465" t="s">
        <v>29</v>
      </c>
      <c r="E8465" t="s">
        <v>38</v>
      </c>
      <c r="F8465" t="s">
        <v>17</v>
      </c>
      <c r="G8465">
        <v>2016</v>
      </c>
      <c r="H8465">
        <v>4.60091907116E-2</v>
      </c>
      <c r="I8465">
        <v>5.6603852731300003E-2</v>
      </c>
      <c r="J8465">
        <v>3.7121556137099998E-2</v>
      </c>
    </row>
    <row r="8466" spans="1:10" x14ac:dyDescent="0.25">
      <c r="A8466" t="s">
        <v>43</v>
      </c>
      <c r="B8466" t="s">
        <v>84</v>
      </c>
      <c r="C8466" t="s">
        <v>12</v>
      </c>
      <c r="D8466" t="s">
        <v>29</v>
      </c>
      <c r="E8466" t="s">
        <v>38</v>
      </c>
      <c r="F8466" t="s">
        <v>18</v>
      </c>
      <c r="G8466">
        <v>2016</v>
      </c>
      <c r="H8466">
        <v>763.53408812600003</v>
      </c>
      <c r="I8466">
        <v>1093.75935549</v>
      </c>
      <c r="J8466">
        <v>506.54547766399997</v>
      </c>
    </row>
    <row r="8467" spans="1:10" x14ac:dyDescent="0.25">
      <c r="A8467" t="s">
        <v>43</v>
      </c>
      <c r="B8467" t="s">
        <v>84</v>
      </c>
      <c r="C8467" t="s">
        <v>16</v>
      </c>
      <c r="D8467" t="s">
        <v>29</v>
      </c>
      <c r="E8467" t="s">
        <v>38</v>
      </c>
      <c r="F8467" t="s">
        <v>18</v>
      </c>
      <c r="G8467">
        <v>2016</v>
      </c>
      <c r="H8467">
        <v>745.57251254899995</v>
      </c>
      <c r="I8467">
        <v>1061.8313966199901</v>
      </c>
      <c r="J8467">
        <v>496.79723095700001</v>
      </c>
    </row>
    <row r="8468" spans="1:10" x14ac:dyDescent="0.25">
      <c r="A8468" t="s">
        <v>43</v>
      </c>
      <c r="B8468" t="s">
        <v>84</v>
      </c>
      <c r="C8468" t="s">
        <v>12</v>
      </c>
      <c r="D8468" t="s">
        <v>30</v>
      </c>
      <c r="E8468" t="s">
        <v>38</v>
      </c>
      <c r="F8468" t="s">
        <v>15</v>
      </c>
      <c r="G8468">
        <v>2016</v>
      </c>
      <c r="H8468">
        <v>34988.622497099997</v>
      </c>
      <c r="I8468">
        <v>49328.147173500001</v>
      </c>
      <c r="J8468">
        <v>23535.516252000001</v>
      </c>
    </row>
    <row r="8469" spans="1:10" x14ac:dyDescent="0.25">
      <c r="A8469" t="s">
        <v>43</v>
      </c>
      <c r="B8469" t="s">
        <v>84</v>
      </c>
      <c r="C8469" t="s">
        <v>16</v>
      </c>
      <c r="D8469" t="s">
        <v>30</v>
      </c>
      <c r="E8469" t="s">
        <v>38</v>
      </c>
      <c r="F8469" t="s">
        <v>15</v>
      </c>
      <c r="G8469">
        <v>2016</v>
      </c>
      <c r="H8469">
        <v>39939.790083200001</v>
      </c>
      <c r="I8469">
        <v>56535.189734699998</v>
      </c>
      <c r="J8469">
        <v>26611.579716600001</v>
      </c>
    </row>
    <row r="8470" spans="1:10" x14ac:dyDescent="0.25">
      <c r="A8470" t="s">
        <v>43</v>
      </c>
      <c r="B8470" t="s">
        <v>84</v>
      </c>
      <c r="C8470" t="s">
        <v>12</v>
      </c>
      <c r="D8470" t="s">
        <v>30</v>
      </c>
      <c r="E8470" t="s">
        <v>38</v>
      </c>
      <c r="F8470" t="s">
        <v>17</v>
      </c>
      <c r="G8470">
        <v>2016</v>
      </c>
      <c r="H8470">
        <v>5.27224176835E-2</v>
      </c>
      <c r="I8470">
        <v>6.3703174586200007E-2</v>
      </c>
      <c r="J8470">
        <v>4.2872546196100002E-2</v>
      </c>
    </row>
    <row r="8471" spans="1:10" x14ac:dyDescent="0.25">
      <c r="A8471" t="s">
        <v>43</v>
      </c>
      <c r="B8471" t="s">
        <v>84</v>
      </c>
      <c r="C8471" t="s">
        <v>16</v>
      </c>
      <c r="D8471" t="s">
        <v>30</v>
      </c>
      <c r="E8471" t="s">
        <v>38</v>
      </c>
      <c r="F8471" t="s">
        <v>17</v>
      </c>
      <c r="G8471">
        <v>2016</v>
      </c>
      <c r="H8471">
        <v>5.0719652835600003E-2</v>
      </c>
      <c r="I8471">
        <v>6.05317674202E-2</v>
      </c>
      <c r="J8471">
        <v>4.1486952131200003E-2</v>
      </c>
    </row>
    <row r="8472" spans="1:10" x14ac:dyDescent="0.25">
      <c r="A8472" t="s">
        <v>43</v>
      </c>
      <c r="B8472" t="s">
        <v>84</v>
      </c>
      <c r="C8472" t="s">
        <v>12</v>
      </c>
      <c r="D8472" t="s">
        <v>30</v>
      </c>
      <c r="E8472" t="s">
        <v>38</v>
      </c>
      <c r="F8472" t="s">
        <v>18</v>
      </c>
      <c r="G8472">
        <v>2016</v>
      </c>
      <c r="H8472">
        <v>898.49005862299998</v>
      </c>
      <c r="I8472">
        <v>1266.7217707499999</v>
      </c>
      <c r="J8472">
        <v>604.38010609900005</v>
      </c>
    </row>
    <row r="8473" spans="1:10" x14ac:dyDescent="0.25">
      <c r="A8473" t="s">
        <v>43</v>
      </c>
      <c r="B8473" t="s">
        <v>84</v>
      </c>
      <c r="C8473" t="s">
        <v>16</v>
      </c>
      <c r="D8473" t="s">
        <v>30</v>
      </c>
      <c r="E8473" t="s">
        <v>38</v>
      </c>
      <c r="F8473" t="s">
        <v>18</v>
      </c>
      <c r="G8473">
        <v>2016</v>
      </c>
      <c r="H8473">
        <v>892.03684491499996</v>
      </c>
      <c r="I8473">
        <v>1262.6874646199999</v>
      </c>
      <c r="J8473">
        <v>594.35739544800003</v>
      </c>
    </row>
    <row r="8474" spans="1:10" x14ac:dyDescent="0.25">
      <c r="A8474" t="s">
        <v>43</v>
      </c>
      <c r="B8474" t="s">
        <v>84</v>
      </c>
      <c r="C8474" t="s">
        <v>12</v>
      </c>
      <c r="D8474" t="s">
        <v>31</v>
      </c>
      <c r="E8474" t="s">
        <v>38</v>
      </c>
      <c r="F8474" t="s">
        <v>15</v>
      </c>
      <c r="G8474">
        <v>2016</v>
      </c>
      <c r="H8474">
        <v>28941.211917299999</v>
      </c>
      <c r="I8474">
        <v>40931.837979999997</v>
      </c>
      <c r="J8474">
        <v>19467.905159999998</v>
      </c>
    </row>
    <row r="8475" spans="1:10" x14ac:dyDescent="0.25">
      <c r="A8475" t="s">
        <v>43</v>
      </c>
      <c r="B8475" t="s">
        <v>84</v>
      </c>
      <c r="C8475" t="s">
        <v>16</v>
      </c>
      <c r="D8475" t="s">
        <v>31</v>
      </c>
      <c r="E8475" t="s">
        <v>38</v>
      </c>
      <c r="F8475" t="s">
        <v>15</v>
      </c>
      <c r="G8475">
        <v>2016</v>
      </c>
      <c r="H8475">
        <v>34563.381838699999</v>
      </c>
      <c r="I8475">
        <v>49111.972156600001</v>
      </c>
      <c r="J8475">
        <v>23302.463976499999</v>
      </c>
    </row>
    <row r="8476" spans="1:10" x14ac:dyDescent="0.25">
      <c r="A8476" t="s">
        <v>43</v>
      </c>
      <c r="B8476" t="s">
        <v>84</v>
      </c>
      <c r="C8476" t="s">
        <v>12</v>
      </c>
      <c r="D8476" t="s">
        <v>31</v>
      </c>
      <c r="E8476" t="s">
        <v>38</v>
      </c>
      <c r="F8476" t="s">
        <v>17</v>
      </c>
      <c r="G8476">
        <v>2016</v>
      </c>
      <c r="H8476">
        <v>5.2797196169100002E-2</v>
      </c>
      <c r="I8476">
        <v>6.4569782471399995E-2</v>
      </c>
      <c r="J8476">
        <v>4.2603404806999999E-2</v>
      </c>
    </row>
    <row r="8477" spans="1:10" x14ac:dyDescent="0.25">
      <c r="A8477" t="s">
        <v>43</v>
      </c>
      <c r="B8477" t="s">
        <v>84</v>
      </c>
      <c r="C8477" t="s">
        <v>16</v>
      </c>
      <c r="D8477" t="s">
        <v>31</v>
      </c>
      <c r="E8477" t="s">
        <v>38</v>
      </c>
      <c r="F8477" t="s">
        <v>17</v>
      </c>
      <c r="G8477">
        <v>2016</v>
      </c>
      <c r="H8477">
        <v>5.1199223332599998E-2</v>
      </c>
      <c r="I8477">
        <v>6.2798029221500004E-2</v>
      </c>
      <c r="J8477">
        <v>4.1384205751900001E-2</v>
      </c>
    </row>
    <row r="8478" spans="1:10" x14ac:dyDescent="0.25">
      <c r="A8478" t="s">
        <v>43</v>
      </c>
      <c r="B8478" t="s">
        <v>84</v>
      </c>
      <c r="C8478" t="s">
        <v>12</v>
      </c>
      <c r="D8478" t="s">
        <v>31</v>
      </c>
      <c r="E8478" t="s">
        <v>38</v>
      </c>
      <c r="F8478" t="s">
        <v>18</v>
      </c>
      <c r="G8478">
        <v>2016</v>
      </c>
      <c r="H8478">
        <v>1018.46970311</v>
      </c>
      <c r="I8478">
        <v>1440.4316237399901</v>
      </c>
      <c r="J8478">
        <v>685.09472392099997</v>
      </c>
    </row>
    <row r="8479" spans="1:10" x14ac:dyDescent="0.25">
      <c r="A8479" t="s">
        <v>43</v>
      </c>
      <c r="B8479" t="s">
        <v>84</v>
      </c>
      <c r="C8479" t="s">
        <v>16</v>
      </c>
      <c r="D8479" t="s">
        <v>31</v>
      </c>
      <c r="E8479" t="s">
        <v>38</v>
      </c>
      <c r="F8479" t="s">
        <v>18</v>
      </c>
      <c r="G8479">
        <v>2016</v>
      </c>
      <c r="H8479">
        <v>1013.78393728</v>
      </c>
      <c r="I8479">
        <v>1440.5109064000001</v>
      </c>
      <c r="J8479">
        <v>683.48820114600005</v>
      </c>
    </row>
    <row r="8480" spans="1:10" x14ac:dyDescent="0.25">
      <c r="A8480" t="s">
        <v>43</v>
      </c>
      <c r="B8480" t="s">
        <v>84</v>
      </c>
      <c r="C8480" t="s">
        <v>12</v>
      </c>
      <c r="D8480" t="s">
        <v>32</v>
      </c>
      <c r="E8480" t="s">
        <v>38</v>
      </c>
      <c r="F8480" t="s">
        <v>15</v>
      </c>
      <c r="G8480">
        <v>2016</v>
      </c>
      <c r="H8480">
        <v>21595.058732699999</v>
      </c>
      <c r="I8480">
        <v>30695.1390899</v>
      </c>
      <c r="J8480">
        <v>14649.0288673</v>
      </c>
    </row>
    <row r="8481" spans="1:10" x14ac:dyDescent="0.25">
      <c r="A8481" t="s">
        <v>43</v>
      </c>
      <c r="B8481" t="s">
        <v>84</v>
      </c>
      <c r="C8481" t="s">
        <v>16</v>
      </c>
      <c r="D8481" t="s">
        <v>32</v>
      </c>
      <c r="E8481" t="s">
        <v>38</v>
      </c>
      <c r="F8481" t="s">
        <v>15</v>
      </c>
      <c r="G8481">
        <v>2016</v>
      </c>
      <c r="H8481">
        <v>27088.977887000001</v>
      </c>
      <c r="I8481">
        <v>38436.194511900001</v>
      </c>
      <c r="J8481">
        <v>18491.336161700001</v>
      </c>
    </row>
    <row r="8482" spans="1:10" x14ac:dyDescent="0.25">
      <c r="A8482" t="s">
        <v>43</v>
      </c>
      <c r="B8482" t="s">
        <v>84</v>
      </c>
      <c r="C8482" t="s">
        <v>12</v>
      </c>
      <c r="D8482" t="s">
        <v>32</v>
      </c>
      <c r="E8482" t="s">
        <v>38</v>
      </c>
      <c r="F8482" t="s">
        <v>17</v>
      </c>
      <c r="G8482">
        <v>2016</v>
      </c>
      <c r="H8482">
        <v>5.08796548162E-2</v>
      </c>
      <c r="I8482">
        <v>6.2013178888000002E-2</v>
      </c>
      <c r="J8482">
        <v>4.1212852278999998E-2</v>
      </c>
    </row>
    <row r="8483" spans="1:10" x14ac:dyDescent="0.25">
      <c r="A8483" t="s">
        <v>43</v>
      </c>
      <c r="B8483" t="s">
        <v>84</v>
      </c>
      <c r="C8483" t="s">
        <v>16</v>
      </c>
      <c r="D8483" t="s">
        <v>32</v>
      </c>
      <c r="E8483" t="s">
        <v>38</v>
      </c>
      <c r="F8483" t="s">
        <v>17</v>
      </c>
      <c r="G8483">
        <v>2016</v>
      </c>
      <c r="H8483">
        <v>4.9520707286399998E-2</v>
      </c>
      <c r="I8483">
        <v>6.0695706662100002E-2</v>
      </c>
      <c r="J8483">
        <v>4.0003386683599998E-2</v>
      </c>
    </row>
    <row r="8484" spans="1:10" x14ac:dyDescent="0.25">
      <c r="A8484" t="s">
        <v>43</v>
      </c>
      <c r="B8484" t="s">
        <v>84</v>
      </c>
      <c r="C8484" t="s">
        <v>12</v>
      </c>
      <c r="D8484" t="s">
        <v>32</v>
      </c>
      <c r="E8484" t="s">
        <v>38</v>
      </c>
      <c r="F8484" t="s">
        <v>18</v>
      </c>
      <c r="G8484">
        <v>2016</v>
      </c>
      <c r="H8484">
        <v>1128.3044408799999</v>
      </c>
      <c r="I8484">
        <v>1603.7678886199999</v>
      </c>
      <c r="J8484">
        <v>765.38640297799998</v>
      </c>
    </row>
    <row r="8485" spans="1:10" x14ac:dyDescent="0.25">
      <c r="A8485" t="s">
        <v>43</v>
      </c>
      <c r="B8485" t="s">
        <v>84</v>
      </c>
      <c r="C8485" t="s">
        <v>16</v>
      </c>
      <c r="D8485" t="s">
        <v>32</v>
      </c>
      <c r="E8485" t="s">
        <v>38</v>
      </c>
      <c r="F8485" t="s">
        <v>18</v>
      </c>
      <c r="G8485">
        <v>2016</v>
      </c>
      <c r="H8485">
        <v>1111.5310158</v>
      </c>
      <c r="I8485">
        <v>1577.1367420199999</v>
      </c>
      <c r="J8485">
        <v>758.74747851400002</v>
      </c>
    </row>
    <row r="8486" spans="1:10" x14ac:dyDescent="0.25">
      <c r="A8486" t="s">
        <v>43</v>
      </c>
      <c r="B8486" t="s">
        <v>84</v>
      </c>
      <c r="C8486" t="s">
        <v>12</v>
      </c>
      <c r="D8486" t="s">
        <v>33</v>
      </c>
      <c r="E8486" t="s">
        <v>38</v>
      </c>
      <c r="F8486" t="s">
        <v>15</v>
      </c>
      <c r="G8486">
        <v>2016</v>
      </c>
      <c r="H8486">
        <v>16308.870988000001</v>
      </c>
      <c r="I8486">
        <v>22697.7039687</v>
      </c>
      <c r="J8486">
        <v>11287.5492961</v>
      </c>
    </row>
    <row r="8487" spans="1:10" x14ac:dyDescent="0.25">
      <c r="A8487" t="s">
        <v>43</v>
      </c>
      <c r="B8487" t="s">
        <v>84</v>
      </c>
      <c r="C8487" t="s">
        <v>16</v>
      </c>
      <c r="D8487" t="s">
        <v>33</v>
      </c>
      <c r="E8487" t="s">
        <v>38</v>
      </c>
      <c r="F8487" t="s">
        <v>15</v>
      </c>
      <c r="G8487">
        <v>2016</v>
      </c>
      <c r="H8487">
        <v>21650.076525100001</v>
      </c>
      <c r="I8487">
        <v>30389.812051299999</v>
      </c>
      <c r="J8487">
        <v>14990.192986599999</v>
      </c>
    </row>
    <row r="8488" spans="1:10" x14ac:dyDescent="0.25">
      <c r="A8488" t="s">
        <v>43</v>
      </c>
      <c r="B8488" t="s">
        <v>84</v>
      </c>
      <c r="C8488" t="s">
        <v>12</v>
      </c>
      <c r="D8488" t="s">
        <v>33</v>
      </c>
      <c r="E8488" t="s">
        <v>38</v>
      </c>
      <c r="F8488" t="s">
        <v>17</v>
      </c>
      <c r="G8488">
        <v>2016</v>
      </c>
      <c r="H8488">
        <v>4.9064992103300002E-2</v>
      </c>
      <c r="I8488">
        <v>5.8950787225699998E-2</v>
      </c>
      <c r="J8488">
        <v>4.0273732616000001E-2</v>
      </c>
    </row>
    <row r="8489" spans="1:10" x14ac:dyDescent="0.25">
      <c r="A8489" t="s">
        <v>43</v>
      </c>
      <c r="B8489" t="s">
        <v>84</v>
      </c>
      <c r="C8489" t="s">
        <v>16</v>
      </c>
      <c r="D8489" t="s">
        <v>33</v>
      </c>
      <c r="E8489" t="s">
        <v>38</v>
      </c>
      <c r="F8489" t="s">
        <v>17</v>
      </c>
      <c r="G8489">
        <v>2016</v>
      </c>
      <c r="H8489">
        <v>4.6999456448799999E-2</v>
      </c>
      <c r="I8489">
        <v>5.6764801317199999E-2</v>
      </c>
      <c r="J8489">
        <v>3.8756372260199998E-2</v>
      </c>
    </row>
    <row r="8490" spans="1:10" x14ac:dyDescent="0.25">
      <c r="A8490" t="s">
        <v>43</v>
      </c>
      <c r="B8490" t="s">
        <v>84</v>
      </c>
      <c r="C8490" t="s">
        <v>12</v>
      </c>
      <c r="D8490" t="s">
        <v>33</v>
      </c>
      <c r="E8490" t="s">
        <v>38</v>
      </c>
      <c r="F8490" t="s">
        <v>18</v>
      </c>
      <c r="G8490">
        <v>2016</v>
      </c>
      <c r="H8490">
        <v>1238.4289516399999</v>
      </c>
      <c r="I8490">
        <v>1723.57079477</v>
      </c>
      <c r="J8490">
        <v>857.13032199500003</v>
      </c>
    </row>
    <row r="8491" spans="1:10" x14ac:dyDescent="0.25">
      <c r="A8491" t="s">
        <v>43</v>
      </c>
      <c r="B8491" t="s">
        <v>84</v>
      </c>
      <c r="C8491" t="s">
        <v>16</v>
      </c>
      <c r="D8491" t="s">
        <v>33</v>
      </c>
      <c r="E8491" t="s">
        <v>38</v>
      </c>
      <c r="F8491" t="s">
        <v>18</v>
      </c>
      <c r="G8491">
        <v>2016</v>
      </c>
      <c r="H8491">
        <v>1188.78017995</v>
      </c>
      <c r="I8491">
        <v>1668.6687549200001</v>
      </c>
      <c r="J8491">
        <v>823.09382581</v>
      </c>
    </row>
    <row r="8492" spans="1:10" x14ac:dyDescent="0.25">
      <c r="A8492" t="s">
        <v>43</v>
      </c>
      <c r="B8492" t="s">
        <v>84</v>
      </c>
      <c r="C8492" t="s">
        <v>12</v>
      </c>
      <c r="D8492" t="s">
        <v>34</v>
      </c>
      <c r="E8492" t="s">
        <v>38</v>
      </c>
      <c r="F8492" t="s">
        <v>15</v>
      </c>
      <c r="G8492">
        <v>2016</v>
      </c>
      <c r="H8492">
        <v>9959.3059902200002</v>
      </c>
      <c r="I8492">
        <v>13972.7518387</v>
      </c>
      <c r="J8492">
        <v>6924.2202862800004</v>
      </c>
    </row>
    <row r="8493" spans="1:10" x14ac:dyDescent="0.25">
      <c r="A8493" t="s">
        <v>43</v>
      </c>
      <c r="B8493" t="s">
        <v>84</v>
      </c>
      <c r="C8493" t="s">
        <v>16</v>
      </c>
      <c r="D8493" t="s">
        <v>34</v>
      </c>
      <c r="E8493" t="s">
        <v>38</v>
      </c>
      <c r="F8493" t="s">
        <v>15</v>
      </c>
      <c r="G8493">
        <v>2016</v>
      </c>
      <c r="H8493">
        <v>14304.2113969</v>
      </c>
      <c r="I8493">
        <v>20048.2277933</v>
      </c>
      <c r="J8493">
        <v>9974.3897377600006</v>
      </c>
    </row>
    <row r="8494" spans="1:10" x14ac:dyDescent="0.25">
      <c r="A8494" t="s">
        <v>43</v>
      </c>
      <c r="B8494" t="s">
        <v>84</v>
      </c>
      <c r="C8494" t="s">
        <v>12</v>
      </c>
      <c r="D8494" t="s">
        <v>34</v>
      </c>
      <c r="E8494" t="s">
        <v>38</v>
      </c>
      <c r="F8494" t="s">
        <v>17</v>
      </c>
      <c r="G8494">
        <v>2016</v>
      </c>
      <c r="H8494">
        <v>4.5964996584299998E-2</v>
      </c>
      <c r="I8494">
        <v>5.5916340148499999E-2</v>
      </c>
      <c r="J8494">
        <v>3.7492303925799997E-2</v>
      </c>
    </row>
    <row r="8495" spans="1:10" x14ac:dyDescent="0.25">
      <c r="A8495" t="s">
        <v>43</v>
      </c>
      <c r="B8495" t="s">
        <v>84</v>
      </c>
      <c r="C8495" t="s">
        <v>16</v>
      </c>
      <c r="D8495" t="s">
        <v>34</v>
      </c>
      <c r="E8495" t="s">
        <v>38</v>
      </c>
      <c r="F8495" t="s">
        <v>17</v>
      </c>
      <c r="G8495">
        <v>2016</v>
      </c>
      <c r="H8495">
        <v>4.25111446172E-2</v>
      </c>
      <c r="I8495">
        <v>5.1338326891199999E-2</v>
      </c>
      <c r="J8495">
        <v>3.4994057173300001E-2</v>
      </c>
    </row>
    <row r="8496" spans="1:10" x14ac:dyDescent="0.25">
      <c r="A8496" t="s">
        <v>43</v>
      </c>
      <c r="B8496" t="s">
        <v>84</v>
      </c>
      <c r="C8496" t="s">
        <v>12</v>
      </c>
      <c r="D8496" t="s">
        <v>34</v>
      </c>
      <c r="E8496" t="s">
        <v>38</v>
      </c>
      <c r="F8496" t="s">
        <v>18</v>
      </c>
      <c r="G8496">
        <v>2016</v>
      </c>
      <c r="H8496">
        <v>1327.7919297599999</v>
      </c>
      <c r="I8496">
        <v>1862.8714838399901</v>
      </c>
      <c r="J8496">
        <v>923.14904522799998</v>
      </c>
    </row>
    <row r="8497" spans="1:10" x14ac:dyDescent="0.25">
      <c r="A8497" t="s">
        <v>43</v>
      </c>
      <c r="B8497" t="s">
        <v>84</v>
      </c>
      <c r="C8497" t="s">
        <v>16</v>
      </c>
      <c r="D8497" t="s">
        <v>34</v>
      </c>
      <c r="E8497" t="s">
        <v>38</v>
      </c>
      <c r="F8497" t="s">
        <v>18</v>
      </c>
      <c r="G8497">
        <v>2016</v>
      </c>
      <c r="H8497">
        <v>1227.5527310299999</v>
      </c>
      <c r="I8497">
        <v>1720.49028759</v>
      </c>
      <c r="J8497">
        <v>855.97793707099902</v>
      </c>
    </row>
    <row r="8498" spans="1:10" x14ac:dyDescent="0.25">
      <c r="A8498" t="s">
        <v>43</v>
      </c>
      <c r="B8498" t="s">
        <v>84</v>
      </c>
      <c r="C8498" t="s">
        <v>12</v>
      </c>
      <c r="D8498" t="s">
        <v>35</v>
      </c>
      <c r="E8498" t="s">
        <v>38</v>
      </c>
      <c r="F8498" t="s">
        <v>15</v>
      </c>
      <c r="G8498">
        <v>2016</v>
      </c>
      <c r="H8498">
        <v>4630.7442996500004</v>
      </c>
      <c r="I8498">
        <v>6455.6203637999997</v>
      </c>
      <c r="J8498">
        <v>3198.9602419100001</v>
      </c>
    </row>
    <row r="8499" spans="1:10" x14ac:dyDescent="0.25">
      <c r="A8499" t="s">
        <v>43</v>
      </c>
      <c r="B8499" t="s">
        <v>84</v>
      </c>
      <c r="C8499" t="s">
        <v>16</v>
      </c>
      <c r="D8499" t="s">
        <v>35</v>
      </c>
      <c r="E8499" t="s">
        <v>38</v>
      </c>
      <c r="F8499" t="s">
        <v>15</v>
      </c>
      <c r="G8499">
        <v>2016</v>
      </c>
      <c r="H8499">
        <v>7499.2966640599998</v>
      </c>
      <c r="I8499">
        <v>10591.623054399999</v>
      </c>
      <c r="J8499">
        <v>5156.35293146</v>
      </c>
    </row>
    <row r="8500" spans="1:10" x14ac:dyDescent="0.25">
      <c r="A8500" t="s">
        <v>43</v>
      </c>
      <c r="B8500" t="s">
        <v>84</v>
      </c>
      <c r="C8500" t="s">
        <v>12</v>
      </c>
      <c r="D8500" t="s">
        <v>35</v>
      </c>
      <c r="E8500" t="s">
        <v>38</v>
      </c>
      <c r="F8500" t="s">
        <v>17</v>
      </c>
      <c r="G8500">
        <v>2016</v>
      </c>
      <c r="H8500">
        <v>4.2064613613799998E-2</v>
      </c>
      <c r="I8500">
        <v>5.15489322463E-2</v>
      </c>
      <c r="J8500">
        <v>3.3656957371000003E-2</v>
      </c>
    </row>
    <row r="8501" spans="1:10" x14ac:dyDescent="0.25">
      <c r="A8501" t="s">
        <v>43</v>
      </c>
      <c r="B8501" t="s">
        <v>84</v>
      </c>
      <c r="C8501" t="s">
        <v>16</v>
      </c>
      <c r="D8501" t="s">
        <v>35</v>
      </c>
      <c r="E8501" t="s">
        <v>38</v>
      </c>
      <c r="F8501" t="s">
        <v>17</v>
      </c>
      <c r="G8501">
        <v>2016</v>
      </c>
      <c r="H8501">
        <v>3.7852447611999997E-2</v>
      </c>
      <c r="I8501">
        <v>4.60096209312E-2</v>
      </c>
      <c r="J8501">
        <v>3.0381084542199999E-2</v>
      </c>
    </row>
    <row r="8502" spans="1:10" x14ac:dyDescent="0.25">
      <c r="A8502" t="s">
        <v>43</v>
      </c>
      <c r="B8502" t="s">
        <v>84</v>
      </c>
      <c r="C8502" t="s">
        <v>12</v>
      </c>
      <c r="D8502" t="s">
        <v>35</v>
      </c>
      <c r="E8502" t="s">
        <v>38</v>
      </c>
      <c r="F8502" t="s">
        <v>18</v>
      </c>
      <c r="G8502">
        <v>2016</v>
      </c>
      <c r="H8502">
        <v>1387.3378699800001</v>
      </c>
      <c r="I8502">
        <v>1934.0576860599999</v>
      </c>
      <c r="J8502">
        <v>958.38560736499903</v>
      </c>
    </row>
    <row r="8503" spans="1:10" x14ac:dyDescent="0.25">
      <c r="A8503" t="s">
        <v>43</v>
      </c>
      <c r="B8503" t="s">
        <v>84</v>
      </c>
      <c r="C8503" t="s">
        <v>16</v>
      </c>
      <c r="D8503" t="s">
        <v>35</v>
      </c>
      <c r="E8503" t="s">
        <v>38</v>
      </c>
      <c r="F8503" t="s">
        <v>18</v>
      </c>
      <c r="G8503">
        <v>2016</v>
      </c>
      <c r="H8503">
        <v>1226.46903378</v>
      </c>
      <c r="I8503">
        <v>1732.2021351599999</v>
      </c>
      <c r="J8503">
        <v>843.29337549699903</v>
      </c>
    </row>
    <row r="8504" spans="1:10" x14ac:dyDescent="0.25">
      <c r="A8504" t="s">
        <v>43</v>
      </c>
      <c r="B8504" t="s">
        <v>84</v>
      </c>
      <c r="C8504" t="s">
        <v>12</v>
      </c>
      <c r="D8504" t="s">
        <v>36</v>
      </c>
      <c r="E8504" t="s">
        <v>38</v>
      </c>
      <c r="F8504" t="s">
        <v>15</v>
      </c>
      <c r="G8504">
        <v>2016</v>
      </c>
      <c r="H8504">
        <v>1443.0827951000001</v>
      </c>
      <c r="I8504">
        <v>2043.34178208</v>
      </c>
      <c r="J8504">
        <v>966.66609066800004</v>
      </c>
    </row>
    <row r="8505" spans="1:10" x14ac:dyDescent="0.25">
      <c r="A8505" t="s">
        <v>43</v>
      </c>
      <c r="B8505" t="s">
        <v>84</v>
      </c>
      <c r="C8505" t="s">
        <v>16</v>
      </c>
      <c r="D8505" t="s">
        <v>36</v>
      </c>
      <c r="E8505" t="s">
        <v>38</v>
      </c>
      <c r="F8505" t="s">
        <v>15</v>
      </c>
      <c r="G8505">
        <v>2016</v>
      </c>
      <c r="H8505">
        <v>2805.9251416400002</v>
      </c>
      <c r="I8505">
        <v>3979.0635691399998</v>
      </c>
      <c r="J8505">
        <v>1851.71537438</v>
      </c>
    </row>
    <row r="8506" spans="1:10" x14ac:dyDescent="0.25">
      <c r="A8506" t="s">
        <v>43</v>
      </c>
      <c r="B8506" t="s">
        <v>84</v>
      </c>
      <c r="C8506" t="s">
        <v>12</v>
      </c>
      <c r="D8506" t="s">
        <v>36</v>
      </c>
      <c r="E8506" t="s">
        <v>38</v>
      </c>
      <c r="F8506" t="s">
        <v>17</v>
      </c>
      <c r="G8506">
        <v>2016</v>
      </c>
      <c r="H8506">
        <v>3.7915699853000001E-2</v>
      </c>
      <c r="I8506">
        <v>4.7573784440200002E-2</v>
      </c>
      <c r="J8506">
        <v>2.94921132582E-2</v>
      </c>
    </row>
    <row r="8507" spans="1:10" x14ac:dyDescent="0.25">
      <c r="A8507" t="s">
        <v>43</v>
      </c>
      <c r="B8507" t="s">
        <v>84</v>
      </c>
      <c r="C8507" t="s">
        <v>16</v>
      </c>
      <c r="D8507" t="s">
        <v>36</v>
      </c>
      <c r="E8507" t="s">
        <v>38</v>
      </c>
      <c r="F8507" t="s">
        <v>17</v>
      </c>
      <c r="G8507">
        <v>2016</v>
      </c>
      <c r="H8507">
        <v>3.3165998055799999E-2</v>
      </c>
      <c r="I8507">
        <v>4.1455584479699999E-2</v>
      </c>
      <c r="J8507">
        <v>2.5906949187200001E-2</v>
      </c>
    </row>
    <row r="8508" spans="1:10" x14ac:dyDescent="0.25">
      <c r="A8508" t="s">
        <v>43</v>
      </c>
      <c r="B8508" t="s">
        <v>84</v>
      </c>
      <c r="C8508" t="s">
        <v>12</v>
      </c>
      <c r="D8508" t="s">
        <v>36</v>
      </c>
      <c r="E8508" t="s">
        <v>38</v>
      </c>
      <c r="F8508" t="s">
        <v>18</v>
      </c>
      <c r="G8508">
        <v>2016</v>
      </c>
      <c r="H8508">
        <v>1389.8841454999999</v>
      </c>
      <c r="I8508">
        <v>1968.0148335199999</v>
      </c>
      <c r="J8508">
        <v>931.03034557299998</v>
      </c>
    </row>
    <row r="8509" spans="1:10" x14ac:dyDescent="0.25">
      <c r="A8509" t="s">
        <v>43</v>
      </c>
      <c r="B8509" t="s">
        <v>84</v>
      </c>
      <c r="C8509" t="s">
        <v>16</v>
      </c>
      <c r="D8509" t="s">
        <v>36</v>
      </c>
      <c r="E8509" t="s">
        <v>38</v>
      </c>
      <c r="F8509" t="s">
        <v>18</v>
      </c>
      <c r="G8509">
        <v>2016</v>
      </c>
      <c r="H8509">
        <v>1174.7881155499999</v>
      </c>
      <c r="I8509">
        <v>1665.95912437999</v>
      </c>
      <c r="J8509">
        <v>775.27842169500002</v>
      </c>
    </row>
    <row r="8510" spans="1:10" x14ac:dyDescent="0.25">
      <c r="A8510" t="s">
        <v>43</v>
      </c>
      <c r="B8510" t="s">
        <v>84</v>
      </c>
      <c r="C8510" t="s">
        <v>12</v>
      </c>
      <c r="D8510" t="s">
        <v>37</v>
      </c>
      <c r="E8510" t="s">
        <v>38</v>
      </c>
      <c r="F8510" t="s">
        <v>15</v>
      </c>
      <c r="G8510">
        <v>2016</v>
      </c>
      <c r="H8510">
        <v>209.75138912099999</v>
      </c>
      <c r="I8510">
        <v>304.03386458300002</v>
      </c>
      <c r="J8510">
        <v>135.66393766100001</v>
      </c>
    </row>
    <row r="8511" spans="1:10" x14ac:dyDescent="0.25">
      <c r="A8511" t="s">
        <v>43</v>
      </c>
      <c r="B8511" t="s">
        <v>84</v>
      </c>
      <c r="C8511" t="s">
        <v>16</v>
      </c>
      <c r="D8511" t="s">
        <v>37</v>
      </c>
      <c r="E8511" t="s">
        <v>38</v>
      </c>
      <c r="F8511" t="s">
        <v>15</v>
      </c>
      <c r="G8511">
        <v>2016</v>
      </c>
      <c r="H8511">
        <v>592.48232443300003</v>
      </c>
      <c r="I8511">
        <v>856.73464504100002</v>
      </c>
      <c r="J8511">
        <v>385.08698241899998</v>
      </c>
    </row>
    <row r="8512" spans="1:10" x14ac:dyDescent="0.25">
      <c r="A8512" t="s">
        <v>43</v>
      </c>
      <c r="B8512" t="s">
        <v>84</v>
      </c>
      <c r="C8512" t="s">
        <v>12</v>
      </c>
      <c r="D8512" t="s">
        <v>37</v>
      </c>
      <c r="E8512" t="s">
        <v>38</v>
      </c>
      <c r="F8512" t="s">
        <v>17</v>
      </c>
      <c r="G8512">
        <v>2016</v>
      </c>
      <c r="H8512">
        <v>3.34358967095E-2</v>
      </c>
      <c r="I8512">
        <v>4.3230397707600003E-2</v>
      </c>
      <c r="J8512">
        <v>2.5135694067199999E-2</v>
      </c>
    </row>
    <row r="8513" spans="1:10" x14ac:dyDescent="0.25">
      <c r="A8513" t="s">
        <v>43</v>
      </c>
      <c r="B8513" t="s">
        <v>84</v>
      </c>
      <c r="C8513" t="s">
        <v>16</v>
      </c>
      <c r="D8513" t="s">
        <v>37</v>
      </c>
      <c r="E8513" t="s">
        <v>38</v>
      </c>
      <c r="F8513" t="s">
        <v>17</v>
      </c>
      <c r="G8513">
        <v>2016</v>
      </c>
      <c r="H8513">
        <v>2.9762139070800001E-2</v>
      </c>
      <c r="I8513">
        <v>3.8272761218400002E-2</v>
      </c>
      <c r="J8513">
        <v>2.2357868825400001E-2</v>
      </c>
    </row>
    <row r="8514" spans="1:10" x14ac:dyDescent="0.25">
      <c r="A8514" t="s">
        <v>43</v>
      </c>
      <c r="B8514" t="s">
        <v>84</v>
      </c>
      <c r="C8514" t="s">
        <v>12</v>
      </c>
      <c r="D8514" t="s">
        <v>37</v>
      </c>
      <c r="E8514" t="s">
        <v>38</v>
      </c>
      <c r="F8514" t="s">
        <v>18</v>
      </c>
      <c r="G8514">
        <v>2016</v>
      </c>
      <c r="H8514">
        <v>1246.45758282</v>
      </c>
      <c r="I8514">
        <v>1806.7356670699901</v>
      </c>
      <c r="J8514">
        <v>806.18938696999999</v>
      </c>
    </row>
    <row r="8515" spans="1:10" x14ac:dyDescent="0.25">
      <c r="A8515" t="s">
        <v>43</v>
      </c>
      <c r="B8515" t="s">
        <v>84</v>
      </c>
      <c r="C8515" t="s">
        <v>16</v>
      </c>
      <c r="D8515" t="s">
        <v>37</v>
      </c>
      <c r="E8515" t="s">
        <v>38</v>
      </c>
      <c r="F8515" t="s">
        <v>18</v>
      </c>
      <c r="G8515">
        <v>2016</v>
      </c>
      <c r="H8515">
        <v>1063.66436471</v>
      </c>
      <c r="I8515">
        <v>1538.0680137899999</v>
      </c>
      <c r="J8515">
        <v>691.33421137200003</v>
      </c>
    </row>
    <row r="8516" spans="1:10" x14ac:dyDescent="0.25">
      <c r="A8516" t="s">
        <v>43</v>
      </c>
      <c r="B8516" t="s">
        <v>84</v>
      </c>
      <c r="C8516" t="s">
        <v>12</v>
      </c>
      <c r="D8516" t="s">
        <v>37</v>
      </c>
      <c r="E8516" t="s">
        <v>41</v>
      </c>
      <c r="F8516" t="s">
        <v>15</v>
      </c>
      <c r="G8516">
        <v>2016</v>
      </c>
      <c r="H8516">
        <v>216.545314598</v>
      </c>
      <c r="I8516">
        <v>295.90905250899999</v>
      </c>
      <c r="J8516">
        <v>147.44246784500001</v>
      </c>
    </row>
    <row r="8517" spans="1:10" x14ac:dyDescent="0.25">
      <c r="A8517" t="s">
        <v>43</v>
      </c>
      <c r="B8517" t="s">
        <v>84</v>
      </c>
      <c r="C8517" t="s">
        <v>16</v>
      </c>
      <c r="D8517" t="s">
        <v>37</v>
      </c>
      <c r="E8517" t="s">
        <v>41</v>
      </c>
      <c r="F8517" t="s">
        <v>15</v>
      </c>
      <c r="G8517">
        <v>2016</v>
      </c>
      <c r="H8517">
        <v>604.72330007899996</v>
      </c>
      <c r="I8517">
        <v>820.763775592</v>
      </c>
      <c r="J8517">
        <v>408.27747689300003</v>
      </c>
    </row>
    <row r="8518" spans="1:10" x14ac:dyDescent="0.25">
      <c r="A8518" t="s">
        <v>43</v>
      </c>
      <c r="B8518" t="s">
        <v>84</v>
      </c>
      <c r="C8518" t="s">
        <v>12</v>
      </c>
      <c r="D8518" t="s">
        <v>37</v>
      </c>
      <c r="E8518" t="s">
        <v>41</v>
      </c>
      <c r="F8518" t="s">
        <v>17</v>
      </c>
      <c r="G8518">
        <v>2016</v>
      </c>
      <c r="H8518">
        <v>3.4775144030800002E-2</v>
      </c>
      <c r="I8518">
        <v>4.54047543953E-2</v>
      </c>
      <c r="J8518">
        <v>2.58372858359E-2</v>
      </c>
    </row>
    <row r="8519" spans="1:10" x14ac:dyDescent="0.25">
      <c r="A8519" t="s">
        <v>43</v>
      </c>
      <c r="B8519" t="s">
        <v>84</v>
      </c>
      <c r="C8519" t="s">
        <v>16</v>
      </c>
      <c r="D8519" t="s">
        <v>37</v>
      </c>
      <c r="E8519" t="s">
        <v>41</v>
      </c>
      <c r="F8519" t="s">
        <v>17</v>
      </c>
      <c r="G8519">
        <v>2016</v>
      </c>
      <c r="H8519">
        <v>3.0610152919800002E-2</v>
      </c>
      <c r="I8519">
        <v>3.9657526793399997E-2</v>
      </c>
      <c r="J8519">
        <v>2.2629113979300002E-2</v>
      </c>
    </row>
    <row r="8520" spans="1:10" x14ac:dyDescent="0.25">
      <c r="A8520" t="s">
        <v>43</v>
      </c>
      <c r="B8520" t="s">
        <v>84</v>
      </c>
      <c r="C8520" t="s">
        <v>12</v>
      </c>
      <c r="D8520" t="s">
        <v>37</v>
      </c>
      <c r="E8520" t="s">
        <v>41</v>
      </c>
      <c r="F8520" t="s">
        <v>18</v>
      </c>
      <c r="G8520">
        <v>2016</v>
      </c>
      <c r="H8520">
        <v>1286.8308073400001</v>
      </c>
      <c r="I8520">
        <v>1758.45358579</v>
      </c>
      <c r="J8520">
        <v>876.18386149599996</v>
      </c>
    </row>
    <row r="8521" spans="1:10" x14ac:dyDescent="0.25">
      <c r="A8521" t="s">
        <v>43</v>
      </c>
      <c r="B8521" t="s">
        <v>84</v>
      </c>
      <c r="C8521" t="s">
        <v>16</v>
      </c>
      <c r="D8521" t="s">
        <v>37</v>
      </c>
      <c r="E8521" t="s">
        <v>41</v>
      </c>
      <c r="F8521" t="s">
        <v>18</v>
      </c>
      <c r="G8521">
        <v>2016</v>
      </c>
      <c r="H8521">
        <v>1085.64019259</v>
      </c>
      <c r="I8521">
        <v>1473.4906746500001</v>
      </c>
      <c r="J8521">
        <v>732.96735645599995</v>
      </c>
    </row>
    <row r="8522" spans="1:10" x14ac:dyDescent="0.25">
      <c r="A8522" t="s">
        <v>43</v>
      </c>
      <c r="B8522" t="s">
        <v>84</v>
      </c>
      <c r="C8522" t="s">
        <v>12</v>
      </c>
      <c r="D8522" t="s">
        <v>13</v>
      </c>
      <c r="E8522" t="s">
        <v>92</v>
      </c>
      <c r="F8522" t="s">
        <v>15</v>
      </c>
      <c r="G8522">
        <v>2016</v>
      </c>
      <c r="H8522">
        <v>96.738778467100005</v>
      </c>
      <c r="I8522">
        <v>133.35868537100001</v>
      </c>
      <c r="J8522">
        <v>66.380609728799996</v>
      </c>
    </row>
    <row r="8523" spans="1:10" x14ac:dyDescent="0.25">
      <c r="A8523" t="s">
        <v>43</v>
      </c>
      <c r="B8523" t="s">
        <v>84</v>
      </c>
      <c r="C8523" t="s">
        <v>16</v>
      </c>
      <c r="D8523" t="s">
        <v>13</v>
      </c>
      <c r="E8523" t="s">
        <v>92</v>
      </c>
      <c r="F8523" t="s">
        <v>15</v>
      </c>
      <c r="G8523">
        <v>2016</v>
      </c>
      <c r="H8523">
        <v>129.39198156200001</v>
      </c>
      <c r="I8523">
        <v>208.33863144599999</v>
      </c>
      <c r="J8523">
        <v>68.761116808500006</v>
      </c>
    </row>
    <row r="8524" spans="1:10" x14ac:dyDescent="0.25">
      <c r="A8524" t="s">
        <v>43</v>
      </c>
      <c r="B8524" t="s">
        <v>84</v>
      </c>
      <c r="C8524" t="s">
        <v>12</v>
      </c>
      <c r="D8524" t="s">
        <v>13</v>
      </c>
      <c r="E8524" t="s">
        <v>92</v>
      </c>
      <c r="F8524" t="s">
        <v>17</v>
      </c>
      <c r="G8524">
        <v>2016</v>
      </c>
      <c r="H8524">
        <v>2.85839325459E-4</v>
      </c>
      <c r="I8524">
        <v>4.0578923063199998E-4</v>
      </c>
      <c r="J8524">
        <v>1.9064050080699999E-4</v>
      </c>
    </row>
    <row r="8525" spans="1:10" x14ac:dyDescent="0.25">
      <c r="A8525" t="s">
        <v>43</v>
      </c>
      <c r="B8525" t="s">
        <v>84</v>
      </c>
      <c r="C8525" t="s">
        <v>16</v>
      </c>
      <c r="D8525" t="s">
        <v>13</v>
      </c>
      <c r="E8525" t="s">
        <v>92</v>
      </c>
      <c r="F8525" t="s">
        <v>17</v>
      </c>
      <c r="G8525">
        <v>2016</v>
      </c>
      <c r="H8525">
        <v>4.00230172096E-4</v>
      </c>
      <c r="I8525">
        <v>6.7029290248900005E-4</v>
      </c>
      <c r="J8525">
        <v>2.00646555428E-4</v>
      </c>
    </row>
    <row r="8526" spans="1:10" x14ac:dyDescent="0.25">
      <c r="A8526" t="s">
        <v>43</v>
      </c>
      <c r="B8526" t="s">
        <v>84</v>
      </c>
      <c r="C8526" t="s">
        <v>12</v>
      </c>
      <c r="D8526" t="s">
        <v>13</v>
      </c>
      <c r="E8526" t="s">
        <v>92</v>
      </c>
      <c r="F8526" t="s">
        <v>18</v>
      </c>
      <c r="G8526">
        <v>2016</v>
      </c>
      <c r="H8526">
        <v>1.2222439362599999</v>
      </c>
      <c r="I8526">
        <v>1.68491733228</v>
      </c>
      <c r="J8526">
        <v>0.83868433126800002</v>
      </c>
    </row>
    <row r="8527" spans="1:10" x14ac:dyDescent="0.25">
      <c r="A8527" t="s">
        <v>43</v>
      </c>
      <c r="B8527" t="s">
        <v>84</v>
      </c>
      <c r="C8527" t="s">
        <v>16</v>
      </c>
      <c r="D8527" t="s">
        <v>13</v>
      </c>
      <c r="E8527" t="s">
        <v>92</v>
      </c>
      <c r="F8527" t="s">
        <v>18</v>
      </c>
      <c r="G8527">
        <v>2016</v>
      </c>
      <c r="H8527">
        <v>1.71079607492</v>
      </c>
      <c r="I8527">
        <v>2.7546136061099999</v>
      </c>
      <c r="J8527">
        <v>0.90914635762499996</v>
      </c>
    </row>
    <row r="8528" spans="1:10" x14ac:dyDescent="0.25">
      <c r="A8528" t="s">
        <v>43</v>
      </c>
      <c r="B8528" t="s">
        <v>84</v>
      </c>
      <c r="C8528" t="s">
        <v>12</v>
      </c>
      <c r="D8528" t="s">
        <v>19</v>
      </c>
      <c r="E8528" t="s">
        <v>92</v>
      </c>
      <c r="F8528" t="s">
        <v>15</v>
      </c>
      <c r="G8528">
        <v>2016</v>
      </c>
      <c r="H8528">
        <v>309.697026155</v>
      </c>
      <c r="I8528">
        <v>408.10377075299999</v>
      </c>
      <c r="J8528">
        <v>225.641301822</v>
      </c>
    </row>
    <row r="8529" spans="1:10" x14ac:dyDescent="0.25">
      <c r="A8529" t="s">
        <v>43</v>
      </c>
      <c r="B8529" t="s">
        <v>84</v>
      </c>
      <c r="C8529" t="s">
        <v>16</v>
      </c>
      <c r="D8529" t="s">
        <v>19</v>
      </c>
      <c r="E8529" t="s">
        <v>92</v>
      </c>
      <c r="F8529" t="s">
        <v>15</v>
      </c>
      <c r="G8529">
        <v>2016</v>
      </c>
      <c r="H8529">
        <v>407.36691314299998</v>
      </c>
      <c r="I8529">
        <v>568.76037415500002</v>
      </c>
      <c r="J8529">
        <v>274.72310810699997</v>
      </c>
    </row>
    <row r="8530" spans="1:10" x14ac:dyDescent="0.25">
      <c r="A8530" t="s">
        <v>43</v>
      </c>
      <c r="B8530" t="s">
        <v>84</v>
      </c>
      <c r="C8530" t="s">
        <v>12</v>
      </c>
      <c r="D8530" t="s">
        <v>19</v>
      </c>
      <c r="E8530" t="s">
        <v>92</v>
      </c>
      <c r="F8530" t="s">
        <v>17</v>
      </c>
      <c r="G8530">
        <v>2016</v>
      </c>
      <c r="H8530">
        <v>9.2358841017700004E-4</v>
      </c>
      <c r="I8530">
        <v>1.28589123304E-3</v>
      </c>
      <c r="J8530">
        <v>6.4619522591500005E-4</v>
      </c>
    </row>
    <row r="8531" spans="1:10" x14ac:dyDescent="0.25">
      <c r="A8531" t="s">
        <v>43</v>
      </c>
      <c r="B8531" t="s">
        <v>84</v>
      </c>
      <c r="C8531" t="s">
        <v>16</v>
      </c>
      <c r="D8531" t="s">
        <v>19</v>
      </c>
      <c r="E8531" t="s">
        <v>92</v>
      </c>
      <c r="F8531" t="s">
        <v>17</v>
      </c>
      <c r="G8531">
        <v>2016</v>
      </c>
      <c r="H8531">
        <v>1.23070778777E-3</v>
      </c>
      <c r="I8531">
        <v>1.8584814464E-3</v>
      </c>
      <c r="J8531">
        <v>7.5132320722599995E-4</v>
      </c>
    </row>
    <row r="8532" spans="1:10" x14ac:dyDescent="0.25">
      <c r="A8532" t="s">
        <v>43</v>
      </c>
      <c r="B8532" t="s">
        <v>84</v>
      </c>
      <c r="C8532" t="s">
        <v>12</v>
      </c>
      <c r="D8532" t="s">
        <v>19</v>
      </c>
      <c r="E8532" t="s">
        <v>92</v>
      </c>
      <c r="F8532" t="s">
        <v>18</v>
      </c>
      <c r="G8532">
        <v>2016</v>
      </c>
      <c r="H8532">
        <v>4.0250000332399898</v>
      </c>
      <c r="I8532">
        <v>5.3039504810200002</v>
      </c>
      <c r="J8532">
        <v>2.9325636690999999</v>
      </c>
    </row>
    <row r="8533" spans="1:10" x14ac:dyDescent="0.25">
      <c r="A8533" t="s">
        <v>43</v>
      </c>
      <c r="B8533" t="s">
        <v>84</v>
      </c>
      <c r="C8533" t="s">
        <v>16</v>
      </c>
      <c r="D8533" t="s">
        <v>19</v>
      </c>
      <c r="E8533" t="s">
        <v>92</v>
      </c>
      <c r="F8533" t="s">
        <v>18</v>
      </c>
      <c r="G8533">
        <v>2016</v>
      </c>
      <c r="H8533">
        <v>5.5070569209199904</v>
      </c>
      <c r="I8533">
        <v>7.6888810892099997</v>
      </c>
      <c r="J8533">
        <v>3.71388972698999</v>
      </c>
    </row>
    <row r="8534" spans="1:10" x14ac:dyDescent="0.25">
      <c r="A8534" t="s">
        <v>43</v>
      </c>
      <c r="B8534" t="s">
        <v>84</v>
      </c>
      <c r="C8534" t="s">
        <v>12</v>
      </c>
      <c r="D8534" t="s">
        <v>20</v>
      </c>
      <c r="E8534" t="s">
        <v>92</v>
      </c>
      <c r="F8534" t="s">
        <v>15</v>
      </c>
      <c r="G8534">
        <v>2016</v>
      </c>
      <c r="H8534">
        <v>585.73056136800005</v>
      </c>
      <c r="I8534">
        <v>787.40443133199994</v>
      </c>
      <c r="J8534">
        <v>406.41736769800002</v>
      </c>
    </row>
    <row r="8535" spans="1:10" x14ac:dyDescent="0.25">
      <c r="A8535" t="s">
        <v>43</v>
      </c>
      <c r="B8535" t="s">
        <v>84</v>
      </c>
      <c r="C8535" t="s">
        <v>16</v>
      </c>
      <c r="D8535" t="s">
        <v>20</v>
      </c>
      <c r="E8535" t="s">
        <v>92</v>
      </c>
      <c r="F8535" t="s">
        <v>15</v>
      </c>
      <c r="G8535">
        <v>2016</v>
      </c>
      <c r="H8535">
        <v>719.32914453800004</v>
      </c>
      <c r="I8535">
        <v>998.418860204</v>
      </c>
      <c r="J8535">
        <v>487.78445955500001</v>
      </c>
    </row>
    <row r="8536" spans="1:10" x14ac:dyDescent="0.25">
      <c r="A8536" t="s">
        <v>43</v>
      </c>
      <c r="B8536" t="s">
        <v>84</v>
      </c>
      <c r="C8536" t="s">
        <v>12</v>
      </c>
      <c r="D8536" t="s">
        <v>20</v>
      </c>
      <c r="E8536" t="s">
        <v>92</v>
      </c>
      <c r="F8536" t="s">
        <v>17</v>
      </c>
      <c r="G8536">
        <v>2016</v>
      </c>
      <c r="H8536">
        <v>1.2168901078900001E-3</v>
      </c>
      <c r="I8536">
        <v>1.73956305781E-3</v>
      </c>
      <c r="J8536">
        <v>8.1878503702100002E-4</v>
      </c>
    </row>
    <row r="8537" spans="1:10" x14ac:dyDescent="0.25">
      <c r="A8537" t="s">
        <v>43</v>
      </c>
      <c r="B8537" t="s">
        <v>84</v>
      </c>
      <c r="C8537" t="s">
        <v>16</v>
      </c>
      <c r="D8537" t="s">
        <v>20</v>
      </c>
      <c r="E8537" t="s">
        <v>92</v>
      </c>
      <c r="F8537" t="s">
        <v>17</v>
      </c>
      <c r="G8537">
        <v>2016</v>
      </c>
      <c r="H8537">
        <v>1.3403917286900001E-3</v>
      </c>
      <c r="I8537">
        <v>1.9552914357E-3</v>
      </c>
      <c r="J8537">
        <v>8.18604973162E-4</v>
      </c>
    </row>
    <row r="8538" spans="1:10" x14ac:dyDescent="0.25">
      <c r="A8538" t="s">
        <v>43</v>
      </c>
      <c r="B8538" t="s">
        <v>84</v>
      </c>
      <c r="C8538" t="s">
        <v>12</v>
      </c>
      <c r="D8538" t="s">
        <v>20</v>
      </c>
      <c r="E8538" t="s">
        <v>92</v>
      </c>
      <c r="F8538" t="s">
        <v>18</v>
      </c>
      <c r="G8538">
        <v>2016</v>
      </c>
      <c r="H8538">
        <v>6.7216222095499996</v>
      </c>
      <c r="I8538">
        <v>9.0359552029800003</v>
      </c>
      <c r="J8538">
        <v>4.6638918732299999</v>
      </c>
    </row>
    <row r="8539" spans="1:10" x14ac:dyDescent="0.25">
      <c r="A8539" t="s">
        <v>43</v>
      </c>
      <c r="B8539" t="s">
        <v>84</v>
      </c>
      <c r="C8539" t="s">
        <v>16</v>
      </c>
      <c r="D8539" t="s">
        <v>20</v>
      </c>
      <c r="E8539" t="s">
        <v>92</v>
      </c>
      <c r="F8539" t="s">
        <v>18</v>
      </c>
      <c r="G8539">
        <v>2016</v>
      </c>
      <c r="H8539">
        <v>8.5749867832500009</v>
      </c>
      <c r="I8539">
        <v>11.901962537499999</v>
      </c>
      <c r="J8539">
        <v>5.8147863540899998</v>
      </c>
    </row>
    <row r="8540" spans="1:10" x14ac:dyDescent="0.25">
      <c r="A8540" t="s">
        <v>43</v>
      </c>
      <c r="B8540" t="s">
        <v>84</v>
      </c>
      <c r="C8540" t="s">
        <v>12</v>
      </c>
      <c r="D8540" t="s">
        <v>21</v>
      </c>
      <c r="E8540" t="s">
        <v>92</v>
      </c>
      <c r="F8540" t="s">
        <v>15</v>
      </c>
      <c r="G8540">
        <v>2016</v>
      </c>
      <c r="H8540">
        <v>791.58576144000006</v>
      </c>
      <c r="I8540">
        <v>1094.1169961600001</v>
      </c>
      <c r="J8540">
        <v>530.94602699500001</v>
      </c>
    </row>
    <row r="8541" spans="1:10" x14ac:dyDescent="0.25">
      <c r="A8541" t="s">
        <v>43</v>
      </c>
      <c r="B8541" t="s">
        <v>84</v>
      </c>
      <c r="C8541" t="s">
        <v>16</v>
      </c>
      <c r="D8541" t="s">
        <v>21</v>
      </c>
      <c r="E8541" t="s">
        <v>92</v>
      </c>
      <c r="F8541" t="s">
        <v>15</v>
      </c>
      <c r="G8541">
        <v>2016</v>
      </c>
      <c r="H8541">
        <v>928.06972953100001</v>
      </c>
      <c r="I8541">
        <v>1270.2140388</v>
      </c>
      <c r="J8541">
        <v>640.94338021800002</v>
      </c>
    </row>
    <row r="8542" spans="1:10" x14ac:dyDescent="0.25">
      <c r="A8542" t="s">
        <v>43</v>
      </c>
      <c r="B8542" t="s">
        <v>84</v>
      </c>
      <c r="C8542" t="s">
        <v>12</v>
      </c>
      <c r="D8542" t="s">
        <v>21</v>
      </c>
      <c r="E8542" t="s">
        <v>92</v>
      </c>
      <c r="F8542" t="s">
        <v>17</v>
      </c>
      <c r="G8542">
        <v>2016</v>
      </c>
      <c r="H8542">
        <v>1.2305669684599999E-3</v>
      </c>
      <c r="I8542">
        <v>1.73187152753E-3</v>
      </c>
      <c r="J8542">
        <v>8.2631950810400001E-4</v>
      </c>
    </row>
    <row r="8543" spans="1:10" x14ac:dyDescent="0.25">
      <c r="A8543" t="s">
        <v>43</v>
      </c>
      <c r="B8543" t="s">
        <v>84</v>
      </c>
      <c r="C8543" t="s">
        <v>16</v>
      </c>
      <c r="D8543" t="s">
        <v>21</v>
      </c>
      <c r="E8543" t="s">
        <v>92</v>
      </c>
      <c r="F8543" t="s">
        <v>17</v>
      </c>
      <c r="G8543">
        <v>2016</v>
      </c>
      <c r="H8543">
        <v>1.23495979044E-3</v>
      </c>
      <c r="I8543">
        <v>1.7900967510699999E-3</v>
      </c>
      <c r="J8543">
        <v>7.7641839762499995E-4</v>
      </c>
    </row>
    <row r="8544" spans="1:10" x14ac:dyDescent="0.25">
      <c r="A8544" t="s">
        <v>43</v>
      </c>
      <c r="B8544" t="s">
        <v>84</v>
      </c>
      <c r="C8544" t="s">
        <v>12</v>
      </c>
      <c r="D8544" t="s">
        <v>21</v>
      </c>
      <c r="E8544" t="s">
        <v>92</v>
      </c>
      <c r="F8544" t="s">
        <v>18</v>
      </c>
      <c r="G8544">
        <v>2016</v>
      </c>
      <c r="H8544">
        <v>8.8665077264699992</v>
      </c>
      <c r="I8544">
        <v>12.2551431223999</v>
      </c>
      <c r="J8544">
        <v>5.9470966760700001</v>
      </c>
    </row>
    <row r="8545" spans="1:10" x14ac:dyDescent="0.25">
      <c r="A8545" t="s">
        <v>43</v>
      </c>
      <c r="B8545" t="s">
        <v>84</v>
      </c>
      <c r="C8545" t="s">
        <v>16</v>
      </c>
      <c r="D8545" t="s">
        <v>21</v>
      </c>
      <c r="E8545" t="s">
        <v>92</v>
      </c>
      <c r="F8545" t="s">
        <v>18</v>
      </c>
      <c r="G8545">
        <v>2016</v>
      </c>
      <c r="H8545">
        <v>10.758466243199999</v>
      </c>
      <c r="I8545">
        <v>14.7247070163</v>
      </c>
      <c r="J8545">
        <v>7.4300103758200002</v>
      </c>
    </row>
    <row r="8546" spans="1:10" x14ac:dyDescent="0.25">
      <c r="A8546" t="s">
        <v>43</v>
      </c>
      <c r="B8546" t="s">
        <v>84</v>
      </c>
      <c r="C8546" t="s">
        <v>12</v>
      </c>
      <c r="D8546" t="s">
        <v>22</v>
      </c>
      <c r="E8546" t="s">
        <v>92</v>
      </c>
      <c r="F8546" t="s">
        <v>15</v>
      </c>
      <c r="G8546">
        <v>2016</v>
      </c>
      <c r="H8546">
        <v>980.292209791</v>
      </c>
      <c r="I8546">
        <v>1310.5764194799999</v>
      </c>
      <c r="J8546">
        <v>642.86185370500004</v>
      </c>
    </row>
    <row r="8547" spans="1:10" x14ac:dyDescent="0.25">
      <c r="A8547" t="s">
        <v>43</v>
      </c>
      <c r="B8547" t="s">
        <v>84</v>
      </c>
      <c r="C8547" t="s">
        <v>16</v>
      </c>
      <c r="D8547" t="s">
        <v>22</v>
      </c>
      <c r="E8547" t="s">
        <v>92</v>
      </c>
      <c r="F8547" t="s">
        <v>15</v>
      </c>
      <c r="G8547">
        <v>2016</v>
      </c>
      <c r="H8547">
        <v>1044.2350023700001</v>
      </c>
      <c r="I8547">
        <v>1419.94332506</v>
      </c>
      <c r="J8547">
        <v>701.99045143399997</v>
      </c>
    </row>
    <row r="8548" spans="1:10" x14ac:dyDescent="0.25">
      <c r="A8548" t="s">
        <v>43</v>
      </c>
      <c r="B8548" t="s">
        <v>84</v>
      </c>
      <c r="C8548" t="s">
        <v>12</v>
      </c>
      <c r="D8548" t="s">
        <v>22</v>
      </c>
      <c r="E8548" t="s">
        <v>92</v>
      </c>
      <c r="F8548" t="s">
        <v>17</v>
      </c>
      <c r="G8548">
        <v>2016</v>
      </c>
      <c r="H8548">
        <v>1.48937981288E-3</v>
      </c>
      <c r="I8548">
        <v>2.0930179050699998E-3</v>
      </c>
      <c r="J8548">
        <v>9.8666894342399995E-4</v>
      </c>
    </row>
    <row r="8549" spans="1:10" x14ac:dyDescent="0.25">
      <c r="A8549" t="s">
        <v>43</v>
      </c>
      <c r="B8549" t="s">
        <v>84</v>
      </c>
      <c r="C8549" t="s">
        <v>16</v>
      </c>
      <c r="D8549" t="s">
        <v>22</v>
      </c>
      <c r="E8549" t="s">
        <v>92</v>
      </c>
      <c r="F8549" t="s">
        <v>17</v>
      </c>
      <c r="G8549">
        <v>2016</v>
      </c>
      <c r="H8549">
        <v>1.36771658964E-3</v>
      </c>
      <c r="I8549">
        <v>1.9937166947899998E-3</v>
      </c>
      <c r="J8549">
        <v>8.7075691834300004E-4</v>
      </c>
    </row>
    <row r="8550" spans="1:10" x14ac:dyDescent="0.25">
      <c r="A8550" t="s">
        <v>43</v>
      </c>
      <c r="B8550" t="s">
        <v>84</v>
      </c>
      <c r="C8550" t="s">
        <v>12</v>
      </c>
      <c r="D8550" t="s">
        <v>22</v>
      </c>
      <c r="E8550" t="s">
        <v>92</v>
      </c>
      <c r="F8550" t="s">
        <v>18</v>
      </c>
      <c r="G8550">
        <v>2016</v>
      </c>
      <c r="H8550">
        <v>11.585860974599999</v>
      </c>
      <c r="I8550">
        <v>15.4894184011</v>
      </c>
      <c r="J8550">
        <v>7.5978447941499896</v>
      </c>
    </row>
    <row r="8551" spans="1:10" x14ac:dyDescent="0.25">
      <c r="A8551" t="s">
        <v>43</v>
      </c>
      <c r="B8551" t="s">
        <v>84</v>
      </c>
      <c r="C8551" t="s">
        <v>16</v>
      </c>
      <c r="D8551" t="s">
        <v>22</v>
      </c>
      <c r="E8551" t="s">
        <v>92</v>
      </c>
      <c r="F8551" t="s">
        <v>18</v>
      </c>
      <c r="G8551">
        <v>2016</v>
      </c>
      <c r="H8551">
        <v>12.6791883403</v>
      </c>
      <c r="I8551">
        <v>17.241070075299898</v>
      </c>
      <c r="J8551">
        <v>8.5236265079799995</v>
      </c>
    </row>
    <row r="8552" spans="1:10" x14ac:dyDescent="0.25">
      <c r="A8552" t="s">
        <v>43</v>
      </c>
      <c r="B8552" t="s">
        <v>84</v>
      </c>
      <c r="C8552" t="s">
        <v>12</v>
      </c>
      <c r="D8552" t="s">
        <v>23</v>
      </c>
      <c r="E8552" t="s">
        <v>92</v>
      </c>
      <c r="F8552" t="s">
        <v>15</v>
      </c>
      <c r="G8552">
        <v>2016</v>
      </c>
      <c r="H8552">
        <v>1471.72760838</v>
      </c>
      <c r="I8552">
        <v>2014.3826769499999</v>
      </c>
      <c r="J8552">
        <v>977.59101740000006</v>
      </c>
    </row>
    <row r="8553" spans="1:10" x14ac:dyDescent="0.25">
      <c r="A8553" t="s">
        <v>43</v>
      </c>
      <c r="B8553" t="s">
        <v>84</v>
      </c>
      <c r="C8553" t="s">
        <v>16</v>
      </c>
      <c r="D8553" t="s">
        <v>23</v>
      </c>
      <c r="E8553" t="s">
        <v>92</v>
      </c>
      <c r="F8553" t="s">
        <v>15</v>
      </c>
      <c r="G8553">
        <v>2016</v>
      </c>
      <c r="H8553">
        <v>1343.4040411799999</v>
      </c>
      <c r="I8553">
        <v>1859.72691169</v>
      </c>
      <c r="J8553">
        <v>884.200851403</v>
      </c>
    </row>
    <row r="8554" spans="1:10" x14ac:dyDescent="0.25">
      <c r="A8554" t="s">
        <v>43</v>
      </c>
      <c r="B8554" t="s">
        <v>84</v>
      </c>
      <c r="C8554" t="s">
        <v>12</v>
      </c>
      <c r="D8554" t="s">
        <v>23</v>
      </c>
      <c r="E8554" t="s">
        <v>92</v>
      </c>
      <c r="F8554" t="s">
        <v>17</v>
      </c>
      <c r="G8554">
        <v>2016</v>
      </c>
      <c r="H8554">
        <v>1.9881134414E-3</v>
      </c>
      <c r="I8554">
        <v>2.8213584094100002E-3</v>
      </c>
      <c r="J8554">
        <v>1.2921628709E-3</v>
      </c>
    </row>
    <row r="8555" spans="1:10" x14ac:dyDescent="0.25">
      <c r="A8555" t="s">
        <v>43</v>
      </c>
      <c r="B8555" t="s">
        <v>84</v>
      </c>
      <c r="C8555" t="s">
        <v>16</v>
      </c>
      <c r="D8555" t="s">
        <v>23</v>
      </c>
      <c r="E8555" t="s">
        <v>92</v>
      </c>
      <c r="F8555" t="s">
        <v>17</v>
      </c>
      <c r="G8555">
        <v>2016</v>
      </c>
      <c r="H8555">
        <v>1.59915012913E-3</v>
      </c>
      <c r="I8555">
        <v>2.3394395536000001E-3</v>
      </c>
      <c r="J8555">
        <v>9.7689370188300002E-4</v>
      </c>
    </row>
    <row r="8556" spans="1:10" x14ac:dyDescent="0.25">
      <c r="A8556" t="s">
        <v>43</v>
      </c>
      <c r="B8556" t="s">
        <v>84</v>
      </c>
      <c r="C8556" t="s">
        <v>12</v>
      </c>
      <c r="D8556" t="s">
        <v>23</v>
      </c>
      <c r="E8556" t="s">
        <v>92</v>
      </c>
      <c r="F8556" t="s">
        <v>18</v>
      </c>
      <c r="G8556">
        <v>2016</v>
      </c>
      <c r="H8556">
        <v>17.0112774907</v>
      </c>
      <c r="I8556">
        <v>23.2836718527</v>
      </c>
      <c r="J8556">
        <v>11.299694301300001</v>
      </c>
    </row>
    <row r="8557" spans="1:10" x14ac:dyDescent="0.25">
      <c r="A8557" t="s">
        <v>43</v>
      </c>
      <c r="B8557" t="s">
        <v>84</v>
      </c>
      <c r="C8557" t="s">
        <v>16</v>
      </c>
      <c r="D8557" t="s">
        <v>23</v>
      </c>
      <c r="E8557" t="s">
        <v>92</v>
      </c>
      <c r="F8557" t="s">
        <v>18</v>
      </c>
      <c r="G8557">
        <v>2016</v>
      </c>
      <c r="H8557">
        <v>15.754659169899901</v>
      </c>
      <c r="I8557">
        <v>21.8097926943</v>
      </c>
      <c r="J8557">
        <v>10.369391951100001</v>
      </c>
    </row>
    <row r="8558" spans="1:10" x14ac:dyDescent="0.25">
      <c r="A8558" t="s">
        <v>43</v>
      </c>
      <c r="B8558" t="s">
        <v>84</v>
      </c>
      <c r="C8558" t="s">
        <v>12</v>
      </c>
      <c r="D8558" t="s">
        <v>24</v>
      </c>
      <c r="E8558" t="s">
        <v>92</v>
      </c>
      <c r="F8558" t="s">
        <v>15</v>
      </c>
      <c r="G8558">
        <v>2016</v>
      </c>
      <c r="H8558">
        <v>2314.0793615500002</v>
      </c>
      <c r="I8558">
        <v>3307.81352689</v>
      </c>
      <c r="J8558">
        <v>1381.8615920699999</v>
      </c>
    </row>
    <row r="8559" spans="1:10" x14ac:dyDescent="0.25">
      <c r="A8559" t="s">
        <v>43</v>
      </c>
      <c r="B8559" t="s">
        <v>84</v>
      </c>
      <c r="C8559" t="s">
        <v>16</v>
      </c>
      <c r="D8559" t="s">
        <v>24</v>
      </c>
      <c r="E8559" t="s">
        <v>92</v>
      </c>
      <c r="F8559" t="s">
        <v>15</v>
      </c>
      <c r="G8559">
        <v>2016</v>
      </c>
      <c r="H8559">
        <v>1873.6494419000001</v>
      </c>
      <c r="I8559">
        <v>2619.1075618499999</v>
      </c>
      <c r="J8559">
        <v>1212.0309543000001</v>
      </c>
    </row>
    <row r="8560" spans="1:10" x14ac:dyDescent="0.25">
      <c r="A8560" t="s">
        <v>43</v>
      </c>
      <c r="B8560" t="s">
        <v>84</v>
      </c>
      <c r="C8560" t="s">
        <v>12</v>
      </c>
      <c r="D8560" t="s">
        <v>24</v>
      </c>
      <c r="E8560" t="s">
        <v>92</v>
      </c>
      <c r="F8560" t="s">
        <v>17</v>
      </c>
      <c r="G8560">
        <v>2016</v>
      </c>
      <c r="H8560">
        <v>2.73710781789E-3</v>
      </c>
      <c r="I8560">
        <v>3.9494014526400001E-3</v>
      </c>
      <c r="J8560">
        <v>1.65341040522E-3</v>
      </c>
    </row>
    <row r="8561" spans="1:10" x14ac:dyDescent="0.25">
      <c r="A8561" t="s">
        <v>43</v>
      </c>
      <c r="B8561" t="s">
        <v>84</v>
      </c>
      <c r="C8561" t="s">
        <v>16</v>
      </c>
      <c r="D8561" t="s">
        <v>24</v>
      </c>
      <c r="E8561" t="s">
        <v>92</v>
      </c>
      <c r="F8561" t="s">
        <v>17</v>
      </c>
      <c r="G8561">
        <v>2016</v>
      </c>
      <c r="H8561">
        <v>1.93335875476E-3</v>
      </c>
      <c r="I8561">
        <v>2.8192691115300002E-3</v>
      </c>
      <c r="J8561">
        <v>1.1545976782799999E-3</v>
      </c>
    </row>
    <row r="8562" spans="1:10" x14ac:dyDescent="0.25">
      <c r="A8562" t="s">
        <v>43</v>
      </c>
      <c r="B8562" t="s">
        <v>84</v>
      </c>
      <c r="C8562" t="s">
        <v>12</v>
      </c>
      <c r="D8562" t="s">
        <v>24</v>
      </c>
      <c r="E8562" t="s">
        <v>92</v>
      </c>
      <c r="F8562" t="s">
        <v>18</v>
      </c>
      <c r="G8562">
        <v>2016</v>
      </c>
      <c r="H8562">
        <v>25.969366642499999</v>
      </c>
      <c r="I8562">
        <v>37.121381268099903</v>
      </c>
      <c r="J8562">
        <v>15.5077094286</v>
      </c>
    </row>
    <row r="8563" spans="1:10" x14ac:dyDescent="0.25">
      <c r="A8563" t="s">
        <v>43</v>
      </c>
      <c r="B8563" t="s">
        <v>84</v>
      </c>
      <c r="C8563" t="s">
        <v>16</v>
      </c>
      <c r="D8563" t="s">
        <v>24</v>
      </c>
      <c r="E8563" t="s">
        <v>92</v>
      </c>
      <c r="F8563" t="s">
        <v>18</v>
      </c>
      <c r="G8563">
        <v>2016</v>
      </c>
      <c r="H8563">
        <v>21.004193238199999</v>
      </c>
      <c r="I8563">
        <v>29.361010715500001</v>
      </c>
      <c r="J8563">
        <v>13.5872441266</v>
      </c>
    </row>
    <row r="8564" spans="1:10" x14ac:dyDescent="0.25">
      <c r="A8564" t="s">
        <v>43</v>
      </c>
      <c r="B8564" t="s">
        <v>84</v>
      </c>
      <c r="C8564" t="s">
        <v>12</v>
      </c>
      <c r="D8564" t="s">
        <v>25</v>
      </c>
      <c r="E8564" t="s">
        <v>92</v>
      </c>
      <c r="F8564" t="s">
        <v>15</v>
      </c>
      <c r="G8564">
        <v>2016</v>
      </c>
      <c r="H8564">
        <v>3420.0512339100001</v>
      </c>
      <c r="I8564">
        <v>5095.56564807</v>
      </c>
      <c r="J8564">
        <v>1839.86843419</v>
      </c>
    </row>
    <row r="8565" spans="1:10" x14ac:dyDescent="0.25">
      <c r="A8565" t="s">
        <v>43</v>
      </c>
      <c r="B8565" t="s">
        <v>84</v>
      </c>
      <c r="C8565" t="s">
        <v>16</v>
      </c>
      <c r="D8565" t="s">
        <v>25</v>
      </c>
      <c r="E8565" t="s">
        <v>92</v>
      </c>
      <c r="F8565" t="s">
        <v>15</v>
      </c>
      <c r="G8565">
        <v>2016</v>
      </c>
      <c r="H8565">
        <v>2640.4171216499999</v>
      </c>
      <c r="I8565">
        <v>3756.8889479899999</v>
      </c>
      <c r="J8565">
        <v>1628.1205703799999</v>
      </c>
    </row>
    <row r="8566" spans="1:10" x14ac:dyDescent="0.25">
      <c r="A8566" t="s">
        <v>43</v>
      </c>
      <c r="B8566" t="s">
        <v>84</v>
      </c>
      <c r="C8566" t="s">
        <v>12</v>
      </c>
      <c r="D8566" t="s">
        <v>25</v>
      </c>
      <c r="E8566" t="s">
        <v>92</v>
      </c>
      <c r="F8566" t="s">
        <v>17</v>
      </c>
      <c r="G8566">
        <v>2016</v>
      </c>
      <c r="H8566">
        <v>4.0357354496599997E-3</v>
      </c>
      <c r="I8566">
        <v>5.9472304212499997E-3</v>
      </c>
      <c r="J8566">
        <v>2.1790320913099999E-3</v>
      </c>
    </row>
    <row r="8567" spans="1:10" x14ac:dyDescent="0.25">
      <c r="A8567" t="s">
        <v>43</v>
      </c>
      <c r="B8567" t="s">
        <v>84</v>
      </c>
      <c r="C8567" t="s">
        <v>16</v>
      </c>
      <c r="D8567" t="s">
        <v>25</v>
      </c>
      <c r="E8567" t="s">
        <v>92</v>
      </c>
      <c r="F8567" t="s">
        <v>17</v>
      </c>
      <c r="G8567">
        <v>2016</v>
      </c>
      <c r="H8567">
        <v>2.67908930951E-3</v>
      </c>
      <c r="I8567">
        <v>3.99006126462E-3</v>
      </c>
      <c r="J8567">
        <v>1.5995851300700001E-3</v>
      </c>
    </row>
    <row r="8568" spans="1:10" x14ac:dyDescent="0.25">
      <c r="A8568" t="s">
        <v>43</v>
      </c>
      <c r="B8568" t="s">
        <v>84</v>
      </c>
      <c r="C8568" t="s">
        <v>12</v>
      </c>
      <c r="D8568" t="s">
        <v>25</v>
      </c>
      <c r="E8568" t="s">
        <v>92</v>
      </c>
      <c r="F8568" t="s">
        <v>18</v>
      </c>
      <c r="G8568">
        <v>2016</v>
      </c>
      <c r="H8568">
        <v>41.526914913500001</v>
      </c>
      <c r="I8568">
        <v>61.871330758299997</v>
      </c>
      <c r="J8568">
        <v>22.3400337285</v>
      </c>
    </row>
    <row r="8569" spans="1:10" x14ac:dyDescent="0.25">
      <c r="A8569" t="s">
        <v>43</v>
      </c>
      <c r="B8569" t="s">
        <v>84</v>
      </c>
      <c r="C8569" t="s">
        <v>16</v>
      </c>
      <c r="D8569" t="s">
        <v>25</v>
      </c>
      <c r="E8569" t="s">
        <v>92</v>
      </c>
      <c r="F8569" t="s">
        <v>18</v>
      </c>
      <c r="G8569">
        <v>2016</v>
      </c>
      <c r="H8569">
        <v>31.4684821251</v>
      </c>
      <c r="I8569">
        <v>44.774589490799997</v>
      </c>
      <c r="J8569">
        <v>19.403935327700001</v>
      </c>
    </row>
    <row r="8570" spans="1:10" x14ac:dyDescent="0.25">
      <c r="A8570" t="s">
        <v>43</v>
      </c>
      <c r="B8570" t="s">
        <v>84</v>
      </c>
      <c r="C8570" t="s">
        <v>12</v>
      </c>
      <c r="D8570" t="s">
        <v>26</v>
      </c>
      <c r="E8570" t="s">
        <v>92</v>
      </c>
      <c r="F8570" t="s">
        <v>15</v>
      </c>
      <c r="G8570">
        <v>2016</v>
      </c>
      <c r="H8570">
        <v>4912.9749097499998</v>
      </c>
      <c r="I8570">
        <v>7339.6211730799996</v>
      </c>
      <c r="J8570">
        <v>2680.28061725</v>
      </c>
    </row>
    <row r="8571" spans="1:10" x14ac:dyDescent="0.25">
      <c r="A8571" t="s">
        <v>43</v>
      </c>
      <c r="B8571" t="s">
        <v>84</v>
      </c>
      <c r="C8571" t="s">
        <v>16</v>
      </c>
      <c r="D8571" t="s">
        <v>26</v>
      </c>
      <c r="E8571" t="s">
        <v>92</v>
      </c>
      <c r="F8571" t="s">
        <v>15</v>
      </c>
      <c r="G8571">
        <v>2016</v>
      </c>
      <c r="H8571">
        <v>3995.0674989600002</v>
      </c>
      <c r="I8571">
        <v>5744.8459257000004</v>
      </c>
      <c r="J8571">
        <v>2522.81109732</v>
      </c>
    </row>
    <row r="8572" spans="1:10" x14ac:dyDescent="0.25">
      <c r="A8572" t="s">
        <v>43</v>
      </c>
      <c r="B8572" t="s">
        <v>84</v>
      </c>
      <c r="C8572" t="s">
        <v>12</v>
      </c>
      <c r="D8572" t="s">
        <v>26</v>
      </c>
      <c r="E8572" t="s">
        <v>92</v>
      </c>
      <c r="F8572" t="s">
        <v>17</v>
      </c>
      <c r="G8572">
        <v>2016</v>
      </c>
      <c r="H8572">
        <v>6.11031182309E-3</v>
      </c>
      <c r="I8572">
        <v>9.1379580616299996E-3</v>
      </c>
      <c r="J8572">
        <v>3.1904232749800001E-3</v>
      </c>
    </row>
    <row r="8573" spans="1:10" x14ac:dyDescent="0.25">
      <c r="A8573" t="s">
        <v>43</v>
      </c>
      <c r="B8573" t="s">
        <v>84</v>
      </c>
      <c r="C8573" t="s">
        <v>16</v>
      </c>
      <c r="D8573" t="s">
        <v>26</v>
      </c>
      <c r="E8573" t="s">
        <v>92</v>
      </c>
      <c r="F8573" t="s">
        <v>17</v>
      </c>
      <c r="G8573">
        <v>2016</v>
      </c>
      <c r="H8573">
        <v>4.16374390888E-3</v>
      </c>
      <c r="I8573">
        <v>6.1829337058999997E-3</v>
      </c>
      <c r="J8573">
        <v>2.39013256707E-3</v>
      </c>
    </row>
    <row r="8574" spans="1:10" x14ac:dyDescent="0.25">
      <c r="A8574" t="s">
        <v>43</v>
      </c>
      <c r="B8574" t="s">
        <v>84</v>
      </c>
      <c r="C8574" t="s">
        <v>12</v>
      </c>
      <c r="D8574" t="s">
        <v>26</v>
      </c>
      <c r="E8574" t="s">
        <v>92</v>
      </c>
      <c r="F8574" t="s">
        <v>18</v>
      </c>
      <c r="G8574">
        <v>2016</v>
      </c>
      <c r="H8574">
        <v>68.759625028599999</v>
      </c>
      <c r="I8574">
        <v>102.721794632</v>
      </c>
      <c r="J8574">
        <v>37.511913575599998</v>
      </c>
    </row>
    <row r="8575" spans="1:10" x14ac:dyDescent="0.25">
      <c r="A8575" t="s">
        <v>43</v>
      </c>
      <c r="B8575" t="s">
        <v>84</v>
      </c>
      <c r="C8575" t="s">
        <v>16</v>
      </c>
      <c r="D8575" t="s">
        <v>26</v>
      </c>
      <c r="E8575" t="s">
        <v>92</v>
      </c>
      <c r="F8575" t="s">
        <v>18</v>
      </c>
      <c r="G8575">
        <v>2016</v>
      </c>
      <c r="H8575">
        <v>53.561110030199998</v>
      </c>
      <c r="I8575">
        <v>77.020056560599997</v>
      </c>
      <c r="J8575">
        <v>33.822848501099998</v>
      </c>
    </row>
    <row r="8576" spans="1:10" x14ac:dyDescent="0.25">
      <c r="A8576" t="s">
        <v>43</v>
      </c>
      <c r="B8576" t="s">
        <v>84</v>
      </c>
      <c r="C8576" t="s">
        <v>12</v>
      </c>
      <c r="D8576" t="s">
        <v>27</v>
      </c>
      <c r="E8576" t="s">
        <v>92</v>
      </c>
      <c r="F8576" t="s">
        <v>15</v>
      </c>
      <c r="G8576">
        <v>2016</v>
      </c>
      <c r="H8576">
        <v>6887.0189460600004</v>
      </c>
      <c r="I8576">
        <v>10581.6342085</v>
      </c>
      <c r="J8576">
        <v>3840.5254580199999</v>
      </c>
    </row>
    <row r="8577" spans="1:10" x14ac:dyDescent="0.25">
      <c r="A8577" t="s">
        <v>43</v>
      </c>
      <c r="B8577" t="s">
        <v>84</v>
      </c>
      <c r="C8577" t="s">
        <v>16</v>
      </c>
      <c r="D8577" t="s">
        <v>27</v>
      </c>
      <c r="E8577" t="s">
        <v>92</v>
      </c>
      <c r="F8577" t="s">
        <v>15</v>
      </c>
      <c r="G8577">
        <v>2016</v>
      </c>
      <c r="H8577">
        <v>6028.3203596800004</v>
      </c>
      <c r="I8577">
        <v>8797.1937711499995</v>
      </c>
      <c r="J8577">
        <v>3956.6969972400002</v>
      </c>
    </row>
    <row r="8578" spans="1:10" x14ac:dyDescent="0.25">
      <c r="A8578" t="s">
        <v>43</v>
      </c>
      <c r="B8578" t="s">
        <v>84</v>
      </c>
      <c r="C8578" t="s">
        <v>12</v>
      </c>
      <c r="D8578" t="s">
        <v>27</v>
      </c>
      <c r="E8578" t="s">
        <v>92</v>
      </c>
      <c r="F8578" t="s">
        <v>17</v>
      </c>
      <c r="G8578">
        <v>2016</v>
      </c>
      <c r="H8578">
        <v>8.6638302231999993E-3</v>
      </c>
      <c r="I8578">
        <v>1.3572068564100001E-2</v>
      </c>
      <c r="J8578">
        <v>4.51808295531E-3</v>
      </c>
    </row>
    <row r="8579" spans="1:10" x14ac:dyDescent="0.25">
      <c r="A8579" t="s">
        <v>43</v>
      </c>
      <c r="B8579" t="s">
        <v>84</v>
      </c>
      <c r="C8579" t="s">
        <v>16</v>
      </c>
      <c r="D8579" t="s">
        <v>27</v>
      </c>
      <c r="E8579" t="s">
        <v>92</v>
      </c>
      <c r="F8579" t="s">
        <v>17</v>
      </c>
      <c r="G8579">
        <v>2016</v>
      </c>
      <c r="H8579">
        <v>6.3243212769299997E-3</v>
      </c>
      <c r="I8579">
        <v>9.4823052927400005E-3</v>
      </c>
      <c r="J8579">
        <v>3.61497183216E-3</v>
      </c>
    </row>
    <row r="8580" spans="1:10" x14ac:dyDescent="0.25">
      <c r="A8580" t="s">
        <v>43</v>
      </c>
      <c r="B8580" t="s">
        <v>84</v>
      </c>
      <c r="C8580" t="s">
        <v>12</v>
      </c>
      <c r="D8580" t="s">
        <v>27</v>
      </c>
      <c r="E8580" t="s">
        <v>92</v>
      </c>
      <c r="F8580" t="s">
        <v>18</v>
      </c>
      <c r="G8580">
        <v>2016</v>
      </c>
      <c r="H8580">
        <v>107.41342318300001</v>
      </c>
      <c r="I8580">
        <v>165.03650739299999</v>
      </c>
      <c r="J8580">
        <v>59.898773257400002</v>
      </c>
    </row>
    <row r="8581" spans="1:10" x14ac:dyDescent="0.25">
      <c r="A8581" t="s">
        <v>43</v>
      </c>
      <c r="B8581" t="s">
        <v>84</v>
      </c>
      <c r="C8581" t="s">
        <v>16</v>
      </c>
      <c r="D8581" t="s">
        <v>27</v>
      </c>
      <c r="E8581" t="s">
        <v>92</v>
      </c>
      <c r="F8581" t="s">
        <v>18</v>
      </c>
      <c r="G8581">
        <v>2016</v>
      </c>
      <c r="H8581">
        <v>87.656074334400003</v>
      </c>
      <c r="I8581">
        <v>127.917467077</v>
      </c>
      <c r="J8581">
        <v>57.533194225800003</v>
      </c>
    </row>
    <row r="8582" spans="1:10" x14ac:dyDescent="0.25">
      <c r="A8582" t="s">
        <v>43</v>
      </c>
      <c r="B8582" t="s">
        <v>84</v>
      </c>
      <c r="C8582" t="s">
        <v>12</v>
      </c>
      <c r="D8582" t="s">
        <v>28</v>
      </c>
      <c r="E8582" t="s">
        <v>92</v>
      </c>
      <c r="F8582" t="s">
        <v>15</v>
      </c>
      <c r="G8582">
        <v>2016</v>
      </c>
      <c r="H8582">
        <v>8797.8917411000002</v>
      </c>
      <c r="I8582">
        <v>13829.423132399999</v>
      </c>
      <c r="J8582">
        <v>4901.3687050999997</v>
      </c>
    </row>
    <row r="8583" spans="1:10" x14ac:dyDescent="0.25">
      <c r="A8583" t="s">
        <v>43</v>
      </c>
      <c r="B8583" t="s">
        <v>84</v>
      </c>
      <c r="C8583" t="s">
        <v>16</v>
      </c>
      <c r="D8583" t="s">
        <v>28</v>
      </c>
      <c r="E8583" t="s">
        <v>92</v>
      </c>
      <c r="F8583" t="s">
        <v>15</v>
      </c>
      <c r="G8583">
        <v>2016</v>
      </c>
      <c r="H8583">
        <v>7843.2667198099998</v>
      </c>
      <c r="I8583">
        <v>11462.4856048</v>
      </c>
      <c r="J8583">
        <v>5273.5913213399999</v>
      </c>
    </row>
    <row r="8584" spans="1:10" x14ac:dyDescent="0.25">
      <c r="A8584" t="s">
        <v>43</v>
      </c>
      <c r="B8584" t="s">
        <v>84</v>
      </c>
      <c r="C8584" t="s">
        <v>12</v>
      </c>
      <c r="D8584" t="s">
        <v>28</v>
      </c>
      <c r="E8584" t="s">
        <v>92</v>
      </c>
      <c r="F8584" t="s">
        <v>17</v>
      </c>
      <c r="G8584">
        <v>2016</v>
      </c>
      <c r="H8584">
        <v>1.07692906809E-2</v>
      </c>
      <c r="I8584">
        <v>1.7182077621099998E-2</v>
      </c>
      <c r="J8584">
        <v>5.5024356752199997E-3</v>
      </c>
    </row>
    <row r="8585" spans="1:10" x14ac:dyDescent="0.25">
      <c r="A8585" t="s">
        <v>43</v>
      </c>
      <c r="B8585" t="s">
        <v>84</v>
      </c>
      <c r="C8585" t="s">
        <v>16</v>
      </c>
      <c r="D8585" t="s">
        <v>28</v>
      </c>
      <c r="E8585" t="s">
        <v>92</v>
      </c>
      <c r="F8585" t="s">
        <v>17</v>
      </c>
      <c r="G8585">
        <v>2016</v>
      </c>
      <c r="H8585">
        <v>8.2050886765499993E-3</v>
      </c>
      <c r="I8585">
        <v>1.2330140265100001E-2</v>
      </c>
      <c r="J8585">
        <v>4.7463039188E-3</v>
      </c>
    </row>
    <row r="8586" spans="1:10" x14ac:dyDescent="0.25">
      <c r="A8586" t="s">
        <v>43</v>
      </c>
      <c r="B8586" t="s">
        <v>84</v>
      </c>
      <c r="C8586" t="s">
        <v>12</v>
      </c>
      <c r="D8586" t="s">
        <v>28</v>
      </c>
      <c r="E8586" t="s">
        <v>92</v>
      </c>
      <c r="F8586" t="s">
        <v>18</v>
      </c>
      <c r="G8586">
        <v>2016</v>
      </c>
      <c r="H8586">
        <v>147.22215978599999</v>
      </c>
      <c r="I8586">
        <v>231.41879919300001</v>
      </c>
      <c r="J8586">
        <v>82.018523063100005</v>
      </c>
    </row>
    <row r="8587" spans="1:10" x14ac:dyDescent="0.25">
      <c r="A8587" t="s">
        <v>43</v>
      </c>
      <c r="B8587" t="s">
        <v>84</v>
      </c>
      <c r="C8587" t="s">
        <v>16</v>
      </c>
      <c r="D8587" t="s">
        <v>28</v>
      </c>
      <c r="E8587" t="s">
        <v>92</v>
      </c>
      <c r="F8587" t="s">
        <v>18</v>
      </c>
      <c r="G8587">
        <v>2016</v>
      </c>
      <c r="H8587">
        <v>119.860859338</v>
      </c>
      <c r="I8587">
        <v>175.169788791</v>
      </c>
      <c r="J8587">
        <v>80.591061116899994</v>
      </c>
    </row>
    <row r="8588" spans="1:10" x14ac:dyDescent="0.25">
      <c r="A8588" t="s">
        <v>43</v>
      </c>
      <c r="B8588" t="s">
        <v>84</v>
      </c>
      <c r="C8588" t="s">
        <v>12</v>
      </c>
      <c r="D8588" t="s">
        <v>29</v>
      </c>
      <c r="E8588" t="s">
        <v>92</v>
      </c>
      <c r="F8588" t="s">
        <v>15</v>
      </c>
      <c r="G8588">
        <v>2016</v>
      </c>
      <c r="H8588">
        <v>9156.4036773299995</v>
      </c>
      <c r="I8588">
        <v>14717.382301400001</v>
      </c>
      <c r="J8588">
        <v>5537.5356019999999</v>
      </c>
    </row>
    <row r="8589" spans="1:10" x14ac:dyDescent="0.25">
      <c r="A8589" t="s">
        <v>43</v>
      </c>
      <c r="B8589" t="s">
        <v>84</v>
      </c>
      <c r="C8589" t="s">
        <v>16</v>
      </c>
      <c r="D8589" t="s">
        <v>29</v>
      </c>
      <c r="E8589" t="s">
        <v>92</v>
      </c>
      <c r="F8589" t="s">
        <v>15</v>
      </c>
      <c r="G8589">
        <v>2016</v>
      </c>
      <c r="H8589">
        <v>8018.7358396199998</v>
      </c>
      <c r="I8589">
        <v>11578.1495995</v>
      </c>
      <c r="J8589">
        <v>5652.8085463500001</v>
      </c>
    </row>
    <row r="8590" spans="1:10" x14ac:dyDescent="0.25">
      <c r="A8590" t="s">
        <v>43</v>
      </c>
      <c r="B8590" t="s">
        <v>84</v>
      </c>
      <c r="C8590" t="s">
        <v>12</v>
      </c>
      <c r="D8590" t="s">
        <v>29</v>
      </c>
      <c r="E8590" t="s">
        <v>92</v>
      </c>
      <c r="F8590" t="s">
        <v>17</v>
      </c>
      <c r="G8590">
        <v>2016</v>
      </c>
      <c r="H8590">
        <v>1.22116326218E-2</v>
      </c>
      <c r="I8590">
        <v>2.03693922683E-2</v>
      </c>
      <c r="J8590">
        <v>6.4367212281400002E-3</v>
      </c>
    </row>
    <row r="8591" spans="1:10" x14ac:dyDescent="0.25">
      <c r="A8591" t="s">
        <v>43</v>
      </c>
      <c r="B8591" t="s">
        <v>84</v>
      </c>
      <c r="C8591" t="s">
        <v>16</v>
      </c>
      <c r="D8591" t="s">
        <v>29</v>
      </c>
      <c r="E8591" t="s">
        <v>92</v>
      </c>
      <c r="F8591" t="s">
        <v>17</v>
      </c>
      <c r="G8591">
        <v>2016</v>
      </c>
      <c r="H8591">
        <v>9.205302932E-3</v>
      </c>
      <c r="I8591">
        <v>1.40666766688E-2</v>
      </c>
      <c r="J8591">
        <v>5.4918817313699998E-3</v>
      </c>
    </row>
    <row r="8592" spans="1:10" x14ac:dyDescent="0.25">
      <c r="A8592" t="s">
        <v>43</v>
      </c>
      <c r="B8592" t="s">
        <v>84</v>
      </c>
      <c r="C8592" t="s">
        <v>12</v>
      </c>
      <c r="D8592" t="s">
        <v>29</v>
      </c>
      <c r="E8592" t="s">
        <v>92</v>
      </c>
      <c r="F8592" t="s">
        <v>18</v>
      </c>
      <c r="G8592">
        <v>2016</v>
      </c>
      <c r="H8592">
        <v>185.382509879</v>
      </c>
      <c r="I8592">
        <v>297.97127409699999</v>
      </c>
      <c r="J8592">
        <v>112.11413177199999</v>
      </c>
    </row>
    <row r="8593" spans="1:10" x14ac:dyDescent="0.25">
      <c r="A8593" t="s">
        <v>43</v>
      </c>
      <c r="B8593" t="s">
        <v>84</v>
      </c>
      <c r="C8593" t="s">
        <v>16</v>
      </c>
      <c r="D8593" t="s">
        <v>29</v>
      </c>
      <c r="E8593" t="s">
        <v>92</v>
      </c>
      <c r="F8593" t="s">
        <v>18</v>
      </c>
      <c r="G8593">
        <v>2016</v>
      </c>
      <c r="H8593">
        <v>145.39873412599999</v>
      </c>
      <c r="I8593">
        <v>209.93936313099999</v>
      </c>
      <c r="J8593">
        <v>102.498850609</v>
      </c>
    </row>
    <row r="8594" spans="1:10" x14ac:dyDescent="0.25">
      <c r="A8594" t="s">
        <v>43</v>
      </c>
      <c r="B8594" t="s">
        <v>84</v>
      </c>
      <c r="C8594" t="s">
        <v>12</v>
      </c>
      <c r="D8594" t="s">
        <v>30</v>
      </c>
      <c r="E8594" t="s">
        <v>92</v>
      </c>
      <c r="F8594" t="s">
        <v>15</v>
      </c>
      <c r="G8594">
        <v>2016</v>
      </c>
      <c r="H8594">
        <v>8875.2091689600002</v>
      </c>
      <c r="I8594">
        <v>14547.904599199999</v>
      </c>
      <c r="J8594">
        <v>5550.4354242199997</v>
      </c>
    </row>
    <row r="8595" spans="1:10" x14ac:dyDescent="0.25">
      <c r="A8595" t="s">
        <v>43</v>
      </c>
      <c r="B8595" t="s">
        <v>84</v>
      </c>
      <c r="C8595" t="s">
        <v>16</v>
      </c>
      <c r="D8595" t="s">
        <v>30</v>
      </c>
      <c r="E8595" t="s">
        <v>92</v>
      </c>
      <c r="F8595" t="s">
        <v>15</v>
      </c>
      <c r="G8595">
        <v>2016</v>
      </c>
      <c r="H8595">
        <v>7704.3884043600001</v>
      </c>
      <c r="I8595">
        <v>10773.9956587</v>
      </c>
      <c r="J8595">
        <v>5658.256781</v>
      </c>
    </row>
    <row r="8596" spans="1:10" x14ac:dyDescent="0.25">
      <c r="A8596" t="s">
        <v>43</v>
      </c>
      <c r="B8596" t="s">
        <v>84</v>
      </c>
      <c r="C8596" t="s">
        <v>12</v>
      </c>
      <c r="D8596" t="s">
        <v>30</v>
      </c>
      <c r="E8596" t="s">
        <v>92</v>
      </c>
      <c r="F8596" t="s">
        <v>17</v>
      </c>
      <c r="G8596">
        <v>2016</v>
      </c>
      <c r="H8596">
        <v>1.3645369518299999E-2</v>
      </c>
      <c r="I8596">
        <v>2.2778194218200001E-2</v>
      </c>
      <c r="J8596">
        <v>7.5455185184299996E-3</v>
      </c>
    </row>
    <row r="8597" spans="1:10" x14ac:dyDescent="0.25">
      <c r="A8597" t="s">
        <v>43</v>
      </c>
      <c r="B8597" t="s">
        <v>84</v>
      </c>
      <c r="C8597" t="s">
        <v>16</v>
      </c>
      <c r="D8597" t="s">
        <v>30</v>
      </c>
      <c r="E8597" t="s">
        <v>92</v>
      </c>
      <c r="F8597" t="s">
        <v>17</v>
      </c>
      <c r="G8597">
        <v>2016</v>
      </c>
      <c r="H8597">
        <v>1.00532439461E-2</v>
      </c>
      <c r="I8597">
        <v>1.53437451264E-2</v>
      </c>
      <c r="J8597">
        <v>6.2651604196199999E-3</v>
      </c>
    </row>
    <row r="8598" spans="1:10" x14ac:dyDescent="0.25">
      <c r="A8598" t="s">
        <v>43</v>
      </c>
      <c r="B8598" t="s">
        <v>84</v>
      </c>
      <c r="C8598" t="s">
        <v>12</v>
      </c>
      <c r="D8598" t="s">
        <v>30</v>
      </c>
      <c r="E8598" t="s">
        <v>92</v>
      </c>
      <c r="F8598" t="s">
        <v>18</v>
      </c>
      <c r="G8598">
        <v>2016</v>
      </c>
      <c r="H8598">
        <v>227.91086465799901</v>
      </c>
      <c r="I8598">
        <v>373.582802732</v>
      </c>
      <c r="J8598">
        <v>142.532363202</v>
      </c>
    </row>
    <row r="8599" spans="1:10" x14ac:dyDescent="0.25">
      <c r="A8599" t="s">
        <v>43</v>
      </c>
      <c r="B8599" t="s">
        <v>84</v>
      </c>
      <c r="C8599" t="s">
        <v>16</v>
      </c>
      <c r="D8599" t="s">
        <v>30</v>
      </c>
      <c r="E8599" t="s">
        <v>92</v>
      </c>
      <c r="F8599" t="s">
        <v>18</v>
      </c>
      <c r="G8599">
        <v>2016</v>
      </c>
      <c r="H8599">
        <v>172.073972094</v>
      </c>
      <c r="I8599">
        <v>240.63223854</v>
      </c>
      <c r="J8599">
        <v>126.37456321499999</v>
      </c>
    </row>
    <row r="8600" spans="1:10" x14ac:dyDescent="0.25">
      <c r="A8600" t="s">
        <v>43</v>
      </c>
      <c r="B8600" t="s">
        <v>84</v>
      </c>
      <c r="C8600" t="s">
        <v>12</v>
      </c>
      <c r="D8600" t="s">
        <v>31</v>
      </c>
      <c r="E8600" t="s">
        <v>92</v>
      </c>
      <c r="F8600" t="s">
        <v>15</v>
      </c>
      <c r="G8600">
        <v>2016</v>
      </c>
      <c r="H8600">
        <v>8003.3387257100003</v>
      </c>
      <c r="I8600">
        <v>12926.191244600001</v>
      </c>
      <c r="J8600">
        <v>5286.2534839600003</v>
      </c>
    </row>
    <row r="8601" spans="1:10" x14ac:dyDescent="0.25">
      <c r="A8601" t="s">
        <v>43</v>
      </c>
      <c r="B8601" t="s">
        <v>84</v>
      </c>
      <c r="C8601" t="s">
        <v>16</v>
      </c>
      <c r="D8601" t="s">
        <v>31</v>
      </c>
      <c r="E8601" t="s">
        <v>92</v>
      </c>
      <c r="F8601" t="s">
        <v>15</v>
      </c>
      <c r="G8601">
        <v>2016</v>
      </c>
      <c r="H8601">
        <v>7045.9013986399996</v>
      </c>
      <c r="I8601">
        <v>9467.0256919300009</v>
      </c>
      <c r="J8601">
        <v>5347.8773026099998</v>
      </c>
    </row>
    <row r="8602" spans="1:10" x14ac:dyDescent="0.25">
      <c r="A8602" t="s">
        <v>43</v>
      </c>
      <c r="B8602" t="s">
        <v>84</v>
      </c>
      <c r="C8602" t="s">
        <v>12</v>
      </c>
      <c r="D8602" t="s">
        <v>31</v>
      </c>
      <c r="E8602" t="s">
        <v>92</v>
      </c>
      <c r="F8602" t="s">
        <v>17</v>
      </c>
      <c r="G8602">
        <v>2016</v>
      </c>
      <c r="H8602">
        <v>1.49252694161E-2</v>
      </c>
      <c r="I8602">
        <v>2.5204711740799999E-2</v>
      </c>
      <c r="J8602">
        <v>8.3382363516900006E-3</v>
      </c>
    </row>
    <row r="8603" spans="1:10" x14ac:dyDescent="0.25">
      <c r="A8603" t="s">
        <v>43</v>
      </c>
      <c r="B8603" t="s">
        <v>84</v>
      </c>
      <c r="C8603" t="s">
        <v>16</v>
      </c>
      <c r="D8603" t="s">
        <v>31</v>
      </c>
      <c r="E8603" t="s">
        <v>92</v>
      </c>
      <c r="F8603" t="s">
        <v>17</v>
      </c>
      <c r="G8603">
        <v>2016</v>
      </c>
      <c r="H8603">
        <v>1.0733147141E-2</v>
      </c>
      <c r="I8603">
        <v>1.61274480842E-2</v>
      </c>
      <c r="J8603">
        <v>6.5755797032899998E-3</v>
      </c>
    </row>
    <row r="8604" spans="1:10" x14ac:dyDescent="0.25">
      <c r="A8604" t="s">
        <v>43</v>
      </c>
      <c r="B8604" t="s">
        <v>84</v>
      </c>
      <c r="C8604" t="s">
        <v>12</v>
      </c>
      <c r="D8604" t="s">
        <v>31</v>
      </c>
      <c r="E8604" t="s">
        <v>92</v>
      </c>
      <c r="F8604" t="s">
        <v>18</v>
      </c>
      <c r="G8604">
        <v>2016</v>
      </c>
      <c r="H8604">
        <v>281.64535884399999</v>
      </c>
      <c r="I8604">
        <v>454.885379258</v>
      </c>
      <c r="J8604">
        <v>186.02845768</v>
      </c>
    </row>
    <row r="8605" spans="1:10" x14ac:dyDescent="0.25">
      <c r="A8605" t="s">
        <v>43</v>
      </c>
      <c r="B8605" t="s">
        <v>84</v>
      </c>
      <c r="C8605" t="s">
        <v>16</v>
      </c>
      <c r="D8605" t="s">
        <v>31</v>
      </c>
      <c r="E8605" t="s">
        <v>92</v>
      </c>
      <c r="F8605" t="s">
        <v>18</v>
      </c>
      <c r="G8605">
        <v>2016</v>
      </c>
      <c r="H8605">
        <v>206.66443159299999</v>
      </c>
      <c r="I8605">
        <v>277.67880542199998</v>
      </c>
      <c r="J8605">
        <v>156.85942230000001</v>
      </c>
    </row>
    <row r="8606" spans="1:10" x14ac:dyDescent="0.25">
      <c r="A8606" t="s">
        <v>43</v>
      </c>
      <c r="B8606" t="s">
        <v>84</v>
      </c>
      <c r="C8606" t="s">
        <v>12</v>
      </c>
      <c r="D8606" t="s">
        <v>32</v>
      </c>
      <c r="E8606" t="s">
        <v>92</v>
      </c>
      <c r="F8606" t="s">
        <v>15</v>
      </c>
      <c r="G8606">
        <v>2016</v>
      </c>
      <c r="H8606">
        <v>6405.3148797200001</v>
      </c>
      <c r="I8606">
        <v>10307.4092745</v>
      </c>
      <c r="J8606">
        <v>4262.9174873499996</v>
      </c>
    </row>
    <row r="8607" spans="1:10" x14ac:dyDescent="0.25">
      <c r="A8607" t="s">
        <v>43</v>
      </c>
      <c r="B8607" t="s">
        <v>84</v>
      </c>
      <c r="C8607" t="s">
        <v>16</v>
      </c>
      <c r="D8607" t="s">
        <v>32</v>
      </c>
      <c r="E8607" t="s">
        <v>92</v>
      </c>
      <c r="F8607" t="s">
        <v>15</v>
      </c>
      <c r="G8607">
        <v>2016</v>
      </c>
      <c r="H8607">
        <v>5870.2656559099996</v>
      </c>
      <c r="I8607">
        <v>7649.4330768099999</v>
      </c>
      <c r="J8607">
        <v>4361.2472359200001</v>
      </c>
    </row>
    <row r="8608" spans="1:10" x14ac:dyDescent="0.25">
      <c r="A8608" t="s">
        <v>43</v>
      </c>
      <c r="B8608" t="s">
        <v>84</v>
      </c>
      <c r="C8608" t="s">
        <v>12</v>
      </c>
      <c r="D8608" t="s">
        <v>32</v>
      </c>
      <c r="E8608" t="s">
        <v>92</v>
      </c>
      <c r="F8608" t="s">
        <v>17</v>
      </c>
      <c r="G8608">
        <v>2016</v>
      </c>
      <c r="H8608">
        <v>1.5445497153899999E-2</v>
      </c>
      <c r="I8608">
        <v>2.62269008034E-2</v>
      </c>
      <c r="J8608">
        <v>8.6267607944299999E-3</v>
      </c>
    </row>
    <row r="8609" spans="1:10" x14ac:dyDescent="0.25">
      <c r="A8609" t="s">
        <v>43</v>
      </c>
      <c r="B8609" t="s">
        <v>84</v>
      </c>
      <c r="C8609" t="s">
        <v>16</v>
      </c>
      <c r="D8609" t="s">
        <v>32</v>
      </c>
      <c r="E8609" t="s">
        <v>92</v>
      </c>
      <c r="F8609" t="s">
        <v>17</v>
      </c>
      <c r="G8609">
        <v>2016</v>
      </c>
      <c r="H8609">
        <v>1.1046422900900001E-2</v>
      </c>
      <c r="I8609">
        <v>1.65372782519E-2</v>
      </c>
      <c r="J8609">
        <v>6.6219072191599998E-3</v>
      </c>
    </row>
    <row r="8610" spans="1:10" x14ac:dyDescent="0.25">
      <c r="A8610" t="s">
        <v>43</v>
      </c>
      <c r="B8610" t="s">
        <v>84</v>
      </c>
      <c r="C8610" t="s">
        <v>12</v>
      </c>
      <c r="D8610" t="s">
        <v>32</v>
      </c>
      <c r="E8610" t="s">
        <v>92</v>
      </c>
      <c r="F8610" t="s">
        <v>18</v>
      </c>
      <c r="G8610">
        <v>2016</v>
      </c>
      <c r="H8610">
        <v>334.666615796999</v>
      </c>
      <c r="I8610">
        <v>538.54429396699902</v>
      </c>
      <c r="J8610">
        <v>222.730060223999</v>
      </c>
    </row>
    <row r="8611" spans="1:10" x14ac:dyDescent="0.25">
      <c r="A8611" t="s">
        <v>43</v>
      </c>
      <c r="B8611" t="s">
        <v>84</v>
      </c>
      <c r="C8611" t="s">
        <v>16</v>
      </c>
      <c r="D8611" t="s">
        <v>32</v>
      </c>
      <c r="E8611" t="s">
        <v>92</v>
      </c>
      <c r="F8611" t="s">
        <v>18</v>
      </c>
      <c r="G8611">
        <v>2016</v>
      </c>
      <c r="H8611">
        <v>240.872223926</v>
      </c>
      <c r="I8611">
        <v>313.876077334</v>
      </c>
      <c r="J8611">
        <v>178.95328463499999</v>
      </c>
    </row>
    <row r="8612" spans="1:10" x14ac:dyDescent="0.25">
      <c r="A8612" t="s">
        <v>43</v>
      </c>
      <c r="B8612" t="s">
        <v>84</v>
      </c>
      <c r="C8612" t="s">
        <v>12</v>
      </c>
      <c r="D8612" t="s">
        <v>33</v>
      </c>
      <c r="E8612" t="s">
        <v>92</v>
      </c>
      <c r="F8612" t="s">
        <v>15</v>
      </c>
      <c r="G8612">
        <v>2016</v>
      </c>
      <c r="H8612">
        <v>5018.1577462300002</v>
      </c>
      <c r="I8612">
        <v>8272.6011936499999</v>
      </c>
      <c r="J8612">
        <v>3421.7478547599999</v>
      </c>
    </row>
    <row r="8613" spans="1:10" x14ac:dyDescent="0.25">
      <c r="A8613" t="s">
        <v>43</v>
      </c>
      <c r="B8613" t="s">
        <v>84</v>
      </c>
      <c r="C8613" t="s">
        <v>16</v>
      </c>
      <c r="D8613" t="s">
        <v>33</v>
      </c>
      <c r="E8613" t="s">
        <v>92</v>
      </c>
      <c r="F8613" t="s">
        <v>15</v>
      </c>
      <c r="G8613">
        <v>2016</v>
      </c>
      <c r="H8613">
        <v>4927.1547043</v>
      </c>
      <c r="I8613">
        <v>6446.7294663599996</v>
      </c>
      <c r="J8613">
        <v>3630.81133142</v>
      </c>
    </row>
    <row r="8614" spans="1:10" x14ac:dyDescent="0.25">
      <c r="A8614" t="s">
        <v>43</v>
      </c>
      <c r="B8614" t="s">
        <v>84</v>
      </c>
      <c r="C8614" t="s">
        <v>12</v>
      </c>
      <c r="D8614" t="s">
        <v>33</v>
      </c>
      <c r="E8614" t="s">
        <v>92</v>
      </c>
      <c r="F8614" t="s">
        <v>17</v>
      </c>
      <c r="G8614">
        <v>2016</v>
      </c>
      <c r="H8614">
        <v>1.5457175056600001E-2</v>
      </c>
      <c r="I8614">
        <v>2.5900482743200001E-2</v>
      </c>
      <c r="J8614">
        <v>8.9991161897699998E-3</v>
      </c>
    </row>
    <row r="8615" spans="1:10" x14ac:dyDescent="0.25">
      <c r="A8615" t="s">
        <v>43</v>
      </c>
      <c r="B8615" t="s">
        <v>84</v>
      </c>
      <c r="C8615" t="s">
        <v>16</v>
      </c>
      <c r="D8615" t="s">
        <v>33</v>
      </c>
      <c r="E8615" t="s">
        <v>92</v>
      </c>
      <c r="F8615" t="s">
        <v>17</v>
      </c>
      <c r="G8615">
        <v>2016</v>
      </c>
      <c r="H8615">
        <v>1.1003373298599999E-2</v>
      </c>
      <c r="I8615">
        <v>1.63697538862E-2</v>
      </c>
      <c r="J8615">
        <v>6.6544474195200003E-3</v>
      </c>
    </row>
    <row r="8616" spans="1:10" x14ac:dyDescent="0.25">
      <c r="A8616" t="s">
        <v>43</v>
      </c>
      <c r="B8616" t="s">
        <v>84</v>
      </c>
      <c r="C8616" t="s">
        <v>12</v>
      </c>
      <c r="D8616" t="s">
        <v>33</v>
      </c>
      <c r="E8616" t="s">
        <v>92</v>
      </c>
      <c r="F8616" t="s">
        <v>18</v>
      </c>
      <c r="G8616">
        <v>2016</v>
      </c>
      <c r="H8616">
        <v>381.05837255099999</v>
      </c>
      <c r="I8616">
        <v>628.18749569700003</v>
      </c>
      <c r="J8616">
        <v>259.83353548299999</v>
      </c>
    </row>
    <row r="8617" spans="1:10" x14ac:dyDescent="0.25">
      <c r="A8617" t="s">
        <v>43</v>
      </c>
      <c r="B8617" t="s">
        <v>84</v>
      </c>
      <c r="C8617" t="s">
        <v>16</v>
      </c>
      <c r="D8617" t="s">
        <v>33</v>
      </c>
      <c r="E8617" t="s">
        <v>92</v>
      </c>
      <c r="F8617" t="s">
        <v>18</v>
      </c>
      <c r="G8617">
        <v>2016</v>
      </c>
      <c r="H8617">
        <v>270.54425647199997</v>
      </c>
      <c r="I8617">
        <v>353.98231531599998</v>
      </c>
      <c r="J8617">
        <v>199.363570052</v>
      </c>
    </row>
    <row r="8618" spans="1:10" x14ac:dyDescent="0.25">
      <c r="A8618" t="s">
        <v>43</v>
      </c>
      <c r="B8618" t="s">
        <v>84</v>
      </c>
      <c r="C8618" t="s">
        <v>12</v>
      </c>
      <c r="D8618" t="s">
        <v>34</v>
      </c>
      <c r="E8618" t="s">
        <v>92</v>
      </c>
      <c r="F8618" t="s">
        <v>15</v>
      </c>
      <c r="G8618">
        <v>2016</v>
      </c>
      <c r="H8618">
        <v>3138.0025201799999</v>
      </c>
      <c r="I8618">
        <v>5379.8373347899997</v>
      </c>
      <c r="J8618">
        <v>2147.9229505899998</v>
      </c>
    </row>
    <row r="8619" spans="1:10" x14ac:dyDescent="0.25">
      <c r="A8619" t="s">
        <v>43</v>
      </c>
      <c r="B8619" t="s">
        <v>84</v>
      </c>
      <c r="C8619" t="s">
        <v>16</v>
      </c>
      <c r="D8619" t="s">
        <v>34</v>
      </c>
      <c r="E8619" t="s">
        <v>92</v>
      </c>
      <c r="F8619" t="s">
        <v>15</v>
      </c>
      <c r="G8619">
        <v>2016</v>
      </c>
      <c r="H8619">
        <v>3401.03328612</v>
      </c>
      <c r="I8619">
        <v>4416.3266336500001</v>
      </c>
      <c r="J8619">
        <v>2508.6213893899999</v>
      </c>
    </row>
    <row r="8620" spans="1:10" x14ac:dyDescent="0.25">
      <c r="A8620" t="s">
        <v>43</v>
      </c>
      <c r="B8620" t="s">
        <v>84</v>
      </c>
      <c r="C8620" t="s">
        <v>12</v>
      </c>
      <c r="D8620" t="s">
        <v>34</v>
      </c>
      <c r="E8620" t="s">
        <v>92</v>
      </c>
      <c r="F8620" t="s">
        <v>17</v>
      </c>
      <c r="G8620">
        <v>2016</v>
      </c>
      <c r="H8620">
        <v>1.48304132022E-2</v>
      </c>
      <c r="I8620">
        <v>2.5505551031499998E-2</v>
      </c>
      <c r="J8620">
        <v>8.53958642568E-3</v>
      </c>
    </row>
    <row r="8621" spans="1:10" x14ac:dyDescent="0.25">
      <c r="A8621" t="s">
        <v>43</v>
      </c>
      <c r="B8621" t="s">
        <v>84</v>
      </c>
      <c r="C8621" t="s">
        <v>16</v>
      </c>
      <c r="D8621" t="s">
        <v>34</v>
      </c>
      <c r="E8621" t="s">
        <v>92</v>
      </c>
      <c r="F8621" t="s">
        <v>17</v>
      </c>
      <c r="G8621">
        <v>2016</v>
      </c>
      <c r="H8621">
        <v>1.03895552934E-2</v>
      </c>
      <c r="I8621">
        <v>1.5653260846500001E-2</v>
      </c>
      <c r="J8621">
        <v>6.2987026309100002E-3</v>
      </c>
    </row>
    <row r="8622" spans="1:10" x14ac:dyDescent="0.25">
      <c r="A8622" t="s">
        <v>43</v>
      </c>
      <c r="B8622" t="s">
        <v>84</v>
      </c>
      <c r="C8622" t="s">
        <v>12</v>
      </c>
      <c r="D8622" t="s">
        <v>34</v>
      </c>
      <c r="E8622" t="s">
        <v>92</v>
      </c>
      <c r="F8622" t="s">
        <v>18</v>
      </c>
      <c r="G8622">
        <v>2016</v>
      </c>
      <c r="H8622">
        <v>418.363932783</v>
      </c>
      <c r="I8622">
        <v>717.24923439199995</v>
      </c>
      <c r="J8622">
        <v>286.364809188999</v>
      </c>
    </row>
    <row r="8623" spans="1:10" x14ac:dyDescent="0.25">
      <c r="A8623" t="s">
        <v>43</v>
      </c>
      <c r="B8623" t="s">
        <v>84</v>
      </c>
      <c r="C8623" t="s">
        <v>16</v>
      </c>
      <c r="D8623" t="s">
        <v>34</v>
      </c>
      <c r="E8623" t="s">
        <v>92</v>
      </c>
      <c r="F8623" t="s">
        <v>18</v>
      </c>
      <c r="G8623">
        <v>2016</v>
      </c>
      <c r="H8623">
        <v>291.86842831500002</v>
      </c>
      <c r="I8623">
        <v>378.998441077</v>
      </c>
      <c r="J8623">
        <v>215.28380364500001</v>
      </c>
    </row>
    <row r="8624" spans="1:10" x14ac:dyDescent="0.25">
      <c r="A8624" t="s">
        <v>43</v>
      </c>
      <c r="B8624" t="s">
        <v>84</v>
      </c>
      <c r="C8624" t="s">
        <v>12</v>
      </c>
      <c r="D8624" t="s">
        <v>35</v>
      </c>
      <c r="E8624" t="s">
        <v>92</v>
      </c>
      <c r="F8624" t="s">
        <v>15</v>
      </c>
      <c r="G8624">
        <v>2016</v>
      </c>
      <c r="H8624">
        <v>1469.22115906</v>
      </c>
      <c r="I8624">
        <v>2401.3776288700001</v>
      </c>
      <c r="J8624">
        <v>996.65283419399998</v>
      </c>
    </row>
    <row r="8625" spans="1:10" x14ac:dyDescent="0.25">
      <c r="A8625" t="s">
        <v>43</v>
      </c>
      <c r="B8625" t="s">
        <v>84</v>
      </c>
      <c r="C8625" t="s">
        <v>16</v>
      </c>
      <c r="D8625" t="s">
        <v>35</v>
      </c>
      <c r="E8625" t="s">
        <v>92</v>
      </c>
      <c r="F8625" t="s">
        <v>15</v>
      </c>
      <c r="G8625">
        <v>2016</v>
      </c>
      <c r="H8625">
        <v>1821.0844885700001</v>
      </c>
      <c r="I8625">
        <v>2424.4791892799999</v>
      </c>
      <c r="J8625">
        <v>1342.1476382999999</v>
      </c>
    </row>
    <row r="8626" spans="1:10" x14ac:dyDescent="0.25">
      <c r="A8626" t="s">
        <v>43</v>
      </c>
      <c r="B8626" t="s">
        <v>84</v>
      </c>
      <c r="C8626" t="s">
        <v>12</v>
      </c>
      <c r="D8626" t="s">
        <v>35</v>
      </c>
      <c r="E8626" t="s">
        <v>92</v>
      </c>
      <c r="F8626" t="s">
        <v>17</v>
      </c>
      <c r="G8626">
        <v>2016</v>
      </c>
      <c r="H8626">
        <v>1.3666723499299999E-2</v>
      </c>
      <c r="I8626">
        <v>2.3295863594200002E-2</v>
      </c>
      <c r="J8626">
        <v>7.8360486486699996E-3</v>
      </c>
    </row>
    <row r="8627" spans="1:10" x14ac:dyDescent="0.25">
      <c r="A8627" t="s">
        <v>43</v>
      </c>
      <c r="B8627" t="s">
        <v>84</v>
      </c>
      <c r="C8627" t="s">
        <v>16</v>
      </c>
      <c r="D8627" t="s">
        <v>35</v>
      </c>
      <c r="E8627" t="s">
        <v>92</v>
      </c>
      <c r="F8627" t="s">
        <v>17</v>
      </c>
      <c r="G8627">
        <v>2016</v>
      </c>
      <c r="H8627">
        <v>9.4512986601499992E-3</v>
      </c>
      <c r="I8627">
        <v>1.42418547786E-2</v>
      </c>
      <c r="J8627">
        <v>5.6829128575999997E-3</v>
      </c>
    </row>
    <row r="8628" spans="1:10" x14ac:dyDescent="0.25">
      <c r="A8628" t="s">
        <v>43</v>
      </c>
      <c r="B8628" t="s">
        <v>84</v>
      </c>
      <c r="C8628" t="s">
        <v>12</v>
      </c>
      <c r="D8628" t="s">
        <v>35</v>
      </c>
      <c r="E8628" t="s">
        <v>92</v>
      </c>
      <c r="F8628" t="s">
        <v>18</v>
      </c>
      <c r="G8628">
        <v>2016</v>
      </c>
      <c r="H8628">
        <v>440.16815039900001</v>
      </c>
      <c r="I8628">
        <v>719.43556134300002</v>
      </c>
      <c r="J8628">
        <v>298.59006039399998</v>
      </c>
    </row>
    <row r="8629" spans="1:10" x14ac:dyDescent="0.25">
      <c r="A8629" t="s">
        <v>43</v>
      </c>
      <c r="B8629" t="s">
        <v>84</v>
      </c>
      <c r="C8629" t="s">
        <v>16</v>
      </c>
      <c r="D8629" t="s">
        <v>35</v>
      </c>
      <c r="E8629" t="s">
        <v>92</v>
      </c>
      <c r="F8629" t="s">
        <v>18</v>
      </c>
      <c r="G8629">
        <v>2016</v>
      </c>
      <c r="H8629">
        <v>297.82842754199999</v>
      </c>
      <c r="I8629">
        <v>396.51033715699998</v>
      </c>
      <c r="J8629">
        <v>219.50092000299901</v>
      </c>
    </row>
    <row r="8630" spans="1:10" x14ac:dyDescent="0.25">
      <c r="A8630" t="s">
        <v>43</v>
      </c>
      <c r="B8630" t="s">
        <v>84</v>
      </c>
      <c r="C8630" t="s">
        <v>12</v>
      </c>
      <c r="D8630" t="s">
        <v>36</v>
      </c>
      <c r="E8630" t="s">
        <v>92</v>
      </c>
      <c r="F8630" t="s">
        <v>15</v>
      </c>
      <c r="G8630">
        <v>2016</v>
      </c>
      <c r="H8630">
        <v>467.85222858100002</v>
      </c>
      <c r="I8630">
        <v>760.61266648200001</v>
      </c>
      <c r="J8630">
        <v>311.950874505</v>
      </c>
    </row>
    <row r="8631" spans="1:10" x14ac:dyDescent="0.25">
      <c r="A8631" t="s">
        <v>43</v>
      </c>
      <c r="B8631" t="s">
        <v>84</v>
      </c>
      <c r="C8631" t="s">
        <v>16</v>
      </c>
      <c r="D8631" t="s">
        <v>36</v>
      </c>
      <c r="E8631" t="s">
        <v>92</v>
      </c>
      <c r="F8631" t="s">
        <v>15</v>
      </c>
      <c r="G8631">
        <v>2016</v>
      </c>
      <c r="H8631">
        <v>720.76319176000004</v>
      </c>
      <c r="I8631">
        <v>966.93253866500004</v>
      </c>
      <c r="J8631">
        <v>519.66834321700003</v>
      </c>
    </row>
    <row r="8632" spans="1:10" x14ac:dyDescent="0.25">
      <c r="A8632" t="s">
        <v>43</v>
      </c>
      <c r="B8632" t="s">
        <v>84</v>
      </c>
      <c r="C8632" t="s">
        <v>12</v>
      </c>
      <c r="D8632" t="s">
        <v>36</v>
      </c>
      <c r="E8632" t="s">
        <v>92</v>
      </c>
      <c r="F8632" t="s">
        <v>17</v>
      </c>
      <c r="G8632">
        <v>2016</v>
      </c>
      <c r="H8632">
        <v>1.25869189447E-2</v>
      </c>
      <c r="I8632">
        <v>2.1743145186300002E-2</v>
      </c>
      <c r="J8632">
        <v>7.1888866865400004E-3</v>
      </c>
    </row>
    <row r="8633" spans="1:10" x14ac:dyDescent="0.25">
      <c r="A8633" t="s">
        <v>43</v>
      </c>
      <c r="B8633" t="s">
        <v>84</v>
      </c>
      <c r="C8633" t="s">
        <v>16</v>
      </c>
      <c r="D8633" t="s">
        <v>36</v>
      </c>
      <c r="E8633" t="s">
        <v>92</v>
      </c>
      <c r="F8633" t="s">
        <v>17</v>
      </c>
      <c r="G8633">
        <v>2016</v>
      </c>
      <c r="H8633">
        <v>8.7561228036399999E-3</v>
      </c>
      <c r="I8633">
        <v>1.36042228861E-2</v>
      </c>
      <c r="J8633">
        <v>5.21688074822E-3</v>
      </c>
    </row>
    <row r="8634" spans="1:10" x14ac:dyDescent="0.25">
      <c r="A8634" t="s">
        <v>43</v>
      </c>
      <c r="B8634" t="s">
        <v>84</v>
      </c>
      <c r="C8634" t="s">
        <v>12</v>
      </c>
      <c r="D8634" t="s">
        <v>36</v>
      </c>
      <c r="E8634" t="s">
        <v>92</v>
      </c>
      <c r="F8634" t="s">
        <v>18</v>
      </c>
      <c r="G8634">
        <v>2016</v>
      </c>
      <c r="H8634">
        <v>450.60504993199902</v>
      </c>
      <c r="I8634">
        <v>732.57299553400003</v>
      </c>
      <c r="J8634">
        <v>300.45093470799998</v>
      </c>
    </row>
    <row r="8635" spans="1:10" x14ac:dyDescent="0.25">
      <c r="A8635" t="s">
        <v>43</v>
      </c>
      <c r="B8635" t="s">
        <v>84</v>
      </c>
      <c r="C8635" t="s">
        <v>16</v>
      </c>
      <c r="D8635" t="s">
        <v>36</v>
      </c>
      <c r="E8635" t="s">
        <v>92</v>
      </c>
      <c r="F8635" t="s">
        <v>18</v>
      </c>
      <c r="G8635">
        <v>2016</v>
      </c>
      <c r="H8635">
        <v>301.770000645999</v>
      </c>
      <c r="I8635">
        <v>404.83647910100001</v>
      </c>
      <c r="J8635">
        <v>217.57536741799899</v>
      </c>
    </row>
    <row r="8636" spans="1:10" x14ac:dyDescent="0.25">
      <c r="A8636" t="s">
        <v>43</v>
      </c>
      <c r="B8636" t="s">
        <v>84</v>
      </c>
      <c r="C8636" t="s">
        <v>12</v>
      </c>
      <c r="D8636" t="s">
        <v>37</v>
      </c>
      <c r="E8636" t="s">
        <v>92</v>
      </c>
      <c r="F8636" t="s">
        <v>15</v>
      </c>
      <c r="G8636">
        <v>2016</v>
      </c>
      <c r="H8636">
        <v>0</v>
      </c>
      <c r="I8636">
        <v>0</v>
      </c>
      <c r="J8636">
        <v>0</v>
      </c>
    </row>
    <row r="8637" spans="1:10" x14ac:dyDescent="0.25">
      <c r="A8637" t="s">
        <v>43</v>
      </c>
      <c r="B8637" t="s">
        <v>84</v>
      </c>
      <c r="C8637" t="s">
        <v>16</v>
      </c>
      <c r="D8637" t="s">
        <v>37</v>
      </c>
      <c r="E8637" t="s">
        <v>92</v>
      </c>
      <c r="F8637" t="s">
        <v>15</v>
      </c>
      <c r="G8637">
        <v>2016</v>
      </c>
      <c r="H8637">
        <v>0</v>
      </c>
      <c r="I8637">
        <v>0</v>
      </c>
      <c r="J8637">
        <v>0</v>
      </c>
    </row>
    <row r="8638" spans="1:10" x14ac:dyDescent="0.25">
      <c r="A8638" t="s">
        <v>43</v>
      </c>
      <c r="B8638" t="s">
        <v>84</v>
      </c>
      <c r="C8638" t="s">
        <v>12</v>
      </c>
      <c r="D8638" t="s">
        <v>37</v>
      </c>
      <c r="E8638" t="s">
        <v>92</v>
      </c>
      <c r="F8638" t="s">
        <v>17</v>
      </c>
      <c r="G8638">
        <v>2016</v>
      </c>
      <c r="H8638">
        <v>0</v>
      </c>
      <c r="I8638">
        <v>0</v>
      </c>
      <c r="J8638">
        <v>0</v>
      </c>
    </row>
    <row r="8639" spans="1:10" x14ac:dyDescent="0.25">
      <c r="A8639" t="s">
        <v>43</v>
      </c>
      <c r="B8639" t="s">
        <v>84</v>
      </c>
      <c r="C8639" t="s">
        <v>16</v>
      </c>
      <c r="D8639" t="s">
        <v>37</v>
      </c>
      <c r="E8639" t="s">
        <v>92</v>
      </c>
      <c r="F8639" t="s">
        <v>17</v>
      </c>
      <c r="G8639">
        <v>2016</v>
      </c>
      <c r="H8639">
        <v>0</v>
      </c>
      <c r="I8639">
        <v>0</v>
      </c>
      <c r="J8639">
        <v>0</v>
      </c>
    </row>
    <row r="8640" spans="1:10" x14ac:dyDescent="0.25">
      <c r="A8640" t="s">
        <v>43</v>
      </c>
      <c r="B8640" t="s">
        <v>84</v>
      </c>
      <c r="C8640" t="s">
        <v>12</v>
      </c>
      <c r="D8640" t="s">
        <v>37</v>
      </c>
      <c r="E8640" t="s">
        <v>92</v>
      </c>
      <c r="F8640" t="s">
        <v>18</v>
      </c>
      <c r="G8640">
        <v>2016</v>
      </c>
      <c r="H8640">
        <v>0</v>
      </c>
      <c r="I8640">
        <v>0</v>
      </c>
      <c r="J8640">
        <v>0</v>
      </c>
    </row>
    <row r="8641" spans="1:10" x14ac:dyDescent="0.25">
      <c r="A8641" t="s">
        <v>43</v>
      </c>
      <c r="B8641" t="s">
        <v>84</v>
      </c>
      <c r="C8641" t="s">
        <v>16</v>
      </c>
      <c r="D8641" t="s">
        <v>37</v>
      </c>
      <c r="E8641" t="s">
        <v>92</v>
      </c>
      <c r="F8641" t="s">
        <v>18</v>
      </c>
      <c r="G8641">
        <v>2016</v>
      </c>
      <c r="H8641">
        <v>0</v>
      </c>
      <c r="I8641">
        <v>0</v>
      </c>
      <c r="J8641">
        <v>0</v>
      </c>
    </row>
    <row r="8642" spans="1:10" x14ac:dyDescent="0.25">
      <c r="A8642" t="s">
        <v>43</v>
      </c>
      <c r="B8642" t="s">
        <v>90</v>
      </c>
      <c r="C8642" t="s">
        <v>12</v>
      </c>
      <c r="D8642" t="s">
        <v>13</v>
      </c>
      <c r="E8642" t="s">
        <v>39</v>
      </c>
      <c r="F8642" t="s">
        <v>15</v>
      </c>
      <c r="G8642">
        <v>2016</v>
      </c>
      <c r="H8642">
        <v>0</v>
      </c>
      <c r="I8642">
        <v>0</v>
      </c>
      <c r="J8642">
        <v>0</v>
      </c>
    </row>
    <row r="8643" spans="1:10" x14ac:dyDescent="0.25">
      <c r="A8643" t="s">
        <v>43</v>
      </c>
      <c r="B8643" t="s">
        <v>90</v>
      </c>
      <c r="C8643" t="s">
        <v>16</v>
      </c>
      <c r="D8643" t="s">
        <v>13</v>
      </c>
      <c r="E8643" t="s">
        <v>39</v>
      </c>
      <c r="F8643" t="s">
        <v>15</v>
      </c>
      <c r="G8643">
        <v>2016</v>
      </c>
      <c r="H8643">
        <v>0</v>
      </c>
      <c r="I8643">
        <v>0</v>
      </c>
      <c r="J8643">
        <v>0</v>
      </c>
    </row>
    <row r="8644" spans="1:10" x14ac:dyDescent="0.25">
      <c r="A8644" t="s">
        <v>43</v>
      </c>
      <c r="B8644" t="s">
        <v>90</v>
      </c>
      <c r="C8644" t="s">
        <v>12</v>
      </c>
      <c r="D8644" t="s">
        <v>13</v>
      </c>
      <c r="E8644" t="s">
        <v>39</v>
      </c>
      <c r="F8644" t="s">
        <v>17</v>
      </c>
      <c r="G8644">
        <v>2016</v>
      </c>
      <c r="H8644">
        <v>0</v>
      </c>
      <c r="I8644">
        <v>0</v>
      </c>
      <c r="J8644">
        <v>0</v>
      </c>
    </row>
    <row r="8645" spans="1:10" x14ac:dyDescent="0.25">
      <c r="A8645" t="s">
        <v>43</v>
      </c>
      <c r="B8645" t="s">
        <v>90</v>
      </c>
      <c r="C8645" t="s">
        <v>16</v>
      </c>
      <c r="D8645" t="s">
        <v>13</v>
      </c>
      <c r="E8645" t="s">
        <v>39</v>
      </c>
      <c r="F8645" t="s">
        <v>17</v>
      </c>
      <c r="G8645">
        <v>2016</v>
      </c>
      <c r="H8645">
        <v>0</v>
      </c>
      <c r="I8645">
        <v>0</v>
      </c>
      <c r="J8645">
        <v>0</v>
      </c>
    </row>
    <row r="8646" spans="1:10" x14ac:dyDescent="0.25">
      <c r="A8646" t="s">
        <v>43</v>
      </c>
      <c r="B8646" t="s">
        <v>90</v>
      </c>
      <c r="C8646" t="s">
        <v>12</v>
      </c>
      <c r="D8646" t="s">
        <v>13</v>
      </c>
      <c r="E8646" t="s">
        <v>39</v>
      </c>
      <c r="F8646" t="s">
        <v>18</v>
      </c>
      <c r="G8646">
        <v>2016</v>
      </c>
      <c r="H8646">
        <v>0</v>
      </c>
      <c r="I8646">
        <v>0</v>
      </c>
      <c r="J8646">
        <v>0</v>
      </c>
    </row>
    <row r="8647" spans="1:10" x14ac:dyDescent="0.25">
      <c r="A8647" t="s">
        <v>43</v>
      </c>
      <c r="B8647" t="s">
        <v>90</v>
      </c>
      <c r="C8647" t="s">
        <v>16</v>
      </c>
      <c r="D8647" t="s">
        <v>13</v>
      </c>
      <c r="E8647" t="s">
        <v>39</v>
      </c>
      <c r="F8647" t="s">
        <v>18</v>
      </c>
      <c r="G8647">
        <v>2016</v>
      </c>
      <c r="H8647">
        <v>0</v>
      </c>
      <c r="I8647">
        <v>0</v>
      </c>
      <c r="J8647">
        <v>0</v>
      </c>
    </row>
    <row r="8648" spans="1:10" x14ac:dyDescent="0.25">
      <c r="A8648" t="s">
        <v>43</v>
      </c>
      <c r="B8648" t="s">
        <v>90</v>
      </c>
      <c r="C8648" t="s">
        <v>12</v>
      </c>
      <c r="D8648" t="s">
        <v>19</v>
      </c>
      <c r="E8648" t="s">
        <v>39</v>
      </c>
      <c r="F8648" t="s">
        <v>15</v>
      </c>
      <c r="G8648">
        <v>2016</v>
      </c>
      <c r="H8648">
        <v>0</v>
      </c>
      <c r="I8648">
        <v>0</v>
      </c>
      <c r="J8648">
        <v>0</v>
      </c>
    </row>
    <row r="8649" spans="1:10" x14ac:dyDescent="0.25">
      <c r="A8649" t="s">
        <v>43</v>
      </c>
      <c r="B8649" t="s">
        <v>90</v>
      </c>
      <c r="C8649" t="s">
        <v>16</v>
      </c>
      <c r="D8649" t="s">
        <v>19</v>
      </c>
      <c r="E8649" t="s">
        <v>39</v>
      </c>
      <c r="F8649" t="s">
        <v>15</v>
      </c>
      <c r="G8649">
        <v>2016</v>
      </c>
      <c r="H8649">
        <v>0</v>
      </c>
      <c r="I8649">
        <v>0</v>
      </c>
      <c r="J8649">
        <v>0</v>
      </c>
    </row>
    <row r="8650" spans="1:10" x14ac:dyDescent="0.25">
      <c r="A8650" t="s">
        <v>43</v>
      </c>
      <c r="B8650" t="s">
        <v>90</v>
      </c>
      <c r="C8650" t="s">
        <v>12</v>
      </c>
      <c r="D8650" t="s">
        <v>19</v>
      </c>
      <c r="E8650" t="s">
        <v>39</v>
      </c>
      <c r="F8650" t="s">
        <v>17</v>
      </c>
      <c r="G8650">
        <v>2016</v>
      </c>
      <c r="H8650">
        <v>0</v>
      </c>
      <c r="I8650">
        <v>0</v>
      </c>
      <c r="J8650">
        <v>0</v>
      </c>
    </row>
    <row r="8651" spans="1:10" x14ac:dyDescent="0.25">
      <c r="A8651" t="s">
        <v>43</v>
      </c>
      <c r="B8651" t="s">
        <v>90</v>
      </c>
      <c r="C8651" t="s">
        <v>16</v>
      </c>
      <c r="D8651" t="s">
        <v>19</v>
      </c>
      <c r="E8651" t="s">
        <v>39</v>
      </c>
      <c r="F8651" t="s">
        <v>17</v>
      </c>
      <c r="G8651">
        <v>2016</v>
      </c>
      <c r="H8651">
        <v>0</v>
      </c>
      <c r="I8651">
        <v>0</v>
      </c>
      <c r="J8651">
        <v>0</v>
      </c>
    </row>
    <row r="8652" spans="1:10" x14ac:dyDescent="0.25">
      <c r="A8652" t="s">
        <v>43</v>
      </c>
      <c r="B8652" t="s">
        <v>90</v>
      </c>
      <c r="C8652" t="s">
        <v>12</v>
      </c>
      <c r="D8652" t="s">
        <v>19</v>
      </c>
      <c r="E8652" t="s">
        <v>39</v>
      </c>
      <c r="F8652" t="s">
        <v>18</v>
      </c>
      <c r="G8652">
        <v>2016</v>
      </c>
      <c r="H8652">
        <v>0</v>
      </c>
      <c r="I8652">
        <v>0</v>
      </c>
      <c r="J8652">
        <v>0</v>
      </c>
    </row>
    <row r="8653" spans="1:10" x14ac:dyDescent="0.25">
      <c r="A8653" t="s">
        <v>43</v>
      </c>
      <c r="B8653" t="s">
        <v>90</v>
      </c>
      <c r="C8653" t="s">
        <v>16</v>
      </c>
      <c r="D8653" t="s">
        <v>19</v>
      </c>
      <c r="E8653" t="s">
        <v>39</v>
      </c>
      <c r="F8653" t="s">
        <v>18</v>
      </c>
      <c r="G8653">
        <v>2016</v>
      </c>
      <c r="H8653">
        <v>0</v>
      </c>
      <c r="I8653">
        <v>0</v>
      </c>
      <c r="J8653">
        <v>0</v>
      </c>
    </row>
    <row r="8654" spans="1:10" x14ac:dyDescent="0.25">
      <c r="A8654" t="s">
        <v>43</v>
      </c>
      <c r="B8654" t="s">
        <v>90</v>
      </c>
      <c r="C8654" t="s">
        <v>12</v>
      </c>
      <c r="D8654" t="s">
        <v>20</v>
      </c>
      <c r="E8654" t="s">
        <v>39</v>
      </c>
      <c r="F8654" t="s">
        <v>15</v>
      </c>
      <c r="G8654">
        <v>2016</v>
      </c>
      <c r="H8654">
        <v>0</v>
      </c>
      <c r="I8654">
        <v>0</v>
      </c>
      <c r="J8654">
        <v>0</v>
      </c>
    </row>
    <row r="8655" spans="1:10" x14ac:dyDescent="0.25">
      <c r="A8655" t="s">
        <v>43</v>
      </c>
      <c r="B8655" t="s">
        <v>90</v>
      </c>
      <c r="C8655" t="s">
        <v>16</v>
      </c>
      <c r="D8655" t="s">
        <v>20</v>
      </c>
      <c r="E8655" t="s">
        <v>39</v>
      </c>
      <c r="F8655" t="s">
        <v>15</v>
      </c>
      <c r="G8655">
        <v>2016</v>
      </c>
      <c r="H8655">
        <v>0</v>
      </c>
      <c r="I8655">
        <v>0</v>
      </c>
      <c r="J8655">
        <v>0</v>
      </c>
    </row>
    <row r="8656" spans="1:10" x14ac:dyDescent="0.25">
      <c r="A8656" t="s">
        <v>43</v>
      </c>
      <c r="B8656" t="s">
        <v>90</v>
      </c>
      <c r="C8656" t="s">
        <v>12</v>
      </c>
      <c r="D8656" t="s">
        <v>20</v>
      </c>
      <c r="E8656" t="s">
        <v>39</v>
      </c>
      <c r="F8656" t="s">
        <v>17</v>
      </c>
      <c r="G8656">
        <v>2016</v>
      </c>
      <c r="H8656">
        <v>0</v>
      </c>
      <c r="I8656">
        <v>0</v>
      </c>
      <c r="J8656">
        <v>0</v>
      </c>
    </row>
    <row r="8657" spans="1:10" x14ac:dyDescent="0.25">
      <c r="A8657" t="s">
        <v>43</v>
      </c>
      <c r="B8657" t="s">
        <v>90</v>
      </c>
      <c r="C8657" t="s">
        <v>16</v>
      </c>
      <c r="D8657" t="s">
        <v>20</v>
      </c>
      <c r="E8657" t="s">
        <v>39</v>
      </c>
      <c r="F8657" t="s">
        <v>17</v>
      </c>
      <c r="G8657">
        <v>2016</v>
      </c>
      <c r="H8657">
        <v>0</v>
      </c>
      <c r="I8657">
        <v>0</v>
      </c>
      <c r="J8657">
        <v>0</v>
      </c>
    </row>
    <row r="8658" spans="1:10" x14ac:dyDescent="0.25">
      <c r="A8658" t="s">
        <v>43</v>
      </c>
      <c r="B8658" t="s">
        <v>90</v>
      </c>
      <c r="C8658" t="s">
        <v>12</v>
      </c>
      <c r="D8658" t="s">
        <v>20</v>
      </c>
      <c r="E8658" t="s">
        <v>39</v>
      </c>
      <c r="F8658" t="s">
        <v>18</v>
      </c>
      <c r="G8658">
        <v>2016</v>
      </c>
      <c r="H8658">
        <v>0</v>
      </c>
      <c r="I8658">
        <v>0</v>
      </c>
      <c r="J8658">
        <v>0</v>
      </c>
    </row>
    <row r="8659" spans="1:10" x14ac:dyDescent="0.25">
      <c r="A8659" t="s">
        <v>43</v>
      </c>
      <c r="B8659" t="s">
        <v>90</v>
      </c>
      <c r="C8659" t="s">
        <v>16</v>
      </c>
      <c r="D8659" t="s">
        <v>20</v>
      </c>
      <c r="E8659" t="s">
        <v>39</v>
      </c>
      <c r="F8659" t="s">
        <v>18</v>
      </c>
      <c r="G8659">
        <v>2016</v>
      </c>
      <c r="H8659">
        <v>0</v>
      </c>
      <c r="I8659">
        <v>0</v>
      </c>
      <c r="J8659">
        <v>0</v>
      </c>
    </row>
    <row r="8660" spans="1:10" x14ac:dyDescent="0.25">
      <c r="A8660" t="s">
        <v>43</v>
      </c>
      <c r="B8660" t="s">
        <v>90</v>
      </c>
      <c r="C8660" t="s">
        <v>12</v>
      </c>
      <c r="D8660" t="s">
        <v>21</v>
      </c>
      <c r="E8660" t="s">
        <v>39</v>
      </c>
      <c r="F8660" t="s">
        <v>15</v>
      </c>
      <c r="G8660">
        <v>2016</v>
      </c>
      <c r="H8660">
        <v>2.7917391075700002E-2</v>
      </c>
      <c r="I8660">
        <v>3.8933650065999997E-2</v>
      </c>
      <c r="J8660">
        <v>1.89057421537E-2</v>
      </c>
    </row>
    <row r="8661" spans="1:10" x14ac:dyDescent="0.25">
      <c r="A8661" t="s">
        <v>43</v>
      </c>
      <c r="B8661" t="s">
        <v>90</v>
      </c>
      <c r="C8661" t="s">
        <v>16</v>
      </c>
      <c r="D8661" t="s">
        <v>21</v>
      </c>
      <c r="E8661" t="s">
        <v>39</v>
      </c>
      <c r="F8661" t="s">
        <v>15</v>
      </c>
      <c r="G8661">
        <v>2016</v>
      </c>
      <c r="H8661">
        <v>9.0911223802099997E-2</v>
      </c>
      <c r="I8661">
        <v>0.13946930055500001</v>
      </c>
      <c r="J8661">
        <v>5.4637455103100002E-2</v>
      </c>
    </row>
    <row r="8662" spans="1:10" x14ac:dyDescent="0.25">
      <c r="A8662" t="s">
        <v>43</v>
      </c>
      <c r="B8662" t="s">
        <v>90</v>
      </c>
      <c r="C8662" t="s">
        <v>12</v>
      </c>
      <c r="D8662" t="s">
        <v>21</v>
      </c>
      <c r="E8662" t="s">
        <v>39</v>
      </c>
      <c r="F8662" t="s">
        <v>17</v>
      </c>
      <c r="G8662">
        <v>2016</v>
      </c>
      <c r="H8662" s="1">
        <v>2.2041138045299998E-6</v>
      </c>
      <c r="I8662" s="1">
        <v>2.9232636332900001E-6</v>
      </c>
      <c r="J8662" s="1">
        <v>1.6605265614E-6</v>
      </c>
    </row>
    <row r="8663" spans="1:10" x14ac:dyDescent="0.25">
      <c r="A8663" t="s">
        <v>43</v>
      </c>
      <c r="B8663" t="s">
        <v>90</v>
      </c>
      <c r="C8663" t="s">
        <v>16</v>
      </c>
      <c r="D8663" t="s">
        <v>21</v>
      </c>
      <c r="E8663" t="s">
        <v>39</v>
      </c>
      <c r="F8663" t="s">
        <v>17</v>
      </c>
      <c r="G8663">
        <v>2016</v>
      </c>
      <c r="H8663" s="1">
        <v>6.5560513271999997E-6</v>
      </c>
      <c r="I8663" s="1">
        <v>9.5531937547699998E-6</v>
      </c>
      <c r="J8663" s="1">
        <v>4.4191653488800004E-6</v>
      </c>
    </row>
    <row r="8664" spans="1:10" x14ac:dyDescent="0.25">
      <c r="A8664" t="s">
        <v>43</v>
      </c>
      <c r="B8664" t="s">
        <v>90</v>
      </c>
      <c r="C8664" t="s">
        <v>12</v>
      </c>
      <c r="D8664" t="s">
        <v>21</v>
      </c>
      <c r="E8664" t="s">
        <v>39</v>
      </c>
      <c r="F8664" t="s">
        <v>18</v>
      </c>
      <c r="G8664">
        <v>2016</v>
      </c>
      <c r="H8664">
        <v>1.7416379886600001E-2</v>
      </c>
      <c r="I8664">
        <v>2.4288918619999999E-2</v>
      </c>
      <c r="J8664">
        <v>1.17944254351E-2</v>
      </c>
    </row>
    <row r="8665" spans="1:10" x14ac:dyDescent="0.25">
      <c r="A8665" t="s">
        <v>43</v>
      </c>
      <c r="B8665" t="s">
        <v>90</v>
      </c>
      <c r="C8665" t="s">
        <v>16</v>
      </c>
      <c r="D8665" t="s">
        <v>21</v>
      </c>
      <c r="E8665" t="s">
        <v>39</v>
      </c>
      <c r="F8665" t="s">
        <v>18</v>
      </c>
      <c r="G8665">
        <v>2016</v>
      </c>
      <c r="H8665">
        <v>5.9699967410100002E-2</v>
      </c>
      <c r="I8665">
        <v>9.1587290871499999E-2</v>
      </c>
      <c r="J8665">
        <v>3.5879555379500001E-2</v>
      </c>
    </row>
    <row r="8666" spans="1:10" x14ac:dyDescent="0.25">
      <c r="A8666" t="s">
        <v>43</v>
      </c>
      <c r="B8666" t="s">
        <v>90</v>
      </c>
      <c r="C8666" t="s">
        <v>12</v>
      </c>
      <c r="D8666" t="s">
        <v>22</v>
      </c>
      <c r="E8666" t="s">
        <v>39</v>
      </c>
      <c r="F8666" t="s">
        <v>15</v>
      </c>
      <c r="G8666">
        <v>2016</v>
      </c>
      <c r="H8666">
        <v>0.12023328331200001</v>
      </c>
      <c r="I8666">
        <v>0.18849926830899999</v>
      </c>
      <c r="J8666">
        <v>7.2446164282600006E-2</v>
      </c>
    </row>
    <row r="8667" spans="1:10" x14ac:dyDescent="0.25">
      <c r="A8667" t="s">
        <v>43</v>
      </c>
      <c r="B8667" t="s">
        <v>90</v>
      </c>
      <c r="C8667" t="s">
        <v>16</v>
      </c>
      <c r="D8667" t="s">
        <v>22</v>
      </c>
      <c r="E8667" t="s">
        <v>39</v>
      </c>
      <c r="F8667" t="s">
        <v>15</v>
      </c>
      <c r="G8667">
        <v>2016</v>
      </c>
      <c r="H8667">
        <v>0.204049919932</v>
      </c>
      <c r="I8667">
        <v>0.32495171496899999</v>
      </c>
      <c r="J8667">
        <v>0.120088241826</v>
      </c>
    </row>
    <row r="8668" spans="1:10" x14ac:dyDescent="0.25">
      <c r="A8668" t="s">
        <v>43</v>
      </c>
      <c r="B8668" t="s">
        <v>90</v>
      </c>
      <c r="C8668" t="s">
        <v>12</v>
      </c>
      <c r="D8668" t="s">
        <v>22</v>
      </c>
      <c r="E8668" t="s">
        <v>39</v>
      </c>
      <c r="F8668" t="s">
        <v>17</v>
      </c>
      <c r="G8668">
        <v>2016</v>
      </c>
      <c r="H8668" s="1">
        <v>7.1531176380699996E-6</v>
      </c>
      <c r="I8668" s="1">
        <v>1.02611637514E-5</v>
      </c>
      <c r="J8668" s="1">
        <v>4.7995366452300002E-6</v>
      </c>
    </row>
    <row r="8669" spans="1:10" x14ac:dyDescent="0.25">
      <c r="A8669" t="s">
        <v>43</v>
      </c>
      <c r="B8669" t="s">
        <v>90</v>
      </c>
      <c r="C8669" t="s">
        <v>16</v>
      </c>
      <c r="D8669" t="s">
        <v>22</v>
      </c>
      <c r="E8669" t="s">
        <v>39</v>
      </c>
      <c r="F8669" t="s">
        <v>17</v>
      </c>
      <c r="G8669">
        <v>2016</v>
      </c>
      <c r="H8669" s="1">
        <v>1.0064726302799999E-5</v>
      </c>
      <c r="I8669" s="1">
        <v>1.55242551718E-5</v>
      </c>
      <c r="J8669" s="1">
        <v>6.5209483872099998E-6</v>
      </c>
    </row>
    <row r="8670" spans="1:10" x14ac:dyDescent="0.25">
      <c r="A8670" t="s">
        <v>43</v>
      </c>
      <c r="B8670" t="s">
        <v>90</v>
      </c>
      <c r="C8670" t="s">
        <v>12</v>
      </c>
      <c r="D8670" t="s">
        <v>22</v>
      </c>
      <c r="E8670" t="s">
        <v>39</v>
      </c>
      <c r="F8670" t="s">
        <v>18</v>
      </c>
      <c r="G8670">
        <v>2016</v>
      </c>
      <c r="H8670">
        <v>6.2988392709099894E-2</v>
      </c>
      <c r="I8670">
        <v>9.8751906382199994E-2</v>
      </c>
      <c r="J8670">
        <v>3.7953446170699998E-2</v>
      </c>
    </row>
    <row r="8671" spans="1:10" x14ac:dyDescent="0.25">
      <c r="A8671" t="s">
        <v>43</v>
      </c>
      <c r="B8671" t="s">
        <v>90</v>
      </c>
      <c r="C8671" t="s">
        <v>16</v>
      </c>
      <c r="D8671" t="s">
        <v>22</v>
      </c>
      <c r="E8671" t="s">
        <v>39</v>
      </c>
      <c r="F8671" t="s">
        <v>18</v>
      </c>
      <c r="G8671">
        <v>2016</v>
      </c>
      <c r="H8671">
        <v>0.106315087371</v>
      </c>
      <c r="I8671">
        <v>0.16930793199899999</v>
      </c>
      <c r="J8671">
        <v>6.2568963154500001E-2</v>
      </c>
    </row>
    <row r="8672" spans="1:10" x14ac:dyDescent="0.25">
      <c r="A8672" t="s">
        <v>43</v>
      </c>
      <c r="B8672" t="s">
        <v>90</v>
      </c>
      <c r="C8672" t="s">
        <v>12</v>
      </c>
      <c r="D8672" t="s">
        <v>23</v>
      </c>
      <c r="E8672" t="s">
        <v>39</v>
      </c>
      <c r="F8672" t="s">
        <v>15</v>
      </c>
      <c r="G8672">
        <v>2016</v>
      </c>
      <c r="H8672">
        <v>0.24539729844399999</v>
      </c>
      <c r="I8672">
        <v>0.373939496383</v>
      </c>
      <c r="J8672">
        <v>0.14939412117</v>
      </c>
    </row>
    <row r="8673" spans="1:10" x14ac:dyDescent="0.25">
      <c r="A8673" t="s">
        <v>43</v>
      </c>
      <c r="B8673" t="s">
        <v>90</v>
      </c>
      <c r="C8673" t="s">
        <v>16</v>
      </c>
      <c r="D8673" t="s">
        <v>23</v>
      </c>
      <c r="E8673" t="s">
        <v>39</v>
      </c>
      <c r="F8673" t="s">
        <v>15</v>
      </c>
      <c r="G8673">
        <v>2016</v>
      </c>
      <c r="H8673">
        <v>0.30483078127800001</v>
      </c>
      <c r="I8673">
        <v>0.456147147802</v>
      </c>
      <c r="J8673">
        <v>0.18408095911700001</v>
      </c>
    </row>
    <row r="8674" spans="1:10" x14ac:dyDescent="0.25">
      <c r="A8674" t="s">
        <v>43</v>
      </c>
      <c r="B8674" t="s">
        <v>90</v>
      </c>
      <c r="C8674" t="s">
        <v>12</v>
      </c>
      <c r="D8674" t="s">
        <v>23</v>
      </c>
      <c r="E8674" t="s">
        <v>39</v>
      </c>
      <c r="F8674" t="s">
        <v>17</v>
      </c>
      <c r="G8674">
        <v>2016</v>
      </c>
      <c r="H8674" s="1">
        <v>1.38705756861E-5</v>
      </c>
      <c r="I8674" s="1">
        <v>1.99920872751E-5</v>
      </c>
      <c r="J8674" s="1">
        <v>9.6352598381399994E-6</v>
      </c>
    </row>
    <row r="8675" spans="1:10" x14ac:dyDescent="0.25">
      <c r="A8675" t="s">
        <v>43</v>
      </c>
      <c r="B8675" t="s">
        <v>90</v>
      </c>
      <c r="C8675" t="s">
        <v>16</v>
      </c>
      <c r="D8675" t="s">
        <v>23</v>
      </c>
      <c r="E8675" t="s">
        <v>39</v>
      </c>
      <c r="F8675" t="s">
        <v>17</v>
      </c>
      <c r="G8675">
        <v>2016</v>
      </c>
      <c r="H8675" s="1">
        <v>1.42406770717E-5</v>
      </c>
      <c r="I8675" s="1">
        <v>2.04094681856E-5</v>
      </c>
      <c r="J8675" s="1">
        <v>9.7837355264399992E-6</v>
      </c>
    </row>
    <row r="8676" spans="1:10" x14ac:dyDescent="0.25">
      <c r="A8676" t="s">
        <v>43</v>
      </c>
      <c r="B8676" t="s">
        <v>90</v>
      </c>
      <c r="C8676" t="s">
        <v>12</v>
      </c>
      <c r="D8676" t="s">
        <v>23</v>
      </c>
      <c r="E8676" t="s">
        <v>39</v>
      </c>
      <c r="F8676" t="s">
        <v>18</v>
      </c>
      <c r="G8676">
        <v>2016</v>
      </c>
      <c r="H8676">
        <v>0.13720672351900001</v>
      </c>
      <c r="I8676">
        <v>0.20907733466600001</v>
      </c>
      <c r="J8676">
        <v>8.3529354270200001E-2</v>
      </c>
    </row>
    <row r="8677" spans="1:10" x14ac:dyDescent="0.25">
      <c r="A8677" t="s">
        <v>43</v>
      </c>
      <c r="B8677" t="s">
        <v>90</v>
      </c>
      <c r="C8677" t="s">
        <v>16</v>
      </c>
      <c r="D8677" t="s">
        <v>23</v>
      </c>
      <c r="E8677" t="s">
        <v>39</v>
      </c>
      <c r="F8677" t="s">
        <v>18</v>
      </c>
      <c r="G8677">
        <v>2016</v>
      </c>
      <c r="H8677">
        <v>0.16695489106399999</v>
      </c>
      <c r="I8677">
        <v>0.249830404433</v>
      </c>
      <c r="J8677">
        <v>0.100820581003999</v>
      </c>
    </row>
    <row r="8678" spans="1:10" x14ac:dyDescent="0.25">
      <c r="A8678" t="s">
        <v>43</v>
      </c>
      <c r="B8678" t="s">
        <v>90</v>
      </c>
      <c r="C8678" t="s">
        <v>12</v>
      </c>
      <c r="D8678" t="s">
        <v>24</v>
      </c>
      <c r="E8678" t="s">
        <v>39</v>
      </c>
      <c r="F8678" t="s">
        <v>15</v>
      </c>
      <c r="G8678">
        <v>2016</v>
      </c>
      <c r="H8678">
        <v>0.74679190631699999</v>
      </c>
      <c r="I8678">
        <v>1.1300989240299999</v>
      </c>
      <c r="J8678">
        <v>0.46015084081399998</v>
      </c>
    </row>
    <row r="8679" spans="1:10" x14ac:dyDescent="0.25">
      <c r="A8679" t="s">
        <v>43</v>
      </c>
      <c r="B8679" t="s">
        <v>90</v>
      </c>
      <c r="C8679" t="s">
        <v>16</v>
      </c>
      <c r="D8679" t="s">
        <v>24</v>
      </c>
      <c r="E8679" t="s">
        <v>39</v>
      </c>
      <c r="F8679" t="s">
        <v>15</v>
      </c>
      <c r="G8679">
        <v>2016</v>
      </c>
      <c r="H8679">
        <v>0.70439536136400005</v>
      </c>
      <c r="I8679">
        <v>1.07023983493</v>
      </c>
      <c r="J8679">
        <v>0.41761447478399999</v>
      </c>
    </row>
    <row r="8680" spans="1:10" x14ac:dyDescent="0.25">
      <c r="A8680" t="s">
        <v>43</v>
      </c>
      <c r="B8680" t="s">
        <v>90</v>
      </c>
      <c r="C8680" t="s">
        <v>12</v>
      </c>
      <c r="D8680" t="s">
        <v>24</v>
      </c>
      <c r="E8680" t="s">
        <v>39</v>
      </c>
      <c r="F8680" t="s">
        <v>17</v>
      </c>
      <c r="G8680">
        <v>2016</v>
      </c>
      <c r="H8680" s="1">
        <v>4.2415007954400003E-5</v>
      </c>
      <c r="I8680" s="1">
        <v>5.9422406397300003E-5</v>
      </c>
      <c r="J8680" s="1">
        <v>2.94066593129E-5</v>
      </c>
    </row>
    <row r="8681" spans="1:10" x14ac:dyDescent="0.25">
      <c r="A8681" t="s">
        <v>43</v>
      </c>
      <c r="B8681" t="s">
        <v>90</v>
      </c>
      <c r="C8681" t="s">
        <v>16</v>
      </c>
      <c r="D8681" t="s">
        <v>24</v>
      </c>
      <c r="E8681" t="s">
        <v>39</v>
      </c>
      <c r="F8681" t="s">
        <v>17</v>
      </c>
      <c r="G8681">
        <v>2016</v>
      </c>
      <c r="H8681" s="1">
        <v>3.24642528112E-5</v>
      </c>
      <c r="I8681" s="1">
        <v>4.6074557086699999E-5</v>
      </c>
      <c r="J8681" s="1">
        <v>2.23946374222E-5</v>
      </c>
    </row>
    <row r="8682" spans="1:10" x14ac:dyDescent="0.25">
      <c r="A8682" t="s">
        <v>43</v>
      </c>
      <c r="B8682" t="s">
        <v>90</v>
      </c>
      <c r="C8682" t="s">
        <v>12</v>
      </c>
      <c r="D8682" t="s">
        <v>24</v>
      </c>
      <c r="E8682" t="s">
        <v>39</v>
      </c>
      <c r="F8682" t="s">
        <v>18</v>
      </c>
      <c r="G8682">
        <v>2016</v>
      </c>
      <c r="H8682">
        <v>0.450976927774</v>
      </c>
      <c r="I8682">
        <v>0.68245054148200002</v>
      </c>
      <c r="J8682">
        <v>0.277878497005</v>
      </c>
    </row>
    <row r="8683" spans="1:10" x14ac:dyDescent="0.25">
      <c r="A8683" t="s">
        <v>43</v>
      </c>
      <c r="B8683" t="s">
        <v>90</v>
      </c>
      <c r="C8683" t="s">
        <v>16</v>
      </c>
      <c r="D8683" t="s">
        <v>24</v>
      </c>
      <c r="E8683" t="s">
        <v>39</v>
      </c>
      <c r="F8683" t="s">
        <v>18</v>
      </c>
      <c r="G8683">
        <v>2016</v>
      </c>
      <c r="H8683">
        <v>0.41034005575299998</v>
      </c>
      <c r="I8683">
        <v>0.62345991700199999</v>
      </c>
      <c r="J8683">
        <v>0.243278074027</v>
      </c>
    </row>
    <row r="8684" spans="1:10" x14ac:dyDescent="0.25">
      <c r="A8684" t="s">
        <v>43</v>
      </c>
      <c r="B8684" t="s">
        <v>90</v>
      </c>
      <c r="C8684" t="s">
        <v>12</v>
      </c>
      <c r="D8684" t="s">
        <v>25</v>
      </c>
      <c r="E8684" t="s">
        <v>39</v>
      </c>
      <c r="F8684" t="s">
        <v>15</v>
      </c>
      <c r="G8684">
        <v>2016</v>
      </c>
      <c r="H8684">
        <v>1.43230430017</v>
      </c>
      <c r="I8684">
        <v>2.07913364841</v>
      </c>
      <c r="J8684">
        <v>0.931202735896</v>
      </c>
    </row>
    <row r="8685" spans="1:10" x14ac:dyDescent="0.25">
      <c r="A8685" t="s">
        <v>43</v>
      </c>
      <c r="B8685" t="s">
        <v>90</v>
      </c>
      <c r="C8685" t="s">
        <v>16</v>
      </c>
      <c r="D8685" t="s">
        <v>25</v>
      </c>
      <c r="E8685" t="s">
        <v>39</v>
      </c>
      <c r="F8685" t="s">
        <v>15</v>
      </c>
      <c r="G8685">
        <v>2016</v>
      </c>
      <c r="H8685">
        <v>1.5703380865400001</v>
      </c>
      <c r="I8685">
        <v>2.34478987446</v>
      </c>
      <c r="J8685">
        <v>0.99487229697599999</v>
      </c>
    </row>
    <row r="8686" spans="1:10" x14ac:dyDescent="0.25">
      <c r="A8686" t="s">
        <v>43</v>
      </c>
      <c r="B8686" t="s">
        <v>90</v>
      </c>
      <c r="C8686" t="s">
        <v>12</v>
      </c>
      <c r="D8686" t="s">
        <v>25</v>
      </c>
      <c r="E8686" t="s">
        <v>39</v>
      </c>
      <c r="F8686" t="s">
        <v>17</v>
      </c>
      <c r="G8686">
        <v>2016</v>
      </c>
      <c r="H8686" s="1">
        <v>8.8393190799300003E-5</v>
      </c>
      <c r="I8686">
        <v>1.19836180568E-4</v>
      </c>
      <c r="J8686" s="1">
        <v>6.33176217047E-5</v>
      </c>
    </row>
    <row r="8687" spans="1:10" x14ac:dyDescent="0.25">
      <c r="A8687" t="s">
        <v>43</v>
      </c>
      <c r="B8687" t="s">
        <v>90</v>
      </c>
      <c r="C8687" t="s">
        <v>16</v>
      </c>
      <c r="D8687" t="s">
        <v>25</v>
      </c>
      <c r="E8687" t="s">
        <v>39</v>
      </c>
      <c r="F8687" t="s">
        <v>17</v>
      </c>
      <c r="G8687">
        <v>2016</v>
      </c>
      <c r="H8687" s="1">
        <v>7.80956190024E-5</v>
      </c>
      <c r="I8687">
        <v>1.06819749527E-4</v>
      </c>
      <c r="J8687" s="1">
        <v>5.63216422905E-5</v>
      </c>
    </row>
    <row r="8688" spans="1:10" x14ac:dyDescent="0.25">
      <c r="A8688" t="s">
        <v>43</v>
      </c>
      <c r="B8688" t="s">
        <v>90</v>
      </c>
      <c r="C8688" t="s">
        <v>12</v>
      </c>
      <c r="D8688" t="s">
        <v>25</v>
      </c>
      <c r="E8688" t="s">
        <v>39</v>
      </c>
      <c r="F8688" t="s">
        <v>18</v>
      </c>
      <c r="G8688">
        <v>2016</v>
      </c>
      <c r="H8688">
        <v>0.980870783124</v>
      </c>
      <c r="I8688">
        <v>1.42383252615</v>
      </c>
      <c r="J8688">
        <v>0.63770635659999997</v>
      </c>
    </row>
    <row r="8689" spans="1:10" x14ac:dyDescent="0.25">
      <c r="A8689" t="s">
        <v>43</v>
      </c>
      <c r="B8689" t="s">
        <v>90</v>
      </c>
      <c r="C8689" t="s">
        <v>16</v>
      </c>
      <c r="D8689" t="s">
        <v>25</v>
      </c>
      <c r="E8689" t="s">
        <v>39</v>
      </c>
      <c r="F8689" t="s">
        <v>18</v>
      </c>
      <c r="G8689">
        <v>2016</v>
      </c>
      <c r="H8689">
        <v>1.0482571680599999</v>
      </c>
      <c r="I8689">
        <v>1.56523159858</v>
      </c>
      <c r="J8689">
        <v>0.66411305027299905</v>
      </c>
    </row>
    <row r="8690" spans="1:10" x14ac:dyDescent="0.25">
      <c r="A8690" t="s">
        <v>43</v>
      </c>
      <c r="B8690" t="s">
        <v>90</v>
      </c>
      <c r="C8690" t="s">
        <v>12</v>
      </c>
      <c r="D8690" t="s">
        <v>26</v>
      </c>
      <c r="E8690" t="s">
        <v>39</v>
      </c>
      <c r="F8690" t="s">
        <v>15</v>
      </c>
      <c r="G8690">
        <v>2016</v>
      </c>
      <c r="H8690">
        <v>4.5271144813299999</v>
      </c>
      <c r="I8690">
        <v>6.6823101342699998</v>
      </c>
      <c r="J8690">
        <v>2.8939954346999999</v>
      </c>
    </row>
    <row r="8691" spans="1:10" x14ac:dyDescent="0.25">
      <c r="A8691" t="s">
        <v>43</v>
      </c>
      <c r="B8691" t="s">
        <v>90</v>
      </c>
      <c r="C8691" t="s">
        <v>16</v>
      </c>
      <c r="D8691" t="s">
        <v>26</v>
      </c>
      <c r="E8691" t="s">
        <v>39</v>
      </c>
      <c r="F8691" t="s">
        <v>15</v>
      </c>
      <c r="G8691">
        <v>2016</v>
      </c>
      <c r="H8691">
        <v>3.7259387032300002</v>
      </c>
      <c r="I8691">
        <v>5.77665617134</v>
      </c>
      <c r="J8691">
        <v>2.3947333568900002</v>
      </c>
    </row>
    <row r="8692" spans="1:10" x14ac:dyDescent="0.25">
      <c r="A8692" t="s">
        <v>43</v>
      </c>
      <c r="B8692" t="s">
        <v>90</v>
      </c>
      <c r="C8692" t="s">
        <v>12</v>
      </c>
      <c r="D8692" t="s">
        <v>26</v>
      </c>
      <c r="E8692" t="s">
        <v>39</v>
      </c>
      <c r="F8692" t="s">
        <v>17</v>
      </c>
      <c r="G8692">
        <v>2016</v>
      </c>
      <c r="H8692">
        <v>2.1774677387400001E-4</v>
      </c>
      <c r="I8692">
        <v>3.0313740552500001E-4</v>
      </c>
      <c r="J8692">
        <v>1.5601337333400001E-4</v>
      </c>
    </row>
    <row r="8693" spans="1:10" x14ac:dyDescent="0.25">
      <c r="A8693" t="s">
        <v>43</v>
      </c>
      <c r="B8693" t="s">
        <v>90</v>
      </c>
      <c r="C8693" t="s">
        <v>16</v>
      </c>
      <c r="D8693" t="s">
        <v>26</v>
      </c>
      <c r="E8693" t="s">
        <v>39</v>
      </c>
      <c r="F8693" t="s">
        <v>17</v>
      </c>
      <c r="G8693">
        <v>2016</v>
      </c>
      <c r="H8693">
        <v>1.3798134111399999E-4</v>
      </c>
      <c r="I8693">
        <v>1.94986269152E-4</v>
      </c>
      <c r="J8693" s="1">
        <v>9.6181974972900001E-5</v>
      </c>
    </row>
    <row r="8694" spans="1:10" x14ac:dyDescent="0.25">
      <c r="A8694" t="s">
        <v>43</v>
      </c>
      <c r="B8694" t="s">
        <v>90</v>
      </c>
      <c r="C8694" t="s">
        <v>12</v>
      </c>
      <c r="D8694" t="s">
        <v>26</v>
      </c>
      <c r="E8694" t="s">
        <v>39</v>
      </c>
      <c r="F8694" t="s">
        <v>18</v>
      </c>
      <c r="G8694">
        <v>2016</v>
      </c>
      <c r="H8694">
        <v>2.54498541847</v>
      </c>
      <c r="I8694">
        <v>3.7565610331999899</v>
      </c>
      <c r="J8694">
        <v>1.62690301136</v>
      </c>
    </row>
    <row r="8695" spans="1:10" x14ac:dyDescent="0.25">
      <c r="A8695" t="s">
        <v>43</v>
      </c>
      <c r="B8695" t="s">
        <v>90</v>
      </c>
      <c r="C8695" t="s">
        <v>16</v>
      </c>
      <c r="D8695" t="s">
        <v>26</v>
      </c>
      <c r="E8695" t="s">
        <v>39</v>
      </c>
      <c r="F8695" t="s">
        <v>18</v>
      </c>
      <c r="G8695">
        <v>2016</v>
      </c>
      <c r="H8695">
        <v>1.9616280618499999</v>
      </c>
      <c r="I8695">
        <v>3.0412875121899998</v>
      </c>
      <c r="J8695">
        <v>1.2607765526200001</v>
      </c>
    </row>
    <row r="8696" spans="1:10" x14ac:dyDescent="0.25">
      <c r="A8696" t="s">
        <v>43</v>
      </c>
      <c r="B8696" t="s">
        <v>90</v>
      </c>
      <c r="C8696" t="s">
        <v>12</v>
      </c>
      <c r="D8696" t="s">
        <v>27</v>
      </c>
      <c r="E8696" t="s">
        <v>39</v>
      </c>
      <c r="F8696" t="s">
        <v>15</v>
      </c>
      <c r="G8696">
        <v>2016</v>
      </c>
      <c r="H8696">
        <v>12.132594149099999</v>
      </c>
      <c r="I8696">
        <v>18.034041069800001</v>
      </c>
      <c r="J8696">
        <v>7.4576356964599997</v>
      </c>
    </row>
    <row r="8697" spans="1:10" x14ac:dyDescent="0.25">
      <c r="A8697" t="s">
        <v>43</v>
      </c>
      <c r="B8697" t="s">
        <v>90</v>
      </c>
      <c r="C8697" t="s">
        <v>16</v>
      </c>
      <c r="D8697" t="s">
        <v>27</v>
      </c>
      <c r="E8697" t="s">
        <v>39</v>
      </c>
      <c r="F8697" t="s">
        <v>15</v>
      </c>
      <c r="G8697">
        <v>2016</v>
      </c>
      <c r="H8697">
        <v>12.0216141766</v>
      </c>
      <c r="I8697">
        <v>18.564624663699998</v>
      </c>
      <c r="J8697">
        <v>7.2263548460399996</v>
      </c>
    </row>
    <row r="8698" spans="1:10" x14ac:dyDescent="0.25">
      <c r="A8698" t="s">
        <v>43</v>
      </c>
      <c r="B8698" t="s">
        <v>90</v>
      </c>
      <c r="C8698" t="s">
        <v>12</v>
      </c>
      <c r="D8698" t="s">
        <v>27</v>
      </c>
      <c r="E8698" t="s">
        <v>39</v>
      </c>
      <c r="F8698" t="s">
        <v>17</v>
      </c>
      <c r="G8698">
        <v>2016</v>
      </c>
      <c r="H8698">
        <v>4.80838500587E-4</v>
      </c>
      <c r="I8698">
        <v>6.9654423197700001E-4</v>
      </c>
      <c r="J8698">
        <v>3.2777568793900002E-4</v>
      </c>
    </row>
    <row r="8699" spans="1:10" x14ac:dyDescent="0.25">
      <c r="A8699" t="s">
        <v>43</v>
      </c>
      <c r="B8699" t="s">
        <v>90</v>
      </c>
      <c r="C8699" t="s">
        <v>16</v>
      </c>
      <c r="D8699" t="s">
        <v>27</v>
      </c>
      <c r="E8699" t="s">
        <v>39</v>
      </c>
      <c r="F8699" t="s">
        <v>17</v>
      </c>
      <c r="G8699">
        <v>2016</v>
      </c>
      <c r="H8699">
        <v>3.7375504407800001E-4</v>
      </c>
      <c r="I8699">
        <v>5.2733093260199997E-4</v>
      </c>
      <c r="J8699">
        <v>2.5525892759900001E-4</v>
      </c>
    </row>
    <row r="8700" spans="1:10" x14ac:dyDescent="0.25">
      <c r="A8700" t="s">
        <v>43</v>
      </c>
      <c r="B8700" t="s">
        <v>90</v>
      </c>
      <c r="C8700" t="s">
        <v>12</v>
      </c>
      <c r="D8700" t="s">
        <v>27</v>
      </c>
      <c r="E8700" t="s">
        <v>39</v>
      </c>
      <c r="F8700" t="s">
        <v>18</v>
      </c>
      <c r="G8700">
        <v>2016</v>
      </c>
      <c r="H8700">
        <v>5.9363640166999998</v>
      </c>
      <c r="I8700">
        <v>8.8238863977800008</v>
      </c>
      <c r="J8700">
        <v>3.6489508883199999</v>
      </c>
    </row>
    <row r="8701" spans="1:10" x14ac:dyDescent="0.25">
      <c r="A8701" t="s">
        <v>43</v>
      </c>
      <c r="B8701" t="s">
        <v>90</v>
      </c>
      <c r="C8701" t="s">
        <v>16</v>
      </c>
      <c r="D8701" t="s">
        <v>27</v>
      </c>
      <c r="E8701" t="s">
        <v>39</v>
      </c>
      <c r="F8701" t="s">
        <v>18</v>
      </c>
      <c r="G8701">
        <v>2016</v>
      </c>
      <c r="H8701">
        <v>5.5131898778200004</v>
      </c>
      <c r="I8701">
        <v>8.5138567315800007</v>
      </c>
      <c r="J8701">
        <v>3.3140529886899999</v>
      </c>
    </row>
    <row r="8702" spans="1:10" x14ac:dyDescent="0.25">
      <c r="A8702" t="s">
        <v>43</v>
      </c>
      <c r="B8702" t="s">
        <v>90</v>
      </c>
      <c r="C8702" t="s">
        <v>12</v>
      </c>
      <c r="D8702" t="s">
        <v>28</v>
      </c>
      <c r="E8702" t="s">
        <v>39</v>
      </c>
      <c r="F8702" t="s">
        <v>15</v>
      </c>
      <c r="G8702">
        <v>2016</v>
      </c>
      <c r="H8702">
        <v>25.133160995600001</v>
      </c>
      <c r="I8702">
        <v>48.438068560399998</v>
      </c>
      <c r="J8702">
        <v>10.092756806600001</v>
      </c>
    </row>
    <row r="8703" spans="1:10" x14ac:dyDescent="0.25">
      <c r="A8703" t="s">
        <v>43</v>
      </c>
      <c r="B8703" t="s">
        <v>90</v>
      </c>
      <c r="C8703" t="s">
        <v>16</v>
      </c>
      <c r="D8703" t="s">
        <v>28</v>
      </c>
      <c r="E8703" t="s">
        <v>39</v>
      </c>
      <c r="F8703" t="s">
        <v>15</v>
      </c>
      <c r="G8703">
        <v>2016</v>
      </c>
      <c r="H8703">
        <v>24.673003792700001</v>
      </c>
      <c r="I8703">
        <v>47.5336306409</v>
      </c>
      <c r="J8703">
        <v>10.764170115500001</v>
      </c>
    </row>
    <row r="8704" spans="1:10" x14ac:dyDescent="0.25">
      <c r="A8704" t="s">
        <v>43</v>
      </c>
      <c r="B8704" t="s">
        <v>90</v>
      </c>
      <c r="C8704" t="s">
        <v>12</v>
      </c>
      <c r="D8704" t="s">
        <v>28</v>
      </c>
      <c r="E8704" t="s">
        <v>39</v>
      </c>
      <c r="F8704" t="s">
        <v>17</v>
      </c>
      <c r="G8704">
        <v>2016</v>
      </c>
      <c r="H8704">
        <v>9.48208879611E-4</v>
      </c>
      <c r="I8704">
        <v>1.7212052016899999E-3</v>
      </c>
      <c r="J8704">
        <v>3.8675542565400002E-4</v>
      </c>
    </row>
    <row r="8705" spans="1:10" x14ac:dyDescent="0.25">
      <c r="A8705" t="s">
        <v>43</v>
      </c>
      <c r="B8705" t="s">
        <v>90</v>
      </c>
      <c r="C8705" t="s">
        <v>16</v>
      </c>
      <c r="D8705" t="s">
        <v>28</v>
      </c>
      <c r="E8705" t="s">
        <v>39</v>
      </c>
      <c r="F8705" t="s">
        <v>17</v>
      </c>
      <c r="G8705">
        <v>2016</v>
      </c>
      <c r="H8705">
        <v>7.6990190794800001E-4</v>
      </c>
      <c r="I8705">
        <v>1.3907311060799999E-3</v>
      </c>
      <c r="J8705">
        <v>3.4108919584199999E-4</v>
      </c>
    </row>
    <row r="8706" spans="1:10" x14ac:dyDescent="0.25">
      <c r="A8706" t="s">
        <v>43</v>
      </c>
      <c r="B8706" t="s">
        <v>90</v>
      </c>
      <c r="C8706" t="s">
        <v>12</v>
      </c>
      <c r="D8706" t="s">
        <v>28</v>
      </c>
      <c r="E8706" t="s">
        <v>39</v>
      </c>
      <c r="F8706" t="s">
        <v>18</v>
      </c>
      <c r="G8706">
        <v>2016</v>
      </c>
      <c r="H8706">
        <v>12.580503970600001</v>
      </c>
      <c r="I8706">
        <v>24.2458683951</v>
      </c>
      <c r="J8706">
        <v>5.0519696707400001</v>
      </c>
    </row>
    <row r="8707" spans="1:10" x14ac:dyDescent="0.25">
      <c r="A8707" t="s">
        <v>43</v>
      </c>
      <c r="B8707" t="s">
        <v>90</v>
      </c>
      <c r="C8707" t="s">
        <v>16</v>
      </c>
      <c r="D8707" t="s">
        <v>28</v>
      </c>
      <c r="E8707" t="s">
        <v>39</v>
      </c>
      <c r="F8707" t="s">
        <v>18</v>
      </c>
      <c r="G8707">
        <v>2016</v>
      </c>
      <c r="H8707">
        <v>11.731032235400001</v>
      </c>
      <c r="I8707">
        <v>22.600351299</v>
      </c>
      <c r="J8707">
        <v>5.1179348762499997</v>
      </c>
    </row>
    <row r="8708" spans="1:10" x14ac:dyDescent="0.25">
      <c r="A8708" t="s">
        <v>43</v>
      </c>
      <c r="B8708" t="s">
        <v>90</v>
      </c>
      <c r="C8708" t="s">
        <v>12</v>
      </c>
      <c r="D8708" t="s">
        <v>29</v>
      </c>
      <c r="E8708" t="s">
        <v>39</v>
      </c>
      <c r="F8708" t="s">
        <v>15</v>
      </c>
      <c r="G8708">
        <v>2016</v>
      </c>
      <c r="H8708">
        <v>45.956360392299999</v>
      </c>
      <c r="I8708">
        <v>77.842257504399996</v>
      </c>
      <c r="J8708">
        <v>21.730429365199999</v>
      </c>
    </row>
    <row r="8709" spans="1:10" x14ac:dyDescent="0.25">
      <c r="A8709" t="s">
        <v>43</v>
      </c>
      <c r="B8709" t="s">
        <v>90</v>
      </c>
      <c r="C8709" t="s">
        <v>16</v>
      </c>
      <c r="D8709" t="s">
        <v>29</v>
      </c>
      <c r="E8709" t="s">
        <v>39</v>
      </c>
      <c r="F8709" t="s">
        <v>15</v>
      </c>
      <c r="G8709">
        <v>2016</v>
      </c>
      <c r="H8709">
        <v>46.748480690400001</v>
      </c>
      <c r="I8709">
        <v>76.031516564499995</v>
      </c>
      <c r="J8709">
        <v>23.496505862500001</v>
      </c>
    </row>
    <row r="8710" spans="1:10" x14ac:dyDescent="0.25">
      <c r="A8710" t="s">
        <v>43</v>
      </c>
      <c r="B8710" t="s">
        <v>90</v>
      </c>
      <c r="C8710" t="s">
        <v>12</v>
      </c>
      <c r="D8710" t="s">
        <v>29</v>
      </c>
      <c r="E8710" t="s">
        <v>39</v>
      </c>
      <c r="F8710" t="s">
        <v>17</v>
      </c>
      <c r="G8710">
        <v>2016</v>
      </c>
      <c r="H8710">
        <v>1.81719569407E-3</v>
      </c>
      <c r="I8710">
        <v>3.02969801825E-3</v>
      </c>
      <c r="J8710">
        <v>9.5727703880499999E-4</v>
      </c>
    </row>
    <row r="8711" spans="1:10" x14ac:dyDescent="0.25">
      <c r="A8711" t="s">
        <v>43</v>
      </c>
      <c r="B8711" t="s">
        <v>90</v>
      </c>
      <c r="C8711" t="s">
        <v>16</v>
      </c>
      <c r="D8711" t="s">
        <v>29</v>
      </c>
      <c r="E8711" t="s">
        <v>39</v>
      </c>
      <c r="F8711" t="s">
        <v>17</v>
      </c>
      <c r="G8711">
        <v>2016</v>
      </c>
      <c r="H8711">
        <v>1.6102886336200001E-3</v>
      </c>
      <c r="I8711">
        <v>2.5875196368199999E-3</v>
      </c>
      <c r="J8711">
        <v>8.5101791248000001E-4</v>
      </c>
    </row>
    <row r="8712" spans="1:10" x14ac:dyDescent="0.25">
      <c r="A8712" t="s">
        <v>43</v>
      </c>
      <c r="B8712" t="s">
        <v>90</v>
      </c>
      <c r="C8712" t="s">
        <v>12</v>
      </c>
      <c r="D8712" t="s">
        <v>29</v>
      </c>
      <c r="E8712" t="s">
        <v>39</v>
      </c>
      <c r="F8712" t="s">
        <v>18</v>
      </c>
      <c r="G8712">
        <v>2016</v>
      </c>
      <c r="H8712">
        <v>26.266240745099999</v>
      </c>
      <c r="I8712">
        <v>44.490544035699997</v>
      </c>
      <c r="J8712">
        <v>12.419971562799899</v>
      </c>
    </row>
    <row r="8713" spans="1:10" x14ac:dyDescent="0.25">
      <c r="A8713" t="s">
        <v>43</v>
      </c>
      <c r="B8713" t="s">
        <v>90</v>
      </c>
      <c r="C8713" t="s">
        <v>16</v>
      </c>
      <c r="D8713" t="s">
        <v>29</v>
      </c>
      <c r="E8713" t="s">
        <v>39</v>
      </c>
      <c r="F8713" t="s">
        <v>18</v>
      </c>
      <c r="G8713">
        <v>2016</v>
      </c>
      <c r="H8713">
        <v>25.497915860999999</v>
      </c>
      <c r="I8713">
        <v>41.469694490899997</v>
      </c>
      <c r="J8713">
        <v>12.815644929299999</v>
      </c>
    </row>
    <row r="8714" spans="1:10" x14ac:dyDescent="0.25">
      <c r="A8714" t="s">
        <v>43</v>
      </c>
      <c r="B8714" t="s">
        <v>90</v>
      </c>
      <c r="C8714" t="s">
        <v>12</v>
      </c>
      <c r="D8714" t="s">
        <v>30</v>
      </c>
      <c r="E8714" t="s">
        <v>39</v>
      </c>
      <c r="F8714" t="s">
        <v>15</v>
      </c>
      <c r="G8714">
        <v>2016</v>
      </c>
      <c r="H8714">
        <v>68.726851722099994</v>
      </c>
      <c r="I8714">
        <v>108.16805144999999</v>
      </c>
      <c r="J8714">
        <v>35.614603872799997</v>
      </c>
    </row>
    <row r="8715" spans="1:10" x14ac:dyDescent="0.25">
      <c r="A8715" t="s">
        <v>43</v>
      </c>
      <c r="B8715" t="s">
        <v>90</v>
      </c>
      <c r="C8715" t="s">
        <v>16</v>
      </c>
      <c r="D8715" t="s">
        <v>30</v>
      </c>
      <c r="E8715" t="s">
        <v>39</v>
      </c>
      <c r="F8715" t="s">
        <v>15</v>
      </c>
      <c r="G8715">
        <v>2016</v>
      </c>
      <c r="H8715">
        <v>70.250126154</v>
      </c>
      <c r="I8715">
        <v>116.149630621</v>
      </c>
      <c r="J8715">
        <v>37.056705282599999</v>
      </c>
    </row>
    <row r="8716" spans="1:10" x14ac:dyDescent="0.25">
      <c r="A8716" t="s">
        <v>43</v>
      </c>
      <c r="B8716" t="s">
        <v>90</v>
      </c>
      <c r="C8716" t="s">
        <v>12</v>
      </c>
      <c r="D8716" t="s">
        <v>30</v>
      </c>
      <c r="E8716" t="s">
        <v>39</v>
      </c>
      <c r="F8716" t="s">
        <v>17</v>
      </c>
      <c r="G8716">
        <v>2016</v>
      </c>
      <c r="H8716">
        <v>2.6585979711800001E-3</v>
      </c>
      <c r="I8716">
        <v>4.2043630256200001E-3</v>
      </c>
      <c r="J8716">
        <v>1.45555160378E-3</v>
      </c>
    </row>
    <row r="8717" spans="1:10" x14ac:dyDescent="0.25">
      <c r="A8717" t="s">
        <v>43</v>
      </c>
      <c r="B8717" t="s">
        <v>90</v>
      </c>
      <c r="C8717" t="s">
        <v>16</v>
      </c>
      <c r="D8717" t="s">
        <v>30</v>
      </c>
      <c r="E8717" t="s">
        <v>39</v>
      </c>
      <c r="F8717" t="s">
        <v>17</v>
      </c>
      <c r="G8717">
        <v>2016</v>
      </c>
      <c r="H8717">
        <v>2.4721944142499998E-3</v>
      </c>
      <c r="I8717">
        <v>3.8583983720599999E-3</v>
      </c>
      <c r="J8717">
        <v>1.3293290619700001E-3</v>
      </c>
    </row>
    <row r="8718" spans="1:10" x14ac:dyDescent="0.25">
      <c r="A8718" t="s">
        <v>43</v>
      </c>
      <c r="B8718" t="s">
        <v>90</v>
      </c>
      <c r="C8718" t="s">
        <v>12</v>
      </c>
      <c r="D8718" t="s">
        <v>30</v>
      </c>
      <c r="E8718" t="s">
        <v>39</v>
      </c>
      <c r="F8718" t="s">
        <v>18</v>
      </c>
      <c r="G8718">
        <v>2016</v>
      </c>
      <c r="H8718">
        <v>42.325288854</v>
      </c>
      <c r="I8718">
        <v>66.6150697681</v>
      </c>
      <c r="J8718">
        <v>21.933179806199998</v>
      </c>
    </row>
    <row r="8719" spans="1:10" x14ac:dyDescent="0.25">
      <c r="A8719" t="s">
        <v>43</v>
      </c>
      <c r="B8719" t="s">
        <v>90</v>
      </c>
      <c r="C8719" t="s">
        <v>16</v>
      </c>
      <c r="D8719" t="s">
        <v>30</v>
      </c>
      <c r="E8719" t="s">
        <v>39</v>
      </c>
      <c r="F8719" t="s">
        <v>18</v>
      </c>
      <c r="G8719">
        <v>2016</v>
      </c>
      <c r="H8719">
        <v>41.724856841799998</v>
      </c>
      <c r="I8719">
        <v>68.986733194899998</v>
      </c>
      <c r="J8719">
        <v>22.009721656</v>
      </c>
    </row>
    <row r="8720" spans="1:10" x14ac:dyDescent="0.25">
      <c r="A8720" t="s">
        <v>43</v>
      </c>
      <c r="B8720" t="s">
        <v>90</v>
      </c>
      <c r="C8720" t="s">
        <v>12</v>
      </c>
      <c r="D8720" t="s">
        <v>31</v>
      </c>
      <c r="E8720" t="s">
        <v>39</v>
      </c>
      <c r="F8720" t="s">
        <v>15</v>
      </c>
      <c r="G8720">
        <v>2016</v>
      </c>
      <c r="H8720">
        <v>121.29873452699999</v>
      </c>
      <c r="I8720">
        <v>193.86145289699999</v>
      </c>
      <c r="J8720">
        <v>71.375713739199995</v>
      </c>
    </row>
    <row r="8721" spans="1:10" x14ac:dyDescent="0.25">
      <c r="A8721" t="s">
        <v>43</v>
      </c>
      <c r="B8721" t="s">
        <v>90</v>
      </c>
      <c r="C8721" t="s">
        <v>16</v>
      </c>
      <c r="D8721" t="s">
        <v>31</v>
      </c>
      <c r="E8721" t="s">
        <v>39</v>
      </c>
      <c r="F8721" t="s">
        <v>15</v>
      </c>
      <c r="G8721">
        <v>2016</v>
      </c>
      <c r="H8721">
        <v>104.846527033</v>
      </c>
      <c r="I8721">
        <v>163.12970600200001</v>
      </c>
      <c r="J8721">
        <v>61.979909042499997</v>
      </c>
    </row>
    <row r="8722" spans="1:10" x14ac:dyDescent="0.25">
      <c r="A8722" t="s">
        <v>43</v>
      </c>
      <c r="B8722" t="s">
        <v>90</v>
      </c>
      <c r="C8722" t="s">
        <v>12</v>
      </c>
      <c r="D8722" t="s">
        <v>31</v>
      </c>
      <c r="E8722" t="s">
        <v>39</v>
      </c>
      <c r="F8722" t="s">
        <v>17</v>
      </c>
      <c r="G8722">
        <v>2016</v>
      </c>
      <c r="H8722">
        <v>4.3411559190399997E-3</v>
      </c>
      <c r="I8722">
        <v>6.4146177786700001E-3</v>
      </c>
      <c r="J8722">
        <v>2.6676675442299999E-3</v>
      </c>
    </row>
    <row r="8723" spans="1:10" x14ac:dyDescent="0.25">
      <c r="A8723" t="s">
        <v>43</v>
      </c>
      <c r="B8723" t="s">
        <v>90</v>
      </c>
      <c r="C8723" t="s">
        <v>16</v>
      </c>
      <c r="D8723" t="s">
        <v>31</v>
      </c>
      <c r="E8723" t="s">
        <v>39</v>
      </c>
      <c r="F8723" t="s">
        <v>17</v>
      </c>
      <c r="G8723">
        <v>2016</v>
      </c>
      <c r="H8723">
        <v>3.4549290373399998E-3</v>
      </c>
      <c r="I8723">
        <v>5.0880503646999996E-3</v>
      </c>
      <c r="J8723">
        <v>2.1885883275199998E-3</v>
      </c>
    </row>
    <row r="8724" spans="1:10" x14ac:dyDescent="0.25">
      <c r="A8724" t="s">
        <v>43</v>
      </c>
      <c r="B8724" t="s">
        <v>90</v>
      </c>
      <c r="C8724" t="s">
        <v>12</v>
      </c>
      <c r="D8724" t="s">
        <v>31</v>
      </c>
      <c r="E8724" t="s">
        <v>39</v>
      </c>
      <c r="F8724" t="s">
        <v>18</v>
      </c>
      <c r="G8724">
        <v>2016</v>
      </c>
      <c r="H8724">
        <v>78.405976632199994</v>
      </c>
      <c r="I8724">
        <v>125.30960528999999</v>
      </c>
      <c r="J8724">
        <v>46.136363791000001</v>
      </c>
    </row>
    <row r="8725" spans="1:10" x14ac:dyDescent="0.25">
      <c r="A8725" t="s">
        <v>43</v>
      </c>
      <c r="B8725" t="s">
        <v>90</v>
      </c>
      <c r="C8725" t="s">
        <v>16</v>
      </c>
      <c r="D8725" t="s">
        <v>31</v>
      </c>
      <c r="E8725" t="s">
        <v>39</v>
      </c>
      <c r="F8725" t="s">
        <v>18</v>
      </c>
      <c r="G8725">
        <v>2016</v>
      </c>
      <c r="H8725">
        <v>64.663386188499999</v>
      </c>
      <c r="I8725">
        <v>100.609142492</v>
      </c>
      <c r="J8725">
        <v>38.2256895652</v>
      </c>
    </row>
    <row r="8726" spans="1:10" x14ac:dyDescent="0.25">
      <c r="A8726" t="s">
        <v>43</v>
      </c>
      <c r="B8726" t="s">
        <v>90</v>
      </c>
      <c r="C8726" t="s">
        <v>12</v>
      </c>
      <c r="D8726" t="s">
        <v>32</v>
      </c>
      <c r="E8726" t="s">
        <v>39</v>
      </c>
      <c r="F8726" t="s">
        <v>15</v>
      </c>
      <c r="G8726">
        <v>2016</v>
      </c>
      <c r="H8726">
        <v>120.541315926</v>
      </c>
      <c r="I8726">
        <v>182.42110459200001</v>
      </c>
      <c r="J8726">
        <v>75.993230416900005</v>
      </c>
    </row>
    <row r="8727" spans="1:10" x14ac:dyDescent="0.25">
      <c r="A8727" t="s">
        <v>43</v>
      </c>
      <c r="B8727" t="s">
        <v>90</v>
      </c>
      <c r="C8727" t="s">
        <v>16</v>
      </c>
      <c r="D8727" t="s">
        <v>32</v>
      </c>
      <c r="E8727" t="s">
        <v>39</v>
      </c>
      <c r="F8727" t="s">
        <v>15</v>
      </c>
      <c r="G8727">
        <v>2016</v>
      </c>
      <c r="H8727">
        <v>111.772122473</v>
      </c>
      <c r="I8727">
        <v>163.06714133</v>
      </c>
      <c r="J8727">
        <v>67.817490952300005</v>
      </c>
    </row>
    <row r="8728" spans="1:10" x14ac:dyDescent="0.25">
      <c r="A8728" t="s">
        <v>43</v>
      </c>
      <c r="B8728" t="s">
        <v>90</v>
      </c>
      <c r="C8728" t="s">
        <v>12</v>
      </c>
      <c r="D8728" t="s">
        <v>32</v>
      </c>
      <c r="E8728" t="s">
        <v>39</v>
      </c>
      <c r="F8728" t="s">
        <v>17</v>
      </c>
      <c r="G8728">
        <v>2016</v>
      </c>
      <c r="H8728">
        <v>5.4360399327599996E-3</v>
      </c>
      <c r="I8728">
        <v>7.8335054719700006E-3</v>
      </c>
      <c r="J8728">
        <v>3.4538471720700001E-3</v>
      </c>
    </row>
    <row r="8729" spans="1:10" x14ac:dyDescent="0.25">
      <c r="A8729" t="s">
        <v>43</v>
      </c>
      <c r="B8729" t="s">
        <v>90</v>
      </c>
      <c r="C8729" t="s">
        <v>16</v>
      </c>
      <c r="D8729" t="s">
        <v>32</v>
      </c>
      <c r="E8729" t="s">
        <v>39</v>
      </c>
      <c r="F8729" t="s">
        <v>17</v>
      </c>
      <c r="G8729">
        <v>2016</v>
      </c>
      <c r="H8729">
        <v>4.3501132494300002E-3</v>
      </c>
      <c r="I8729">
        <v>6.1258696757400003E-3</v>
      </c>
      <c r="J8729">
        <v>2.7813868749600001E-3</v>
      </c>
    </row>
    <row r="8730" spans="1:10" x14ac:dyDescent="0.25">
      <c r="A8730" t="s">
        <v>43</v>
      </c>
      <c r="B8730" t="s">
        <v>90</v>
      </c>
      <c r="C8730" t="s">
        <v>12</v>
      </c>
      <c r="D8730" t="s">
        <v>32</v>
      </c>
      <c r="E8730" t="s">
        <v>39</v>
      </c>
      <c r="F8730" t="s">
        <v>18</v>
      </c>
      <c r="G8730">
        <v>2016</v>
      </c>
      <c r="H8730">
        <v>112.39601074599901</v>
      </c>
      <c r="I8730">
        <v>170.09441347500001</v>
      </c>
      <c r="J8730">
        <v>70.858160763800001</v>
      </c>
    </row>
    <row r="8731" spans="1:10" x14ac:dyDescent="0.25">
      <c r="A8731" t="s">
        <v>43</v>
      </c>
      <c r="B8731" t="s">
        <v>90</v>
      </c>
      <c r="C8731" t="s">
        <v>16</v>
      </c>
      <c r="D8731" t="s">
        <v>32</v>
      </c>
      <c r="E8731" t="s">
        <v>39</v>
      </c>
      <c r="F8731" t="s">
        <v>18</v>
      </c>
      <c r="G8731">
        <v>2016</v>
      </c>
      <c r="H8731">
        <v>90.926022483599994</v>
      </c>
      <c r="I8731">
        <v>132.65424536</v>
      </c>
      <c r="J8731">
        <v>55.169165358000001</v>
      </c>
    </row>
    <row r="8732" spans="1:10" x14ac:dyDescent="0.25">
      <c r="A8732" t="s">
        <v>43</v>
      </c>
      <c r="B8732" t="s">
        <v>90</v>
      </c>
      <c r="C8732" t="s">
        <v>12</v>
      </c>
      <c r="D8732" t="s">
        <v>33</v>
      </c>
      <c r="E8732" t="s">
        <v>39</v>
      </c>
      <c r="F8732" t="s">
        <v>15</v>
      </c>
      <c r="G8732">
        <v>2016</v>
      </c>
      <c r="H8732">
        <v>114.12067833499999</v>
      </c>
      <c r="I8732">
        <v>172.20581387199999</v>
      </c>
      <c r="J8732">
        <v>70.9131899705</v>
      </c>
    </row>
    <row r="8733" spans="1:10" x14ac:dyDescent="0.25">
      <c r="A8733" t="s">
        <v>43</v>
      </c>
      <c r="B8733" t="s">
        <v>90</v>
      </c>
      <c r="C8733" t="s">
        <v>16</v>
      </c>
      <c r="D8733" t="s">
        <v>33</v>
      </c>
      <c r="E8733" t="s">
        <v>39</v>
      </c>
      <c r="F8733" t="s">
        <v>15</v>
      </c>
      <c r="G8733">
        <v>2016</v>
      </c>
      <c r="H8733">
        <v>107.499625548</v>
      </c>
      <c r="I8733">
        <v>159.79472455999999</v>
      </c>
      <c r="J8733">
        <v>65.664416810999995</v>
      </c>
    </row>
    <row r="8734" spans="1:10" x14ac:dyDescent="0.25">
      <c r="A8734" t="s">
        <v>43</v>
      </c>
      <c r="B8734" t="s">
        <v>90</v>
      </c>
      <c r="C8734" t="s">
        <v>12</v>
      </c>
      <c r="D8734" t="s">
        <v>33</v>
      </c>
      <c r="E8734" t="s">
        <v>39</v>
      </c>
      <c r="F8734" t="s">
        <v>17</v>
      </c>
      <c r="G8734">
        <v>2016</v>
      </c>
      <c r="H8734">
        <v>5.7480054640799997E-3</v>
      </c>
      <c r="I8734">
        <v>8.2317797643199995E-3</v>
      </c>
      <c r="J8734">
        <v>3.6720007369700001E-3</v>
      </c>
    </row>
    <row r="8735" spans="1:10" x14ac:dyDescent="0.25">
      <c r="A8735" t="s">
        <v>43</v>
      </c>
      <c r="B8735" t="s">
        <v>90</v>
      </c>
      <c r="C8735" t="s">
        <v>16</v>
      </c>
      <c r="D8735" t="s">
        <v>33</v>
      </c>
      <c r="E8735" t="s">
        <v>39</v>
      </c>
      <c r="F8735" t="s">
        <v>17</v>
      </c>
      <c r="G8735">
        <v>2016</v>
      </c>
      <c r="H8735">
        <v>4.37482041469E-3</v>
      </c>
      <c r="I8735">
        <v>6.3823522639200004E-3</v>
      </c>
      <c r="J8735">
        <v>2.9178255641299999E-3</v>
      </c>
    </row>
    <row r="8736" spans="1:10" x14ac:dyDescent="0.25">
      <c r="A8736" t="s">
        <v>43</v>
      </c>
      <c r="B8736" t="s">
        <v>90</v>
      </c>
      <c r="C8736" t="s">
        <v>12</v>
      </c>
      <c r="D8736" t="s">
        <v>33</v>
      </c>
      <c r="E8736" t="s">
        <v>39</v>
      </c>
      <c r="F8736" t="s">
        <v>18</v>
      </c>
      <c r="G8736">
        <v>2016</v>
      </c>
      <c r="H8736">
        <v>135.23508015799999</v>
      </c>
      <c r="I8736">
        <v>204.06702258199999</v>
      </c>
      <c r="J8736">
        <v>84.033420322200001</v>
      </c>
    </row>
    <row r="8737" spans="1:10" x14ac:dyDescent="0.25">
      <c r="A8737" t="s">
        <v>43</v>
      </c>
      <c r="B8737" t="s">
        <v>90</v>
      </c>
      <c r="C8737" t="s">
        <v>16</v>
      </c>
      <c r="D8737" t="s">
        <v>33</v>
      </c>
      <c r="E8737" t="s">
        <v>39</v>
      </c>
      <c r="F8737" t="s">
        <v>18</v>
      </c>
      <c r="G8737">
        <v>2016</v>
      </c>
      <c r="H8737">
        <v>102.727158057</v>
      </c>
      <c r="I8737">
        <v>152.700605634</v>
      </c>
      <c r="J8737">
        <v>62.749231823700001</v>
      </c>
    </row>
    <row r="8738" spans="1:10" x14ac:dyDescent="0.25">
      <c r="A8738" t="s">
        <v>43</v>
      </c>
      <c r="B8738" t="s">
        <v>90</v>
      </c>
      <c r="C8738" t="s">
        <v>12</v>
      </c>
      <c r="D8738" t="s">
        <v>34</v>
      </c>
      <c r="E8738" t="s">
        <v>39</v>
      </c>
      <c r="F8738" t="s">
        <v>15</v>
      </c>
      <c r="G8738">
        <v>2016</v>
      </c>
      <c r="H8738">
        <v>84.5166095095</v>
      </c>
      <c r="I8738">
        <v>125.298956477</v>
      </c>
      <c r="J8738">
        <v>53.115098294699997</v>
      </c>
    </row>
    <row r="8739" spans="1:10" x14ac:dyDescent="0.25">
      <c r="A8739" t="s">
        <v>43</v>
      </c>
      <c r="B8739" t="s">
        <v>90</v>
      </c>
      <c r="C8739" t="s">
        <v>16</v>
      </c>
      <c r="D8739" t="s">
        <v>34</v>
      </c>
      <c r="E8739" t="s">
        <v>39</v>
      </c>
      <c r="F8739" t="s">
        <v>15</v>
      </c>
      <c r="G8739">
        <v>2016</v>
      </c>
      <c r="H8739">
        <v>82.952310747699997</v>
      </c>
      <c r="I8739">
        <v>125.829776275</v>
      </c>
      <c r="J8739">
        <v>49.975023762500001</v>
      </c>
    </row>
    <row r="8740" spans="1:10" x14ac:dyDescent="0.25">
      <c r="A8740" t="s">
        <v>43</v>
      </c>
      <c r="B8740" t="s">
        <v>90</v>
      </c>
      <c r="C8740" t="s">
        <v>12</v>
      </c>
      <c r="D8740" t="s">
        <v>34</v>
      </c>
      <c r="E8740" t="s">
        <v>39</v>
      </c>
      <c r="F8740" t="s">
        <v>17</v>
      </c>
      <c r="G8740">
        <v>2016</v>
      </c>
      <c r="H8740">
        <v>5.4696120722899999E-3</v>
      </c>
      <c r="I8740">
        <v>7.7092626901500002E-3</v>
      </c>
      <c r="J8740">
        <v>3.5914985006700001E-3</v>
      </c>
    </row>
    <row r="8741" spans="1:10" x14ac:dyDescent="0.25">
      <c r="A8741" t="s">
        <v>43</v>
      </c>
      <c r="B8741" t="s">
        <v>90</v>
      </c>
      <c r="C8741" t="s">
        <v>16</v>
      </c>
      <c r="D8741" t="s">
        <v>34</v>
      </c>
      <c r="E8741" t="s">
        <v>39</v>
      </c>
      <c r="F8741" t="s">
        <v>17</v>
      </c>
      <c r="G8741">
        <v>2016</v>
      </c>
      <c r="H8741">
        <v>3.8001374341700002E-3</v>
      </c>
      <c r="I8741">
        <v>5.2329710397399998E-3</v>
      </c>
      <c r="J8741">
        <v>2.48977390554E-3</v>
      </c>
    </row>
    <row r="8742" spans="1:10" x14ac:dyDescent="0.25">
      <c r="A8742" t="s">
        <v>43</v>
      </c>
      <c r="B8742" t="s">
        <v>90</v>
      </c>
      <c r="C8742" t="s">
        <v>12</v>
      </c>
      <c r="D8742" t="s">
        <v>34</v>
      </c>
      <c r="E8742" t="s">
        <v>39</v>
      </c>
      <c r="F8742" t="s">
        <v>18</v>
      </c>
      <c r="G8742">
        <v>2016</v>
      </c>
      <c r="H8742">
        <v>146.677893686</v>
      </c>
      <c r="I8742">
        <v>217.45532770099999</v>
      </c>
      <c r="J8742">
        <v>92.180824408700005</v>
      </c>
    </row>
    <row r="8743" spans="1:10" x14ac:dyDescent="0.25">
      <c r="A8743" t="s">
        <v>43</v>
      </c>
      <c r="B8743" t="s">
        <v>90</v>
      </c>
      <c r="C8743" t="s">
        <v>16</v>
      </c>
      <c r="D8743" t="s">
        <v>34</v>
      </c>
      <c r="E8743" t="s">
        <v>39</v>
      </c>
      <c r="F8743" t="s">
        <v>18</v>
      </c>
      <c r="G8743">
        <v>2016</v>
      </c>
      <c r="H8743">
        <v>102.12243594399899</v>
      </c>
      <c r="I8743">
        <v>154.90880424700001</v>
      </c>
      <c r="J8743">
        <v>61.524159085599997</v>
      </c>
    </row>
    <row r="8744" spans="1:10" x14ac:dyDescent="0.25">
      <c r="A8744" t="s">
        <v>43</v>
      </c>
      <c r="B8744" t="s">
        <v>90</v>
      </c>
      <c r="C8744" t="s">
        <v>12</v>
      </c>
      <c r="D8744" t="s">
        <v>35</v>
      </c>
      <c r="E8744" t="s">
        <v>39</v>
      </c>
      <c r="F8744" t="s">
        <v>15</v>
      </c>
      <c r="G8744">
        <v>2016</v>
      </c>
      <c r="H8744">
        <v>44.178241213299998</v>
      </c>
      <c r="I8744">
        <v>65.184292257600006</v>
      </c>
      <c r="J8744">
        <v>27.0227562253</v>
      </c>
    </row>
    <row r="8745" spans="1:10" x14ac:dyDescent="0.25">
      <c r="A8745" t="s">
        <v>43</v>
      </c>
      <c r="B8745" t="s">
        <v>90</v>
      </c>
      <c r="C8745" t="s">
        <v>16</v>
      </c>
      <c r="D8745" t="s">
        <v>35</v>
      </c>
      <c r="E8745" t="s">
        <v>39</v>
      </c>
      <c r="F8745" t="s">
        <v>15</v>
      </c>
      <c r="G8745">
        <v>2016</v>
      </c>
      <c r="H8745">
        <v>46.293512995599997</v>
      </c>
      <c r="I8745">
        <v>68.362185741499999</v>
      </c>
      <c r="J8745">
        <v>27.874494947599999</v>
      </c>
    </row>
    <row r="8746" spans="1:10" x14ac:dyDescent="0.25">
      <c r="A8746" t="s">
        <v>43</v>
      </c>
      <c r="B8746" t="s">
        <v>90</v>
      </c>
      <c r="C8746" t="s">
        <v>12</v>
      </c>
      <c r="D8746" t="s">
        <v>35</v>
      </c>
      <c r="E8746" t="s">
        <v>39</v>
      </c>
      <c r="F8746" t="s">
        <v>17</v>
      </c>
      <c r="G8746">
        <v>2016</v>
      </c>
      <c r="H8746">
        <v>5.0260409218300002E-3</v>
      </c>
      <c r="I8746">
        <v>7.2733198814000002E-3</v>
      </c>
      <c r="J8746">
        <v>3.2026316529700002E-3</v>
      </c>
    </row>
    <row r="8747" spans="1:10" x14ac:dyDescent="0.25">
      <c r="A8747" t="s">
        <v>43</v>
      </c>
      <c r="B8747" t="s">
        <v>90</v>
      </c>
      <c r="C8747" t="s">
        <v>16</v>
      </c>
      <c r="D8747" t="s">
        <v>35</v>
      </c>
      <c r="E8747" t="s">
        <v>39</v>
      </c>
      <c r="F8747" t="s">
        <v>17</v>
      </c>
      <c r="G8747">
        <v>2016</v>
      </c>
      <c r="H8747">
        <v>3.0496403297000001E-3</v>
      </c>
      <c r="I8747">
        <v>4.3524823578199997E-3</v>
      </c>
      <c r="J8747">
        <v>1.9578865038399999E-3</v>
      </c>
    </row>
    <row r="8748" spans="1:10" x14ac:dyDescent="0.25">
      <c r="A8748" t="s">
        <v>43</v>
      </c>
      <c r="B8748" t="s">
        <v>90</v>
      </c>
      <c r="C8748" t="s">
        <v>12</v>
      </c>
      <c r="D8748" t="s">
        <v>35</v>
      </c>
      <c r="E8748" t="s">
        <v>39</v>
      </c>
      <c r="F8748" t="s">
        <v>18</v>
      </c>
      <c r="G8748">
        <v>2016</v>
      </c>
      <c r="H8748">
        <v>153.285028751</v>
      </c>
      <c r="I8748">
        <v>226.16962193099999</v>
      </c>
      <c r="J8748">
        <v>93.760725894700002</v>
      </c>
    </row>
    <row r="8749" spans="1:10" x14ac:dyDescent="0.25">
      <c r="A8749" t="s">
        <v>43</v>
      </c>
      <c r="B8749" t="s">
        <v>90</v>
      </c>
      <c r="C8749" t="s">
        <v>16</v>
      </c>
      <c r="D8749" t="s">
        <v>35</v>
      </c>
      <c r="E8749" t="s">
        <v>39</v>
      </c>
      <c r="F8749" t="s">
        <v>18</v>
      </c>
      <c r="G8749">
        <v>2016</v>
      </c>
      <c r="H8749">
        <v>93.359780867500007</v>
      </c>
      <c r="I8749">
        <v>137.86550787499999</v>
      </c>
      <c r="J8749">
        <v>56.214285149299997</v>
      </c>
    </row>
    <row r="8750" spans="1:10" x14ac:dyDescent="0.25">
      <c r="A8750" t="s">
        <v>43</v>
      </c>
      <c r="B8750" t="s">
        <v>90</v>
      </c>
      <c r="C8750" t="s">
        <v>12</v>
      </c>
      <c r="D8750" t="s">
        <v>36</v>
      </c>
      <c r="E8750" t="s">
        <v>39</v>
      </c>
      <c r="F8750" t="s">
        <v>15</v>
      </c>
      <c r="G8750">
        <v>2016</v>
      </c>
      <c r="H8750">
        <v>17.9361062246</v>
      </c>
      <c r="I8750">
        <v>25.910794832099999</v>
      </c>
      <c r="J8750">
        <v>11.470969222500001</v>
      </c>
    </row>
    <row r="8751" spans="1:10" x14ac:dyDescent="0.25">
      <c r="A8751" t="s">
        <v>43</v>
      </c>
      <c r="B8751" t="s">
        <v>90</v>
      </c>
      <c r="C8751" t="s">
        <v>16</v>
      </c>
      <c r="D8751" t="s">
        <v>36</v>
      </c>
      <c r="E8751" t="s">
        <v>39</v>
      </c>
      <c r="F8751" t="s">
        <v>15</v>
      </c>
      <c r="G8751">
        <v>2016</v>
      </c>
      <c r="H8751">
        <v>25.4646513476</v>
      </c>
      <c r="I8751">
        <v>37.635773368999999</v>
      </c>
      <c r="J8751">
        <v>16.275875972000001</v>
      </c>
    </row>
    <row r="8752" spans="1:10" x14ac:dyDescent="0.25">
      <c r="A8752" t="s">
        <v>43</v>
      </c>
      <c r="B8752" t="s">
        <v>90</v>
      </c>
      <c r="C8752" t="s">
        <v>12</v>
      </c>
      <c r="D8752" t="s">
        <v>36</v>
      </c>
      <c r="E8752" t="s">
        <v>39</v>
      </c>
      <c r="F8752" t="s">
        <v>17</v>
      </c>
      <c r="G8752">
        <v>2016</v>
      </c>
      <c r="H8752">
        <v>4.8332861615300003E-3</v>
      </c>
      <c r="I8752">
        <v>6.7993369167799996E-3</v>
      </c>
      <c r="J8752">
        <v>3.2773750066800002E-3</v>
      </c>
    </row>
    <row r="8753" spans="1:10" x14ac:dyDescent="0.25">
      <c r="A8753" t="s">
        <v>43</v>
      </c>
      <c r="B8753" t="s">
        <v>90</v>
      </c>
      <c r="C8753" t="s">
        <v>16</v>
      </c>
      <c r="D8753" t="s">
        <v>36</v>
      </c>
      <c r="E8753" t="s">
        <v>39</v>
      </c>
      <c r="F8753" t="s">
        <v>17</v>
      </c>
      <c r="G8753">
        <v>2016</v>
      </c>
      <c r="H8753">
        <v>2.954736519E-3</v>
      </c>
      <c r="I8753">
        <v>4.2112053584700002E-3</v>
      </c>
      <c r="J8753">
        <v>1.9639032695499999E-3</v>
      </c>
    </row>
    <row r="8754" spans="1:10" x14ac:dyDescent="0.25">
      <c r="A8754" t="s">
        <v>43</v>
      </c>
      <c r="B8754" t="s">
        <v>90</v>
      </c>
      <c r="C8754" t="s">
        <v>12</v>
      </c>
      <c r="D8754" t="s">
        <v>36</v>
      </c>
      <c r="E8754" t="s">
        <v>39</v>
      </c>
      <c r="F8754" t="s">
        <v>18</v>
      </c>
      <c r="G8754">
        <v>2016</v>
      </c>
      <c r="H8754">
        <v>163.38375386600001</v>
      </c>
      <c r="I8754">
        <v>236.026865157</v>
      </c>
      <c r="J8754">
        <v>104.491464791</v>
      </c>
    </row>
    <row r="8755" spans="1:10" x14ac:dyDescent="0.25">
      <c r="A8755" t="s">
        <v>43</v>
      </c>
      <c r="B8755" t="s">
        <v>90</v>
      </c>
      <c r="C8755" t="s">
        <v>16</v>
      </c>
      <c r="D8755" t="s">
        <v>36</v>
      </c>
      <c r="E8755" t="s">
        <v>39</v>
      </c>
      <c r="F8755" t="s">
        <v>18</v>
      </c>
      <c r="G8755">
        <v>2016</v>
      </c>
      <c r="H8755">
        <v>101.44839238599999</v>
      </c>
      <c r="I8755">
        <v>149.93681446399901</v>
      </c>
      <c r="J8755">
        <v>64.841313925600005</v>
      </c>
    </row>
    <row r="8756" spans="1:10" x14ac:dyDescent="0.25">
      <c r="A8756" t="s">
        <v>43</v>
      </c>
      <c r="B8756" t="s">
        <v>90</v>
      </c>
      <c r="C8756" t="s">
        <v>12</v>
      </c>
      <c r="D8756" t="s">
        <v>37</v>
      </c>
      <c r="E8756" t="s">
        <v>39</v>
      </c>
      <c r="F8756" t="s">
        <v>15</v>
      </c>
      <c r="G8756">
        <v>2016</v>
      </c>
      <c r="H8756">
        <v>1.5173384191699999</v>
      </c>
      <c r="I8756">
        <v>2.21364429623</v>
      </c>
      <c r="J8756">
        <v>0.94090921441999997</v>
      </c>
    </row>
    <row r="8757" spans="1:10" x14ac:dyDescent="0.25">
      <c r="A8757" t="s">
        <v>43</v>
      </c>
      <c r="B8757" t="s">
        <v>90</v>
      </c>
      <c r="C8757" t="s">
        <v>16</v>
      </c>
      <c r="D8757" t="s">
        <v>37</v>
      </c>
      <c r="E8757" t="s">
        <v>39</v>
      </c>
      <c r="F8757" t="s">
        <v>15</v>
      </c>
      <c r="G8757">
        <v>2016</v>
      </c>
      <c r="H8757">
        <v>4.0774330324700001</v>
      </c>
      <c r="I8757">
        <v>5.9907859743099996</v>
      </c>
      <c r="J8757">
        <v>2.4950832414000002</v>
      </c>
    </row>
    <row r="8758" spans="1:10" x14ac:dyDescent="0.25">
      <c r="A8758" t="s">
        <v>43</v>
      </c>
      <c r="B8758" t="s">
        <v>90</v>
      </c>
      <c r="C8758" t="s">
        <v>12</v>
      </c>
      <c r="D8758" t="s">
        <v>37</v>
      </c>
      <c r="E8758" t="s">
        <v>39</v>
      </c>
      <c r="F8758" t="s">
        <v>17</v>
      </c>
      <c r="G8758">
        <v>2016</v>
      </c>
      <c r="H8758">
        <v>3.9915577392899996E-3</v>
      </c>
      <c r="I8758">
        <v>5.8356258080099997E-3</v>
      </c>
      <c r="J8758">
        <v>2.6831472273199999E-3</v>
      </c>
    </row>
    <row r="8759" spans="1:10" x14ac:dyDescent="0.25">
      <c r="A8759" t="s">
        <v>43</v>
      </c>
      <c r="B8759" t="s">
        <v>90</v>
      </c>
      <c r="C8759" t="s">
        <v>16</v>
      </c>
      <c r="D8759" t="s">
        <v>37</v>
      </c>
      <c r="E8759" t="s">
        <v>39</v>
      </c>
      <c r="F8759" t="s">
        <v>17</v>
      </c>
      <c r="G8759">
        <v>2016</v>
      </c>
      <c r="H8759">
        <v>2.4718958965399998E-3</v>
      </c>
      <c r="I8759">
        <v>3.5083335032799999E-3</v>
      </c>
      <c r="J8759">
        <v>1.57220922937E-3</v>
      </c>
    </row>
    <row r="8760" spans="1:10" x14ac:dyDescent="0.25">
      <c r="A8760" t="s">
        <v>43</v>
      </c>
      <c r="B8760" t="s">
        <v>90</v>
      </c>
      <c r="C8760" t="s">
        <v>12</v>
      </c>
      <c r="D8760" t="s">
        <v>37</v>
      </c>
      <c r="E8760" t="s">
        <v>39</v>
      </c>
      <c r="F8760" t="s">
        <v>18</v>
      </c>
      <c r="G8760">
        <v>2016</v>
      </c>
      <c r="H8760">
        <v>141.19993519100001</v>
      </c>
      <c r="I8760">
        <v>205.99651812299999</v>
      </c>
      <c r="J8760">
        <v>87.5587926977</v>
      </c>
    </row>
    <row r="8761" spans="1:10" x14ac:dyDescent="0.25">
      <c r="A8761" t="s">
        <v>43</v>
      </c>
      <c r="B8761" t="s">
        <v>90</v>
      </c>
      <c r="C8761" t="s">
        <v>16</v>
      </c>
      <c r="D8761" t="s">
        <v>37</v>
      </c>
      <c r="E8761" t="s">
        <v>39</v>
      </c>
      <c r="F8761" t="s">
        <v>18</v>
      </c>
      <c r="G8761">
        <v>2016</v>
      </c>
      <c r="H8761">
        <v>91.472512711999997</v>
      </c>
      <c r="I8761">
        <v>134.39638170000001</v>
      </c>
      <c r="J8761">
        <v>55.974318081600003</v>
      </c>
    </row>
    <row r="8762" spans="1:10" x14ac:dyDescent="0.25">
      <c r="A8762" t="s">
        <v>43</v>
      </c>
      <c r="B8762" t="s">
        <v>84</v>
      </c>
      <c r="C8762" t="s">
        <v>12</v>
      </c>
      <c r="D8762" t="s">
        <v>13</v>
      </c>
      <c r="E8762" t="s">
        <v>14</v>
      </c>
      <c r="F8762" t="s">
        <v>15</v>
      </c>
      <c r="G8762">
        <v>2016</v>
      </c>
      <c r="H8762">
        <v>344562.85467600002</v>
      </c>
      <c r="I8762">
        <v>469397.509295</v>
      </c>
      <c r="J8762">
        <v>240818.751781</v>
      </c>
    </row>
    <row r="8763" spans="1:10" x14ac:dyDescent="0.25">
      <c r="A8763" t="s">
        <v>43</v>
      </c>
      <c r="B8763" t="s">
        <v>84</v>
      </c>
      <c r="C8763" t="s">
        <v>16</v>
      </c>
      <c r="D8763" t="s">
        <v>13</v>
      </c>
      <c r="E8763" t="s">
        <v>14</v>
      </c>
      <c r="F8763" t="s">
        <v>15</v>
      </c>
      <c r="G8763">
        <v>2016</v>
      </c>
      <c r="H8763">
        <v>330860.81489500002</v>
      </c>
      <c r="I8763">
        <v>452892.65499000001</v>
      </c>
      <c r="J8763">
        <v>231482.488989</v>
      </c>
    </row>
    <row r="8764" spans="1:10" x14ac:dyDescent="0.25">
      <c r="A8764" t="s">
        <v>43</v>
      </c>
      <c r="B8764" t="s">
        <v>84</v>
      </c>
      <c r="C8764" t="s">
        <v>12</v>
      </c>
      <c r="D8764" t="s">
        <v>13</v>
      </c>
      <c r="E8764" t="s">
        <v>14</v>
      </c>
      <c r="F8764" t="s">
        <v>17</v>
      </c>
      <c r="G8764">
        <v>2016</v>
      </c>
      <c r="H8764">
        <v>1</v>
      </c>
      <c r="I8764">
        <v>1</v>
      </c>
      <c r="J8764">
        <v>1</v>
      </c>
    </row>
    <row r="8765" spans="1:10" x14ac:dyDescent="0.25">
      <c r="A8765" t="s">
        <v>43</v>
      </c>
      <c r="B8765" t="s">
        <v>84</v>
      </c>
      <c r="C8765" t="s">
        <v>16</v>
      </c>
      <c r="D8765" t="s">
        <v>13</v>
      </c>
      <c r="E8765" t="s">
        <v>14</v>
      </c>
      <c r="F8765" t="s">
        <v>17</v>
      </c>
      <c r="G8765">
        <v>2016</v>
      </c>
      <c r="H8765">
        <v>1</v>
      </c>
      <c r="I8765">
        <v>1</v>
      </c>
      <c r="J8765">
        <v>1</v>
      </c>
    </row>
    <row r="8766" spans="1:10" x14ac:dyDescent="0.25">
      <c r="A8766" t="s">
        <v>43</v>
      </c>
      <c r="B8766" t="s">
        <v>84</v>
      </c>
      <c r="C8766" t="s">
        <v>12</v>
      </c>
      <c r="D8766" t="s">
        <v>13</v>
      </c>
      <c r="E8766" t="s">
        <v>14</v>
      </c>
      <c r="F8766" t="s">
        <v>18</v>
      </c>
      <c r="G8766">
        <v>2016</v>
      </c>
      <c r="H8766">
        <v>4353.3716929399998</v>
      </c>
      <c r="I8766">
        <v>5930.59234904</v>
      </c>
      <c r="J8766">
        <v>3042.6191416400002</v>
      </c>
    </row>
    <row r="8767" spans="1:10" x14ac:dyDescent="0.25">
      <c r="A8767" t="s">
        <v>43</v>
      </c>
      <c r="B8767" t="s">
        <v>84</v>
      </c>
      <c r="C8767" t="s">
        <v>16</v>
      </c>
      <c r="D8767" t="s">
        <v>13</v>
      </c>
      <c r="E8767" t="s">
        <v>14</v>
      </c>
      <c r="F8767" t="s">
        <v>18</v>
      </c>
      <c r="G8767">
        <v>2016</v>
      </c>
      <c r="H8767">
        <v>4374.5785220400003</v>
      </c>
      <c r="I8767">
        <v>5988.0602117799999</v>
      </c>
      <c r="J8767">
        <v>3060.6172715900002</v>
      </c>
    </row>
    <row r="8768" spans="1:10" x14ac:dyDescent="0.25">
      <c r="A8768" t="s">
        <v>43</v>
      </c>
      <c r="B8768" t="s">
        <v>84</v>
      </c>
      <c r="C8768" t="s">
        <v>12</v>
      </c>
      <c r="D8768" t="s">
        <v>19</v>
      </c>
      <c r="E8768" t="s">
        <v>14</v>
      </c>
      <c r="F8768" t="s">
        <v>15</v>
      </c>
      <c r="G8768">
        <v>2016</v>
      </c>
      <c r="H8768">
        <v>341515.00393399998</v>
      </c>
      <c r="I8768">
        <v>472193.368824</v>
      </c>
      <c r="J8768">
        <v>243500.47830700001</v>
      </c>
    </row>
    <row r="8769" spans="1:10" x14ac:dyDescent="0.25">
      <c r="A8769" t="s">
        <v>43</v>
      </c>
      <c r="B8769" t="s">
        <v>84</v>
      </c>
      <c r="C8769" t="s">
        <v>16</v>
      </c>
      <c r="D8769" t="s">
        <v>19</v>
      </c>
      <c r="E8769" t="s">
        <v>14</v>
      </c>
      <c r="F8769" t="s">
        <v>15</v>
      </c>
      <c r="G8769">
        <v>2016</v>
      </c>
      <c r="H8769">
        <v>338804.06321200001</v>
      </c>
      <c r="I8769">
        <v>463215.75977399998</v>
      </c>
      <c r="J8769">
        <v>238276.50096599999</v>
      </c>
    </row>
    <row r="8770" spans="1:10" x14ac:dyDescent="0.25">
      <c r="A8770" t="s">
        <v>43</v>
      </c>
      <c r="B8770" t="s">
        <v>84</v>
      </c>
      <c r="C8770" t="s">
        <v>12</v>
      </c>
      <c r="D8770" t="s">
        <v>19</v>
      </c>
      <c r="E8770" t="s">
        <v>14</v>
      </c>
      <c r="F8770" t="s">
        <v>17</v>
      </c>
      <c r="G8770">
        <v>2016</v>
      </c>
      <c r="H8770">
        <v>1</v>
      </c>
      <c r="I8770">
        <v>1</v>
      </c>
      <c r="J8770">
        <v>1</v>
      </c>
    </row>
    <row r="8771" spans="1:10" x14ac:dyDescent="0.25">
      <c r="A8771" t="s">
        <v>43</v>
      </c>
      <c r="B8771" t="s">
        <v>84</v>
      </c>
      <c r="C8771" t="s">
        <v>16</v>
      </c>
      <c r="D8771" t="s">
        <v>19</v>
      </c>
      <c r="E8771" t="s">
        <v>14</v>
      </c>
      <c r="F8771" t="s">
        <v>17</v>
      </c>
      <c r="G8771">
        <v>2016</v>
      </c>
      <c r="H8771">
        <v>1</v>
      </c>
      <c r="I8771">
        <v>1</v>
      </c>
      <c r="J8771">
        <v>1</v>
      </c>
    </row>
    <row r="8772" spans="1:10" x14ac:dyDescent="0.25">
      <c r="A8772" t="s">
        <v>43</v>
      </c>
      <c r="B8772" t="s">
        <v>84</v>
      </c>
      <c r="C8772" t="s">
        <v>12</v>
      </c>
      <c r="D8772" t="s">
        <v>19</v>
      </c>
      <c r="E8772" t="s">
        <v>14</v>
      </c>
      <c r="F8772" t="s">
        <v>18</v>
      </c>
      <c r="G8772">
        <v>2016</v>
      </c>
      <c r="H8772">
        <v>4438.5247067199998</v>
      </c>
      <c r="I8772">
        <v>6136.8956260499999</v>
      </c>
      <c r="J8772">
        <v>3164.6717614499998</v>
      </c>
    </row>
    <row r="8773" spans="1:10" x14ac:dyDescent="0.25">
      <c r="A8773" t="s">
        <v>43</v>
      </c>
      <c r="B8773" t="s">
        <v>84</v>
      </c>
      <c r="C8773" t="s">
        <v>16</v>
      </c>
      <c r="D8773" t="s">
        <v>19</v>
      </c>
      <c r="E8773" t="s">
        <v>14</v>
      </c>
      <c r="F8773" t="s">
        <v>18</v>
      </c>
      <c r="G8773">
        <v>2016</v>
      </c>
      <c r="H8773">
        <v>4580.1787061000005</v>
      </c>
      <c r="I8773">
        <v>6262.0587814999999</v>
      </c>
      <c r="J8773">
        <v>3221.1802466099998</v>
      </c>
    </row>
    <row r="8774" spans="1:10" x14ac:dyDescent="0.25">
      <c r="A8774" t="s">
        <v>43</v>
      </c>
      <c r="B8774" t="s">
        <v>84</v>
      </c>
      <c r="C8774" t="s">
        <v>12</v>
      </c>
      <c r="D8774" t="s">
        <v>20</v>
      </c>
      <c r="E8774" t="s">
        <v>14</v>
      </c>
      <c r="F8774" t="s">
        <v>15</v>
      </c>
      <c r="G8774">
        <v>2016</v>
      </c>
      <c r="H8774">
        <v>489019.617249</v>
      </c>
      <c r="I8774">
        <v>655997.760091</v>
      </c>
      <c r="J8774">
        <v>351810.67327899998</v>
      </c>
    </row>
    <row r="8775" spans="1:10" x14ac:dyDescent="0.25">
      <c r="A8775" t="s">
        <v>43</v>
      </c>
      <c r="B8775" t="s">
        <v>84</v>
      </c>
      <c r="C8775" t="s">
        <v>16</v>
      </c>
      <c r="D8775" t="s">
        <v>20</v>
      </c>
      <c r="E8775" t="s">
        <v>14</v>
      </c>
      <c r="F8775" t="s">
        <v>15</v>
      </c>
      <c r="G8775">
        <v>2016</v>
      </c>
      <c r="H8775">
        <v>547350.97732199996</v>
      </c>
      <c r="I8775">
        <v>724447.07509499998</v>
      </c>
      <c r="J8775">
        <v>395438.92468599998</v>
      </c>
    </row>
    <row r="8776" spans="1:10" x14ac:dyDescent="0.25">
      <c r="A8776" t="s">
        <v>43</v>
      </c>
      <c r="B8776" t="s">
        <v>84</v>
      </c>
      <c r="C8776" t="s">
        <v>12</v>
      </c>
      <c r="D8776" t="s">
        <v>20</v>
      </c>
      <c r="E8776" t="s">
        <v>14</v>
      </c>
      <c r="F8776" t="s">
        <v>17</v>
      </c>
      <c r="G8776">
        <v>2016</v>
      </c>
      <c r="H8776">
        <v>1</v>
      </c>
      <c r="I8776">
        <v>1</v>
      </c>
      <c r="J8776">
        <v>1</v>
      </c>
    </row>
    <row r="8777" spans="1:10" x14ac:dyDescent="0.25">
      <c r="A8777" t="s">
        <v>43</v>
      </c>
      <c r="B8777" t="s">
        <v>84</v>
      </c>
      <c r="C8777" t="s">
        <v>16</v>
      </c>
      <c r="D8777" t="s">
        <v>20</v>
      </c>
      <c r="E8777" t="s">
        <v>14</v>
      </c>
      <c r="F8777" t="s">
        <v>17</v>
      </c>
      <c r="G8777">
        <v>2016</v>
      </c>
      <c r="H8777">
        <v>1</v>
      </c>
      <c r="I8777">
        <v>1</v>
      </c>
      <c r="J8777">
        <v>1</v>
      </c>
    </row>
    <row r="8778" spans="1:10" x14ac:dyDescent="0.25">
      <c r="A8778" t="s">
        <v>43</v>
      </c>
      <c r="B8778" t="s">
        <v>84</v>
      </c>
      <c r="C8778" t="s">
        <v>12</v>
      </c>
      <c r="D8778" t="s">
        <v>20</v>
      </c>
      <c r="E8778" t="s">
        <v>14</v>
      </c>
      <c r="F8778" t="s">
        <v>18</v>
      </c>
      <c r="G8778">
        <v>2016</v>
      </c>
      <c r="H8778">
        <v>5611.8040222</v>
      </c>
      <c r="I8778">
        <v>7527.9819843199903</v>
      </c>
      <c r="J8778">
        <v>4037.2461179799998</v>
      </c>
    </row>
    <row r="8779" spans="1:10" x14ac:dyDescent="0.25">
      <c r="A8779" t="s">
        <v>43</v>
      </c>
      <c r="B8779" t="s">
        <v>84</v>
      </c>
      <c r="C8779" t="s">
        <v>16</v>
      </c>
      <c r="D8779" t="s">
        <v>20</v>
      </c>
      <c r="E8779" t="s">
        <v>14</v>
      </c>
      <c r="F8779" t="s">
        <v>18</v>
      </c>
      <c r="G8779">
        <v>2016</v>
      </c>
      <c r="H8779">
        <v>6524.8675546900004</v>
      </c>
      <c r="I8779">
        <v>8635.9966661599992</v>
      </c>
      <c r="J8779">
        <v>4713.9526856599996</v>
      </c>
    </row>
    <row r="8780" spans="1:10" x14ac:dyDescent="0.25">
      <c r="A8780" t="s">
        <v>43</v>
      </c>
      <c r="B8780" t="s">
        <v>84</v>
      </c>
      <c r="C8780" t="s">
        <v>12</v>
      </c>
      <c r="D8780" t="s">
        <v>21</v>
      </c>
      <c r="E8780" t="s">
        <v>14</v>
      </c>
      <c r="F8780" t="s">
        <v>15</v>
      </c>
      <c r="G8780">
        <v>2016</v>
      </c>
      <c r="H8780">
        <v>652863.95856099995</v>
      </c>
      <c r="I8780">
        <v>854156.00395100005</v>
      </c>
      <c r="J8780">
        <v>478480.65963800001</v>
      </c>
    </row>
    <row r="8781" spans="1:10" x14ac:dyDescent="0.25">
      <c r="A8781" t="s">
        <v>43</v>
      </c>
      <c r="B8781" t="s">
        <v>84</v>
      </c>
      <c r="C8781" t="s">
        <v>16</v>
      </c>
      <c r="D8781" t="s">
        <v>21</v>
      </c>
      <c r="E8781" t="s">
        <v>14</v>
      </c>
      <c r="F8781" t="s">
        <v>15</v>
      </c>
      <c r="G8781">
        <v>2016</v>
      </c>
      <c r="H8781">
        <v>764897.96927500004</v>
      </c>
      <c r="I8781">
        <v>1002752.63032</v>
      </c>
      <c r="J8781">
        <v>560085.08369300002</v>
      </c>
    </row>
    <row r="8782" spans="1:10" x14ac:dyDescent="0.25">
      <c r="A8782" t="s">
        <v>43</v>
      </c>
      <c r="B8782" t="s">
        <v>84</v>
      </c>
      <c r="C8782" t="s">
        <v>12</v>
      </c>
      <c r="D8782" t="s">
        <v>21</v>
      </c>
      <c r="E8782" t="s">
        <v>14</v>
      </c>
      <c r="F8782" t="s">
        <v>17</v>
      </c>
      <c r="G8782">
        <v>2016</v>
      </c>
      <c r="H8782">
        <v>1</v>
      </c>
      <c r="I8782">
        <v>1</v>
      </c>
      <c r="J8782">
        <v>1</v>
      </c>
    </row>
    <row r="8783" spans="1:10" x14ac:dyDescent="0.25">
      <c r="A8783" t="s">
        <v>43</v>
      </c>
      <c r="B8783" t="s">
        <v>84</v>
      </c>
      <c r="C8783" t="s">
        <v>16</v>
      </c>
      <c r="D8783" t="s">
        <v>21</v>
      </c>
      <c r="E8783" t="s">
        <v>14</v>
      </c>
      <c r="F8783" t="s">
        <v>17</v>
      </c>
      <c r="G8783">
        <v>2016</v>
      </c>
      <c r="H8783">
        <v>1</v>
      </c>
      <c r="I8783">
        <v>1</v>
      </c>
      <c r="J8783">
        <v>1</v>
      </c>
    </row>
    <row r="8784" spans="1:10" x14ac:dyDescent="0.25">
      <c r="A8784" t="s">
        <v>43</v>
      </c>
      <c r="B8784" t="s">
        <v>84</v>
      </c>
      <c r="C8784" t="s">
        <v>12</v>
      </c>
      <c r="D8784" t="s">
        <v>21</v>
      </c>
      <c r="E8784" t="s">
        <v>14</v>
      </c>
      <c r="F8784" t="s">
        <v>18</v>
      </c>
      <c r="G8784">
        <v>2016</v>
      </c>
      <c r="H8784">
        <v>7312.6925911199996</v>
      </c>
      <c r="I8784">
        <v>9567.3535042599997</v>
      </c>
      <c r="J8784">
        <v>5359.4350382499997</v>
      </c>
    </row>
    <row r="8785" spans="1:10" x14ac:dyDescent="0.25">
      <c r="A8785" t="s">
        <v>43</v>
      </c>
      <c r="B8785" t="s">
        <v>84</v>
      </c>
      <c r="C8785" t="s">
        <v>16</v>
      </c>
      <c r="D8785" t="s">
        <v>21</v>
      </c>
      <c r="E8785" t="s">
        <v>14</v>
      </c>
      <c r="F8785" t="s">
        <v>18</v>
      </c>
      <c r="G8785">
        <v>2016</v>
      </c>
      <c r="H8785">
        <v>8866.9296283599997</v>
      </c>
      <c r="I8785">
        <v>11624.213117199901</v>
      </c>
      <c r="J8785">
        <v>6492.6764385400002</v>
      </c>
    </row>
    <row r="8786" spans="1:10" x14ac:dyDescent="0.25">
      <c r="A8786" t="s">
        <v>43</v>
      </c>
      <c r="B8786" t="s">
        <v>84</v>
      </c>
      <c r="C8786" t="s">
        <v>12</v>
      </c>
      <c r="D8786" t="s">
        <v>22</v>
      </c>
      <c r="E8786" t="s">
        <v>14</v>
      </c>
      <c r="F8786" t="s">
        <v>15</v>
      </c>
      <c r="G8786">
        <v>2016</v>
      </c>
      <c r="H8786">
        <v>667341.95787100005</v>
      </c>
      <c r="I8786">
        <v>873736.60118600004</v>
      </c>
      <c r="J8786">
        <v>489829.25839600002</v>
      </c>
    </row>
    <row r="8787" spans="1:10" x14ac:dyDescent="0.25">
      <c r="A8787" t="s">
        <v>43</v>
      </c>
      <c r="B8787" t="s">
        <v>84</v>
      </c>
      <c r="C8787" t="s">
        <v>16</v>
      </c>
      <c r="D8787" t="s">
        <v>22</v>
      </c>
      <c r="E8787" t="s">
        <v>14</v>
      </c>
      <c r="F8787" t="s">
        <v>15</v>
      </c>
      <c r="G8787">
        <v>2016</v>
      </c>
      <c r="H8787">
        <v>776964.92211199994</v>
      </c>
      <c r="I8787">
        <v>1012010.75132</v>
      </c>
      <c r="J8787">
        <v>568967.73780500004</v>
      </c>
    </row>
    <row r="8788" spans="1:10" x14ac:dyDescent="0.25">
      <c r="A8788" t="s">
        <v>43</v>
      </c>
      <c r="B8788" t="s">
        <v>84</v>
      </c>
      <c r="C8788" t="s">
        <v>12</v>
      </c>
      <c r="D8788" t="s">
        <v>22</v>
      </c>
      <c r="E8788" t="s">
        <v>14</v>
      </c>
      <c r="F8788" t="s">
        <v>17</v>
      </c>
      <c r="G8788">
        <v>2016</v>
      </c>
      <c r="H8788">
        <v>1</v>
      </c>
      <c r="I8788">
        <v>1</v>
      </c>
      <c r="J8788">
        <v>1</v>
      </c>
    </row>
    <row r="8789" spans="1:10" x14ac:dyDescent="0.25">
      <c r="A8789" t="s">
        <v>43</v>
      </c>
      <c r="B8789" t="s">
        <v>84</v>
      </c>
      <c r="C8789" t="s">
        <v>16</v>
      </c>
      <c r="D8789" t="s">
        <v>22</v>
      </c>
      <c r="E8789" t="s">
        <v>14</v>
      </c>
      <c r="F8789" t="s">
        <v>17</v>
      </c>
      <c r="G8789">
        <v>2016</v>
      </c>
      <c r="H8789">
        <v>1</v>
      </c>
      <c r="I8789">
        <v>1</v>
      </c>
      <c r="J8789">
        <v>1</v>
      </c>
    </row>
    <row r="8790" spans="1:10" x14ac:dyDescent="0.25">
      <c r="A8790" t="s">
        <v>43</v>
      </c>
      <c r="B8790" t="s">
        <v>84</v>
      </c>
      <c r="C8790" t="s">
        <v>12</v>
      </c>
      <c r="D8790" t="s">
        <v>22</v>
      </c>
      <c r="E8790" t="s">
        <v>14</v>
      </c>
      <c r="F8790" t="s">
        <v>18</v>
      </c>
      <c r="G8790">
        <v>2016</v>
      </c>
      <c r="H8790">
        <v>7887.1698348600003</v>
      </c>
      <c r="I8790">
        <v>10326.503351400001</v>
      </c>
      <c r="J8790">
        <v>5789.1857472599904</v>
      </c>
    </row>
    <row r="8791" spans="1:10" x14ac:dyDescent="0.25">
      <c r="A8791" t="s">
        <v>43</v>
      </c>
      <c r="B8791" t="s">
        <v>84</v>
      </c>
      <c r="C8791" t="s">
        <v>16</v>
      </c>
      <c r="D8791" t="s">
        <v>22</v>
      </c>
      <c r="E8791" t="s">
        <v>14</v>
      </c>
      <c r="F8791" t="s">
        <v>18</v>
      </c>
      <c r="G8791">
        <v>2016</v>
      </c>
      <c r="H8791">
        <v>9433.9727732299998</v>
      </c>
      <c r="I8791">
        <v>12287.918801</v>
      </c>
      <c r="J8791">
        <v>6908.45364384</v>
      </c>
    </row>
    <row r="8792" spans="1:10" x14ac:dyDescent="0.25">
      <c r="A8792" t="s">
        <v>43</v>
      </c>
      <c r="B8792" t="s">
        <v>84</v>
      </c>
      <c r="C8792" t="s">
        <v>12</v>
      </c>
      <c r="D8792" t="s">
        <v>23</v>
      </c>
      <c r="E8792" t="s">
        <v>14</v>
      </c>
      <c r="F8792" t="s">
        <v>15</v>
      </c>
      <c r="G8792">
        <v>2016</v>
      </c>
      <c r="H8792">
        <v>750004.56142399996</v>
      </c>
      <c r="I8792">
        <v>976216.69395700004</v>
      </c>
      <c r="J8792">
        <v>550734.22999400005</v>
      </c>
    </row>
    <row r="8793" spans="1:10" x14ac:dyDescent="0.25">
      <c r="A8793" t="s">
        <v>43</v>
      </c>
      <c r="B8793" t="s">
        <v>84</v>
      </c>
      <c r="C8793" t="s">
        <v>16</v>
      </c>
      <c r="D8793" t="s">
        <v>23</v>
      </c>
      <c r="E8793" t="s">
        <v>14</v>
      </c>
      <c r="F8793" t="s">
        <v>15</v>
      </c>
      <c r="G8793">
        <v>2016</v>
      </c>
      <c r="H8793">
        <v>854036.05116499995</v>
      </c>
      <c r="I8793">
        <v>1107300.28434</v>
      </c>
      <c r="J8793">
        <v>624349.94747300004</v>
      </c>
    </row>
    <row r="8794" spans="1:10" x14ac:dyDescent="0.25">
      <c r="A8794" t="s">
        <v>43</v>
      </c>
      <c r="B8794" t="s">
        <v>84</v>
      </c>
      <c r="C8794" t="s">
        <v>12</v>
      </c>
      <c r="D8794" t="s">
        <v>23</v>
      </c>
      <c r="E8794" t="s">
        <v>14</v>
      </c>
      <c r="F8794" t="s">
        <v>17</v>
      </c>
      <c r="G8794">
        <v>2016</v>
      </c>
      <c r="H8794">
        <v>1</v>
      </c>
      <c r="I8794">
        <v>1</v>
      </c>
      <c r="J8794">
        <v>1</v>
      </c>
    </row>
    <row r="8795" spans="1:10" x14ac:dyDescent="0.25">
      <c r="A8795" t="s">
        <v>43</v>
      </c>
      <c r="B8795" t="s">
        <v>84</v>
      </c>
      <c r="C8795" t="s">
        <v>16</v>
      </c>
      <c r="D8795" t="s">
        <v>23</v>
      </c>
      <c r="E8795" t="s">
        <v>14</v>
      </c>
      <c r="F8795" t="s">
        <v>17</v>
      </c>
      <c r="G8795">
        <v>2016</v>
      </c>
      <c r="H8795">
        <v>1</v>
      </c>
      <c r="I8795">
        <v>1</v>
      </c>
      <c r="J8795">
        <v>1</v>
      </c>
    </row>
    <row r="8796" spans="1:10" x14ac:dyDescent="0.25">
      <c r="A8796" t="s">
        <v>43</v>
      </c>
      <c r="B8796" t="s">
        <v>84</v>
      </c>
      <c r="C8796" t="s">
        <v>12</v>
      </c>
      <c r="D8796" t="s">
        <v>23</v>
      </c>
      <c r="E8796" t="s">
        <v>14</v>
      </c>
      <c r="F8796" t="s">
        <v>18</v>
      </c>
      <c r="G8796">
        <v>2016</v>
      </c>
      <c r="H8796">
        <v>8669.0877041799995</v>
      </c>
      <c r="I8796">
        <v>11283.808890599999</v>
      </c>
      <c r="J8796">
        <v>6365.7790726499998</v>
      </c>
    </row>
    <row r="8797" spans="1:10" x14ac:dyDescent="0.25">
      <c r="A8797" t="s">
        <v>43</v>
      </c>
      <c r="B8797" t="s">
        <v>84</v>
      </c>
      <c r="C8797" t="s">
        <v>16</v>
      </c>
      <c r="D8797" t="s">
        <v>23</v>
      </c>
      <c r="E8797" t="s">
        <v>14</v>
      </c>
      <c r="F8797" t="s">
        <v>18</v>
      </c>
      <c r="G8797">
        <v>2016</v>
      </c>
      <c r="H8797">
        <v>10015.6367649</v>
      </c>
      <c r="I8797">
        <v>12985.771997</v>
      </c>
      <c r="J8797">
        <v>7322.0120854899997</v>
      </c>
    </row>
    <row r="8798" spans="1:10" x14ac:dyDescent="0.25">
      <c r="A8798" t="s">
        <v>43</v>
      </c>
      <c r="B8798" t="s">
        <v>84</v>
      </c>
      <c r="C8798" t="s">
        <v>12</v>
      </c>
      <c r="D8798" t="s">
        <v>24</v>
      </c>
      <c r="E8798" t="s">
        <v>14</v>
      </c>
      <c r="F8798" t="s">
        <v>15</v>
      </c>
      <c r="G8798">
        <v>2016</v>
      </c>
      <c r="H8798">
        <v>855541.32600100001</v>
      </c>
      <c r="I8798">
        <v>1120230.06189</v>
      </c>
      <c r="J8798">
        <v>631251.29175700003</v>
      </c>
    </row>
    <row r="8799" spans="1:10" x14ac:dyDescent="0.25">
      <c r="A8799" t="s">
        <v>43</v>
      </c>
      <c r="B8799" t="s">
        <v>84</v>
      </c>
      <c r="C8799" t="s">
        <v>16</v>
      </c>
      <c r="D8799" t="s">
        <v>24</v>
      </c>
      <c r="E8799" t="s">
        <v>14</v>
      </c>
      <c r="F8799" t="s">
        <v>15</v>
      </c>
      <c r="G8799">
        <v>2016</v>
      </c>
      <c r="H8799">
        <v>984731.99225999997</v>
      </c>
      <c r="I8799">
        <v>1285858.3441300001</v>
      </c>
      <c r="J8799">
        <v>719996.94030500005</v>
      </c>
    </row>
    <row r="8800" spans="1:10" x14ac:dyDescent="0.25">
      <c r="A8800" t="s">
        <v>43</v>
      </c>
      <c r="B8800" t="s">
        <v>84</v>
      </c>
      <c r="C8800" t="s">
        <v>12</v>
      </c>
      <c r="D8800" t="s">
        <v>24</v>
      </c>
      <c r="E8800" t="s">
        <v>14</v>
      </c>
      <c r="F8800" t="s">
        <v>17</v>
      </c>
      <c r="G8800">
        <v>2016</v>
      </c>
      <c r="H8800">
        <v>1</v>
      </c>
      <c r="I8800">
        <v>1</v>
      </c>
      <c r="J8800">
        <v>1</v>
      </c>
    </row>
    <row r="8801" spans="1:10" x14ac:dyDescent="0.25">
      <c r="A8801" t="s">
        <v>43</v>
      </c>
      <c r="B8801" t="s">
        <v>84</v>
      </c>
      <c r="C8801" t="s">
        <v>16</v>
      </c>
      <c r="D8801" t="s">
        <v>24</v>
      </c>
      <c r="E8801" t="s">
        <v>14</v>
      </c>
      <c r="F8801" t="s">
        <v>17</v>
      </c>
      <c r="G8801">
        <v>2016</v>
      </c>
      <c r="H8801">
        <v>1</v>
      </c>
      <c r="I8801">
        <v>1</v>
      </c>
      <c r="J8801">
        <v>1</v>
      </c>
    </row>
    <row r="8802" spans="1:10" x14ac:dyDescent="0.25">
      <c r="A8802" t="s">
        <v>43</v>
      </c>
      <c r="B8802" t="s">
        <v>84</v>
      </c>
      <c r="C8802" t="s">
        <v>12</v>
      </c>
      <c r="D8802" t="s">
        <v>24</v>
      </c>
      <c r="E8802" t="s">
        <v>14</v>
      </c>
      <c r="F8802" t="s">
        <v>18</v>
      </c>
      <c r="G8802">
        <v>2016</v>
      </c>
      <c r="H8802">
        <v>9601.1687161000009</v>
      </c>
      <c r="I8802">
        <v>12571.593560899901</v>
      </c>
      <c r="J8802">
        <v>7084.11150954</v>
      </c>
    </row>
    <row r="8803" spans="1:10" x14ac:dyDescent="0.25">
      <c r="A8803" t="s">
        <v>43</v>
      </c>
      <c r="B8803" t="s">
        <v>84</v>
      </c>
      <c r="C8803" t="s">
        <v>16</v>
      </c>
      <c r="D8803" t="s">
        <v>24</v>
      </c>
      <c r="E8803" t="s">
        <v>14</v>
      </c>
      <c r="F8803" t="s">
        <v>18</v>
      </c>
      <c r="G8803">
        <v>2016</v>
      </c>
      <c r="H8803">
        <v>11039.152037</v>
      </c>
      <c r="I8803">
        <v>14414.872138299999</v>
      </c>
      <c r="J8803">
        <v>8071.3897311199999</v>
      </c>
    </row>
    <row r="8804" spans="1:10" x14ac:dyDescent="0.25">
      <c r="A8804" t="s">
        <v>43</v>
      </c>
      <c r="B8804" t="s">
        <v>84</v>
      </c>
      <c r="C8804" t="s">
        <v>12</v>
      </c>
      <c r="D8804" t="s">
        <v>25</v>
      </c>
      <c r="E8804" t="s">
        <v>14</v>
      </c>
      <c r="F8804" t="s">
        <v>15</v>
      </c>
      <c r="G8804">
        <v>2016</v>
      </c>
      <c r="H8804">
        <v>857398.99890600005</v>
      </c>
      <c r="I8804">
        <v>1124577.64475</v>
      </c>
      <c r="J8804">
        <v>633195.33356299996</v>
      </c>
    </row>
    <row r="8805" spans="1:10" x14ac:dyDescent="0.25">
      <c r="A8805" t="s">
        <v>43</v>
      </c>
      <c r="B8805" t="s">
        <v>84</v>
      </c>
      <c r="C8805" t="s">
        <v>16</v>
      </c>
      <c r="D8805" t="s">
        <v>25</v>
      </c>
      <c r="E8805" t="s">
        <v>14</v>
      </c>
      <c r="F8805" t="s">
        <v>15</v>
      </c>
      <c r="G8805">
        <v>2016</v>
      </c>
      <c r="H8805">
        <v>1001667.5093499999</v>
      </c>
      <c r="I8805">
        <v>1312645.53394</v>
      </c>
      <c r="J8805">
        <v>733124.02988699998</v>
      </c>
    </row>
    <row r="8806" spans="1:10" x14ac:dyDescent="0.25">
      <c r="A8806" t="s">
        <v>43</v>
      </c>
      <c r="B8806" t="s">
        <v>84</v>
      </c>
      <c r="C8806" t="s">
        <v>12</v>
      </c>
      <c r="D8806" t="s">
        <v>25</v>
      </c>
      <c r="E8806" t="s">
        <v>14</v>
      </c>
      <c r="F8806" t="s">
        <v>17</v>
      </c>
      <c r="G8806">
        <v>2016</v>
      </c>
      <c r="H8806">
        <v>1</v>
      </c>
      <c r="I8806">
        <v>1</v>
      </c>
      <c r="J8806">
        <v>1</v>
      </c>
    </row>
    <row r="8807" spans="1:10" x14ac:dyDescent="0.25">
      <c r="A8807" t="s">
        <v>43</v>
      </c>
      <c r="B8807" t="s">
        <v>84</v>
      </c>
      <c r="C8807" t="s">
        <v>16</v>
      </c>
      <c r="D8807" t="s">
        <v>25</v>
      </c>
      <c r="E8807" t="s">
        <v>14</v>
      </c>
      <c r="F8807" t="s">
        <v>17</v>
      </c>
      <c r="G8807">
        <v>2016</v>
      </c>
      <c r="H8807">
        <v>1</v>
      </c>
      <c r="I8807">
        <v>1</v>
      </c>
      <c r="J8807">
        <v>1</v>
      </c>
    </row>
    <row r="8808" spans="1:10" x14ac:dyDescent="0.25">
      <c r="A8808" t="s">
        <v>43</v>
      </c>
      <c r="B8808" t="s">
        <v>84</v>
      </c>
      <c r="C8808" t="s">
        <v>12</v>
      </c>
      <c r="D8808" t="s">
        <v>25</v>
      </c>
      <c r="E8808" t="s">
        <v>14</v>
      </c>
      <c r="F8808" t="s">
        <v>18</v>
      </c>
      <c r="G8808">
        <v>2016</v>
      </c>
      <c r="H8808">
        <v>10410.702308</v>
      </c>
      <c r="I8808">
        <v>13654.8364257999</v>
      </c>
      <c r="J8808">
        <v>7688.3786066599996</v>
      </c>
    </row>
    <row r="8809" spans="1:10" x14ac:dyDescent="0.25">
      <c r="A8809" t="s">
        <v>43</v>
      </c>
      <c r="B8809" t="s">
        <v>84</v>
      </c>
      <c r="C8809" t="s">
        <v>16</v>
      </c>
      <c r="D8809" t="s">
        <v>25</v>
      </c>
      <c r="E8809" t="s">
        <v>14</v>
      </c>
      <c r="F8809" t="s">
        <v>18</v>
      </c>
      <c r="G8809">
        <v>2016</v>
      </c>
      <c r="H8809">
        <v>11937.869912599999</v>
      </c>
      <c r="I8809">
        <v>15644.1049344</v>
      </c>
      <c r="J8809">
        <v>8737.3696530300003</v>
      </c>
    </row>
    <row r="8810" spans="1:10" x14ac:dyDescent="0.25">
      <c r="A8810" t="s">
        <v>43</v>
      </c>
      <c r="B8810" t="s">
        <v>84</v>
      </c>
      <c r="C8810" t="s">
        <v>12</v>
      </c>
      <c r="D8810" t="s">
        <v>26</v>
      </c>
      <c r="E8810" t="s">
        <v>14</v>
      </c>
      <c r="F8810" t="s">
        <v>15</v>
      </c>
      <c r="G8810">
        <v>2016</v>
      </c>
      <c r="H8810">
        <v>814719.58264799998</v>
      </c>
      <c r="I8810">
        <v>1063336.59158</v>
      </c>
      <c r="J8810">
        <v>600135.15125800006</v>
      </c>
    </row>
    <row r="8811" spans="1:10" x14ac:dyDescent="0.25">
      <c r="A8811" t="s">
        <v>43</v>
      </c>
      <c r="B8811" t="s">
        <v>84</v>
      </c>
      <c r="C8811" t="s">
        <v>16</v>
      </c>
      <c r="D8811" t="s">
        <v>26</v>
      </c>
      <c r="E8811" t="s">
        <v>14</v>
      </c>
      <c r="F8811" t="s">
        <v>15</v>
      </c>
      <c r="G8811">
        <v>2016</v>
      </c>
      <c r="H8811">
        <v>976259.31487</v>
      </c>
      <c r="I8811">
        <v>1261971.56014</v>
      </c>
      <c r="J8811">
        <v>718828.84178400005</v>
      </c>
    </row>
    <row r="8812" spans="1:10" x14ac:dyDescent="0.25">
      <c r="A8812" t="s">
        <v>43</v>
      </c>
      <c r="B8812" t="s">
        <v>84</v>
      </c>
      <c r="C8812" t="s">
        <v>12</v>
      </c>
      <c r="D8812" t="s">
        <v>26</v>
      </c>
      <c r="E8812" t="s">
        <v>14</v>
      </c>
      <c r="F8812" t="s">
        <v>17</v>
      </c>
      <c r="G8812">
        <v>2016</v>
      </c>
      <c r="H8812">
        <v>1</v>
      </c>
      <c r="I8812">
        <v>1</v>
      </c>
      <c r="J8812">
        <v>1</v>
      </c>
    </row>
    <row r="8813" spans="1:10" x14ac:dyDescent="0.25">
      <c r="A8813" t="s">
        <v>43</v>
      </c>
      <c r="B8813" t="s">
        <v>84</v>
      </c>
      <c r="C8813" t="s">
        <v>16</v>
      </c>
      <c r="D8813" t="s">
        <v>26</v>
      </c>
      <c r="E8813" t="s">
        <v>14</v>
      </c>
      <c r="F8813" t="s">
        <v>17</v>
      </c>
      <c r="G8813">
        <v>2016</v>
      </c>
      <c r="H8813">
        <v>1</v>
      </c>
      <c r="I8813">
        <v>1</v>
      </c>
      <c r="J8813">
        <v>1</v>
      </c>
    </row>
    <row r="8814" spans="1:10" x14ac:dyDescent="0.25">
      <c r="A8814" t="s">
        <v>43</v>
      </c>
      <c r="B8814" t="s">
        <v>84</v>
      </c>
      <c r="C8814" t="s">
        <v>12</v>
      </c>
      <c r="D8814" t="s">
        <v>26</v>
      </c>
      <c r="E8814" t="s">
        <v>14</v>
      </c>
      <c r="F8814" t="s">
        <v>18</v>
      </c>
      <c r="G8814">
        <v>2016</v>
      </c>
      <c r="H8814">
        <v>11402.4219612999</v>
      </c>
      <c r="I8814">
        <v>14881.9455949</v>
      </c>
      <c r="J8814">
        <v>8399.2018532500006</v>
      </c>
    </row>
    <row r="8815" spans="1:10" x14ac:dyDescent="0.25">
      <c r="A8815" t="s">
        <v>43</v>
      </c>
      <c r="B8815" t="s">
        <v>84</v>
      </c>
      <c r="C8815" t="s">
        <v>16</v>
      </c>
      <c r="D8815" t="s">
        <v>26</v>
      </c>
      <c r="E8815" t="s">
        <v>14</v>
      </c>
      <c r="F8815" t="s">
        <v>18</v>
      </c>
      <c r="G8815">
        <v>2016</v>
      </c>
      <c r="H8815">
        <v>13088.5229337</v>
      </c>
      <c r="I8815">
        <v>16919.012658799998</v>
      </c>
      <c r="J8815">
        <v>9637.2015486</v>
      </c>
    </row>
    <row r="8816" spans="1:10" x14ac:dyDescent="0.25">
      <c r="A8816" t="s">
        <v>43</v>
      </c>
      <c r="B8816" t="s">
        <v>84</v>
      </c>
      <c r="C8816" t="s">
        <v>12</v>
      </c>
      <c r="D8816" t="s">
        <v>27</v>
      </c>
      <c r="E8816" t="s">
        <v>14</v>
      </c>
      <c r="F8816" t="s">
        <v>15</v>
      </c>
      <c r="G8816">
        <v>2016</v>
      </c>
      <c r="H8816">
        <v>806030.41448399995</v>
      </c>
      <c r="I8816">
        <v>1045166.77991</v>
      </c>
      <c r="J8816">
        <v>596243.55653399997</v>
      </c>
    </row>
    <row r="8817" spans="1:10" x14ac:dyDescent="0.25">
      <c r="A8817" t="s">
        <v>43</v>
      </c>
      <c r="B8817" t="s">
        <v>84</v>
      </c>
      <c r="C8817" t="s">
        <v>16</v>
      </c>
      <c r="D8817" t="s">
        <v>27</v>
      </c>
      <c r="E8817" t="s">
        <v>14</v>
      </c>
      <c r="F8817" t="s">
        <v>15</v>
      </c>
      <c r="G8817">
        <v>2016</v>
      </c>
      <c r="H8817">
        <v>971373.24961299996</v>
      </c>
      <c r="I8817">
        <v>1262886.21735</v>
      </c>
      <c r="J8817">
        <v>716162.76102400001</v>
      </c>
    </row>
    <row r="8818" spans="1:10" x14ac:dyDescent="0.25">
      <c r="A8818" t="s">
        <v>43</v>
      </c>
      <c r="B8818" t="s">
        <v>84</v>
      </c>
      <c r="C8818" t="s">
        <v>12</v>
      </c>
      <c r="D8818" t="s">
        <v>27</v>
      </c>
      <c r="E8818" t="s">
        <v>14</v>
      </c>
      <c r="F8818" t="s">
        <v>17</v>
      </c>
      <c r="G8818">
        <v>2016</v>
      </c>
      <c r="H8818">
        <v>1</v>
      </c>
      <c r="I8818">
        <v>1</v>
      </c>
      <c r="J8818">
        <v>1</v>
      </c>
    </row>
    <row r="8819" spans="1:10" x14ac:dyDescent="0.25">
      <c r="A8819" t="s">
        <v>43</v>
      </c>
      <c r="B8819" t="s">
        <v>84</v>
      </c>
      <c r="C8819" t="s">
        <v>16</v>
      </c>
      <c r="D8819" t="s">
        <v>27</v>
      </c>
      <c r="E8819" t="s">
        <v>14</v>
      </c>
      <c r="F8819" t="s">
        <v>17</v>
      </c>
      <c r="G8819">
        <v>2016</v>
      </c>
      <c r="H8819">
        <v>1</v>
      </c>
      <c r="I8819">
        <v>1</v>
      </c>
      <c r="J8819">
        <v>1</v>
      </c>
    </row>
    <row r="8820" spans="1:10" x14ac:dyDescent="0.25">
      <c r="A8820" t="s">
        <v>43</v>
      </c>
      <c r="B8820" t="s">
        <v>84</v>
      </c>
      <c r="C8820" t="s">
        <v>12</v>
      </c>
      <c r="D8820" t="s">
        <v>27</v>
      </c>
      <c r="E8820" t="s">
        <v>14</v>
      </c>
      <c r="F8820" t="s">
        <v>18</v>
      </c>
      <c r="G8820">
        <v>2016</v>
      </c>
      <c r="H8820">
        <v>12571.257126999901</v>
      </c>
      <c r="I8820">
        <v>16300.948568199999</v>
      </c>
      <c r="J8820">
        <v>9299.3154164499992</v>
      </c>
    </row>
    <row r="8821" spans="1:10" x14ac:dyDescent="0.25">
      <c r="A8821" t="s">
        <v>43</v>
      </c>
      <c r="B8821" t="s">
        <v>84</v>
      </c>
      <c r="C8821" t="s">
        <v>16</v>
      </c>
      <c r="D8821" t="s">
        <v>27</v>
      </c>
      <c r="E8821" t="s">
        <v>14</v>
      </c>
      <c r="F8821" t="s">
        <v>18</v>
      </c>
      <c r="G8821">
        <v>2016</v>
      </c>
      <c r="H8821">
        <v>14124.4593343</v>
      </c>
      <c r="I8821">
        <v>18363.2656427</v>
      </c>
      <c r="J8821">
        <v>10413.5169451</v>
      </c>
    </row>
    <row r="8822" spans="1:10" x14ac:dyDescent="0.25">
      <c r="A8822" t="s">
        <v>43</v>
      </c>
      <c r="B8822" t="s">
        <v>84</v>
      </c>
      <c r="C8822" t="s">
        <v>12</v>
      </c>
      <c r="D8822" t="s">
        <v>28</v>
      </c>
      <c r="E8822" t="s">
        <v>14</v>
      </c>
      <c r="F8822" t="s">
        <v>15</v>
      </c>
      <c r="G8822">
        <v>2016</v>
      </c>
      <c r="H8822">
        <v>829329.58569600002</v>
      </c>
      <c r="I8822">
        <v>1074579.0138900001</v>
      </c>
      <c r="J8822">
        <v>608050.27877099998</v>
      </c>
    </row>
    <row r="8823" spans="1:10" x14ac:dyDescent="0.25">
      <c r="A8823" t="s">
        <v>43</v>
      </c>
      <c r="B8823" t="s">
        <v>84</v>
      </c>
      <c r="C8823" t="s">
        <v>16</v>
      </c>
      <c r="D8823" t="s">
        <v>28</v>
      </c>
      <c r="E8823" t="s">
        <v>14</v>
      </c>
      <c r="F8823" t="s">
        <v>15</v>
      </c>
      <c r="G8823">
        <v>2016</v>
      </c>
      <c r="H8823">
        <v>975107.512522</v>
      </c>
      <c r="I8823">
        <v>1266502.6048999999</v>
      </c>
      <c r="J8823">
        <v>710673.02996099996</v>
      </c>
    </row>
    <row r="8824" spans="1:10" x14ac:dyDescent="0.25">
      <c r="A8824" t="s">
        <v>43</v>
      </c>
      <c r="B8824" t="s">
        <v>84</v>
      </c>
      <c r="C8824" t="s">
        <v>12</v>
      </c>
      <c r="D8824" t="s">
        <v>28</v>
      </c>
      <c r="E8824" t="s">
        <v>14</v>
      </c>
      <c r="F8824" t="s">
        <v>17</v>
      </c>
      <c r="G8824">
        <v>2016</v>
      </c>
      <c r="H8824">
        <v>1</v>
      </c>
      <c r="I8824">
        <v>1</v>
      </c>
      <c r="J8824">
        <v>1</v>
      </c>
    </row>
    <row r="8825" spans="1:10" x14ac:dyDescent="0.25">
      <c r="A8825" t="s">
        <v>43</v>
      </c>
      <c r="B8825" t="s">
        <v>84</v>
      </c>
      <c r="C8825" t="s">
        <v>16</v>
      </c>
      <c r="D8825" t="s">
        <v>28</v>
      </c>
      <c r="E8825" t="s">
        <v>14</v>
      </c>
      <c r="F8825" t="s">
        <v>17</v>
      </c>
      <c r="G8825">
        <v>2016</v>
      </c>
      <c r="H8825">
        <v>1</v>
      </c>
      <c r="I8825">
        <v>1</v>
      </c>
      <c r="J8825">
        <v>1</v>
      </c>
    </row>
    <row r="8826" spans="1:10" x14ac:dyDescent="0.25">
      <c r="A8826" t="s">
        <v>43</v>
      </c>
      <c r="B8826" t="s">
        <v>84</v>
      </c>
      <c r="C8826" t="s">
        <v>12</v>
      </c>
      <c r="D8826" t="s">
        <v>28</v>
      </c>
      <c r="E8826" t="s">
        <v>14</v>
      </c>
      <c r="F8826" t="s">
        <v>18</v>
      </c>
      <c r="G8826">
        <v>2016</v>
      </c>
      <c r="H8826">
        <v>13877.835323900001</v>
      </c>
      <c r="I8826">
        <v>17981.790176800001</v>
      </c>
      <c r="J8826">
        <v>10174.9916837</v>
      </c>
    </row>
    <row r="8827" spans="1:10" x14ac:dyDescent="0.25">
      <c r="A8827" t="s">
        <v>43</v>
      </c>
      <c r="B8827" t="s">
        <v>84</v>
      </c>
      <c r="C8827" t="s">
        <v>16</v>
      </c>
      <c r="D8827" t="s">
        <v>28</v>
      </c>
      <c r="E8827" t="s">
        <v>14</v>
      </c>
      <c r="F8827" t="s">
        <v>18</v>
      </c>
      <c r="G8827">
        <v>2016</v>
      </c>
      <c r="H8827">
        <v>14901.6001333</v>
      </c>
      <c r="I8827">
        <v>19354.7020648</v>
      </c>
      <c r="J8827">
        <v>10860.5104381</v>
      </c>
    </row>
    <row r="8828" spans="1:10" x14ac:dyDescent="0.25">
      <c r="A8828" t="s">
        <v>43</v>
      </c>
      <c r="B8828" t="s">
        <v>84</v>
      </c>
      <c r="C8828" t="s">
        <v>12</v>
      </c>
      <c r="D8828" t="s">
        <v>29</v>
      </c>
      <c r="E8828" t="s">
        <v>14</v>
      </c>
      <c r="F8828" t="s">
        <v>15</v>
      </c>
      <c r="G8828">
        <v>2016</v>
      </c>
      <c r="H8828">
        <v>762509.13357199996</v>
      </c>
      <c r="I8828">
        <v>997750.30360400002</v>
      </c>
      <c r="J8828">
        <v>563223.20874599996</v>
      </c>
    </row>
    <row r="8829" spans="1:10" x14ac:dyDescent="0.25">
      <c r="A8829" t="s">
        <v>43</v>
      </c>
      <c r="B8829" t="s">
        <v>84</v>
      </c>
      <c r="C8829" t="s">
        <v>16</v>
      </c>
      <c r="D8829" t="s">
        <v>29</v>
      </c>
      <c r="E8829" t="s">
        <v>14</v>
      </c>
      <c r="F8829" t="s">
        <v>15</v>
      </c>
      <c r="G8829">
        <v>2016</v>
      </c>
      <c r="H8829">
        <v>891399.21600200003</v>
      </c>
      <c r="I8829">
        <v>1163400.5967699999</v>
      </c>
      <c r="J8829">
        <v>659282.55446799996</v>
      </c>
    </row>
    <row r="8830" spans="1:10" x14ac:dyDescent="0.25">
      <c r="A8830" t="s">
        <v>43</v>
      </c>
      <c r="B8830" t="s">
        <v>84</v>
      </c>
      <c r="C8830" t="s">
        <v>12</v>
      </c>
      <c r="D8830" t="s">
        <v>29</v>
      </c>
      <c r="E8830" t="s">
        <v>14</v>
      </c>
      <c r="F8830" t="s">
        <v>17</v>
      </c>
      <c r="G8830">
        <v>2016</v>
      </c>
      <c r="H8830">
        <v>1</v>
      </c>
      <c r="I8830">
        <v>1</v>
      </c>
      <c r="J8830">
        <v>1</v>
      </c>
    </row>
    <row r="8831" spans="1:10" x14ac:dyDescent="0.25">
      <c r="A8831" t="s">
        <v>43</v>
      </c>
      <c r="B8831" t="s">
        <v>84</v>
      </c>
      <c r="C8831" t="s">
        <v>16</v>
      </c>
      <c r="D8831" t="s">
        <v>29</v>
      </c>
      <c r="E8831" t="s">
        <v>14</v>
      </c>
      <c r="F8831" t="s">
        <v>17</v>
      </c>
      <c r="G8831">
        <v>2016</v>
      </c>
      <c r="H8831">
        <v>1</v>
      </c>
      <c r="I8831">
        <v>1</v>
      </c>
      <c r="J8831">
        <v>1</v>
      </c>
    </row>
    <row r="8832" spans="1:10" x14ac:dyDescent="0.25">
      <c r="A8832" t="s">
        <v>43</v>
      </c>
      <c r="B8832" t="s">
        <v>84</v>
      </c>
      <c r="C8832" t="s">
        <v>12</v>
      </c>
      <c r="D8832" t="s">
        <v>29</v>
      </c>
      <c r="E8832" t="s">
        <v>14</v>
      </c>
      <c r="F8832" t="s">
        <v>18</v>
      </c>
      <c r="G8832">
        <v>2016</v>
      </c>
      <c r="H8832">
        <v>15437.9232249</v>
      </c>
      <c r="I8832">
        <v>20200.666335000002</v>
      </c>
      <c r="J8832">
        <v>11403.137709799999</v>
      </c>
    </row>
    <row r="8833" spans="1:10" x14ac:dyDescent="0.25">
      <c r="A8833" t="s">
        <v>43</v>
      </c>
      <c r="B8833" t="s">
        <v>84</v>
      </c>
      <c r="C8833" t="s">
        <v>16</v>
      </c>
      <c r="D8833" t="s">
        <v>29</v>
      </c>
      <c r="E8833" t="s">
        <v>14</v>
      </c>
      <c r="F8833" t="s">
        <v>18</v>
      </c>
      <c r="G8833">
        <v>2016</v>
      </c>
      <c r="H8833">
        <v>16163.185843699999</v>
      </c>
      <c r="I8833">
        <v>21095.217180799998</v>
      </c>
      <c r="J8833">
        <v>11954.3592367</v>
      </c>
    </row>
    <row r="8834" spans="1:10" x14ac:dyDescent="0.25">
      <c r="A8834" t="s">
        <v>43</v>
      </c>
      <c r="B8834" t="s">
        <v>84</v>
      </c>
      <c r="C8834" t="s">
        <v>12</v>
      </c>
      <c r="D8834" t="s">
        <v>30</v>
      </c>
      <c r="E8834" t="s">
        <v>14</v>
      </c>
      <c r="F8834" t="s">
        <v>15</v>
      </c>
      <c r="G8834">
        <v>2016</v>
      </c>
      <c r="H8834">
        <v>662273.60802699998</v>
      </c>
      <c r="I8834">
        <v>860755.76876100001</v>
      </c>
      <c r="J8834">
        <v>489004.06035300001</v>
      </c>
    </row>
    <row r="8835" spans="1:10" x14ac:dyDescent="0.25">
      <c r="A8835" t="s">
        <v>43</v>
      </c>
      <c r="B8835" t="s">
        <v>84</v>
      </c>
      <c r="C8835" t="s">
        <v>16</v>
      </c>
      <c r="D8835" t="s">
        <v>30</v>
      </c>
      <c r="E8835" t="s">
        <v>14</v>
      </c>
      <c r="F8835" t="s">
        <v>15</v>
      </c>
      <c r="G8835">
        <v>2016</v>
      </c>
      <c r="H8835">
        <v>785581.11573600001</v>
      </c>
      <c r="I8835">
        <v>1011771.31981</v>
      </c>
      <c r="J8835">
        <v>582646.36007399997</v>
      </c>
    </row>
    <row r="8836" spans="1:10" x14ac:dyDescent="0.25">
      <c r="A8836" t="s">
        <v>43</v>
      </c>
      <c r="B8836" t="s">
        <v>84</v>
      </c>
      <c r="C8836" t="s">
        <v>12</v>
      </c>
      <c r="D8836" t="s">
        <v>30</v>
      </c>
      <c r="E8836" t="s">
        <v>14</v>
      </c>
      <c r="F8836" t="s">
        <v>17</v>
      </c>
      <c r="G8836">
        <v>2016</v>
      </c>
      <c r="H8836">
        <v>1</v>
      </c>
      <c r="I8836">
        <v>1</v>
      </c>
      <c r="J8836">
        <v>1</v>
      </c>
    </row>
    <row r="8837" spans="1:10" x14ac:dyDescent="0.25">
      <c r="A8837" t="s">
        <v>43</v>
      </c>
      <c r="B8837" t="s">
        <v>84</v>
      </c>
      <c r="C8837" t="s">
        <v>16</v>
      </c>
      <c r="D8837" t="s">
        <v>30</v>
      </c>
      <c r="E8837" t="s">
        <v>14</v>
      </c>
      <c r="F8837" t="s">
        <v>17</v>
      </c>
      <c r="G8837">
        <v>2016</v>
      </c>
      <c r="H8837">
        <v>1</v>
      </c>
      <c r="I8837">
        <v>1</v>
      </c>
      <c r="J8837">
        <v>1</v>
      </c>
    </row>
    <row r="8838" spans="1:10" x14ac:dyDescent="0.25">
      <c r="A8838" t="s">
        <v>43</v>
      </c>
      <c r="B8838" t="s">
        <v>84</v>
      </c>
      <c r="C8838" t="s">
        <v>12</v>
      </c>
      <c r="D8838" t="s">
        <v>30</v>
      </c>
      <c r="E8838" t="s">
        <v>14</v>
      </c>
      <c r="F8838" t="s">
        <v>18</v>
      </c>
      <c r="G8838">
        <v>2016</v>
      </c>
      <c r="H8838">
        <v>17006.8499539</v>
      </c>
      <c r="I8838">
        <v>22103.771053</v>
      </c>
      <c r="J8838">
        <v>12557.3759552999</v>
      </c>
    </row>
    <row r="8839" spans="1:10" x14ac:dyDescent="0.25">
      <c r="A8839" t="s">
        <v>43</v>
      </c>
      <c r="B8839" t="s">
        <v>84</v>
      </c>
      <c r="C8839" t="s">
        <v>16</v>
      </c>
      <c r="D8839" t="s">
        <v>30</v>
      </c>
      <c r="E8839" t="s">
        <v>14</v>
      </c>
      <c r="F8839" t="s">
        <v>18</v>
      </c>
      <c r="G8839">
        <v>2016</v>
      </c>
      <c r="H8839">
        <v>17545.592965</v>
      </c>
      <c r="I8839">
        <v>22597.447157799899</v>
      </c>
      <c r="J8839">
        <v>13013.138518199999</v>
      </c>
    </row>
    <row r="8840" spans="1:10" x14ac:dyDescent="0.25">
      <c r="A8840" t="s">
        <v>43</v>
      </c>
      <c r="B8840" t="s">
        <v>84</v>
      </c>
      <c r="C8840" t="s">
        <v>12</v>
      </c>
      <c r="D8840" t="s">
        <v>31</v>
      </c>
      <c r="E8840" t="s">
        <v>14</v>
      </c>
      <c r="F8840" t="s">
        <v>15</v>
      </c>
      <c r="G8840">
        <v>2016</v>
      </c>
      <c r="H8840">
        <v>546973.66001500003</v>
      </c>
      <c r="I8840">
        <v>713046.96638500004</v>
      </c>
      <c r="J8840">
        <v>406279.44207599998</v>
      </c>
    </row>
    <row r="8841" spans="1:10" x14ac:dyDescent="0.25">
      <c r="A8841" t="s">
        <v>43</v>
      </c>
      <c r="B8841" t="s">
        <v>84</v>
      </c>
      <c r="C8841" t="s">
        <v>16</v>
      </c>
      <c r="D8841" t="s">
        <v>31</v>
      </c>
      <c r="E8841" t="s">
        <v>14</v>
      </c>
      <c r="F8841" t="s">
        <v>15</v>
      </c>
      <c r="G8841">
        <v>2016</v>
      </c>
      <c r="H8841">
        <v>673405.95843600004</v>
      </c>
      <c r="I8841">
        <v>870597.38591099996</v>
      </c>
      <c r="J8841">
        <v>500123.51946600003</v>
      </c>
    </row>
    <row r="8842" spans="1:10" x14ac:dyDescent="0.25">
      <c r="A8842" t="s">
        <v>43</v>
      </c>
      <c r="B8842" t="s">
        <v>84</v>
      </c>
      <c r="C8842" t="s">
        <v>12</v>
      </c>
      <c r="D8842" t="s">
        <v>31</v>
      </c>
      <c r="E8842" t="s">
        <v>14</v>
      </c>
      <c r="F8842" t="s">
        <v>17</v>
      </c>
      <c r="G8842">
        <v>2016</v>
      </c>
      <c r="H8842">
        <v>1</v>
      </c>
      <c r="I8842">
        <v>1</v>
      </c>
      <c r="J8842">
        <v>1</v>
      </c>
    </row>
    <row r="8843" spans="1:10" x14ac:dyDescent="0.25">
      <c r="A8843" t="s">
        <v>43</v>
      </c>
      <c r="B8843" t="s">
        <v>84</v>
      </c>
      <c r="C8843" t="s">
        <v>16</v>
      </c>
      <c r="D8843" t="s">
        <v>31</v>
      </c>
      <c r="E8843" t="s">
        <v>14</v>
      </c>
      <c r="F8843" t="s">
        <v>17</v>
      </c>
      <c r="G8843">
        <v>2016</v>
      </c>
      <c r="H8843">
        <v>1</v>
      </c>
      <c r="I8843">
        <v>1</v>
      </c>
      <c r="J8843">
        <v>1</v>
      </c>
    </row>
    <row r="8844" spans="1:10" x14ac:dyDescent="0.25">
      <c r="A8844" t="s">
        <v>43</v>
      </c>
      <c r="B8844" t="s">
        <v>84</v>
      </c>
      <c r="C8844" t="s">
        <v>12</v>
      </c>
      <c r="D8844" t="s">
        <v>31</v>
      </c>
      <c r="E8844" t="s">
        <v>14</v>
      </c>
      <c r="F8844" t="s">
        <v>18</v>
      </c>
      <c r="G8844">
        <v>2016</v>
      </c>
      <c r="H8844">
        <v>19248.540894400001</v>
      </c>
      <c r="I8844">
        <v>25092.823833099999</v>
      </c>
      <c r="J8844">
        <v>14297.373030999999</v>
      </c>
    </row>
    <row r="8845" spans="1:10" x14ac:dyDescent="0.25">
      <c r="A8845" t="s">
        <v>43</v>
      </c>
      <c r="B8845" t="s">
        <v>84</v>
      </c>
      <c r="C8845" t="s">
        <v>16</v>
      </c>
      <c r="D8845" t="s">
        <v>31</v>
      </c>
      <c r="E8845" t="s">
        <v>14</v>
      </c>
      <c r="F8845" t="s">
        <v>18</v>
      </c>
      <c r="G8845">
        <v>2016</v>
      </c>
      <c r="H8845">
        <v>19751.775075699999</v>
      </c>
      <c r="I8845">
        <v>25535.6275551</v>
      </c>
      <c r="J8845">
        <v>14669.200862899999</v>
      </c>
    </row>
    <row r="8846" spans="1:10" x14ac:dyDescent="0.25">
      <c r="A8846" t="s">
        <v>43</v>
      </c>
      <c r="B8846" t="s">
        <v>84</v>
      </c>
      <c r="C8846" t="s">
        <v>12</v>
      </c>
      <c r="D8846" t="s">
        <v>32</v>
      </c>
      <c r="E8846" t="s">
        <v>14</v>
      </c>
      <c r="F8846" t="s">
        <v>15</v>
      </c>
      <c r="G8846">
        <v>2016</v>
      </c>
      <c r="H8846">
        <v>423492.105209</v>
      </c>
      <c r="I8846">
        <v>549613.29394</v>
      </c>
      <c r="J8846">
        <v>316190.24341599998</v>
      </c>
    </row>
    <row r="8847" spans="1:10" x14ac:dyDescent="0.25">
      <c r="A8847" t="s">
        <v>43</v>
      </c>
      <c r="B8847" t="s">
        <v>84</v>
      </c>
      <c r="C8847" t="s">
        <v>16</v>
      </c>
      <c r="D8847" t="s">
        <v>32</v>
      </c>
      <c r="E8847" t="s">
        <v>14</v>
      </c>
      <c r="F8847" t="s">
        <v>15</v>
      </c>
      <c r="G8847">
        <v>2016</v>
      </c>
      <c r="H8847">
        <v>545643.26021099999</v>
      </c>
      <c r="I8847">
        <v>704862.98139299999</v>
      </c>
      <c r="J8847">
        <v>408641.580158</v>
      </c>
    </row>
    <row r="8848" spans="1:10" x14ac:dyDescent="0.25">
      <c r="A8848" t="s">
        <v>43</v>
      </c>
      <c r="B8848" t="s">
        <v>84</v>
      </c>
      <c r="C8848" t="s">
        <v>12</v>
      </c>
      <c r="D8848" t="s">
        <v>32</v>
      </c>
      <c r="E8848" t="s">
        <v>14</v>
      </c>
      <c r="F8848" t="s">
        <v>17</v>
      </c>
      <c r="G8848">
        <v>2016</v>
      </c>
      <c r="H8848">
        <v>1</v>
      </c>
      <c r="I8848">
        <v>1</v>
      </c>
      <c r="J8848">
        <v>1</v>
      </c>
    </row>
    <row r="8849" spans="1:10" x14ac:dyDescent="0.25">
      <c r="A8849" t="s">
        <v>43</v>
      </c>
      <c r="B8849" t="s">
        <v>84</v>
      </c>
      <c r="C8849" t="s">
        <v>16</v>
      </c>
      <c r="D8849" t="s">
        <v>32</v>
      </c>
      <c r="E8849" t="s">
        <v>14</v>
      </c>
      <c r="F8849" t="s">
        <v>17</v>
      </c>
      <c r="G8849">
        <v>2016</v>
      </c>
      <c r="H8849">
        <v>1</v>
      </c>
      <c r="I8849">
        <v>1</v>
      </c>
      <c r="J8849">
        <v>1</v>
      </c>
    </row>
    <row r="8850" spans="1:10" x14ac:dyDescent="0.25">
      <c r="A8850" t="s">
        <v>43</v>
      </c>
      <c r="B8850" t="s">
        <v>84</v>
      </c>
      <c r="C8850" t="s">
        <v>12</v>
      </c>
      <c r="D8850" t="s">
        <v>32</v>
      </c>
      <c r="E8850" t="s">
        <v>14</v>
      </c>
      <c r="F8850" t="s">
        <v>18</v>
      </c>
      <c r="G8850">
        <v>2016</v>
      </c>
      <c r="H8850">
        <v>22126.729493899998</v>
      </c>
      <c r="I8850">
        <v>28716.343307699899</v>
      </c>
      <c r="J8850">
        <v>16520.392939199999</v>
      </c>
    </row>
    <row r="8851" spans="1:10" x14ac:dyDescent="0.25">
      <c r="A8851" t="s">
        <v>43</v>
      </c>
      <c r="B8851" t="s">
        <v>84</v>
      </c>
      <c r="C8851" t="s">
        <v>16</v>
      </c>
      <c r="D8851" t="s">
        <v>32</v>
      </c>
      <c r="E8851" t="s">
        <v>14</v>
      </c>
      <c r="F8851" t="s">
        <v>18</v>
      </c>
      <c r="G8851">
        <v>2016</v>
      </c>
      <c r="H8851">
        <v>22389.158048599998</v>
      </c>
      <c r="I8851">
        <v>28922.356132199999</v>
      </c>
      <c r="J8851">
        <v>16767.623813099999</v>
      </c>
    </row>
    <row r="8852" spans="1:10" x14ac:dyDescent="0.25">
      <c r="A8852" t="s">
        <v>43</v>
      </c>
      <c r="B8852" t="s">
        <v>84</v>
      </c>
      <c r="C8852" t="s">
        <v>12</v>
      </c>
      <c r="D8852" t="s">
        <v>33</v>
      </c>
      <c r="E8852" t="s">
        <v>14</v>
      </c>
      <c r="F8852" t="s">
        <v>15</v>
      </c>
      <c r="G8852">
        <v>2016</v>
      </c>
      <c r="H8852">
        <v>331702.46100800001</v>
      </c>
      <c r="I8852">
        <v>424046.885236</v>
      </c>
      <c r="J8852">
        <v>250200.68648</v>
      </c>
    </row>
    <row r="8853" spans="1:10" x14ac:dyDescent="0.25">
      <c r="A8853" t="s">
        <v>43</v>
      </c>
      <c r="B8853" t="s">
        <v>84</v>
      </c>
      <c r="C8853" t="s">
        <v>16</v>
      </c>
      <c r="D8853" t="s">
        <v>33</v>
      </c>
      <c r="E8853" t="s">
        <v>14</v>
      </c>
      <c r="F8853" t="s">
        <v>15</v>
      </c>
      <c r="G8853">
        <v>2016</v>
      </c>
      <c r="H8853">
        <v>459590.12593099999</v>
      </c>
      <c r="I8853">
        <v>585421.50459100003</v>
      </c>
      <c r="J8853">
        <v>346444.24215100001</v>
      </c>
    </row>
    <row r="8854" spans="1:10" x14ac:dyDescent="0.25">
      <c r="A8854" t="s">
        <v>43</v>
      </c>
      <c r="B8854" t="s">
        <v>84</v>
      </c>
      <c r="C8854" t="s">
        <v>12</v>
      </c>
      <c r="D8854" t="s">
        <v>33</v>
      </c>
      <c r="E8854" t="s">
        <v>14</v>
      </c>
      <c r="F8854" t="s">
        <v>17</v>
      </c>
      <c r="G8854">
        <v>2016</v>
      </c>
      <c r="H8854">
        <v>1</v>
      </c>
      <c r="I8854">
        <v>1</v>
      </c>
      <c r="J8854">
        <v>1</v>
      </c>
    </row>
    <row r="8855" spans="1:10" x14ac:dyDescent="0.25">
      <c r="A8855" t="s">
        <v>43</v>
      </c>
      <c r="B8855" t="s">
        <v>84</v>
      </c>
      <c r="C8855" t="s">
        <v>16</v>
      </c>
      <c r="D8855" t="s">
        <v>33</v>
      </c>
      <c r="E8855" t="s">
        <v>14</v>
      </c>
      <c r="F8855" t="s">
        <v>17</v>
      </c>
      <c r="G8855">
        <v>2016</v>
      </c>
      <c r="H8855">
        <v>1</v>
      </c>
      <c r="I8855">
        <v>1</v>
      </c>
      <c r="J8855">
        <v>1</v>
      </c>
    </row>
    <row r="8856" spans="1:10" x14ac:dyDescent="0.25">
      <c r="A8856" t="s">
        <v>43</v>
      </c>
      <c r="B8856" t="s">
        <v>84</v>
      </c>
      <c r="C8856" t="s">
        <v>12</v>
      </c>
      <c r="D8856" t="s">
        <v>33</v>
      </c>
      <c r="E8856" t="s">
        <v>14</v>
      </c>
      <c r="F8856" t="s">
        <v>18</v>
      </c>
      <c r="G8856">
        <v>2016</v>
      </c>
      <c r="H8856">
        <v>25188.128065100002</v>
      </c>
      <c r="I8856">
        <v>32200.3859075</v>
      </c>
      <c r="J8856">
        <v>18999.216689199999</v>
      </c>
    </row>
    <row r="8857" spans="1:10" x14ac:dyDescent="0.25">
      <c r="A8857" t="s">
        <v>43</v>
      </c>
      <c r="B8857" t="s">
        <v>84</v>
      </c>
      <c r="C8857" t="s">
        <v>16</v>
      </c>
      <c r="D8857" t="s">
        <v>33</v>
      </c>
      <c r="E8857" t="s">
        <v>14</v>
      </c>
      <c r="F8857" t="s">
        <v>18</v>
      </c>
      <c r="G8857">
        <v>2016</v>
      </c>
      <c r="H8857">
        <v>25235.552030300001</v>
      </c>
      <c r="I8857">
        <v>32144.8046971</v>
      </c>
      <c r="J8857">
        <v>19022.844933100001</v>
      </c>
    </row>
    <row r="8858" spans="1:10" x14ac:dyDescent="0.25">
      <c r="A8858" t="s">
        <v>43</v>
      </c>
      <c r="B8858" t="s">
        <v>84</v>
      </c>
      <c r="C8858" t="s">
        <v>12</v>
      </c>
      <c r="D8858" t="s">
        <v>34</v>
      </c>
      <c r="E8858" t="s">
        <v>14</v>
      </c>
      <c r="F8858" t="s">
        <v>15</v>
      </c>
      <c r="G8858">
        <v>2016</v>
      </c>
      <c r="H8858">
        <v>216235.84427599999</v>
      </c>
      <c r="I8858">
        <v>274241.68699700001</v>
      </c>
      <c r="J8858">
        <v>162916.38571100001</v>
      </c>
    </row>
    <row r="8859" spans="1:10" x14ac:dyDescent="0.25">
      <c r="A8859" t="s">
        <v>43</v>
      </c>
      <c r="B8859" t="s">
        <v>84</v>
      </c>
      <c r="C8859" t="s">
        <v>16</v>
      </c>
      <c r="D8859" t="s">
        <v>34</v>
      </c>
      <c r="E8859" t="s">
        <v>14</v>
      </c>
      <c r="F8859" t="s">
        <v>15</v>
      </c>
      <c r="G8859">
        <v>2016</v>
      </c>
      <c r="H8859">
        <v>335747.97412199999</v>
      </c>
      <c r="I8859">
        <v>428900.97658700001</v>
      </c>
      <c r="J8859">
        <v>252793.26054799999</v>
      </c>
    </row>
    <row r="8860" spans="1:10" x14ac:dyDescent="0.25">
      <c r="A8860" t="s">
        <v>43</v>
      </c>
      <c r="B8860" t="s">
        <v>84</v>
      </c>
      <c r="C8860" t="s">
        <v>12</v>
      </c>
      <c r="D8860" t="s">
        <v>34</v>
      </c>
      <c r="E8860" t="s">
        <v>14</v>
      </c>
      <c r="F8860" t="s">
        <v>17</v>
      </c>
      <c r="G8860">
        <v>2016</v>
      </c>
      <c r="H8860">
        <v>1</v>
      </c>
      <c r="I8860">
        <v>1</v>
      </c>
      <c r="J8860">
        <v>1</v>
      </c>
    </row>
    <row r="8861" spans="1:10" x14ac:dyDescent="0.25">
      <c r="A8861" t="s">
        <v>43</v>
      </c>
      <c r="B8861" t="s">
        <v>84</v>
      </c>
      <c r="C8861" t="s">
        <v>16</v>
      </c>
      <c r="D8861" t="s">
        <v>34</v>
      </c>
      <c r="E8861" t="s">
        <v>14</v>
      </c>
      <c r="F8861" t="s">
        <v>17</v>
      </c>
      <c r="G8861">
        <v>2016</v>
      </c>
      <c r="H8861">
        <v>1</v>
      </c>
      <c r="I8861">
        <v>1</v>
      </c>
      <c r="J8861">
        <v>1</v>
      </c>
    </row>
    <row r="8862" spans="1:10" x14ac:dyDescent="0.25">
      <c r="A8862" t="s">
        <v>43</v>
      </c>
      <c r="B8862" t="s">
        <v>84</v>
      </c>
      <c r="C8862" t="s">
        <v>12</v>
      </c>
      <c r="D8862" t="s">
        <v>34</v>
      </c>
      <c r="E8862" t="s">
        <v>14</v>
      </c>
      <c r="F8862" t="s">
        <v>18</v>
      </c>
      <c r="G8862">
        <v>2016</v>
      </c>
      <c r="H8862">
        <v>28828.937401499999</v>
      </c>
      <c r="I8862">
        <v>36562.3768519</v>
      </c>
      <c r="J8862">
        <v>21720.2948062</v>
      </c>
    </row>
    <row r="8863" spans="1:10" x14ac:dyDescent="0.25">
      <c r="A8863" t="s">
        <v>43</v>
      </c>
      <c r="B8863" t="s">
        <v>84</v>
      </c>
      <c r="C8863" t="s">
        <v>16</v>
      </c>
      <c r="D8863" t="s">
        <v>34</v>
      </c>
      <c r="E8863" t="s">
        <v>14</v>
      </c>
      <c r="F8863" t="s">
        <v>18</v>
      </c>
      <c r="G8863">
        <v>2016</v>
      </c>
      <c r="H8863">
        <v>28813.0768719999</v>
      </c>
      <c r="I8863">
        <v>36807.2416257</v>
      </c>
      <c r="J8863">
        <v>21694.1045376</v>
      </c>
    </row>
    <row r="8864" spans="1:10" x14ac:dyDescent="0.25">
      <c r="A8864" t="s">
        <v>43</v>
      </c>
      <c r="B8864" t="s">
        <v>84</v>
      </c>
      <c r="C8864" t="s">
        <v>12</v>
      </c>
      <c r="D8864" t="s">
        <v>35</v>
      </c>
      <c r="E8864" t="s">
        <v>14</v>
      </c>
      <c r="F8864" t="s">
        <v>15</v>
      </c>
      <c r="G8864">
        <v>2016</v>
      </c>
      <c r="H8864">
        <v>109847.783318</v>
      </c>
      <c r="I8864">
        <v>139445.30041699999</v>
      </c>
      <c r="J8864">
        <v>82849.736731500001</v>
      </c>
    </row>
    <row r="8865" spans="1:10" x14ac:dyDescent="0.25">
      <c r="A8865" t="s">
        <v>43</v>
      </c>
      <c r="B8865" t="s">
        <v>84</v>
      </c>
      <c r="C8865" t="s">
        <v>16</v>
      </c>
      <c r="D8865" t="s">
        <v>35</v>
      </c>
      <c r="E8865" t="s">
        <v>14</v>
      </c>
      <c r="F8865" t="s">
        <v>15</v>
      </c>
      <c r="G8865">
        <v>2016</v>
      </c>
      <c r="H8865">
        <v>197662.497283</v>
      </c>
      <c r="I8865">
        <v>252660.447025</v>
      </c>
      <c r="J8865">
        <v>149689.50248699999</v>
      </c>
    </row>
    <row r="8866" spans="1:10" x14ac:dyDescent="0.25">
      <c r="A8866" t="s">
        <v>43</v>
      </c>
      <c r="B8866" t="s">
        <v>84</v>
      </c>
      <c r="C8866" t="s">
        <v>12</v>
      </c>
      <c r="D8866" t="s">
        <v>35</v>
      </c>
      <c r="E8866" t="s">
        <v>14</v>
      </c>
      <c r="F8866" t="s">
        <v>17</v>
      </c>
      <c r="G8866">
        <v>2016</v>
      </c>
      <c r="H8866">
        <v>1</v>
      </c>
      <c r="I8866">
        <v>1</v>
      </c>
      <c r="J8866">
        <v>1</v>
      </c>
    </row>
    <row r="8867" spans="1:10" x14ac:dyDescent="0.25">
      <c r="A8867" t="s">
        <v>43</v>
      </c>
      <c r="B8867" t="s">
        <v>84</v>
      </c>
      <c r="C8867" t="s">
        <v>16</v>
      </c>
      <c r="D8867" t="s">
        <v>35</v>
      </c>
      <c r="E8867" t="s">
        <v>14</v>
      </c>
      <c r="F8867" t="s">
        <v>17</v>
      </c>
      <c r="G8867">
        <v>2016</v>
      </c>
      <c r="H8867">
        <v>1</v>
      </c>
      <c r="I8867">
        <v>1</v>
      </c>
      <c r="J8867">
        <v>1</v>
      </c>
    </row>
    <row r="8868" spans="1:10" x14ac:dyDescent="0.25">
      <c r="A8868" t="s">
        <v>43</v>
      </c>
      <c r="B8868" t="s">
        <v>84</v>
      </c>
      <c r="C8868" t="s">
        <v>12</v>
      </c>
      <c r="D8868" t="s">
        <v>35</v>
      </c>
      <c r="E8868" t="s">
        <v>14</v>
      </c>
      <c r="F8868" t="s">
        <v>18</v>
      </c>
      <c r="G8868">
        <v>2016</v>
      </c>
      <c r="H8868">
        <v>32909.610176900002</v>
      </c>
      <c r="I8868">
        <v>41776.814598600002</v>
      </c>
      <c r="J8868">
        <v>24821.188527800001</v>
      </c>
    </row>
    <row r="8869" spans="1:10" x14ac:dyDescent="0.25">
      <c r="A8869" t="s">
        <v>43</v>
      </c>
      <c r="B8869" t="s">
        <v>84</v>
      </c>
      <c r="C8869" t="s">
        <v>16</v>
      </c>
      <c r="D8869" t="s">
        <v>35</v>
      </c>
      <c r="E8869" t="s">
        <v>14</v>
      </c>
      <c r="F8869" t="s">
        <v>18</v>
      </c>
      <c r="G8869">
        <v>2016</v>
      </c>
      <c r="H8869">
        <v>32326.622470999999</v>
      </c>
      <c r="I8869">
        <v>41321.236939900002</v>
      </c>
      <c r="J8869">
        <v>24480.901037299998</v>
      </c>
    </row>
    <row r="8870" spans="1:10" x14ac:dyDescent="0.25">
      <c r="A8870" t="s">
        <v>43</v>
      </c>
      <c r="B8870" t="s">
        <v>84</v>
      </c>
      <c r="C8870" t="s">
        <v>12</v>
      </c>
      <c r="D8870" t="s">
        <v>36</v>
      </c>
      <c r="E8870" t="s">
        <v>14</v>
      </c>
      <c r="F8870" t="s">
        <v>15</v>
      </c>
      <c r="G8870">
        <v>2016</v>
      </c>
      <c r="H8870">
        <v>37963.565300599999</v>
      </c>
      <c r="I8870">
        <v>47706.037054599998</v>
      </c>
      <c r="J8870">
        <v>28938.3182782</v>
      </c>
    </row>
    <row r="8871" spans="1:10" x14ac:dyDescent="0.25">
      <c r="A8871" t="s">
        <v>43</v>
      </c>
      <c r="B8871" t="s">
        <v>84</v>
      </c>
      <c r="C8871" t="s">
        <v>16</v>
      </c>
      <c r="D8871" t="s">
        <v>36</v>
      </c>
      <c r="E8871" t="s">
        <v>14</v>
      </c>
      <c r="F8871" t="s">
        <v>15</v>
      </c>
      <c r="G8871">
        <v>2016</v>
      </c>
      <c r="H8871">
        <v>84386.941688799998</v>
      </c>
      <c r="I8871">
        <v>107132.69382</v>
      </c>
      <c r="J8871">
        <v>63919.915289299999</v>
      </c>
    </row>
    <row r="8872" spans="1:10" x14ac:dyDescent="0.25">
      <c r="A8872" t="s">
        <v>43</v>
      </c>
      <c r="B8872" t="s">
        <v>84</v>
      </c>
      <c r="C8872" t="s">
        <v>12</v>
      </c>
      <c r="D8872" t="s">
        <v>36</v>
      </c>
      <c r="E8872" t="s">
        <v>14</v>
      </c>
      <c r="F8872" t="s">
        <v>17</v>
      </c>
      <c r="G8872">
        <v>2016</v>
      </c>
      <c r="H8872">
        <v>1</v>
      </c>
      <c r="I8872">
        <v>1</v>
      </c>
      <c r="J8872">
        <v>1</v>
      </c>
    </row>
    <row r="8873" spans="1:10" x14ac:dyDescent="0.25">
      <c r="A8873" t="s">
        <v>43</v>
      </c>
      <c r="B8873" t="s">
        <v>84</v>
      </c>
      <c r="C8873" t="s">
        <v>16</v>
      </c>
      <c r="D8873" t="s">
        <v>36</v>
      </c>
      <c r="E8873" t="s">
        <v>14</v>
      </c>
      <c r="F8873" t="s">
        <v>17</v>
      </c>
      <c r="G8873">
        <v>2016</v>
      </c>
      <c r="H8873">
        <v>1</v>
      </c>
      <c r="I8873">
        <v>1</v>
      </c>
      <c r="J8873">
        <v>1</v>
      </c>
    </row>
    <row r="8874" spans="1:10" x14ac:dyDescent="0.25">
      <c r="A8874" t="s">
        <v>43</v>
      </c>
      <c r="B8874" t="s">
        <v>84</v>
      </c>
      <c r="C8874" t="s">
        <v>12</v>
      </c>
      <c r="D8874" t="s">
        <v>36</v>
      </c>
      <c r="E8874" t="s">
        <v>14</v>
      </c>
      <c r="F8874" t="s">
        <v>18</v>
      </c>
      <c r="G8874">
        <v>2016</v>
      </c>
      <c r="H8874">
        <v>36564.054188099901</v>
      </c>
      <c r="I8874">
        <v>45947.373755699999</v>
      </c>
      <c r="J8874">
        <v>27871.519159399999</v>
      </c>
    </row>
    <row r="8875" spans="1:10" x14ac:dyDescent="0.25">
      <c r="A8875" t="s">
        <v>43</v>
      </c>
      <c r="B8875" t="s">
        <v>84</v>
      </c>
      <c r="C8875" t="s">
        <v>16</v>
      </c>
      <c r="D8875" t="s">
        <v>36</v>
      </c>
      <c r="E8875" t="s">
        <v>14</v>
      </c>
      <c r="F8875" t="s">
        <v>18</v>
      </c>
      <c r="G8875">
        <v>2016</v>
      </c>
      <c r="H8875">
        <v>35331.226315499996</v>
      </c>
      <c r="I8875">
        <v>44854.445194699998</v>
      </c>
      <c r="J8875">
        <v>26762.067068099899</v>
      </c>
    </row>
    <row r="8876" spans="1:10" x14ac:dyDescent="0.25">
      <c r="A8876" t="s">
        <v>43</v>
      </c>
      <c r="B8876" t="s">
        <v>84</v>
      </c>
      <c r="C8876" t="s">
        <v>12</v>
      </c>
      <c r="D8876" t="s">
        <v>37</v>
      </c>
      <c r="E8876" t="s">
        <v>14</v>
      </c>
      <c r="F8876" t="s">
        <v>15</v>
      </c>
      <c r="G8876">
        <v>2016</v>
      </c>
      <c r="H8876">
        <v>6257.3192773500004</v>
      </c>
      <c r="I8876">
        <v>7867.08203426</v>
      </c>
      <c r="J8876">
        <v>4744.7371376000001</v>
      </c>
    </row>
    <row r="8877" spans="1:10" x14ac:dyDescent="0.25">
      <c r="A8877" t="s">
        <v>43</v>
      </c>
      <c r="B8877" t="s">
        <v>84</v>
      </c>
      <c r="C8877" t="s">
        <v>16</v>
      </c>
      <c r="D8877" t="s">
        <v>37</v>
      </c>
      <c r="E8877" t="s">
        <v>14</v>
      </c>
      <c r="F8877" t="s">
        <v>15</v>
      </c>
      <c r="G8877">
        <v>2016</v>
      </c>
      <c r="H8877">
        <v>19858.785470999999</v>
      </c>
      <c r="I8877">
        <v>25184.408796899999</v>
      </c>
      <c r="J8877">
        <v>14926.6199626</v>
      </c>
    </row>
    <row r="8878" spans="1:10" x14ac:dyDescent="0.25">
      <c r="A8878" t="s">
        <v>43</v>
      </c>
      <c r="B8878" t="s">
        <v>84</v>
      </c>
      <c r="C8878" t="s">
        <v>12</v>
      </c>
      <c r="D8878" t="s">
        <v>37</v>
      </c>
      <c r="E8878" t="s">
        <v>14</v>
      </c>
      <c r="F8878" t="s">
        <v>17</v>
      </c>
      <c r="G8878">
        <v>2016</v>
      </c>
      <c r="H8878">
        <v>1</v>
      </c>
      <c r="I8878">
        <v>1</v>
      </c>
      <c r="J8878">
        <v>1</v>
      </c>
    </row>
    <row r="8879" spans="1:10" x14ac:dyDescent="0.25">
      <c r="A8879" t="s">
        <v>43</v>
      </c>
      <c r="B8879" t="s">
        <v>84</v>
      </c>
      <c r="C8879" t="s">
        <v>16</v>
      </c>
      <c r="D8879" t="s">
        <v>37</v>
      </c>
      <c r="E8879" t="s">
        <v>14</v>
      </c>
      <c r="F8879" t="s">
        <v>17</v>
      </c>
      <c r="G8879">
        <v>2016</v>
      </c>
      <c r="H8879">
        <v>1</v>
      </c>
      <c r="I8879">
        <v>1</v>
      </c>
      <c r="J8879">
        <v>1</v>
      </c>
    </row>
    <row r="8880" spans="1:10" x14ac:dyDescent="0.25">
      <c r="A8880" t="s">
        <v>43</v>
      </c>
      <c r="B8880" t="s">
        <v>84</v>
      </c>
      <c r="C8880" t="s">
        <v>12</v>
      </c>
      <c r="D8880" t="s">
        <v>37</v>
      </c>
      <c r="E8880" t="s">
        <v>14</v>
      </c>
      <c r="F8880" t="s">
        <v>18</v>
      </c>
      <c r="G8880">
        <v>2016</v>
      </c>
      <c r="H8880">
        <v>37184.416723199902</v>
      </c>
      <c r="I8880">
        <v>46750.508291400001</v>
      </c>
      <c r="J8880">
        <v>28195.8255838</v>
      </c>
    </row>
    <row r="8881" spans="1:10" x14ac:dyDescent="0.25">
      <c r="A8881" t="s">
        <v>43</v>
      </c>
      <c r="B8881" t="s">
        <v>84</v>
      </c>
      <c r="C8881" t="s">
        <v>16</v>
      </c>
      <c r="D8881" t="s">
        <v>37</v>
      </c>
      <c r="E8881" t="s">
        <v>14</v>
      </c>
      <c r="F8881" t="s">
        <v>18</v>
      </c>
      <c r="G8881">
        <v>2016</v>
      </c>
      <c r="H8881">
        <v>35651.835609200003</v>
      </c>
      <c r="I8881">
        <v>45212.755012200003</v>
      </c>
      <c r="J8881">
        <v>26797.278307099899</v>
      </c>
    </row>
    <row r="8882" spans="1:10" x14ac:dyDescent="0.25">
      <c r="A8882" t="s">
        <v>43</v>
      </c>
      <c r="B8882" t="s">
        <v>84</v>
      </c>
      <c r="C8882" t="s">
        <v>12</v>
      </c>
      <c r="D8882" t="s">
        <v>13</v>
      </c>
      <c r="E8882" t="s">
        <v>39</v>
      </c>
      <c r="F8882" t="s">
        <v>15</v>
      </c>
      <c r="G8882">
        <v>2016</v>
      </c>
      <c r="H8882">
        <v>0</v>
      </c>
      <c r="I8882">
        <v>0</v>
      </c>
      <c r="J8882">
        <v>0</v>
      </c>
    </row>
    <row r="8883" spans="1:10" x14ac:dyDescent="0.25">
      <c r="A8883" t="s">
        <v>43</v>
      </c>
      <c r="B8883" t="s">
        <v>84</v>
      </c>
      <c r="C8883" t="s">
        <v>16</v>
      </c>
      <c r="D8883" t="s">
        <v>13</v>
      </c>
      <c r="E8883" t="s">
        <v>39</v>
      </c>
      <c r="F8883" t="s">
        <v>15</v>
      </c>
      <c r="G8883">
        <v>2016</v>
      </c>
      <c r="H8883">
        <v>0</v>
      </c>
      <c r="I8883">
        <v>0</v>
      </c>
      <c r="J8883">
        <v>0</v>
      </c>
    </row>
    <row r="8884" spans="1:10" x14ac:dyDescent="0.25">
      <c r="A8884" t="s">
        <v>43</v>
      </c>
      <c r="B8884" t="s">
        <v>84</v>
      </c>
      <c r="C8884" t="s">
        <v>12</v>
      </c>
      <c r="D8884" t="s">
        <v>13</v>
      </c>
      <c r="E8884" t="s">
        <v>39</v>
      </c>
      <c r="F8884" t="s">
        <v>17</v>
      </c>
      <c r="G8884">
        <v>2016</v>
      </c>
      <c r="H8884">
        <v>0</v>
      </c>
      <c r="I8884">
        <v>0</v>
      </c>
      <c r="J8884">
        <v>0</v>
      </c>
    </row>
    <row r="8885" spans="1:10" x14ac:dyDescent="0.25">
      <c r="A8885" t="s">
        <v>43</v>
      </c>
      <c r="B8885" t="s">
        <v>84</v>
      </c>
      <c r="C8885" t="s">
        <v>16</v>
      </c>
      <c r="D8885" t="s">
        <v>13</v>
      </c>
      <c r="E8885" t="s">
        <v>39</v>
      </c>
      <c r="F8885" t="s">
        <v>17</v>
      </c>
      <c r="G8885">
        <v>2016</v>
      </c>
      <c r="H8885">
        <v>0</v>
      </c>
      <c r="I8885">
        <v>0</v>
      </c>
      <c r="J8885">
        <v>0</v>
      </c>
    </row>
    <row r="8886" spans="1:10" x14ac:dyDescent="0.25">
      <c r="A8886" t="s">
        <v>43</v>
      </c>
      <c r="B8886" t="s">
        <v>84</v>
      </c>
      <c r="C8886" t="s">
        <v>12</v>
      </c>
      <c r="D8886" t="s">
        <v>13</v>
      </c>
      <c r="E8886" t="s">
        <v>39</v>
      </c>
      <c r="F8886" t="s">
        <v>18</v>
      </c>
      <c r="G8886">
        <v>2016</v>
      </c>
      <c r="H8886">
        <v>0</v>
      </c>
      <c r="I8886">
        <v>0</v>
      </c>
      <c r="J8886">
        <v>0</v>
      </c>
    </row>
    <row r="8887" spans="1:10" x14ac:dyDescent="0.25">
      <c r="A8887" t="s">
        <v>43</v>
      </c>
      <c r="B8887" t="s">
        <v>84</v>
      </c>
      <c r="C8887" t="s">
        <v>16</v>
      </c>
      <c r="D8887" t="s">
        <v>13</v>
      </c>
      <c r="E8887" t="s">
        <v>39</v>
      </c>
      <c r="F8887" t="s">
        <v>18</v>
      </c>
      <c r="G8887">
        <v>2016</v>
      </c>
      <c r="H8887">
        <v>0</v>
      </c>
      <c r="I8887">
        <v>0</v>
      </c>
      <c r="J8887">
        <v>0</v>
      </c>
    </row>
    <row r="8888" spans="1:10" x14ac:dyDescent="0.25">
      <c r="A8888" t="s">
        <v>43</v>
      </c>
      <c r="B8888" t="s">
        <v>84</v>
      </c>
      <c r="C8888" t="s">
        <v>12</v>
      </c>
      <c r="D8888" t="s">
        <v>19</v>
      </c>
      <c r="E8888" t="s">
        <v>39</v>
      </c>
      <c r="F8888" t="s">
        <v>15</v>
      </c>
      <c r="G8888">
        <v>2016</v>
      </c>
      <c r="H8888">
        <v>0</v>
      </c>
      <c r="I8888">
        <v>0</v>
      </c>
      <c r="J8888">
        <v>0</v>
      </c>
    </row>
    <row r="8889" spans="1:10" x14ac:dyDescent="0.25">
      <c r="A8889" t="s">
        <v>43</v>
      </c>
      <c r="B8889" t="s">
        <v>84</v>
      </c>
      <c r="C8889" t="s">
        <v>16</v>
      </c>
      <c r="D8889" t="s">
        <v>19</v>
      </c>
      <c r="E8889" t="s">
        <v>39</v>
      </c>
      <c r="F8889" t="s">
        <v>15</v>
      </c>
      <c r="G8889">
        <v>2016</v>
      </c>
      <c r="H8889">
        <v>0</v>
      </c>
      <c r="I8889">
        <v>0</v>
      </c>
      <c r="J8889">
        <v>0</v>
      </c>
    </row>
    <row r="8890" spans="1:10" x14ac:dyDescent="0.25">
      <c r="A8890" t="s">
        <v>43</v>
      </c>
      <c r="B8890" t="s">
        <v>84</v>
      </c>
      <c r="C8890" t="s">
        <v>12</v>
      </c>
      <c r="D8890" t="s">
        <v>19</v>
      </c>
      <c r="E8890" t="s">
        <v>39</v>
      </c>
      <c r="F8890" t="s">
        <v>17</v>
      </c>
      <c r="G8890">
        <v>2016</v>
      </c>
      <c r="H8890">
        <v>0</v>
      </c>
      <c r="I8890">
        <v>0</v>
      </c>
      <c r="J8890">
        <v>0</v>
      </c>
    </row>
    <row r="8891" spans="1:10" x14ac:dyDescent="0.25">
      <c r="A8891" t="s">
        <v>43</v>
      </c>
      <c r="B8891" t="s">
        <v>84</v>
      </c>
      <c r="C8891" t="s">
        <v>16</v>
      </c>
      <c r="D8891" t="s">
        <v>19</v>
      </c>
      <c r="E8891" t="s">
        <v>39</v>
      </c>
      <c r="F8891" t="s">
        <v>17</v>
      </c>
      <c r="G8891">
        <v>2016</v>
      </c>
      <c r="H8891">
        <v>0</v>
      </c>
      <c r="I8891">
        <v>0</v>
      </c>
      <c r="J8891">
        <v>0</v>
      </c>
    </row>
    <row r="8892" spans="1:10" x14ac:dyDescent="0.25">
      <c r="A8892" t="s">
        <v>43</v>
      </c>
      <c r="B8892" t="s">
        <v>84</v>
      </c>
      <c r="C8892" t="s">
        <v>12</v>
      </c>
      <c r="D8892" t="s">
        <v>19</v>
      </c>
      <c r="E8892" t="s">
        <v>39</v>
      </c>
      <c r="F8892" t="s">
        <v>18</v>
      </c>
      <c r="G8892">
        <v>2016</v>
      </c>
      <c r="H8892">
        <v>0</v>
      </c>
      <c r="I8892">
        <v>0</v>
      </c>
      <c r="J8892">
        <v>0</v>
      </c>
    </row>
    <row r="8893" spans="1:10" x14ac:dyDescent="0.25">
      <c r="A8893" t="s">
        <v>43</v>
      </c>
      <c r="B8893" t="s">
        <v>84</v>
      </c>
      <c r="C8893" t="s">
        <v>16</v>
      </c>
      <c r="D8893" t="s">
        <v>19</v>
      </c>
      <c r="E8893" t="s">
        <v>39</v>
      </c>
      <c r="F8893" t="s">
        <v>18</v>
      </c>
      <c r="G8893">
        <v>2016</v>
      </c>
      <c r="H8893">
        <v>0</v>
      </c>
      <c r="I8893">
        <v>0</v>
      </c>
      <c r="J8893">
        <v>0</v>
      </c>
    </row>
    <row r="8894" spans="1:10" x14ac:dyDescent="0.25">
      <c r="A8894" t="s">
        <v>43</v>
      </c>
      <c r="B8894" t="s">
        <v>84</v>
      </c>
      <c r="C8894" t="s">
        <v>12</v>
      </c>
      <c r="D8894" t="s">
        <v>20</v>
      </c>
      <c r="E8894" t="s">
        <v>39</v>
      </c>
      <c r="F8894" t="s">
        <v>15</v>
      </c>
      <c r="G8894">
        <v>2016</v>
      </c>
      <c r="H8894">
        <v>0</v>
      </c>
      <c r="I8894">
        <v>0</v>
      </c>
      <c r="J8894">
        <v>0</v>
      </c>
    </row>
    <row r="8895" spans="1:10" x14ac:dyDescent="0.25">
      <c r="A8895" t="s">
        <v>43</v>
      </c>
      <c r="B8895" t="s">
        <v>84</v>
      </c>
      <c r="C8895" t="s">
        <v>16</v>
      </c>
      <c r="D8895" t="s">
        <v>20</v>
      </c>
      <c r="E8895" t="s">
        <v>39</v>
      </c>
      <c r="F8895" t="s">
        <v>15</v>
      </c>
      <c r="G8895">
        <v>2016</v>
      </c>
      <c r="H8895">
        <v>0</v>
      </c>
      <c r="I8895">
        <v>0</v>
      </c>
      <c r="J8895">
        <v>0</v>
      </c>
    </row>
    <row r="8896" spans="1:10" x14ac:dyDescent="0.25">
      <c r="A8896" t="s">
        <v>43</v>
      </c>
      <c r="B8896" t="s">
        <v>84</v>
      </c>
      <c r="C8896" t="s">
        <v>12</v>
      </c>
      <c r="D8896" t="s">
        <v>20</v>
      </c>
      <c r="E8896" t="s">
        <v>39</v>
      </c>
      <c r="F8896" t="s">
        <v>17</v>
      </c>
      <c r="G8896">
        <v>2016</v>
      </c>
      <c r="H8896">
        <v>0</v>
      </c>
      <c r="I8896">
        <v>0</v>
      </c>
      <c r="J8896">
        <v>0</v>
      </c>
    </row>
    <row r="8897" spans="1:10" x14ac:dyDescent="0.25">
      <c r="A8897" t="s">
        <v>43</v>
      </c>
      <c r="B8897" t="s">
        <v>84</v>
      </c>
      <c r="C8897" t="s">
        <v>16</v>
      </c>
      <c r="D8897" t="s">
        <v>20</v>
      </c>
      <c r="E8897" t="s">
        <v>39</v>
      </c>
      <c r="F8897" t="s">
        <v>17</v>
      </c>
      <c r="G8897">
        <v>2016</v>
      </c>
      <c r="H8897">
        <v>0</v>
      </c>
      <c r="I8897">
        <v>0</v>
      </c>
      <c r="J8897">
        <v>0</v>
      </c>
    </row>
    <row r="8898" spans="1:10" x14ac:dyDescent="0.25">
      <c r="A8898" t="s">
        <v>43</v>
      </c>
      <c r="B8898" t="s">
        <v>84</v>
      </c>
      <c r="C8898" t="s">
        <v>12</v>
      </c>
      <c r="D8898" t="s">
        <v>20</v>
      </c>
      <c r="E8898" t="s">
        <v>39</v>
      </c>
      <c r="F8898" t="s">
        <v>18</v>
      </c>
      <c r="G8898">
        <v>2016</v>
      </c>
      <c r="H8898">
        <v>0</v>
      </c>
      <c r="I8898">
        <v>0</v>
      </c>
      <c r="J8898">
        <v>0</v>
      </c>
    </row>
    <row r="8899" spans="1:10" x14ac:dyDescent="0.25">
      <c r="A8899" t="s">
        <v>43</v>
      </c>
      <c r="B8899" t="s">
        <v>84</v>
      </c>
      <c r="C8899" t="s">
        <v>16</v>
      </c>
      <c r="D8899" t="s">
        <v>20</v>
      </c>
      <c r="E8899" t="s">
        <v>39</v>
      </c>
      <c r="F8899" t="s">
        <v>18</v>
      </c>
      <c r="G8899">
        <v>2016</v>
      </c>
      <c r="H8899">
        <v>0</v>
      </c>
      <c r="I8899">
        <v>0</v>
      </c>
      <c r="J8899">
        <v>0</v>
      </c>
    </row>
    <row r="8900" spans="1:10" x14ac:dyDescent="0.25">
      <c r="A8900" t="s">
        <v>43</v>
      </c>
      <c r="B8900" t="s">
        <v>84</v>
      </c>
      <c r="C8900" t="s">
        <v>12</v>
      </c>
      <c r="D8900" t="s">
        <v>21</v>
      </c>
      <c r="E8900" t="s">
        <v>39</v>
      </c>
      <c r="F8900" t="s">
        <v>15</v>
      </c>
      <c r="G8900">
        <v>2016</v>
      </c>
      <c r="H8900">
        <v>4.2052690304600002</v>
      </c>
      <c r="I8900">
        <v>5.4651942503899997</v>
      </c>
      <c r="J8900">
        <v>2.9353597377099998</v>
      </c>
    </row>
    <row r="8901" spans="1:10" x14ac:dyDescent="0.25">
      <c r="A8901" t="s">
        <v>43</v>
      </c>
      <c r="B8901" t="s">
        <v>84</v>
      </c>
      <c r="C8901" t="s">
        <v>16</v>
      </c>
      <c r="D8901" t="s">
        <v>21</v>
      </c>
      <c r="E8901" t="s">
        <v>39</v>
      </c>
      <c r="F8901" t="s">
        <v>15</v>
      </c>
      <c r="G8901">
        <v>2016</v>
      </c>
      <c r="H8901">
        <v>3.5797988165099999</v>
      </c>
      <c r="I8901">
        <v>4.7265703861999997</v>
      </c>
      <c r="J8901">
        <v>2.5195330721600002</v>
      </c>
    </row>
    <row r="8902" spans="1:10" x14ac:dyDescent="0.25">
      <c r="A8902" t="s">
        <v>43</v>
      </c>
      <c r="B8902" t="s">
        <v>84</v>
      </c>
      <c r="C8902" t="s">
        <v>12</v>
      </c>
      <c r="D8902" t="s">
        <v>21</v>
      </c>
      <c r="E8902" t="s">
        <v>39</v>
      </c>
      <c r="F8902" t="s">
        <v>17</v>
      </c>
      <c r="G8902">
        <v>2016</v>
      </c>
      <c r="H8902" s="1">
        <v>6.4666853700000004E-6</v>
      </c>
      <c r="I8902" s="1">
        <v>7.6940541637400006E-6</v>
      </c>
      <c r="J8902" s="1">
        <v>5.1298410312700001E-6</v>
      </c>
    </row>
    <row r="8903" spans="1:10" x14ac:dyDescent="0.25">
      <c r="A8903" t="s">
        <v>43</v>
      </c>
      <c r="B8903" t="s">
        <v>84</v>
      </c>
      <c r="C8903" t="s">
        <v>16</v>
      </c>
      <c r="D8903" t="s">
        <v>21</v>
      </c>
      <c r="E8903" t="s">
        <v>39</v>
      </c>
      <c r="F8903" t="s">
        <v>17</v>
      </c>
      <c r="G8903">
        <v>2016</v>
      </c>
      <c r="H8903" s="1">
        <v>4.69249466285E-6</v>
      </c>
      <c r="I8903" s="1">
        <v>5.5617680825200002E-6</v>
      </c>
      <c r="J8903" s="1">
        <v>3.8391697382100004E-6</v>
      </c>
    </row>
    <row r="8904" spans="1:10" x14ac:dyDescent="0.25">
      <c r="A8904" t="s">
        <v>43</v>
      </c>
      <c r="B8904" t="s">
        <v>84</v>
      </c>
      <c r="C8904" t="s">
        <v>12</v>
      </c>
      <c r="D8904" t="s">
        <v>21</v>
      </c>
      <c r="E8904" t="s">
        <v>39</v>
      </c>
      <c r="F8904" t="s">
        <v>18</v>
      </c>
      <c r="G8904">
        <v>2016</v>
      </c>
      <c r="H8904">
        <v>4.7102982603700001E-2</v>
      </c>
      <c r="I8904">
        <v>6.1215334343E-2</v>
      </c>
      <c r="J8904">
        <v>3.28787998246E-2</v>
      </c>
    </row>
    <row r="8905" spans="1:10" x14ac:dyDescent="0.25">
      <c r="A8905" t="s">
        <v>43</v>
      </c>
      <c r="B8905" t="s">
        <v>84</v>
      </c>
      <c r="C8905" t="s">
        <v>16</v>
      </c>
      <c r="D8905" t="s">
        <v>21</v>
      </c>
      <c r="E8905" t="s">
        <v>39</v>
      </c>
      <c r="F8905" t="s">
        <v>18</v>
      </c>
      <c r="G8905">
        <v>2016</v>
      </c>
      <c r="H8905">
        <v>4.1498115388800001E-2</v>
      </c>
      <c r="I8905">
        <v>5.4791839802699999E-2</v>
      </c>
      <c r="J8905">
        <v>2.9207192781999999E-2</v>
      </c>
    </row>
    <row r="8906" spans="1:10" x14ac:dyDescent="0.25">
      <c r="A8906" t="s">
        <v>43</v>
      </c>
      <c r="B8906" t="s">
        <v>84</v>
      </c>
      <c r="C8906" t="s">
        <v>12</v>
      </c>
      <c r="D8906" t="s">
        <v>22</v>
      </c>
      <c r="E8906" t="s">
        <v>39</v>
      </c>
      <c r="F8906" t="s">
        <v>15</v>
      </c>
      <c r="G8906">
        <v>2016</v>
      </c>
      <c r="H8906">
        <v>8.0763014142100005</v>
      </c>
      <c r="I8906">
        <v>10.599520848699999</v>
      </c>
      <c r="J8906">
        <v>5.5316388822200002</v>
      </c>
    </row>
    <row r="8907" spans="1:10" x14ac:dyDescent="0.25">
      <c r="A8907" t="s">
        <v>43</v>
      </c>
      <c r="B8907" t="s">
        <v>84</v>
      </c>
      <c r="C8907" t="s">
        <v>16</v>
      </c>
      <c r="D8907" t="s">
        <v>22</v>
      </c>
      <c r="E8907" t="s">
        <v>39</v>
      </c>
      <c r="F8907" t="s">
        <v>15</v>
      </c>
      <c r="G8907">
        <v>2016</v>
      </c>
      <c r="H8907">
        <v>5.5954008564100004</v>
      </c>
      <c r="I8907">
        <v>7.4491763342699997</v>
      </c>
      <c r="J8907">
        <v>3.9460340556400002</v>
      </c>
    </row>
    <row r="8908" spans="1:10" x14ac:dyDescent="0.25">
      <c r="A8908" t="s">
        <v>43</v>
      </c>
      <c r="B8908" t="s">
        <v>84</v>
      </c>
      <c r="C8908" t="s">
        <v>12</v>
      </c>
      <c r="D8908" t="s">
        <v>22</v>
      </c>
      <c r="E8908" t="s">
        <v>39</v>
      </c>
      <c r="F8908" t="s">
        <v>17</v>
      </c>
      <c r="G8908">
        <v>2016</v>
      </c>
      <c r="H8908" s="1">
        <v>1.21333148875E-5</v>
      </c>
      <c r="I8908" s="1">
        <v>1.4664061737500001E-5</v>
      </c>
      <c r="J8908" s="1">
        <v>9.5538676423800004E-6</v>
      </c>
    </row>
    <row r="8909" spans="1:10" x14ac:dyDescent="0.25">
      <c r="A8909" t="s">
        <v>43</v>
      </c>
      <c r="B8909" t="s">
        <v>84</v>
      </c>
      <c r="C8909" t="s">
        <v>16</v>
      </c>
      <c r="D8909" t="s">
        <v>22</v>
      </c>
      <c r="E8909" t="s">
        <v>39</v>
      </c>
      <c r="F8909" t="s">
        <v>17</v>
      </c>
      <c r="G8909">
        <v>2016</v>
      </c>
      <c r="H8909" s="1">
        <v>7.21613318658E-6</v>
      </c>
      <c r="I8909" s="1">
        <v>8.5476577511400002E-6</v>
      </c>
      <c r="J8909" s="1">
        <v>5.8355096392400002E-6</v>
      </c>
    </row>
    <row r="8910" spans="1:10" x14ac:dyDescent="0.25">
      <c r="A8910" t="s">
        <v>43</v>
      </c>
      <c r="B8910" t="s">
        <v>84</v>
      </c>
      <c r="C8910" t="s">
        <v>12</v>
      </c>
      <c r="D8910" t="s">
        <v>22</v>
      </c>
      <c r="E8910" t="s">
        <v>39</v>
      </c>
      <c r="F8910" t="s">
        <v>18</v>
      </c>
      <c r="G8910">
        <v>2016</v>
      </c>
      <c r="H8910">
        <v>9.5452054437899905E-2</v>
      </c>
      <c r="I8910">
        <v>0.12527343757699999</v>
      </c>
      <c r="J8910">
        <v>6.5377239981099997E-2</v>
      </c>
    </row>
    <row r="8911" spans="1:10" x14ac:dyDescent="0.25">
      <c r="A8911" t="s">
        <v>43</v>
      </c>
      <c r="B8911" t="s">
        <v>84</v>
      </c>
      <c r="C8911" t="s">
        <v>16</v>
      </c>
      <c r="D8911" t="s">
        <v>22</v>
      </c>
      <c r="E8911" t="s">
        <v>39</v>
      </c>
      <c r="F8911" t="s">
        <v>18</v>
      </c>
      <c r="G8911">
        <v>2016</v>
      </c>
      <c r="H8911">
        <v>6.7939823063199997E-2</v>
      </c>
      <c r="I8911">
        <v>9.0448519258000001E-2</v>
      </c>
      <c r="J8911">
        <v>4.7913074044500001E-2</v>
      </c>
    </row>
    <row r="8912" spans="1:10" x14ac:dyDescent="0.25">
      <c r="A8912" t="s">
        <v>43</v>
      </c>
      <c r="B8912" t="s">
        <v>84</v>
      </c>
      <c r="C8912" t="s">
        <v>12</v>
      </c>
      <c r="D8912" t="s">
        <v>23</v>
      </c>
      <c r="E8912" t="s">
        <v>39</v>
      </c>
      <c r="F8912" t="s">
        <v>15</v>
      </c>
      <c r="G8912">
        <v>2016</v>
      </c>
      <c r="H8912">
        <v>11.180947529099999</v>
      </c>
      <c r="I8912">
        <v>14.777799484499999</v>
      </c>
      <c r="J8912">
        <v>7.7162886263699999</v>
      </c>
    </row>
    <row r="8913" spans="1:10" x14ac:dyDescent="0.25">
      <c r="A8913" t="s">
        <v>43</v>
      </c>
      <c r="B8913" t="s">
        <v>84</v>
      </c>
      <c r="C8913" t="s">
        <v>16</v>
      </c>
      <c r="D8913" t="s">
        <v>23</v>
      </c>
      <c r="E8913" t="s">
        <v>39</v>
      </c>
      <c r="F8913" t="s">
        <v>15</v>
      </c>
      <c r="G8913">
        <v>2016</v>
      </c>
      <c r="H8913">
        <v>11.5360903491</v>
      </c>
      <c r="I8913">
        <v>15.2633950538</v>
      </c>
      <c r="J8913">
        <v>8.0181451062899995</v>
      </c>
    </row>
    <row r="8914" spans="1:10" x14ac:dyDescent="0.25">
      <c r="A8914" t="s">
        <v>43</v>
      </c>
      <c r="B8914" t="s">
        <v>84</v>
      </c>
      <c r="C8914" t="s">
        <v>12</v>
      </c>
      <c r="D8914" t="s">
        <v>23</v>
      </c>
      <c r="E8914" t="s">
        <v>39</v>
      </c>
      <c r="F8914" t="s">
        <v>17</v>
      </c>
      <c r="G8914">
        <v>2016</v>
      </c>
      <c r="H8914" s="1">
        <v>1.49399122184E-5</v>
      </c>
      <c r="I8914" s="1">
        <v>1.7819897398700001E-5</v>
      </c>
      <c r="J8914" s="1">
        <v>1.1990896276E-5</v>
      </c>
    </row>
    <row r="8915" spans="1:10" x14ac:dyDescent="0.25">
      <c r="A8915" t="s">
        <v>43</v>
      </c>
      <c r="B8915" t="s">
        <v>84</v>
      </c>
      <c r="C8915" t="s">
        <v>16</v>
      </c>
      <c r="D8915" t="s">
        <v>23</v>
      </c>
      <c r="E8915" t="s">
        <v>39</v>
      </c>
      <c r="F8915" t="s">
        <v>17</v>
      </c>
      <c r="G8915">
        <v>2016</v>
      </c>
      <c r="H8915" s="1">
        <v>1.3522693566E-5</v>
      </c>
      <c r="I8915" s="1">
        <v>1.5874605162199998E-5</v>
      </c>
      <c r="J8915" s="1">
        <v>1.12271153197E-5</v>
      </c>
    </row>
    <row r="8916" spans="1:10" x14ac:dyDescent="0.25">
      <c r="A8916" t="s">
        <v>43</v>
      </c>
      <c r="B8916" t="s">
        <v>84</v>
      </c>
      <c r="C8916" t="s">
        <v>12</v>
      </c>
      <c r="D8916" t="s">
        <v>23</v>
      </c>
      <c r="E8916" t="s">
        <v>39</v>
      </c>
      <c r="F8916" t="s">
        <v>18</v>
      </c>
      <c r="G8916">
        <v>2016</v>
      </c>
      <c r="H8916">
        <v>0.129237366986</v>
      </c>
      <c r="I8916">
        <v>0.17081234754499999</v>
      </c>
      <c r="J8916">
        <v>8.91903680235E-2</v>
      </c>
    </row>
    <row r="8917" spans="1:10" x14ac:dyDescent="0.25">
      <c r="A8917" t="s">
        <v>43</v>
      </c>
      <c r="B8917" t="s">
        <v>84</v>
      </c>
      <c r="C8917" t="s">
        <v>16</v>
      </c>
      <c r="D8917" t="s">
        <v>23</v>
      </c>
      <c r="E8917" t="s">
        <v>39</v>
      </c>
      <c r="F8917" t="s">
        <v>18</v>
      </c>
      <c r="G8917">
        <v>2016</v>
      </c>
      <c r="H8917">
        <v>0.13528854018099901</v>
      </c>
      <c r="I8917">
        <v>0.17900019612699999</v>
      </c>
      <c r="J8917">
        <v>9.4032129912199905E-2</v>
      </c>
    </row>
    <row r="8918" spans="1:10" x14ac:dyDescent="0.25">
      <c r="A8918" t="s">
        <v>43</v>
      </c>
      <c r="B8918" t="s">
        <v>84</v>
      </c>
      <c r="C8918" t="s">
        <v>12</v>
      </c>
      <c r="D8918" t="s">
        <v>24</v>
      </c>
      <c r="E8918" t="s">
        <v>39</v>
      </c>
      <c r="F8918" t="s">
        <v>15</v>
      </c>
      <c r="G8918">
        <v>2016</v>
      </c>
      <c r="H8918">
        <v>19.326027526600001</v>
      </c>
      <c r="I8918">
        <v>25.4776462628</v>
      </c>
      <c r="J8918">
        <v>13.326244904999999</v>
      </c>
    </row>
    <row r="8919" spans="1:10" x14ac:dyDescent="0.25">
      <c r="A8919" t="s">
        <v>43</v>
      </c>
      <c r="B8919" t="s">
        <v>84</v>
      </c>
      <c r="C8919" t="s">
        <v>16</v>
      </c>
      <c r="D8919" t="s">
        <v>24</v>
      </c>
      <c r="E8919" t="s">
        <v>39</v>
      </c>
      <c r="F8919" t="s">
        <v>15</v>
      </c>
      <c r="G8919">
        <v>2016</v>
      </c>
      <c r="H8919">
        <v>26.749715787100001</v>
      </c>
      <c r="I8919">
        <v>35.141690085800001</v>
      </c>
      <c r="J8919">
        <v>18.7171255288</v>
      </c>
    </row>
    <row r="8920" spans="1:10" x14ac:dyDescent="0.25">
      <c r="A8920" t="s">
        <v>43</v>
      </c>
      <c r="B8920" t="s">
        <v>84</v>
      </c>
      <c r="C8920" t="s">
        <v>12</v>
      </c>
      <c r="D8920" t="s">
        <v>24</v>
      </c>
      <c r="E8920" t="s">
        <v>39</v>
      </c>
      <c r="F8920" t="s">
        <v>17</v>
      </c>
      <c r="G8920">
        <v>2016</v>
      </c>
      <c r="H8920" s="1">
        <v>2.26483389974E-5</v>
      </c>
      <c r="I8920" s="1">
        <v>2.7097721881700001E-5</v>
      </c>
      <c r="J8920" s="1">
        <v>1.8329238460700002E-5</v>
      </c>
    </row>
    <row r="8921" spans="1:10" x14ac:dyDescent="0.25">
      <c r="A8921" t="s">
        <v>43</v>
      </c>
      <c r="B8921" t="s">
        <v>84</v>
      </c>
      <c r="C8921" t="s">
        <v>16</v>
      </c>
      <c r="D8921" t="s">
        <v>24</v>
      </c>
      <c r="E8921" t="s">
        <v>39</v>
      </c>
      <c r="F8921" t="s">
        <v>17</v>
      </c>
      <c r="G8921">
        <v>2016</v>
      </c>
      <c r="H8921" s="1">
        <v>2.72067935519E-5</v>
      </c>
      <c r="I8921" s="1">
        <v>3.1753150250000002E-5</v>
      </c>
      <c r="J8921" s="1">
        <v>2.2657686112800001E-5</v>
      </c>
    </row>
    <row r="8922" spans="1:10" x14ac:dyDescent="0.25">
      <c r="A8922" t="s">
        <v>43</v>
      </c>
      <c r="B8922" t="s">
        <v>84</v>
      </c>
      <c r="C8922" t="s">
        <v>12</v>
      </c>
      <c r="D8922" t="s">
        <v>24</v>
      </c>
      <c r="E8922" t="s">
        <v>39</v>
      </c>
      <c r="F8922" t="s">
        <v>18</v>
      </c>
      <c r="G8922">
        <v>2016</v>
      </c>
      <c r="H8922">
        <v>0.216883095247</v>
      </c>
      <c r="I8922">
        <v>0.28591860243799999</v>
      </c>
      <c r="J8922">
        <v>0.149551543328</v>
      </c>
    </row>
    <row r="8923" spans="1:10" x14ac:dyDescent="0.25">
      <c r="A8923" t="s">
        <v>43</v>
      </c>
      <c r="B8923" t="s">
        <v>84</v>
      </c>
      <c r="C8923" t="s">
        <v>16</v>
      </c>
      <c r="D8923" t="s">
        <v>24</v>
      </c>
      <c r="E8923" t="s">
        <v>39</v>
      </c>
      <c r="F8923" t="s">
        <v>18</v>
      </c>
      <c r="G8923">
        <v>2016</v>
      </c>
      <c r="H8923">
        <v>0.29987263726800001</v>
      </c>
      <c r="I8923">
        <v>0.393949280357</v>
      </c>
      <c r="J8923">
        <v>0.20982480109599999</v>
      </c>
    </row>
    <row r="8924" spans="1:10" x14ac:dyDescent="0.25">
      <c r="A8924" t="s">
        <v>43</v>
      </c>
      <c r="B8924" t="s">
        <v>84</v>
      </c>
      <c r="C8924" t="s">
        <v>12</v>
      </c>
      <c r="D8924" t="s">
        <v>25</v>
      </c>
      <c r="E8924" t="s">
        <v>39</v>
      </c>
      <c r="F8924" t="s">
        <v>15</v>
      </c>
      <c r="G8924">
        <v>2016</v>
      </c>
      <c r="H8924">
        <v>33.374782762000002</v>
      </c>
      <c r="I8924">
        <v>44.029158137400003</v>
      </c>
      <c r="J8924">
        <v>23.205086238700002</v>
      </c>
    </row>
    <row r="8925" spans="1:10" x14ac:dyDescent="0.25">
      <c r="A8925" t="s">
        <v>43</v>
      </c>
      <c r="B8925" t="s">
        <v>84</v>
      </c>
      <c r="C8925" t="s">
        <v>16</v>
      </c>
      <c r="D8925" t="s">
        <v>25</v>
      </c>
      <c r="E8925" t="s">
        <v>39</v>
      </c>
      <c r="F8925" t="s">
        <v>15</v>
      </c>
      <c r="G8925">
        <v>2016</v>
      </c>
      <c r="H8925">
        <v>40.9383928488</v>
      </c>
      <c r="I8925">
        <v>54.440678347499997</v>
      </c>
      <c r="J8925">
        <v>28.768636098999998</v>
      </c>
    </row>
    <row r="8926" spans="1:10" x14ac:dyDescent="0.25">
      <c r="A8926" t="s">
        <v>43</v>
      </c>
      <c r="B8926" t="s">
        <v>84</v>
      </c>
      <c r="C8926" t="s">
        <v>12</v>
      </c>
      <c r="D8926" t="s">
        <v>25</v>
      </c>
      <c r="E8926" t="s">
        <v>39</v>
      </c>
      <c r="F8926" t="s">
        <v>17</v>
      </c>
      <c r="G8926">
        <v>2016</v>
      </c>
      <c r="H8926" s="1">
        <v>3.9032918705699997E-5</v>
      </c>
      <c r="I8926" s="1">
        <v>4.5987439186799997E-5</v>
      </c>
      <c r="J8926" s="1">
        <v>3.1045632646400001E-5</v>
      </c>
    </row>
    <row r="8927" spans="1:10" x14ac:dyDescent="0.25">
      <c r="A8927" t="s">
        <v>43</v>
      </c>
      <c r="B8927" t="s">
        <v>84</v>
      </c>
      <c r="C8927" t="s">
        <v>16</v>
      </c>
      <c r="D8927" t="s">
        <v>25</v>
      </c>
      <c r="E8927" t="s">
        <v>39</v>
      </c>
      <c r="F8927" t="s">
        <v>17</v>
      </c>
      <c r="G8927">
        <v>2016</v>
      </c>
      <c r="H8927" s="1">
        <v>4.0952388446299998E-5</v>
      </c>
      <c r="I8927" s="1">
        <v>4.86677110227E-5</v>
      </c>
      <c r="J8927" s="1">
        <v>3.3529019962200001E-5</v>
      </c>
    </row>
    <row r="8928" spans="1:10" x14ac:dyDescent="0.25">
      <c r="A8928" t="s">
        <v>43</v>
      </c>
      <c r="B8928" t="s">
        <v>84</v>
      </c>
      <c r="C8928" t="s">
        <v>12</v>
      </c>
      <c r="D8928" t="s">
        <v>25</v>
      </c>
      <c r="E8928" t="s">
        <v>39</v>
      </c>
      <c r="F8928" t="s">
        <v>18</v>
      </c>
      <c r="G8928">
        <v>2016</v>
      </c>
      <c r="H8928">
        <v>0.40524298299099998</v>
      </c>
      <c r="I8928">
        <v>0.53461044254400003</v>
      </c>
      <c r="J8928">
        <v>0.28176058657899999</v>
      </c>
    </row>
    <row r="8929" spans="1:10" x14ac:dyDescent="0.25">
      <c r="A8929" t="s">
        <v>43</v>
      </c>
      <c r="B8929" t="s">
        <v>84</v>
      </c>
      <c r="C8929" t="s">
        <v>16</v>
      </c>
      <c r="D8929" t="s">
        <v>25</v>
      </c>
      <c r="E8929" t="s">
        <v>39</v>
      </c>
      <c r="F8929" t="s">
        <v>18</v>
      </c>
      <c r="G8929">
        <v>2016</v>
      </c>
      <c r="H8929">
        <v>0.48790362440599999</v>
      </c>
      <c r="I8929">
        <v>0.64882381628800001</v>
      </c>
      <c r="J8929">
        <v>0.34286450554600001</v>
      </c>
    </row>
    <row r="8930" spans="1:10" x14ac:dyDescent="0.25">
      <c r="A8930" t="s">
        <v>43</v>
      </c>
      <c r="B8930" t="s">
        <v>84</v>
      </c>
      <c r="C8930" t="s">
        <v>12</v>
      </c>
      <c r="D8930" t="s">
        <v>26</v>
      </c>
      <c r="E8930" t="s">
        <v>39</v>
      </c>
      <c r="F8930" t="s">
        <v>15</v>
      </c>
      <c r="G8930">
        <v>2016</v>
      </c>
      <c r="H8930">
        <v>66.135585970400001</v>
      </c>
      <c r="I8930">
        <v>87.379564148100002</v>
      </c>
      <c r="J8930">
        <v>46.546553477099998</v>
      </c>
    </row>
    <row r="8931" spans="1:10" x14ac:dyDescent="0.25">
      <c r="A8931" t="s">
        <v>43</v>
      </c>
      <c r="B8931" t="s">
        <v>84</v>
      </c>
      <c r="C8931" t="s">
        <v>16</v>
      </c>
      <c r="D8931" t="s">
        <v>26</v>
      </c>
      <c r="E8931" t="s">
        <v>39</v>
      </c>
      <c r="F8931" t="s">
        <v>15</v>
      </c>
      <c r="G8931">
        <v>2016</v>
      </c>
      <c r="H8931">
        <v>74.9004325935</v>
      </c>
      <c r="I8931">
        <v>98.803661427400002</v>
      </c>
      <c r="J8931">
        <v>52.905714050599997</v>
      </c>
    </row>
    <row r="8932" spans="1:10" x14ac:dyDescent="0.25">
      <c r="A8932" t="s">
        <v>43</v>
      </c>
      <c r="B8932" t="s">
        <v>84</v>
      </c>
      <c r="C8932" t="s">
        <v>12</v>
      </c>
      <c r="D8932" t="s">
        <v>26</v>
      </c>
      <c r="E8932" t="s">
        <v>39</v>
      </c>
      <c r="F8932" t="s">
        <v>17</v>
      </c>
      <c r="G8932">
        <v>2016</v>
      </c>
      <c r="H8932" s="1">
        <v>8.1436406775999993E-5</v>
      </c>
      <c r="I8932" s="1">
        <v>9.7675054977600003E-5</v>
      </c>
      <c r="J8932" s="1">
        <v>6.3767964880699998E-5</v>
      </c>
    </row>
    <row r="8933" spans="1:10" x14ac:dyDescent="0.25">
      <c r="A8933" t="s">
        <v>43</v>
      </c>
      <c r="B8933" t="s">
        <v>84</v>
      </c>
      <c r="C8933" t="s">
        <v>16</v>
      </c>
      <c r="D8933" t="s">
        <v>26</v>
      </c>
      <c r="E8933" t="s">
        <v>39</v>
      </c>
      <c r="F8933" t="s">
        <v>17</v>
      </c>
      <c r="G8933">
        <v>2016</v>
      </c>
      <c r="H8933" s="1">
        <v>7.6893132226000003E-5</v>
      </c>
      <c r="I8933" s="1">
        <v>9.0814761403600002E-5</v>
      </c>
      <c r="J8933" s="1">
        <v>6.2931265426599995E-5</v>
      </c>
    </row>
    <row r="8934" spans="1:10" x14ac:dyDescent="0.25">
      <c r="A8934" t="s">
        <v>43</v>
      </c>
      <c r="B8934" t="s">
        <v>84</v>
      </c>
      <c r="C8934" t="s">
        <v>12</v>
      </c>
      <c r="D8934" t="s">
        <v>26</v>
      </c>
      <c r="E8934" t="s">
        <v>39</v>
      </c>
      <c r="F8934" t="s">
        <v>18</v>
      </c>
      <c r="G8934">
        <v>2016</v>
      </c>
      <c r="H8934">
        <v>0.92560173334999996</v>
      </c>
      <c r="I8934">
        <v>1.2229221960900001</v>
      </c>
      <c r="J8934">
        <v>0.65144309145699997</v>
      </c>
    </row>
    <row r="8935" spans="1:10" x14ac:dyDescent="0.25">
      <c r="A8935" t="s">
        <v>43</v>
      </c>
      <c r="B8935" t="s">
        <v>84</v>
      </c>
      <c r="C8935" t="s">
        <v>16</v>
      </c>
      <c r="D8935" t="s">
        <v>26</v>
      </c>
      <c r="E8935" t="s">
        <v>39</v>
      </c>
      <c r="F8935" t="s">
        <v>18</v>
      </c>
      <c r="G8935">
        <v>2016</v>
      </c>
      <c r="H8935">
        <v>1.00417585247</v>
      </c>
      <c r="I8935">
        <v>1.32464189466</v>
      </c>
      <c r="J8935">
        <v>0.70929684472999999</v>
      </c>
    </row>
    <row r="8936" spans="1:10" x14ac:dyDescent="0.25">
      <c r="A8936" t="s">
        <v>43</v>
      </c>
      <c r="B8936" t="s">
        <v>84</v>
      </c>
      <c r="C8936" t="s">
        <v>12</v>
      </c>
      <c r="D8936" t="s">
        <v>27</v>
      </c>
      <c r="E8936" t="s">
        <v>39</v>
      </c>
      <c r="F8936" t="s">
        <v>15</v>
      </c>
      <c r="G8936">
        <v>2016</v>
      </c>
      <c r="H8936">
        <v>153.05135336800001</v>
      </c>
      <c r="I8936">
        <v>201.54352532300001</v>
      </c>
      <c r="J8936">
        <v>106.481674551</v>
      </c>
    </row>
    <row r="8937" spans="1:10" x14ac:dyDescent="0.25">
      <c r="A8937" t="s">
        <v>43</v>
      </c>
      <c r="B8937" t="s">
        <v>84</v>
      </c>
      <c r="C8937" t="s">
        <v>16</v>
      </c>
      <c r="D8937" t="s">
        <v>27</v>
      </c>
      <c r="E8937" t="s">
        <v>39</v>
      </c>
      <c r="F8937" t="s">
        <v>15</v>
      </c>
      <c r="G8937">
        <v>2016</v>
      </c>
      <c r="H8937">
        <v>160.369123691</v>
      </c>
      <c r="I8937">
        <v>213.304353652</v>
      </c>
      <c r="J8937">
        <v>111.252868385</v>
      </c>
    </row>
    <row r="8938" spans="1:10" x14ac:dyDescent="0.25">
      <c r="A8938" t="s">
        <v>43</v>
      </c>
      <c r="B8938" t="s">
        <v>84</v>
      </c>
      <c r="C8938" t="s">
        <v>12</v>
      </c>
      <c r="D8938" t="s">
        <v>27</v>
      </c>
      <c r="E8938" t="s">
        <v>39</v>
      </c>
      <c r="F8938" t="s">
        <v>17</v>
      </c>
      <c r="G8938">
        <v>2016</v>
      </c>
      <c r="H8938">
        <v>1.9053779205800001E-4</v>
      </c>
      <c r="I8938">
        <v>2.2707881979599999E-4</v>
      </c>
      <c r="J8938">
        <v>1.50677122469E-4</v>
      </c>
    </row>
    <row r="8939" spans="1:10" x14ac:dyDescent="0.25">
      <c r="A8939" t="s">
        <v>43</v>
      </c>
      <c r="B8939" t="s">
        <v>84</v>
      </c>
      <c r="C8939" t="s">
        <v>16</v>
      </c>
      <c r="D8939" t="s">
        <v>27</v>
      </c>
      <c r="E8939" t="s">
        <v>39</v>
      </c>
      <c r="F8939" t="s">
        <v>17</v>
      </c>
      <c r="G8939">
        <v>2016</v>
      </c>
      <c r="H8939">
        <v>1.6537619629699999E-4</v>
      </c>
      <c r="I8939">
        <v>1.9483930537300001E-4</v>
      </c>
      <c r="J8939">
        <v>1.35841078916E-4</v>
      </c>
    </row>
    <row r="8940" spans="1:10" x14ac:dyDescent="0.25">
      <c r="A8940" t="s">
        <v>43</v>
      </c>
      <c r="B8940" t="s">
        <v>84</v>
      </c>
      <c r="C8940" t="s">
        <v>12</v>
      </c>
      <c r="D8940" t="s">
        <v>27</v>
      </c>
      <c r="E8940" t="s">
        <v>39</v>
      </c>
      <c r="F8940" t="s">
        <v>18</v>
      </c>
      <c r="G8940">
        <v>2016</v>
      </c>
      <c r="H8940">
        <v>2.3870661482000002</v>
      </c>
      <c r="I8940">
        <v>3.1433745347499999</v>
      </c>
      <c r="J8940">
        <v>1.6607419348499901</v>
      </c>
    </row>
    <row r="8941" spans="1:10" x14ac:dyDescent="0.25">
      <c r="A8941" t="s">
        <v>43</v>
      </c>
      <c r="B8941" t="s">
        <v>84</v>
      </c>
      <c r="C8941" t="s">
        <v>16</v>
      </c>
      <c r="D8941" t="s">
        <v>27</v>
      </c>
      <c r="E8941" t="s">
        <v>39</v>
      </c>
      <c r="F8941" t="s">
        <v>18</v>
      </c>
      <c r="G8941">
        <v>2016</v>
      </c>
      <c r="H8941">
        <v>2.3318813514399999</v>
      </c>
      <c r="I8941">
        <v>3.1015973213199999</v>
      </c>
      <c r="J8941">
        <v>1.61769599477</v>
      </c>
    </row>
    <row r="8942" spans="1:10" x14ac:dyDescent="0.25">
      <c r="A8942" t="s">
        <v>43</v>
      </c>
      <c r="B8942" t="s">
        <v>84</v>
      </c>
      <c r="C8942" t="s">
        <v>12</v>
      </c>
      <c r="D8942" t="s">
        <v>28</v>
      </c>
      <c r="E8942" t="s">
        <v>39</v>
      </c>
      <c r="F8942" t="s">
        <v>15</v>
      </c>
      <c r="G8942">
        <v>2016</v>
      </c>
      <c r="H8942">
        <v>319.88212322499999</v>
      </c>
      <c r="I8942">
        <v>429.64222910199999</v>
      </c>
      <c r="J8942">
        <v>219.047930103</v>
      </c>
    </row>
    <row r="8943" spans="1:10" x14ac:dyDescent="0.25">
      <c r="A8943" t="s">
        <v>43</v>
      </c>
      <c r="B8943" t="s">
        <v>84</v>
      </c>
      <c r="C8943" t="s">
        <v>16</v>
      </c>
      <c r="D8943" t="s">
        <v>28</v>
      </c>
      <c r="E8943" t="s">
        <v>39</v>
      </c>
      <c r="F8943" t="s">
        <v>15</v>
      </c>
      <c r="G8943">
        <v>2016</v>
      </c>
      <c r="H8943">
        <v>295.56367645799997</v>
      </c>
      <c r="I8943">
        <v>391.84807914300001</v>
      </c>
      <c r="J8943">
        <v>205.13070315100001</v>
      </c>
    </row>
    <row r="8944" spans="1:10" x14ac:dyDescent="0.25">
      <c r="A8944" t="s">
        <v>43</v>
      </c>
      <c r="B8944" t="s">
        <v>84</v>
      </c>
      <c r="C8944" t="s">
        <v>12</v>
      </c>
      <c r="D8944" t="s">
        <v>28</v>
      </c>
      <c r="E8944" t="s">
        <v>39</v>
      </c>
      <c r="F8944" t="s">
        <v>17</v>
      </c>
      <c r="G8944">
        <v>2016</v>
      </c>
      <c r="H8944">
        <v>3.87153385779E-4</v>
      </c>
      <c r="I8944">
        <v>4.78473196362E-4</v>
      </c>
      <c r="J8944">
        <v>2.9290154197999998E-4</v>
      </c>
    </row>
    <row r="8945" spans="1:10" x14ac:dyDescent="0.25">
      <c r="A8945" t="s">
        <v>43</v>
      </c>
      <c r="B8945" t="s">
        <v>84</v>
      </c>
      <c r="C8945" t="s">
        <v>16</v>
      </c>
      <c r="D8945" t="s">
        <v>28</v>
      </c>
      <c r="E8945" t="s">
        <v>39</v>
      </c>
      <c r="F8945" t="s">
        <v>17</v>
      </c>
      <c r="G8945">
        <v>2016</v>
      </c>
      <c r="H8945">
        <v>3.0366109133700002E-4</v>
      </c>
      <c r="I8945">
        <v>3.6164829897499998E-4</v>
      </c>
      <c r="J8945">
        <v>2.4874863563699998E-4</v>
      </c>
    </row>
    <row r="8946" spans="1:10" x14ac:dyDescent="0.25">
      <c r="A8946" t="s">
        <v>43</v>
      </c>
      <c r="B8946" t="s">
        <v>84</v>
      </c>
      <c r="C8946" t="s">
        <v>12</v>
      </c>
      <c r="D8946" t="s">
        <v>28</v>
      </c>
      <c r="E8946" t="s">
        <v>39</v>
      </c>
      <c r="F8946" t="s">
        <v>18</v>
      </c>
      <c r="G8946">
        <v>2016</v>
      </c>
      <c r="H8946">
        <v>5.3528434361499997</v>
      </c>
      <c r="I8946">
        <v>7.1895470830099901</v>
      </c>
      <c r="J8946">
        <v>3.6655042270899898</v>
      </c>
    </row>
    <row r="8947" spans="1:10" x14ac:dyDescent="0.25">
      <c r="A8947" t="s">
        <v>43</v>
      </c>
      <c r="B8947" t="s">
        <v>84</v>
      </c>
      <c r="C8947" t="s">
        <v>16</v>
      </c>
      <c r="D8947" t="s">
        <v>28</v>
      </c>
      <c r="E8947" t="s">
        <v>39</v>
      </c>
      <c r="F8947" t="s">
        <v>18</v>
      </c>
      <c r="G8947">
        <v>2016</v>
      </c>
      <c r="H8947">
        <v>4.5168062638800004</v>
      </c>
      <c r="I8947">
        <v>5.9882252094400004</v>
      </c>
      <c r="J8947">
        <v>3.1348089048299999</v>
      </c>
    </row>
    <row r="8948" spans="1:10" x14ac:dyDescent="0.25">
      <c r="A8948" t="s">
        <v>43</v>
      </c>
      <c r="B8948" t="s">
        <v>84</v>
      </c>
      <c r="C8948" t="s">
        <v>12</v>
      </c>
      <c r="D8948" t="s">
        <v>29</v>
      </c>
      <c r="E8948" t="s">
        <v>39</v>
      </c>
      <c r="F8948" t="s">
        <v>15</v>
      </c>
      <c r="G8948">
        <v>2016</v>
      </c>
      <c r="H8948">
        <v>497.77788251800001</v>
      </c>
      <c r="I8948">
        <v>707.10759349</v>
      </c>
      <c r="J8948">
        <v>320.13396859099998</v>
      </c>
    </row>
    <row r="8949" spans="1:10" x14ac:dyDescent="0.25">
      <c r="A8949" t="s">
        <v>43</v>
      </c>
      <c r="B8949" t="s">
        <v>84</v>
      </c>
      <c r="C8949" t="s">
        <v>16</v>
      </c>
      <c r="D8949" t="s">
        <v>29</v>
      </c>
      <c r="E8949" t="s">
        <v>39</v>
      </c>
      <c r="F8949" t="s">
        <v>15</v>
      </c>
      <c r="G8949">
        <v>2016</v>
      </c>
      <c r="H8949">
        <v>381.42267032400002</v>
      </c>
      <c r="I8949">
        <v>543.54564598000002</v>
      </c>
      <c r="J8949">
        <v>246.879202779</v>
      </c>
    </row>
    <row r="8950" spans="1:10" x14ac:dyDescent="0.25">
      <c r="A8950" t="s">
        <v>43</v>
      </c>
      <c r="B8950" t="s">
        <v>84</v>
      </c>
      <c r="C8950" t="s">
        <v>12</v>
      </c>
      <c r="D8950" t="s">
        <v>29</v>
      </c>
      <c r="E8950" t="s">
        <v>39</v>
      </c>
      <c r="F8950" t="s">
        <v>17</v>
      </c>
      <c r="G8950">
        <v>2016</v>
      </c>
      <c r="H8950">
        <v>6.5570347219700003E-4</v>
      </c>
      <c r="I8950">
        <v>8.7782326871000001E-4</v>
      </c>
      <c r="J8950">
        <v>4.6450382896299998E-4</v>
      </c>
    </row>
    <row r="8951" spans="1:10" x14ac:dyDescent="0.25">
      <c r="A8951" t="s">
        <v>43</v>
      </c>
      <c r="B8951" t="s">
        <v>84</v>
      </c>
      <c r="C8951" t="s">
        <v>16</v>
      </c>
      <c r="D8951" t="s">
        <v>29</v>
      </c>
      <c r="E8951" t="s">
        <v>39</v>
      </c>
      <c r="F8951" t="s">
        <v>17</v>
      </c>
      <c r="G8951">
        <v>2016</v>
      </c>
      <c r="H8951">
        <v>4.2907139149799998E-4</v>
      </c>
      <c r="I8951">
        <v>5.8857545598599997E-4</v>
      </c>
      <c r="J8951">
        <v>3.1780785954300001E-4</v>
      </c>
    </row>
    <row r="8952" spans="1:10" x14ac:dyDescent="0.25">
      <c r="A8952" t="s">
        <v>43</v>
      </c>
      <c r="B8952" t="s">
        <v>84</v>
      </c>
      <c r="C8952" t="s">
        <v>12</v>
      </c>
      <c r="D8952" t="s">
        <v>29</v>
      </c>
      <c r="E8952" t="s">
        <v>39</v>
      </c>
      <c r="F8952" t="s">
        <v>18</v>
      </c>
      <c r="G8952">
        <v>2016</v>
      </c>
      <c r="H8952">
        <v>10.0781176186</v>
      </c>
      <c r="I8952">
        <v>14.3162517791</v>
      </c>
      <c r="J8952">
        <v>6.4815008911999996</v>
      </c>
    </row>
    <row r="8953" spans="1:10" x14ac:dyDescent="0.25">
      <c r="A8953" t="s">
        <v>43</v>
      </c>
      <c r="B8953" t="s">
        <v>84</v>
      </c>
      <c r="C8953" t="s">
        <v>16</v>
      </c>
      <c r="D8953" t="s">
        <v>29</v>
      </c>
      <c r="E8953" t="s">
        <v>39</v>
      </c>
      <c r="F8953" t="s">
        <v>18</v>
      </c>
      <c r="G8953">
        <v>2016</v>
      </c>
      <c r="H8953">
        <v>6.9160993130599904</v>
      </c>
      <c r="I8953">
        <v>9.8557740828299991</v>
      </c>
      <c r="J8953">
        <v>4.4765065571399996</v>
      </c>
    </row>
    <row r="8954" spans="1:10" x14ac:dyDescent="0.25">
      <c r="A8954" t="s">
        <v>43</v>
      </c>
      <c r="B8954" t="s">
        <v>84</v>
      </c>
      <c r="C8954" t="s">
        <v>12</v>
      </c>
      <c r="D8954" t="s">
        <v>30</v>
      </c>
      <c r="E8954" t="s">
        <v>39</v>
      </c>
      <c r="F8954" t="s">
        <v>15</v>
      </c>
      <c r="G8954">
        <v>2016</v>
      </c>
      <c r="H8954">
        <v>629.13783865799996</v>
      </c>
      <c r="I8954">
        <v>864.01484701200002</v>
      </c>
      <c r="J8954">
        <v>415.85262858599998</v>
      </c>
    </row>
    <row r="8955" spans="1:10" x14ac:dyDescent="0.25">
      <c r="A8955" t="s">
        <v>43</v>
      </c>
      <c r="B8955" t="s">
        <v>84</v>
      </c>
      <c r="C8955" t="s">
        <v>16</v>
      </c>
      <c r="D8955" t="s">
        <v>30</v>
      </c>
      <c r="E8955" t="s">
        <v>39</v>
      </c>
      <c r="F8955" t="s">
        <v>15</v>
      </c>
      <c r="G8955">
        <v>2016</v>
      </c>
      <c r="H8955">
        <v>434.689933521</v>
      </c>
      <c r="I8955">
        <v>601.71735108600001</v>
      </c>
      <c r="J8955">
        <v>294.93485760999999</v>
      </c>
    </row>
    <row r="8956" spans="1:10" x14ac:dyDescent="0.25">
      <c r="A8956" t="s">
        <v>43</v>
      </c>
      <c r="B8956" t="s">
        <v>84</v>
      </c>
      <c r="C8956" t="s">
        <v>12</v>
      </c>
      <c r="D8956" t="s">
        <v>30</v>
      </c>
      <c r="E8956" t="s">
        <v>39</v>
      </c>
      <c r="F8956" t="s">
        <v>17</v>
      </c>
      <c r="G8956">
        <v>2016</v>
      </c>
      <c r="H8956">
        <v>9.5529536894100003E-4</v>
      </c>
      <c r="I8956">
        <v>1.2693345548499999E-3</v>
      </c>
      <c r="J8956">
        <v>6.88708160124E-4</v>
      </c>
    </row>
    <row r="8957" spans="1:10" x14ac:dyDescent="0.25">
      <c r="A8957" t="s">
        <v>43</v>
      </c>
      <c r="B8957" t="s">
        <v>84</v>
      </c>
      <c r="C8957" t="s">
        <v>16</v>
      </c>
      <c r="D8957" t="s">
        <v>30</v>
      </c>
      <c r="E8957" t="s">
        <v>39</v>
      </c>
      <c r="F8957" t="s">
        <v>17</v>
      </c>
      <c r="G8957">
        <v>2016</v>
      </c>
      <c r="H8957">
        <v>5.5573776763799998E-4</v>
      </c>
      <c r="I8957">
        <v>7.2455020895000001E-4</v>
      </c>
      <c r="J8957">
        <v>4.04738005785E-4</v>
      </c>
    </row>
    <row r="8958" spans="1:10" x14ac:dyDescent="0.25">
      <c r="A8958" t="s">
        <v>43</v>
      </c>
      <c r="B8958" t="s">
        <v>84</v>
      </c>
      <c r="C8958" t="s">
        <v>12</v>
      </c>
      <c r="D8958" t="s">
        <v>30</v>
      </c>
      <c r="E8958" t="s">
        <v>39</v>
      </c>
      <c r="F8958" t="s">
        <v>18</v>
      </c>
      <c r="G8958">
        <v>2016</v>
      </c>
      <c r="H8958">
        <v>16.1559402227</v>
      </c>
      <c r="I8958">
        <v>22.187462527499999</v>
      </c>
      <c r="J8958">
        <v>10.678884333599999</v>
      </c>
    </row>
    <row r="8959" spans="1:10" x14ac:dyDescent="0.25">
      <c r="A8959" t="s">
        <v>43</v>
      </c>
      <c r="B8959" t="s">
        <v>84</v>
      </c>
      <c r="C8959" t="s">
        <v>16</v>
      </c>
      <c r="D8959" t="s">
        <v>30</v>
      </c>
      <c r="E8959" t="s">
        <v>39</v>
      </c>
      <c r="F8959" t="s">
        <v>18</v>
      </c>
      <c r="G8959">
        <v>2016</v>
      </c>
      <c r="H8959">
        <v>9.7085997699700002</v>
      </c>
      <c r="I8959">
        <v>13.4390803326</v>
      </c>
      <c r="J8959">
        <v>6.5872344168499897</v>
      </c>
    </row>
    <row r="8960" spans="1:10" x14ac:dyDescent="0.25">
      <c r="A8960" t="s">
        <v>43</v>
      </c>
      <c r="B8960" t="s">
        <v>84</v>
      </c>
      <c r="C8960" t="s">
        <v>12</v>
      </c>
      <c r="D8960" t="s">
        <v>31</v>
      </c>
      <c r="E8960" t="s">
        <v>39</v>
      </c>
      <c r="F8960" t="s">
        <v>15</v>
      </c>
      <c r="G8960">
        <v>2016</v>
      </c>
      <c r="H8960">
        <v>664.64968252100005</v>
      </c>
      <c r="I8960">
        <v>893.69816861899994</v>
      </c>
      <c r="J8960">
        <v>460.99787221899999</v>
      </c>
    </row>
    <row r="8961" spans="1:10" x14ac:dyDescent="0.25">
      <c r="A8961" t="s">
        <v>43</v>
      </c>
      <c r="B8961" t="s">
        <v>84</v>
      </c>
      <c r="C8961" t="s">
        <v>16</v>
      </c>
      <c r="D8961" t="s">
        <v>31</v>
      </c>
      <c r="E8961" t="s">
        <v>39</v>
      </c>
      <c r="F8961" t="s">
        <v>15</v>
      </c>
      <c r="G8961">
        <v>2016</v>
      </c>
      <c r="H8961">
        <v>432.448842383</v>
      </c>
      <c r="I8961">
        <v>590.02215264300003</v>
      </c>
      <c r="J8961">
        <v>294.60455022999997</v>
      </c>
    </row>
    <row r="8962" spans="1:10" x14ac:dyDescent="0.25">
      <c r="A8962" t="s">
        <v>43</v>
      </c>
      <c r="B8962" t="s">
        <v>84</v>
      </c>
      <c r="C8962" t="s">
        <v>12</v>
      </c>
      <c r="D8962" t="s">
        <v>31</v>
      </c>
      <c r="E8962" t="s">
        <v>39</v>
      </c>
      <c r="F8962" t="s">
        <v>17</v>
      </c>
      <c r="G8962">
        <v>2016</v>
      </c>
      <c r="H8962">
        <v>1.2230695689299999E-3</v>
      </c>
      <c r="I8962">
        <v>1.56760254073E-3</v>
      </c>
      <c r="J8962">
        <v>9.0891453452699995E-4</v>
      </c>
    </row>
    <row r="8963" spans="1:10" x14ac:dyDescent="0.25">
      <c r="A8963" t="s">
        <v>43</v>
      </c>
      <c r="B8963" t="s">
        <v>84</v>
      </c>
      <c r="C8963" t="s">
        <v>16</v>
      </c>
      <c r="D8963" t="s">
        <v>31</v>
      </c>
      <c r="E8963" t="s">
        <v>39</v>
      </c>
      <c r="F8963" t="s">
        <v>17</v>
      </c>
      <c r="G8963">
        <v>2016</v>
      </c>
      <c r="H8963">
        <v>6.4486423317399995E-4</v>
      </c>
      <c r="I8963">
        <v>8.4195364313099995E-4</v>
      </c>
      <c r="J8963">
        <v>4.7601421914100002E-4</v>
      </c>
    </row>
    <row r="8964" spans="1:10" x14ac:dyDescent="0.25">
      <c r="A8964" t="s">
        <v>43</v>
      </c>
      <c r="B8964" t="s">
        <v>84</v>
      </c>
      <c r="C8964" t="s">
        <v>12</v>
      </c>
      <c r="D8964" t="s">
        <v>31</v>
      </c>
      <c r="E8964" t="s">
        <v>39</v>
      </c>
      <c r="F8964" t="s">
        <v>18</v>
      </c>
      <c r="G8964">
        <v>2016</v>
      </c>
      <c r="H8964">
        <v>23.389675828400001</v>
      </c>
      <c r="I8964">
        <v>31.450117260500001</v>
      </c>
      <c r="J8964">
        <v>16.222968388200002</v>
      </c>
    </row>
    <row r="8965" spans="1:10" x14ac:dyDescent="0.25">
      <c r="A8965" t="s">
        <v>43</v>
      </c>
      <c r="B8965" t="s">
        <v>84</v>
      </c>
      <c r="C8965" t="s">
        <v>16</v>
      </c>
      <c r="D8965" t="s">
        <v>31</v>
      </c>
      <c r="E8965" t="s">
        <v>39</v>
      </c>
      <c r="F8965" t="s">
        <v>18</v>
      </c>
      <c r="G8965">
        <v>2016</v>
      </c>
      <c r="H8965">
        <v>12.684224366400001</v>
      </c>
      <c r="I8965">
        <v>17.306031677699998</v>
      </c>
      <c r="J8965">
        <v>8.6410919587499997</v>
      </c>
    </row>
    <row r="8966" spans="1:10" x14ac:dyDescent="0.25">
      <c r="A8966" t="s">
        <v>43</v>
      </c>
      <c r="B8966" t="s">
        <v>84</v>
      </c>
      <c r="C8966" t="s">
        <v>12</v>
      </c>
      <c r="D8966" t="s">
        <v>32</v>
      </c>
      <c r="E8966" t="s">
        <v>39</v>
      </c>
      <c r="F8966" t="s">
        <v>15</v>
      </c>
      <c r="G8966">
        <v>2016</v>
      </c>
      <c r="H8966">
        <v>579.554889914</v>
      </c>
      <c r="I8966">
        <v>764.62569116700001</v>
      </c>
      <c r="J8966">
        <v>402.27372091799998</v>
      </c>
    </row>
    <row r="8967" spans="1:10" x14ac:dyDescent="0.25">
      <c r="A8967" t="s">
        <v>43</v>
      </c>
      <c r="B8967" t="s">
        <v>84</v>
      </c>
      <c r="C8967" t="s">
        <v>16</v>
      </c>
      <c r="D8967" t="s">
        <v>32</v>
      </c>
      <c r="E8967" t="s">
        <v>39</v>
      </c>
      <c r="F8967" t="s">
        <v>15</v>
      </c>
      <c r="G8967">
        <v>2016</v>
      </c>
      <c r="H8967">
        <v>375.50322892399998</v>
      </c>
      <c r="I8967">
        <v>516.55287236699996</v>
      </c>
      <c r="J8967">
        <v>257.253963129</v>
      </c>
    </row>
    <row r="8968" spans="1:10" x14ac:dyDescent="0.25">
      <c r="A8968" t="s">
        <v>43</v>
      </c>
      <c r="B8968" t="s">
        <v>84</v>
      </c>
      <c r="C8968" t="s">
        <v>12</v>
      </c>
      <c r="D8968" t="s">
        <v>32</v>
      </c>
      <c r="E8968" t="s">
        <v>39</v>
      </c>
      <c r="F8968" t="s">
        <v>17</v>
      </c>
      <c r="G8968">
        <v>2016</v>
      </c>
      <c r="H8968">
        <v>1.3775783489499999E-3</v>
      </c>
      <c r="I8968">
        <v>1.77368482732E-3</v>
      </c>
      <c r="J8968">
        <v>1.0166522110999999E-3</v>
      </c>
    </row>
    <row r="8969" spans="1:10" x14ac:dyDescent="0.25">
      <c r="A8969" t="s">
        <v>43</v>
      </c>
      <c r="B8969" t="s">
        <v>84</v>
      </c>
      <c r="C8969" t="s">
        <v>16</v>
      </c>
      <c r="D8969" t="s">
        <v>32</v>
      </c>
      <c r="E8969" t="s">
        <v>39</v>
      </c>
      <c r="F8969" t="s">
        <v>17</v>
      </c>
      <c r="G8969">
        <v>2016</v>
      </c>
      <c r="H8969">
        <v>6.9129494695300002E-4</v>
      </c>
      <c r="I8969">
        <v>9.02174098548E-4</v>
      </c>
      <c r="J8969">
        <v>5.1406810841300005E-4</v>
      </c>
    </row>
    <row r="8970" spans="1:10" x14ac:dyDescent="0.25">
      <c r="A8970" t="s">
        <v>43</v>
      </c>
      <c r="B8970" t="s">
        <v>84</v>
      </c>
      <c r="C8970" t="s">
        <v>12</v>
      </c>
      <c r="D8970" t="s">
        <v>32</v>
      </c>
      <c r="E8970" t="s">
        <v>39</v>
      </c>
      <c r="F8970" t="s">
        <v>18</v>
      </c>
      <c r="G8970">
        <v>2016</v>
      </c>
      <c r="H8970">
        <v>30.280739872799899</v>
      </c>
      <c r="I8970">
        <v>39.950368907600001</v>
      </c>
      <c r="J8970">
        <v>21.0181056407</v>
      </c>
    </row>
    <row r="8971" spans="1:10" x14ac:dyDescent="0.25">
      <c r="A8971" t="s">
        <v>43</v>
      </c>
      <c r="B8971" t="s">
        <v>84</v>
      </c>
      <c r="C8971" t="s">
        <v>16</v>
      </c>
      <c r="D8971" t="s">
        <v>32</v>
      </c>
      <c r="E8971" t="s">
        <v>39</v>
      </c>
      <c r="F8971" t="s">
        <v>18</v>
      </c>
      <c r="G8971">
        <v>2016</v>
      </c>
      <c r="H8971">
        <v>15.4078713203</v>
      </c>
      <c r="I8971">
        <v>21.195503991799999</v>
      </c>
      <c r="J8971">
        <v>10.5557972747</v>
      </c>
    </row>
    <row r="8972" spans="1:10" x14ac:dyDescent="0.25">
      <c r="A8972" t="s">
        <v>43</v>
      </c>
      <c r="B8972" t="s">
        <v>84</v>
      </c>
      <c r="C8972" t="s">
        <v>12</v>
      </c>
      <c r="D8972" t="s">
        <v>33</v>
      </c>
      <c r="E8972" t="s">
        <v>39</v>
      </c>
      <c r="F8972" t="s">
        <v>15</v>
      </c>
      <c r="G8972">
        <v>2016</v>
      </c>
      <c r="H8972">
        <v>469.64968372599998</v>
      </c>
      <c r="I8972">
        <v>618.47661260799998</v>
      </c>
      <c r="J8972">
        <v>332.83069104999998</v>
      </c>
    </row>
    <row r="8973" spans="1:10" x14ac:dyDescent="0.25">
      <c r="A8973" t="s">
        <v>43</v>
      </c>
      <c r="B8973" t="s">
        <v>84</v>
      </c>
      <c r="C8973" t="s">
        <v>16</v>
      </c>
      <c r="D8973" t="s">
        <v>33</v>
      </c>
      <c r="E8973" t="s">
        <v>39</v>
      </c>
      <c r="F8973" t="s">
        <v>15</v>
      </c>
      <c r="G8973">
        <v>2016</v>
      </c>
      <c r="H8973">
        <v>305.566734242</v>
      </c>
      <c r="I8973">
        <v>404.23598443499998</v>
      </c>
      <c r="J8973">
        <v>213.33816724299999</v>
      </c>
    </row>
    <row r="8974" spans="1:10" x14ac:dyDescent="0.25">
      <c r="A8974" t="s">
        <v>43</v>
      </c>
      <c r="B8974" t="s">
        <v>84</v>
      </c>
      <c r="C8974" t="s">
        <v>12</v>
      </c>
      <c r="D8974" t="s">
        <v>33</v>
      </c>
      <c r="E8974" t="s">
        <v>39</v>
      </c>
      <c r="F8974" t="s">
        <v>17</v>
      </c>
      <c r="G8974">
        <v>2016</v>
      </c>
      <c r="H8974">
        <v>1.4249769279399999E-3</v>
      </c>
      <c r="I8974">
        <v>1.8082967715499999E-3</v>
      </c>
      <c r="J8974">
        <v>1.03699295991E-3</v>
      </c>
    </row>
    <row r="8975" spans="1:10" x14ac:dyDescent="0.25">
      <c r="A8975" t="s">
        <v>43</v>
      </c>
      <c r="B8975" t="s">
        <v>84</v>
      </c>
      <c r="C8975" t="s">
        <v>16</v>
      </c>
      <c r="D8975" t="s">
        <v>33</v>
      </c>
      <c r="E8975" t="s">
        <v>39</v>
      </c>
      <c r="F8975" t="s">
        <v>17</v>
      </c>
      <c r="G8975">
        <v>2016</v>
      </c>
      <c r="H8975">
        <v>6.6793912006000002E-4</v>
      </c>
      <c r="I8975">
        <v>8.5130305926400004E-4</v>
      </c>
      <c r="J8975">
        <v>4.9968620988000004E-4</v>
      </c>
    </row>
    <row r="8976" spans="1:10" x14ac:dyDescent="0.25">
      <c r="A8976" t="s">
        <v>43</v>
      </c>
      <c r="B8976" t="s">
        <v>84</v>
      </c>
      <c r="C8976" t="s">
        <v>12</v>
      </c>
      <c r="D8976" t="s">
        <v>33</v>
      </c>
      <c r="E8976" t="s">
        <v>39</v>
      </c>
      <c r="F8976" t="s">
        <v>18</v>
      </c>
      <c r="G8976">
        <v>2016</v>
      </c>
      <c r="H8976">
        <v>35.663275887299903</v>
      </c>
      <c r="I8976">
        <v>46.964584092300001</v>
      </c>
      <c r="J8976">
        <v>25.273801239499999</v>
      </c>
    </row>
    <row r="8977" spans="1:10" x14ac:dyDescent="0.25">
      <c r="A8977" t="s">
        <v>43</v>
      </c>
      <c r="B8977" t="s">
        <v>84</v>
      </c>
      <c r="C8977" t="s">
        <v>16</v>
      </c>
      <c r="D8977" t="s">
        <v>33</v>
      </c>
      <c r="E8977" t="s">
        <v>39</v>
      </c>
      <c r="F8977" t="s">
        <v>18</v>
      </c>
      <c r="G8977">
        <v>2016</v>
      </c>
      <c r="H8977">
        <v>16.778309161999999</v>
      </c>
      <c r="I8977">
        <v>22.196121374600001</v>
      </c>
      <c r="J8977">
        <v>11.7141472711</v>
      </c>
    </row>
    <row r="8978" spans="1:10" x14ac:dyDescent="0.25">
      <c r="A8978" t="s">
        <v>43</v>
      </c>
      <c r="B8978" t="s">
        <v>84</v>
      </c>
      <c r="C8978" t="s">
        <v>12</v>
      </c>
      <c r="D8978" t="s">
        <v>34</v>
      </c>
      <c r="E8978" t="s">
        <v>39</v>
      </c>
      <c r="F8978" t="s">
        <v>15</v>
      </c>
      <c r="G8978">
        <v>2016</v>
      </c>
      <c r="H8978">
        <v>279.78791867400003</v>
      </c>
      <c r="I8978">
        <v>364.653987642</v>
      </c>
      <c r="J8978">
        <v>196.61658770099999</v>
      </c>
    </row>
    <row r="8979" spans="1:10" x14ac:dyDescent="0.25">
      <c r="A8979" t="s">
        <v>43</v>
      </c>
      <c r="B8979" t="s">
        <v>84</v>
      </c>
      <c r="C8979" t="s">
        <v>16</v>
      </c>
      <c r="D8979" t="s">
        <v>34</v>
      </c>
      <c r="E8979" t="s">
        <v>39</v>
      </c>
      <c r="F8979" t="s">
        <v>15</v>
      </c>
      <c r="G8979">
        <v>2016</v>
      </c>
      <c r="H8979">
        <v>219.385843704</v>
      </c>
      <c r="I8979">
        <v>294.76586148400003</v>
      </c>
      <c r="J8979">
        <v>156.41611410100001</v>
      </c>
    </row>
    <row r="8980" spans="1:10" x14ac:dyDescent="0.25">
      <c r="A8980" t="s">
        <v>43</v>
      </c>
      <c r="B8980" t="s">
        <v>84</v>
      </c>
      <c r="C8980" t="s">
        <v>12</v>
      </c>
      <c r="D8980" t="s">
        <v>34</v>
      </c>
      <c r="E8980" t="s">
        <v>39</v>
      </c>
      <c r="F8980" t="s">
        <v>17</v>
      </c>
      <c r="G8980">
        <v>2016</v>
      </c>
      <c r="H8980">
        <v>1.30119569799E-3</v>
      </c>
      <c r="I8980">
        <v>1.65271761396E-3</v>
      </c>
      <c r="J8980">
        <v>9.7998279583200003E-4</v>
      </c>
    </row>
    <row r="8981" spans="1:10" x14ac:dyDescent="0.25">
      <c r="A8981" t="s">
        <v>43</v>
      </c>
      <c r="B8981" t="s">
        <v>84</v>
      </c>
      <c r="C8981" t="s">
        <v>16</v>
      </c>
      <c r="D8981" t="s">
        <v>34</v>
      </c>
      <c r="E8981" t="s">
        <v>39</v>
      </c>
      <c r="F8981" t="s">
        <v>17</v>
      </c>
      <c r="G8981">
        <v>2016</v>
      </c>
      <c r="H8981">
        <v>6.5530643036100001E-4</v>
      </c>
      <c r="I8981">
        <v>8.1303428766800001E-4</v>
      </c>
      <c r="J8981">
        <v>5.2039782147399996E-4</v>
      </c>
    </row>
    <row r="8982" spans="1:10" x14ac:dyDescent="0.25">
      <c r="A8982" t="s">
        <v>43</v>
      </c>
      <c r="B8982" t="s">
        <v>84</v>
      </c>
      <c r="C8982" t="s">
        <v>12</v>
      </c>
      <c r="D8982" t="s">
        <v>34</v>
      </c>
      <c r="E8982" t="s">
        <v>39</v>
      </c>
      <c r="F8982" t="s">
        <v>18</v>
      </c>
      <c r="G8982">
        <v>2016</v>
      </c>
      <c r="H8982">
        <v>37.3018100683</v>
      </c>
      <c r="I8982">
        <v>48.616301419199999</v>
      </c>
      <c r="J8982">
        <v>26.2132641233</v>
      </c>
    </row>
    <row r="8983" spans="1:10" x14ac:dyDescent="0.25">
      <c r="A8983" t="s">
        <v>43</v>
      </c>
      <c r="B8983" t="s">
        <v>84</v>
      </c>
      <c r="C8983" t="s">
        <v>16</v>
      </c>
      <c r="D8983" t="s">
        <v>34</v>
      </c>
      <c r="E8983" t="s">
        <v>39</v>
      </c>
      <c r="F8983" t="s">
        <v>18</v>
      </c>
      <c r="G8983">
        <v>2016</v>
      </c>
      <c r="H8983">
        <v>18.8271610448</v>
      </c>
      <c r="I8983">
        <v>25.2960913565</v>
      </c>
      <c r="J8983">
        <v>13.423251566499999</v>
      </c>
    </row>
    <row r="8984" spans="1:10" x14ac:dyDescent="0.25">
      <c r="A8984" t="s">
        <v>43</v>
      </c>
      <c r="B8984" t="s">
        <v>84</v>
      </c>
      <c r="C8984" t="s">
        <v>12</v>
      </c>
      <c r="D8984" t="s">
        <v>35</v>
      </c>
      <c r="E8984" t="s">
        <v>39</v>
      </c>
      <c r="F8984" t="s">
        <v>15</v>
      </c>
      <c r="G8984">
        <v>2016</v>
      </c>
      <c r="H8984">
        <v>138.37967731800001</v>
      </c>
      <c r="I8984">
        <v>180.274559012</v>
      </c>
      <c r="J8984">
        <v>94.192825770599995</v>
      </c>
    </row>
    <row r="8985" spans="1:10" x14ac:dyDescent="0.25">
      <c r="A8985" t="s">
        <v>43</v>
      </c>
      <c r="B8985" t="s">
        <v>84</v>
      </c>
      <c r="C8985" t="s">
        <v>16</v>
      </c>
      <c r="D8985" t="s">
        <v>35</v>
      </c>
      <c r="E8985" t="s">
        <v>39</v>
      </c>
      <c r="F8985" t="s">
        <v>15</v>
      </c>
      <c r="G8985">
        <v>2016</v>
      </c>
      <c r="H8985">
        <v>129.86047399700001</v>
      </c>
      <c r="I8985">
        <v>170.06927162900001</v>
      </c>
      <c r="J8985">
        <v>89.286001147299999</v>
      </c>
    </row>
    <row r="8986" spans="1:10" x14ac:dyDescent="0.25">
      <c r="A8986" t="s">
        <v>43</v>
      </c>
      <c r="B8986" t="s">
        <v>84</v>
      </c>
      <c r="C8986" t="s">
        <v>12</v>
      </c>
      <c r="D8986" t="s">
        <v>35</v>
      </c>
      <c r="E8986" t="s">
        <v>39</v>
      </c>
      <c r="F8986" t="s">
        <v>17</v>
      </c>
      <c r="G8986">
        <v>2016</v>
      </c>
      <c r="H8986">
        <v>1.2678339111200001E-3</v>
      </c>
      <c r="I8986">
        <v>1.6067669522599999E-3</v>
      </c>
      <c r="J8986">
        <v>9.4276080915899996E-4</v>
      </c>
    </row>
    <row r="8987" spans="1:10" x14ac:dyDescent="0.25">
      <c r="A8987" t="s">
        <v>43</v>
      </c>
      <c r="B8987" t="s">
        <v>84</v>
      </c>
      <c r="C8987" t="s">
        <v>16</v>
      </c>
      <c r="D8987" t="s">
        <v>35</v>
      </c>
      <c r="E8987" t="s">
        <v>39</v>
      </c>
      <c r="F8987" t="s">
        <v>17</v>
      </c>
      <c r="G8987">
        <v>2016</v>
      </c>
      <c r="H8987">
        <v>6.5965204739900003E-4</v>
      </c>
      <c r="I8987">
        <v>8.2888332019999996E-4</v>
      </c>
      <c r="J8987">
        <v>4.9773984595300001E-4</v>
      </c>
    </row>
    <row r="8988" spans="1:10" x14ac:dyDescent="0.25">
      <c r="A8988" t="s">
        <v>43</v>
      </c>
      <c r="B8988" t="s">
        <v>84</v>
      </c>
      <c r="C8988" t="s">
        <v>12</v>
      </c>
      <c r="D8988" t="s">
        <v>35</v>
      </c>
      <c r="E8988" t="s">
        <v>39</v>
      </c>
      <c r="F8988" t="s">
        <v>18</v>
      </c>
      <c r="G8988">
        <v>2016</v>
      </c>
      <c r="H8988">
        <v>41.457561540100002</v>
      </c>
      <c r="I8988">
        <v>54.0089684354</v>
      </c>
      <c r="J8988">
        <v>28.219496870499999</v>
      </c>
    </row>
    <row r="8989" spans="1:10" x14ac:dyDescent="0.25">
      <c r="A8989" t="s">
        <v>43</v>
      </c>
      <c r="B8989" t="s">
        <v>84</v>
      </c>
      <c r="C8989" t="s">
        <v>16</v>
      </c>
      <c r="D8989" t="s">
        <v>35</v>
      </c>
      <c r="E8989" t="s">
        <v>39</v>
      </c>
      <c r="F8989" t="s">
        <v>18</v>
      </c>
      <c r="G8989">
        <v>2016</v>
      </c>
      <c r="H8989">
        <v>21.2379716664</v>
      </c>
      <c r="I8989">
        <v>27.813901035699999</v>
      </c>
      <c r="J8989">
        <v>14.6022381115</v>
      </c>
    </row>
    <row r="8990" spans="1:10" x14ac:dyDescent="0.25">
      <c r="A8990" t="s">
        <v>43</v>
      </c>
      <c r="B8990" t="s">
        <v>84</v>
      </c>
      <c r="C8990" t="s">
        <v>12</v>
      </c>
      <c r="D8990" t="s">
        <v>36</v>
      </c>
      <c r="E8990" t="s">
        <v>39</v>
      </c>
      <c r="F8990" t="s">
        <v>15</v>
      </c>
      <c r="G8990">
        <v>2016</v>
      </c>
      <c r="H8990">
        <v>53.415096001999999</v>
      </c>
      <c r="I8990">
        <v>67.859586725900002</v>
      </c>
      <c r="J8990">
        <v>38.790285051700003</v>
      </c>
    </row>
    <row r="8991" spans="1:10" x14ac:dyDescent="0.25">
      <c r="A8991" t="s">
        <v>43</v>
      </c>
      <c r="B8991" t="s">
        <v>84</v>
      </c>
      <c r="C8991" t="s">
        <v>16</v>
      </c>
      <c r="D8991" t="s">
        <v>36</v>
      </c>
      <c r="E8991" t="s">
        <v>39</v>
      </c>
      <c r="F8991" t="s">
        <v>15</v>
      </c>
      <c r="G8991">
        <v>2016</v>
      </c>
      <c r="H8991">
        <v>59.5366086485</v>
      </c>
      <c r="I8991">
        <v>78.497361445799996</v>
      </c>
      <c r="J8991">
        <v>41.306447377600001</v>
      </c>
    </row>
    <row r="8992" spans="1:10" x14ac:dyDescent="0.25">
      <c r="A8992" t="s">
        <v>43</v>
      </c>
      <c r="B8992" t="s">
        <v>84</v>
      </c>
      <c r="C8992" t="s">
        <v>12</v>
      </c>
      <c r="D8992" t="s">
        <v>36</v>
      </c>
      <c r="E8992" t="s">
        <v>39</v>
      </c>
      <c r="F8992" t="s">
        <v>17</v>
      </c>
      <c r="G8992">
        <v>2016</v>
      </c>
      <c r="H8992">
        <v>1.41572135834E-3</v>
      </c>
      <c r="I8992">
        <v>1.7940049406000001E-3</v>
      </c>
      <c r="J8992">
        <v>1.0753179779900001E-3</v>
      </c>
    </row>
    <row r="8993" spans="1:10" x14ac:dyDescent="0.25">
      <c r="A8993" t="s">
        <v>43</v>
      </c>
      <c r="B8993" t="s">
        <v>84</v>
      </c>
      <c r="C8993" t="s">
        <v>16</v>
      </c>
      <c r="D8993" t="s">
        <v>36</v>
      </c>
      <c r="E8993" t="s">
        <v>39</v>
      </c>
      <c r="F8993" t="s">
        <v>17</v>
      </c>
      <c r="G8993">
        <v>2016</v>
      </c>
      <c r="H8993">
        <v>7.0872143921399996E-4</v>
      </c>
      <c r="I8993">
        <v>8.9944577373599999E-4</v>
      </c>
      <c r="J8993">
        <v>5.4124493554000004E-4</v>
      </c>
    </row>
    <row r="8994" spans="1:10" x14ac:dyDescent="0.25">
      <c r="A8994" t="s">
        <v>43</v>
      </c>
      <c r="B8994" t="s">
        <v>84</v>
      </c>
      <c r="C8994" t="s">
        <v>12</v>
      </c>
      <c r="D8994" t="s">
        <v>36</v>
      </c>
      <c r="E8994" t="s">
        <v>39</v>
      </c>
      <c r="F8994" t="s">
        <v>18</v>
      </c>
      <c r="G8994">
        <v>2016</v>
      </c>
      <c r="H8994">
        <v>51.4459706094</v>
      </c>
      <c r="I8994">
        <v>65.357971164800006</v>
      </c>
      <c r="J8994">
        <v>37.360297258000003</v>
      </c>
    </row>
    <row r="8995" spans="1:10" x14ac:dyDescent="0.25">
      <c r="A8995" t="s">
        <v>43</v>
      </c>
      <c r="B8995" t="s">
        <v>84</v>
      </c>
      <c r="C8995" t="s">
        <v>16</v>
      </c>
      <c r="D8995" t="s">
        <v>36</v>
      </c>
      <c r="E8995" t="s">
        <v>39</v>
      </c>
      <c r="F8995" t="s">
        <v>18</v>
      </c>
      <c r="G8995">
        <v>2016</v>
      </c>
      <c r="H8995">
        <v>24.926858968000001</v>
      </c>
      <c r="I8995">
        <v>32.865369770599997</v>
      </c>
      <c r="J8995">
        <v>17.294233105</v>
      </c>
    </row>
    <row r="8996" spans="1:10" x14ac:dyDescent="0.25">
      <c r="A8996" t="s">
        <v>43</v>
      </c>
      <c r="B8996" t="s">
        <v>84</v>
      </c>
      <c r="C8996" t="s">
        <v>12</v>
      </c>
      <c r="D8996" t="s">
        <v>37</v>
      </c>
      <c r="E8996" t="s">
        <v>39</v>
      </c>
      <c r="F8996" t="s">
        <v>15</v>
      </c>
      <c r="G8996">
        <v>2016</v>
      </c>
      <c r="H8996">
        <v>7.9619121098500001</v>
      </c>
      <c r="I8996">
        <v>10.1976842487</v>
      </c>
      <c r="J8996">
        <v>5.8784386383999996</v>
      </c>
    </row>
    <row r="8997" spans="1:10" x14ac:dyDescent="0.25">
      <c r="A8997" t="s">
        <v>43</v>
      </c>
      <c r="B8997" t="s">
        <v>84</v>
      </c>
      <c r="C8997" t="s">
        <v>16</v>
      </c>
      <c r="D8997" t="s">
        <v>37</v>
      </c>
      <c r="E8997" t="s">
        <v>39</v>
      </c>
      <c r="F8997" t="s">
        <v>15</v>
      </c>
      <c r="G8997">
        <v>2016</v>
      </c>
      <c r="H8997">
        <v>15.0135175336</v>
      </c>
      <c r="I8997">
        <v>20.108773452499999</v>
      </c>
      <c r="J8997">
        <v>10.480392222600001</v>
      </c>
    </row>
    <row r="8998" spans="1:10" x14ac:dyDescent="0.25">
      <c r="A8998" t="s">
        <v>43</v>
      </c>
      <c r="B8998" t="s">
        <v>84</v>
      </c>
      <c r="C8998" t="s">
        <v>12</v>
      </c>
      <c r="D8998" t="s">
        <v>37</v>
      </c>
      <c r="E8998" t="s">
        <v>39</v>
      </c>
      <c r="F8998" t="s">
        <v>17</v>
      </c>
      <c r="G8998">
        <v>2016</v>
      </c>
      <c r="H8998">
        <v>1.28063895457E-3</v>
      </c>
      <c r="I8998">
        <v>1.6466409793200001E-3</v>
      </c>
      <c r="J8998">
        <v>9.5876744473000002E-4</v>
      </c>
    </row>
    <row r="8999" spans="1:10" x14ac:dyDescent="0.25">
      <c r="A8999" t="s">
        <v>43</v>
      </c>
      <c r="B8999" t="s">
        <v>84</v>
      </c>
      <c r="C8999" t="s">
        <v>16</v>
      </c>
      <c r="D8999" t="s">
        <v>37</v>
      </c>
      <c r="E8999" t="s">
        <v>39</v>
      </c>
      <c r="F8999" t="s">
        <v>17</v>
      </c>
      <c r="G8999">
        <v>2016</v>
      </c>
      <c r="H8999">
        <v>7.5972581357499995E-4</v>
      </c>
      <c r="I8999">
        <v>9.7632659629300002E-4</v>
      </c>
      <c r="J8999">
        <v>5.6558860372E-4</v>
      </c>
    </row>
    <row r="9000" spans="1:10" x14ac:dyDescent="0.25">
      <c r="A9000" t="s">
        <v>43</v>
      </c>
      <c r="B9000" t="s">
        <v>84</v>
      </c>
      <c r="C9000" t="s">
        <v>12</v>
      </c>
      <c r="D9000" t="s">
        <v>37</v>
      </c>
      <c r="E9000" t="s">
        <v>39</v>
      </c>
      <c r="F9000" t="s">
        <v>18</v>
      </c>
      <c r="G9000">
        <v>2016</v>
      </c>
      <c r="H9000">
        <v>47.314040515400002</v>
      </c>
      <c r="I9000">
        <v>60.600222540799997</v>
      </c>
      <c r="J9000">
        <v>34.932900547899997</v>
      </c>
    </row>
    <row r="9001" spans="1:10" x14ac:dyDescent="0.25">
      <c r="A9001" t="s">
        <v>43</v>
      </c>
      <c r="B9001" t="s">
        <v>84</v>
      </c>
      <c r="C9001" t="s">
        <v>16</v>
      </c>
      <c r="D9001" t="s">
        <v>37</v>
      </c>
      <c r="E9001" t="s">
        <v>39</v>
      </c>
      <c r="F9001" t="s">
        <v>18</v>
      </c>
      <c r="G9001">
        <v>2016</v>
      </c>
      <c r="H9001">
        <v>26.9532827071999</v>
      </c>
      <c r="I9001">
        <v>36.100630951299998</v>
      </c>
      <c r="J9001">
        <v>18.815109372399998</v>
      </c>
    </row>
    <row r="9002" spans="1:10" x14ac:dyDescent="0.25">
      <c r="A9002" t="s">
        <v>43</v>
      </c>
      <c r="B9002" t="s">
        <v>90</v>
      </c>
      <c r="C9002" t="s">
        <v>12</v>
      </c>
      <c r="D9002" t="s">
        <v>13</v>
      </c>
      <c r="E9002" t="s">
        <v>38</v>
      </c>
      <c r="F9002" t="s">
        <v>15</v>
      </c>
      <c r="G9002">
        <v>2016</v>
      </c>
      <c r="H9002">
        <v>0.59455559170100003</v>
      </c>
      <c r="I9002">
        <v>1.73931213984</v>
      </c>
      <c r="J9002" s="1">
        <v>6.5369598119500004E-5</v>
      </c>
    </row>
    <row r="9003" spans="1:10" x14ac:dyDescent="0.25">
      <c r="A9003" t="s">
        <v>43</v>
      </c>
      <c r="B9003" t="s">
        <v>90</v>
      </c>
      <c r="C9003" t="s">
        <v>16</v>
      </c>
      <c r="D9003" t="s">
        <v>13</v>
      </c>
      <c r="E9003" t="s">
        <v>38</v>
      </c>
      <c r="F9003" t="s">
        <v>15</v>
      </c>
      <c r="G9003">
        <v>2016</v>
      </c>
      <c r="H9003">
        <v>0.53670651310600004</v>
      </c>
      <c r="I9003">
        <v>1.50415185277</v>
      </c>
      <c r="J9003" s="1">
        <v>5.9535409005100003E-5</v>
      </c>
    </row>
    <row r="9004" spans="1:10" x14ac:dyDescent="0.25">
      <c r="A9004" t="s">
        <v>43</v>
      </c>
      <c r="B9004" t="s">
        <v>90</v>
      </c>
      <c r="C9004" t="s">
        <v>12</v>
      </c>
      <c r="D9004" t="s">
        <v>13</v>
      </c>
      <c r="E9004" t="s">
        <v>38</v>
      </c>
      <c r="F9004" t="s">
        <v>17</v>
      </c>
      <c r="G9004">
        <v>2016</v>
      </c>
      <c r="H9004">
        <v>1.4731932865799999E-4</v>
      </c>
      <c r="I9004">
        <v>4.0981799891599998E-4</v>
      </c>
      <c r="J9004" s="1">
        <v>1.51096017855E-8</v>
      </c>
    </row>
    <row r="9005" spans="1:10" x14ac:dyDescent="0.25">
      <c r="A9005" t="s">
        <v>43</v>
      </c>
      <c r="B9005" t="s">
        <v>90</v>
      </c>
      <c r="C9005" t="s">
        <v>16</v>
      </c>
      <c r="D9005" t="s">
        <v>13</v>
      </c>
      <c r="E9005" t="s">
        <v>38</v>
      </c>
      <c r="F9005" t="s">
        <v>17</v>
      </c>
      <c r="G9005">
        <v>2016</v>
      </c>
      <c r="H9005">
        <v>1.38957692126E-4</v>
      </c>
      <c r="I9005">
        <v>3.8486119678300001E-4</v>
      </c>
      <c r="J9005" s="1">
        <v>1.5136182458000001E-8</v>
      </c>
    </row>
    <row r="9006" spans="1:10" x14ac:dyDescent="0.25">
      <c r="A9006" t="s">
        <v>43</v>
      </c>
      <c r="B9006" t="s">
        <v>90</v>
      </c>
      <c r="C9006" t="s">
        <v>12</v>
      </c>
      <c r="D9006" t="s">
        <v>13</v>
      </c>
      <c r="E9006" t="s">
        <v>38</v>
      </c>
      <c r="F9006" t="s">
        <v>18</v>
      </c>
      <c r="G9006">
        <v>2016</v>
      </c>
      <c r="H9006">
        <v>0.40997975441099999</v>
      </c>
      <c r="I9006">
        <v>1.1993542301</v>
      </c>
      <c r="J9006" s="1">
        <v>4.5076040250999901E-5</v>
      </c>
    </row>
    <row r="9007" spans="1:10" x14ac:dyDescent="0.25">
      <c r="A9007" t="s">
        <v>43</v>
      </c>
      <c r="B9007" t="s">
        <v>90</v>
      </c>
      <c r="C9007" t="s">
        <v>16</v>
      </c>
      <c r="D9007" t="s">
        <v>13</v>
      </c>
      <c r="E9007" t="s">
        <v>38</v>
      </c>
      <c r="F9007" t="s">
        <v>18</v>
      </c>
      <c r="G9007">
        <v>2016</v>
      </c>
      <c r="H9007">
        <v>0.38192428662099998</v>
      </c>
      <c r="I9007">
        <v>1.0703654778</v>
      </c>
      <c r="J9007" s="1">
        <v>4.2365833202599998E-5</v>
      </c>
    </row>
    <row r="9008" spans="1:10" x14ac:dyDescent="0.25">
      <c r="A9008" t="s">
        <v>43</v>
      </c>
      <c r="B9008" t="s">
        <v>90</v>
      </c>
      <c r="C9008" t="s">
        <v>12</v>
      </c>
      <c r="D9008" t="s">
        <v>19</v>
      </c>
      <c r="E9008" t="s">
        <v>38</v>
      </c>
      <c r="F9008" t="s">
        <v>15</v>
      </c>
      <c r="G9008">
        <v>2016</v>
      </c>
      <c r="H9008">
        <v>5.5719311424100004</v>
      </c>
      <c r="I9008">
        <v>10.7022818521</v>
      </c>
      <c r="J9008">
        <v>2.29549797512</v>
      </c>
    </row>
    <row r="9009" spans="1:10" x14ac:dyDescent="0.25">
      <c r="A9009" t="s">
        <v>43</v>
      </c>
      <c r="B9009" t="s">
        <v>90</v>
      </c>
      <c r="C9009" t="s">
        <v>16</v>
      </c>
      <c r="D9009" t="s">
        <v>19</v>
      </c>
      <c r="E9009" t="s">
        <v>38</v>
      </c>
      <c r="F9009" t="s">
        <v>15</v>
      </c>
      <c r="G9009">
        <v>2016</v>
      </c>
      <c r="H9009">
        <v>5.0209271743799997</v>
      </c>
      <c r="I9009">
        <v>9.7036608247899991</v>
      </c>
      <c r="J9009">
        <v>2.0858014148700001</v>
      </c>
    </row>
    <row r="9010" spans="1:10" x14ac:dyDescent="0.25">
      <c r="A9010" t="s">
        <v>43</v>
      </c>
      <c r="B9010" t="s">
        <v>90</v>
      </c>
      <c r="C9010" t="s">
        <v>12</v>
      </c>
      <c r="D9010" t="s">
        <v>19</v>
      </c>
      <c r="E9010" t="s">
        <v>38</v>
      </c>
      <c r="F9010" t="s">
        <v>17</v>
      </c>
      <c r="G9010">
        <v>2016</v>
      </c>
      <c r="H9010">
        <v>1.04113767662E-3</v>
      </c>
      <c r="I9010">
        <v>1.7931766300600001E-3</v>
      </c>
      <c r="J9010">
        <v>4.5732546309800001E-4</v>
      </c>
    </row>
    <row r="9011" spans="1:10" x14ac:dyDescent="0.25">
      <c r="A9011" t="s">
        <v>43</v>
      </c>
      <c r="B9011" t="s">
        <v>90</v>
      </c>
      <c r="C9011" t="s">
        <v>16</v>
      </c>
      <c r="D9011" t="s">
        <v>19</v>
      </c>
      <c r="E9011" t="s">
        <v>38</v>
      </c>
      <c r="F9011" t="s">
        <v>17</v>
      </c>
      <c r="G9011">
        <v>2016</v>
      </c>
      <c r="H9011">
        <v>9.9823500499499995E-4</v>
      </c>
      <c r="I9011">
        <v>1.7380209201500001E-3</v>
      </c>
      <c r="J9011">
        <v>4.3306905253199997E-4</v>
      </c>
    </row>
    <row r="9012" spans="1:10" x14ac:dyDescent="0.25">
      <c r="A9012" t="s">
        <v>43</v>
      </c>
      <c r="B9012" t="s">
        <v>90</v>
      </c>
      <c r="C9012" t="s">
        <v>12</v>
      </c>
      <c r="D9012" t="s">
        <v>19</v>
      </c>
      <c r="E9012" t="s">
        <v>38</v>
      </c>
      <c r="F9012" t="s">
        <v>18</v>
      </c>
      <c r="G9012">
        <v>2016</v>
      </c>
      <c r="H9012">
        <v>3.8990191539299999</v>
      </c>
      <c r="I9012">
        <v>7.4890376183199896</v>
      </c>
      <c r="J9012">
        <v>1.6062995654599901</v>
      </c>
    </row>
    <row r="9013" spans="1:10" x14ac:dyDescent="0.25">
      <c r="A9013" t="s">
        <v>43</v>
      </c>
      <c r="B9013" t="s">
        <v>90</v>
      </c>
      <c r="C9013" t="s">
        <v>16</v>
      </c>
      <c r="D9013" t="s">
        <v>19</v>
      </c>
      <c r="E9013" t="s">
        <v>38</v>
      </c>
      <c r="F9013" t="s">
        <v>18</v>
      </c>
      <c r="G9013">
        <v>2016</v>
      </c>
      <c r="H9013">
        <v>3.6745967980000001</v>
      </c>
      <c r="I9013">
        <v>7.1016845608899999</v>
      </c>
      <c r="J9013">
        <v>1.5265067454900001</v>
      </c>
    </row>
    <row r="9014" spans="1:10" x14ac:dyDescent="0.25">
      <c r="A9014" t="s">
        <v>43</v>
      </c>
      <c r="B9014" t="s">
        <v>90</v>
      </c>
      <c r="C9014" t="s">
        <v>12</v>
      </c>
      <c r="D9014" t="s">
        <v>20</v>
      </c>
      <c r="E9014" t="s">
        <v>38</v>
      </c>
      <c r="F9014" t="s">
        <v>15</v>
      </c>
      <c r="G9014">
        <v>2016</v>
      </c>
      <c r="H9014">
        <v>15.0691410876</v>
      </c>
      <c r="I9014">
        <v>25.835532529200002</v>
      </c>
      <c r="J9014">
        <v>7.77073982855</v>
      </c>
    </row>
    <row r="9015" spans="1:10" x14ac:dyDescent="0.25">
      <c r="A9015" t="s">
        <v>43</v>
      </c>
      <c r="B9015" t="s">
        <v>90</v>
      </c>
      <c r="C9015" t="s">
        <v>16</v>
      </c>
      <c r="D9015" t="s">
        <v>20</v>
      </c>
      <c r="E9015" t="s">
        <v>38</v>
      </c>
      <c r="F9015" t="s">
        <v>15</v>
      </c>
      <c r="G9015">
        <v>2016</v>
      </c>
      <c r="H9015">
        <v>12.928174931299999</v>
      </c>
      <c r="I9015">
        <v>21.766385167799999</v>
      </c>
      <c r="J9015">
        <v>6.5969621485400003</v>
      </c>
    </row>
    <row r="9016" spans="1:10" x14ac:dyDescent="0.25">
      <c r="A9016" t="s">
        <v>43</v>
      </c>
      <c r="B9016" t="s">
        <v>90</v>
      </c>
      <c r="C9016" t="s">
        <v>12</v>
      </c>
      <c r="D9016" t="s">
        <v>20</v>
      </c>
      <c r="E9016" t="s">
        <v>38</v>
      </c>
      <c r="F9016" t="s">
        <v>17</v>
      </c>
      <c r="G9016">
        <v>2016</v>
      </c>
      <c r="H9016">
        <v>1.9229330788000001E-3</v>
      </c>
      <c r="I9016">
        <v>2.9055894159100001E-3</v>
      </c>
      <c r="J9016">
        <v>1.13846398252E-3</v>
      </c>
    </row>
    <row r="9017" spans="1:10" x14ac:dyDescent="0.25">
      <c r="A9017" t="s">
        <v>43</v>
      </c>
      <c r="B9017" t="s">
        <v>90</v>
      </c>
      <c r="C9017" t="s">
        <v>16</v>
      </c>
      <c r="D9017" t="s">
        <v>20</v>
      </c>
      <c r="E9017" t="s">
        <v>38</v>
      </c>
      <c r="F9017" t="s">
        <v>17</v>
      </c>
      <c r="G9017">
        <v>2016</v>
      </c>
      <c r="H9017">
        <v>1.5978439427699999E-3</v>
      </c>
      <c r="I9017">
        <v>2.4259003974099998E-3</v>
      </c>
      <c r="J9017">
        <v>9.6217397980000001E-4</v>
      </c>
    </row>
    <row r="9018" spans="1:10" x14ac:dyDescent="0.25">
      <c r="A9018" t="s">
        <v>43</v>
      </c>
      <c r="B9018" t="s">
        <v>90</v>
      </c>
      <c r="C9018" t="s">
        <v>12</v>
      </c>
      <c r="D9018" t="s">
        <v>20</v>
      </c>
      <c r="E9018" t="s">
        <v>38</v>
      </c>
      <c r="F9018" t="s">
        <v>18</v>
      </c>
      <c r="G9018">
        <v>2016</v>
      </c>
      <c r="H9018">
        <v>11.164181639699899</v>
      </c>
      <c r="I9018">
        <v>19.140611680300001</v>
      </c>
      <c r="J9018">
        <v>5.7570601015799996</v>
      </c>
    </row>
    <row r="9019" spans="1:10" x14ac:dyDescent="0.25">
      <c r="A9019" t="s">
        <v>43</v>
      </c>
      <c r="B9019" t="s">
        <v>90</v>
      </c>
      <c r="C9019" t="s">
        <v>16</v>
      </c>
      <c r="D9019" t="s">
        <v>20</v>
      </c>
      <c r="E9019" t="s">
        <v>38</v>
      </c>
      <c r="F9019" t="s">
        <v>18</v>
      </c>
      <c r="G9019">
        <v>2016</v>
      </c>
      <c r="H9019">
        <v>10.0166983504</v>
      </c>
      <c r="I9019">
        <v>16.8645083752</v>
      </c>
      <c r="J9019">
        <v>5.1112999492900002</v>
      </c>
    </row>
    <row r="9020" spans="1:10" x14ac:dyDescent="0.25">
      <c r="A9020" t="s">
        <v>43</v>
      </c>
      <c r="B9020" t="s">
        <v>90</v>
      </c>
      <c r="C9020" t="s">
        <v>12</v>
      </c>
      <c r="D9020" t="s">
        <v>21</v>
      </c>
      <c r="E9020" t="s">
        <v>38</v>
      </c>
      <c r="F9020" t="s">
        <v>15</v>
      </c>
      <c r="G9020">
        <v>2016</v>
      </c>
      <c r="H9020">
        <v>34.3284595676</v>
      </c>
      <c r="I9020">
        <v>53.3010773926</v>
      </c>
      <c r="J9020">
        <v>19.7902289767</v>
      </c>
    </row>
    <row r="9021" spans="1:10" x14ac:dyDescent="0.25">
      <c r="A9021" t="s">
        <v>43</v>
      </c>
      <c r="B9021" t="s">
        <v>90</v>
      </c>
      <c r="C9021" t="s">
        <v>16</v>
      </c>
      <c r="D9021" t="s">
        <v>21</v>
      </c>
      <c r="E9021" t="s">
        <v>38</v>
      </c>
      <c r="F9021" t="s">
        <v>15</v>
      </c>
      <c r="G9021">
        <v>2016</v>
      </c>
      <c r="H9021">
        <v>27.412343709000002</v>
      </c>
      <c r="I9021">
        <v>43.442732772699998</v>
      </c>
      <c r="J9021">
        <v>15.52784649</v>
      </c>
    </row>
    <row r="9022" spans="1:10" x14ac:dyDescent="0.25">
      <c r="A9022" t="s">
        <v>43</v>
      </c>
      <c r="B9022" t="s">
        <v>90</v>
      </c>
      <c r="C9022" t="s">
        <v>12</v>
      </c>
      <c r="D9022" t="s">
        <v>21</v>
      </c>
      <c r="E9022" t="s">
        <v>38</v>
      </c>
      <c r="F9022" t="s">
        <v>17</v>
      </c>
      <c r="G9022">
        <v>2016</v>
      </c>
      <c r="H9022">
        <v>2.69797062529E-3</v>
      </c>
      <c r="I9022">
        <v>3.8392529777E-3</v>
      </c>
      <c r="J9022">
        <v>1.74836336563E-3</v>
      </c>
    </row>
    <row r="9023" spans="1:10" x14ac:dyDescent="0.25">
      <c r="A9023" t="s">
        <v>43</v>
      </c>
      <c r="B9023" t="s">
        <v>90</v>
      </c>
      <c r="C9023" t="s">
        <v>16</v>
      </c>
      <c r="D9023" t="s">
        <v>21</v>
      </c>
      <c r="E9023" t="s">
        <v>38</v>
      </c>
      <c r="F9023" t="s">
        <v>17</v>
      </c>
      <c r="G9023">
        <v>2016</v>
      </c>
      <c r="H9023">
        <v>1.9679056914499999E-3</v>
      </c>
      <c r="I9023">
        <v>2.8289387826299999E-3</v>
      </c>
      <c r="J9023">
        <v>1.2370258038E-3</v>
      </c>
    </row>
    <row r="9024" spans="1:10" x14ac:dyDescent="0.25">
      <c r="A9024" t="s">
        <v>43</v>
      </c>
      <c r="B9024" t="s">
        <v>90</v>
      </c>
      <c r="C9024" t="s">
        <v>12</v>
      </c>
      <c r="D9024" t="s">
        <v>21</v>
      </c>
      <c r="E9024" t="s">
        <v>38</v>
      </c>
      <c r="F9024" t="s">
        <v>18</v>
      </c>
      <c r="G9024">
        <v>2016</v>
      </c>
      <c r="H9024">
        <v>21.415951480899999</v>
      </c>
      <c r="I9024">
        <v>33.252097580099999</v>
      </c>
      <c r="J9024">
        <v>12.3462161979</v>
      </c>
    </row>
    <row r="9025" spans="1:10" x14ac:dyDescent="0.25">
      <c r="A9025" t="s">
        <v>43</v>
      </c>
      <c r="B9025" t="s">
        <v>90</v>
      </c>
      <c r="C9025" t="s">
        <v>16</v>
      </c>
      <c r="D9025" t="s">
        <v>21</v>
      </c>
      <c r="E9025" t="s">
        <v>38</v>
      </c>
      <c r="F9025" t="s">
        <v>18</v>
      </c>
      <c r="G9025">
        <v>2016</v>
      </c>
      <c r="H9025">
        <v>18.0012539445</v>
      </c>
      <c r="I9025">
        <v>28.528157715499901</v>
      </c>
      <c r="J9025">
        <v>10.196891985800001</v>
      </c>
    </row>
    <row r="9026" spans="1:10" x14ac:dyDescent="0.25">
      <c r="A9026" t="s">
        <v>43</v>
      </c>
      <c r="B9026" t="s">
        <v>90</v>
      </c>
      <c r="C9026" t="s">
        <v>12</v>
      </c>
      <c r="D9026" t="s">
        <v>22</v>
      </c>
      <c r="E9026" t="s">
        <v>38</v>
      </c>
      <c r="F9026" t="s">
        <v>15</v>
      </c>
      <c r="G9026">
        <v>2016</v>
      </c>
      <c r="H9026">
        <v>63.366686936299999</v>
      </c>
      <c r="I9026">
        <v>98.422858094600002</v>
      </c>
      <c r="J9026">
        <v>36.442166471599997</v>
      </c>
    </row>
    <row r="9027" spans="1:10" x14ac:dyDescent="0.25">
      <c r="A9027" t="s">
        <v>43</v>
      </c>
      <c r="B9027" t="s">
        <v>90</v>
      </c>
      <c r="C9027" t="s">
        <v>16</v>
      </c>
      <c r="D9027" t="s">
        <v>22</v>
      </c>
      <c r="E9027" t="s">
        <v>38</v>
      </c>
      <c r="F9027" t="s">
        <v>15</v>
      </c>
      <c r="G9027">
        <v>2016</v>
      </c>
      <c r="H9027">
        <v>51.150417028600003</v>
      </c>
      <c r="I9027">
        <v>79.3635261676</v>
      </c>
      <c r="J9027">
        <v>29.4150670169</v>
      </c>
    </row>
    <row r="9028" spans="1:10" x14ac:dyDescent="0.25">
      <c r="A9028" t="s">
        <v>43</v>
      </c>
      <c r="B9028" t="s">
        <v>90</v>
      </c>
      <c r="C9028" t="s">
        <v>12</v>
      </c>
      <c r="D9028" t="s">
        <v>22</v>
      </c>
      <c r="E9028" t="s">
        <v>38</v>
      </c>
      <c r="F9028" t="s">
        <v>17</v>
      </c>
      <c r="G9028">
        <v>2016</v>
      </c>
      <c r="H9028">
        <v>3.7651515087400002E-3</v>
      </c>
      <c r="I9028">
        <v>5.3015957942000001E-3</v>
      </c>
      <c r="J9028">
        <v>2.5360424735500001E-3</v>
      </c>
    </row>
    <row r="9029" spans="1:10" x14ac:dyDescent="0.25">
      <c r="A9029" t="s">
        <v>43</v>
      </c>
      <c r="B9029" t="s">
        <v>90</v>
      </c>
      <c r="C9029" t="s">
        <v>16</v>
      </c>
      <c r="D9029" t="s">
        <v>22</v>
      </c>
      <c r="E9029" t="s">
        <v>38</v>
      </c>
      <c r="F9029" t="s">
        <v>17</v>
      </c>
      <c r="G9029">
        <v>2016</v>
      </c>
      <c r="H9029">
        <v>2.5121966852999999E-3</v>
      </c>
      <c r="I9029">
        <v>3.5813704218699998E-3</v>
      </c>
      <c r="J9029">
        <v>1.65585069685E-3</v>
      </c>
    </row>
    <row r="9030" spans="1:10" x14ac:dyDescent="0.25">
      <c r="A9030" t="s">
        <v>43</v>
      </c>
      <c r="B9030" t="s">
        <v>90</v>
      </c>
      <c r="C9030" t="s">
        <v>12</v>
      </c>
      <c r="D9030" t="s">
        <v>22</v>
      </c>
      <c r="E9030" t="s">
        <v>38</v>
      </c>
      <c r="F9030" t="s">
        <v>18</v>
      </c>
      <c r="G9030">
        <v>2016</v>
      </c>
      <c r="H9030">
        <v>33.196845760899997</v>
      </c>
      <c r="I9030">
        <v>51.562241888899997</v>
      </c>
      <c r="J9030">
        <v>19.091498041599898</v>
      </c>
    </row>
    <row r="9031" spans="1:10" x14ac:dyDescent="0.25">
      <c r="A9031" t="s">
        <v>43</v>
      </c>
      <c r="B9031" t="s">
        <v>90</v>
      </c>
      <c r="C9031" t="s">
        <v>16</v>
      </c>
      <c r="D9031" t="s">
        <v>22</v>
      </c>
      <c r="E9031" t="s">
        <v>38</v>
      </c>
      <c r="F9031" t="s">
        <v>18</v>
      </c>
      <c r="G9031">
        <v>2016</v>
      </c>
      <c r="H9031">
        <v>26.6506404769999</v>
      </c>
      <c r="I9031">
        <v>41.350372601899998</v>
      </c>
      <c r="J9031">
        <v>15.325982097699899</v>
      </c>
    </row>
    <row r="9032" spans="1:10" x14ac:dyDescent="0.25">
      <c r="A9032" t="s">
        <v>43</v>
      </c>
      <c r="B9032" t="s">
        <v>90</v>
      </c>
      <c r="C9032" t="s">
        <v>12</v>
      </c>
      <c r="D9032" t="s">
        <v>23</v>
      </c>
      <c r="E9032" t="s">
        <v>38</v>
      </c>
      <c r="F9032" t="s">
        <v>15</v>
      </c>
      <c r="G9032">
        <v>2016</v>
      </c>
      <c r="H9032">
        <v>85.561277603799994</v>
      </c>
      <c r="I9032">
        <v>131.58846273699999</v>
      </c>
      <c r="J9032">
        <v>51.166066931499998</v>
      </c>
    </row>
    <row r="9033" spans="1:10" x14ac:dyDescent="0.25">
      <c r="A9033" t="s">
        <v>43</v>
      </c>
      <c r="B9033" t="s">
        <v>90</v>
      </c>
      <c r="C9033" t="s">
        <v>16</v>
      </c>
      <c r="D9033" t="s">
        <v>23</v>
      </c>
      <c r="E9033" t="s">
        <v>38</v>
      </c>
      <c r="F9033" t="s">
        <v>15</v>
      </c>
      <c r="G9033">
        <v>2016</v>
      </c>
      <c r="H9033">
        <v>69.0134506606</v>
      </c>
      <c r="I9033">
        <v>105.187499573</v>
      </c>
      <c r="J9033">
        <v>41.929446928499999</v>
      </c>
    </row>
    <row r="9034" spans="1:10" x14ac:dyDescent="0.25">
      <c r="A9034" t="s">
        <v>43</v>
      </c>
      <c r="B9034" t="s">
        <v>90</v>
      </c>
      <c r="C9034" t="s">
        <v>12</v>
      </c>
      <c r="D9034" t="s">
        <v>23</v>
      </c>
      <c r="E9034" t="s">
        <v>38</v>
      </c>
      <c r="F9034" t="s">
        <v>17</v>
      </c>
      <c r="G9034">
        <v>2016</v>
      </c>
      <c r="H9034">
        <v>4.8176208124399997E-3</v>
      </c>
      <c r="I9034">
        <v>6.6723387874800004E-3</v>
      </c>
      <c r="J9034">
        <v>3.3665934387099999E-3</v>
      </c>
    </row>
    <row r="9035" spans="1:10" x14ac:dyDescent="0.25">
      <c r="A9035" t="s">
        <v>43</v>
      </c>
      <c r="B9035" t="s">
        <v>90</v>
      </c>
      <c r="C9035" t="s">
        <v>16</v>
      </c>
      <c r="D9035" t="s">
        <v>23</v>
      </c>
      <c r="E9035" t="s">
        <v>38</v>
      </c>
      <c r="F9035" t="s">
        <v>17</v>
      </c>
      <c r="G9035">
        <v>2016</v>
      </c>
      <c r="H9035">
        <v>3.20627273082E-3</v>
      </c>
      <c r="I9035">
        <v>4.3524221302199996E-3</v>
      </c>
      <c r="J9035">
        <v>2.2353792593699999E-3</v>
      </c>
    </row>
    <row r="9036" spans="1:10" x14ac:dyDescent="0.25">
      <c r="A9036" t="s">
        <v>43</v>
      </c>
      <c r="B9036" t="s">
        <v>90</v>
      </c>
      <c r="C9036" t="s">
        <v>12</v>
      </c>
      <c r="D9036" t="s">
        <v>23</v>
      </c>
      <c r="E9036" t="s">
        <v>38</v>
      </c>
      <c r="F9036" t="s">
        <v>18</v>
      </c>
      <c r="G9036">
        <v>2016</v>
      </c>
      <c r="H9036">
        <v>47.839086389899997</v>
      </c>
      <c r="I9036">
        <v>73.573841030599993</v>
      </c>
      <c r="J9036">
        <v>28.608010126899998</v>
      </c>
    </row>
    <row r="9037" spans="1:10" x14ac:dyDescent="0.25">
      <c r="A9037" t="s">
        <v>43</v>
      </c>
      <c r="B9037" t="s">
        <v>90</v>
      </c>
      <c r="C9037" t="s">
        <v>16</v>
      </c>
      <c r="D9037" t="s">
        <v>23</v>
      </c>
      <c r="E9037" t="s">
        <v>38</v>
      </c>
      <c r="F9037" t="s">
        <v>18</v>
      </c>
      <c r="G9037">
        <v>2016</v>
      </c>
      <c r="H9037">
        <v>37.798456864199999</v>
      </c>
      <c r="I9037">
        <v>57.6108733469</v>
      </c>
      <c r="J9037">
        <v>22.964630458199998</v>
      </c>
    </row>
    <row r="9038" spans="1:10" x14ac:dyDescent="0.25">
      <c r="A9038" t="s">
        <v>43</v>
      </c>
      <c r="B9038" t="s">
        <v>90</v>
      </c>
      <c r="C9038" t="s">
        <v>12</v>
      </c>
      <c r="D9038" t="s">
        <v>24</v>
      </c>
      <c r="E9038" t="s">
        <v>38</v>
      </c>
      <c r="F9038" t="s">
        <v>15</v>
      </c>
      <c r="G9038">
        <v>2016</v>
      </c>
      <c r="H9038">
        <v>122.569435766</v>
      </c>
      <c r="I9038">
        <v>182.780031568</v>
      </c>
      <c r="J9038">
        <v>75.937454731200006</v>
      </c>
    </row>
    <row r="9039" spans="1:10" x14ac:dyDescent="0.25">
      <c r="A9039" t="s">
        <v>43</v>
      </c>
      <c r="B9039" t="s">
        <v>90</v>
      </c>
      <c r="C9039" t="s">
        <v>16</v>
      </c>
      <c r="D9039" t="s">
        <v>24</v>
      </c>
      <c r="E9039" t="s">
        <v>38</v>
      </c>
      <c r="F9039" t="s">
        <v>15</v>
      </c>
      <c r="G9039">
        <v>2016</v>
      </c>
      <c r="H9039">
        <v>102.38061201399999</v>
      </c>
      <c r="I9039">
        <v>153.20988446999999</v>
      </c>
      <c r="J9039">
        <v>64.798222967499996</v>
      </c>
    </row>
    <row r="9040" spans="1:10" x14ac:dyDescent="0.25">
      <c r="A9040" t="s">
        <v>43</v>
      </c>
      <c r="B9040" t="s">
        <v>90</v>
      </c>
      <c r="C9040" t="s">
        <v>12</v>
      </c>
      <c r="D9040" t="s">
        <v>24</v>
      </c>
      <c r="E9040" t="s">
        <v>38</v>
      </c>
      <c r="F9040" t="s">
        <v>17</v>
      </c>
      <c r="G9040">
        <v>2016</v>
      </c>
      <c r="H9040">
        <v>6.9430301598700003E-3</v>
      </c>
      <c r="I9040">
        <v>9.09243979708E-3</v>
      </c>
      <c r="J9040">
        <v>5.08371080336E-3</v>
      </c>
    </row>
    <row r="9041" spans="1:10" x14ac:dyDescent="0.25">
      <c r="A9041" t="s">
        <v>43</v>
      </c>
      <c r="B9041" t="s">
        <v>90</v>
      </c>
      <c r="C9041" t="s">
        <v>16</v>
      </c>
      <c r="D9041" t="s">
        <v>24</v>
      </c>
      <c r="E9041" t="s">
        <v>38</v>
      </c>
      <c r="F9041" t="s">
        <v>17</v>
      </c>
      <c r="G9041">
        <v>2016</v>
      </c>
      <c r="H9041">
        <v>4.70026560026E-3</v>
      </c>
      <c r="I9041">
        <v>6.23647234559E-3</v>
      </c>
      <c r="J9041">
        <v>3.4837369168400001E-3</v>
      </c>
    </row>
    <row r="9042" spans="1:10" x14ac:dyDescent="0.25">
      <c r="A9042" t="s">
        <v>43</v>
      </c>
      <c r="B9042" t="s">
        <v>90</v>
      </c>
      <c r="C9042" t="s">
        <v>12</v>
      </c>
      <c r="D9042" t="s">
        <v>24</v>
      </c>
      <c r="E9042" t="s">
        <v>38</v>
      </c>
      <c r="F9042" t="s">
        <v>18</v>
      </c>
      <c r="G9042">
        <v>2016</v>
      </c>
      <c r="H9042">
        <v>74.017925359299994</v>
      </c>
      <c r="I9042">
        <v>110.378241109999</v>
      </c>
      <c r="J9042">
        <v>45.8575404312</v>
      </c>
    </row>
    <row r="9043" spans="1:10" x14ac:dyDescent="0.25">
      <c r="A9043" t="s">
        <v>43</v>
      </c>
      <c r="B9043" t="s">
        <v>90</v>
      </c>
      <c r="C9043" t="s">
        <v>16</v>
      </c>
      <c r="D9043" t="s">
        <v>24</v>
      </c>
      <c r="E9043" t="s">
        <v>38</v>
      </c>
      <c r="F9043" t="s">
        <v>18</v>
      </c>
      <c r="G9043">
        <v>2016</v>
      </c>
      <c r="H9043">
        <v>59.641031650599999</v>
      </c>
      <c r="I9043">
        <v>89.251230180600004</v>
      </c>
      <c r="J9043">
        <v>37.747702332499998</v>
      </c>
    </row>
    <row r="9044" spans="1:10" x14ac:dyDescent="0.25">
      <c r="A9044" t="s">
        <v>43</v>
      </c>
      <c r="B9044" t="s">
        <v>90</v>
      </c>
      <c r="C9044" t="s">
        <v>12</v>
      </c>
      <c r="D9044" t="s">
        <v>25</v>
      </c>
      <c r="E9044" t="s">
        <v>38</v>
      </c>
      <c r="F9044" t="s">
        <v>15</v>
      </c>
      <c r="G9044">
        <v>2016</v>
      </c>
      <c r="H9044">
        <v>191.916127464</v>
      </c>
      <c r="I9044">
        <v>280.95614993100003</v>
      </c>
      <c r="J9044">
        <v>124.503878898</v>
      </c>
    </row>
    <row r="9045" spans="1:10" x14ac:dyDescent="0.25">
      <c r="A9045" t="s">
        <v>43</v>
      </c>
      <c r="B9045" t="s">
        <v>90</v>
      </c>
      <c r="C9045" t="s">
        <v>16</v>
      </c>
      <c r="D9045" t="s">
        <v>25</v>
      </c>
      <c r="E9045" t="s">
        <v>38</v>
      </c>
      <c r="F9045" t="s">
        <v>15</v>
      </c>
      <c r="G9045">
        <v>2016</v>
      </c>
      <c r="H9045">
        <v>162.13455081500001</v>
      </c>
      <c r="I9045">
        <v>242.614974359</v>
      </c>
      <c r="J9045">
        <v>102.487484098</v>
      </c>
    </row>
    <row r="9046" spans="1:10" x14ac:dyDescent="0.25">
      <c r="A9046" t="s">
        <v>43</v>
      </c>
      <c r="B9046" t="s">
        <v>90</v>
      </c>
      <c r="C9046" t="s">
        <v>12</v>
      </c>
      <c r="D9046" t="s">
        <v>25</v>
      </c>
      <c r="E9046" t="s">
        <v>38</v>
      </c>
      <c r="F9046" t="s">
        <v>17</v>
      </c>
      <c r="G9046">
        <v>2016</v>
      </c>
      <c r="H9046">
        <v>1.17867595546E-2</v>
      </c>
      <c r="I9046">
        <v>1.50512324346E-2</v>
      </c>
      <c r="J9046">
        <v>8.8690885913099999E-3</v>
      </c>
    </row>
    <row r="9047" spans="1:10" x14ac:dyDescent="0.25">
      <c r="A9047" t="s">
        <v>43</v>
      </c>
      <c r="B9047" t="s">
        <v>90</v>
      </c>
      <c r="C9047" t="s">
        <v>16</v>
      </c>
      <c r="D9047" t="s">
        <v>25</v>
      </c>
      <c r="E9047" t="s">
        <v>38</v>
      </c>
      <c r="F9047" t="s">
        <v>17</v>
      </c>
      <c r="G9047">
        <v>2016</v>
      </c>
      <c r="H9047">
        <v>8.0305815750599998E-3</v>
      </c>
      <c r="I9047">
        <v>1.0632475141999999E-2</v>
      </c>
      <c r="J9047">
        <v>6.1007965932899999E-3</v>
      </c>
    </row>
    <row r="9048" spans="1:10" x14ac:dyDescent="0.25">
      <c r="A9048" t="s">
        <v>43</v>
      </c>
      <c r="B9048" t="s">
        <v>90</v>
      </c>
      <c r="C9048" t="s">
        <v>12</v>
      </c>
      <c r="D9048" t="s">
        <v>25</v>
      </c>
      <c r="E9048" t="s">
        <v>38</v>
      </c>
      <c r="F9048" t="s">
        <v>18</v>
      </c>
      <c r="G9048">
        <v>2016</v>
      </c>
      <c r="H9048">
        <v>131.428022814</v>
      </c>
      <c r="I9048">
        <v>192.404420466</v>
      </c>
      <c r="J9048">
        <v>85.262759583999994</v>
      </c>
    </row>
    <row r="9049" spans="1:10" x14ac:dyDescent="0.25">
      <c r="A9049" t="s">
        <v>43</v>
      </c>
      <c r="B9049" t="s">
        <v>90</v>
      </c>
      <c r="C9049" t="s">
        <v>16</v>
      </c>
      <c r="D9049" t="s">
        <v>25</v>
      </c>
      <c r="E9049" t="s">
        <v>38</v>
      </c>
      <c r="F9049" t="s">
        <v>18</v>
      </c>
      <c r="G9049">
        <v>2016</v>
      </c>
      <c r="H9049">
        <v>108.230645706</v>
      </c>
      <c r="I9049">
        <v>161.95422382699999</v>
      </c>
      <c r="J9049">
        <v>68.414082777900006</v>
      </c>
    </row>
    <row r="9050" spans="1:10" x14ac:dyDescent="0.25">
      <c r="A9050" t="s">
        <v>43</v>
      </c>
      <c r="B9050" t="s">
        <v>90</v>
      </c>
      <c r="C9050" t="s">
        <v>12</v>
      </c>
      <c r="D9050" t="s">
        <v>26</v>
      </c>
      <c r="E9050" t="s">
        <v>38</v>
      </c>
      <c r="F9050" t="s">
        <v>15</v>
      </c>
      <c r="G9050">
        <v>2016</v>
      </c>
      <c r="H9050">
        <v>397.21463296799999</v>
      </c>
      <c r="I9050">
        <v>580.83613909200005</v>
      </c>
      <c r="J9050">
        <v>259.70596403100001</v>
      </c>
    </row>
    <row r="9051" spans="1:10" x14ac:dyDescent="0.25">
      <c r="A9051" t="s">
        <v>43</v>
      </c>
      <c r="B9051" t="s">
        <v>90</v>
      </c>
      <c r="C9051" t="s">
        <v>16</v>
      </c>
      <c r="D9051" t="s">
        <v>26</v>
      </c>
      <c r="E9051" t="s">
        <v>38</v>
      </c>
      <c r="F9051" t="s">
        <v>15</v>
      </c>
      <c r="G9051">
        <v>2016</v>
      </c>
      <c r="H9051">
        <v>350.07158253799997</v>
      </c>
      <c r="I9051">
        <v>524.05633061799995</v>
      </c>
      <c r="J9051">
        <v>214.84426305</v>
      </c>
    </row>
    <row r="9052" spans="1:10" x14ac:dyDescent="0.25">
      <c r="A9052" t="s">
        <v>43</v>
      </c>
      <c r="B9052" t="s">
        <v>90</v>
      </c>
      <c r="C9052" t="s">
        <v>12</v>
      </c>
      <c r="D9052" t="s">
        <v>26</v>
      </c>
      <c r="E9052" t="s">
        <v>38</v>
      </c>
      <c r="F9052" t="s">
        <v>17</v>
      </c>
      <c r="G9052">
        <v>2016</v>
      </c>
      <c r="H9052">
        <v>1.9005842209599999E-2</v>
      </c>
      <c r="I9052">
        <v>2.4484458382700001E-2</v>
      </c>
      <c r="J9052">
        <v>1.4469375071000001E-2</v>
      </c>
    </row>
    <row r="9053" spans="1:10" x14ac:dyDescent="0.25">
      <c r="A9053" t="s">
        <v>43</v>
      </c>
      <c r="B9053" t="s">
        <v>90</v>
      </c>
      <c r="C9053" t="s">
        <v>16</v>
      </c>
      <c r="D9053" t="s">
        <v>26</v>
      </c>
      <c r="E9053" t="s">
        <v>38</v>
      </c>
      <c r="F9053" t="s">
        <v>17</v>
      </c>
      <c r="G9053">
        <v>2016</v>
      </c>
      <c r="H9053">
        <v>1.29085539012E-2</v>
      </c>
      <c r="I9053">
        <v>1.7210805679000001E-2</v>
      </c>
      <c r="J9053">
        <v>9.5848123212399997E-3</v>
      </c>
    </row>
    <row r="9054" spans="1:10" x14ac:dyDescent="0.25">
      <c r="A9054" t="s">
        <v>43</v>
      </c>
      <c r="B9054" t="s">
        <v>90</v>
      </c>
      <c r="C9054" t="s">
        <v>12</v>
      </c>
      <c r="D9054" t="s">
        <v>26</v>
      </c>
      <c r="E9054" t="s">
        <v>38</v>
      </c>
      <c r="F9054" t="s">
        <v>18</v>
      </c>
      <c r="G9054">
        <v>2016</v>
      </c>
      <c r="H9054">
        <v>223.300173449</v>
      </c>
      <c r="I9054">
        <v>326.52576174199999</v>
      </c>
      <c r="J9054">
        <v>145.99760935500001</v>
      </c>
    </row>
    <row r="9055" spans="1:10" x14ac:dyDescent="0.25">
      <c r="A9055" t="s">
        <v>43</v>
      </c>
      <c r="B9055" t="s">
        <v>90</v>
      </c>
      <c r="C9055" t="s">
        <v>16</v>
      </c>
      <c r="D9055" t="s">
        <v>26</v>
      </c>
      <c r="E9055" t="s">
        <v>38</v>
      </c>
      <c r="F9055" t="s">
        <v>18</v>
      </c>
      <c r="G9055">
        <v>2016</v>
      </c>
      <c r="H9055">
        <v>184.305297177</v>
      </c>
      <c r="I9055">
        <v>275.90459371700001</v>
      </c>
      <c r="J9055">
        <v>113.110968509</v>
      </c>
    </row>
    <row r="9056" spans="1:10" x14ac:dyDescent="0.25">
      <c r="A9056" t="s">
        <v>43</v>
      </c>
      <c r="B9056" t="s">
        <v>90</v>
      </c>
      <c r="C9056" t="s">
        <v>12</v>
      </c>
      <c r="D9056" t="s">
        <v>27</v>
      </c>
      <c r="E9056" t="s">
        <v>38</v>
      </c>
      <c r="F9056" t="s">
        <v>15</v>
      </c>
      <c r="G9056">
        <v>2016</v>
      </c>
      <c r="H9056">
        <v>673.21369574300002</v>
      </c>
      <c r="I9056">
        <v>970.18573520899997</v>
      </c>
      <c r="J9056">
        <v>442.64934491600002</v>
      </c>
    </row>
    <row r="9057" spans="1:10" x14ac:dyDescent="0.25">
      <c r="A9057" t="s">
        <v>43</v>
      </c>
      <c r="B9057" t="s">
        <v>90</v>
      </c>
      <c r="C9057" t="s">
        <v>16</v>
      </c>
      <c r="D9057" t="s">
        <v>27</v>
      </c>
      <c r="E9057" t="s">
        <v>38</v>
      </c>
      <c r="F9057" t="s">
        <v>15</v>
      </c>
      <c r="G9057">
        <v>2016</v>
      </c>
      <c r="H9057">
        <v>583.00331781900002</v>
      </c>
      <c r="I9057">
        <v>856.02272560799997</v>
      </c>
      <c r="J9057">
        <v>375.37047952199998</v>
      </c>
    </row>
    <row r="9058" spans="1:10" x14ac:dyDescent="0.25">
      <c r="A9058" t="s">
        <v>43</v>
      </c>
      <c r="B9058" t="s">
        <v>90</v>
      </c>
      <c r="C9058" t="s">
        <v>12</v>
      </c>
      <c r="D9058" t="s">
        <v>27</v>
      </c>
      <c r="E9058" t="s">
        <v>38</v>
      </c>
      <c r="F9058" t="s">
        <v>17</v>
      </c>
      <c r="G9058">
        <v>2016</v>
      </c>
      <c r="H9058">
        <v>2.6541062384800002E-2</v>
      </c>
      <c r="I9058">
        <v>3.3899800122900003E-2</v>
      </c>
      <c r="J9058">
        <v>2.01467562749E-2</v>
      </c>
    </row>
    <row r="9059" spans="1:10" x14ac:dyDescent="0.25">
      <c r="A9059" t="s">
        <v>43</v>
      </c>
      <c r="B9059" t="s">
        <v>90</v>
      </c>
      <c r="C9059" t="s">
        <v>16</v>
      </c>
      <c r="D9059" t="s">
        <v>27</v>
      </c>
      <c r="E9059" t="s">
        <v>38</v>
      </c>
      <c r="F9059" t="s">
        <v>17</v>
      </c>
      <c r="G9059">
        <v>2016</v>
      </c>
      <c r="H9059">
        <v>1.8089776083200001E-2</v>
      </c>
      <c r="I9059">
        <v>2.2901316548300001E-2</v>
      </c>
      <c r="J9059">
        <v>1.3975672557500001E-2</v>
      </c>
    </row>
    <row r="9060" spans="1:10" x14ac:dyDescent="0.25">
      <c r="A9060" t="s">
        <v>43</v>
      </c>
      <c r="B9060" t="s">
        <v>90</v>
      </c>
      <c r="C9060" t="s">
        <v>12</v>
      </c>
      <c r="D9060" t="s">
        <v>27</v>
      </c>
      <c r="E9060" t="s">
        <v>38</v>
      </c>
      <c r="F9060" t="s">
        <v>18</v>
      </c>
      <c r="G9060">
        <v>2016</v>
      </c>
      <c r="H9060">
        <v>329.397119019</v>
      </c>
      <c r="I9060">
        <v>474.70274017399998</v>
      </c>
      <c r="J9060">
        <v>216.58415429299899</v>
      </c>
    </row>
    <row r="9061" spans="1:10" x14ac:dyDescent="0.25">
      <c r="A9061" t="s">
        <v>43</v>
      </c>
      <c r="B9061" t="s">
        <v>90</v>
      </c>
      <c r="C9061" t="s">
        <v>16</v>
      </c>
      <c r="D9061" t="s">
        <v>27</v>
      </c>
      <c r="E9061" t="s">
        <v>38</v>
      </c>
      <c r="F9061" t="s">
        <v>18</v>
      </c>
      <c r="G9061">
        <v>2016</v>
      </c>
      <c r="H9061">
        <v>267.36908565900001</v>
      </c>
      <c r="I9061">
        <v>392.57754879599997</v>
      </c>
      <c r="J9061">
        <v>172.147325454</v>
      </c>
    </row>
    <row r="9062" spans="1:10" x14ac:dyDescent="0.25">
      <c r="A9062" t="s">
        <v>43</v>
      </c>
      <c r="B9062" t="s">
        <v>90</v>
      </c>
      <c r="C9062" t="s">
        <v>12</v>
      </c>
      <c r="D9062" t="s">
        <v>28</v>
      </c>
      <c r="E9062" t="s">
        <v>38</v>
      </c>
      <c r="F9062" t="s">
        <v>15</v>
      </c>
      <c r="G9062">
        <v>2016</v>
      </c>
      <c r="H9062">
        <v>871.44618912500005</v>
      </c>
      <c r="I9062">
        <v>1274.46998304</v>
      </c>
      <c r="J9062">
        <v>562.26387633499996</v>
      </c>
    </row>
    <row r="9063" spans="1:10" x14ac:dyDescent="0.25">
      <c r="A9063" t="s">
        <v>43</v>
      </c>
      <c r="B9063" t="s">
        <v>90</v>
      </c>
      <c r="C9063" t="s">
        <v>16</v>
      </c>
      <c r="D9063" t="s">
        <v>28</v>
      </c>
      <c r="E9063" t="s">
        <v>38</v>
      </c>
      <c r="F9063" t="s">
        <v>15</v>
      </c>
      <c r="G9063">
        <v>2016</v>
      </c>
      <c r="H9063">
        <v>734.142241678</v>
      </c>
      <c r="I9063">
        <v>1064.36489925</v>
      </c>
      <c r="J9063">
        <v>476.35595499800002</v>
      </c>
    </row>
    <row r="9064" spans="1:10" x14ac:dyDescent="0.25">
      <c r="A9064" t="s">
        <v>43</v>
      </c>
      <c r="B9064" t="s">
        <v>90</v>
      </c>
      <c r="C9064" t="s">
        <v>12</v>
      </c>
      <c r="D9064" t="s">
        <v>28</v>
      </c>
      <c r="E9064" t="s">
        <v>38</v>
      </c>
      <c r="F9064" t="s">
        <v>17</v>
      </c>
      <c r="G9064">
        <v>2016</v>
      </c>
      <c r="H9064">
        <v>3.2682053815900003E-2</v>
      </c>
      <c r="I9064">
        <v>4.1522402268899999E-2</v>
      </c>
      <c r="J9064">
        <v>2.5194350259099999E-2</v>
      </c>
    </row>
    <row r="9065" spans="1:10" x14ac:dyDescent="0.25">
      <c r="A9065" t="s">
        <v>43</v>
      </c>
      <c r="B9065" t="s">
        <v>90</v>
      </c>
      <c r="C9065" t="s">
        <v>16</v>
      </c>
      <c r="D9065" t="s">
        <v>28</v>
      </c>
      <c r="E9065" t="s">
        <v>38</v>
      </c>
      <c r="F9065" t="s">
        <v>17</v>
      </c>
      <c r="G9065">
        <v>2016</v>
      </c>
      <c r="H9065">
        <v>2.28002775747E-2</v>
      </c>
      <c r="I9065">
        <v>2.86346708917E-2</v>
      </c>
      <c r="J9065">
        <v>1.7701101687299998E-2</v>
      </c>
    </row>
    <row r="9066" spans="1:10" x14ac:dyDescent="0.25">
      <c r="A9066" t="s">
        <v>43</v>
      </c>
      <c r="B9066" t="s">
        <v>90</v>
      </c>
      <c r="C9066" t="s">
        <v>12</v>
      </c>
      <c r="D9066" t="s">
        <v>28</v>
      </c>
      <c r="E9066" t="s">
        <v>38</v>
      </c>
      <c r="F9066" t="s">
        <v>18</v>
      </c>
      <c r="G9066">
        <v>2016</v>
      </c>
      <c r="H9066">
        <v>436.20586540400001</v>
      </c>
      <c r="I9066">
        <v>637.941032759</v>
      </c>
      <c r="J9066">
        <v>281.44342567899997</v>
      </c>
    </row>
    <row r="9067" spans="1:10" x14ac:dyDescent="0.25">
      <c r="A9067" t="s">
        <v>43</v>
      </c>
      <c r="B9067" t="s">
        <v>90</v>
      </c>
      <c r="C9067" t="s">
        <v>16</v>
      </c>
      <c r="D9067" t="s">
        <v>28</v>
      </c>
      <c r="E9067" t="s">
        <v>38</v>
      </c>
      <c r="F9067" t="s">
        <v>18</v>
      </c>
      <c r="G9067">
        <v>2016</v>
      </c>
      <c r="H9067">
        <v>349.05544435899998</v>
      </c>
      <c r="I9067">
        <v>506.06318745099998</v>
      </c>
      <c r="J9067">
        <v>226.48831534999999</v>
      </c>
    </row>
    <row r="9068" spans="1:10" x14ac:dyDescent="0.25">
      <c r="A9068" t="s">
        <v>43</v>
      </c>
      <c r="B9068" t="s">
        <v>90</v>
      </c>
      <c r="C9068" t="s">
        <v>12</v>
      </c>
      <c r="D9068" t="s">
        <v>29</v>
      </c>
      <c r="E9068" t="s">
        <v>38</v>
      </c>
      <c r="F9068" t="s">
        <v>15</v>
      </c>
      <c r="G9068">
        <v>2016</v>
      </c>
      <c r="H9068">
        <v>960.18887896599995</v>
      </c>
      <c r="I9068">
        <v>1375.5469281999999</v>
      </c>
      <c r="J9068">
        <v>635.05666085300004</v>
      </c>
    </row>
    <row r="9069" spans="1:10" x14ac:dyDescent="0.25">
      <c r="A9069" t="s">
        <v>43</v>
      </c>
      <c r="B9069" t="s">
        <v>90</v>
      </c>
      <c r="C9069" t="s">
        <v>16</v>
      </c>
      <c r="D9069" t="s">
        <v>29</v>
      </c>
      <c r="E9069" t="s">
        <v>38</v>
      </c>
      <c r="F9069" t="s">
        <v>15</v>
      </c>
      <c r="G9069">
        <v>2016</v>
      </c>
      <c r="H9069">
        <v>814.68162268200001</v>
      </c>
      <c r="I9069">
        <v>1159.2483674499999</v>
      </c>
      <c r="J9069">
        <v>540.326801585</v>
      </c>
    </row>
    <row r="9070" spans="1:10" x14ac:dyDescent="0.25">
      <c r="A9070" t="s">
        <v>43</v>
      </c>
      <c r="B9070" t="s">
        <v>90</v>
      </c>
      <c r="C9070" t="s">
        <v>12</v>
      </c>
      <c r="D9070" t="s">
        <v>29</v>
      </c>
      <c r="E9070" t="s">
        <v>38</v>
      </c>
      <c r="F9070" t="s">
        <v>17</v>
      </c>
      <c r="G9070">
        <v>2016</v>
      </c>
      <c r="H9070">
        <v>3.7709136572999999E-2</v>
      </c>
      <c r="I9070">
        <v>4.7472170299399999E-2</v>
      </c>
      <c r="J9070">
        <v>3.04718467104E-2</v>
      </c>
    </row>
    <row r="9071" spans="1:10" x14ac:dyDescent="0.25">
      <c r="A9071" t="s">
        <v>43</v>
      </c>
      <c r="B9071" t="s">
        <v>90</v>
      </c>
      <c r="C9071" t="s">
        <v>16</v>
      </c>
      <c r="D9071" t="s">
        <v>29</v>
      </c>
      <c r="E9071" t="s">
        <v>38</v>
      </c>
      <c r="F9071" t="s">
        <v>17</v>
      </c>
      <c r="G9071">
        <v>2016</v>
      </c>
      <c r="H9071">
        <v>2.7904163893499999E-2</v>
      </c>
      <c r="I9071">
        <v>3.4402799788600003E-2</v>
      </c>
      <c r="J9071">
        <v>2.24730263481E-2</v>
      </c>
    </row>
    <row r="9072" spans="1:10" x14ac:dyDescent="0.25">
      <c r="A9072" t="s">
        <v>43</v>
      </c>
      <c r="B9072" t="s">
        <v>90</v>
      </c>
      <c r="C9072" t="s">
        <v>12</v>
      </c>
      <c r="D9072" t="s">
        <v>29</v>
      </c>
      <c r="E9072" t="s">
        <v>38</v>
      </c>
      <c r="F9072" t="s">
        <v>18</v>
      </c>
      <c r="G9072">
        <v>2016</v>
      </c>
      <c r="H9072">
        <v>548.79350845900001</v>
      </c>
      <c r="I9072">
        <v>786.19034370500003</v>
      </c>
      <c r="J9072">
        <v>362.96501721099997</v>
      </c>
    </row>
    <row r="9073" spans="1:10" x14ac:dyDescent="0.25">
      <c r="A9073" t="s">
        <v>43</v>
      </c>
      <c r="B9073" t="s">
        <v>90</v>
      </c>
      <c r="C9073" t="s">
        <v>16</v>
      </c>
      <c r="D9073" t="s">
        <v>29</v>
      </c>
      <c r="E9073" t="s">
        <v>38</v>
      </c>
      <c r="F9073" t="s">
        <v>18</v>
      </c>
      <c r="G9073">
        <v>2016</v>
      </c>
      <c r="H9073">
        <v>444.34991601600001</v>
      </c>
      <c r="I9073">
        <v>632.28615986299997</v>
      </c>
      <c r="J9073">
        <v>294.70919954599998</v>
      </c>
    </row>
    <row r="9074" spans="1:10" x14ac:dyDescent="0.25">
      <c r="A9074" t="s">
        <v>43</v>
      </c>
      <c r="B9074" t="s">
        <v>90</v>
      </c>
      <c r="C9074" t="s">
        <v>12</v>
      </c>
      <c r="D9074" t="s">
        <v>30</v>
      </c>
      <c r="E9074" t="s">
        <v>38</v>
      </c>
      <c r="F9074" t="s">
        <v>15</v>
      </c>
      <c r="G9074">
        <v>2016</v>
      </c>
      <c r="H9074">
        <v>1085.5401225999999</v>
      </c>
      <c r="I9074">
        <v>1538.86009687</v>
      </c>
      <c r="J9074">
        <v>721.26794915899995</v>
      </c>
    </row>
    <row r="9075" spans="1:10" x14ac:dyDescent="0.25">
      <c r="A9075" t="s">
        <v>43</v>
      </c>
      <c r="B9075" t="s">
        <v>90</v>
      </c>
      <c r="C9075" t="s">
        <v>16</v>
      </c>
      <c r="D9075" t="s">
        <v>30</v>
      </c>
      <c r="E9075" t="s">
        <v>38</v>
      </c>
      <c r="F9075" t="s">
        <v>15</v>
      </c>
      <c r="G9075">
        <v>2016</v>
      </c>
      <c r="H9075">
        <v>927.18037861100004</v>
      </c>
      <c r="I9075">
        <v>1316.5068827499999</v>
      </c>
      <c r="J9075">
        <v>616.39113901300004</v>
      </c>
    </row>
    <row r="9076" spans="1:10" x14ac:dyDescent="0.25">
      <c r="A9076" t="s">
        <v>43</v>
      </c>
      <c r="B9076" t="s">
        <v>90</v>
      </c>
      <c r="C9076" t="s">
        <v>12</v>
      </c>
      <c r="D9076" t="s">
        <v>30</v>
      </c>
      <c r="E9076" t="s">
        <v>38</v>
      </c>
      <c r="F9076" t="s">
        <v>17</v>
      </c>
      <c r="G9076">
        <v>2016</v>
      </c>
      <c r="H9076">
        <v>4.1628568013400001E-2</v>
      </c>
      <c r="I9076">
        <v>5.2174505527699998E-2</v>
      </c>
      <c r="J9076">
        <v>3.3688811368199997E-2</v>
      </c>
    </row>
    <row r="9077" spans="1:10" x14ac:dyDescent="0.25">
      <c r="A9077" t="s">
        <v>43</v>
      </c>
      <c r="B9077" t="s">
        <v>90</v>
      </c>
      <c r="C9077" t="s">
        <v>16</v>
      </c>
      <c r="D9077" t="s">
        <v>30</v>
      </c>
      <c r="E9077" t="s">
        <v>38</v>
      </c>
      <c r="F9077" t="s">
        <v>17</v>
      </c>
      <c r="G9077">
        <v>2016</v>
      </c>
      <c r="H9077">
        <v>3.2438938796299999E-2</v>
      </c>
      <c r="I9077">
        <v>3.9569965866300003E-2</v>
      </c>
      <c r="J9077">
        <v>2.63125192386E-2</v>
      </c>
    </row>
    <row r="9078" spans="1:10" x14ac:dyDescent="0.25">
      <c r="A9078" t="s">
        <v>43</v>
      </c>
      <c r="B9078" t="s">
        <v>90</v>
      </c>
      <c r="C9078" t="s">
        <v>12</v>
      </c>
      <c r="D9078" t="s">
        <v>30</v>
      </c>
      <c r="E9078" t="s">
        <v>38</v>
      </c>
      <c r="F9078" t="s">
        <v>18</v>
      </c>
      <c r="G9078">
        <v>2016</v>
      </c>
      <c r="H9078">
        <v>668.52762930999995</v>
      </c>
      <c r="I9078">
        <v>947.70379369900002</v>
      </c>
      <c r="J9078">
        <v>444.191368066</v>
      </c>
    </row>
    <row r="9079" spans="1:10" x14ac:dyDescent="0.25">
      <c r="A9079" t="s">
        <v>43</v>
      </c>
      <c r="B9079" t="s">
        <v>90</v>
      </c>
      <c r="C9079" t="s">
        <v>16</v>
      </c>
      <c r="D9079" t="s">
        <v>30</v>
      </c>
      <c r="E9079" t="s">
        <v>38</v>
      </c>
      <c r="F9079" t="s">
        <v>18</v>
      </c>
      <c r="G9079">
        <v>2016</v>
      </c>
      <c r="H9079">
        <v>550.69607247800002</v>
      </c>
      <c r="I9079">
        <v>781.93541024800004</v>
      </c>
      <c r="J9079">
        <v>366.10371314499997</v>
      </c>
    </row>
    <row r="9080" spans="1:10" x14ac:dyDescent="0.25">
      <c r="A9080" t="s">
        <v>43</v>
      </c>
      <c r="B9080" t="s">
        <v>90</v>
      </c>
      <c r="C9080" t="s">
        <v>12</v>
      </c>
      <c r="D9080" t="s">
        <v>31</v>
      </c>
      <c r="E9080" t="s">
        <v>38</v>
      </c>
      <c r="F9080" t="s">
        <v>15</v>
      </c>
      <c r="G9080">
        <v>2016</v>
      </c>
      <c r="H9080">
        <v>1190.9040026800001</v>
      </c>
      <c r="I9080">
        <v>1689.2189619200001</v>
      </c>
      <c r="J9080">
        <v>804.17828581100002</v>
      </c>
    </row>
    <row r="9081" spans="1:10" x14ac:dyDescent="0.25">
      <c r="A9081" t="s">
        <v>43</v>
      </c>
      <c r="B9081" t="s">
        <v>90</v>
      </c>
      <c r="C9081" t="s">
        <v>16</v>
      </c>
      <c r="D9081" t="s">
        <v>31</v>
      </c>
      <c r="E9081" t="s">
        <v>38</v>
      </c>
      <c r="F9081" t="s">
        <v>15</v>
      </c>
      <c r="G9081">
        <v>2016</v>
      </c>
      <c r="H9081">
        <v>1041.4778738499999</v>
      </c>
      <c r="I9081">
        <v>1476.0976314</v>
      </c>
      <c r="J9081">
        <v>694.21579184200004</v>
      </c>
    </row>
    <row r="9082" spans="1:10" x14ac:dyDescent="0.25">
      <c r="A9082" t="s">
        <v>43</v>
      </c>
      <c r="B9082" t="s">
        <v>90</v>
      </c>
      <c r="C9082" t="s">
        <v>12</v>
      </c>
      <c r="D9082" t="s">
        <v>31</v>
      </c>
      <c r="E9082" t="s">
        <v>38</v>
      </c>
      <c r="F9082" t="s">
        <v>17</v>
      </c>
      <c r="G9082">
        <v>2016</v>
      </c>
      <c r="H9082">
        <v>4.2353875540699998E-2</v>
      </c>
      <c r="I9082">
        <v>5.25419935733E-2</v>
      </c>
      <c r="J9082">
        <v>3.4500926808000001E-2</v>
      </c>
    </row>
    <row r="9083" spans="1:10" x14ac:dyDescent="0.25">
      <c r="A9083" t="s">
        <v>43</v>
      </c>
      <c r="B9083" t="s">
        <v>90</v>
      </c>
      <c r="C9083" t="s">
        <v>16</v>
      </c>
      <c r="D9083" t="s">
        <v>31</v>
      </c>
      <c r="E9083" t="s">
        <v>38</v>
      </c>
      <c r="F9083" t="s">
        <v>17</v>
      </c>
      <c r="G9083">
        <v>2016</v>
      </c>
      <c r="H9083">
        <v>3.4147628407400002E-2</v>
      </c>
      <c r="I9083">
        <v>4.1154018667800003E-2</v>
      </c>
      <c r="J9083">
        <v>2.7364642901100002E-2</v>
      </c>
    </row>
    <row r="9084" spans="1:10" x14ac:dyDescent="0.25">
      <c r="A9084" t="s">
        <v>43</v>
      </c>
      <c r="B9084" t="s">
        <v>90</v>
      </c>
      <c r="C9084" t="s">
        <v>12</v>
      </c>
      <c r="D9084" t="s">
        <v>31</v>
      </c>
      <c r="E9084" t="s">
        <v>38</v>
      </c>
      <c r="F9084" t="s">
        <v>18</v>
      </c>
      <c r="G9084">
        <v>2016</v>
      </c>
      <c r="H9084">
        <v>769.78537137299998</v>
      </c>
      <c r="I9084">
        <v>1091.8898945799999</v>
      </c>
      <c r="J9084">
        <v>519.81073117599999</v>
      </c>
    </row>
    <row r="9085" spans="1:10" x14ac:dyDescent="0.25">
      <c r="A9085" t="s">
        <v>43</v>
      </c>
      <c r="B9085" t="s">
        <v>90</v>
      </c>
      <c r="C9085" t="s">
        <v>16</v>
      </c>
      <c r="D9085" t="s">
        <v>31</v>
      </c>
      <c r="E9085" t="s">
        <v>38</v>
      </c>
      <c r="F9085" t="s">
        <v>18</v>
      </c>
      <c r="G9085">
        <v>2016</v>
      </c>
      <c r="H9085">
        <v>642.32443238099995</v>
      </c>
      <c r="I9085">
        <v>910.37322734700001</v>
      </c>
      <c r="J9085">
        <v>428.15289276999999</v>
      </c>
    </row>
    <row r="9086" spans="1:10" x14ac:dyDescent="0.25">
      <c r="A9086" t="s">
        <v>43</v>
      </c>
      <c r="B9086" t="s">
        <v>90</v>
      </c>
      <c r="C9086" t="s">
        <v>12</v>
      </c>
      <c r="D9086" t="s">
        <v>32</v>
      </c>
      <c r="E9086" t="s">
        <v>38</v>
      </c>
      <c r="F9086" t="s">
        <v>15</v>
      </c>
      <c r="G9086">
        <v>2016</v>
      </c>
      <c r="H9086">
        <v>949.07257830000003</v>
      </c>
      <c r="I9086">
        <v>1334.09969305</v>
      </c>
      <c r="J9086">
        <v>631.084398007</v>
      </c>
    </row>
    <row r="9087" spans="1:10" x14ac:dyDescent="0.25">
      <c r="A9087" t="s">
        <v>43</v>
      </c>
      <c r="B9087" t="s">
        <v>90</v>
      </c>
      <c r="C9087" t="s">
        <v>16</v>
      </c>
      <c r="D9087" t="s">
        <v>32</v>
      </c>
      <c r="E9087" t="s">
        <v>38</v>
      </c>
      <c r="F9087" t="s">
        <v>15</v>
      </c>
      <c r="G9087">
        <v>2016</v>
      </c>
      <c r="H9087">
        <v>900.44560849000004</v>
      </c>
      <c r="I9087">
        <v>1266.0476146200001</v>
      </c>
      <c r="J9087">
        <v>603.58265216300003</v>
      </c>
    </row>
    <row r="9088" spans="1:10" x14ac:dyDescent="0.25">
      <c r="A9088" t="s">
        <v>43</v>
      </c>
      <c r="B9088" t="s">
        <v>90</v>
      </c>
      <c r="C9088" t="s">
        <v>12</v>
      </c>
      <c r="D9088" t="s">
        <v>32</v>
      </c>
      <c r="E9088" t="s">
        <v>38</v>
      </c>
      <c r="F9088" t="s">
        <v>17</v>
      </c>
      <c r="G9088">
        <v>2016</v>
      </c>
      <c r="H9088">
        <v>4.2452533266500003E-2</v>
      </c>
      <c r="I9088">
        <v>5.1851756694099999E-2</v>
      </c>
      <c r="J9088">
        <v>3.4255189677899998E-2</v>
      </c>
    </row>
    <row r="9089" spans="1:10" x14ac:dyDescent="0.25">
      <c r="A9089" t="s">
        <v>43</v>
      </c>
      <c r="B9089" t="s">
        <v>90</v>
      </c>
      <c r="C9089" t="s">
        <v>16</v>
      </c>
      <c r="D9089" t="s">
        <v>32</v>
      </c>
      <c r="E9089" t="s">
        <v>38</v>
      </c>
      <c r="F9089" t="s">
        <v>17</v>
      </c>
      <c r="G9089">
        <v>2016</v>
      </c>
      <c r="H9089">
        <v>3.4777742569300003E-2</v>
      </c>
      <c r="I9089">
        <v>4.2512927847800003E-2</v>
      </c>
      <c r="J9089">
        <v>2.7854800433399999E-2</v>
      </c>
    </row>
    <row r="9090" spans="1:10" x14ac:dyDescent="0.25">
      <c r="A9090" t="s">
        <v>43</v>
      </c>
      <c r="B9090" t="s">
        <v>90</v>
      </c>
      <c r="C9090" t="s">
        <v>12</v>
      </c>
      <c r="D9090" t="s">
        <v>32</v>
      </c>
      <c r="E9090" t="s">
        <v>38</v>
      </c>
      <c r="F9090" t="s">
        <v>18</v>
      </c>
      <c r="G9090">
        <v>2016</v>
      </c>
      <c r="H9090">
        <v>884.94115805800004</v>
      </c>
      <c r="I9090">
        <v>1243.9509415</v>
      </c>
      <c r="J9090">
        <v>588.44030559299995</v>
      </c>
    </row>
    <row r="9091" spans="1:10" x14ac:dyDescent="0.25">
      <c r="A9091" t="s">
        <v>43</v>
      </c>
      <c r="B9091" t="s">
        <v>90</v>
      </c>
      <c r="C9091" t="s">
        <v>16</v>
      </c>
      <c r="D9091" t="s">
        <v>32</v>
      </c>
      <c r="E9091" t="s">
        <v>38</v>
      </c>
      <c r="F9091" t="s">
        <v>18</v>
      </c>
      <c r="G9091">
        <v>2016</v>
      </c>
      <c r="H9091">
        <v>732.50767572100006</v>
      </c>
      <c r="I9091">
        <v>1029.9229479199901</v>
      </c>
      <c r="J9091">
        <v>491.01125206500001</v>
      </c>
    </row>
    <row r="9092" spans="1:10" x14ac:dyDescent="0.25">
      <c r="A9092" t="s">
        <v>43</v>
      </c>
      <c r="B9092" t="s">
        <v>90</v>
      </c>
      <c r="C9092" t="s">
        <v>12</v>
      </c>
      <c r="D9092" t="s">
        <v>33</v>
      </c>
      <c r="E9092" t="s">
        <v>38</v>
      </c>
      <c r="F9092" t="s">
        <v>15</v>
      </c>
      <c r="G9092">
        <v>2016</v>
      </c>
      <c r="H9092">
        <v>844.29455090900001</v>
      </c>
      <c r="I9092">
        <v>1195.83310403</v>
      </c>
      <c r="J9092">
        <v>575.40188803000001</v>
      </c>
    </row>
    <row r="9093" spans="1:10" x14ac:dyDescent="0.25">
      <c r="A9093" t="s">
        <v>43</v>
      </c>
      <c r="B9093" t="s">
        <v>90</v>
      </c>
      <c r="C9093" t="s">
        <v>16</v>
      </c>
      <c r="D9093" t="s">
        <v>33</v>
      </c>
      <c r="E9093" t="s">
        <v>38</v>
      </c>
      <c r="F9093" t="s">
        <v>15</v>
      </c>
      <c r="G9093">
        <v>2016</v>
      </c>
      <c r="H9093">
        <v>851.94846590899999</v>
      </c>
      <c r="I9093">
        <v>1197.7419499099999</v>
      </c>
      <c r="J9093">
        <v>578.93156959400005</v>
      </c>
    </row>
    <row r="9094" spans="1:10" x14ac:dyDescent="0.25">
      <c r="A9094" t="s">
        <v>43</v>
      </c>
      <c r="B9094" t="s">
        <v>90</v>
      </c>
      <c r="C9094" t="s">
        <v>12</v>
      </c>
      <c r="D9094" t="s">
        <v>33</v>
      </c>
      <c r="E9094" t="s">
        <v>38</v>
      </c>
      <c r="F9094" t="s">
        <v>17</v>
      </c>
      <c r="G9094">
        <v>2016</v>
      </c>
      <c r="H9094">
        <v>4.2221399992000003E-2</v>
      </c>
      <c r="I9094">
        <v>5.0703765366399998E-2</v>
      </c>
      <c r="J9094">
        <v>3.4626037884200003E-2</v>
      </c>
    </row>
    <row r="9095" spans="1:10" x14ac:dyDescent="0.25">
      <c r="A9095" t="s">
        <v>43</v>
      </c>
      <c r="B9095" t="s">
        <v>90</v>
      </c>
      <c r="C9095" t="s">
        <v>16</v>
      </c>
      <c r="D9095" t="s">
        <v>33</v>
      </c>
      <c r="E9095" t="s">
        <v>38</v>
      </c>
      <c r="F9095" t="s">
        <v>17</v>
      </c>
      <c r="G9095">
        <v>2016</v>
      </c>
      <c r="H9095">
        <v>3.4490811278699997E-2</v>
      </c>
      <c r="I9095">
        <v>4.1478127642300001E-2</v>
      </c>
      <c r="J9095">
        <v>2.85645072281E-2</v>
      </c>
    </row>
    <row r="9096" spans="1:10" x14ac:dyDescent="0.25">
      <c r="A9096" t="s">
        <v>43</v>
      </c>
      <c r="B9096" t="s">
        <v>90</v>
      </c>
      <c r="C9096" t="s">
        <v>12</v>
      </c>
      <c r="D9096" t="s">
        <v>33</v>
      </c>
      <c r="E9096" t="s">
        <v>38</v>
      </c>
      <c r="F9096" t="s">
        <v>18</v>
      </c>
      <c r="G9096">
        <v>2016</v>
      </c>
      <c r="H9096">
        <v>1000.50440407</v>
      </c>
      <c r="I9096">
        <v>1417.0839854799999</v>
      </c>
      <c r="J9096">
        <v>681.86170628000002</v>
      </c>
    </row>
    <row r="9097" spans="1:10" x14ac:dyDescent="0.25">
      <c r="A9097" t="s">
        <v>43</v>
      </c>
      <c r="B9097" t="s">
        <v>90</v>
      </c>
      <c r="C9097" t="s">
        <v>16</v>
      </c>
      <c r="D9097" t="s">
        <v>33</v>
      </c>
      <c r="E9097" t="s">
        <v>38</v>
      </c>
      <c r="F9097" t="s">
        <v>18</v>
      </c>
      <c r="G9097">
        <v>2016</v>
      </c>
      <c r="H9097">
        <v>814.12604246599994</v>
      </c>
      <c r="I9097">
        <v>1144.56795521</v>
      </c>
      <c r="J9097">
        <v>553.22978615800002</v>
      </c>
    </row>
    <row r="9098" spans="1:10" x14ac:dyDescent="0.25">
      <c r="A9098" t="s">
        <v>43</v>
      </c>
      <c r="B9098" t="s">
        <v>90</v>
      </c>
      <c r="C9098" t="s">
        <v>12</v>
      </c>
      <c r="D9098" t="s">
        <v>34</v>
      </c>
      <c r="E9098" t="s">
        <v>38</v>
      </c>
      <c r="F9098" t="s">
        <v>15</v>
      </c>
      <c r="G9098">
        <v>2016</v>
      </c>
      <c r="H9098">
        <v>614.12125425900001</v>
      </c>
      <c r="I9098">
        <v>863.99600797100004</v>
      </c>
      <c r="J9098">
        <v>418.25827447699999</v>
      </c>
    </row>
    <row r="9099" spans="1:10" x14ac:dyDescent="0.25">
      <c r="A9099" t="s">
        <v>43</v>
      </c>
      <c r="B9099" t="s">
        <v>90</v>
      </c>
      <c r="C9099" t="s">
        <v>16</v>
      </c>
      <c r="D9099" t="s">
        <v>34</v>
      </c>
      <c r="E9099" t="s">
        <v>38</v>
      </c>
      <c r="F9099" t="s">
        <v>15</v>
      </c>
      <c r="G9099">
        <v>2016</v>
      </c>
      <c r="H9099">
        <v>697.69622949200004</v>
      </c>
      <c r="I9099">
        <v>978.33443807699996</v>
      </c>
      <c r="J9099">
        <v>488.65141354000002</v>
      </c>
    </row>
    <row r="9100" spans="1:10" x14ac:dyDescent="0.25">
      <c r="A9100" t="s">
        <v>43</v>
      </c>
      <c r="B9100" t="s">
        <v>90</v>
      </c>
      <c r="C9100" t="s">
        <v>12</v>
      </c>
      <c r="D9100" t="s">
        <v>34</v>
      </c>
      <c r="E9100" t="s">
        <v>38</v>
      </c>
      <c r="F9100" t="s">
        <v>17</v>
      </c>
      <c r="G9100">
        <v>2016</v>
      </c>
      <c r="H9100">
        <v>3.9453830981900001E-2</v>
      </c>
      <c r="I9100">
        <v>4.7610400714400002E-2</v>
      </c>
      <c r="J9100">
        <v>3.24878847589E-2</v>
      </c>
    </row>
    <row r="9101" spans="1:10" x14ac:dyDescent="0.25">
      <c r="A9101" t="s">
        <v>43</v>
      </c>
      <c r="B9101" t="s">
        <v>90</v>
      </c>
      <c r="C9101" t="s">
        <v>16</v>
      </c>
      <c r="D9101" t="s">
        <v>34</v>
      </c>
      <c r="E9101" t="s">
        <v>38</v>
      </c>
      <c r="F9101" t="s">
        <v>17</v>
      </c>
      <c r="G9101">
        <v>2016</v>
      </c>
      <c r="H9101">
        <v>3.1899080745499998E-2</v>
      </c>
      <c r="I9101">
        <v>3.8108513296500002E-2</v>
      </c>
      <c r="J9101">
        <v>2.6657682558700001E-2</v>
      </c>
    </row>
    <row r="9102" spans="1:10" x14ac:dyDescent="0.25">
      <c r="A9102" t="s">
        <v>43</v>
      </c>
      <c r="B9102" t="s">
        <v>90</v>
      </c>
      <c r="C9102" t="s">
        <v>12</v>
      </c>
      <c r="D9102" t="s">
        <v>34</v>
      </c>
      <c r="E9102" t="s">
        <v>38</v>
      </c>
      <c r="F9102" t="s">
        <v>18</v>
      </c>
      <c r="G9102">
        <v>2016</v>
      </c>
      <c r="H9102">
        <v>1065.80248031</v>
      </c>
      <c r="I9102">
        <v>1499.45809869</v>
      </c>
      <c r="J9102">
        <v>725.88385967199997</v>
      </c>
    </row>
    <row r="9103" spans="1:10" x14ac:dyDescent="0.25">
      <c r="A9103" t="s">
        <v>43</v>
      </c>
      <c r="B9103" t="s">
        <v>90</v>
      </c>
      <c r="C9103" t="s">
        <v>16</v>
      </c>
      <c r="D9103" t="s">
        <v>34</v>
      </c>
      <c r="E9103" t="s">
        <v>38</v>
      </c>
      <c r="F9103" t="s">
        <v>18</v>
      </c>
      <c r="G9103">
        <v>2016</v>
      </c>
      <c r="H9103">
        <v>858.93253439399996</v>
      </c>
      <c r="I9103">
        <v>1204.4257126</v>
      </c>
      <c r="J9103">
        <v>601.57784910600003</v>
      </c>
    </row>
    <row r="9104" spans="1:10" x14ac:dyDescent="0.25">
      <c r="A9104" t="s">
        <v>43</v>
      </c>
      <c r="B9104" t="s">
        <v>90</v>
      </c>
      <c r="C9104" t="s">
        <v>12</v>
      </c>
      <c r="D9104" t="s">
        <v>35</v>
      </c>
      <c r="E9104" t="s">
        <v>38</v>
      </c>
      <c r="F9104" t="s">
        <v>15</v>
      </c>
      <c r="G9104">
        <v>2016</v>
      </c>
      <c r="H9104">
        <v>313.51933339099998</v>
      </c>
      <c r="I9104">
        <v>440.02527751600002</v>
      </c>
      <c r="J9104">
        <v>214.90959874800001</v>
      </c>
    </row>
    <row r="9105" spans="1:10" x14ac:dyDescent="0.25">
      <c r="A9105" t="s">
        <v>43</v>
      </c>
      <c r="B9105" t="s">
        <v>90</v>
      </c>
      <c r="C9105" t="s">
        <v>16</v>
      </c>
      <c r="D9105" t="s">
        <v>35</v>
      </c>
      <c r="E9105" t="s">
        <v>38</v>
      </c>
      <c r="F9105" t="s">
        <v>15</v>
      </c>
      <c r="G9105">
        <v>2016</v>
      </c>
      <c r="H9105">
        <v>429.82074263499999</v>
      </c>
      <c r="I9105">
        <v>603.33830774900002</v>
      </c>
      <c r="J9105">
        <v>296.79103868300001</v>
      </c>
    </row>
    <row r="9106" spans="1:10" x14ac:dyDescent="0.25">
      <c r="A9106" t="s">
        <v>43</v>
      </c>
      <c r="B9106" t="s">
        <v>90</v>
      </c>
      <c r="C9106" t="s">
        <v>12</v>
      </c>
      <c r="D9106" t="s">
        <v>35</v>
      </c>
      <c r="E9106" t="s">
        <v>38</v>
      </c>
      <c r="F9106" t="s">
        <v>17</v>
      </c>
      <c r="G9106">
        <v>2016</v>
      </c>
      <c r="H9106">
        <v>3.5413825408599997E-2</v>
      </c>
      <c r="I9106">
        <v>4.3004519190700002E-2</v>
      </c>
      <c r="J9106">
        <v>2.8838058335399999E-2</v>
      </c>
    </row>
    <row r="9107" spans="1:10" x14ac:dyDescent="0.25">
      <c r="A9107" t="s">
        <v>43</v>
      </c>
      <c r="B9107" t="s">
        <v>90</v>
      </c>
      <c r="C9107" t="s">
        <v>16</v>
      </c>
      <c r="D9107" t="s">
        <v>35</v>
      </c>
      <c r="E9107" t="s">
        <v>38</v>
      </c>
      <c r="F9107" t="s">
        <v>17</v>
      </c>
      <c r="G9107">
        <v>2016</v>
      </c>
      <c r="H9107">
        <v>2.8133010567199999E-2</v>
      </c>
      <c r="I9107">
        <v>3.3765453958900002E-2</v>
      </c>
      <c r="J9107">
        <v>2.2967474055900002E-2</v>
      </c>
    </row>
    <row r="9108" spans="1:10" x14ac:dyDescent="0.25">
      <c r="A9108" t="s">
        <v>43</v>
      </c>
      <c r="B9108" t="s">
        <v>90</v>
      </c>
      <c r="C9108" t="s">
        <v>12</v>
      </c>
      <c r="D9108" t="s">
        <v>35</v>
      </c>
      <c r="E9108" t="s">
        <v>38</v>
      </c>
      <c r="F9108" t="s">
        <v>18</v>
      </c>
      <c r="G9108">
        <v>2016</v>
      </c>
      <c r="H9108">
        <v>1087.8165067899999</v>
      </c>
      <c r="I9108">
        <v>1526.75356607</v>
      </c>
      <c r="J9108">
        <v>745.67078992300003</v>
      </c>
    </row>
    <row r="9109" spans="1:10" x14ac:dyDescent="0.25">
      <c r="A9109" t="s">
        <v>43</v>
      </c>
      <c r="B9109" t="s">
        <v>90</v>
      </c>
      <c r="C9109" t="s">
        <v>16</v>
      </c>
      <c r="D9109" t="s">
        <v>35</v>
      </c>
      <c r="E9109" t="s">
        <v>38</v>
      </c>
      <c r="F9109" t="s">
        <v>18</v>
      </c>
      <c r="G9109">
        <v>2016</v>
      </c>
      <c r="H9109">
        <v>866.81627182800003</v>
      </c>
      <c r="I9109">
        <v>1216.74784555</v>
      </c>
      <c r="J9109">
        <v>598.53626441099902</v>
      </c>
    </row>
    <row r="9110" spans="1:10" x14ac:dyDescent="0.25">
      <c r="A9110" t="s">
        <v>43</v>
      </c>
      <c r="B9110" t="s">
        <v>90</v>
      </c>
      <c r="C9110" t="s">
        <v>12</v>
      </c>
      <c r="D9110" t="s">
        <v>36</v>
      </c>
      <c r="E9110" t="s">
        <v>38</v>
      </c>
      <c r="F9110" t="s">
        <v>15</v>
      </c>
      <c r="G9110">
        <v>2016</v>
      </c>
      <c r="H9110">
        <v>117.353593491</v>
      </c>
      <c r="I9110">
        <v>165.44099988900001</v>
      </c>
      <c r="J9110">
        <v>80.302153939199997</v>
      </c>
    </row>
    <row r="9111" spans="1:10" x14ac:dyDescent="0.25">
      <c r="A9111" t="s">
        <v>43</v>
      </c>
      <c r="B9111" t="s">
        <v>90</v>
      </c>
      <c r="C9111" t="s">
        <v>16</v>
      </c>
      <c r="D9111" t="s">
        <v>36</v>
      </c>
      <c r="E9111" t="s">
        <v>38</v>
      </c>
      <c r="F9111" t="s">
        <v>15</v>
      </c>
      <c r="G9111">
        <v>2016</v>
      </c>
      <c r="H9111">
        <v>211.014930591</v>
      </c>
      <c r="I9111">
        <v>296.10616342600002</v>
      </c>
      <c r="J9111">
        <v>144.99859526</v>
      </c>
    </row>
    <row r="9112" spans="1:10" x14ac:dyDescent="0.25">
      <c r="A9112" t="s">
        <v>43</v>
      </c>
      <c r="B9112" t="s">
        <v>90</v>
      </c>
      <c r="C9112" t="s">
        <v>12</v>
      </c>
      <c r="D9112" t="s">
        <v>36</v>
      </c>
      <c r="E9112" t="s">
        <v>38</v>
      </c>
      <c r="F9112" t="s">
        <v>17</v>
      </c>
      <c r="G9112">
        <v>2016</v>
      </c>
      <c r="H9112">
        <v>3.1419481379199997E-2</v>
      </c>
      <c r="I9112">
        <v>3.8497448258E-2</v>
      </c>
      <c r="J9112">
        <v>2.5434514626E-2</v>
      </c>
    </row>
    <row r="9113" spans="1:10" x14ac:dyDescent="0.25">
      <c r="A9113" t="s">
        <v>43</v>
      </c>
      <c r="B9113" t="s">
        <v>90</v>
      </c>
      <c r="C9113" t="s">
        <v>16</v>
      </c>
      <c r="D9113" t="s">
        <v>36</v>
      </c>
      <c r="E9113" t="s">
        <v>38</v>
      </c>
      <c r="F9113" t="s">
        <v>17</v>
      </c>
      <c r="G9113">
        <v>2016</v>
      </c>
      <c r="H9113">
        <v>2.43324050993E-2</v>
      </c>
      <c r="I9113">
        <v>2.9860106977199999E-2</v>
      </c>
      <c r="J9113">
        <v>1.9764539134899999E-2</v>
      </c>
    </row>
    <row r="9114" spans="1:10" x14ac:dyDescent="0.25">
      <c r="A9114" t="s">
        <v>43</v>
      </c>
      <c r="B9114" t="s">
        <v>90</v>
      </c>
      <c r="C9114" t="s">
        <v>12</v>
      </c>
      <c r="D9114" t="s">
        <v>36</v>
      </c>
      <c r="E9114" t="s">
        <v>38</v>
      </c>
      <c r="F9114" t="s">
        <v>18</v>
      </c>
      <c r="G9114">
        <v>2016</v>
      </c>
      <c r="H9114">
        <v>1068.9984991199999</v>
      </c>
      <c r="I9114">
        <v>1507.03677079</v>
      </c>
      <c r="J9114">
        <v>731.48916435900003</v>
      </c>
    </row>
    <row r="9115" spans="1:10" x14ac:dyDescent="0.25">
      <c r="A9115" t="s">
        <v>43</v>
      </c>
      <c r="B9115" t="s">
        <v>90</v>
      </c>
      <c r="C9115" t="s">
        <v>16</v>
      </c>
      <c r="D9115" t="s">
        <v>36</v>
      </c>
      <c r="E9115" t="s">
        <v>38</v>
      </c>
      <c r="F9115" t="s">
        <v>18</v>
      </c>
      <c r="G9115">
        <v>2016</v>
      </c>
      <c r="H9115">
        <v>840.66045852299999</v>
      </c>
      <c r="I9115">
        <v>1179.6546453799999</v>
      </c>
      <c r="J9115">
        <v>577.65858195299995</v>
      </c>
    </row>
    <row r="9116" spans="1:10" x14ac:dyDescent="0.25">
      <c r="A9116" t="s">
        <v>43</v>
      </c>
      <c r="B9116" t="s">
        <v>90</v>
      </c>
      <c r="C9116" t="s">
        <v>12</v>
      </c>
      <c r="D9116" t="s">
        <v>37</v>
      </c>
      <c r="E9116" t="s">
        <v>38</v>
      </c>
      <c r="F9116" t="s">
        <v>15</v>
      </c>
      <c r="G9116">
        <v>2016</v>
      </c>
      <c r="H9116">
        <v>11.1053592816</v>
      </c>
      <c r="I9116">
        <v>15.6424908717</v>
      </c>
      <c r="J9116">
        <v>7.4205707778300001</v>
      </c>
    </row>
    <row r="9117" spans="1:10" x14ac:dyDescent="0.25">
      <c r="A9117" t="s">
        <v>43</v>
      </c>
      <c r="B9117" t="s">
        <v>90</v>
      </c>
      <c r="C9117" t="s">
        <v>16</v>
      </c>
      <c r="D9117" t="s">
        <v>37</v>
      </c>
      <c r="E9117" t="s">
        <v>38</v>
      </c>
      <c r="F9117" t="s">
        <v>15</v>
      </c>
      <c r="G9117">
        <v>2016</v>
      </c>
      <c r="H9117">
        <v>35.537140512999997</v>
      </c>
      <c r="I9117">
        <v>50.112578401100002</v>
      </c>
      <c r="J9117">
        <v>24.248762028800002</v>
      </c>
    </row>
    <row r="9118" spans="1:10" x14ac:dyDescent="0.25">
      <c r="A9118" t="s">
        <v>43</v>
      </c>
      <c r="B9118" t="s">
        <v>84</v>
      </c>
      <c r="C9118" t="s">
        <v>12</v>
      </c>
      <c r="D9118" t="s">
        <v>13</v>
      </c>
      <c r="E9118" t="s">
        <v>40</v>
      </c>
      <c r="F9118" t="s">
        <v>15</v>
      </c>
      <c r="G9118">
        <v>2016</v>
      </c>
      <c r="H9118">
        <v>172.63266645900001</v>
      </c>
      <c r="I9118">
        <v>263.46942544199999</v>
      </c>
      <c r="J9118">
        <v>101.946871536</v>
      </c>
    </row>
    <row r="9119" spans="1:10" x14ac:dyDescent="0.25">
      <c r="A9119" t="s">
        <v>43</v>
      </c>
      <c r="B9119" t="s">
        <v>84</v>
      </c>
      <c r="C9119" t="s">
        <v>16</v>
      </c>
      <c r="D9119" t="s">
        <v>13</v>
      </c>
      <c r="E9119" t="s">
        <v>40</v>
      </c>
      <c r="F9119" t="s">
        <v>15</v>
      </c>
      <c r="G9119">
        <v>2016</v>
      </c>
      <c r="H9119">
        <v>98.050635901600003</v>
      </c>
      <c r="I9119">
        <v>145.09591871399999</v>
      </c>
      <c r="J9119">
        <v>62.097567926899998</v>
      </c>
    </row>
    <row r="9120" spans="1:10" x14ac:dyDescent="0.25">
      <c r="A9120" t="s">
        <v>43</v>
      </c>
      <c r="B9120" t="s">
        <v>84</v>
      </c>
      <c r="C9120" t="s">
        <v>12</v>
      </c>
      <c r="D9120" t="s">
        <v>13</v>
      </c>
      <c r="E9120" t="s">
        <v>40</v>
      </c>
      <c r="F9120" t="s">
        <v>17</v>
      </c>
      <c r="G9120">
        <v>2016</v>
      </c>
      <c r="H9120">
        <v>5.0189854362500002E-4</v>
      </c>
      <c r="I9120">
        <v>6.8485476562799995E-4</v>
      </c>
      <c r="J9120">
        <v>3.5440942142200003E-4</v>
      </c>
    </row>
    <row r="9121" spans="1:10" x14ac:dyDescent="0.25">
      <c r="A9121" t="s">
        <v>43</v>
      </c>
      <c r="B9121" t="s">
        <v>84</v>
      </c>
      <c r="C9121" t="s">
        <v>16</v>
      </c>
      <c r="D9121" t="s">
        <v>13</v>
      </c>
      <c r="E9121" t="s">
        <v>40</v>
      </c>
      <c r="F9121" t="s">
        <v>17</v>
      </c>
      <c r="G9121">
        <v>2016</v>
      </c>
      <c r="H9121">
        <v>2.9662889924999999E-4</v>
      </c>
      <c r="I9121">
        <v>3.7182471531400002E-4</v>
      </c>
      <c r="J9121">
        <v>2.3333078987799999E-4</v>
      </c>
    </row>
    <row r="9122" spans="1:10" x14ac:dyDescent="0.25">
      <c r="A9122" t="s">
        <v>43</v>
      </c>
      <c r="B9122" t="s">
        <v>84</v>
      </c>
      <c r="C9122" t="s">
        <v>12</v>
      </c>
      <c r="D9122" t="s">
        <v>13</v>
      </c>
      <c r="E9122" t="s">
        <v>40</v>
      </c>
      <c r="F9122" t="s">
        <v>18</v>
      </c>
      <c r="G9122">
        <v>2016</v>
      </c>
      <c r="H9122">
        <v>2.1811235693</v>
      </c>
      <c r="I9122">
        <v>3.3287985721900002</v>
      </c>
      <c r="J9122">
        <v>1.2880454718400001</v>
      </c>
    </row>
    <row r="9123" spans="1:10" x14ac:dyDescent="0.25">
      <c r="A9123" t="s">
        <v>43</v>
      </c>
      <c r="B9123" t="s">
        <v>84</v>
      </c>
      <c r="C9123" t="s">
        <v>16</v>
      </c>
      <c r="D9123" t="s">
        <v>13</v>
      </c>
      <c r="E9123" t="s">
        <v>40</v>
      </c>
      <c r="F9123" t="s">
        <v>18</v>
      </c>
      <c r="G9123">
        <v>2016</v>
      </c>
      <c r="H9123">
        <v>1.29640678672</v>
      </c>
      <c r="I9123">
        <v>1.91843053353</v>
      </c>
      <c r="J9123">
        <v>0.82104218660799999</v>
      </c>
    </row>
    <row r="9124" spans="1:10" x14ac:dyDescent="0.25">
      <c r="A9124" t="s">
        <v>43</v>
      </c>
      <c r="B9124" t="s">
        <v>84</v>
      </c>
      <c r="C9124" t="s">
        <v>12</v>
      </c>
      <c r="D9124" t="s">
        <v>19</v>
      </c>
      <c r="E9124" t="s">
        <v>40</v>
      </c>
      <c r="F9124" t="s">
        <v>15</v>
      </c>
      <c r="G9124">
        <v>2016</v>
      </c>
      <c r="H9124">
        <v>362.83045324400001</v>
      </c>
      <c r="I9124">
        <v>553.23506005700006</v>
      </c>
      <c r="J9124">
        <v>228.55859214399999</v>
      </c>
    </row>
    <row r="9125" spans="1:10" x14ac:dyDescent="0.25">
      <c r="A9125" t="s">
        <v>43</v>
      </c>
      <c r="B9125" t="s">
        <v>84</v>
      </c>
      <c r="C9125" t="s">
        <v>16</v>
      </c>
      <c r="D9125" t="s">
        <v>19</v>
      </c>
      <c r="E9125" t="s">
        <v>40</v>
      </c>
      <c r="F9125" t="s">
        <v>15</v>
      </c>
      <c r="G9125">
        <v>2016</v>
      </c>
      <c r="H9125">
        <v>186.11123441500001</v>
      </c>
      <c r="I9125">
        <v>300.86252980099999</v>
      </c>
      <c r="J9125">
        <v>112.820993235</v>
      </c>
    </row>
    <row r="9126" spans="1:10" x14ac:dyDescent="0.25">
      <c r="A9126" t="s">
        <v>43</v>
      </c>
      <c r="B9126" t="s">
        <v>84</v>
      </c>
      <c r="C9126" t="s">
        <v>12</v>
      </c>
      <c r="D9126" t="s">
        <v>19</v>
      </c>
      <c r="E9126" t="s">
        <v>40</v>
      </c>
      <c r="F9126" t="s">
        <v>17</v>
      </c>
      <c r="G9126">
        <v>2016</v>
      </c>
      <c r="H9126">
        <v>1.06344526302E-3</v>
      </c>
      <c r="I9126">
        <v>1.38657878279E-3</v>
      </c>
      <c r="J9126">
        <v>7.8315752133499995E-4</v>
      </c>
    </row>
    <row r="9127" spans="1:10" x14ac:dyDescent="0.25">
      <c r="A9127" t="s">
        <v>43</v>
      </c>
      <c r="B9127" t="s">
        <v>84</v>
      </c>
      <c r="C9127" t="s">
        <v>16</v>
      </c>
      <c r="D9127" t="s">
        <v>19</v>
      </c>
      <c r="E9127" t="s">
        <v>40</v>
      </c>
      <c r="F9127" t="s">
        <v>17</v>
      </c>
      <c r="G9127">
        <v>2016</v>
      </c>
      <c r="H9127">
        <v>5.4872052968200002E-4</v>
      </c>
      <c r="I9127">
        <v>7.5684633166600004E-4</v>
      </c>
      <c r="J9127">
        <v>3.8089408270800001E-4</v>
      </c>
    </row>
    <row r="9128" spans="1:10" x14ac:dyDescent="0.25">
      <c r="A9128" t="s">
        <v>43</v>
      </c>
      <c r="B9128" t="s">
        <v>84</v>
      </c>
      <c r="C9128" t="s">
        <v>12</v>
      </c>
      <c r="D9128" t="s">
        <v>19</v>
      </c>
      <c r="E9128" t="s">
        <v>40</v>
      </c>
      <c r="F9128" t="s">
        <v>18</v>
      </c>
      <c r="G9128">
        <v>2016</v>
      </c>
      <c r="H9128">
        <v>4.7155525014200004</v>
      </c>
      <c r="I9128">
        <v>7.1901598887200002</v>
      </c>
      <c r="J9128">
        <v>2.97047844598</v>
      </c>
    </row>
    <row r="9129" spans="1:10" x14ac:dyDescent="0.25">
      <c r="A9129" t="s">
        <v>43</v>
      </c>
      <c r="B9129" t="s">
        <v>84</v>
      </c>
      <c r="C9129" t="s">
        <v>16</v>
      </c>
      <c r="D9129" t="s">
        <v>19</v>
      </c>
      <c r="E9129" t="s">
        <v>40</v>
      </c>
      <c r="F9129" t="s">
        <v>18</v>
      </c>
      <c r="G9129">
        <v>2016</v>
      </c>
      <c r="H9129">
        <v>2.51597547193</v>
      </c>
      <c r="I9129">
        <v>4.0672598179400001</v>
      </c>
      <c r="J9129">
        <v>1.52518923746</v>
      </c>
    </row>
    <row r="9130" spans="1:10" x14ac:dyDescent="0.25">
      <c r="A9130" t="s">
        <v>43</v>
      </c>
      <c r="B9130" t="s">
        <v>84</v>
      </c>
      <c r="C9130" t="s">
        <v>12</v>
      </c>
      <c r="D9130" t="s">
        <v>20</v>
      </c>
      <c r="E9130" t="s">
        <v>40</v>
      </c>
      <c r="F9130" t="s">
        <v>15</v>
      </c>
      <c r="G9130">
        <v>2016</v>
      </c>
      <c r="H9130">
        <v>633.27571815500005</v>
      </c>
      <c r="I9130">
        <v>942.79223785099998</v>
      </c>
      <c r="J9130">
        <v>392.74826443000001</v>
      </c>
    </row>
    <row r="9131" spans="1:10" x14ac:dyDescent="0.25">
      <c r="A9131" t="s">
        <v>43</v>
      </c>
      <c r="B9131" t="s">
        <v>84</v>
      </c>
      <c r="C9131" t="s">
        <v>16</v>
      </c>
      <c r="D9131" t="s">
        <v>20</v>
      </c>
      <c r="E9131" t="s">
        <v>40</v>
      </c>
      <c r="F9131" t="s">
        <v>15</v>
      </c>
      <c r="G9131">
        <v>2016</v>
      </c>
      <c r="H9131">
        <v>288.46186670899999</v>
      </c>
      <c r="I9131">
        <v>443.94072367199999</v>
      </c>
      <c r="J9131">
        <v>173.14424176700001</v>
      </c>
    </row>
    <row r="9132" spans="1:10" x14ac:dyDescent="0.25">
      <c r="A9132" t="s">
        <v>43</v>
      </c>
      <c r="B9132" t="s">
        <v>84</v>
      </c>
      <c r="C9132" t="s">
        <v>12</v>
      </c>
      <c r="D9132" t="s">
        <v>20</v>
      </c>
      <c r="E9132" t="s">
        <v>40</v>
      </c>
      <c r="F9132" t="s">
        <v>17</v>
      </c>
      <c r="G9132">
        <v>2016</v>
      </c>
      <c r="H9132">
        <v>1.2917573905199999E-3</v>
      </c>
      <c r="I9132">
        <v>1.6759361367799999E-3</v>
      </c>
      <c r="J9132">
        <v>9.6166652473699996E-4</v>
      </c>
    </row>
    <row r="9133" spans="1:10" x14ac:dyDescent="0.25">
      <c r="A9133" t="s">
        <v>43</v>
      </c>
      <c r="B9133" t="s">
        <v>84</v>
      </c>
      <c r="C9133" t="s">
        <v>16</v>
      </c>
      <c r="D9133" t="s">
        <v>20</v>
      </c>
      <c r="E9133" t="s">
        <v>40</v>
      </c>
      <c r="F9133" t="s">
        <v>17</v>
      </c>
      <c r="G9133">
        <v>2016</v>
      </c>
      <c r="H9133">
        <v>5.2556170364200004E-4</v>
      </c>
      <c r="I9133">
        <v>6.9609102598100004E-4</v>
      </c>
      <c r="J9133">
        <v>3.7774150575599997E-4</v>
      </c>
    </row>
    <row r="9134" spans="1:10" x14ac:dyDescent="0.25">
      <c r="A9134" t="s">
        <v>43</v>
      </c>
      <c r="B9134" t="s">
        <v>84</v>
      </c>
      <c r="C9134" t="s">
        <v>12</v>
      </c>
      <c r="D9134" t="s">
        <v>20</v>
      </c>
      <c r="E9134" t="s">
        <v>40</v>
      </c>
      <c r="F9134" t="s">
        <v>18</v>
      </c>
      <c r="G9134">
        <v>2016</v>
      </c>
      <c r="H9134">
        <v>7.2672324318800001</v>
      </c>
      <c r="I9134">
        <v>10.8191268527</v>
      </c>
      <c r="J9134">
        <v>4.5070304182000003</v>
      </c>
    </row>
    <row r="9135" spans="1:10" x14ac:dyDescent="0.25">
      <c r="A9135" t="s">
        <v>43</v>
      </c>
      <c r="B9135" t="s">
        <v>84</v>
      </c>
      <c r="C9135" t="s">
        <v>16</v>
      </c>
      <c r="D9135" t="s">
        <v>20</v>
      </c>
      <c r="E9135" t="s">
        <v>40</v>
      </c>
      <c r="F9135" t="s">
        <v>18</v>
      </c>
      <c r="G9135">
        <v>2016</v>
      </c>
      <c r="H9135">
        <v>3.43869939552</v>
      </c>
      <c r="I9135">
        <v>5.29213346483</v>
      </c>
      <c r="J9135">
        <v>2.06401978291</v>
      </c>
    </row>
    <row r="9136" spans="1:10" x14ac:dyDescent="0.25">
      <c r="A9136" t="s">
        <v>43</v>
      </c>
      <c r="B9136" t="s">
        <v>84</v>
      </c>
      <c r="C9136" t="s">
        <v>12</v>
      </c>
      <c r="D9136" t="s">
        <v>21</v>
      </c>
      <c r="E9136" t="s">
        <v>40</v>
      </c>
      <c r="F9136" t="s">
        <v>15</v>
      </c>
      <c r="G9136">
        <v>2016</v>
      </c>
      <c r="H9136">
        <v>1044.3220390199999</v>
      </c>
      <c r="I9136">
        <v>1559.4834355999999</v>
      </c>
      <c r="J9136">
        <v>672.33034199400004</v>
      </c>
    </row>
    <row r="9137" spans="1:10" x14ac:dyDescent="0.25">
      <c r="A9137" t="s">
        <v>43</v>
      </c>
      <c r="B9137" t="s">
        <v>84</v>
      </c>
      <c r="C9137" t="s">
        <v>16</v>
      </c>
      <c r="D9137" t="s">
        <v>21</v>
      </c>
      <c r="E9137" t="s">
        <v>40</v>
      </c>
      <c r="F9137" t="s">
        <v>15</v>
      </c>
      <c r="G9137">
        <v>2016</v>
      </c>
      <c r="H9137">
        <v>431.12988141</v>
      </c>
      <c r="I9137">
        <v>650.14440432699996</v>
      </c>
      <c r="J9137">
        <v>263.10066557499999</v>
      </c>
    </row>
    <row r="9138" spans="1:10" x14ac:dyDescent="0.25">
      <c r="A9138" t="s">
        <v>43</v>
      </c>
      <c r="B9138" t="s">
        <v>84</v>
      </c>
      <c r="C9138" t="s">
        <v>12</v>
      </c>
      <c r="D9138" t="s">
        <v>21</v>
      </c>
      <c r="E9138" t="s">
        <v>40</v>
      </c>
      <c r="F9138" t="s">
        <v>17</v>
      </c>
      <c r="G9138">
        <v>2016</v>
      </c>
      <c r="H9138">
        <v>1.59472958048E-3</v>
      </c>
      <c r="I9138">
        <v>2.03014634188E-3</v>
      </c>
      <c r="J9138">
        <v>1.2226297271100001E-3</v>
      </c>
    </row>
    <row r="9139" spans="1:10" x14ac:dyDescent="0.25">
      <c r="A9139" t="s">
        <v>43</v>
      </c>
      <c r="B9139" t="s">
        <v>84</v>
      </c>
      <c r="C9139" t="s">
        <v>16</v>
      </c>
      <c r="D9139" t="s">
        <v>21</v>
      </c>
      <c r="E9139" t="s">
        <v>40</v>
      </c>
      <c r="F9139" t="s">
        <v>17</v>
      </c>
      <c r="G9139">
        <v>2016</v>
      </c>
      <c r="H9139">
        <v>5.6155536232E-4</v>
      </c>
      <c r="I9139">
        <v>7.3584002884000002E-4</v>
      </c>
      <c r="J9139">
        <v>4.09624251949E-4</v>
      </c>
    </row>
    <row r="9140" spans="1:10" x14ac:dyDescent="0.25">
      <c r="A9140" t="s">
        <v>43</v>
      </c>
      <c r="B9140" t="s">
        <v>84</v>
      </c>
      <c r="C9140" t="s">
        <v>12</v>
      </c>
      <c r="D9140" t="s">
        <v>21</v>
      </c>
      <c r="E9140" t="s">
        <v>40</v>
      </c>
      <c r="F9140" t="s">
        <v>18</v>
      </c>
      <c r="G9140">
        <v>2016</v>
      </c>
      <c r="H9140">
        <v>11.697392599600001</v>
      </c>
      <c r="I9140">
        <v>17.467686515600001</v>
      </c>
      <c r="J9140">
        <v>7.5307344603899997</v>
      </c>
    </row>
    <row r="9141" spans="1:10" x14ac:dyDescent="0.25">
      <c r="A9141" t="s">
        <v>43</v>
      </c>
      <c r="B9141" t="s">
        <v>84</v>
      </c>
      <c r="C9141" t="s">
        <v>16</v>
      </c>
      <c r="D9141" t="s">
        <v>21</v>
      </c>
      <c r="E9141" t="s">
        <v>40</v>
      </c>
      <c r="F9141" t="s">
        <v>18</v>
      </c>
      <c r="G9141">
        <v>2016</v>
      </c>
      <c r="H9141">
        <v>4.9977885583399999</v>
      </c>
      <c r="I9141">
        <v>7.5366714424700003</v>
      </c>
      <c r="J9141">
        <v>3.0499428427500002</v>
      </c>
    </row>
    <row r="9142" spans="1:10" x14ac:dyDescent="0.25">
      <c r="A9142" t="s">
        <v>43</v>
      </c>
      <c r="B9142" t="s">
        <v>84</v>
      </c>
      <c r="C9142" t="s">
        <v>12</v>
      </c>
      <c r="D9142" t="s">
        <v>22</v>
      </c>
      <c r="E9142" t="s">
        <v>40</v>
      </c>
      <c r="F9142" t="s">
        <v>15</v>
      </c>
      <c r="G9142">
        <v>2016</v>
      </c>
      <c r="H9142">
        <v>1730.26998183</v>
      </c>
      <c r="I9142">
        <v>2515.4008486100001</v>
      </c>
      <c r="J9142">
        <v>1123.6637884500001</v>
      </c>
    </row>
    <row r="9143" spans="1:10" x14ac:dyDescent="0.25">
      <c r="A9143" t="s">
        <v>43</v>
      </c>
      <c r="B9143" t="s">
        <v>84</v>
      </c>
      <c r="C9143" t="s">
        <v>16</v>
      </c>
      <c r="D9143" t="s">
        <v>22</v>
      </c>
      <c r="E9143" t="s">
        <v>40</v>
      </c>
      <c r="F9143" t="s">
        <v>15</v>
      </c>
      <c r="G9143">
        <v>2016</v>
      </c>
      <c r="H9143">
        <v>662.11765608999997</v>
      </c>
      <c r="I9143">
        <v>964.17469068800006</v>
      </c>
      <c r="J9143">
        <v>403.05092904899999</v>
      </c>
    </row>
    <row r="9144" spans="1:10" x14ac:dyDescent="0.25">
      <c r="A9144" t="s">
        <v>43</v>
      </c>
      <c r="B9144" t="s">
        <v>84</v>
      </c>
      <c r="C9144" t="s">
        <v>12</v>
      </c>
      <c r="D9144" t="s">
        <v>22</v>
      </c>
      <c r="E9144" t="s">
        <v>40</v>
      </c>
      <c r="F9144" t="s">
        <v>17</v>
      </c>
      <c r="G9144">
        <v>2016</v>
      </c>
      <c r="H9144">
        <v>2.58416983158E-3</v>
      </c>
      <c r="I9144">
        <v>3.2403810157499999E-3</v>
      </c>
      <c r="J9144">
        <v>2.0275105444799999E-3</v>
      </c>
    </row>
    <row r="9145" spans="1:10" x14ac:dyDescent="0.25">
      <c r="A9145" t="s">
        <v>43</v>
      </c>
      <c r="B9145" t="s">
        <v>84</v>
      </c>
      <c r="C9145" t="s">
        <v>16</v>
      </c>
      <c r="D9145" t="s">
        <v>22</v>
      </c>
      <c r="E9145" t="s">
        <v>40</v>
      </c>
      <c r="F9145" t="s">
        <v>17</v>
      </c>
      <c r="G9145">
        <v>2016</v>
      </c>
      <c r="H9145">
        <v>8.4932835784300002E-4</v>
      </c>
      <c r="I9145">
        <v>1.0945657412999999E-3</v>
      </c>
      <c r="J9145">
        <v>6.28822732753E-4</v>
      </c>
    </row>
    <row r="9146" spans="1:10" x14ac:dyDescent="0.25">
      <c r="A9146" t="s">
        <v>43</v>
      </c>
      <c r="B9146" t="s">
        <v>84</v>
      </c>
      <c r="C9146" t="s">
        <v>12</v>
      </c>
      <c r="D9146" t="s">
        <v>22</v>
      </c>
      <c r="E9146" t="s">
        <v>40</v>
      </c>
      <c r="F9146" t="s">
        <v>18</v>
      </c>
      <c r="G9146">
        <v>2016</v>
      </c>
      <c r="H9146">
        <v>20.449685571100002</v>
      </c>
      <c r="I9146">
        <v>29.728976968600001</v>
      </c>
      <c r="J9146">
        <v>13.280338561400001</v>
      </c>
    </row>
    <row r="9147" spans="1:10" x14ac:dyDescent="0.25">
      <c r="A9147" t="s">
        <v>43</v>
      </c>
      <c r="B9147" t="s">
        <v>84</v>
      </c>
      <c r="C9147" t="s">
        <v>16</v>
      </c>
      <c r="D9147" t="s">
        <v>22</v>
      </c>
      <c r="E9147" t="s">
        <v>40</v>
      </c>
      <c r="F9147" t="s">
        <v>18</v>
      </c>
      <c r="G9147">
        <v>2016</v>
      </c>
      <c r="H9147">
        <v>8.0394877071700002</v>
      </c>
      <c r="I9147">
        <v>11.7070893701</v>
      </c>
      <c r="J9147">
        <v>4.8938779379300001</v>
      </c>
    </row>
    <row r="9148" spans="1:10" x14ac:dyDescent="0.25">
      <c r="A9148" t="s">
        <v>43</v>
      </c>
      <c r="B9148" t="s">
        <v>84</v>
      </c>
      <c r="C9148" t="s">
        <v>12</v>
      </c>
      <c r="D9148" t="s">
        <v>23</v>
      </c>
      <c r="E9148" t="s">
        <v>40</v>
      </c>
      <c r="F9148" t="s">
        <v>15</v>
      </c>
      <c r="G9148">
        <v>2016</v>
      </c>
      <c r="H9148">
        <v>2946.2930694199999</v>
      </c>
      <c r="I9148">
        <v>4295.9886763000004</v>
      </c>
      <c r="J9148">
        <v>1941.4611940499999</v>
      </c>
    </row>
    <row r="9149" spans="1:10" x14ac:dyDescent="0.25">
      <c r="A9149" t="s">
        <v>43</v>
      </c>
      <c r="B9149" t="s">
        <v>84</v>
      </c>
      <c r="C9149" t="s">
        <v>16</v>
      </c>
      <c r="D9149" t="s">
        <v>23</v>
      </c>
      <c r="E9149" t="s">
        <v>40</v>
      </c>
      <c r="F9149" t="s">
        <v>15</v>
      </c>
      <c r="G9149">
        <v>2016</v>
      </c>
      <c r="H9149">
        <v>1065.9381366499999</v>
      </c>
      <c r="I9149">
        <v>1564.06087189</v>
      </c>
      <c r="J9149">
        <v>684.92104579199997</v>
      </c>
    </row>
    <row r="9150" spans="1:10" x14ac:dyDescent="0.25">
      <c r="A9150" t="s">
        <v>43</v>
      </c>
      <c r="B9150" t="s">
        <v>84</v>
      </c>
      <c r="C9150" t="s">
        <v>12</v>
      </c>
      <c r="D9150" t="s">
        <v>23</v>
      </c>
      <c r="E9150" t="s">
        <v>40</v>
      </c>
      <c r="F9150" t="s">
        <v>17</v>
      </c>
      <c r="G9150">
        <v>2016</v>
      </c>
      <c r="H9150">
        <v>3.9168026318499999E-3</v>
      </c>
      <c r="I9150">
        <v>4.8052894429399997E-3</v>
      </c>
      <c r="J9150">
        <v>3.14195882114E-3</v>
      </c>
    </row>
    <row r="9151" spans="1:10" x14ac:dyDescent="0.25">
      <c r="A9151" t="s">
        <v>43</v>
      </c>
      <c r="B9151" t="s">
        <v>84</v>
      </c>
      <c r="C9151" t="s">
        <v>16</v>
      </c>
      <c r="D9151" t="s">
        <v>23</v>
      </c>
      <c r="E9151" t="s">
        <v>40</v>
      </c>
      <c r="F9151" t="s">
        <v>17</v>
      </c>
      <c r="G9151">
        <v>2016</v>
      </c>
      <c r="H9151">
        <v>1.2439377727E-3</v>
      </c>
      <c r="I9151">
        <v>1.5508929077699999E-3</v>
      </c>
      <c r="J9151">
        <v>9.5435322544000002E-4</v>
      </c>
    </row>
    <row r="9152" spans="1:10" x14ac:dyDescent="0.25">
      <c r="A9152" t="s">
        <v>43</v>
      </c>
      <c r="B9152" t="s">
        <v>84</v>
      </c>
      <c r="C9152" t="s">
        <v>12</v>
      </c>
      <c r="D9152" t="s">
        <v>23</v>
      </c>
      <c r="E9152" t="s">
        <v>40</v>
      </c>
      <c r="F9152" t="s">
        <v>18</v>
      </c>
      <c r="G9152">
        <v>2016</v>
      </c>
      <c r="H9152">
        <v>34.0553569068</v>
      </c>
      <c r="I9152">
        <v>49.656101477999997</v>
      </c>
      <c r="J9152">
        <v>22.440793337999999</v>
      </c>
    </row>
    <row r="9153" spans="1:10" x14ac:dyDescent="0.25">
      <c r="A9153" t="s">
        <v>43</v>
      </c>
      <c r="B9153" t="s">
        <v>84</v>
      </c>
      <c r="C9153" t="s">
        <v>16</v>
      </c>
      <c r="D9153" t="s">
        <v>23</v>
      </c>
      <c r="E9153" t="s">
        <v>40</v>
      </c>
      <c r="F9153" t="s">
        <v>18</v>
      </c>
      <c r="G9153">
        <v>2016</v>
      </c>
      <c r="H9153">
        <v>12.500700849799999</v>
      </c>
      <c r="I9153">
        <v>18.342393801299998</v>
      </c>
      <c r="J9153">
        <v>8.0323546036900009</v>
      </c>
    </row>
    <row r="9154" spans="1:10" x14ac:dyDescent="0.25">
      <c r="A9154" t="s">
        <v>43</v>
      </c>
      <c r="B9154" t="s">
        <v>84</v>
      </c>
      <c r="C9154" t="s">
        <v>12</v>
      </c>
      <c r="D9154" t="s">
        <v>24</v>
      </c>
      <c r="E9154" t="s">
        <v>40</v>
      </c>
      <c r="F9154" t="s">
        <v>15</v>
      </c>
      <c r="G9154">
        <v>2016</v>
      </c>
      <c r="H9154">
        <v>4773.7462300200004</v>
      </c>
      <c r="I9154">
        <v>6821.8185886800002</v>
      </c>
      <c r="J9154">
        <v>3167.9446234400002</v>
      </c>
    </row>
    <row r="9155" spans="1:10" x14ac:dyDescent="0.25">
      <c r="A9155" t="s">
        <v>43</v>
      </c>
      <c r="B9155" t="s">
        <v>84</v>
      </c>
      <c r="C9155" t="s">
        <v>16</v>
      </c>
      <c r="D9155" t="s">
        <v>24</v>
      </c>
      <c r="E9155" t="s">
        <v>40</v>
      </c>
      <c r="F9155" t="s">
        <v>15</v>
      </c>
      <c r="G9155">
        <v>2016</v>
      </c>
      <c r="H9155">
        <v>1787.67336815</v>
      </c>
      <c r="I9155">
        <v>2541.7867248100001</v>
      </c>
      <c r="J9155">
        <v>1166.57069692</v>
      </c>
    </row>
    <row r="9156" spans="1:10" x14ac:dyDescent="0.25">
      <c r="A9156" t="s">
        <v>43</v>
      </c>
      <c r="B9156" t="s">
        <v>84</v>
      </c>
      <c r="C9156" t="s">
        <v>12</v>
      </c>
      <c r="D9156" t="s">
        <v>24</v>
      </c>
      <c r="E9156" t="s">
        <v>40</v>
      </c>
      <c r="F9156" t="s">
        <v>17</v>
      </c>
      <c r="G9156">
        <v>2016</v>
      </c>
      <c r="H9156">
        <v>5.5656990325799998E-3</v>
      </c>
      <c r="I9156">
        <v>6.6752669304400002E-3</v>
      </c>
      <c r="J9156">
        <v>4.52451855653E-3</v>
      </c>
    </row>
    <row r="9157" spans="1:10" x14ac:dyDescent="0.25">
      <c r="A9157" t="s">
        <v>43</v>
      </c>
      <c r="B9157" t="s">
        <v>84</v>
      </c>
      <c r="C9157" t="s">
        <v>16</v>
      </c>
      <c r="D9157" t="s">
        <v>24</v>
      </c>
      <c r="E9157" t="s">
        <v>40</v>
      </c>
      <c r="F9157" t="s">
        <v>17</v>
      </c>
      <c r="G9157">
        <v>2016</v>
      </c>
      <c r="H9157">
        <v>1.81014296705E-3</v>
      </c>
      <c r="I9157">
        <v>2.2221436214699998E-3</v>
      </c>
      <c r="J9157">
        <v>1.4477034589199999E-3</v>
      </c>
    </row>
    <row r="9158" spans="1:10" x14ac:dyDescent="0.25">
      <c r="A9158" t="s">
        <v>43</v>
      </c>
      <c r="B9158" t="s">
        <v>84</v>
      </c>
      <c r="C9158" t="s">
        <v>12</v>
      </c>
      <c r="D9158" t="s">
        <v>24</v>
      </c>
      <c r="E9158" t="s">
        <v>40</v>
      </c>
      <c r="F9158" t="s">
        <v>18</v>
      </c>
      <c r="G9158">
        <v>2016</v>
      </c>
      <c r="H9158">
        <v>53.572564608299899</v>
      </c>
      <c r="I9158">
        <v>76.556712376199997</v>
      </c>
      <c r="J9158">
        <v>35.551726010799896</v>
      </c>
    </row>
    <row r="9159" spans="1:10" x14ac:dyDescent="0.25">
      <c r="A9159" t="s">
        <v>43</v>
      </c>
      <c r="B9159" t="s">
        <v>84</v>
      </c>
      <c r="C9159" t="s">
        <v>16</v>
      </c>
      <c r="D9159" t="s">
        <v>24</v>
      </c>
      <c r="E9159" t="s">
        <v>40</v>
      </c>
      <c r="F9159" t="s">
        <v>18</v>
      </c>
      <c r="G9159">
        <v>2016</v>
      </c>
      <c r="H9159">
        <v>20.040374699600001</v>
      </c>
      <c r="I9159">
        <v>28.494220073499999</v>
      </c>
      <c r="J9159">
        <v>13.0776204962</v>
      </c>
    </row>
    <row r="9160" spans="1:10" x14ac:dyDescent="0.25">
      <c r="A9160" t="s">
        <v>43</v>
      </c>
      <c r="B9160" t="s">
        <v>84</v>
      </c>
      <c r="C9160" t="s">
        <v>12</v>
      </c>
      <c r="D9160" t="s">
        <v>25</v>
      </c>
      <c r="E9160" t="s">
        <v>40</v>
      </c>
      <c r="F9160" t="s">
        <v>15</v>
      </c>
      <c r="G9160">
        <v>2016</v>
      </c>
      <c r="H9160">
        <v>6629.5748419800002</v>
      </c>
      <c r="I9160">
        <v>9444.9247680600001</v>
      </c>
      <c r="J9160">
        <v>4364.5340302100003</v>
      </c>
    </row>
    <row r="9161" spans="1:10" x14ac:dyDescent="0.25">
      <c r="A9161" t="s">
        <v>43</v>
      </c>
      <c r="B9161" t="s">
        <v>84</v>
      </c>
      <c r="C9161" t="s">
        <v>16</v>
      </c>
      <c r="D9161" t="s">
        <v>25</v>
      </c>
      <c r="E9161" t="s">
        <v>40</v>
      </c>
      <c r="F9161" t="s">
        <v>15</v>
      </c>
      <c r="G9161">
        <v>2016</v>
      </c>
      <c r="H9161">
        <v>2419.9429188700001</v>
      </c>
      <c r="I9161">
        <v>3463.1549982699999</v>
      </c>
      <c r="J9161">
        <v>1580.1904995299999</v>
      </c>
    </row>
    <row r="9162" spans="1:10" x14ac:dyDescent="0.25">
      <c r="A9162" t="s">
        <v>43</v>
      </c>
      <c r="B9162" t="s">
        <v>84</v>
      </c>
      <c r="C9162" t="s">
        <v>12</v>
      </c>
      <c r="D9162" t="s">
        <v>25</v>
      </c>
      <c r="E9162" t="s">
        <v>40</v>
      </c>
      <c r="F9162" t="s">
        <v>17</v>
      </c>
      <c r="G9162">
        <v>2016</v>
      </c>
      <c r="H9162">
        <v>7.71391456777E-3</v>
      </c>
      <c r="I9162">
        <v>9.3021672229899998E-3</v>
      </c>
      <c r="J9162">
        <v>6.3429700076699999E-3</v>
      </c>
    </row>
    <row r="9163" spans="1:10" x14ac:dyDescent="0.25">
      <c r="A9163" t="s">
        <v>43</v>
      </c>
      <c r="B9163" t="s">
        <v>84</v>
      </c>
      <c r="C9163" t="s">
        <v>16</v>
      </c>
      <c r="D9163" t="s">
        <v>25</v>
      </c>
      <c r="E9163" t="s">
        <v>40</v>
      </c>
      <c r="F9163" t="s">
        <v>17</v>
      </c>
      <c r="G9163">
        <v>2016</v>
      </c>
      <c r="H9163">
        <v>2.4097819138500002E-3</v>
      </c>
      <c r="I9163">
        <v>2.9332624436800001E-3</v>
      </c>
      <c r="J9163">
        <v>1.9721651170400002E-3</v>
      </c>
    </row>
    <row r="9164" spans="1:10" x14ac:dyDescent="0.25">
      <c r="A9164" t="s">
        <v>43</v>
      </c>
      <c r="B9164" t="s">
        <v>84</v>
      </c>
      <c r="C9164" t="s">
        <v>12</v>
      </c>
      <c r="D9164" t="s">
        <v>25</v>
      </c>
      <c r="E9164" t="s">
        <v>40</v>
      </c>
      <c r="F9164" t="s">
        <v>18</v>
      </c>
      <c r="G9164">
        <v>2016</v>
      </c>
      <c r="H9164">
        <v>80.497563207799999</v>
      </c>
      <c r="I9164">
        <v>114.682079414</v>
      </c>
      <c r="J9164">
        <v>52.995005312300002</v>
      </c>
    </row>
    <row r="9165" spans="1:10" x14ac:dyDescent="0.25">
      <c r="A9165" t="s">
        <v>43</v>
      </c>
      <c r="B9165" t="s">
        <v>84</v>
      </c>
      <c r="C9165" t="s">
        <v>16</v>
      </c>
      <c r="D9165" t="s">
        <v>25</v>
      </c>
      <c r="E9165" t="s">
        <v>40</v>
      </c>
      <c r="F9165" t="s">
        <v>18</v>
      </c>
      <c r="G9165">
        <v>2016</v>
      </c>
      <c r="H9165">
        <v>28.840871338899898</v>
      </c>
      <c r="I9165">
        <v>41.273869293700002</v>
      </c>
      <c r="J9165">
        <v>18.832704909</v>
      </c>
    </row>
    <row r="9166" spans="1:10" x14ac:dyDescent="0.25">
      <c r="A9166" t="s">
        <v>43</v>
      </c>
      <c r="B9166" t="s">
        <v>84</v>
      </c>
      <c r="C9166" t="s">
        <v>12</v>
      </c>
      <c r="D9166" t="s">
        <v>26</v>
      </c>
      <c r="E9166" t="s">
        <v>40</v>
      </c>
      <c r="F9166" t="s">
        <v>15</v>
      </c>
      <c r="G9166">
        <v>2016</v>
      </c>
      <c r="H9166">
        <v>8558.7470825100008</v>
      </c>
      <c r="I9166">
        <v>12124.565471100001</v>
      </c>
      <c r="J9166">
        <v>5637.9836251400002</v>
      </c>
    </row>
    <row r="9167" spans="1:10" x14ac:dyDescent="0.25">
      <c r="A9167" t="s">
        <v>43</v>
      </c>
      <c r="B9167" t="s">
        <v>84</v>
      </c>
      <c r="C9167" t="s">
        <v>16</v>
      </c>
      <c r="D9167" t="s">
        <v>26</v>
      </c>
      <c r="E9167" t="s">
        <v>40</v>
      </c>
      <c r="F9167" t="s">
        <v>15</v>
      </c>
      <c r="G9167">
        <v>2016</v>
      </c>
      <c r="H9167">
        <v>3091.3434641499998</v>
      </c>
      <c r="I9167">
        <v>4351.2991671099999</v>
      </c>
      <c r="J9167">
        <v>2009.34410026</v>
      </c>
    </row>
    <row r="9168" spans="1:10" x14ac:dyDescent="0.25">
      <c r="A9168" t="s">
        <v>43</v>
      </c>
      <c r="B9168" t="s">
        <v>84</v>
      </c>
      <c r="C9168" t="s">
        <v>12</v>
      </c>
      <c r="D9168" t="s">
        <v>26</v>
      </c>
      <c r="E9168" t="s">
        <v>40</v>
      </c>
      <c r="F9168" t="s">
        <v>17</v>
      </c>
      <c r="G9168">
        <v>2016</v>
      </c>
      <c r="H9168">
        <v>1.0482645696500001E-2</v>
      </c>
      <c r="I9168">
        <v>1.24651081321E-2</v>
      </c>
      <c r="J9168">
        <v>8.6130648571399997E-3</v>
      </c>
    </row>
    <row r="9169" spans="1:10" x14ac:dyDescent="0.25">
      <c r="A9169" t="s">
        <v>43</v>
      </c>
      <c r="B9169" t="s">
        <v>84</v>
      </c>
      <c r="C9169" t="s">
        <v>16</v>
      </c>
      <c r="D9169" t="s">
        <v>26</v>
      </c>
      <c r="E9169" t="s">
        <v>40</v>
      </c>
      <c r="F9169" t="s">
        <v>17</v>
      </c>
      <c r="G9169">
        <v>2016</v>
      </c>
      <c r="H9169">
        <v>3.1580343315499998E-3</v>
      </c>
      <c r="I9169">
        <v>3.7630637621400001E-3</v>
      </c>
      <c r="J9169">
        <v>2.6313392906799999E-3</v>
      </c>
    </row>
    <row r="9170" spans="1:10" x14ac:dyDescent="0.25">
      <c r="A9170" t="s">
        <v>43</v>
      </c>
      <c r="B9170" t="s">
        <v>84</v>
      </c>
      <c r="C9170" t="s">
        <v>12</v>
      </c>
      <c r="D9170" t="s">
        <v>26</v>
      </c>
      <c r="E9170" t="s">
        <v>40</v>
      </c>
      <c r="F9170" t="s">
        <v>18</v>
      </c>
      <c r="G9170">
        <v>2016</v>
      </c>
      <c r="H9170">
        <v>119.78409231000001</v>
      </c>
      <c r="I9170">
        <v>169.68956502699999</v>
      </c>
      <c r="J9170">
        <v>78.906497000900004</v>
      </c>
    </row>
    <row r="9171" spans="1:10" x14ac:dyDescent="0.25">
      <c r="A9171" t="s">
        <v>43</v>
      </c>
      <c r="B9171" t="s">
        <v>84</v>
      </c>
      <c r="C9171" t="s">
        <v>16</v>
      </c>
      <c r="D9171" t="s">
        <v>26</v>
      </c>
      <c r="E9171" t="s">
        <v>40</v>
      </c>
      <c r="F9171" t="s">
        <v>18</v>
      </c>
      <c r="G9171">
        <v>2016</v>
      </c>
      <c r="H9171">
        <v>41.445053799</v>
      </c>
      <c r="I9171">
        <v>58.337040244000001</v>
      </c>
      <c r="J9171">
        <v>26.938894141599999</v>
      </c>
    </row>
    <row r="9172" spans="1:10" x14ac:dyDescent="0.25">
      <c r="A9172" t="s">
        <v>43</v>
      </c>
      <c r="B9172" t="s">
        <v>84</v>
      </c>
      <c r="C9172" t="s">
        <v>12</v>
      </c>
      <c r="D9172" t="s">
        <v>27</v>
      </c>
      <c r="E9172" t="s">
        <v>40</v>
      </c>
      <c r="F9172" t="s">
        <v>15</v>
      </c>
      <c r="G9172">
        <v>2016</v>
      </c>
      <c r="H9172">
        <v>11903.4024632</v>
      </c>
      <c r="I9172">
        <v>16887.8571018</v>
      </c>
      <c r="J9172">
        <v>7811.6479821100002</v>
      </c>
    </row>
    <row r="9173" spans="1:10" x14ac:dyDescent="0.25">
      <c r="A9173" t="s">
        <v>43</v>
      </c>
      <c r="B9173" t="s">
        <v>84</v>
      </c>
      <c r="C9173" t="s">
        <v>16</v>
      </c>
      <c r="D9173" t="s">
        <v>27</v>
      </c>
      <c r="E9173" t="s">
        <v>40</v>
      </c>
      <c r="F9173" t="s">
        <v>15</v>
      </c>
      <c r="G9173">
        <v>2016</v>
      </c>
      <c r="H9173">
        <v>4415.6940294300002</v>
      </c>
      <c r="I9173">
        <v>6179.2822557999998</v>
      </c>
      <c r="J9173">
        <v>2935.5241366499999</v>
      </c>
    </row>
    <row r="9174" spans="1:10" x14ac:dyDescent="0.25">
      <c r="A9174" t="s">
        <v>43</v>
      </c>
      <c r="B9174" t="s">
        <v>84</v>
      </c>
      <c r="C9174" t="s">
        <v>12</v>
      </c>
      <c r="D9174" t="s">
        <v>27</v>
      </c>
      <c r="E9174" t="s">
        <v>40</v>
      </c>
      <c r="F9174" t="s">
        <v>17</v>
      </c>
      <c r="G9174">
        <v>2016</v>
      </c>
      <c r="H9174">
        <v>1.47361490432E-2</v>
      </c>
      <c r="I9174">
        <v>1.7436909107999998E-2</v>
      </c>
      <c r="J9174">
        <v>1.22108271881E-2</v>
      </c>
    </row>
    <row r="9175" spans="1:10" x14ac:dyDescent="0.25">
      <c r="A9175" t="s">
        <v>43</v>
      </c>
      <c r="B9175" t="s">
        <v>84</v>
      </c>
      <c r="C9175" t="s">
        <v>16</v>
      </c>
      <c r="D9175" t="s">
        <v>27</v>
      </c>
      <c r="E9175" t="s">
        <v>40</v>
      </c>
      <c r="F9175" t="s">
        <v>17</v>
      </c>
      <c r="G9175">
        <v>2016</v>
      </c>
      <c r="H9175">
        <v>4.5354416279100003E-3</v>
      </c>
      <c r="I9175">
        <v>5.3935032067699996E-3</v>
      </c>
      <c r="J9175">
        <v>3.7892977903499999E-3</v>
      </c>
    </row>
    <row r="9176" spans="1:10" x14ac:dyDescent="0.25">
      <c r="A9176" t="s">
        <v>43</v>
      </c>
      <c r="B9176" t="s">
        <v>84</v>
      </c>
      <c r="C9176" t="s">
        <v>12</v>
      </c>
      <c r="D9176" t="s">
        <v>27</v>
      </c>
      <c r="E9176" t="s">
        <v>40</v>
      </c>
      <c r="F9176" t="s">
        <v>18</v>
      </c>
      <c r="G9176">
        <v>2016</v>
      </c>
      <c r="H9176">
        <v>185.65147215600001</v>
      </c>
      <c r="I9176">
        <v>263.391542224999</v>
      </c>
      <c r="J9176">
        <v>121.834404265999</v>
      </c>
    </row>
    <row r="9177" spans="1:10" x14ac:dyDescent="0.25">
      <c r="A9177" t="s">
        <v>43</v>
      </c>
      <c r="B9177" t="s">
        <v>84</v>
      </c>
      <c r="C9177" t="s">
        <v>16</v>
      </c>
      <c r="D9177" t="s">
        <v>27</v>
      </c>
      <c r="E9177" t="s">
        <v>40</v>
      </c>
      <c r="F9177" t="s">
        <v>18</v>
      </c>
      <c r="G9177">
        <v>2016</v>
      </c>
      <c r="H9177">
        <v>64.207338195099993</v>
      </c>
      <c r="I9177">
        <v>89.851167892600003</v>
      </c>
      <c r="J9177">
        <v>42.684613056300002</v>
      </c>
    </row>
    <row r="9178" spans="1:10" x14ac:dyDescent="0.25">
      <c r="A9178" t="s">
        <v>43</v>
      </c>
      <c r="B9178" t="s">
        <v>84</v>
      </c>
      <c r="C9178" t="s">
        <v>12</v>
      </c>
      <c r="D9178" t="s">
        <v>28</v>
      </c>
      <c r="E9178" t="s">
        <v>40</v>
      </c>
      <c r="F9178" t="s">
        <v>15</v>
      </c>
      <c r="G9178">
        <v>2016</v>
      </c>
      <c r="H9178">
        <v>16326.069349699999</v>
      </c>
      <c r="I9178">
        <v>23032.054798599998</v>
      </c>
      <c r="J9178">
        <v>10728.3952603</v>
      </c>
    </row>
    <row r="9179" spans="1:10" x14ac:dyDescent="0.25">
      <c r="A9179" t="s">
        <v>43</v>
      </c>
      <c r="B9179" t="s">
        <v>84</v>
      </c>
      <c r="C9179" t="s">
        <v>16</v>
      </c>
      <c r="D9179" t="s">
        <v>28</v>
      </c>
      <c r="E9179" t="s">
        <v>40</v>
      </c>
      <c r="F9179" t="s">
        <v>15</v>
      </c>
      <c r="G9179">
        <v>2016</v>
      </c>
      <c r="H9179">
        <v>6286.6570390699999</v>
      </c>
      <c r="I9179">
        <v>8831.4022733099991</v>
      </c>
      <c r="J9179">
        <v>4164.5920549399998</v>
      </c>
    </row>
    <row r="9180" spans="1:10" x14ac:dyDescent="0.25">
      <c r="A9180" t="s">
        <v>43</v>
      </c>
      <c r="B9180" t="s">
        <v>84</v>
      </c>
      <c r="C9180" t="s">
        <v>12</v>
      </c>
      <c r="D9180" t="s">
        <v>28</v>
      </c>
      <c r="E9180" t="s">
        <v>40</v>
      </c>
      <c r="F9180" t="s">
        <v>17</v>
      </c>
      <c r="G9180">
        <v>2016</v>
      </c>
      <c r="H9180">
        <v>1.9641572035299999E-2</v>
      </c>
      <c r="I9180">
        <v>2.3451444361199999E-2</v>
      </c>
      <c r="J9180">
        <v>1.6217010798E-2</v>
      </c>
    </row>
    <row r="9181" spans="1:10" x14ac:dyDescent="0.25">
      <c r="A9181" t="s">
        <v>43</v>
      </c>
      <c r="B9181" t="s">
        <v>84</v>
      </c>
      <c r="C9181" t="s">
        <v>16</v>
      </c>
      <c r="D9181" t="s">
        <v>28</v>
      </c>
      <c r="E9181" t="s">
        <v>40</v>
      </c>
      <c r="F9181" t="s">
        <v>17</v>
      </c>
      <c r="G9181">
        <v>2016</v>
      </c>
      <c r="H9181">
        <v>6.4296321823499999E-3</v>
      </c>
      <c r="I9181">
        <v>7.6702660396399999E-3</v>
      </c>
      <c r="J9181">
        <v>5.2945299163500003E-3</v>
      </c>
    </row>
    <row r="9182" spans="1:10" x14ac:dyDescent="0.25">
      <c r="A9182" t="s">
        <v>43</v>
      </c>
      <c r="B9182" t="s">
        <v>84</v>
      </c>
      <c r="C9182" t="s">
        <v>12</v>
      </c>
      <c r="D9182" t="s">
        <v>28</v>
      </c>
      <c r="E9182" t="s">
        <v>40</v>
      </c>
      <c r="F9182" t="s">
        <v>18</v>
      </c>
      <c r="G9182">
        <v>2016</v>
      </c>
      <c r="H9182">
        <v>273.19717737100001</v>
      </c>
      <c r="I9182">
        <v>385.41379588999899</v>
      </c>
      <c r="J9182">
        <v>179.52681934999899</v>
      </c>
    </row>
    <row r="9183" spans="1:10" x14ac:dyDescent="0.25">
      <c r="A9183" t="s">
        <v>43</v>
      </c>
      <c r="B9183" t="s">
        <v>84</v>
      </c>
      <c r="C9183" t="s">
        <v>16</v>
      </c>
      <c r="D9183" t="s">
        <v>28</v>
      </c>
      <c r="E9183" t="s">
        <v>40</v>
      </c>
      <c r="F9183" t="s">
        <v>18</v>
      </c>
      <c r="G9183">
        <v>2016</v>
      </c>
      <c r="H9183">
        <v>96.072738819700007</v>
      </c>
      <c r="I9183">
        <v>134.961554089</v>
      </c>
      <c r="J9183">
        <v>63.643326222200002</v>
      </c>
    </row>
    <row r="9184" spans="1:10" x14ac:dyDescent="0.25">
      <c r="A9184" t="s">
        <v>43</v>
      </c>
      <c r="B9184" t="s">
        <v>84</v>
      </c>
      <c r="C9184" t="s">
        <v>12</v>
      </c>
      <c r="D9184" t="s">
        <v>29</v>
      </c>
      <c r="E9184" t="s">
        <v>40</v>
      </c>
      <c r="F9184" t="s">
        <v>15</v>
      </c>
      <c r="G9184">
        <v>2016</v>
      </c>
      <c r="H9184">
        <v>18144.8563029</v>
      </c>
      <c r="I9184">
        <v>25445.8679949</v>
      </c>
      <c r="J9184">
        <v>11947.3563158</v>
      </c>
    </row>
    <row r="9185" spans="1:10" x14ac:dyDescent="0.25">
      <c r="A9185" t="s">
        <v>43</v>
      </c>
      <c r="B9185" t="s">
        <v>84</v>
      </c>
      <c r="C9185" t="s">
        <v>16</v>
      </c>
      <c r="D9185" t="s">
        <v>29</v>
      </c>
      <c r="E9185" t="s">
        <v>40</v>
      </c>
      <c r="F9185" t="s">
        <v>15</v>
      </c>
      <c r="G9185">
        <v>2016</v>
      </c>
      <c r="H9185">
        <v>7534.1742690299998</v>
      </c>
      <c r="I9185">
        <v>10512.161534499999</v>
      </c>
      <c r="J9185">
        <v>5030.2577374499997</v>
      </c>
    </row>
    <row r="9186" spans="1:10" x14ac:dyDescent="0.25">
      <c r="A9186" t="s">
        <v>43</v>
      </c>
      <c r="B9186" t="s">
        <v>84</v>
      </c>
      <c r="C9186" t="s">
        <v>12</v>
      </c>
      <c r="D9186" t="s">
        <v>29</v>
      </c>
      <c r="E9186" t="s">
        <v>40</v>
      </c>
      <c r="F9186" t="s">
        <v>17</v>
      </c>
      <c r="G9186">
        <v>2016</v>
      </c>
      <c r="H9186">
        <v>2.37478603399E-2</v>
      </c>
      <c r="I9186">
        <v>2.8184938192399998E-2</v>
      </c>
      <c r="J9186">
        <v>1.9649700191399999E-2</v>
      </c>
    </row>
    <row r="9187" spans="1:10" x14ac:dyDescent="0.25">
      <c r="A9187" t="s">
        <v>43</v>
      </c>
      <c r="B9187" t="s">
        <v>84</v>
      </c>
      <c r="C9187" t="s">
        <v>16</v>
      </c>
      <c r="D9187" t="s">
        <v>29</v>
      </c>
      <c r="E9187" t="s">
        <v>40</v>
      </c>
      <c r="F9187" t="s">
        <v>17</v>
      </c>
      <c r="G9187">
        <v>2016</v>
      </c>
      <c r="H9187">
        <v>8.4324454495399992E-3</v>
      </c>
      <c r="I9187">
        <v>9.9522885620200001E-3</v>
      </c>
      <c r="J9187">
        <v>7.0065170622899998E-3</v>
      </c>
    </row>
    <row r="9188" spans="1:10" x14ac:dyDescent="0.25">
      <c r="A9188" t="s">
        <v>43</v>
      </c>
      <c r="B9188" t="s">
        <v>84</v>
      </c>
      <c r="C9188" t="s">
        <v>12</v>
      </c>
      <c r="D9188" t="s">
        <v>29</v>
      </c>
      <c r="E9188" t="s">
        <v>40</v>
      </c>
      <c r="F9188" t="s">
        <v>18</v>
      </c>
      <c r="G9188">
        <v>2016</v>
      </c>
      <c r="H9188">
        <v>367.36464679400001</v>
      </c>
      <c r="I9188">
        <v>515.18249316699996</v>
      </c>
      <c r="J9188">
        <v>241.88873473500001</v>
      </c>
    </row>
    <row r="9189" spans="1:10" x14ac:dyDescent="0.25">
      <c r="A9189" t="s">
        <v>43</v>
      </c>
      <c r="B9189" t="s">
        <v>84</v>
      </c>
      <c r="C9189" t="s">
        <v>16</v>
      </c>
      <c r="D9189" t="s">
        <v>29</v>
      </c>
      <c r="E9189" t="s">
        <v>40</v>
      </c>
      <c r="F9189" t="s">
        <v>18</v>
      </c>
      <c r="G9189">
        <v>2016</v>
      </c>
      <c r="H9189">
        <v>136.61248148199999</v>
      </c>
      <c r="I9189">
        <v>190.610466613</v>
      </c>
      <c r="J9189">
        <v>91.210525197499905</v>
      </c>
    </row>
    <row r="9190" spans="1:10" x14ac:dyDescent="0.25">
      <c r="A9190" t="s">
        <v>43</v>
      </c>
      <c r="B9190" t="s">
        <v>84</v>
      </c>
      <c r="C9190" t="s">
        <v>12</v>
      </c>
      <c r="D9190" t="s">
        <v>30</v>
      </c>
      <c r="E9190" t="s">
        <v>40</v>
      </c>
      <c r="F9190" t="s">
        <v>15</v>
      </c>
      <c r="G9190">
        <v>2016</v>
      </c>
      <c r="H9190">
        <v>18607.509296600001</v>
      </c>
      <c r="I9190">
        <v>25813.979529799999</v>
      </c>
      <c r="J9190">
        <v>12495.754239800001</v>
      </c>
    </row>
    <row r="9191" spans="1:10" x14ac:dyDescent="0.25">
      <c r="A9191" t="s">
        <v>43</v>
      </c>
      <c r="B9191" t="s">
        <v>84</v>
      </c>
      <c r="C9191" t="s">
        <v>16</v>
      </c>
      <c r="D9191" t="s">
        <v>30</v>
      </c>
      <c r="E9191" t="s">
        <v>40</v>
      </c>
      <c r="F9191" t="s">
        <v>15</v>
      </c>
      <c r="G9191">
        <v>2016</v>
      </c>
      <c r="H9191">
        <v>8739.9497221099991</v>
      </c>
      <c r="I9191">
        <v>12124.7128328</v>
      </c>
      <c r="J9191">
        <v>5881.4953188500003</v>
      </c>
    </row>
    <row r="9192" spans="1:10" x14ac:dyDescent="0.25">
      <c r="A9192" t="s">
        <v>43</v>
      </c>
      <c r="B9192" t="s">
        <v>84</v>
      </c>
      <c r="C9192" t="s">
        <v>12</v>
      </c>
      <c r="D9192" t="s">
        <v>30</v>
      </c>
      <c r="E9192" t="s">
        <v>40</v>
      </c>
      <c r="F9192" t="s">
        <v>17</v>
      </c>
      <c r="G9192">
        <v>2016</v>
      </c>
      <c r="H9192">
        <v>2.8052185672200001E-2</v>
      </c>
      <c r="I9192">
        <v>3.3017460339700003E-2</v>
      </c>
      <c r="J9192">
        <v>2.3683134344999999E-2</v>
      </c>
    </row>
    <row r="9193" spans="1:10" x14ac:dyDescent="0.25">
      <c r="A9193" t="s">
        <v>43</v>
      </c>
      <c r="B9193" t="s">
        <v>84</v>
      </c>
      <c r="C9193" t="s">
        <v>16</v>
      </c>
      <c r="D9193" t="s">
        <v>30</v>
      </c>
      <c r="E9193" t="s">
        <v>40</v>
      </c>
      <c r="F9193" t="s">
        <v>17</v>
      </c>
      <c r="G9193">
        <v>2016</v>
      </c>
      <c r="H9193">
        <v>1.1103607472600001E-2</v>
      </c>
      <c r="I9193">
        <v>1.3067098320199999E-2</v>
      </c>
      <c r="J9193">
        <v>9.3927554305999993E-3</v>
      </c>
    </row>
    <row r="9194" spans="1:10" x14ac:dyDescent="0.25">
      <c r="A9194" t="s">
        <v>43</v>
      </c>
      <c r="B9194" t="s">
        <v>84</v>
      </c>
      <c r="C9194" t="s">
        <v>12</v>
      </c>
      <c r="D9194" t="s">
        <v>30</v>
      </c>
      <c r="E9194" t="s">
        <v>40</v>
      </c>
      <c r="F9194" t="s">
        <v>18</v>
      </c>
      <c r="G9194">
        <v>2016</v>
      </c>
      <c r="H9194">
        <v>477.83138990800001</v>
      </c>
      <c r="I9194">
        <v>662.88988607600004</v>
      </c>
      <c r="J9194">
        <v>320.88462357700001</v>
      </c>
    </row>
    <row r="9195" spans="1:10" x14ac:dyDescent="0.25">
      <c r="A9195" t="s">
        <v>43</v>
      </c>
      <c r="B9195" t="s">
        <v>84</v>
      </c>
      <c r="C9195" t="s">
        <v>16</v>
      </c>
      <c r="D9195" t="s">
        <v>30</v>
      </c>
      <c r="E9195" t="s">
        <v>40</v>
      </c>
      <c r="F9195" t="s">
        <v>18</v>
      </c>
      <c r="G9195">
        <v>2016</v>
      </c>
      <c r="H9195">
        <v>195.202757916</v>
      </c>
      <c r="I9195">
        <v>270.79988548599999</v>
      </c>
      <c r="J9195">
        <v>131.3604933</v>
      </c>
    </row>
    <row r="9196" spans="1:10" x14ac:dyDescent="0.25">
      <c r="A9196" t="s">
        <v>43</v>
      </c>
      <c r="B9196" t="s">
        <v>84</v>
      </c>
      <c r="C9196" t="s">
        <v>12</v>
      </c>
      <c r="D9196" t="s">
        <v>31</v>
      </c>
      <c r="E9196" t="s">
        <v>40</v>
      </c>
      <c r="F9196" t="s">
        <v>15</v>
      </c>
      <c r="G9196">
        <v>2016</v>
      </c>
      <c r="H9196">
        <v>17779.211421200001</v>
      </c>
      <c r="I9196">
        <v>24246.883393399999</v>
      </c>
      <c r="J9196">
        <v>12300.484375800001</v>
      </c>
    </row>
    <row r="9197" spans="1:10" x14ac:dyDescent="0.25">
      <c r="A9197" t="s">
        <v>43</v>
      </c>
      <c r="B9197" t="s">
        <v>84</v>
      </c>
      <c r="C9197" t="s">
        <v>16</v>
      </c>
      <c r="D9197" t="s">
        <v>31</v>
      </c>
      <c r="E9197" t="s">
        <v>40</v>
      </c>
      <c r="F9197" t="s">
        <v>15</v>
      </c>
      <c r="G9197">
        <v>2016</v>
      </c>
      <c r="H9197">
        <v>9941.5063459199991</v>
      </c>
      <c r="I9197">
        <v>13610.2991649</v>
      </c>
      <c r="J9197">
        <v>6879.9465240999998</v>
      </c>
    </row>
    <row r="9198" spans="1:10" x14ac:dyDescent="0.25">
      <c r="A9198" t="s">
        <v>43</v>
      </c>
      <c r="B9198" t="s">
        <v>84</v>
      </c>
      <c r="C9198" t="s">
        <v>12</v>
      </c>
      <c r="D9198" t="s">
        <v>31</v>
      </c>
      <c r="E9198" t="s">
        <v>40</v>
      </c>
      <c r="F9198" t="s">
        <v>17</v>
      </c>
      <c r="G9198">
        <v>2016</v>
      </c>
      <c r="H9198">
        <v>3.2463098563400003E-2</v>
      </c>
      <c r="I9198">
        <v>3.8117688240800002E-2</v>
      </c>
      <c r="J9198">
        <v>2.7781046120899999E-2</v>
      </c>
    </row>
    <row r="9199" spans="1:10" x14ac:dyDescent="0.25">
      <c r="A9199" t="s">
        <v>43</v>
      </c>
      <c r="B9199" t="s">
        <v>84</v>
      </c>
      <c r="C9199" t="s">
        <v>16</v>
      </c>
      <c r="D9199" t="s">
        <v>31</v>
      </c>
      <c r="E9199" t="s">
        <v>40</v>
      </c>
      <c r="F9199" t="s">
        <v>17</v>
      </c>
      <c r="G9199">
        <v>2016</v>
      </c>
      <c r="H9199">
        <v>1.47401192174E-2</v>
      </c>
      <c r="I9199">
        <v>1.7329055014700001E-2</v>
      </c>
      <c r="J9199">
        <v>1.2717593745699999E-2</v>
      </c>
    </row>
    <row r="9200" spans="1:10" x14ac:dyDescent="0.25">
      <c r="A9200" t="s">
        <v>43</v>
      </c>
      <c r="B9200" t="s">
        <v>84</v>
      </c>
      <c r="C9200" t="s">
        <v>12</v>
      </c>
      <c r="D9200" t="s">
        <v>31</v>
      </c>
      <c r="E9200" t="s">
        <v>40</v>
      </c>
      <c r="F9200" t="s">
        <v>18</v>
      </c>
      <c r="G9200">
        <v>2016</v>
      </c>
      <c r="H9200">
        <v>625.66793088700001</v>
      </c>
      <c r="I9200">
        <v>853.27166677000002</v>
      </c>
      <c r="J9200">
        <v>432.866139333999</v>
      </c>
    </row>
    <row r="9201" spans="1:10" x14ac:dyDescent="0.25">
      <c r="A9201" t="s">
        <v>43</v>
      </c>
      <c r="B9201" t="s">
        <v>84</v>
      </c>
      <c r="C9201" t="s">
        <v>16</v>
      </c>
      <c r="D9201" t="s">
        <v>31</v>
      </c>
      <c r="E9201" t="s">
        <v>40</v>
      </c>
      <c r="F9201" t="s">
        <v>18</v>
      </c>
      <c r="G9201">
        <v>2016</v>
      </c>
      <c r="H9201">
        <v>291.59587140299999</v>
      </c>
      <c r="I9201">
        <v>399.20580513200002</v>
      </c>
      <c r="J9201">
        <v>201.79678331400001</v>
      </c>
    </row>
    <row r="9202" spans="1:10" x14ac:dyDescent="0.25">
      <c r="A9202" t="s">
        <v>43</v>
      </c>
      <c r="B9202" t="s">
        <v>84</v>
      </c>
      <c r="C9202" t="s">
        <v>12</v>
      </c>
      <c r="D9202" t="s">
        <v>32</v>
      </c>
      <c r="E9202" t="s">
        <v>40</v>
      </c>
      <c r="F9202" t="s">
        <v>15</v>
      </c>
      <c r="G9202">
        <v>2016</v>
      </c>
      <c r="H9202">
        <v>14841.877047800001</v>
      </c>
      <c r="I9202">
        <v>20398.717833999999</v>
      </c>
      <c r="J9202">
        <v>10284.656634700001</v>
      </c>
    </row>
    <row r="9203" spans="1:10" x14ac:dyDescent="0.25">
      <c r="A9203" t="s">
        <v>43</v>
      </c>
      <c r="B9203" t="s">
        <v>84</v>
      </c>
      <c r="C9203" t="s">
        <v>16</v>
      </c>
      <c r="D9203" t="s">
        <v>32</v>
      </c>
      <c r="E9203" t="s">
        <v>40</v>
      </c>
      <c r="F9203" t="s">
        <v>15</v>
      </c>
      <c r="G9203">
        <v>2016</v>
      </c>
      <c r="H9203">
        <v>9681.8506601999998</v>
      </c>
      <c r="I9203">
        <v>13264.4111773</v>
      </c>
      <c r="J9203">
        <v>6660.7534704199998</v>
      </c>
    </row>
    <row r="9204" spans="1:10" x14ac:dyDescent="0.25">
      <c r="A9204" t="s">
        <v>43</v>
      </c>
      <c r="B9204" t="s">
        <v>84</v>
      </c>
      <c r="C9204" t="s">
        <v>12</v>
      </c>
      <c r="D9204" t="s">
        <v>32</v>
      </c>
      <c r="E9204" t="s">
        <v>40</v>
      </c>
      <c r="F9204" t="s">
        <v>17</v>
      </c>
      <c r="G9204">
        <v>2016</v>
      </c>
      <c r="H9204">
        <v>3.4999355519599998E-2</v>
      </c>
      <c r="I9204">
        <v>4.1360845171199999E-2</v>
      </c>
      <c r="J9204">
        <v>3.00429419255E-2</v>
      </c>
    </row>
    <row r="9205" spans="1:10" x14ac:dyDescent="0.25">
      <c r="A9205" t="s">
        <v>43</v>
      </c>
      <c r="B9205" t="s">
        <v>84</v>
      </c>
      <c r="C9205" t="s">
        <v>16</v>
      </c>
      <c r="D9205" t="s">
        <v>32</v>
      </c>
      <c r="E9205" t="s">
        <v>40</v>
      </c>
      <c r="F9205" t="s">
        <v>17</v>
      </c>
      <c r="G9205">
        <v>2016</v>
      </c>
      <c r="H9205">
        <v>1.7717176747300001E-2</v>
      </c>
      <c r="I9205">
        <v>2.0705012461E-2</v>
      </c>
      <c r="J9205">
        <v>1.52227309958E-2</v>
      </c>
    </row>
    <row r="9206" spans="1:10" x14ac:dyDescent="0.25">
      <c r="A9206" t="s">
        <v>43</v>
      </c>
      <c r="B9206" t="s">
        <v>84</v>
      </c>
      <c r="C9206" t="s">
        <v>12</v>
      </c>
      <c r="D9206" t="s">
        <v>32</v>
      </c>
      <c r="E9206" t="s">
        <v>40</v>
      </c>
      <c r="F9206" t="s">
        <v>18</v>
      </c>
      <c r="G9206">
        <v>2016</v>
      </c>
      <c r="H9206">
        <v>775.46238661899997</v>
      </c>
      <c r="I9206">
        <v>1065.79769962</v>
      </c>
      <c r="J9206">
        <v>537.35550791699995</v>
      </c>
    </row>
    <row r="9207" spans="1:10" x14ac:dyDescent="0.25">
      <c r="A9207" t="s">
        <v>43</v>
      </c>
      <c r="B9207" t="s">
        <v>84</v>
      </c>
      <c r="C9207" t="s">
        <v>16</v>
      </c>
      <c r="D9207" t="s">
        <v>32</v>
      </c>
      <c r="E9207" t="s">
        <v>40</v>
      </c>
      <c r="F9207" t="s">
        <v>18</v>
      </c>
      <c r="G9207">
        <v>2016</v>
      </c>
      <c r="H9207">
        <v>397.27144169299999</v>
      </c>
      <c r="I9207">
        <v>544.27319079400002</v>
      </c>
      <c r="J9207">
        <v>273.30798902200002</v>
      </c>
    </row>
    <row r="9208" spans="1:10" x14ac:dyDescent="0.25">
      <c r="A9208" t="s">
        <v>43</v>
      </c>
      <c r="B9208" t="s">
        <v>84</v>
      </c>
      <c r="C9208" t="s">
        <v>12</v>
      </c>
      <c r="D9208" t="s">
        <v>33</v>
      </c>
      <c r="E9208" t="s">
        <v>40</v>
      </c>
      <c r="F9208" t="s">
        <v>15</v>
      </c>
      <c r="G9208">
        <v>2016</v>
      </c>
      <c r="H9208">
        <v>11802.1388666</v>
      </c>
      <c r="I9208">
        <v>16080.9514545</v>
      </c>
      <c r="J9208">
        <v>8179.4996556300002</v>
      </c>
    </row>
    <row r="9209" spans="1:10" x14ac:dyDescent="0.25">
      <c r="A9209" t="s">
        <v>43</v>
      </c>
      <c r="B9209" t="s">
        <v>84</v>
      </c>
      <c r="C9209" t="s">
        <v>16</v>
      </c>
      <c r="D9209" t="s">
        <v>33</v>
      </c>
      <c r="E9209" t="s">
        <v>40</v>
      </c>
      <c r="F9209" t="s">
        <v>15</v>
      </c>
      <c r="G9209">
        <v>2016</v>
      </c>
      <c r="H9209">
        <v>9051.3805921000003</v>
      </c>
      <c r="I9209">
        <v>12308.347196999999</v>
      </c>
      <c r="J9209">
        <v>6293.3158473599997</v>
      </c>
    </row>
    <row r="9210" spans="1:10" x14ac:dyDescent="0.25">
      <c r="A9210" t="s">
        <v>43</v>
      </c>
      <c r="B9210" t="s">
        <v>84</v>
      </c>
      <c r="C9210" t="s">
        <v>12</v>
      </c>
      <c r="D9210" t="s">
        <v>33</v>
      </c>
      <c r="E9210" t="s">
        <v>40</v>
      </c>
      <c r="F9210" t="s">
        <v>17</v>
      </c>
      <c r="G9210">
        <v>2016</v>
      </c>
      <c r="H9210">
        <v>3.5532610134599997E-2</v>
      </c>
      <c r="I9210">
        <v>4.1831118100299998E-2</v>
      </c>
      <c r="J9210">
        <v>3.0691567614099999E-2</v>
      </c>
    </row>
    <row r="9211" spans="1:10" x14ac:dyDescent="0.25">
      <c r="A9211" t="s">
        <v>43</v>
      </c>
      <c r="B9211" t="s">
        <v>84</v>
      </c>
      <c r="C9211" t="s">
        <v>16</v>
      </c>
      <c r="D9211" t="s">
        <v>33</v>
      </c>
      <c r="E9211" t="s">
        <v>40</v>
      </c>
      <c r="F9211" t="s">
        <v>17</v>
      </c>
      <c r="G9211">
        <v>2016</v>
      </c>
      <c r="H9211">
        <v>1.9665463781300001E-2</v>
      </c>
      <c r="I9211">
        <v>2.2962203998800002E-2</v>
      </c>
      <c r="J9211">
        <v>1.6939156236200001E-2</v>
      </c>
    </row>
    <row r="9212" spans="1:10" x14ac:dyDescent="0.25">
      <c r="A9212" t="s">
        <v>43</v>
      </c>
      <c r="B9212" t="s">
        <v>84</v>
      </c>
      <c r="C9212" t="s">
        <v>12</v>
      </c>
      <c r="D9212" t="s">
        <v>33</v>
      </c>
      <c r="E9212" t="s">
        <v>40</v>
      </c>
      <c r="F9212" t="s">
        <v>18</v>
      </c>
      <c r="G9212">
        <v>2016</v>
      </c>
      <c r="H9212">
        <v>896.206149063</v>
      </c>
      <c r="I9212">
        <v>1221.1216745700001</v>
      </c>
      <c r="J9212">
        <v>621.11774573000002</v>
      </c>
    </row>
    <row r="9213" spans="1:10" x14ac:dyDescent="0.25">
      <c r="A9213" t="s">
        <v>43</v>
      </c>
      <c r="B9213" t="s">
        <v>84</v>
      </c>
      <c r="C9213" t="s">
        <v>16</v>
      </c>
      <c r="D9213" t="s">
        <v>33</v>
      </c>
      <c r="E9213" t="s">
        <v>40</v>
      </c>
      <c r="F9213" t="s">
        <v>18</v>
      </c>
      <c r="G9213">
        <v>2016</v>
      </c>
      <c r="H9213">
        <v>497.00063815599998</v>
      </c>
      <c r="I9213">
        <v>675.83683497799996</v>
      </c>
      <c r="J9213">
        <v>345.55855434699998</v>
      </c>
    </row>
    <row r="9214" spans="1:10" x14ac:dyDescent="0.25">
      <c r="A9214" t="s">
        <v>43</v>
      </c>
      <c r="B9214" t="s">
        <v>84</v>
      </c>
      <c r="C9214" t="s">
        <v>12</v>
      </c>
      <c r="D9214" t="s">
        <v>34</v>
      </c>
      <c r="E9214" t="s">
        <v>40</v>
      </c>
      <c r="F9214" t="s">
        <v>15</v>
      </c>
      <c r="G9214">
        <v>2016</v>
      </c>
      <c r="H9214">
        <v>7356.5804205900004</v>
      </c>
      <c r="I9214">
        <v>9966.2189512000004</v>
      </c>
      <c r="J9214">
        <v>5072.8566205500001</v>
      </c>
    </row>
    <row r="9215" spans="1:10" x14ac:dyDescent="0.25">
      <c r="A9215" t="s">
        <v>43</v>
      </c>
      <c r="B9215" t="s">
        <v>84</v>
      </c>
      <c r="C9215" t="s">
        <v>16</v>
      </c>
      <c r="D9215" t="s">
        <v>34</v>
      </c>
      <c r="E9215" t="s">
        <v>40</v>
      </c>
      <c r="F9215" t="s">
        <v>15</v>
      </c>
      <c r="G9215">
        <v>2016</v>
      </c>
      <c r="H9215">
        <v>6706.4432563500004</v>
      </c>
      <c r="I9215">
        <v>9122.4011643199992</v>
      </c>
      <c r="J9215">
        <v>4659.4909973499998</v>
      </c>
    </row>
    <row r="9216" spans="1:10" x14ac:dyDescent="0.25">
      <c r="A9216" t="s">
        <v>43</v>
      </c>
      <c r="B9216" t="s">
        <v>84</v>
      </c>
      <c r="C9216" t="s">
        <v>12</v>
      </c>
      <c r="D9216" t="s">
        <v>34</v>
      </c>
      <c r="E9216" t="s">
        <v>40</v>
      </c>
      <c r="F9216" t="s">
        <v>17</v>
      </c>
      <c r="G9216">
        <v>2016</v>
      </c>
      <c r="H9216">
        <v>3.3970273642600003E-2</v>
      </c>
      <c r="I9216">
        <v>3.9432599618899999E-2</v>
      </c>
      <c r="J9216">
        <v>2.91604205741E-2</v>
      </c>
    </row>
    <row r="9217" spans="1:10" x14ac:dyDescent="0.25">
      <c r="A9217" t="s">
        <v>43</v>
      </c>
      <c r="B9217" t="s">
        <v>84</v>
      </c>
      <c r="C9217" t="s">
        <v>16</v>
      </c>
      <c r="D9217" t="s">
        <v>34</v>
      </c>
      <c r="E9217" t="s">
        <v>40</v>
      </c>
      <c r="F9217" t="s">
        <v>17</v>
      </c>
      <c r="G9217">
        <v>2016</v>
      </c>
      <c r="H9217">
        <v>1.99451076219E-2</v>
      </c>
      <c r="I9217">
        <v>2.3101231614999999E-2</v>
      </c>
      <c r="J9217">
        <v>1.7156035210999999E-2</v>
      </c>
    </row>
    <row r="9218" spans="1:10" x14ac:dyDescent="0.25">
      <c r="A9218" t="s">
        <v>43</v>
      </c>
      <c r="B9218" t="s">
        <v>84</v>
      </c>
      <c r="C9218" t="s">
        <v>12</v>
      </c>
      <c r="D9218" t="s">
        <v>34</v>
      </c>
      <c r="E9218" t="s">
        <v>40</v>
      </c>
      <c r="F9218" t="s">
        <v>18</v>
      </c>
      <c r="G9218">
        <v>2016</v>
      </c>
      <c r="H9218">
        <v>980.79204742599995</v>
      </c>
      <c r="I9218">
        <v>1328.7135776999901</v>
      </c>
      <c r="J9218">
        <v>676.32203370499997</v>
      </c>
    </row>
    <row r="9219" spans="1:10" x14ac:dyDescent="0.25">
      <c r="A9219" t="s">
        <v>43</v>
      </c>
      <c r="B9219" t="s">
        <v>84</v>
      </c>
      <c r="C9219" t="s">
        <v>16</v>
      </c>
      <c r="D9219" t="s">
        <v>34</v>
      </c>
      <c r="E9219" t="s">
        <v>40</v>
      </c>
      <c r="F9219" t="s">
        <v>18</v>
      </c>
      <c r="G9219">
        <v>2016</v>
      </c>
      <c r="H9219">
        <v>575.53069556900004</v>
      </c>
      <c r="I9219">
        <v>782.86234396899999</v>
      </c>
      <c r="J9219">
        <v>399.86621703899999</v>
      </c>
    </row>
    <row r="9220" spans="1:10" x14ac:dyDescent="0.25">
      <c r="A9220" t="s">
        <v>43</v>
      </c>
      <c r="B9220" t="s">
        <v>84</v>
      </c>
      <c r="C9220" t="s">
        <v>12</v>
      </c>
      <c r="D9220" t="s">
        <v>35</v>
      </c>
      <c r="E9220" t="s">
        <v>40</v>
      </c>
      <c r="F9220" t="s">
        <v>15</v>
      </c>
      <c r="G9220">
        <v>2016</v>
      </c>
      <c r="H9220">
        <v>3362.7892139</v>
      </c>
      <c r="I9220">
        <v>4561.1358258600003</v>
      </c>
      <c r="J9220">
        <v>2340.5021534299999</v>
      </c>
    </row>
    <row r="9221" spans="1:10" x14ac:dyDescent="0.25">
      <c r="A9221" t="s">
        <v>43</v>
      </c>
      <c r="B9221" t="s">
        <v>84</v>
      </c>
      <c r="C9221" t="s">
        <v>16</v>
      </c>
      <c r="D9221" t="s">
        <v>35</v>
      </c>
      <c r="E9221" t="s">
        <v>40</v>
      </c>
      <c r="F9221" t="s">
        <v>15</v>
      </c>
      <c r="G9221">
        <v>2016</v>
      </c>
      <c r="H9221">
        <v>3733.2195901999999</v>
      </c>
      <c r="I9221">
        <v>5054.9371275399999</v>
      </c>
      <c r="J9221">
        <v>2605.3160181100002</v>
      </c>
    </row>
    <row r="9222" spans="1:10" x14ac:dyDescent="0.25">
      <c r="A9222" t="s">
        <v>43</v>
      </c>
      <c r="B9222" t="s">
        <v>84</v>
      </c>
      <c r="C9222" t="s">
        <v>12</v>
      </c>
      <c r="D9222" t="s">
        <v>35</v>
      </c>
      <c r="E9222" t="s">
        <v>40</v>
      </c>
      <c r="F9222" t="s">
        <v>17</v>
      </c>
      <c r="G9222">
        <v>2016</v>
      </c>
      <c r="H9222">
        <v>3.05670035389E-2</v>
      </c>
      <c r="I9222">
        <v>3.5376125495999999E-2</v>
      </c>
      <c r="J9222">
        <v>2.58397314873E-2</v>
      </c>
    </row>
    <row r="9223" spans="1:10" x14ac:dyDescent="0.25">
      <c r="A9223" t="s">
        <v>43</v>
      </c>
      <c r="B9223" t="s">
        <v>84</v>
      </c>
      <c r="C9223" t="s">
        <v>16</v>
      </c>
      <c r="D9223" t="s">
        <v>35</v>
      </c>
      <c r="E9223" t="s">
        <v>40</v>
      </c>
      <c r="F9223" t="s">
        <v>17</v>
      </c>
      <c r="G9223">
        <v>2016</v>
      </c>
      <c r="H9223">
        <v>1.8863495612999999E-2</v>
      </c>
      <c r="I9223">
        <v>2.1920557866200001E-2</v>
      </c>
      <c r="J9223">
        <v>1.5954576227E-2</v>
      </c>
    </row>
    <row r="9224" spans="1:10" x14ac:dyDescent="0.25">
      <c r="A9224" t="s">
        <v>43</v>
      </c>
      <c r="B9224" t="s">
        <v>84</v>
      </c>
      <c r="C9224" t="s">
        <v>12</v>
      </c>
      <c r="D9224" t="s">
        <v>35</v>
      </c>
      <c r="E9224" t="s">
        <v>40</v>
      </c>
      <c r="F9224" t="s">
        <v>18</v>
      </c>
      <c r="G9224">
        <v>2016</v>
      </c>
      <c r="H9224">
        <v>1007.4675955599999</v>
      </c>
      <c r="I9224">
        <v>1366.4836691200001</v>
      </c>
      <c r="J9224">
        <v>701.19770432300004</v>
      </c>
    </row>
    <row r="9225" spans="1:10" x14ac:dyDescent="0.25">
      <c r="A9225" t="s">
        <v>43</v>
      </c>
      <c r="B9225" t="s">
        <v>84</v>
      </c>
      <c r="C9225" t="s">
        <v>16</v>
      </c>
      <c r="D9225" t="s">
        <v>35</v>
      </c>
      <c r="E9225" t="s">
        <v>40</v>
      </c>
      <c r="F9225" t="s">
        <v>18</v>
      </c>
      <c r="G9225">
        <v>2016</v>
      </c>
      <c r="H9225">
        <v>610.54768584299995</v>
      </c>
      <c r="I9225">
        <v>826.70737435399997</v>
      </c>
      <c r="J9225">
        <v>426.08521339699899</v>
      </c>
    </row>
    <row r="9226" spans="1:10" x14ac:dyDescent="0.25">
      <c r="A9226" t="s">
        <v>43</v>
      </c>
      <c r="B9226" t="s">
        <v>84</v>
      </c>
      <c r="C9226" t="s">
        <v>12</v>
      </c>
      <c r="D9226" t="s">
        <v>36</v>
      </c>
      <c r="E9226" t="s">
        <v>40</v>
      </c>
      <c r="F9226" t="s">
        <v>15</v>
      </c>
      <c r="G9226">
        <v>2016</v>
      </c>
      <c r="H9226">
        <v>1001.67314927</v>
      </c>
      <c r="I9226">
        <v>1361.8501856299999</v>
      </c>
      <c r="J9226">
        <v>701.23134502400001</v>
      </c>
    </row>
    <row r="9227" spans="1:10" x14ac:dyDescent="0.25">
      <c r="A9227" t="s">
        <v>43</v>
      </c>
      <c r="B9227" t="s">
        <v>84</v>
      </c>
      <c r="C9227" t="s">
        <v>16</v>
      </c>
      <c r="D9227" t="s">
        <v>36</v>
      </c>
      <c r="E9227" t="s">
        <v>40</v>
      </c>
      <c r="F9227" t="s">
        <v>15</v>
      </c>
      <c r="G9227">
        <v>2016</v>
      </c>
      <c r="H9227">
        <v>1488.3424094699999</v>
      </c>
      <c r="I9227">
        <v>2055.8459077399998</v>
      </c>
      <c r="J9227">
        <v>1030.87728107</v>
      </c>
    </row>
    <row r="9228" spans="1:10" x14ac:dyDescent="0.25">
      <c r="A9228" t="s">
        <v>43</v>
      </c>
      <c r="B9228" t="s">
        <v>84</v>
      </c>
      <c r="C9228" t="s">
        <v>12</v>
      </c>
      <c r="D9228" t="s">
        <v>36</v>
      </c>
      <c r="E9228" t="s">
        <v>40</v>
      </c>
      <c r="F9228" t="s">
        <v>17</v>
      </c>
      <c r="G9228">
        <v>2016</v>
      </c>
      <c r="H9228">
        <v>2.6344958601300001E-2</v>
      </c>
      <c r="I9228">
        <v>3.1089740036299999E-2</v>
      </c>
      <c r="J9228">
        <v>2.20081566123E-2</v>
      </c>
    </row>
    <row r="9229" spans="1:10" x14ac:dyDescent="0.25">
      <c r="A9229" t="s">
        <v>43</v>
      </c>
      <c r="B9229" t="s">
        <v>84</v>
      </c>
      <c r="C9229" t="s">
        <v>16</v>
      </c>
      <c r="D9229" t="s">
        <v>36</v>
      </c>
      <c r="E9229" t="s">
        <v>40</v>
      </c>
      <c r="F9229" t="s">
        <v>17</v>
      </c>
      <c r="G9229">
        <v>2016</v>
      </c>
      <c r="H9229">
        <v>1.7614132273500002E-2</v>
      </c>
      <c r="I9229">
        <v>2.14321323426E-2</v>
      </c>
      <c r="J9229">
        <v>1.45034033916E-2</v>
      </c>
    </row>
    <row r="9230" spans="1:10" x14ac:dyDescent="0.25">
      <c r="A9230" t="s">
        <v>43</v>
      </c>
      <c r="B9230" t="s">
        <v>84</v>
      </c>
      <c r="C9230" t="s">
        <v>12</v>
      </c>
      <c r="D9230" t="s">
        <v>36</v>
      </c>
      <c r="E9230" t="s">
        <v>40</v>
      </c>
      <c r="F9230" t="s">
        <v>18</v>
      </c>
      <c r="G9230">
        <v>2016</v>
      </c>
      <c r="H9230">
        <v>964.746883461999</v>
      </c>
      <c r="I9230">
        <v>1311.64614254</v>
      </c>
      <c r="J9230">
        <v>675.38074189899999</v>
      </c>
    </row>
    <row r="9231" spans="1:10" x14ac:dyDescent="0.25">
      <c r="A9231" t="s">
        <v>43</v>
      </c>
      <c r="B9231" t="s">
        <v>84</v>
      </c>
      <c r="C9231" t="s">
        <v>16</v>
      </c>
      <c r="D9231" t="s">
        <v>36</v>
      </c>
      <c r="E9231" t="s">
        <v>40</v>
      </c>
      <c r="F9231" t="s">
        <v>18</v>
      </c>
      <c r="G9231">
        <v>2016</v>
      </c>
      <c r="H9231">
        <v>623.14099138699999</v>
      </c>
      <c r="I9231">
        <v>860.74403909700004</v>
      </c>
      <c r="J9231">
        <v>431.60894081599997</v>
      </c>
    </row>
    <row r="9232" spans="1:10" x14ac:dyDescent="0.25">
      <c r="A9232" t="s">
        <v>43</v>
      </c>
      <c r="B9232" t="s">
        <v>84</v>
      </c>
      <c r="C9232" t="s">
        <v>12</v>
      </c>
      <c r="D9232" t="s">
        <v>37</v>
      </c>
      <c r="E9232" t="s">
        <v>40</v>
      </c>
      <c r="F9232" t="s">
        <v>15</v>
      </c>
      <c r="G9232">
        <v>2016</v>
      </c>
      <c r="H9232">
        <v>151.79844314299999</v>
      </c>
      <c r="I9232">
        <v>205.54570149599999</v>
      </c>
      <c r="J9232">
        <v>102.22753989</v>
      </c>
    </row>
    <row r="9233" spans="1:10" x14ac:dyDescent="0.25">
      <c r="A9233" t="s">
        <v>43</v>
      </c>
      <c r="B9233" t="s">
        <v>84</v>
      </c>
      <c r="C9233" t="s">
        <v>16</v>
      </c>
      <c r="D9233" t="s">
        <v>37</v>
      </c>
      <c r="E9233" t="s">
        <v>40</v>
      </c>
      <c r="F9233" t="s">
        <v>15</v>
      </c>
      <c r="G9233">
        <v>2016</v>
      </c>
      <c r="H9233">
        <v>369.313625844</v>
      </c>
      <c r="I9233">
        <v>508.699584491</v>
      </c>
      <c r="J9233">
        <v>246.880038214</v>
      </c>
    </row>
    <row r="9234" spans="1:10" x14ac:dyDescent="0.25">
      <c r="A9234" t="s">
        <v>43</v>
      </c>
      <c r="B9234" t="s">
        <v>84</v>
      </c>
      <c r="C9234" t="s">
        <v>12</v>
      </c>
      <c r="D9234" t="s">
        <v>37</v>
      </c>
      <c r="E9234" t="s">
        <v>40</v>
      </c>
      <c r="F9234" t="s">
        <v>17</v>
      </c>
      <c r="G9234">
        <v>2016</v>
      </c>
      <c r="H9234">
        <v>2.42245629367E-2</v>
      </c>
      <c r="I9234">
        <v>2.9277086341299999E-2</v>
      </c>
      <c r="J9234">
        <v>1.9569540972100001E-2</v>
      </c>
    </row>
    <row r="9235" spans="1:10" x14ac:dyDescent="0.25">
      <c r="A9235" t="s">
        <v>43</v>
      </c>
      <c r="B9235" t="s">
        <v>84</v>
      </c>
      <c r="C9235" t="s">
        <v>16</v>
      </c>
      <c r="D9235" t="s">
        <v>37</v>
      </c>
      <c r="E9235" t="s">
        <v>40</v>
      </c>
      <c r="F9235" t="s">
        <v>17</v>
      </c>
      <c r="G9235">
        <v>2016</v>
      </c>
      <c r="H9235">
        <v>1.85744890206E-2</v>
      </c>
      <c r="I9235">
        <v>2.3237776379199999E-2</v>
      </c>
      <c r="J9235">
        <v>1.44690908099E-2</v>
      </c>
    </row>
    <row r="9236" spans="1:10" x14ac:dyDescent="0.25">
      <c r="A9236" t="s">
        <v>43</v>
      </c>
      <c r="B9236" t="s">
        <v>84</v>
      </c>
      <c r="C9236" t="s">
        <v>12</v>
      </c>
      <c r="D9236" t="s">
        <v>37</v>
      </c>
      <c r="E9236" t="s">
        <v>40</v>
      </c>
      <c r="F9236" t="s">
        <v>18</v>
      </c>
      <c r="G9236">
        <v>2016</v>
      </c>
      <c r="H9236">
        <v>902.06945140100004</v>
      </c>
      <c r="I9236">
        <v>1221.4650845399999</v>
      </c>
      <c r="J9236">
        <v>607.49200662199996</v>
      </c>
    </row>
    <row r="9237" spans="1:10" x14ac:dyDescent="0.25">
      <c r="A9237" t="s">
        <v>43</v>
      </c>
      <c r="B9237" t="s">
        <v>84</v>
      </c>
      <c r="C9237" t="s">
        <v>16</v>
      </c>
      <c r="D9237" t="s">
        <v>37</v>
      </c>
      <c r="E9237" t="s">
        <v>40</v>
      </c>
      <c r="F9237" t="s">
        <v>18</v>
      </c>
      <c r="G9237">
        <v>2016</v>
      </c>
      <c r="H9237">
        <v>663.01681419800002</v>
      </c>
      <c r="I9237">
        <v>913.251920022999</v>
      </c>
      <c r="J9237">
        <v>443.21575206300002</v>
      </c>
    </row>
    <row r="9238" spans="1:10" x14ac:dyDescent="0.25">
      <c r="A9238" t="s">
        <v>43</v>
      </c>
      <c r="B9238" t="s">
        <v>84</v>
      </c>
      <c r="C9238" t="s">
        <v>12</v>
      </c>
      <c r="D9238" t="s">
        <v>13</v>
      </c>
      <c r="E9238" t="s">
        <v>41</v>
      </c>
      <c r="F9238" t="s">
        <v>15</v>
      </c>
      <c r="G9238">
        <v>2016</v>
      </c>
      <c r="H9238">
        <v>31.432710801199999</v>
      </c>
      <c r="I9238">
        <v>46.541365188100002</v>
      </c>
      <c r="J9238">
        <v>19.491232678799999</v>
      </c>
    </row>
    <row r="9239" spans="1:10" x14ac:dyDescent="0.25">
      <c r="A9239" t="s">
        <v>43</v>
      </c>
      <c r="B9239" t="s">
        <v>84</v>
      </c>
      <c r="C9239" t="s">
        <v>16</v>
      </c>
      <c r="D9239" t="s">
        <v>13</v>
      </c>
      <c r="E9239" t="s">
        <v>41</v>
      </c>
      <c r="F9239" t="s">
        <v>15</v>
      </c>
      <c r="G9239">
        <v>2016</v>
      </c>
      <c r="H9239">
        <v>32.205653008299997</v>
      </c>
      <c r="I9239">
        <v>48.107827670600003</v>
      </c>
      <c r="J9239">
        <v>19.908663173699999</v>
      </c>
    </row>
    <row r="9240" spans="1:10" x14ac:dyDescent="0.25">
      <c r="A9240" t="s">
        <v>43</v>
      </c>
      <c r="B9240" t="s">
        <v>84</v>
      </c>
      <c r="C9240" t="s">
        <v>12</v>
      </c>
      <c r="D9240" t="s">
        <v>13</v>
      </c>
      <c r="E9240" t="s">
        <v>41</v>
      </c>
      <c r="F9240" t="s">
        <v>17</v>
      </c>
      <c r="G9240">
        <v>2016</v>
      </c>
      <c r="H9240" s="1">
        <v>9.2058607977200003E-5</v>
      </c>
      <c r="I9240">
        <v>1.2909691909699999E-4</v>
      </c>
      <c r="J9240" s="1">
        <v>6.3164681208600007E-5</v>
      </c>
    </row>
    <row r="9241" spans="1:10" x14ac:dyDescent="0.25">
      <c r="A9241" t="s">
        <v>43</v>
      </c>
      <c r="B9241" t="s">
        <v>84</v>
      </c>
      <c r="C9241" t="s">
        <v>16</v>
      </c>
      <c r="D9241" t="s">
        <v>13</v>
      </c>
      <c r="E9241" t="s">
        <v>41</v>
      </c>
      <c r="F9241" t="s">
        <v>17</v>
      </c>
      <c r="G9241">
        <v>2016</v>
      </c>
      <c r="H9241" s="1">
        <v>9.8288610138100001E-5</v>
      </c>
      <c r="I9241">
        <v>1.39450026578E-4</v>
      </c>
      <c r="J9241" s="1">
        <v>6.4291796638199999E-5</v>
      </c>
    </row>
    <row r="9242" spans="1:10" x14ac:dyDescent="0.25">
      <c r="A9242" t="s">
        <v>43</v>
      </c>
      <c r="B9242" t="s">
        <v>84</v>
      </c>
      <c r="C9242" t="s">
        <v>12</v>
      </c>
      <c r="D9242" t="s">
        <v>13</v>
      </c>
      <c r="E9242" t="s">
        <v>41</v>
      </c>
      <c r="F9242" t="s">
        <v>18</v>
      </c>
      <c r="G9242">
        <v>2016</v>
      </c>
      <c r="H9242">
        <v>0.39713588269200001</v>
      </c>
      <c r="I9242">
        <v>0.58802583914999995</v>
      </c>
      <c r="J9242">
        <v>0.24626154402</v>
      </c>
    </row>
    <row r="9243" spans="1:10" x14ac:dyDescent="0.25">
      <c r="A9243" t="s">
        <v>43</v>
      </c>
      <c r="B9243" t="s">
        <v>84</v>
      </c>
      <c r="C9243" t="s">
        <v>16</v>
      </c>
      <c r="D9243" t="s">
        <v>13</v>
      </c>
      <c r="E9243" t="s">
        <v>41</v>
      </c>
      <c r="F9243" t="s">
        <v>18</v>
      </c>
      <c r="G9243">
        <v>2016</v>
      </c>
      <c r="H9243">
        <v>0.42581699492999903</v>
      </c>
      <c r="I9243">
        <v>0.63607251205199999</v>
      </c>
      <c r="J9243">
        <v>0.26322854324599998</v>
      </c>
    </row>
    <row r="9244" spans="1:10" x14ac:dyDescent="0.25">
      <c r="A9244" t="s">
        <v>43</v>
      </c>
      <c r="B9244" t="s">
        <v>84</v>
      </c>
      <c r="C9244" t="s">
        <v>12</v>
      </c>
      <c r="D9244" t="s">
        <v>19</v>
      </c>
      <c r="E9244" t="s">
        <v>41</v>
      </c>
      <c r="F9244" t="s">
        <v>15</v>
      </c>
      <c r="G9244">
        <v>2016</v>
      </c>
      <c r="H9244">
        <v>102.50025592999999</v>
      </c>
      <c r="I9244">
        <v>152.96799235099999</v>
      </c>
      <c r="J9244">
        <v>62.347048766100002</v>
      </c>
    </row>
    <row r="9245" spans="1:10" x14ac:dyDescent="0.25">
      <c r="A9245" t="s">
        <v>43</v>
      </c>
      <c r="B9245" t="s">
        <v>84</v>
      </c>
      <c r="C9245" t="s">
        <v>16</v>
      </c>
      <c r="D9245" t="s">
        <v>19</v>
      </c>
      <c r="E9245" t="s">
        <v>41</v>
      </c>
      <c r="F9245" t="s">
        <v>15</v>
      </c>
      <c r="G9245">
        <v>2016</v>
      </c>
      <c r="H9245">
        <v>111.227679841</v>
      </c>
      <c r="I9245">
        <v>169.98600820600001</v>
      </c>
      <c r="J9245">
        <v>67.271353385899999</v>
      </c>
    </row>
    <row r="9246" spans="1:10" x14ac:dyDescent="0.25">
      <c r="A9246" t="s">
        <v>43</v>
      </c>
      <c r="B9246" t="s">
        <v>84</v>
      </c>
      <c r="C9246" t="s">
        <v>12</v>
      </c>
      <c r="D9246" t="s">
        <v>19</v>
      </c>
      <c r="E9246" t="s">
        <v>41</v>
      </c>
      <c r="F9246" t="s">
        <v>17</v>
      </c>
      <c r="G9246">
        <v>2016</v>
      </c>
      <c r="H9246">
        <v>3.0234203104600001E-4</v>
      </c>
      <c r="I9246">
        <v>4.2540860008999999E-4</v>
      </c>
      <c r="J9246">
        <v>2.0070821714400001E-4</v>
      </c>
    </row>
    <row r="9247" spans="1:10" x14ac:dyDescent="0.25">
      <c r="A9247" t="s">
        <v>43</v>
      </c>
      <c r="B9247" t="s">
        <v>84</v>
      </c>
      <c r="C9247" t="s">
        <v>16</v>
      </c>
      <c r="D9247" t="s">
        <v>19</v>
      </c>
      <c r="E9247" t="s">
        <v>41</v>
      </c>
      <c r="F9247" t="s">
        <v>17</v>
      </c>
      <c r="G9247">
        <v>2016</v>
      </c>
      <c r="H9247">
        <v>3.3061059965599999E-4</v>
      </c>
      <c r="I9247">
        <v>4.7130734708599999E-4</v>
      </c>
      <c r="J9247">
        <v>2.15323621715E-4</v>
      </c>
    </row>
    <row r="9248" spans="1:10" x14ac:dyDescent="0.25">
      <c r="A9248" t="s">
        <v>43</v>
      </c>
      <c r="B9248" t="s">
        <v>84</v>
      </c>
      <c r="C9248" t="s">
        <v>12</v>
      </c>
      <c r="D9248" t="s">
        <v>19</v>
      </c>
      <c r="E9248" t="s">
        <v>41</v>
      </c>
      <c r="F9248" t="s">
        <v>18</v>
      </c>
      <c r="G9248">
        <v>2016</v>
      </c>
      <c r="H9248">
        <v>1.33215206696</v>
      </c>
      <c r="I9248">
        <v>1.98805969157</v>
      </c>
      <c r="J9248">
        <v>0.81029797564299999</v>
      </c>
    </row>
    <row r="9249" spans="1:10" x14ac:dyDescent="0.25">
      <c r="A9249" t="s">
        <v>43</v>
      </c>
      <c r="B9249" t="s">
        <v>84</v>
      </c>
      <c r="C9249" t="s">
        <v>16</v>
      </c>
      <c r="D9249" t="s">
        <v>19</v>
      </c>
      <c r="E9249" t="s">
        <v>41</v>
      </c>
      <c r="F9249" t="s">
        <v>18</v>
      </c>
      <c r="G9249">
        <v>2016</v>
      </c>
      <c r="H9249">
        <v>1.50364976708</v>
      </c>
      <c r="I9249">
        <v>2.2979839372000002</v>
      </c>
      <c r="J9249">
        <v>0.90941890539199999</v>
      </c>
    </row>
    <row r="9250" spans="1:10" x14ac:dyDescent="0.25">
      <c r="A9250" t="s">
        <v>43</v>
      </c>
      <c r="B9250" t="s">
        <v>84</v>
      </c>
      <c r="C9250" t="s">
        <v>12</v>
      </c>
      <c r="D9250" t="s">
        <v>20</v>
      </c>
      <c r="E9250" t="s">
        <v>41</v>
      </c>
      <c r="F9250" t="s">
        <v>15</v>
      </c>
      <c r="G9250">
        <v>2016</v>
      </c>
      <c r="H9250">
        <v>235.121324953</v>
      </c>
      <c r="I9250">
        <v>340.48620058</v>
      </c>
      <c r="J9250">
        <v>150.82373247800001</v>
      </c>
    </row>
    <row r="9251" spans="1:10" x14ac:dyDescent="0.25">
      <c r="A9251" t="s">
        <v>43</v>
      </c>
      <c r="B9251" t="s">
        <v>84</v>
      </c>
      <c r="C9251" t="s">
        <v>16</v>
      </c>
      <c r="D9251" t="s">
        <v>20</v>
      </c>
      <c r="E9251" t="s">
        <v>41</v>
      </c>
      <c r="F9251" t="s">
        <v>15</v>
      </c>
      <c r="G9251">
        <v>2016</v>
      </c>
      <c r="H9251">
        <v>263.11101067499999</v>
      </c>
      <c r="I9251">
        <v>385.986873006</v>
      </c>
      <c r="J9251">
        <v>170.641386697</v>
      </c>
    </row>
    <row r="9252" spans="1:10" x14ac:dyDescent="0.25">
      <c r="A9252" t="s">
        <v>43</v>
      </c>
      <c r="B9252" t="s">
        <v>84</v>
      </c>
      <c r="C9252" t="s">
        <v>12</v>
      </c>
      <c r="D9252" t="s">
        <v>20</v>
      </c>
      <c r="E9252" t="s">
        <v>41</v>
      </c>
      <c r="F9252" t="s">
        <v>17</v>
      </c>
      <c r="G9252">
        <v>2016</v>
      </c>
      <c r="H9252">
        <v>4.8261332553699998E-4</v>
      </c>
      <c r="I9252">
        <v>6.4705482615100003E-4</v>
      </c>
      <c r="J9252">
        <v>3.4938548723800002E-4</v>
      </c>
    </row>
    <row r="9253" spans="1:10" x14ac:dyDescent="0.25">
      <c r="A9253" t="s">
        <v>43</v>
      </c>
      <c r="B9253" t="s">
        <v>84</v>
      </c>
      <c r="C9253" t="s">
        <v>16</v>
      </c>
      <c r="D9253" t="s">
        <v>20</v>
      </c>
      <c r="E9253" t="s">
        <v>41</v>
      </c>
      <c r="F9253" t="s">
        <v>17</v>
      </c>
      <c r="G9253">
        <v>2016</v>
      </c>
      <c r="H9253">
        <v>4.8237013952099998E-4</v>
      </c>
      <c r="I9253">
        <v>6.4303564084800002E-4</v>
      </c>
      <c r="J9253">
        <v>3.4064199026000001E-4</v>
      </c>
    </row>
    <row r="9254" spans="1:10" x14ac:dyDescent="0.25">
      <c r="A9254" t="s">
        <v>43</v>
      </c>
      <c r="B9254" t="s">
        <v>84</v>
      </c>
      <c r="C9254" t="s">
        <v>12</v>
      </c>
      <c r="D9254" t="s">
        <v>20</v>
      </c>
      <c r="E9254" t="s">
        <v>41</v>
      </c>
      <c r="F9254" t="s">
        <v>18</v>
      </c>
      <c r="G9254">
        <v>2016</v>
      </c>
      <c r="H9254">
        <v>2.69816332624</v>
      </c>
      <c r="I9254">
        <v>3.9072907558700001</v>
      </c>
      <c r="J9254">
        <v>1.7307960636099999</v>
      </c>
    </row>
    <row r="9255" spans="1:10" x14ac:dyDescent="0.25">
      <c r="A9255" t="s">
        <v>43</v>
      </c>
      <c r="B9255" t="s">
        <v>84</v>
      </c>
      <c r="C9255" t="s">
        <v>16</v>
      </c>
      <c r="D9255" t="s">
        <v>20</v>
      </c>
      <c r="E9255" t="s">
        <v>41</v>
      </c>
      <c r="F9255" t="s">
        <v>18</v>
      </c>
      <c r="G9255">
        <v>2016</v>
      </c>
      <c r="H9255">
        <v>3.1364966318900001</v>
      </c>
      <c r="I9255">
        <v>4.60127656396</v>
      </c>
      <c r="J9255">
        <v>2.03418372064999</v>
      </c>
    </row>
    <row r="9256" spans="1:10" x14ac:dyDescent="0.25">
      <c r="A9256" t="s">
        <v>43</v>
      </c>
      <c r="B9256" t="s">
        <v>84</v>
      </c>
      <c r="C9256" t="s">
        <v>12</v>
      </c>
      <c r="D9256" t="s">
        <v>21</v>
      </c>
      <c r="E9256" t="s">
        <v>41</v>
      </c>
      <c r="F9256" t="s">
        <v>15</v>
      </c>
      <c r="G9256">
        <v>2016</v>
      </c>
      <c r="H9256">
        <v>379.71044517500002</v>
      </c>
      <c r="I9256">
        <v>538.91137956600005</v>
      </c>
      <c r="J9256">
        <v>246.71755215600001</v>
      </c>
    </row>
    <row r="9257" spans="1:10" x14ac:dyDescent="0.25">
      <c r="A9257" t="s">
        <v>43</v>
      </c>
      <c r="B9257" t="s">
        <v>84</v>
      </c>
      <c r="C9257" t="s">
        <v>16</v>
      </c>
      <c r="D9257" t="s">
        <v>21</v>
      </c>
      <c r="E9257" t="s">
        <v>41</v>
      </c>
      <c r="F9257" t="s">
        <v>15</v>
      </c>
      <c r="G9257">
        <v>2016</v>
      </c>
      <c r="H9257">
        <v>430.16523727600003</v>
      </c>
      <c r="I9257">
        <v>607.27047716100003</v>
      </c>
      <c r="J9257">
        <v>275.01779600399999</v>
      </c>
    </row>
    <row r="9258" spans="1:10" x14ac:dyDescent="0.25">
      <c r="A9258" t="s">
        <v>43</v>
      </c>
      <c r="B9258" t="s">
        <v>84</v>
      </c>
      <c r="C9258" t="s">
        <v>12</v>
      </c>
      <c r="D9258" t="s">
        <v>21</v>
      </c>
      <c r="E9258" t="s">
        <v>41</v>
      </c>
      <c r="F9258" t="s">
        <v>17</v>
      </c>
      <c r="G9258">
        <v>2016</v>
      </c>
      <c r="H9258">
        <v>5.8297690276699996E-4</v>
      </c>
      <c r="I9258">
        <v>7.7195077228099998E-4</v>
      </c>
      <c r="J9258">
        <v>4.37514500229E-4</v>
      </c>
    </row>
    <row r="9259" spans="1:10" x14ac:dyDescent="0.25">
      <c r="A9259" t="s">
        <v>43</v>
      </c>
      <c r="B9259" t="s">
        <v>84</v>
      </c>
      <c r="C9259" t="s">
        <v>16</v>
      </c>
      <c r="D9259" t="s">
        <v>21</v>
      </c>
      <c r="E9259" t="s">
        <v>41</v>
      </c>
      <c r="F9259" t="s">
        <v>17</v>
      </c>
      <c r="G9259">
        <v>2016</v>
      </c>
      <c r="H9259">
        <v>5.6355799351599995E-4</v>
      </c>
      <c r="I9259">
        <v>7.5292828476000002E-4</v>
      </c>
      <c r="J9259">
        <v>4.1039267424800003E-4</v>
      </c>
    </row>
    <row r="9260" spans="1:10" x14ac:dyDescent="0.25">
      <c r="A9260" t="s">
        <v>43</v>
      </c>
      <c r="B9260" t="s">
        <v>84</v>
      </c>
      <c r="C9260" t="s">
        <v>12</v>
      </c>
      <c r="D9260" t="s">
        <v>21</v>
      </c>
      <c r="E9260" t="s">
        <v>41</v>
      </c>
      <c r="F9260" t="s">
        <v>18</v>
      </c>
      <c r="G9260">
        <v>2016</v>
      </c>
      <c r="H9260">
        <v>4.2531154044999999</v>
      </c>
      <c r="I9260">
        <v>6.0363161435699997</v>
      </c>
      <c r="J9260">
        <v>2.7634694672500002</v>
      </c>
    </row>
    <row r="9261" spans="1:10" x14ac:dyDescent="0.25">
      <c r="A9261" t="s">
        <v>43</v>
      </c>
      <c r="B9261" t="s">
        <v>84</v>
      </c>
      <c r="C9261" t="s">
        <v>16</v>
      </c>
      <c r="D9261" t="s">
        <v>21</v>
      </c>
      <c r="E9261" t="s">
        <v>41</v>
      </c>
      <c r="F9261" t="s">
        <v>18</v>
      </c>
      <c r="G9261">
        <v>2016</v>
      </c>
      <c r="H9261">
        <v>4.9866061105000004</v>
      </c>
      <c r="I9261">
        <v>7.0396638540899996</v>
      </c>
      <c r="J9261">
        <v>3.1880898389899999</v>
      </c>
    </row>
    <row r="9262" spans="1:10" x14ac:dyDescent="0.25">
      <c r="A9262" t="s">
        <v>43</v>
      </c>
      <c r="B9262" t="s">
        <v>84</v>
      </c>
      <c r="C9262" t="s">
        <v>12</v>
      </c>
      <c r="D9262" t="s">
        <v>22</v>
      </c>
      <c r="E9262" t="s">
        <v>41</v>
      </c>
      <c r="F9262" t="s">
        <v>15</v>
      </c>
      <c r="G9262">
        <v>2016</v>
      </c>
      <c r="H9262">
        <v>510.53506403199998</v>
      </c>
      <c r="I9262">
        <v>712.97035889100005</v>
      </c>
      <c r="J9262">
        <v>338.47526187800003</v>
      </c>
    </row>
    <row r="9263" spans="1:10" x14ac:dyDescent="0.25">
      <c r="A9263" t="s">
        <v>43</v>
      </c>
      <c r="B9263" t="s">
        <v>84</v>
      </c>
      <c r="C9263" t="s">
        <v>16</v>
      </c>
      <c r="D9263" t="s">
        <v>22</v>
      </c>
      <c r="E9263" t="s">
        <v>41</v>
      </c>
      <c r="F9263" t="s">
        <v>15</v>
      </c>
      <c r="G9263">
        <v>2016</v>
      </c>
      <c r="H9263">
        <v>582.07698032899998</v>
      </c>
      <c r="I9263">
        <v>808.89393947799999</v>
      </c>
      <c r="J9263">
        <v>382.17559625600001</v>
      </c>
    </row>
    <row r="9264" spans="1:10" x14ac:dyDescent="0.25">
      <c r="A9264" t="s">
        <v>43</v>
      </c>
      <c r="B9264" t="s">
        <v>84</v>
      </c>
      <c r="C9264" t="s">
        <v>12</v>
      </c>
      <c r="D9264" t="s">
        <v>22</v>
      </c>
      <c r="E9264" t="s">
        <v>41</v>
      </c>
      <c r="F9264" t="s">
        <v>17</v>
      </c>
      <c r="G9264">
        <v>2016</v>
      </c>
      <c r="H9264">
        <v>7.6649556222099997E-4</v>
      </c>
      <c r="I9264">
        <v>9.7961202924600008E-4</v>
      </c>
      <c r="J9264">
        <v>5.9677419101800003E-4</v>
      </c>
    </row>
    <row r="9265" spans="1:10" x14ac:dyDescent="0.25">
      <c r="A9265" t="s">
        <v>43</v>
      </c>
      <c r="B9265" t="s">
        <v>84</v>
      </c>
      <c r="C9265" t="s">
        <v>16</v>
      </c>
      <c r="D9265" t="s">
        <v>22</v>
      </c>
      <c r="E9265" t="s">
        <v>41</v>
      </c>
      <c r="F9265" t="s">
        <v>17</v>
      </c>
      <c r="G9265">
        <v>2016</v>
      </c>
      <c r="H9265">
        <v>7.5040986065299999E-4</v>
      </c>
      <c r="I9265">
        <v>9.6516860825699997E-4</v>
      </c>
      <c r="J9265">
        <v>5.7453803139400001E-4</v>
      </c>
    </row>
    <row r="9266" spans="1:10" x14ac:dyDescent="0.25">
      <c r="A9266" t="s">
        <v>43</v>
      </c>
      <c r="B9266" t="s">
        <v>84</v>
      </c>
      <c r="C9266" t="s">
        <v>12</v>
      </c>
      <c r="D9266" t="s">
        <v>22</v>
      </c>
      <c r="E9266" t="s">
        <v>41</v>
      </c>
      <c r="F9266" t="s">
        <v>18</v>
      </c>
      <c r="G9266">
        <v>2016</v>
      </c>
      <c r="H9266">
        <v>6.0339031723899996</v>
      </c>
      <c r="I9266">
        <v>8.4264420084299996</v>
      </c>
      <c r="J9266">
        <v>4.0003656953500002</v>
      </c>
    </row>
    <row r="9267" spans="1:10" x14ac:dyDescent="0.25">
      <c r="A9267" t="s">
        <v>43</v>
      </c>
      <c r="B9267" t="s">
        <v>84</v>
      </c>
      <c r="C9267" t="s">
        <v>16</v>
      </c>
      <c r="D9267" t="s">
        <v>22</v>
      </c>
      <c r="E9267" t="s">
        <v>41</v>
      </c>
      <c r="F9267" t="s">
        <v>18</v>
      </c>
      <c r="G9267">
        <v>2016</v>
      </c>
      <c r="H9267">
        <v>7.0676271580199996</v>
      </c>
      <c r="I9267">
        <v>9.8216575604400003</v>
      </c>
      <c r="J9267">
        <v>4.6404079091100003</v>
      </c>
    </row>
    <row r="9268" spans="1:10" x14ac:dyDescent="0.25">
      <c r="A9268" t="s">
        <v>43</v>
      </c>
      <c r="B9268" t="s">
        <v>84</v>
      </c>
      <c r="C9268" t="s">
        <v>12</v>
      </c>
      <c r="D9268" t="s">
        <v>23</v>
      </c>
      <c r="E9268" t="s">
        <v>41</v>
      </c>
      <c r="F9268" t="s">
        <v>15</v>
      </c>
      <c r="G9268">
        <v>2016</v>
      </c>
      <c r="H9268">
        <v>719.66844589799996</v>
      </c>
      <c r="I9268">
        <v>1033.4094473099999</v>
      </c>
      <c r="J9268">
        <v>479.43013171500002</v>
      </c>
    </row>
    <row r="9269" spans="1:10" x14ac:dyDescent="0.25">
      <c r="A9269" t="s">
        <v>43</v>
      </c>
      <c r="B9269" t="s">
        <v>84</v>
      </c>
      <c r="C9269" t="s">
        <v>16</v>
      </c>
      <c r="D9269" t="s">
        <v>23</v>
      </c>
      <c r="E9269" t="s">
        <v>41</v>
      </c>
      <c r="F9269" t="s">
        <v>15</v>
      </c>
      <c r="G9269">
        <v>2016</v>
      </c>
      <c r="H9269">
        <v>804.46805461999998</v>
      </c>
      <c r="I9269">
        <v>1138.0943499</v>
      </c>
      <c r="J9269">
        <v>531.58153072200002</v>
      </c>
    </row>
    <row r="9270" spans="1:10" x14ac:dyDescent="0.25">
      <c r="A9270" t="s">
        <v>43</v>
      </c>
      <c r="B9270" t="s">
        <v>84</v>
      </c>
      <c r="C9270" t="s">
        <v>12</v>
      </c>
      <c r="D9270" t="s">
        <v>23</v>
      </c>
      <c r="E9270" t="s">
        <v>41</v>
      </c>
      <c r="F9270" t="s">
        <v>17</v>
      </c>
      <c r="G9270">
        <v>2016</v>
      </c>
      <c r="H9270">
        <v>9.6078740455599998E-4</v>
      </c>
      <c r="I9270">
        <v>1.22841319903E-3</v>
      </c>
      <c r="J9270">
        <v>7.4986229978599996E-4</v>
      </c>
    </row>
    <row r="9271" spans="1:10" x14ac:dyDescent="0.25">
      <c r="A9271" t="s">
        <v>43</v>
      </c>
      <c r="B9271" t="s">
        <v>84</v>
      </c>
      <c r="C9271" t="s">
        <v>16</v>
      </c>
      <c r="D9271" t="s">
        <v>23</v>
      </c>
      <c r="E9271" t="s">
        <v>41</v>
      </c>
      <c r="F9271" t="s">
        <v>17</v>
      </c>
      <c r="G9271">
        <v>2016</v>
      </c>
      <c r="H9271">
        <v>9.4398668490400001E-4</v>
      </c>
      <c r="I9271">
        <v>1.2310730982000001E-3</v>
      </c>
      <c r="J9271">
        <v>7.2256343412E-4</v>
      </c>
    </row>
    <row r="9272" spans="1:10" x14ac:dyDescent="0.25">
      <c r="A9272" t="s">
        <v>43</v>
      </c>
      <c r="B9272" t="s">
        <v>84</v>
      </c>
      <c r="C9272" t="s">
        <v>12</v>
      </c>
      <c r="D9272" t="s">
        <v>23</v>
      </c>
      <c r="E9272" t="s">
        <v>41</v>
      </c>
      <c r="F9272" t="s">
        <v>18</v>
      </c>
      <c r="G9272">
        <v>2016</v>
      </c>
      <c r="H9272">
        <v>8.3184412419799898</v>
      </c>
      <c r="I9272">
        <v>11.9448835299</v>
      </c>
      <c r="J9272">
        <v>5.5415954430600003</v>
      </c>
    </row>
    <row r="9273" spans="1:10" x14ac:dyDescent="0.25">
      <c r="A9273" t="s">
        <v>43</v>
      </c>
      <c r="B9273" t="s">
        <v>84</v>
      </c>
      <c r="C9273" t="s">
        <v>16</v>
      </c>
      <c r="D9273" t="s">
        <v>23</v>
      </c>
      <c r="E9273" t="s">
        <v>41</v>
      </c>
      <c r="F9273" t="s">
        <v>18</v>
      </c>
      <c r="G9273">
        <v>2016</v>
      </c>
      <c r="H9273">
        <v>9.4343322077000007</v>
      </c>
      <c r="I9273">
        <v>13.346906839800001</v>
      </c>
      <c r="J9273">
        <v>6.2340781930400002</v>
      </c>
    </row>
    <row r="9274" spans="1:10" x14ac:dyDescent="0.25">
      <c r="A9274" t="s">
        <v>43</v>
      </c>
      <c r="B9274" t="s">
        <v>84</v>
      </c>
      <c r="C9274" t="s">
        <v>12</v>
      </c>
      <c r="D9274" t="s">
        <v>24</v>
      </c>
      <c r="E9274" t="s">
        <v>41</v>
      </c>
      <c r="F9274" t="s">
        <v>15</v>
      </c>
      <c r="G9274">
        <v>2016</v>
      </c>
      <c r="H9274">
        <v>1025.75727394</v>
      </c>
      <c r="I9274">
        <v>1422.4836292</v>
      </c>
      <c r="J9274">
        <v>678.019168853</v>
      </c>
    </row>
    <row r="9275" spans="1:10" x14ac:dyDescent="0.25">
      <c r="A9275" t="s">
        <v>43</v>
      </c>
      <c r="B9275" t="s">
        <v>84</v>
      </c>
      <c r="C9275" t="s">
        <v>16</v>
      </c>
      <c r="D9275" t="s">
        <v>24</v>
      </c>
      <c r="E9275" t="s">
        <v>41</v>
      </c>
      <c r="F9275" t="s">
        <v>15</v>
      </c>
      <c r="G9275">
        <v>2016</v>
      </c>
      <c r="H9275">
        <v>1152.6191456399999</v>
      </c>
      <c r="I9275">
        <v>1598.2680968699999</v>
      </c>
      <c r="J9275">
        <v>778.72909440399997</v>
      </c>
    </row>
    <row r="9276" spans="1:10" x14ac:dyDescent="0.25">
      <c r="A9276" t="s">
        <v>43</v>
      </c>
      <c r="B9276" t="s">
        <v>84</v>
      </c>
      <c r="C9276" t="s">
        <v>12</v>
      </c>
      <c r="D9276" t="s">
        <v>24</v>
      </c>
      <c r="E9276" t="s">
        <v>41</v>
      </c>
      <c r="F9276" t="s">
        <v>17</v>
      </c>
      <c r="G9276">
        <v>2016</v>
      </c>
      <c r="H9276">
        <v>1.20146348611E-3</v>
      </c>
      <c r="I9276">
        <v>1.5628231309099999E-3</v>
      </c>
      <c r="J9276">
        <v>9.13509066073E-4</v>
      </c>
    </row>
    <row r="9277" spans="1:10" x14ac:dyDescent="0.25">
      <c r="A9277" t="s">
        <v>43</v>
      </c>
      <c r="B9277" t="s">
        <v>84</v>
      </c>
      <c r="C9277" t="s">
        <v>16</v>
      </c>
      <c r="D9277" t="s">
        <v>24</v>
      </c>
      <c r="E9277" t="s">
        <v>41</v>
      </c>
      <c r="F9277" t="s">
        <v>17</v>
      </c>
      <c r="G9277">
        <v>2016</v>
      </c>
      <c r="H9277">
        <v>1.17301724376E-3</v>
      </c>
      <c r="I9277">
        <v>1.5337256812599999E-3</v>
      </c>
      <c r="J9277">
        <v>8.9847745859399997E-4</v>
      </c>
    </row>
    <row r="9278" spans="1:10" x14ac:dyDescent="0.25">
      <c r="A9278" t="s">
        <v>43</v>
      </c>
      <c r="B9278" t="s">
        <v>84</v>
      </c>
      <c r="C9278" t="s">
        <v>12</v>
      </c>
      <c r="D9278" t="s">
        <v>24</v>
      </c>
      <c r="E9278" t="s">
        <v>41</v>
      </c>
      <c r="F9278" t="s">
        <v>18</v>
      </c>
      <c r="G9278">
        <v>2016</v>
      </c>
      <c r="H9278">
        <v>11.5113885789</v>
      </c>
      <c r="I9278">
        <v>15.9635834117</v>
      </c>
      <c r="J9278">
        <v>7.6089561486599999</v>
      </c>
    </row>
    <row r="9279" spans="1:10" x14ac:dyDescent="0.25">
      <c r="A9279" t="s">
        <v>43</v>
      </c>
      <c r="B9279" t="s">
        <v>84</v>
      </c>
      <c r="C9279" t="s">
        <v>16</v>
      </c>
      <c r="D9279" t="s">
        <v>24</v>
      </c>
      <c r="E9279" t="s">
        <v>41</v>
      </c>
      <c r="F9279" t="s">
        <v>18</v>
      </c>
      <c r="G9279">
        <v>2016</v>
      </c>
      <c r="H9279">
        <v>12.9212192653</v>
      </c>
      <c r="I9279">
        <v>17.9170826742</v>
      </c>
      <c r="J9279">
        <v>8.7297954533500004</v>
      </c>
    </row>
    <row r="9280" spans="1:10" x14ac:dyDescent="0.25">
      <c r="A9280" t="s">
        <v>43</v>
      </c>
      <c r="B9280" t="s">
        <v>84</v>
      </c>
      <c r="C9280" t="s">
        <v>12</v>
      </c>
      <c r="D9280" t="s">
        <v>25</v>
      </c>
      <c r="E9280" t="s">
        <v>41</v>
      </c>
      <c r="F9280" t="s">
        <v>15</v>
      </c>
      <c r="G9280">
        <v>2016</v>
      </c>
      <c r="H9280">
        <v>1479.82629593</v>
      </c>
      <c r="I9280">
        <v>2018.4834101900001</v>
      </c>
      <c r="J9280">
        <v>1018.12475826</v>
      </c>
    </row>
    <row r="9281" spans="1:10" x14ac:dyDescent="0.25">
      <c r="A9281" t="s">
        <v>43</v>
      </c>
      <c r="B9281" t="s">
        <v>84</v>
      </c>
      <c r="C9281" t="s">
        <v>16</v>
      </c>
      <c r="D9281" t="s">
        <v>25</v>
      </c>
      <c r="E9281" t="s">
        <v>41</v>
      </c>
      <c r="F9281" t="s">
        <v>15</v>
      </c>
      <c r="G9281">
        <v>2016</v>
      </c>
      <c r="H9281">
        <v>1612.81392016</v>
      </c>
      <c r="I9281">
        <v>2216.9586431900002</v>
      </c>
      <c r="J9281">
        <v>1110.3608574</v>
      </c>
    </row>
    <row r="9282" spans="1:10" x14ac:dyDescent="0.25">
      <c r="A9282" t="s">
        <v>43</v>
      </c>
      <c r="B9282" t="s">
        <v>84</v>
      </c>
      <c r="C9282" t="s">
        <v>12</v>
      </c>
      <c r="D9282" t="s">
        <v>25</v>
      </c>
      <c r="E9282" t="s">
        <v>41</v>
      </c>
      <c r="F9282" t="s">
        <v>17</v>
      </c>
      <c r="G9282">
        <v>2016</v>
      </c>
      <c r="H9282">
        <v>1.73116389647E-3</v>
      </c>
      <c r="I9282">
        <v>2.20289511636E-3</v>
      </c>
      <c r="J9282">
        <v>1.3622107589699999E-3</v>
      </c>
    </row>
    <row r="9283" spans="1:10" x14ac:dyDescent="0.25">
      <c r="A9283" t="s">
        <v>43</v>
      </c>
      <c r="B9283" t="s">
        <v>84</v>
      </c>
      <c r="C9283" t="s">
        <v>16</v>
      </c>
      <c r="D9283" t="s">
        <v>25</v>
      </c>
      <c r="E9283" t="s">
        <v>41</v>
      </c>
      <c r="F9283" t="s">
        <v>17</v>
      </c>
      <c r="G9283">
        <v>2016</v>
      </c>
      <c r="H9283">
        <v>1.61456457492E-3</v>
      </c>
      <c r="I9283">
        <v>2.0353143985199999E-3</v>
      </c>
      <c r="J9283">
        <v>1.27132075877E-3</v>
      </c>
    </row>
    <row r="9284" spans="1:10" x14ac:dyDescent="0.25">
      <c r="A9284" t="s">
        <v>43</v>
      </c>
      <c r="B9284" t="s">
        <v>84</v>
      </c>
      <c r="C9284" t="s">
        <v>12</v>
      </c>
      <c r="D9284" t="s">
        <v>25</v>
      </c>
      <c r="E9284" t="s">
        <v>41</v>
      </c>
      <c r="F9284" t="s">
        <v>18</v>
      </c>
      <c r="G9284">
        <v>2016</v>
      </c>
      <c r="H9284">
        <v>17.968333359599999</v>
      </c>
      <c r="I9284">
        <v>24.508810861699999</v>
      </c>
      <c r="J9284">
        <v>12.362265158</v>
      </c>
    </row>
    <row r="9285" spans="1:10" x14ac:dyDescent="0.25">
      <c r="A9285" t="s">
        <v>43</v>
      </c>
      <c r="B9285" t="s">
        <v>84</v>
      </c>
      <c r="C9285" t="s">
        <v>16</v>
      </c>
      <c r="D9285" t="s">
        <v>25</v>
      </c>
      <c r="E9285" t="s">
        <v>41</v>
      </c>
      <c r="F9285" t="s">
        <v>18</v>
      </c>
      <c r="G9285">
        <v>2016</v>
      </c>
      <c r="H9285">
        <v>19.2215107233</v>
      </c>
      <c r="I9285">
        <v>26.421705443299999</v>
      </c>
      <c r="J9285">
        <v>13.2332768589</v>
      </c>
    </row>
    <row r="9286" spans="1:10" x14ac:dyDescent="0.25">
      <c r="A9286" t="s">
        <v>43</v>
      </c>
      <c r="B9286" t="s">
        <v>84</v>
      </c>
      <c r="C9286" t="s">
        <v>12</v>
      </c>
      <c r="D9286" t="s">
        <v>26</v>
      </c>
      <c r="E9286" t="s">
        <v>41</v>
      </c>
      <c r="F9286" t="s">
        <v>15</v>
      </c>
      <c r="G9286">
        <v>2016</v>
      </c>
      <c r="H9286">
        <v>2051.8265457500002</v>
      </c>
      <c r="I9286">
        <v>2820.4407781899999</v>
      </c>
      <c r="J9286">
        <v>1400.4981418899999</v>
      </c>
    </row>
    <row r="9287" spans="1:10" x14ac:dyDescent="0.25">
      <c r="A9287" t="s">
        <v>43</v>
      </c>
      <c r="B9287" t="s">
        <v>84</v>
      </c>
      <c r="C9287" t="s">
        <v>16</v>
      </c>
      <c r="D9287" t="s">
        <v>26</v>
      </c>
      <c r="E9287" t="s">
        <v>41</v>
      </c>
      <c r="F9287" t="s">
        <v>15</v>
      </c>
      <c r="G9287">
        <v>2016</v>
      </c>
      <c r="H9287">
        <v>2132.0529556500001</v>
      </c>
      <c r="I9287">
        <v>2953.1507438200001</v>
      </c>
      <c r="J9287">
        <v>1436.4871038599999</v>
      </c>
    </row>
    <row r="9288" spans="1:10" x14ac:dyDescent="0.25">
      <c r="A9288" t="s">
        <v>43</v>
      </c>
      <c r="B9288" t="s">
        <v>84</v>
      </c>
      <c r="C9288" t="s">
        <v>12</v>
      </c>
      <c r="D9288" t="s">
        <v>26</v>
      </c>
      <c r="E9288" t="s">
        <v>41</v>
      </c>
      <c r="F9288" t="s">
        <v>17</v>
      </c>
      <c r="G9288">
        <v>2016</v>
      </c>
      <c r="H9288">
        <v>2.5278152954599999E-3</v>
      </c>
      <c r="I9288">
        <v>3.2634591669000001E-3</v>
      </c>
      <c r="J9288">
        <v>1.93742825012E-3</v>
      </c>
    </row>
    <row r="9289" spans="1:10" x14ac:dyDescent="0.25">
      <c r="A9289" t="s">
        <v>43</v>
      </c>
      <c r="B9289" t="s">
        <v>84</v>
      </c>
      <c r="C9289" t="s">
        <v>16</v>
      </c>
      <c r="D9289" t="s">
        <v>26</v>
      </c>
      <c r="E9289" t="s">
        <v>41</v>
      </c>
      <c r="F9289" t="s">
        <v>17</v>
      </c>
      <c r="G9289">
        <v>2016</v>
      </c>
      <c r="H9289">
        <v>2.1908325530399998E-3</v>
      </c>
      <c r="I9289">
        <v>2.82352527912E-3</v>
      </c>
      <c r="J9289">
        <v>1.6442861705E-3</v>
      </c>
    </row>
    <row r="9290" spans="1:10" x14ac:dyDescent="0.25">
      <c r="A9290" t="s">
        <v>43</v>
      </c>
      <c r="B9290" t="s">
        <v>84</v>
      </c>
      <c r="C9290" t="s">
        <v>12</v>
      </c>
      <c r="D9290" t="s">
        <v>26</v>
      </c>
      <c r="E9290" t="s">
        <v>41</v>
      </c>
      <c r="F9290" t="s">
        <v>18</v>
      </c>
      <c r="G9290">
        <v>2016</v>
      </c>
      <c r="H9290">
        <v>28.716373785999998</v>
      </c>
      <c r="I9290">
        <v>39.4735275237</v>
      </c>
      <c r="J9290">
        <v>19.6006958836</v>
      </c>
    </row>
    <row r="9291" spans="1:10" x14ac:dyDescent="0.25">
      <c r="A9291" t="s">
        <v>43</v>
      </c>
      <c r="B9291" t="s">
        <v>84</v>
      </c>
      <c r="C9291" t="s">
        <v>16</v>
      </c>
      <c r="D9291" t="s">
        <v>26</v>
      </c>
      <c r="E9291" t="s">
        <v>41</v>
      </c>
      <c r="F9291" t="s">
        <v>18</v>
      </c>
      <c r="G9291">
        <v>2016</v>
      </c>
      <c r="H9291">
        <v>28.5840284244</v>
      </c>
      <c r="I9291">
        <v>39.592330283999999</v>
      </c>
      <c r="J9291">
        <v>19.258709357699999</v>
      </c>
    </row>
    <row r="9292" spans="1:10" x14ac:dyDescent="0.25">
      <c r="A9292" t="s">
        <v>43</v>
      </c>
      <c r="B9292" t="s">
        <v>84</v>
      </c>
      <c r="C9292" t="s">
        <v>12</v>
      </c>
      <c r="D9292" t="s">
        <v>27</v>
      </c>
      <c r="E9292" t="s">
        <v>41</v>
      </c>
      <c r="F9292" t="s">
        <v>15</v>
      </c>
      <c r="G9292">
        <v>2016</v>
      </c>
      <c r="H9292">
        <v>3020.1185466500001</v>
      </c>
      <c r="I9292">
        <v>4051.0734079399999</v>
      </c>
      <c r="J9292">
        <v>2117.4238848300001</v>
      </c>
    </row>
    <row r="9293" spans="1:10" x14ac:dyDescent="0.25">
      <c r="A9293" t="s">
        <v>43</v>
      </c>
      <c r="B9293" t="s">
        <v>84</v>
      </c>
      <c r="C9293" t="s">
        <v>16</v>
      </c>
      <c r="D9293" t="s">
        <v>27</v>
      </c>
      <c r="E9293" t="s">
        <v>41</v>
      </c>
      <c r="F9293" t="s">
        <v>15</v>
      </c>
      <c r="G9293">
        <v>2016</v>
      </c>
      <c r="H9293">
        <v>3130.1461141200002</v>
      </c>
      <c r="I9293">
        <v>4268.9210796500001</v>
      </c>
      <c r="J9293">
        <v>2195.5493983199999</v>
      </c>
    </row>
    <row r="9294" spans="1:10" x14ac:dyDescent="0.25">
      <c r="A9294" t="s">
        <v>43</v>
      </c>
      <c r="B9294" t="s">
        <v>84</v>
      </c>
      <c r="C9294" t="s">
        <v>12</v>
      </c>
      <c r="D9294" t="s">
        <v>27</v>
      </c>
      <c r="E9294" t="s">
        <v>41</v>
      </c>
      <c r="F9294" t="s">
        <v>17</v>
      </c>
      <c r="G9294">
        <v>2016</v>
      </c>
      <c r="H9294">
        <v>3.76518363952E-3</v>
      </c>
      <c r="I9294">
        <v>4.6431087747799997E-3</v>
      </c>
      <c r="J9294">
        <v>2.9343793233400002E-3</v>
      </c>
    </row>
    <row r="9295" spans="1:10" x14ac:dyDescent="0.25">
      <c r="A9295" t="s">
        <v>43</v>
      </c>
      <c r="B9295" t="s">
        <v>84</v>
      </c>
      <c r="C9295" t="s">
        <v>16</v>
      </c>
      <c r="D9295" t="s">
        <v>27</v>
      </c>
      <c r="E9295" t="s">
        <v>41</v>
      </c>
      <c r="F9295" t="s">
        <v>17</v>
      </c>
      <c r="G9295">
        <v>2016</v>
      </c>
      <c r="H9295">
        <v>3.2352493058500002E-3</v>
      </c>
      <c r="I9295">
        <v>4.1001278120700001E-3</v>
      </c>
      <c r="J9295">
        <v>2.5167135022599999E-3</v>
      </c>
    </row>
    <row r="9296" spans="1:10" x14ac:dyDescent="0.25">
      <c r="A9296" t="s">
        <v>43</v>
      </c>
      <c r="B9296" t="s">
        <v>84</v>
      </c>
      <c r="C9296" t="s">
        <v>12</v>
      </c>
      <c r="D9296" t="s">
        <v>27</v>
      </c>
      <c r="E9296" t="s">
        <v>41</v>
      </c>
      <c r="F9296" t="s">
        <v>18</v>
      </c>
      <c r="G9296">
        <v>2016</v>
      </c>
      <c r="H9296">
        <v>47.1032930294</v>
      </c>
      <c r="I9296">
        <v>63.182585342400003</v>
      </c>
      <c r="J9296">
        <v>33.024411517099999</v>
      </c>
    </row>
    <row r="9297" spans="1:10" x14ac:dyDescent="0.25">
      <c r="A9297" t="s">
        <v>43</v>
      </c>
      <c r="B9297" t="s">
        <v>84</v>
      </c>
      <c r="C9297" t="s">
        <v>16</v>
      </c>
      <c r="D9297" t="s">
        <v>27</v>
      </c>
      <c r="E9297" t="s">
        <v>41</v>
      </c>
      <c r="F9297" t="s">
        <v>18</v>
      </c>
      <c r="G9297">
        <v>2016</v>
      </c>
      <c r="H9297">
        <v>45.514555313300001</v>
      </c>
      <c r="I9297">
        <v>62.073154902100001</v>
      </c>
      <c r="J9297">
        <v>31.9248529907</v>
      </c>
    </row>
    <row r="9298" spans="1:10" x14ac:dyDescent="0.25">
      <c r="A9298" t="s">
        <v>43</v>
      </c>
      <c r="B9298" t="s">
        <v>84</v>
      </c>
      <c r="C9298" t="s">
        <v>12</v>
      </c>
      <c r="D9298" t="s">
        <v>28</v>
      </c>
      <c r="E9298" t="s">
        <v>41</v>
      </c>
      <c r="F9298" t="s">
        <v>15</v>
      </c>
      <c r="G9298">
        <v>2016</v>
      </c>
      <c r="H9298">
        <v>4736.2436023700002</v>
      </c>
      <c r="I9298">
        <v>6288.4685622500001</v>
      </c>
      <c r="J9298">
        <v>3335.3277131899999</v>
      </c>
    </row>
    <row r="9299" spans="1:10" x14ac:dyDescent="0.25">
      <c r="A9299" t="s">
        <v>43</v>
      </c>
      <c r="B9299" t="s">
        <v>84</v>
      </c>
      <c r="C9299" t="s">
        <v>16</v>
      </c>
      <c r="D9299" t="s">
        <v>28</v>
      </c>
      <c r="E9299" t="s">
        <v>41</v>
      </c>
      <c r="F9299" t="s">
        <v>15</v>
      </c>
      <c r="G9299">
        <v>2016</v>
      </c>
      <c r="H9299">
        <v>4785.5866330500003</v>
      </c>
      <c r="I9299">
        <v>6422.96133706</v>
      </c>
      <c r="J9299">
        <v>3435.68286377</v>
      </c>
    </row>
    <row r="9300" spans="1:10" x14ac:dyDescent="0.25">
      <c r="A9300" t="s">
        <v>43</v>
      </c>
      <c r="B9300" t="s">
        <v>84</v>
      </c>
      <c r="C9300" t="s">
        <v>12</v>
      </c>
      <c r="D9300" t="s">
        <v>28</v>
      </c>
      <c r="E9300" t="s">
        <v>41</v>
      </c>
      <c r="F9300" t="s">
        <v>17</v>
      </c>
      <c r="G9300">
        <v>2016</v>
      </c>
      <c r="H9300">
        <v>5.7334192969000003E-3</v>
      </c>
      <c r="I9300">
        <v>7.1353559798500001E-3</v>
      </c>
      <c r="J9300">
        <v>4.6243430073299998E-3</v>
      </c>
    </row>
    <row r="9301" spans="1:10" x14ac:dyDescent="0.25">
      <c r="A9301" t="s">
        <v>43</v>
      </c>
      <c r="B9301" t="s">
        <v>84</v>
      </c>
      <c r="C9301" t="s">
        <v>16</v>
      </c>
      <c r="D9301" t="s">
        <v>28</v>
      </c>
      <c r="E9301" t="s">
        <v>41</v>
      </c>
      <c r="F9301" t="s">
        <v>17</v>
      </c>
      <c r="G9301">
        <v>2016</v>
      </c>
      <c r="H9301">
        <v>4.92649617144E-3</v>
      </c>
      <c r="I9301">
        <v>6.1612013524499996E-3</v>
      </c>
      <c r="J9301">
        <v>3.9887361019799996E-3</v>
      </c>
    </row>
    <row r="9302" spans="1:10" x14ac:dyDescent="0.25">
      <c r="A9302" t="s">
        <v>43</v>
      </c>
      <c r="B9302" t="s">
        <v>84</v>
      </c>
      <c r="C9302" t="s">
        <v>12</v>
      </c>
      <c r="D9302" t="s">
        <v>28</v>
      </c>
      <c r="E9302" t="s">
        <v>41</v>
      </c>
      <c r="F9302" t="s">
        <v>18</v>
      </c>
      <c r="G9302">
        <v>2016</v>
      </c>
      <c r="H9302">
        <v>79.255352638399998</v>
      </c>
      <c r="I9302">
        <v>105.22997449</v>
      </c>
      <c r="J9302">
        <v>55.812706496200001</v>
      </c>
    </row>
    <row r="9303" spans="1:10" x14ac:dyDescent="0.25">
      <c r="A9303" t="s">
        <v>43</v>
      </c>
      <c r="B9303" t="s">
        <v>84</v>
      </c>
      <c r="C9303" t="s">
        <v>16</v>
      </c>
      <c r="D9303" t="s">
        <v>28</v>
      </c>
      <c r="E9303" t="s">
        <v>41</v>
      </c>
      <c r="F9303" t="s">
        <v>18</v>
      </c>
      <c r="G9303">
        <v>2016</v>
      </c>
      <c r="H9303">
        <v>73.1333699037</v>
      </c>
      <c r="I9303">
        <v>98.155742097699999</v>
      </c>
      <c r="J9303">
        <v>52.504130635199999</v>
      </c>
    </row>
    <row r="9304" spans="1:10" x14ac:dyDescent="0.25">
      <c r="A9304" t="s">
        <v>43</v>
      </c>
      <c r="B9304" t="s">
        <v>84</v>
      </c>
      <c r="C9304" t="s">
        <v>12</v>
      </c>
      <c r="D9304" t="s">
        <v>29</v>
      </c>
      <c r="E9304" t="s">
        <v>41</v>
      </c>
      <c r="F9304" t="s">
        <v>15</v>
      </c>
      <c r="G9304">
        <v>2016</v>
      </c>
      <c r="H9304">
        <v>6748.5370268099996</v>
      </c>
      <c r="I9304">
        <v>8811.4684619199998</v>
      </c>
      <c r="J9304">
        <v>4885.6739526800002</v>
      </c>
    </row>
    <row r="9305" spans="1:10" x14ac:dyDescent="0.25">
      <c r="A9305" t="s">
        <v>43</v>
      </c>
      <c r="B9305" t="s">
        <v>84</v>
      </c>
      <c r="C9305" t="s">
        <v>16</v>
      </c>
      <c r="D9305" t="s">
        <v>29</v>
      </c>
      <c r="E9305" t="s">
        <v>41</v>
      </c>
      <c r="F9305" t="s">
        <v>15</v>
      </c>
      <c r="G9305">
        <v>2016</v>
      </c>
      <c r="H9305">
        <v>6571.9775652799999</v>
      </c>
      <c r="I9305">
        <v>8543.7809252999996</v>
      </c>
      <c r="J9305">
        <v>4722.7214471899997</v>
      </c>
    </row>
    <row r="9306" spans="1:10" x14ac:dyDescent="0.25">
      <c r="A9306" t="s">
        <v>43</v>
      </c>
      <c r="B9306" t="s">
        <v>84</v>
      </c>
      <c r="C9306" t="s">
        <v>12</v>
      </c>
      <c r="D9306" t="s">
        <v>29</v>
      </c>
      <c r="E9306" t="s">
        <v>41</v>
      </c>
      <c r="F9306" t="s">
        <v>17</v>
      </c>
      <c r="G9306">
        <v>2016</v>
      </c>
      <c r="H9306">
        <v>8.88848050802E-3</v>
      </c>
      <c r="I9306">
        <v>1.0874877266E-2</v>
      </c>
      <c r="J9306">
        <v>7.2538431924800001E-3</v>
      </c>
    </row>
    <row r="9307" spans="1:10" x14ac:dyDescent="0.25">
      <c r="A9307" t="s">
        <v>43</v>
      </c>
      <c r="B9307" t="s">
        <v>84</v>
      </c>
      <c r="C9307" t="s">
        <v>16</v>
      </c>
      <c r="D9307" t="s">
        <v>29</v>
      </c>
      <c r="E9307" t="s">
        <v>41</v>
      </c>
      <c r="F9307" t="s">
        <v>17</v>
      </c>
      <c r="G9307">
        <v>2016</v>
      </c>
      <c r="H9307">
        <v>7.4036736467600001E-3</v>
      </c>
      <c r="I9307">
        <v>9.0338386478899992E-3</v>
      </c>
      <c r="J9307">
        <v>5.9137915014100002E-3</v>
      </c>
    </row>
    <row r="9308" spans="1:10" x14ac:dyDescent="0.25">
      <c r="A9308" t="s">
        <v>43</v>
      </c>
      <c r="B9308" t="s">
        <v>84</v>
      </c>
      <c r="C9308" t="s">
        <v>12</v>
      </c>
      <c r="D9308" t="s">
        <v>29</v>
      </c>
      <c r="E9308" t="s">
        <v>41</v>
      </c>
      <c r="F9308" t="s">
        <v>18</v>
      </c>
      <c r="G9308">
        <v>2016</v>
      </c>
      <c r="H9308">
        <v>136.632325979</v>
      </c>
      <c r="I9308">
        <v>178.39887763199999</v>
      </c>
      <c r="J9308">
        <v>98.916401210800004</v>
      </c>
    </row>
    <row r="9309" spans="1:10" x14ac:dyDescent="0.25">
      <c r="A9309" t="s">
        <v>43</v>
      </c>
      <c r="B9309" t="s">
        <v>84</v>
      </c>
      <c r="C9309" t="s">
        <v>16</v>
      </c>
      <c r="D9309" t="s">
        <v>29</v>
      </c>
      <c r="E9309" t="s">
        <v>41</v>
      </c>
      <c r="F9309" t="s">
        <v>18</v>
      </c>
      <c r="G9309">
        <v>2016</v>
      </c>
      <c r="H9309">
        <v>119.165568963</v>
      </c>
      <c r="I9309">
        <v>154.91904909100001</v>
      </c>
      <c r="J9309">
        <v>85.634161516699905</v>
      </c>
    </row>
    <row r="9310" spans="1:10" x14ac:dyDescent="0.25">
      <c r="A9310" t="s">
        <v>43</v>
      </c>
      <c r="B9310" t="s">
        <v>84</v>
      </c>
      <c r="C9310" t="s">
        <v>12</v>
      </c>
      <c r="D9310" t="s">
        <v>30</v>
      </c>
      <c r="E9310" t="s">
        <v>41</v>
      </c>
      <c r="F9310" t="s">
        <v>15</v>
      </c>
      <c r="G9310">
        <v>2016</v>
      </c>
      <c r="H9310">
        <v>8646.9298347099993</v>
      </c>
      <c r="I9310">
        <v>11373.2875929</v>
      </c>
      <c r="J9310">
        <v>6240.5811477200004</v>
      </c>
    </row>
    <row r="9311" spans="1:10" x14ac:dyDescent="0.25">
      <c r="A9311" t="s">
        <v>43</v>
      </c>
      <c r="B9311" t="s">
        <v>84</v>
      </c>
      <c r="C9311" t="s">
        <v>16</v>
      </c>
      <c r="D9311" t="s">
        <v>30</v>
      </c>
      <c r="E9311" t="s">
        <v>41</v>
      </c>
      <c r="F9311" t="s">
        <v>15</v>
      </c>
      <c r="G9311">
        <v>2016</v>
      </c>
      <c r="H9311">
        <v>8348.4157990500007</v>
      </c>
      <c r="I9311">
        <v>10956.6650818</v>
      </c>
      <c r="J9311">
        <v>5983.2271746899996</v>
      </c>
    </row>
    <row r="9312" spans="1:10" x14ac:dyDescent="0.25">
      <c r="A9312" t="s">
        <v>43</v>
      </c>
      <c r="B9312" t="s">
        <v>84</v>
      </c>
      <c r="C9312" t="s">
        <v>12</v>
      </c>
      <c r="D9312" t="s">
        <v>30</v>
      </c>
      <c r="E9312" t="s">
        <v>41</v>
      </c>
      <c r="F9312" t="s">
        <v>17</v>
      </c>
      <c r="G9312">
        <v>2016</v>
      </c>
      <c r="H9312">
        <v>1.3122079464800001E-2</v>
      </c>
      <c r="I9312">
        <v>1.5952967508300001E-2</v>
      </c>
      <c r="J9312">
        <v>1.0608506643000001E-2</v>
      </c>
    </row>
    <row r="9313" spans="1:10" x14ac:dyDescent="0.25">
      <c r="A9313" t="s">
        <v>43</v>
      </c>
      <c r="B9313" t="s">
        <v>84</v>
      </c>
      <c r="C9313" t="s">
        <v>16</v>
      </c>
      <c r="D9313" t="s">
        <v>30</v>
      </c>
      <c r="E9313" t="s">
        <v>41</v>
      </c>
      <c r="F9313" t="s">
        <v>17</v>
      </c>
      <c r="G9313">
        <v>2016</v>
      </c>
      <c r="H9313">
        <v>1.0672720956700001E-2</v>
      </c>
      <c r="I9313">
        <v>1.3034214293399999E-2</v>
      </c>
      <c r="J9313">
        <v>8.3856628952199991E-3</v>
      </c>
    </row>
    <row r="9314" spans="1:10" x14ac:dyDescent="0.25">
      <c r="A9314" t="s">
        <v>43</v>
      </c>
      <c r="B9314" t="s">
        <v>84</v>
      </c>
      <c r="C9314" t="s">
        <v>12</v>
      </c>
      <c r="D9314" t="s">
        <v>30</v>
      </c>
      <c r="E9314" t="s">
        <v>41</v>
      </c>
      <c r="F9314" t="s">
        <v>18</v>
      </c>
      <c r="G9314">
        <v>2016</v>
      </c>
      <c r="H9314">
        <v>222.048767274</v>
      </c>
      <c r="I9314">
        <v>292.06025007</v>
      </c>
      <c r="J9314">
        <v>160.25495492799999</v>
      </c>
    </row>
    <row r="9315" spans="1:10" x14ac:dyDescent="0.25">
      <c r="A9315" t="s">
        <v>43</v>
      </c>
      <c r="B9315" t="s">
        <v>84</v>
      </c>
      <c r="C9315" t="s">
        <v>16</v>
      </c>
      <c r="D9315" t="s">
        <v>30</v>
      </c>
      <c r="E9315" t="s">
        <v>41</v>
      </c>
      <c r="F9315" t="s">
        <v>18</v>
      </c>
      <c r="G9315">
        <v>2016</v>
      </c>
      <c r="H9315">
        <v>186.458027794</v>
      </c>
      <c r="I9315">
        <v>244.71207610299999</v>
      </c>
      <c r="J9315">
        <v>133.63262751799999</v>
      </c>
    </row>
    <row r="9316" spans="1:10" x14ac:dyDescent="0.25">
      <c r="A9316" t="s">
        <v>43</v>
      </c>
      <c r="B9316" t="s">
        <v>84</v>
      </c>
      <c r="C9316" t="s">
        <v>12</v>
      </c>
      <c r="D9316" t="s">
        <v>31</v>
      </c>
      <c r="E9316" t="s">
        <v>41</v>
      </c>
      <c r="F9316" t="s">
        <v>15</v>
      </c>
      <c r="G9316">
        <v>2016</v>
      </c>
      <c r="H9316">
        <v>9684.2829695</v>
      </c>
      <c r="I9316">
        <v>12508.2480509</v>
      </c>
      <c r="J9316">
        <v>6983.3956703000003</v>
      </c>
    </row>
    <row r="9317" spans="1:10" x14ac:dyDescent="0.25">
      <c r="A9317" t="s">
        <v>43</v>
      </c>
      <c r="B9317" t="s">
        <v>84</v>
      </c>
      <c r="C9317" t="s">
        <v>16</v>
      </c>
      <c r="D9317" t="s">
        <v>31</v>
      </c>
      <c r="E9317" t="s">
        <v>41</v>
      </c>
      <c r="F9317" t="s">
        <v>15</v>
      </c>
      <c r="G9317">
        <v>2016</v>
      </c>
      <c r="H9317">
        <v>9509.8029500299999</v>
      </c>
      <c r="I9317">
        <v>12445.568703000001</v>
      </c>
      <c r="J9317">
        <v>6771.38976946</v>
      </c>
    </row>
    <row r="9318" spans="1:10" x14ac:dyDescent="0.25">
      <c r="A9318" t="s">
        <v>43</v>
      </c>
      <c r="B9318" t="s">
        <v>84</v>
      </c>
      <c r="C9318" t="s">
        <v>12</v>
      </c>
      <c r="D9318" t="s">
        <v>31</v>
      </c>
      <c r="E9318" t="s">
        <v>41</v>
      </c>
      <c r="F9318" t="s">
        <v>17</v>
      </c>
      <c r="G9318">
        <v>2016</v>
      </c>
      <c r="H9318">
        <v>1.7792125722799999E-2</v>
      </c>
      <c r="I9318">
        <v>2.17519244089E-2</v>
      </c>
      <c r="J9318">
        <v>1.43082036637E-2</v>
      </c>
    </row>
    <row r="9319" spans="1:10" x14ac:dyDescent="0.25">
      <c r="A9319" t="s">
        <v>43</v>
      </c>
      <c r="B9319" t="s">
        <v>84</v>
      </c>
      <c r="C9319" t="s">
        <v>16</v>
      </c>
      <c r="D9319" t="s">
        <v>31</v>
      </c>
      <c r="E9319" t="s">
        <v>41</v>
      </c>
      <c r="F9319" t="s">
        <v>17</v>
      </c>
      <c r="G9319">
        <v>2016</v>
      </c>
      <c r="H9319">
        <v>1.41912738062E-2</v>
      </c>
      <c r="I9319">
        <v>1.7395950050200001E-2</v>
      </c>
      <c r="J9319">
        <v>1.1198757371499999E-2</v>
      </c>
    </row>
    <row r="9320" spans="1:10" x14ac:dyDescent="0.25">
      <c r="A9320" t="s">
        <v>43</v>
      </c>
      <c r="B9320" t="s">
        <v>84</v>
      </c>
      <c r="C9320" t="s">
        <v>12</v>
      </c>
      <c r="D9320" t="s">
        <v>31</v>
      </c>
      <c r="E9320" t="s">
        <v>41</v>
      </c>
      <c r="F9320" t="s">
        <v>18</v>
      </c>
      <c r="G9320">
        <v>2016</v>
      </c>
      <c r="H9320">
        <v>340.79943953100002</v>
      </c>
      <c r="I9320">
        <v>440.17754734099998</v>
      </c>
      <c r="J9320">
        <v>245.752559891</v>
      </c>
    </row>
    <row r="9321" spans="1:10" x14ac:dyDescent="0.25">
      <c r="A9321" t="s">
        <v>43</v>
      </c>
      <c r="B9321" t="s">
        <v>84</v>
      </c>
      <c r="C9321" t="s">
        <v>16</v>
      </c>
      <c r="D9321" t="s">
        <v>31</v>
      </c>
      <c r="E9321" t="s">
        <v>41</v>
      </c>
      <c r="F9321" t="s">
        <v>18</v>
      </c>
      <c r="G9321">
        <v>2016</v>
      </c>
      <c r="H9321">
        <v>278.93351184400001</v>
      </c>
      <c r="I9321">
        <v>365.042914502999</v>
      </c>
      <c r="J9321">
        <v>198.61268823099999</v>
      </c>
    </row>
    <row r="9322" spans="1:10" x14ac:dyDescent="0.25">
      <c r="A9322" t="s">
        <v>43</v>
      </c>
      <c r="B9322" t="s">
        <v>84</v>
      </c>
      <c r="C9322" t="s">
        <v>12</v>
      </c>
      <c r="D9322" t="s">
        <v>32</v>
      </c>
      <c r="E9322" t="s">
        <v>41</v>
      </c>
      <c r="F9322" t="s">
        <v>15</v>
      </c>
      <c r="G9322">
        <v>2016</v>
      </c>
      <c r="H9322">
        <v>9865.7062759399996</v>
      </c>
      <c r="I9322">
        <v>13018.944516899999</v>
      </c>
      <c r="J9322">
        <v>7093.9908204100002</v>
      </c>
    </row>
    <row r="9323" spans="1:10" x14ac:dyDescent="0.25">
      <c r="A9323" t="s">
        <v>43</v>
      </c>
      <c r="B9323" t="s">
        <v>84</v>
      </c>
      <c r="C9323" t="s">
        <v>16</v>
      </c>
      <c r="D9323" t="s">
        <v>32</v>
      </c>
      <c r="E9323" t="s">
        <v>41</v>
      </c>
      <c r="F9323" t="s">
        <v>15</v>
      </c>
      <c r="G9323">
        <v>2016</v>
      </c>
      <c r="H9323">
        <v>10176.949595300001</v>
      </c>
      <c r="I9323">
        <v>13303.8911166</v>
      </c>
      <c r="J9323">
        <v>7105.5110796899999</v>
      </c>
    </row>
    <row r="9324" spans="1:10" x14ac:dyDescent="0.25">
      <c r="A9324" t="s">
        <v>43</v>
      </c>
      <c r="B9324" t="s">
        <v>84</v>
      </c>
      <c r="C9324" t="s">
        <v>12</v>
      </c>
      <c r="D9324" t="s">
        <v>32</v>
      </c>
      <c r="E9324" t="s">
        <v>41</v>
      </c>
      <c r="F9324" t="s">
        <v>17</v>
      </c>
      <c r="G9324">
        <v>2016</v>
      </c>
      <c r="H9324">
        <v>2.341082354E-2</v>
      </c>
      <c r="I9324">
        <v>2.92132169494E-2</v>
      </c>
      <c r="J9324">
        <v>1.8546988685300001E-2</v>
      </c>
    </row>
    <row r="9325" spans="1:10" x14ac:dyDescent="0.25">
      <c r="A9325" t="s">
        <v>43</v>
      </c>
      <c r="B9325" t="s">
        <v>84</v>
      </c>
      <c r="C9325" t="s">
        <v>16</v>
      </c>
      <c r="D9325" t="s">
        <v>32</v>
      </c>
      <c r="E9325" t="s">
        <v>41</v>
      </c>
      <c r="F9325" t="s">
        <v>17</v>
      </c>
      <c r="G9325">
        <v>2016</v>
      </c>
      <c r="H9325">
        <v>1.8738880449899999E-2</v>
      </c>
      <c r="I9325">
        <v>2.3097948631600002E-2</v>
      </c>
      <c r="J9325">
        <v>1.47397847715E-2</v>
      </c>
    </row>
    <row r="9326" spans="1:10" x14ac:dyDescent="0.25">
      <c r="A9326" t="s">
        <v>43</v>
      </c>
      <c r="B9326" t="s">
        <v>84</v>
      </c>
      <c r="C9326" t="s">
        <v>12</v>
      </c>
      <c r="D9326" t="s">
        <v>32</v>
      </c>
      <c r="E9326" t="s">
        <v>41</v>
      </c>
      <c r="F9326" t="s">
        <v>18</v>
      </c>
      <c r="G9326">
        <v>2016</v>
      </c>
      <c r="H9326">
        <v>515.46607681600005</v>
      </c>
      <c r="I9326">
        <v>680.21731710699999</v>
      </c>
      <c r="J9326">
        <v>370.64874170000002</v>
      </c>
    </row>
    <row r="9327" spans="1:10" x14ac:dyDescent="0.25">
      <c r="A9327" t="s">
        <v>43</v>
      </c>
      <c r="B9327" t="s">
        <v>84</v>
      </c>
      <c r="C9327" t="s">
        <v>16</v>
      </c>
      <c r="D9327" t="s">
        <v>32</v>
      </c>
      <c r="E9327" t="s">
        <v>41</v>
      </c>
      <c r="F9327" t="s">
        <v>18</v>
      </c>
      <c r="G9327">
        <v>2016</v>
      </c>
      <c r="H9327">
        <v>417.58663500099902</v>
      </c>
      <c r="I9327">
        <v>545.89315509200003</v>
      </c>
      <c r="J9327">
        <v>291.55754717399998</v>
      </c>
    </row>
    <row r="9328" spans="1:10" x14ac:dyDescent="0.25">
      <c r="A9328" t="s">
        <v>43</v>
      </c>
      <c r="B9328" t="s">
        <v>84</v>
      </c>
      <c r="C9328" t="s">
        <v>12</v>
      </c>
      <c r="D9328" t="s">
        <v>33</v>
      </c>
      <c r="E9328" t="s">
        <v>41</v>
      </c>
      <c r="F9328" t="s">
        <v>15</v>
      </c>
      <c r="G9328">
        <v>2016</v>
      </c>
      <c r="H9328">
        <v>9906.3454141599996</v>
      </c>
      <c r="I9328">
        <v>12852.752443199999</v>
      </c>
      <c r="J9328">
        <v>7183.0255329299998</v>
      </c>
    </row>
    <row r="9329" spans="1:10" x14ac:dyDescent="0.25">
      <c r="A9329" t="s">
        <v>43</v>
      </c>
      <c r="B9329" t="s">
        <v>84</v>
      </c>
      <c r="C9329" t="s">
        <v>16</v>
      </c>
      <c r="D9329" t="s">
        <v>33</v>
      </c>
      <c r="E9329" t="s">
        <v>41</v>
      </c>
      <c r="F9329" t="s">
        <v>15</v>
      </c>
      <c r="G9329">
        <v>2016</v>
      </c>
      <c r="H9329">
        <v>11381.1508717</v>
      </c>
      <c r="I9329">
        <v>14871.5829942</v>
      </c>
      <c r="J9329">
        <v>8070.5615690200002</v>
      </c>
    </row>
    <row r="9330" spans="1:10" x14ac:dyDescent="0.25">
      <c r="A9330" t="s">
        <v>43</v>
      </c>
      <c r="B9330" t="s">
        <v>84</v>
      </c>
      <c r="C9330" t="s">
        <v>12</v>
      </c>
      <c r="D9330" t="s">
        <v>33</v>
      </c>
      <c r="E9330" t="s">
        <v>41</v>
      </c>
      <c r="F9330" t="s">
        <v>17</v>
      </c>
      <c r="G9330">
        <v>2016</v>
      </c>
      <c r="H9330">
        <v>3.0021655183100002E-2</v>
      </c>
      <c r="I9330">
        <v>3.7121133488200002E-2</v>
      </c>
      <c r="J9330">
        <v>2.3750892813E-2</v>
      </c>
    </row>
    <row r="9331" spans="1:10" x14ac:dyDescent="0.25">
      <c r="A9331" t="s">
        <v>43</v>
      </c>
      <c r="B9331" t="s">
        <v>84</v>
      </c>
      <c r="C9331" t="s">
        <v>16</v>
      </c>
      <c r="D9331" t="s">
        <v>33</v>
      </c>
      <c r="E9331" t="s">
        <v>41</v>
      </c>
      <c r="F9331" t="s">
        <v>17</v>
      </c>
      <c r="G9331">
        <v>2016</v>
      </c>
      <c r="H9331">
        <v>2.4899550739599999E-2</v>
      </c>
      <c r="I9331">
        <v>3.09797787709E-2</v>
      </c>
      <c r="J9331">
        <v>1.93591373711E-2</v>
      </c>
    </row>
    <row r="9332" spans="1:10" x14ac:dyDescent="0.25">
      <c r="A9332" t="s">
        <v>43</v>
      </c>
      <c r="B9332" t="s">
        <v>84</v>
      </c>
      <c r="C9332" t="s">
        <v>12</v>
      </c>
      <c r="D9332" t="s">
        <v>33</v>
      </c>
      <c r="E9332" t="s">
        <v>41</v>
      </c>
      <c r="F9332" t="s">
        <v>18</v>
      </c>
      <c r="G9332">
        <v>2016</v>
      </c>
      <c r="H9332">
        <v>752.24734899700002</v>
      </c>
      <c r="I9332">
        <v>975.98544654699901</v>
      </c>
      <c r="J9332">
        <v>545.44957691399998</v>
      </c>
    </row>
    <row r="9333" spans="1:10" x14ac:dyDescent="0.25">
      <c r="A9333" t="s">
        <v>43</v>
      </c>
      <c r="B9333" t="s">
        <v>84</v>
      </c>
      <c r="C9333" t="s">
        <v>16</v>
      </c>
      <c r="D9333" t="s">
        <v>33</v>
      </c>
      <c r="E9333" t="s">
        <v>41</v>
      </c>
      <c r="F9333" t="s">
        <v>18</v>
      </c>
      <c r="G9333">
        <v>2016</v>
      </c>
      <c r="H9333">
        <v>624.92557777299999</v>
      </c>
      <c r="I9333">
        <v>816.58109095099996</v>
      </c>
      <c r="J9333">
        <v>443.145021829999</v>
      </c>
    </row>
    <row r="9334" spans="1:10" x14ac:dyDescent="0.25">
      <c r="A9334" t="s">
        <v>43</v>
      </c>
      <c r="B9334" t="s">
        <v>84</v>
      </c>
      <c r="C9334" t="s">
        <v>12</v>
      </c>
      <c r="D9334" t="s">
        <v>34</v>
      </c>
      <c r="E9334" t="s">
        <v>41</v>
      </c>
      <c r="F9334" t="s">
        <v>15</v>
      </c>
      <c r="G9334">
        <v>2016</v>
      </c>
      <c r="H9334">
        <v>7475.8573084600002</v>
      </c>
      <c r="I9334">
        <v>9599.8345144899995</v>
      </c>
      <c r="J9334">
        <v>5412.80982245</v>
      </c>
    </row>
    <row r="9335" spans="1:10" x14ac:dyDescent="0.25">
      <c r="A9335" t="s">
        <v>43</v>
      </c>
      <c r="B9335" t="s">
        <v>84</v>
      </c>
      <c r="C9335" t="s">
        <v>16</v>
      </c>
      <c r="D9335" t="s">
        <v>34</v>
      </c>
      <c r="E9335" t="s">
        <v>41</v>
      </c>
      <c r="F9335" t="s">
        <v>15</v>
      </c>
      <c r="G9335">
        <v>2016</v>
      </c>
      <c r="H9335">
        <v>9857.1746888500002</v>
      </c>
      <c r="I9335">
        <v>12811.043428700001</v>
      </c>
      <c r="J9335">
        <v>6990.9197039000001</v>
      </c>
    </row>
    <row r="9336" spans="1:10" x14ac:dyDescent="0.25">
      <c r="A9336" t="s">
        <v>43</v>
      </c>
      <c r="B9336" t="s">
        <v>84</v>
      </c>
      <c r="C9336" t="s">
        <v>12</v>
      </c>
      <c r="D9336" t="s">
        <v>34</v>
      </c>
      <c r="E9336" t="s">
        <v>41</v>
      </c>
      <c r="F9336" t="s">
        <v>17</v>
      </c>
      <c r="G9336">
        <v>2016</v>
      </c>
      <c r="H9336">
        <v>3.4762452883999997E-2</v>
      </c>
      <c r="I9336">
        <v>4.3120534282499998E-2</v>
      </c>
      <c r="J9336">
        <v>2.7549918986599999E-2</v>
      </c>
    </row>
    <row r="9337" spans="1:10" x14ac:dyDescent="0.25">
      <c r="A9337" t="s">
        <v>43</v>
      </c>
      <c r="B9337" t="s">
        <v>84</v>
      </c>
      <c r="C9337" t="s">
        <v>16</v>
      </c>
      <c r="D9337" t="s">
        <v>34</v>
      </c>
      <c r="E9337" t="s">
        <v>41</v>
      </c>
      <c r="F9337" t="s">
        <v>17</v>
      </c>
      <c r="G9337">
        <v>2016</v>
      </c>
      <c r="H9337">
        <v>2.9510129601699998E-2</v>
      </c>
      <c r="I9337">
        <v>3.6584407051099999E-2</v>
      </c>
      <c r="J9337">
        <v>2.2688389665499999E-2</v>
      </c>
    </row>
    <row r="9338" spans="1:10" x14ac:dyDescent="0.25">
      <c r="A9338" t="s">
        <v>43</v>
      </c>
      <c r="B9338" t="s">
        <v>84</v>
      </c>
      <c r="C9338" t="s">
        <v>12</v>
      </c>
      <c r="D9338" t="s">
        <v>34</v>
      </c>
      <c r="E9338" t="s">
        <v>41</v>
      </c>
      <c r="F9338" t="s">
        <v>18</v>
      </c>
      <c r="G9338">
        <v>2016</v>
      </c>
      <c r="H9338">
        <v>996.69424877300003</v>
      </c>
      <c r="I9338">
        <v>1279.8665698100001</v>
      </c>
      <c r="J9338">
        <v>721.64518357400004</v>
      </c>
    </row>
    <row r="9339" spans="1:10" x14ac:dyDescent="0.25">
      <c r="A9339" t="s">
        <v>43</v>
      </c>
      <c r="B9339" t="s">
        <v>84</v>
      </c>
      <c r="C9339" t="s">
        <v>16</v>
      </c>
      <c r="D9339" t="s">
        <v>34</v>
      </c>
      <c r="E9339" t="s">
        <v>41</v>
      </c>
      <c r="F9339" t="s">
        <v>18</v>
      </c>
      <c r="G9339">
        <v>2016</v>
      </c>
      <c r="H9339">
        <v>845.91882584699999</v>
      </c>
      <c r="I9339">
        <v>1099.41267728</v>
      </c>
      <c r="J9339">
        <v>599.94377437599996</v>
      </c>
    </row>
    <row r="9340" spans="1:10" x14ac:dyDescent="0.25">
      <c r="A9340" t="s">
        <v>43</v>
      </c>
      <c r="B9340" t="s">
        <v>84</v>
      </c>
      <c r="C9340" t="s">
        <v>12</v>
      </c>
      <c r="D9340" t="s">
        <v>35</v>
      </c>
      <c r="E9340" t="s">
        <v>41</v>
      </c>
      <c r="F9340" t="s">
        <v>15</v>
      </c>
      <c r="G9340">
        <v>2016</v>
      </c>
      <c r="H9340">
        <v>3899.7917974500001</v>
      </c>
      <c r="I9340">
        <v>5106.3231556000001</v>
      </c>
      <c r="J9340">
        <v>2792.40678385</v>
      </c>
    </row>
    <row r="9341" spans="1:10" x14ac:dyDescent="0.25">
      <c r="A9341" t="s">
        <v>43</v>
      </c>
      <c r="B9341" t="s">
        <v>84</v>
      </c>
      <c r="C9341" t="s">
        <v>16</v>
      </c>
      <c r="D9341" t="s">
        <v>35</v>
      </c>
      <c r="E9341" t="s">
        <v>41</v>
      </c>
      <c r="F9341" t="s">
        <v>15</v>
      </c>
      <c r="G9341">
        <v>2016</v>
      </c>
      <c r="H9341">
        <v>6110.4659653099998</v>
      </c>
      <c r="I9341">
        <v>7901.7777419599997</v>
      </c>
      <c r="J9341">
        <v>4340.9115210500004</v>
      </c>
    </row>
    <row r="9342" spans="1:10" x14ac:dyDescent="0.25">
      <c r="A9342" t="s">
        <v>43</v>
      </c>
      <c r="B9342" t="s">
        <v>84</v>
      </c>
      <c r="C9342" t="s">
        <v>12</v>
      </c>
      <c r="D9342" t="s">
        <v>35</v>
      </c>
      <c r="E9342" t="s">
        <v>41</v>
      </c>
      <c r="F9342" t="s">
        <v>17</v>
      </c>
      <c r="G9342">
        <v>2016</v>
      </c>
      <c r="H9342">
        <v>3.56839638768E-2</v>
      </c>
      <c r="I9342">
        <v>4.3938082419500001E-2</v>
      </c>
      <c r="J9342">
        <v>2.8449926733500001E-2</v>
      </c>
    </row>
    <row r="9343" spans="1:10" x14ac:dyDescent="0.25">
      <c r="A9343" t="s">
        <v>43</v>
      </c>
      <c r="B9343" t="s">
        <v>84</v>
      </c>
      <c r="C9343" t="s">
        <v>16</v>
      </c>
      <c r="D9343" t="s">
        <v>35</v>
      </c>
      <c r="E9343" t="s">
        <v>41</v>
      </c>
      <c r="F9343" t="s">
        <v>17</v>
      </c>
      <c r="G9343">
        <v>2016</v>
      </c>
      <c r="H9343">
        <v>3.1072220151400001E-2</v>
      </c>
      <c r="I9343">
        <v>3.8044911552000002E-2</v>
      </c>
      <c r="J9343">
        <v>2.44227359792E-2</v>
      </c>
    </row>
    <row r="9344" spans="1:10" x14ac:dyDescent="0.25">
      <c r="A9344" t="s">
        <v>43</v>
      </c>
      <c r="B9344" t="s">
        <v>84</v>
      </c>
      <c r="C9344" t="s">
        <v>12</v>
      </c>
      <c r="D9344" t="s">
        <v>35</v>
      </c>
      <c r="E9344" t="s">
        <v>41</v>
      </c>
      <c r="F9344" t="s">
        <v>18</v>
      </c>
      <c r="G9344">
        <v>2016</v>
      </c>
      <c r="H9344">
        <v>1168.34972858999</v>
      </c>
      <c r="I9344">
        <v>1529.81789357</v>
      </c>
      <c r="J9344">
        <v>836.58509927299997</v>
      </c>
    </row>
    <row r="9345" spans="1:10" x14ac:dyDescent="0.25">
      <c r="A9345" t="s">
        <v>43</v>
      </c>
      <c r="B9345" t="s">
        <v>84</v>
      </c>
      <c r="C9345" t="s">
        <v>16</v>
      </c>
      <c r="D9345" t="s">
        <v>35</v>
      </c>
      <c r="E9345" t="s">
        <v>41</v>
      </c>
      <c r="F9345" t="s">
        <v>18</v>
      </c>
      <c r="G9345">
        <v>2016</v>
      </c>
      <c r="H9345">
        <v>999.33335406799995</v>
      </c>
      <c r="I9345">
        <v>1292.29261709</v>
      </c>
      <c r="J9345">
        <v>709.93238398999995</v>
      </c>
    </row>
    <row r="9346" spans="1:10" x14ac:dyDescent="0.25">
      <c r="A9346" t="s">
        <v>43</v>
      </c>
      <c r="B9346" t="s">
        <v>84</v>
      </c>
      <c r="C9346" t="s">
        <v>12</v>
      </c>
      <c r="D9346" t="s">
        <v>36</v>
      </c>
      <c r="E9346" t="s">
        <v>41</v>
      </c>
      <c r="F9346" t="s">
        <v>15</v>
      </c>
      <c r="G9346">
        <v>2016</v>
      </c>
      <c r="H9346">
        <v>1295.3894036300001</v>
      </c>
      <c r="I9346">
        <v>1682.0960067000001</v>
      </c>
      <c r="J9346">
        <v>918.22299883599999</v>
      </c>
    </row>
    <row r="9347" spans="1:10" x14ac:dyDescent="0.25">
      <c r="A9347" t="s">
        <v>43</v>
      </c>
      <c r="B9347" t="s">
        <v>84</v>
      </c>
      <c r="C9347" t="s">
        <v>16</v>
      </c>
      <c r="D9347" t="s">
        <v>36</v>
      </c>
      <c r="E9347" t="s">
        <v>41</v>
      </c>
      <c r="F9347" t="s">
        <v>15</v>
      </c>
      <c r="G9347">
        <v>2016</v>
      </c>
      <c r="H9347">
        <v>2541.9810388199999</v>
      </c>
      <c r="I9347">
        <v>3300.6254574700001</v>
      </c>
      <c r="J9347">
        <v>1762.34515921</v>
      </c>
    </row>
    <row r="9348" spans="1:10" x14ac:dyDescent="0.25">
      <c r="A9348" t="s">
        <v>43</v>
      </c>
      <c r="B9348" t="s">
        <v>84</v>
      </c>
      <c r="C9348" t="s">
        <v>12</v>
      </c>
      <c r="D9348" t="s">
        <v>36</v>
      </c>
      <c r="E9348" t="s">
        <v>41</v>
      </c>
      <c r="F9348" t="s">
        <v>17</v>
      </c>
      <c r="G9348">
        <v>2016</v>
      </c>
      <c r="H9348">
        <v>3.4280750947100001E-2</v>
      </c>
      <c r="I9348">
        <v>4.31144722957E-2</v>
      </c>
      <c r="J9348">
        <v>2.6287832739100001E-2</v>
      </c>
    </row>
    <row r="9349" spans="1:10" x14ac:dyDescent="0.25">
      <c r="A9349" t="s">
        <v>43</v>
      </c>
      <c r="B9349" t="s">
        <v>84</v>
      </c>
      <c r="C9349" t="s">
        <v>16</v>
      </c>
      <c r="D9349" t="s">
        <v>36</v>
      </c>
      <c r="E9349" t="s">
        <v>41</v>
      </c>
      <c r="F9349" t="s">
        <v>17</v>
      </c>
      <c r="G9349">
        <v>2016</v>
      </c>
      <c r="H9349">
        <v>3.02768920263E-2</v>
      </c>
      <c r="I9349">
        <v>3.7822265132699998E-2</v>
      </c>
      <c r="J9349">
        <v>2.3415921282900001E-2</v>
      </c>
    </row>
    <row r="9350" spans="1:10" x14ac:dyDescent="0.25">
      <c r="A9350" t="s">
        <v>43</v>
      </c>
      <c r="B9350" t="s">
        <v>84</v>
      </c>
      <c r="C9350" t="s">
        <v>12</v>
      </c>
      <c r="D9350" t="s">
        <v>36</v>
      </c>
      <c r="E9350" t="s">
        <v>41</v>
      </c>
      <c r="F9350" t="s">
        <v>18</v>
      </c>
      <c r="G9350">
        <v>2016</v>
      </c>
      <c r="H9350">
        <v>1247.6354097399999</v>
      </c>
      <c r="I9350">
        <v>1620.0862340399999</v>
      </c>
      <c r="J9350">
        <v>884.37308825900004</v>
      </c>
    </row>
    <row r="9351" spans="1:10" x14ac:dyDescent="0.25">
      <c r="A9351" t="s">
        <v>43</v>
      </c>
      <c r="B9351" t="s">
        <v>84</v>
      </c>
      <c r="C9351" t="s">
        <v>16</v>
      </c>
      <c r="D9351" t="s">
        <v>36</v>
      </c>
      <c r="E9351" t="s">
        <v>41</v>
      </c>
      <c r="F9351" t="s">
        <v>18</v>
      </c>
      <c r="G9351">
        <v>2016</v>
      </c>
      <c r="H9351">
        <v>1064.27968089</v>
      </c>
      <c r="I9351">
        <v>1381.90983921</v>
      </c>
      <c r="J9351">
        <v>737.86079243999995</v>
      </c>
    </row>
    <row r="9352" spans="1:10" x14ac:dyDescent="0.25">
      <c r="A9352" t="s">
        <v>43</v>
      </c>
      <c r="B9352" t="s">
        <v>90</v>
      </c>
      <c r="C9352" t="s">
        <v>12</v>
      </c>
      <c r="D9352" t="s">
        <v>37</v>
      </c>
      <c r="E9352" t="s">
        <v>38</v>
      </c>
      <c r="F9352" t="s">
        <v>17</v>
      </c>
      <c r="G9352">
        <v>2016</v>
      </c>
      <c r="H9352">
        <v>2.9010498417899998E-2</v>
      </c>
      <c r="I9352">
        <v>3.6281749942299997E-2</v>
      </c>
      <c r="J9352">
        <v>2.29162252191E-2</v>
      </c>
    </row>
    <row r="9353" spans="1:10" x14ac:dyDescent="0.25">
      <c r="A9353" t="s">
        <v>43</v>
      </c>
      <c r="B9353" t="s">
        <v>90</v>
      </c>
      <c r="C9353" t="s">
        <v>16</v>
      </c>
      <c r="D9353" t="s">
        <v>37</v>
      </c>
      <c r="E9353" t="s">
        <v>38</v>
      </c>
      <c r="F9353" t="s">
        <v>17</v>
      </c>
      <c r="G9353">
        <v>2016</v>
      </c>
      <c r="H9353">
        <v>2.1408766962599999E-2</v>
      </c>
      <c r="I9353">
        <v>2.67658739538E-2</v>
      </c>
      <c r="J9353">
        <v>1.6617276833800002E-2</v>
      </c>
    </row>
    <row r="9354" spans="1:10" x14ac:dyDescent="0.25">
      <c r="A9354" t="s">
        <v>43</v>
      </c>
      <c r="B9354" t="s">
        <v>90</v>
      </c>
      <c r="C9354" t="s">
        <v>12</v>
      </c>
      <c r="D9354" t="s">
        <v>37</v>
      </c>
      <c r="E9354" t="s">
        <v>38</v>
      </c>
      <c r="F9354" t="s">
        <v>18</v>
      </c>
      <c r="G9354">
        <v>2016</v>
      </c>
      <c r="H9354">
        <v>1033.4385467499999</v>
      </c>
      <c r="I9354">
        <v>1455.6533133299999</v>
      </c>
      <c r="J9354">
        <v>690.54081783599997</v>
      </c>
    </row>
    <row r="9355" spans="1:10" x14ac:dyDescent="0.25">
      <c r="A9355" t="s">
        <v>43</v>
      </c>
      <c r="B9355" t="s">
        <v>90</v>
      </c>
      <c r="C9355" t="s">
        <v>16</v>
      </c>
      <c r="D9355" t="s">
        <v>37</v>
      </c>
      <c r="E9355" t="s">
        <v>38</v>
      </c>
      <c r="F9355" t="s">
        <v>18</v>
      </c>
      <c r="G9355">
        <v>2016</v>
      </c>
      <c r="H9355">
        <v>797.23480715400001</v>
      </c>
      <c r="I9355">
        <v>1124.2179646699999</v>
      </c>
      <c r="J9355">
        <v>543.99304054000004</v>
      </c>
    </row>
    <row r="9356" spans="1:10" x14ac:dyDescent="0.25">
      <c r="A9356" t="s">
        <v>43</v>
      </c>
      <c r="B9356" t="s">
        <v>90</v>
      </c>
      <c r="C9356" t="s">
        <v>12</v>
      </c>
      <c r="D9356" t="s">
        <v>13</v>
      </c>
      <c r="E9356" t="s">
        <v>14</v>
      </c>
      <c r="F9356" t="s">
        <v>15</v>
      </c>
      <c r="G9356">
        <v>2016</v>
      </c>
      <c r="H9356">
        <v>4026.6196337000001</v>
      </c>
      <c r="I9356">
        <v>5568.1748089599996</v>
      </c>
      <c r="J9356">
        <v>2769.1843678199998</v>
      </c>
    </row>
    <row r="9357" spans="1:10" x14ac:dyDescent="0.25">
      <c r="A9357" t="s">
        <v>43</v>
      </c>
      <c r="B9357" t="s">
        <v>90</v>
      </c>
      <c r="C9357" t="s">
        <v>16</v>
      </c>
      <c r="D9357" t="s">
        <v>13</v>
      </c>
      <c r="E9357" t="s">
        <v>14</v>
      </c>
      <c r="F9357" t="s">
        <v>15</v>
      </c>
      <c r="G9357">
        <v>2016</v>
      </c>
      <c r="H9357">
        <v>3861.54084066</v>
      </c>
      <c r="I9357">
        <v>5339.2411002099998</v>
      </c>
      <c r="J9357">
        <v>2681.6215404499999</v>
      </c>
    </row>
    <row r="9358" spans="1:10" x14ac:dyDescent="0.25">
      <c r="A9358" t="s">
        <v>43</v>
      </c>
      <c r="B9358" t="s">
        <v>90</v>
      </c>
      <c r="C9358" t="s">
        <v>12</v>
      </c>
      <c r="D9358" t="s">
        <v>13</v>
      </c>
      <c r="E9358" t="s">
        <v>14</v>
      </c>
      <c r="F9358" t="s">
        <v>17</v>
      </c>
      <c r="G9358">
        <v>2016</v>
      </c>
      <c r="H9358">
        <v>1</v>
      </c>
      <c r="I9358">
        <v>1</v>
      </c>
      <c r="J9358">
        <v>1</v>
      </c>
    </row>
    <row r="9359" spans="1:10" x14ac:dyDescent="0.25">
      <c r="A9359" t="s">
        <v>43</v>
      </c>
      <c r="B9359" t="s">
        <v>90</v>
      </c>
      <c r="C9359" t="s">
        <v>16</v>
      </c>
      <c r="D9359" t="s">
        <v>13</v>
      </c>
      <c r="E9359" t="s">
        <v>14</v>
      </c>
      <c r="F9359" t="s">
        <v>17</v>
      </c>
      <c r="G9359">
        <v>2016</v>
      </c>
      <c r="H9359">
        <v>1</v>
      </c>
      <c r="I9359">
        <v>1</v>
      </c>
      <c r="J9359">
        <v>1</v>
      </c>
    </row>
    <row r="9360" spans="1:10" x14ac:dyDescent="0.25">
      <c r="A9360" t="s">
        <v>43</v>
      </c>
      <c r="B9360" t="s">
        <v>90</v>
      </c>
      <c r="C9360" t="s">
        <v>12</v>
      </c>
      <c r="D9360" t="s">
        <v>13</v>
      </c>
      <c r="E9360" t="s">
        <v>14</v>
      </c>
      <c r="F9360" t="s">
        <v>18</v>
      </c>
      <c r="G9360">
        <v>2016</v>
      </c>
      <c r="H9360">
        <v>2776.5822936899999</v>
      </c>
      <c r="I9360">
        <v>3839.5718963200002</v>
      </c>
      <c r="J9360">
        <v>1909.5094603099999</v>
      </c>
    </row>
    <row r="9361" spans="1:10" x14ac:dyDescent="0.25">
      <c r="A9361" t="s">
        <v>43</v>
      </c>
      <c r="B9361" t="s">
        <v>90</v>
      </c>
      <c r="C9361" t="s">
        <v>16</v>
      </c>
      <c r="D9361" t="s">
        <v>13</v>
      </c>
      <c r="E9361" t="s">
        <v>14</v>
      </c>
      <c r="F9361" t="s">
        <v>18</v>
      </c>
      <c r="G9361">
        <v>2016</v>
      </c>
      <c r="H9361">
        <v>2747.90075174</v>
      </c>
      <c r="I9361">
        <v>3799.44308202</v>
      </c>
      <c r="J9361">
        <v>1908.2615336599999</v>
      </c>
    </row>
    <row r="9362" spans="1:10" x14ac:dyDescent="0.25">
      <c r="A9362" t="s">
        <v>43</v>
      </c>
      <c r="B9362" t="s">
        <v>90</v>
      </c>
      <c r="C9362" t="s">
        <v>12</v>
      </c>
      <c r="D9362" t="s">
        <v>19</v>
      </c>
      <c r="E9362" t="s">
        <v>14</v>
      </c>
      <c r="F9362" t="s">
        <v>15</v>
      </c>
      <c r="G9362">
        <v>2016</v>
      </c>
      <c r="H9362">
        <v>5351.0722622499998</v>
      </c>
      <c r="I9362">
        <v>7287.7271582800004</v>
      </c>
      <c r="J9362">
        <v>3765.4640750399999</v>
      </c>
    </row>
    <row r="9363" spans="1:10" x14ac:dyDescent="0.25">
      <c r="A9363" t="s">
        <v>43</v>
      </c>
      <c r="B9363" t="s">
        <v>90</v>
      </c>
      <c r="C9363" t="s">
        <v>16</v>
      </c>
      <c r="D9363" t="s">
        <v>19</v>
      </c>
      <c r="E9363" t="s">
        <v>14</v>
      </c>
      <c r="F9363" t="s">
        <v>15</v>
      </c>
      <c r="G9363">
        <v>2016</v>
      </c>
      <c r="H9363">
        <v>5027.6117442900004</v>
      </c>
      <c r="I9363">
        <v>6880.1148186299997</v>
      </c>
      <c r="J9363">
        <v>3482.7634991300001</v>
      </c>
    </row>
    <row r="9364" spans="1:10" x14ac:dyDescent="0.25">
      <c r="A9364" t="s">
        <v>43</v>
      </c>
      <c r="B9364" t="s">
        <v>90</v>
      </c>
      <c r="C9364" t="s">
        <v>12</v>
      </c>
      <c r="D9364" t="s">
        <v>19</v>
      </c>
      <c r="E9364" t="s">
        <v>14</v>
      </c>
      <c r="F9364" t="s">
        <v>17</v>
      </c>
      <c r="G9364">
        <v>2016</v>
      </c>
      <c r="H9364">
        <v>1</v>
      </c>
      <c r="I9364">
        <v>1</v>
      </c>
      <c r="J9364">
        <v>1</v>
      </c>
    </row>
    <row r="9365" spans="1:10" x14ac:dyDescent="0.25">
      <c r="A9365" t="s">
        <v>43</v>
      </c>
      <c r="B9365" t="s">
        <v>90</v>
      </c>
      <c r="C9365" t="s">
        <v>16</v>
      </c>
      <c r="D9365" t="s">
        <v>19</v>
      </c>
      <c r="E9365" t="s">
        <v>14</v>
      </c>
      <c r="F9365" t="s">
        <v>17</v>
      </c>
      <c r="G9365">
        <v>2016</v>
      </c>
      <c r="H9365">
        <v>1</v>
      </c>
      <c r="I9365">
        <v>1</v>
      </c>
      <c r="J9365">
        <v>1</v>
      </c>
    </row>
    <row r="9366" spans="1:10" x14ac:dyDescent="0.25">
      <c r="A9366" t="s">
        <v>43</v>
      </c>
      <c r="B9366" t="s">
        <v>90</v>
      </c>
      <c r="C9366" t="s">
        <v>12</v>
      </c>
      <c r="D9366" t="s">
        <v>19</v>
      </c>
      <c r="E9366" t="s">
        <v>14</v>
      </c>
      <c r="F9366" t="s">
        <v>18</v>
      </c>
      <c r="G9366">
        <v>2016</v>
      </c>
      <c r="H9366">
        <v>3744.4707609100001</v>
      </c>
      <c r="I9366">
        <v>5099.6659959500003</v>
      </c>
      <c r="J9366">
        <v>2634.9242617599998</v>
      </c>
    </row>
    <row r="9367" spans="1:10" x14ac:dyDescent="0.25">
      <c r="A9367" t="s">
        <v>43</v>
      </c>
      <c r="B9367" t="s">
        <v>90</v>
      </c>
      <c r="C9367" t="s">
        <v>16</v>
      </c>
      <c r="D9367" t="s">
        <v>19</v>
      </c>
      <c r="E9367" t="s">
        <v>14</v>
      </c>
      <c r="F9367" t="s">
        <v>18</v>
      </c>
      <c r="G9367">
        <v>2016</v>
      </c>
      <c r="H9367">
        <v>3679.48894208</v>
      </c>
      <c r="I9367">
        <v>5035.2548452399997</v>
      </c>
      <c r="J9367">
        <v>2548.8821402100002</v>
      </c>
    </row>
    <row r="9368" spans="1:10" x14ac:dyDescent="0.25">
      <c r="A9368" t="s">
        <v>43</v>
      </c>
      <c r="B9368" t="s">
        <v>90</v>
      </c>
      <c r="C9368" t="s">
        <v>12</v>
      </c>
      <c r="D9368" t="s">
        <v>20</v>
      </c>
      <c r="E9368" t="s">
        <v>14</v>
      </c>
      <c r="F9368" t="s">
        <v>15</v>
      </c>
      <c r="G9368">
        <v>2016</v>
      </c>
      <c r="H9368">
        <v>7803.0414344399996</v>
      </c>
      <c r="I9368">
        <v>10380.575039900001</v>
      </c>
      <c r="J9368">
        <v>5583.33781</v>
      </c>
    </row>
    <row r="9369" spans="1:10" x14ac:dyDescent="0.25">
      <c r="A9369" t="s">
        <v>43</v>
      </c>
      <c r="B9369" t="s">
        <v>90</v>
      </c>
      <c r="C9369" t="s">
        <v>16</v>
      </c>
      <c r="D9369" t="s">
        <v>20</v>
      </c>
      <c r="E9369" t="s">
        <v>14</v>
      </c>
      <c r="F9369" t="s">
        <v>15</v>
      </c>
      <c r="G9369">
        <v>2016</v>
      </c>
      <c r="H9369">
        <v>8063.2837047700004</v>
      </c>
      <c r="I9369">
        <v>10756.817830399999</v>
      </c>
      <c r="J9369">
        <v>5718.0577908200003</v>
      </c>
    </row>
    <row r="9370" spans="1:10" x14ac:dyDescent="0.25">
      <c r="A9370" t="s">
        <v>43</v>
      </c>
      <c r="B9370" t="s">
        <v>90</v>
      </c>
      <c r="C9370" t="s">
        <v>12</v>
      </c>
      <c r="D9370" t="s">
        <v>20</v>
      </c>
      <c r="E9370" t="s">
        <v>14</v>
      </c>
      <c r="F9370" t="s">
        <v>17</v>
      </c>
      <c r="G9370">
        <v>2016</v>
      </c>
      <c r="H9370">
        <v>1</v>
      </c>
      <c r="I9370">
        <v>1</v>
      </c>
      <c r="J9370">
        <v>1</v>
      </c>
    </row>
    <row r="9371" spans="1:10" x14ac:dyDescent="0.25">
      <c r="A9371" t="s">
        <v>43</v>
      </c>
      <c r="B9371" t="s">
        <v>90</v>
      </c>
      <c r="C9371" t="s">
        <v>16</v>
      </c>
      <c r="D9371" t="s">
        <v>20</v>
      </c>
      <c r="E9371" t="s">
        <v>14</v>
      </c>
      <c r="F9371" t="s">
        <v>17</v>
      </c>
      <c r="G9371">
        <v>2016</v>
      </c>
      <c r="H9371">
        <v>1</v>
      </c>
      <c r="I9371">
        <v>1</v>
      </c>
      <c r="J9371">
        <v>1</v>
      </c>
    </row>
    <row r="9372" spans="1:10" x14ac:dyDescent="0.25">
      <c r="A9372" t="s">
        <v>43</v>
      </c>
      <c r="B9372" t="s">
        <v>90</v>
      </c>
      <c r="C9372" t="s">
        <v>12</v>
      </c>
      <c r="D9372" t="s">
        <v>20</v>
      </c>
      <c r="E9372" t="s">
        <v>14</v>
      </c>
      <c r="F9372" t="s">
        <v>18</v>
      </c>
      <c r="G9372">
        <v>2016</v>
      </c>
      <c r="H9372">
        <v>5780.99119316</v>
      </c>
      <c r="I9372">
        <v>7690.5926220800002</v>
      </c>
      <c r="J9372">
        <v>4136.4930558400001</v>
      </c>
    </row>
    <row r="9373" spans="1:10" x14ac:dyDescent="0.25">
      <c r="A9373" t="s">
        <v>43</v>
      </c>
      <c r="B9373" t="s">
        <v>90</v>
      </c>
      <c r="C9373" t="s">
        <v>16</v>
      </c>
      <c r="D9373" t="s">
        <v>20</v>
      </c>
      <c r="E9373" t="s">
        <v>14</v>
      </c>
      <c r="F9373" t="s">
        <v>18</v>
      </c>
      <c r="G9373">
        <v>2016</v>
      </c>
      <c r="H9373">
        <v>6247.4000400900004</v>
      </c>
      <c r="I9373">
        <v>8334.3395328099996</v>
      </c>
      <c r="J9373">
        <v>4430.3283599599999</v>
      </c>
    </row>
    <row r="9374" spans="1:10" x14ac:dyDescent="0.25">
      <c r="A9374" t="s">
        <v>43</v>
      </c>
      <c r="B9374" t="s">
        <v>90</v>
      </c>
      <c r="C9374" t="s">
        <v>12</v>
      </c>
      <c r="D9374" t="s">
        <v>21</v>
      </c>
      <c r="E9374" t="s">
        <v>14</v>
      </c>
      <c r="F9374" t="s">
        <v>15</v>
      </c>
      <c r="G9374">
        <v>2016</v>
      </c>
      <c r="H9374">
        <v>12705.672065799999</v>
      </c>
      <c r="I9374">
        <v>16699.942136599999</v>
      </c>
      <c r="J9374">
        <v>9258.7804851500005</v>
      </c>
    </row>
    <row r="9375" spans="1:10" x14ac:dyDescent="0.25">
      <c r="A9375" t="s">
        <v>43</v>
      </c>
      <c r="B9375" t="s">
        <v>90</v>
      </c>
      <c r="C9375" t="s">
        <v>16</v>
      </c>
      <c r="D9375" t="s">
        <v>21</v>
      </c>
      <c r="E9375" t="s">
        <v>14</v>
      </c>
      <c r="F9375" t="s">
        <v>15</v>
      </c>
      <c r="G9375">
        <v>2016</v>
      </c>
      <c r="H9375">
        <v>13896.544085899999</v>
      </c>
      <c r="I9375">
        <v>18165.820585500001</v>
      </c>
      <c r="J9375">
        <v>10228.3153975</v>
      </c>
    </row>
    <row r="9376" spans="1:10" x14ac:dyDescent="0.25">
      <c r="A9376" t="s">
        <v>43</v>
      </c>
      <c r="B9376" t="s">
        <v>90</v>
      </c>
      <c r="C9376" t="s">
        <v>12</v>
      </c>
      <c r="D9376" t="s">
        <v>21</v>
      </c>
      <c r="E9376" t="s">
        <v>14</v>
      </c>
      <c r="F9376" t="s">
        <v>17</v>
      </c>
      <c r="G9376">
        <v>2016</v>
      </c>
      <c r="H9376">
        <v>1</v>
      </c>
      <c r="I9376">
        <v>1</v>
      </c>
      <c r="J9376">
        <v>1</v>
      </c>
    </row>
    <row r="9377" spans="1:10" x14ac:dyDescent="0.25">
      <c r="A9377" t="s">
        <v>43</v>
      </c>
      <c r="B9377" t="s">
        <v>90</v>
      </c>
      <c r="C9377" t="s">
        <v>16</v>
      </c>
      <c r="D9377" t="s">
        <v>21</v>
      </c>
      <c r="E9377" t="s">
        <v>14</v>
      </c>
      <c r="F9377" t="s">
        <v>17</v>
      </c>
      <c r="G9377">
        <v>2016</v>
      </c>
      <c r="H9377">
        <v>1</v>
      </c>
      <c r="I9377">
        <v>1</v>
      </c>
      <c r="J9377">
        <v>1</v>
      </c>
    </row>
    <row r="9378" spans="1:10" x14ac:dyDescent="0.25">
      <c r="A9378" t="s">
        <v>43</v>
      </c>
      <c r="B9378" t="s">
        <v>90</v>
      </c>
      <c r="C9378" t="s">
        <v>12</v>
      </c>
      <c r="D9378" t="s">
        <v>21</v>
      </c>
      <c r="E9378" t="s">
        <v>14</v>
      </c>
      <c r="F9378" t="s">
        <v>18</v>
      </c>
      <c r="G9378">
        <v>2016</v>
      </c>
      <c r="H9378">
        <v>7926.4860678300001</v>
      </c>
      <c r="I9378">
        <v>10418.327971499901</v>
      </c>
      <c r="J9378">
        <v>5776.1284992000001</v>
      </c>
    </row>
    <row r="9379" spans="1:10" x14ac:dyDescent="0.25">
      <c r="A9379" t="s">
        <v>43</v>
      </c>
      <c r="B9379" t="s">
        <v>90</v>
      </c>
      <c r="C9379" t="s">
        <v>16</v>
      </c>
      <c r="D9379" t="s">
        <v>21</v>
      </c>
      <c r="E9379" t="s">
        <v>14</v>
      </c>
      <c r="F9379" t="s">
        <v>18</v>
      </c>
      <c r="G9379">
        <v>2016</v>
      </c>
      <c r="H9379">
        <v>9125.6414152599991</v>
      </c>
      <c r="I9379">
        <v>11929.2079853</v>
      </c>
      <c r="J9379">
        <v>6716.7734670499904</v>
      </c>
    </row>
    <row r="9380" spans="1:10" x14ac:dyDescent="0.25">
      <c r="A9380" t="s">
        <v>43</v>
      </c>
      <c r="B9380" t="s">
        <v>90</v>
      </c>
      <c r="C9380" t="s">
        <v>12</v>
      </c>
      <c r="D9380" t="s">
        <v>22</v>
      </c>
      <c r="E9380" t="s">
        <v>14</v>
      </c>
      <c r="F9380" t="s">
        <v>15</v>
      </c>
      <c r="G9380">
        <v>2016</v>
      </c>
      <c r="H9380">
        <v>16801.115089700001</v>
      </c>
      <c r="I9380">
        <v>21951.888950699999</v>
      </c>
      <c r="J9380">
        <v>12300.8650569</v>
      </c>
    </row>
    <row r="9381" spans="1:10" x14ac:dyDescent="0.25">
      <c r="A9381" t="s">
        <v>43</v>
      </c>
      <c r="B9381" t="s">
        <v>90</v>
      </c>
      <c r="C9381" t="s">
        <v>16</v>
      </c>
      <c r="D9381" t="s">
        <v>22</v>
      </c>
      <c r="E9381" t="s">
        <v>14</v>
      </c>
      <c r="F9381" t="s">
        <v>15</v>
      </c>
      <c r="G9381">
        <v>2016</v>
      </c>
      <c r="H9381">
        <v>20306.563875600001</v>
      </c>
      <c r="I9381">
        <v>26389.656942500002</v>
      </c>
      <c r="J9381">
        <v>14814.3392024</v>
      </c>
    </row>
    <row r="9382" spans="1:10" x14ac:dyDescent="0.25">
      <c r="A9382" t="s">
        <v>43</v>
      </c>
      <c r="B9382" t="s">
        <v>90</v>
      </c>
      <c r="C9382" t="s">
        <v>12</v>
      </c>
      <c r="D9382" t="s">
        <v>22</v>
      </c>
      <c r="E9382" t="s">
        <v>14</v>
      </c>
      <c r="F9382" t="s">
        <v>17</v>
      </c>
      <c r="G9382">
        <v>2016</v>
      </c>
      <c r="H9382">
        <v>1</v>
      </c>
      <c r="I9382">
        <v>1</v>
      </c>
      <c r="J9382">
        <v>1</v>
      </c>
    </row>
    <row r="9383" spans="1:10" x14ac:dyDescent="0.25">
      <c r="A9383" t="s">
        <v>43</v>
      </c>
      <c r="B9383" t="s">
        <v>90</v>
      </c>
      <c r="C9383" t="s">
        <v>16</v>
      </c>
      <c r="D9383" t="s">
        <v>22</v>
      </c>
      <c r="E9383" t="s">
        <v>14</v>
      </c>
      <c r="F9383" t="s">
        <v>17</v>
      </c>
      <c r="G9383">
        <v>2016</v>
      </c>
      <c r="H9383">
        <v>1</v>
      </c>
      <c r="I9383">
        <v>1</v>
      </c>
      <c r="J9383">
        <v>1</v>
      </c>
    </row>
    <row r="9384" spans="1:10" x14ac:dyDescent="0.25">
      <c r="A9384" t="s">
        <v>43</v>
      </c>
      <c r="B9384" t="s">
        <v>90</v>
      </c>
      <c r="C9384" t="s">
        <v>12</v>
      </c>
      <c r="D9384" t="s">
        <v>22</v>
      </c>
      <c r="E9384" t="s">
        <v>14</v>
      </c>
      <c r="F9384" t="s">
        <v>18</v>
      </c>
      <c r="G9384">
        <v>2016</v>
      </c>
      <c r="H9384">
        <v>8801.8492556399997</v>
      </c>
      <c r="I9384">
        <v>11500.261523700001</v>
      </c>
      <c r="J9384">
        <v>6444.2365502100001</v>
      </c>
    </row>
    <row r="9385" spans="1:10" x14ac:dyDescent="0.25">
      <c r="A9385" t="s">
        <v>43</v>
      </c>
      <c r="B9385" t="s">
        <v>90</v>
      </c>
      <c r="C9385" t="s">
        <v>16</v>
      </c>
      <c r="D9385" t="s">
        <v>22</v>
      </c>
      <c r="E9385" t="s">
        <v>14</v>
      </c>
      <c r="F9385" t="s">
        <v>18</v>
      </c>
      <c r="G9385">
        <v>2016</v>
      </c>
      <c r="H9385">
        <v>10580.225237799999</v>
      </c>
      <c r="I9385">
        <v>13749.668142300001</v>
      </c>
      <c r="J9385">
        <v>7718.6394739699999</v>
      </c>
    </row>
    <row r="9386" spans="1:10" x14ac:dyDescent="0.25">
      <c r="A9386" t="s">
        <v>43</v>
      </c>
      <c r="B9386" t="s">
        <v>90</v>
      </c>
      <c r="C9386" t="s">
        <v>12</v>
      </c>
      <c r="D9386" t="s">
        <v>23</v>
      </c>
      <c r="E9386" t="s">
        <v>14</v>
      </c>
      <c r="F9386" t="s">
        <v>15</v>
      </c>
      <c r="G9386">
        <v>2016</v>
      </c>
      <c r="H9386">
        <v>17709.4276393</v>
      </c>
      <c r="I9386">
        <v>22751.682191899999</v>
      </c>
      <c r="J9386">
        <v>13084.560348000001</v>
      </c>
    </row>
    <row r="9387" spans="1:10" x14ac:dyDescent="0.25">
      <c r="A9387" t="s">
        <v>43</v>
      </c>
      <c r="B9387" t="s">
        <v>90</v>
      </c>
      <c r="C9387" t="s">
        <v>16</v>
      </c>
      <c r="D9387" t="s">
        <v>23</v>
      </c>
      <c r="E9387" t="s">
        <v>14</v>
      </c>
      <c r="F9387" t="s">
        <v>15</v>
      </c>
      <c r="G9387">
        <v>2016</v>
      </c>
      <c r="H9387">
        <v>21470.550083099999</v>
      </c>
      <c r="I9387">
        <v>27979.530942699999</v>
      </c>
      <c r="J9387">
        <v>15761.920212000001</v>
      </c>
    </row>
    <row r="9388" spans="1:10" x14ac:dyDescent="0.25">
      <c r="A9388" t="s">
        <v>43</v>
      </c>
      <c r="B9388" t="s">
        <v>90</v>
      </c>
      <c r="C9388" t="s">
        <v>12</v>
      </c>
      <c r="D9388" t="s">
        <v>23</v>
      </c>
      <c r="E9388" t="s">
        <v>14</v>
      </c>
      <c r="F9388" t="s">
        <v>17</v>
      </c>
      <c r="G9388">
        <v>2016</v>
      </c>
      <c r="H9388">
        <v>1</v>
      </c>
      <c r="I9388">
        <v>1</v>
      </c>
      <c r="J9388">
        <v>1</v>
      </c>
    </row>
    <row r="9389" spans="1:10" x14ac:dyDescent="0.25">
      <c r="A9389" t="s">
        <v>43</v>
      </c>
      <c r="B9389" t="s">
        <v>90</v>
      </c>
      <c r="C9389" t="s">
        <v>16</v>
      </c>
      <c r="D9389" t="s">
        <v>23</v>
      </c>
      <c r="E9389" t="s">
        <v>14</v>
      </c>
      <c r="F9389" t="s">
        <v>17</v>
      </c>
      <c r="G9389">
        <v>2016</v>
      </c>
      <c r="H9389">
        <v>1</v>
      </c>
      <c r="I9389">
        <v>1</v>
      </c>
      <c r="J9389">
        <v>1</v>
      </c>
    </row>
    <row r="9390" spans="1:10" x14ac:dyDescent="0.25">
      <c r="A9390" t="s">
        <v>43</v>
      </c>
      <c r="B9390" t="s">
        <v>90</v>
      </c>
      <c r="C9390" t="s">
        <v>12</v>
      </c>
      <c r="D9390" t="s">
        <v>23</v>
      </c>
      <c r="E9390" t="s">
        <v>14</v>
      </c>
      <c r="F9390" t="s">
        <v>18</v>
      </c>
      <c r="G9390">
        <v>2016</v>
      </c>
      <c r="H9390">
        <v>9901.7086055500004</v>
      </c>
      <c r="I9390">
        <v>12720.9377931</v>
      </c>
      <c r="J9390">
        <v>7315.8492999399996</v>
      </c>
    </row>
    <row r="9391" spans="1:10" x14ac:dyDescent="0.25">
      <c r="A9391" t="s">
        <v>43</v>
      </c>
      <c r="B9391" t="s">
        <v>90</v>
      </c>
      <c r="C9391" t="s">
        <v>16</v>
      </c>
      <c r="D9391" t="s">
        <v>23</v>
      </c>
      <c r="E9391" t="s">
        <v>14</v>
      </c>
      <c r="F9391" t="s">
        <v>18</v>
      </c>
      <c r="G9391">
        <v>2016</v>
      </c>
      <c r="H9391">
        <v>11759.3549286</v>
      </c>
      <c r="I9391">
        <v>15324.3039333999</v>
      </c>
      <c r="J9391">
        <v>8632.7557240700007</v>
      </c>
    </row>
    <row r="9392" spans="1:10" x14ac:dyDescent="0.25">
      <c r="A9392" t="s">
        <v>43</v>
      </c>
      <c r="B9392" t="s">
        <v>90</v>
      </c>
      <c r="C9392" t="s">
        <v>12</v>
      </c>
      <c r="D9392" t="s">
        <v>24</v>
      </c>
      <c r="E9392" t="s">
        <v>14</v>
      </c>
      <c r="F9392" t="s">
        <v>15</v>
      </c>
      <c r="G9392">
        <v>2016</v>
      </c>
      <c r="H9392">
        <v>17604.907698200001</v>
      </c>
      <c r="I9392">
        <v>22594.643212899999</v>
      </c>
      <c r="J9392">
        <v>12907.916425400001</v>
      </c>
    </row>
    <row r="9393" spans="1:10" x14ac:dyDescent="0.25">
      <c r="A9393" t="s">
        <v>43</v>
      </c>
      <c r="B9393" t="s">
        <v>90</v>
      </c>
      <c r="C9393" t="s">
        <v>16</v>
      </c>
      <c r="D9393" t="s">
        <v>24</v>
      </c>
      <c r="E9393" t="s">
        <v>14</v>
      </c>
      <c r="F9393" t="s">
        <v>15</v>
      </c>
      <c r="G9393">
        <v>2016</v>
      </c>
      <c r="H9393">
        <v>21720.9836368</v>
      </c>
      <c r="I9393">
        <v>28134.939706900001</v>
      </c>
      <c r="J9393">
        <v>15834.483283199999</v>
      </c>
    </row>
    <row r="9394" spans="1:10" x14ac:dyDescent="0.25">
      <c r="A9394" t="s">
        <v>43</v>
      </c>
      <c r="B9394" t="s">
        <v>90</v>
      </c>
      <c r="C9394" t="s">
        <v>12</v>
      </c>
      <c r="D9394" t="s">
        <v>24</v>
      </c>
      <c r="E9394" t="s">
        <v>14</v>
      </c>
      <c r="F9394" t="s">
        <v>17</v>
      </c>
      <c r="G9394">
        <v>2016</v>
      </c>
      <c r="H9394">
        <v>1</v>
      </c>
      <c r="I9394">
        <v>1</v>
      </c>
      <c r="J9394">
        <v>1</v>
      </c>
    </row>
    <row r="9395" spans="1:10" x14ac:dyDescent="0.25">
      <c r="A9395" t="s">
        <v>43</v>
      </c>
      <c r="B9395" t="s">
        <v>90</v>
      </c>
      <c r="C9395" t="s">
        <v>16</v>
      </c>
      <c r="D9395" t="s">
        <v>24</v>
      </c>
      <c r="E9395" t="s">
        <v>14</v>
      </c>
      <c r="F9395" t="s">
        <v>17</v>
      </c>
      <c r="G9395">
        <v>2016</v>
      </c>
      <c r="H9395">
        <v>1</v>
      </c>
      <c r="I9395">
        <v>1</v>
      </c>
      <c r="J9395">
        <v>1</v>
      </c>
    </row>
    <row r="9396" spans="1:10" x14ac:dyDescent="0.25">
      <c r="A9396" t="s">
        <v>43</v>
      </c>
      <c r="B9396" t="s">
        <v>90</v>
      </c>
      <c r="C9396" t="s">
        <v>12</v>
      </c>
      <c r="D9396" t="s">
        <v>24</v>
      </c>
      <c r="E9396" t="s">
        <v>14</v>
      </c>
      <c r="F9396" t="s">
        <v>18</v>
      </c>
      <c r="G9396">
        <v>2016</v>
      </c>
      <c r="H9396">
        <v>10631.3514117</v>
      </c>
      <c r="I9396">
        <v>13644.581166600001</v>
      </c>
      <c r="J9396">
        <v>7794.9057082999998</v>
      </c>
    </row>
    <row r="9397" spans="1:10" x14ac:dyDescent="0.25">
      <c r="A9397" t="s">
        <v>43</v>
      </c>
      <c r="B9397" t="s">
        <v>90</v>
      </c>
      <c r="C9397" t="s">
        <v>16</v>
      </c>
      <c r="D9397" t="s">
        <v>24</v>
      </c>
      <c r="E9397" t="s">
        <v>14</v>
      </c>
      <c r="F9397" t="s">
        <v>18</v>
      </c>
      <c r="G9397">
        <v>2016</v>
      </c>
      <c r="H9397">
        <v>12653.390589099999</v>
      </c>
      <c r="I9397">
        <v>16389.7909627999</v>
      </c>
      <c r="J9397">
        <v>9224.2554531599999</v>
      </c>
    </row>
    <row r="9398" spans="1:10" x14ac:dyDescent="0.25">
      <c r="A9398" t="s">
        <v>43</v>
      </c>
      <c r="B9398" t="s">
        <v>90</v>
      </c>
      <c r="C9398" t="s">
        <v>12</v>
      </c>
      <c r="D9398" t="s">
        <v>25</v>
      </c>
      <c r="E9398" t="s">
        <v>14</v>
      </c>
      <c r="F9398" t="s">
        <v>15</v>
      </c>
      <c r="G9398">
        <v>2016</v>
      </c>
      <c r="H9398">
        <v>16243.825234600001</v>
      </c>
      <c r="I9398">
        <v>20879.6948352</v>
      </c>
      <c r="J9398">
        <v>11910.710650999999</v>
      </c>
    </row>
    <row r="9399" spans="1:10" x14ac:dyDescent="0.25">
      <c r="A9399" t="s">
        <v>43</v>
      </c>
      <c r="B9399" t="s">
        <v>90</v>
      </c>
      <c r="C9399" t="s">
        <v>16</v>
      </c>
      <c r="D9399" t="s">
        <v>25</v>
      </c>
      <c r="E9399" t="s">
        <v>14</v>
      </c>
      <c r="F9399" t="s">
        <v>15</v>
      </c>
      <c r="G9399">
        <v>2016</v>
      </c>
      <c r="H9399">
        <v>20132.528689499999</v>
      </c>
      <c r="I9399">
        <v>25996.802181899999</v>
      </c>
      <c r="J9399">
        <v>14876.458226700001</v>
      </c>
    </row>
    <row r="9400" spans="1:10" x14ac:dyDescent="0.25">
      <c r="A9400" t="s">
        <v>43</v>
      </c>
      <c r="B9400" t="s">
        <v>90</v>
      </c>
      <c r="C9400" t="s">
        <v>12</v>
      </c>
      <c r="D9400" t="s">
        <v>25</v>
      </c>
      <c r="E9400" t="s">
        <v>14</v>
      </c>
      <c r="F9400" t="s">
        <v>17</v>
      </c>
      <c r="G9400">
        <v>2016</v>
      </c>
      <c r="H9400">
        <v>1</v>
      </c>
      <c r="I9400">
        <v>1</v>
      </c>
      <c r="J9400">
        <v>1</v>
      </c>
    </row>
    <row r="9401" spans="1:10" x14ac:dyDescent="0.25">
      <c r="A9401" t="s">
        <v>43</v>
      </c>
      <c r="B9401" t="s">
        <v>90</v>
      </c>
      <c r="C9401" t="s">
        <v>16</v>
      </c>
      <c r="D9401" t="s">
        <v>25</v>
      </c>
      <c r="E9401" t="s">
        <v>14</v>
      </c>
      <c r="F9401" t="s">
        <v>17</v>
      </c>
      <c r="G9401">
        <v>2016</v>
      </c>
      <c r="H9401">
        <v>1</v>
      </c>
      <c r="I9401">
        <v>1</v>
      </c>
      <c r="J9401">
        <v>1</v>
      </c>
    </row>
    <row r="9402" spans="1:10" x14ac:dyDescent="0.25">
      <c r="A9402" t="s">
        <v>43</v>
      </c>
      <c r="B9402" t="s">
        <v>90</v>
      </c>
      <c r="C9402" t="s">
        <v>12</v>
      </c>
      <c r="D9402" t="s">
        <v>25</v>
      </c>
      <c r="E9402" t="s">
        <v>14</v>
      </c>
      <c r="F9402" t="s">
        <v>18</v>
      </c>
      <c r="G9402">
        <v>2016</v>
      </c>
      <c r="H9402">
        <v>11124.0981242</v>
      </c>
      <c r="I9402">
        <v>14298.8348369999</v>
      </c>
      <c r="J9402">
        <v>8156.6941343099998</v>
      </c>
    </row>
    <row r="9403" spans="1:10" x14ac:dyDescent="0.25">
      <c r="A9403" t="s">
        <v>43</v>
      </c>
      <c r="B9403" t="s">
        <v>90</v>
      </c>
      <c r="C9403" t="s">
        <v>16</v>
      </c>
      <c r="D9403" t="s">
        <v>25</v>
      </c>
      <c r="E9403" t="s">
        <v>14</v>
      </c>
      <c r="F9403" t="s">
        <v>18</v>
      </c>
      <c r="G9403">
        <v>2016</v>
      </c>
      <c r="H9403">
        <v>13439.1871985</v>
      </c>
      <c r="I9403">
        <v>17353.800730800001</v>
      </c>
      <c r="J9403">
        <v>9930.5710694999998</v>
      </c>
    </row>
    <row r="9404" spans="1:10" x14ac:dyDescent="0.25">
      <c r="A9404" t="s">
        <v>43</v>
      </c>
      <c r="B9404" t="s">
        <v>90</v>
      </c>
      <c r="C9404" t="s">
        <v>12</v>
      </c>
      <c r="D9404" t="s">
        <v>26</v>
      </c>
      <c r="E9404" t="s">
        <v>14</v>
      </c>
      <c r="F9404" t="s">
        <v>15</v>
      </c>
      <c r="G9404">
        <v>2016</v>
      </c>
      <c r="H9404">
        <v>20847.902084000001</v>
      </c>
      <c r="I9404">
        <v>27051.442983500001</v>
      </c>
      <c r="J9404">
        <v>15287.4086589</v>
      </c>
    </row>
    <row r="9405" spans="1:10" x14ac:dyDescent="0.25">
      <c r="A9405" t="s">
        <v>43</v>
      </c>
      <c r="B9405" t="s">
        <v>90</v>
      </c>
      <c r="C9405" t="s">
        <v>16</v>
      </c>
      <c r="D9405" t="s">
        <v>26</v>
      </c>
      <c r="E9405" t="s">
        <v>14</v>
      </c>
      <c r="F9405" t="s">
        <v>15</v>
      </c>
      <c r="G9405">
        <v>2016</v>
      </c>
      <c r="H9405">
        <v>27045.501287800002</v>
      </c>
      <c r="I9405">
        <v>35011.762288500002</v>
      </c>
      <c r="J9405">
        <v>19702.3793124</v>
      </c>
    </row>
    <row r="9406" spans="1:10" x14ac:dyDescent="0.25">
      <c r="A9406" t="s">
        <v>43</v>
      </c>
      <c r="B9406" t="s">
        <v>90</v>
      </c>
      <c r="C9406" t="s">
        <v>12</v>
      </c>
      <c r="D9406" t="s">
        <v>26</v>
      </c>
      <c r="E9406" t="s">
        <v>14</v>
      </c>
      <c r="F9406" t="s">
        <v>17</v>
      </c>
      <c r="G9406">
        <v>2016</v>
      </c>
      <c r="H9406">
        <v>1</v>
      </c>
      <c r="I9406">
        <v>1</v>
      </c>
      <c r="J9406">
        <v>1</v>
      </c>
    </row>
    <row r="9407" spans="1:10" x14ac:dyDescent="0.25">
      <c r="A9407" t="s">
        <v>43</v>
      </c>
      <c r="B9407" t="s">
        <v>90</v>
      </c>
      <c r="C9407" t="s">
        <v>16</v>
      </c>
      <c r="D9407" t="s">
        <v>26</v>
      </c>
      <c r="E9407" t="s">
        <v>14</v>
      </c>
      <c r="F9407" t="s">
        <v>17</v>
      </c>
      <c r="G9407">
        <v>2016</v>
      </c>
      <c r="H9407">
        <v>1</v>
      </c>
      <c r="I9407">
        <v>1</v>
      </c>
      <c r="J9407">
        <v>1</v>
      </c>
    </row>
    <row r="9408" spans="1:10" x14ac:dyDescent="0.25">
      <c r="A9408" t="s">
        <v>43</v>
      </c>
      <c r="B9408" t="s">
        <v>90</v>
      </c>
      <c r="C9408" t="s">
        <v>12</v>
      </c>
      <c r="D9408" t="s">
        <v>26</v>
      </c>
      <c r="E9408" t="s">
        <v>14</v>
      </c>
      <c r="F9408" t="s">
        <v>18</v>
      </c>
      <c r="G9408">
        <v>2016</v>
      </c>
      <c r="H9408">
        <v>11719.961363500001</v>
      </c>
      <c r="I9408">
        <v>15207.375078700001</v>
      </c>
      <c r="J9408">
        <v>8594.0464468999999</v>
      </c>
    </row>
    <row r="9409" spans="1:10" x14ac:dyDescent="0.25">
      <c r="A9409" t="s">
        <v>43</v>
      </c>
      <c r="B9409" t="s">
        <v>90</v>
      </c>
      <c r="C9409" t="s">
        <v>16</v>
      </c>
      <c r="D9409" t="s">
        <v>26</v>
      </c>
      <c r="E9409" t="s">
        <v>14</v>
      </c>
      <c r="F9409" t="s">
        <v>18</v>
      </c>
      <c r="G9409">
        <v>2016</v>
      </c>
      <c r="H9409">
        <v>14238.8854188</v>
      </c>
      <c r="I9409">
        <v>18432.953644699999</v>
      </c>
      <c r="J9409">
        <v>10372.8867335</v>
      </c>
    </row>
    <row r="9410" spans="1:10" x14ac:dyDescent="0.25">
      <c r="A9410" t="s">
        <v>43</v>
      </c>
      <c r="B9410" t="s">
        <v>90</v>
      </c>
      <c r="C9410" t="s">
        <v>12</v>
      </c>
      <c r="D9410" t="s">
        <v>27</v>
      </c>
      <c r="E9410" t="s">
        <v>14</v>
      </c>
      <c r="F9410" t="s">
        <v>15</v>
      </c>
      <c r="G9410">
        <v>2016</v>
      </c>
      <c r="H9410">
        <v>25304.9359043</v>
      </c>
      <c r="I9410">
        <v>32629.868996199999</v>
      </c>
      <c r="J9410">
        <v>18317.368553200002</v>
      </c>
    </row>
    <row r="9411" spans="1:10" x14ac:dyDescent="0.25">
      <c r="A9411" t="s">
        <v>43</v>
      </c>
      <c r="B9411" t="s">
        <v>90</v>
      </c>
      <c r="C9411" t="s">
        <v>16</v>
      </c>
      <c r="D9411" t="s">
        <v>27</v>
      </c>
      <c r="E9411" t="s">
        <v>14</v>
      </c>
      <c r="F9411" t="s">
        <v>15</v>
      </c>
      <c r="G9411">
        <v>2016</v>
      </c>
      <c r="H9411">
        <v>32158.616224400001</v>
      </c>
      <c r="I9411">
        <v>41489.391009699997</v>
      </c>
      <c r="J9411">
        <v>23461.1377378</v>
      </c>
    </row>
    <row r="9412" spans="1:10" x14ac:dyDescent="0.25">
      <c r="A9412" t="s">
        <v>43</v>
      </c>
      <c r="B9412" t="s">
        <v>90</v>
      </c>
      <c r="C9412" t="s">
        <v>12</v>
      </c>
      <c r="D9412" t="s">
        <v>27</v>
      </c>
      <c r="E9412" t="s">
        <v>14</v>
      </c>
      <c r="F9412" t="s">
        <v>17</v>
      </c>
      <c r="G9412">
        <v>2016</v>
      </c>
      <c r="H9412">
        <v>1</v>
      </c>
      <c r="I9412">
        <v>1</v>
      </c>
      <c r="J9412">
        <v>1</v>
      </c>
    </row>
    <row r="9413" spans="1:10" x14ac:dyDescent="0.25">
      <c r="A9413" t="s">
        <v>43</v>
      </c>
      <c r="B9413" t="s">
        <v>90</v>
      </c>
      <c r="C9413" t="s">
        <v>16</v>
      </c>
      <c r="D9413" t="s">
        <v>27</v>
      </c>
      <c r="E9413" t="s">
        <v>14</v>
      </c>
      <c r="F9413" t="s">
        <v>17</v>
      </c>
      <c r="G9413">
        <v>2016</v>
      </c>
      <c r="H9413">
        <v>1</v>
      </c>
      <c r="I9413">
        <v>1</v>
      </c>
      <c r="J9413">
        <v>1</v>
      </c>
    </row>
    <row r="9414" spans="1:10" x14ac:dyDescent="0.25">
      <c r="A9414" t="s">
        <v>43</v>
      </c>
      <c r="B9414" t="s">
        <v>90</v>
      </c>
      <c r="C9414" t="s">
        <v>12</v>
      </c>
      <c r="D9414" t="s">
        <v>27</v>
      </c>
      <c r="E9414" t="s">
        <v>14</v>
      </c>
      <c r="F9414" t="s">
        <v>18</v>
      </c>
      <c r="G9414">
        <v>2016</v>
      </c>
      <c r="H9414">
        <v>12381.466741599999</v>
      </c>
      <c r="I9414">
        <v>15965.487495699999</v>
      </c>
      <c r="J9414">
        <v>8962.5158661799996</v>
      </c>
    </row>
    <row r="9415" spans="1:10" x14ac:dyDescent="0.25">
      <c r="A9415" t="s">
        <v>43</v>
      </c>
      <c r="B9415" t="s">
        <v>90</v>
      </c>
      <c r="C9415" t="s">
        <v>16</v>
      </c>
      <c r="D9415" t="s">
        <v>27</v>
      </c>
      <c r="E9415" t="s">
        <v>14</v>
      </c>
      <c r="F9415" t="s">
        <v>18</v>
      </c>
      <c r="G9415">
        <v>2016</v>
      </c>
      <c r="H9415">
        <v>14748.1490297</v>
      </c>
      <c r="I9415">
        <v>19027.302589499999</v>
      </c>
      <c r="J9415">
        <v>10759.4292412</v>
      </c>
    </row>
    <row r="9416" spans="1:10" x14ac:dyDescent="0.25">
      <c r="A9416" t="s">
        <v>43</v>
      </c>
      <c r="B9416" t="s">
        <v>90</v>
      </c>
      <c r="C9416" t="s">
        <v>12</v>
      </c>
      <c r="D9416" t="s">
        <v>28</v>
      </c>
      <c r="E9416" t="s">
        <v>14</v>
      </c>
      <c r="F9416" t="s">
        <v>15</v>
      </c>
      <c r="G9416">
        <v>2016</v>
      </c>
      <c r="H9416">
        <v>26601.664567399999</v>
      </c>
      <c r="I9416">
        <v>34300.362964599997</v>
      </c>
      <c r="J9416">
        <v>19468.522795699999</v>
      </c>
    </row>
    <row r="9417" spans="1:10" x14ac:dyDescent="0.25">
      <c r="A9417" t="s">
        <v>43</v>
      </c>
      <c r="B9417" t="s">
        <v>90</v>
      </c>
      <c r="C9417" t="s">
        <v>16</v>
      </c>
      <c r="D9417" t="s">
        <v>28</v>
      </c>
      <c r="E9417" t="s">
        <v>14</v>
      </c>
      <c r="F9417" t="s">
        <v>15</v>
      </c>
      <c r="G9417">
        <v>2016</v>
      </c>
      <c r="H9417">
        <v>32119.731482800002</v>
      </c>
      <c r="I9417">
        <v>41363.555334700002</v>
      </c>
      <c r="J9417">
        <v>23556.099845600002</v>
      </c>
    </row>
    <row r="9418" spans="1:10" x14ac:dyDescent="0.25">
      <c r="A9418" t="s">
        <v>43</v>
      </c>
      <c r="B9418" t="s">
        <v>90</v>
      </c>
      <c r="C9418" t="s">
        <v>12</v>
      </c>
      <c r="D9418" t="s">
        <v>28</v>
      </c>
      <c r="E9418" t="s">
        <v>14</v>
      </c>
      <c r="F9418" t="s">
        <v>17</v>
      </c>
      <c r="G9418">
        <v>2016</v>
      </c>
      <c r="H9418">
        <v>1</v>
      </c>
      <c r="I9418">
        <v>1</v>
      </c>
      <c r="J9418">
        <v>1</v>
      </c>
    </row>
    <row r="9419" spans="1:10" x14ac:dyDescent="0.25">
      <c r="A9419" t="s">
        <v>43</v>
      </c>
      <c r="B9419" t="s">
        <v>90</v>
      </c>
      <c r="C9419" t="s">
        <v>16</v>
      </c>
      <c r="D9419" t="s">
        <v>28</v>
      </c>
      <c r="E9419" t="s">
        <v>14</v>
      </c>
      <c r="F9419" t="s">
        <v>17</v>
      </c>
      <c r="G9419">
        <v>2016</v>
      </c>
      <c r="H9419">
        <v>1</v>
      </c>
      <c r="I9419">
        <v>1</v>
      </c>
      <c r="J9419">
        <v>1</v>
      </c>
    </row>
    <row r="9420" spans="1:10" x14ac:dyDescent="0.25">
      <c r="A9420" t="s">
        <v>43</v>
      </c>
      <c r="B9420" t="s">
        <v>90</v>
      </c>
      <c r="C9420" t="s">
        <v>12</v>
      </c>
      <c r="D9420" t="s">
        <v>28</v>
      </c>
      <c r="E9420" t="s">
        <v>14</v>
      </c>
      <c r="F9420" t="s">
        <v>18</v>
      </c>
      <c r="G9420">
        <v>2016</v>
      </c>
      <c r="H9420">
        <v>13315.569289999999</v>
      </c>
      <c r="I9420">
        <v>17169.183476099999</v>
      </c>
      <c r="J9420">
        <v>9745.0467282899899</v>
      </c>
    </row>
    <row r="9421" spans="1:10" x14ac:dyDescent="0.25">
      <c r="A9421" t="s">
        <v>43</v>
      </c>
      <c r="B9421" t="s">
        <v>90</v>
      </c>
      <c r="C9421" t="s">
        <v>16</v>
      </c>
      <c r="D9421" t="s">
        <v>28</v>
      </c>
      <c r="E9421" t="s">
        <v>14</v>
      </c>
      <c r="F9421" t="s">
        <v>18</v>
      </c>
      <c r="G9421">
        <v>2016</v>
      </c>
      <c r="H9421">
        <v>15271.655149300001</v>
      </c>
      <c r="I9421">
        <v>19666.725830399999</v>
      </c>
      <c r="J9421">
        <v>11199.988819799901</v>
      </c>
    </row>
    <row r="9422" spans="1:10" x14ac:dyDescent="0.25">
      <c r="A9422" t="s">
        <v>43</v>
      </c>
      <c r="B9422" t="s">
        <v>90</v>
      </c>
      <c r="C9422" t="s">
        <v>12</v>
      </c>
      <c r="D9422" t="s">
        <v>29</v>
      </c>
      <c r="E9422" t="s">
        <v>14</v>
      </c>
      <c r="F9422" t="s">
        <v>15</v>
      </c>
      <c r="G9422">
        <v>2016</v>
      </c>
      <c r="H9422">
        <v>25406.7819509</v>
      </c>
      <c r="I9422">
        <v>33291.632634000001</v>
      </c>
      <c r="J9422">
        <v>18666.459272600001</v>
      </c>
    </row>
    <row r="9423" spans="1:10" x14ac:dyDescent="0.25">
      <c r="A9423" t="s">
        <v>43</v>
      </c>
      <c r="B9423" t="s">
        <v>90</v>
      </c>
      <c r="C9423" t="s">
        <v>16</v>
      </c>
      <c r="D9423" t="s">
        <v>29</v>
      </c>
      <c r="E9423" t="s">
        <v>14</v>
      </c>
      <c r="F9423" t="s">
        <v>15</v>
      </c>
      <c r="G9423">
        <v>2016</v>
      </c>
      <c r="H9423">
        <v>29139.993294799999</v>
      </c>
      <c r="I9423">
        <v>37911.255383900003</v>
      </c>
      <c r="J9423">
        <v>21522.2631459</v>
      </c>
    </row>
    <row r="9424" spans="1:10" x14ac:dyDescent="0.25">
      <c r="A9424" t="s">
        <v>43</v>
      </c>
      <c r="B9424" t="s">
        <v>90</v>
      </c>
      <c r="C9424" t="s">
        <v>12</v>
      </c>
      <c r="D9424" t="s">
        <v>29</v>
      </c>
      <c r="E9424" t="s">
        <v>14</v>
      </c>
      <c r="F9424" t="s">
        <v>17</v>
      </c>
      <c r="G9424">
        <v>2016</v>
      </c>
      <c r="H9424">
        <v>1</v>
      </c>
      <c r="I9424">
        <v>1</v>
      </c>
      <c r="J9424">
        <v>1</v>
      </c>
    </row>
    <row r="9425" spans="1:10" x14ac:dyDescent="0.25">
      <c r="A9425" t="s">
        <v>43</v>
      </c>
      <c r="B9425" t="s">
        <v>90</v>
      </c>
      <c r="C9425" t="s">
        <v>16</v>
      </c>
      <c r="D9425" t="s">
        <v>29</v>
      </c>
      <c r="E9425" t="s">
        <v>14</v>
      </c>
      <c r="F9425" t="s">
        <v>17</v>
      </c>
      <c r="G9425">
        <v>2016</v>
      </c>
      <c r="H9425">
        <v>1</v>
      </c>
      <c r="I9425">
        <v>1</v>
      </c>
      <c r="J9425">
        <v>1</v>
      </c>
    </row>
    <row r="9426" spans="1:10" x14ac:dyDescent="0.25">
      <c r="A9426" t="s">
        <v>43</v>
      </c>
      <c r="B9426" t="s">
        <v>90</v>
      </c>
      <c r="C9426" t="s">
        <v>12</v>
      </c>
      <c r="D9426" t="s">
        <v>29</v>
      </c>
      <c r="E9426" t="s">
        <v>14</v>
      </c>
      <c r="F9426" t="s">
        <v>18</v>
      </c>
      <c r="G9426">
        <v>2016</v>
      </c>
      <c r="H9426">
        <v>14521.1815205</v>
      </c>
      <c r="I9426">
        <v>19027.7478481</v>
      </c>
      <c r="J9426">
        <v>10668.767259299901</v>
      </c>
    </row>
    <row r="9427" spans="1:10" x14ac:dyDescent="0.25">
      <c r="A9427" t="s">
        <v>43</v>
      </c>
      <c r="B9427" t="s">
        <v>90</v>
      </c>
      <c r="C9427" t="s">
        <v>16</v>
      </c>
      <c r="D9427" t="s">
        <v>29</v>
      </c>
      <c r="E9427" t="s">
        <v>14</v>
      </c>
      <c r="F9427" t="s">
        <v>18</v>
      </c>
      <c r="G9427">
        <v>2016</v>
      </c>
      <c r="H9427">
        <v>15893.759246199999</v>
      </c>
      <c r="I9427">
        <v>20677.848470999899</v>
      </c>
      <c r="J9427">
        <v>11738.838283699901</v>
      </c>
    </row>
    <row r="9428" spans="1:10" x14ac:dyDescent="0.25">
      <c r="A9428" t="s">
        <v>43</v>
      </c>
      <c r="B9428" t="s">
        <v>90</v>
      </c>
      <c r="C9428" t="s">
        <v>12</v>
      </c>
      <c r="D9428" t="s">
        <v>30</v>
      </c>
      <c r="E9428" t="s">
        <v>14</v>
      </c>
      <c r="F9428" t="s">
        <v>15</v>
      </c>
      <c r="G9428">
        <v>2016</v>
      </c>
      <c r="H9428">
        <v>26016.036449399999</v>
      </c>
      <c r="I9428">
        <v>33501.300207499997</v>
      </c>
      <c r="J9428">
        <v>19240.089167599999</v>
      </c>
    </row>
    <row r="9429" spans="1:10" x14ac:dyDescent="0.25">
      <c r="A9429" t="s">
        <v>43</v>
      </c>
      <c r="B9429" t="s">
        <v>90</v>
      </c>
      <c r="C9429" t="s">
        <v>16</v>
      </c>
      <c r="D9429" t="s">
        <v>30</v>
      </c>
      <c r="E9429" t="s">
        <v>14</v>
      </c>
      <c r="F9429" t="s">
        <v>15</v>
      </c>
      <c r="G9429">
        <v>2016</v>
      </c>
      <c r="H9429">
        <v>28524.4954621</v>
      </c>
      <c r="I9429">
        <v>36890.027909999997</v>
      </c>
      <c r="J9429">
        <v>21142.872599400001</v>
      </c>
    </row>
    <row r="9430" spans="1:10" x14ac:dyDescent="0.25">
      <c r="A9430" t="s">
        <v>43</v>
      </c>
      <c r="B9430" t="s">
        <v>90</v>
      </c>
      <c r="C9430" t="s">
        <v>12</v>
      </c>
      <c r="D9430" t="s">
        <v>30</v>
      </c>
      <c r="E9430" t="s">
        <v>14</v>
      </c>
      <c r="F9430" t="s">
        <v>17</v>
      </c>
      <c r="G9430">
        <v>2016</v>
      </c>
      <c r="H9430">
        <v>1</v>
      </c>
      <c r="I9430">
        <v>1</v>
      </c>
      <c r="J9430">
        <v>1</v>
      </c>
    </row>
    <row r="9431" spans="1:10" x14ac:dyDescent="0.25">
      <c r="A9431" t="s">
        <v>43</v>
      </c>
      <c r="B9431" t="s">
        <v>90</v>
      </c>
      <c r="C9431" t="s">
        <v>16</v>
      </c>
      <c r="D9431" t="s">
        <v>30</v>
      </c>
      <c r="E9431" t="s">
        <v>14</v>
      </c>
      <c r="F9431" t="s">
        <v>17</v>
      </c>
      <c r="G9431">
        <v>2016</v>
      </c>
      <c r="H9431">
        <v>1</v>
      </c>
      <c r="I9431">
        <v>1</v>
      </c>
      <c r="J9431">
        <v>1</v>
      </c>
    </row>
    <row r="9432" spans="1:10" x14ac:dyDescent="0.25">
      <c r="A9432" t="s">
        <v>43</v>
      </c>
      <c r="B9432" t="s">
        <v>90</v>
      </c>
      <c r="C9432" t="s">
        <v>12</v>
      </c>
      <c r="D9432" t="s">
        <v>30</v>
      </c>
      <c r="E9432" t="s">
        <v>14</v>
      </c>
      <c r="F9432" t="s">
        <v>18</v>
      </c>
      <c r="G9432">
        <v>2016</v>
      </c>
      <c r="H9432">
        <v>16021.9219994</v>
      </c>
      <c r="I9432">
        <v>20631.706134299999</v>
      </c>
      <c r="J9432">
        <v>11848.9689428</v>
      </c>
    </row>
    <row r="9433" spans="1:10" x14ac:dyDescent="0.25">
      <c r="A9433" t="s">
        <v>43</v>
      </c>
      <c r="B9433" t="s">
        <v>90</v>
      </c>
      <c r="C9433" t="s">
        <v>16</v>
      </c>
      <c r="D9433" t="s">
        <v>30</v>
      </c>
      <c r="E9433" t="s">
        <v>14</v>
      </c>
      <c r="F9433" t="s">
        <v>18</v>
      </c>
      <c r="G9433">
        <v>2016</v>
      </c>
      <c r="H9433">
        <v>16942.040602699999</v>
      </c>
      <c r="I9433">
        <v>21910.724118300001</v>
      </c>
      <c r="J9433">
        <v>12557.747305700001</v>
      </c>
    </row>
    <row r="9434" spans="1:10" x14ac:dyDescent="0.25">
      <c r="A9434" t="s">
        <v>43</v>
      </c>
      <c r="B9434" t="s">
        <v>90</v>
      </c>
      <c r="C9434" t="s">
        <v>12</v>
      </c>
      <c r="D9434" t="s">
        <v>31</v>
      </c>
      <c r="E9434" t="s">
        <v>14</v>
      </c>
      <c r="F9434" t="s">
        <v>15</v>
      </c>
      <c r="G9434">
        <v>2016</v>
      </c>
      <c r="H9434">
        <v>28038.524199399999</v>
      </c>
      <c r="I9434">
        <v>36249.265376399999</v>
      </c>
      <c r="J9434">
        <v>20957.6825871</v>
      </c>
    </row>
    <row r="9435" spans="1:10" x14ac:dyDescent="0.25">
      <c r="A9435" t="s">
        <v>43</v>
      </c>
      <c r="B9435" t="s">
        <v>90</v>
      </c>
      <c r="C9435" t="s">
        <v>16</v>
      </c>
      <c r="D9435" t="s">
        <v>31</v>
      </c>
      <c r="E9435" t="s">
        <v>14</v>
      </c>
      <c r="F9435" t="s">
        <v>15</v>
      </c>
      <c r="G9435">
        <v>2016</v>
      </c>
      <c r="H9435">
        <v>30430.712171300002</v>
      </c>
      <c r="I9435">
        <v>39057.393671500002</v>
      </c>
      <c r="J9435">
        <v>22605.6252804</v>
      </c>
    </row>
    <row r="9436" spans="1:10" x14ac:dyDescent="0.25">
      <c r="A9436" t="s">
        <v>43</v>
      </c>
      <c r="B9436" t="s">
        <v>90</v>
      </c>
      <c r="C9436" t="s">
        <v>12</v>
      </c>
      <c r="D9436" t="s">
        <v>31</v>
      </c>
      <c r="E9436" t="s">
        <v>14</v>
      </c>
      <c r="F9436" t="s">
        <v>17</v>
      </c>
      <c r="G9436">
        <v>2016</v>
      </c>
      <c r="H9436">
        <v>1</v>
      </c>
      <c r="I9436">
        <v>1</v>
      </c>
      <c r="J9436">
        <v>1</v>
      </c>
    </row>
    <row r="9437" spans="1:10" x14ac:dyDescent="0.25">
      <c r="A9437" t="s">
        <v>43</v>
      </c>
      <c r="B9437" t="s">
        <v>90</v>
      </c>
      <c r="C9437" t="s">
        <v>16</v>
      </c>
      <c r="D9437" t="s">
        <v>31</v>
      </c>
      <c r="E9437" t="s">
        <v>14</v>
      </c>
      <c r="F9437" t="s">
        <v>17</v>
      </c>
      <c r="G9437">
        <v>2016</v>
      </c>
      <c r="H9437">
        <v>1</v>
      </c>
      <c r="I9437">
        <v>1</v>
      </c>
      <c r="J9437">
        <v>1</v>
      </c>
    </row>
    <row r="9438" spans="1:10" x14ac:dyDescent="0.25">
      <c r="A9438" t="s">
        <v>43</v>
      </c>
      <c r="B9438" t="s">
        <v>90</v>
      </c>
      <c r="C9438" t="s">
        <v>12</v>
      </c>
      <c r="D9438" t="s">
        <v>31</v>
      </c>
      <c r="E9438" t="s">
        <v>14</v>
      </c>
      <c r="F9438" t="s">
        <v>18</v>
      </c>
      <c r="G9438">
        <v>2016</v>
      </c>
      <c r="H9438">
        <v>18123.749449999999</v>
      </c>
      <c r="I9438">
        <v>23431.0692944</v>
      </c>
      <c r="J9438">
        <v>13546.7824755</v>
      </c>
    </row>
    <row r="9439" spans="1:10" x14ac:dyDescent="0.25">
      <c r="A9439" t="s">
        <v>43</v>
      </c>
      <c r="B9439" t="s">
        <v>90</v>
      </c>
      <c r="C9439" t="s">
        <v>16</v>
      </c>
      <c r="D9439" t="s">
        <v>31</v>
      </c>
      <c r="E9439" t="s">
        <v>14</v>
      </c>
      <c r="F9439" t="s">
        <v>18</v>
      </c>
      <c r="G9439">
        <v>2016</v>
      </c>
      <c r="H9439">
        <v>18767.9358469</v>
      </c>
      <c r="I9439">
        <v>24088.383296700002</v>
      </c>
      <c r="J9439">
        <v>13941.866448999999</v>
      </c>
    </row>
    <row r="9440" spans="1:10" x14ac:dyDescent="0.25">
      <c r="A9440" t="s">
        <v>43</v>
      </c>
      <c r="B9440" t="s">
        <v>90</v>
      </c>
      <c r="C9440" t="s">
        <v>12</v>
      </c>
      <c r="D9440" t="s">
        <v>32</v>
      </c>
      <c r="E9440" t="s">
        <v>14</v>
      </c>
      <c r="F9440" t="s">
        <v>15</v>
      </c>
      <c r="G9440">
        <v>2016</v>
      </c>
      <c r="H9440">
        <v>22287.556618499999</v>
      </c>
      <c r="I9440">
        <v>28830.755312900001</v>
      </c>
      <c r="J9440">
        <v>16780.1712496</v>
      </c>
    </row>
    <row r="9441" spans="1:10" x14ac:dyDescent="0.25">
      <c r="A9441" t="s">
        <v>43</v>
      </c>
      <c r="B9441" t="s">
        <v>90</v>
      </c>
      <c r="C9441" t="s">
        <v>16</v>
      </c>
      <c r="D9441" t="s">
        <v>32</v>
      </c>
      <c r="E9441" t="s">
        <v>14</v>
      </c>
      <c r="F9441" t="s">
        <v>15</v>
      </c>
      <c r="G9441">
        <v>2016</v>
      </c>
      <c r="H9441">
        <v>25829.004470200001</v>
      </c>
      <c r="I9441">
        <v>33411.158700100001</v>
      </c>
      <c r="J9441">
        <v>19357.9018564</v>
      </c>
    </row>
    <row r="9442" spans="1:10" x14ac:dyDescent="0.25">
      <c r="A9442" t="s">
        <v>43</v>
      </c>
      <c r="B9442" t="s">
        <v>90</v>
      </c>
      <c r="C9442" t="s">
        <v>12</v>
      </c>
      <c r="D9442" t="s">
        <v>32</v>
      </c>
      <c r="E9442" t="s">
        <v>14</v>
      </c>
      <c r="F9442" t="s">
        <v>17</v>
      </c>
      <c r="G9442">
        <v>2016</v>
      </c>
      <c r="H9442">
        <v>1</v>
      </c>
      <c r="I9442">
        <v>1</v>
      </c>
      <c r="J9442">
        <v>1</v>
      </c>
    </row>
    <row r="9443" spans="1:10" x14ac:dyDescent="0.25">
      <c r="A9443" t="s">
        <v>43</v>
      </c>
      <c r="B9443" t="s">
        <v>90</v>
      </c>
      <c r="C9443" t="s">
        <v>16</v>
      </c>
      <c r="D9443" t="s">
        <v>32</v>
      </c>
      <c r="E9443" t="s">
        <v>14</v>
      </c>
      <c r="F9443" t="s">
        <v>17</v>
      </c>
      <c r="G9443">
        <v>2016</v>
      </c>
      <c r="H9443">
        <v>1</v>
      </c>
      <c r="I9443">
        <v>1</v>
      </c>
      <c r="J9443">
        <v>1</v>
      </c>
    </row>
    <row r="9444" spans="1:10" x14ac:dyDescent="0.25">
      <c r="A9444" t="s">
        <v>43</v>
      </c>
      <c r="B9444" t="s">
        <v>90</v>
      </c>
      <c r="C9444" t="s">
        <v>12</v>
      </c>
      <c r="D9444" t="s">
        <v>32</v>
      </c>
      <c r="E9444" t="s">
        <v>14</v>
      </c>
      <c r="F9444" t="s">
        <v>18</v>
      </c>
      <c r="G9444">
        <v>2016</v>
      </c>
      <c r="H9444">
        <v>20781.5256864</v>
      </c>
      <c r="I9444">
        <v>26882.5826155</v>
      </c>
      <c r="J9444">
        <v>15646.289354</v>
      </c>
    </row>
    <row r="9445" spans="1:10" x14ac:dyDescent="0.25">
      <c r="A9445" t="s">
        <v>43</v>
      </c>
      <c r="B9445" t="s">
        <v>90</v>
      </c>
      <c r="C9445" t="s">
        <v>16</v>
      </c>
      <c r="D9445" t="s">
        <v>32</v>
      </c>
      <c r="E9445" t="s">
        <v>14</v>
      </c>
      <c r="F9445" t="s">
        <v>18</v>
      </c>
      <c r="G9445">
        <v>2016</v>
      </c>
      <c r="H9445">
        <v>21011.756681700001</v>
      </c>
      <c r="I9445">
        <v>27179.798503999999</v>
      </c>
      <c r="J9445">
        <v>15747.5493933</v>
      </c>
    </row>
    <row r="9446" spans="1:10" x14ac:dyDescent="0.25">
      <c r="A9446" t="s">
        <v>43</v>
      </c>
      <c r="B9446" t="s">
        <v>90</v>
      </c>
      <c r="C9446" t="s">
        <v>12</v>
      </c>
      <c r="D9446" t="s">
        <v>33</v>
      </c>
      <c r="E9446" t="s">
        <v>14</v>
      </c>
      <c r="F9446" t="s">
        <v>15</v>
      </c>
      <c r="G9446">
        <v>2016</v>
      </c>
      <c r="H9446">
        <v>19947.829069399999</v>
      </c>
      <c r="I9446">
        <v>25469.0950385</v>
      </c>
      <c r="J9446">
        <v>14971.584038000001</v>
      </c>
    </row>
    <row r="9447" spans="1:10" x14ac:dyDescent="0.25">
      <c r="A9447" t="s">
        <v>43</v>
      </c>
      <c r="B9447" t="s">
        <v>90</v>
      </c>
      <c r="C9447" t="s">
        <v>16</v>
      </c>
      <c r="D9447" t="s">
        <v>33</v>
      </c>
      <c r="E9447" t="s">
        <v>14</v>
      </c>
      <c r="F9447" t="s">
        <v>15</v>
      </c>
      <c r="G9447">
        <v>2016</v>
      </c>
      <c r="H9447">
        <v>24645.730825099999</v>
      </c>
      <c r="I9447">
        <v>31358.748150300002</v>
      </c>
      <c r="J9447">
        <v>18476.431399100002</v>
      </c>
    </row>
    <row r="9448" spans="1:10" x14ac:dyDescent="0.25">
      <c r="A9448" t="s">
        <v>43</v>
      </c>
      <c r="B9448" t="s">
        <v>90</v>
      </c>
      <c r="C9448" t="s">
        <v>12</v>
      </c>
      <c r="D9448" t="s">
        <v>33</v>
      </c>
      <c r="E9448" t="s">
        <v>14</v>
      </c>
      <c r="F9448" t="s">
        <v>17</v>
      </c>
      <c r="G9448">
        <v>2016</v>
      </c>
      <c r="H9448">
        <v>1</v>
      </c>
      <c r="I9448">
        <v>1</v>
      </c>
      <c r="J9448">
        <v>1</v>
      </c>
    </row>
    <row r="9449" spans="1:10" x14ac:dyDescent="0.25">
      <c r="A9449" t="s">
        <v>43</v>
      </c>
      <c r="B9449" t="s">
        <v>90</v>
      </c>
      <c r="C9449" t="s">
        <v>16</v>
      </c>
      <c r="D9449" t="s">
        <v>33</v>
      </c>
      <c r="E9449" t="s">
        <v>14</v>
      </c>
      <c r="F9449" t="s">
        <v>17</v>
      </c>
      <c r="G9449">
        <v>2016</v>
      </c>
      <c r="H9449">
        <v>1</v>
      </c>
      <c r="I9449">
        <v>1</v>
      </c>
      <c r="J9449">
        <v>1</v>
      </c>
    </row>
    <row r="9450" spans="1:10" x14ac:dyDescent="0.25">
      <c r="A9450" t="s">
        <v>43</v>
      </c>
      <c r="B9450" t="s">
        <v>90</v>
      </c>
      <c r="C9450" t="s">
        <v>12</v>
      </c>
      <c r="D9450" t="s">
        <v>33</v>
      </c>
      <c r="E9450" t="s">
        <v>14</v>
      </c>
      <c r="F9450" t="s">
        <v>18</v>
      </c>
      <c r="G9450">
        <v>2016</v>
      </c>
      <c r="H9450">
        <v>23638.540381499999</v>
      </c>
      <c r="I9450">
        <v>30181.341009799999</v>
      </c>
      <c r="J9450">
        <v>17741.599480699999</v>
      </c>
    </row>
    <row r="9451" spans="1:10" x14ac:dyDescent="0.25">
      <c r="A9451" t="s">
        <v>43</v>
      </c>
      <c r="B9451" t="s">
        <v>90</v>
      </c>
      <c r="C9451" t="s">
        <v>16</v>
      </c>
      <c r="D9451" t="s">
        <v>33</v>
      </c>
      <c r="E9451" t="s">
        <v>14</v>
      </c>
      <c r="F9451" t="s">
        <v>18</v>
      </c>
      <c r="G9451">
        <v>2016</v>
      </c>
      <c r="H9451">
        <v>23551.578649700001</v>
      </c>
      <c r="I9451">
        <v>29966.570220900001</v>
      </c>
      <c r="J9451">
        <v>17656.166512100001</v>
      </c>
    </row>
    <row r="9452" spans="1:10" x14ac:dyDescent="0.25">
      <c r="A9452" t="s">
        <v>43</v>
      </c>
      <c r="B9452" t="s">
        <v>90</v>
      </c>
      <c r="C9452" t="s">
        <v>12</v>
      </c>
      <c r="D9452" t="s">
        <v>34</v>
      </c>
      <c r="E9452" t="s">
        <v>14</v>
      </c>
      <c r="F9452" t="s">
        <v>15</v>
      </c>
      <c r="G9452">
        <v>2016</v>
      </c>
      <c r="H9452">
        <v>15526.6108227</v>
      </c>
      <c r="I9452">
        <v>19793.481561699999</v>
      </c>
      <c r="J9452">
        <v>11722.963422500001</v>
      </c>
    </row>
    <row r="9453" spans="1:10" x14ac:dyDescent="0.25">
      <c r="A9453" t="s">
        <v>43</v>
      </c>
      <c r="B9453" t="s">
        <v>90</v>
      </c>
      <c r="C9453" t="s">
        <v>16</v>
      </c>
      <c r="D9453" t="s">
        <v>34</v>
      </c>
      <c r="E9453" t="s">
        <v>14</v>
      </c>
      <c r="F9453" t="s">
        <v>15</v>
      </c>
      <c r="G9453">
        <v>2016</v>
      </c>
      <c r="H9453">
        <v>21827.761310900001</v>
      </c>
      <c r="I9453">
        <v>27960.2504888</v>
      </c>
      <c r="J9453">
        <v>16505.057361899999</v>
      </c>
    </row>
    <row r="9454" spans="1:10" x14ac:dyDescent="0.25">
      <c r="A9454" t="s">
        <v>43</v>
      </c>
      <c r="B9454" t="s">
        <v>90</v>
      </c>
      <c r="C9454" t="s">
        <v>12</v>
      </c>
      <c r="D9454" t="s">
        <v>34</v>
      </c>
      <c r="E9454" t="s">
        <v>14</v>
      </c>
      <c r="F9454" t="s">
        <v>17</v>
      </c>
      <c r="G9454">
        <v>2016</v>
      </c>
      <c r="H9454">
        <v>1</v>
      </c>
      <c r="I9454">
        <v>1</v>
      </c>
      <c r="J9454">
        <v>1</v>
      </c>
    </row>
    <row r="9455" spans="1:10" x14ac:dyDescent="0.25">
      <c r="A9455" t="s">
        <v>43</v>
      </c>
      <c r="B9455" t="s">
        <v>90</v>
      </c>
      <c r="C9455" t="s">
        <v>16</v>
      </c>
      <c r="D9455" t="s">
        <v>34</v>
      </c>
      <c r="E9455" t="s">
        <v>14</v>
      </c>
      <c r="F9455" t="s">
        <v>17</v>
      </c>
      <c r="G9455">
        <v>2016</v>
      </c>
      <c r="H9455">
        <v>1</v>
      </c>
      <c r="I9455">
        <v>1</v>
      </c>
      <c r="J9455">
        <v>1</v>
      </c>
    </row>
    <row r="9456" spans="1:10" x14ac:dyDescent="0.25">
      <c r="A9456" t="s">
        <v>43</v>
      </c>
      <c r="B9456" t="s">
        <v>90</v>
      </c>
      <c r="C9456" t="s">
        <v>12</v>
      </c>
      <c r="D9456" t="s">
        <v>34</v>
      </c>
      <c r="E9456" t="s">
        <v>14</v>
      </c>
      <c r="F9456" t="s">
        <v>18</v>
      </c>
      <c r="G9456">
        <v>2016</v>
      </c>
      <c r="H9456">
        <v>26946.3077705</v>
      </c>
      <c r="I9456">
        <v>34351.427500899998</v>
      </c>
      <c r="J9456">
        <v>20345.108405999999</v>
      </c>
    </row>
    <row r="9457" spans="1:10" x14ac:dyDescent="0.25">
      <c r="A9457" t="s">
        <v>43</v>
      </c>
      <c r="B9457" t="s">
        <v>90</v>
      </c>
      <c r="C9457" t="s">
        <v>16</v>
      </c>
      <c r="D9457" t="s">
        <v>34</v>
      </c>
      <c r="E9457" t="s">
        <v>14</v>
      </c>
      <c r="F9457" t="s">
        <v>18</v>
      </c>
      <c r="G9457">
        <v>2016</v>
      </c>
      <c r="H9457">
        <v>26872.116474800001</v>
      </c>
      <c r="I9457">
        <v>34421.812530299998</v>
      </c>
      <c r="J9457">
        <v>20319.345513100001</v>
      </c>
    </row>
    <row r="9458" spans="1:10" x14ac:dyDescent="0.25">
      <c r="A9458" t="s">
        <v>43</v>
      </c>
      <c r="B9458" t="s">
        <v>90</v>
      </c>
      <c r="C9458" t="s">
        <v>12</v>
      </c>
      <c r="D9458" t="s">
        <v>35</v>
      </c>
      <c r="E9458" t="s">
        <v>14</v>
      </c>
      <c r="F9458" t="s">
        <v>15</v>
      </c>
      <c r="G9458">
        <v>2016</v>
      </c>
      <c r="H9458">
        <v>8830.8370081199992</v>
      </c>
      <c r="I9458">
        <v>11165.486285499999</v>
      </c>
      <c r="J9458">
        <v>6669.6714080299998</v>
      </c>
    </row>
    <row r="9459" spans="1:10" x14ac:dyDescent="0.25">
      <c r="A9459" t="s">
        <v>43</v>
      </c>
      <c r="B9459" t="s">
        <v>90</v>
      </c>
      <c r="C9459" t="s">
        <v>16</v>
      </c>
      <c r="D9459" t="s">
        <v>35</v>
      </c>
      <c r="E9459" t="s">
        <v>14</v>
      </c>
      <c r="F9459" t="s">
        <v>15</v>
      </c>
      <c r="G9459">
        <v>2016</v>
      </c>
      <c r="H9459">
        <v>15245.3927797</v>
      </c>
      <c r="I9459">
        <v>19413.565732800002</v>
      </c>
      <c r="J9459">
        <v>11551.573083499999</v>
      </c>
    </row>
    <row r="9460" spans="1:10" x14ac:dyDescent="0.25">
      <c r="A9460" t="s">
        <v>43</v>
      </c>
      <c r="B9460" t="s">
        <v>90</v>
      </c>
      <c r="C9460" t="s">
        <v>12</v>
      </c>
      <c r="D9460" t="s">
        <v>35</v>
      </c>
      <c r="E9460" t="s">
        <v>14</v>
      </c>
      <c r="F9460" t="s">
        <v>17</v>
      </c>
      <c r="G9460">
        <v>2016</v>
      </c>
      <c r="H9460">
        <v>1</v>
      </c>
      <c r="I9460">
        <v>1</v>
      </c>
      <c r="J9460">
        <v>1</v>
      </c>
    </row>
    <row r="9461" spans="1:10" x14ac:dyDescent="0.25">
      <c r="A9461" t="s">
        <v>43</v>
      </c>
      <c r="B9461" t="s">
        <v>90</v>
      </c>
      <c r="C9461" t="s">
        <v>16</v>
      </c>
      <c r="D9461" t="s">
        <v>35</v>
      </c>
      <c r="E9461" t="s">
        <v>14</v>
      </c>
      <c r="F9461" t="s">
        <v>17</v>
      </c>
      <c r="G9461">
        <v>2016</v>
      </c>
      <c r="H9461">
        <v>1</v>
      </c>
      <c r="I9461">
        <v>1</v>
      </c>
      <c r="J9461">
        <v>1</v>
      </c>
    </row>
    <row r="9462" spans="1:10" x14ac:dyDescent="0.25">
      <c r="A9462" t="s">
        <v>43</v>
      </c>
      <c r="B9462" t="s">
        <v>90</v>
      </c>
      <c r="C9462" t="s">
        <v>12</v>
      </c>
      <c r="D9462" t="s">
        <v>35</v>
      </c>
      <c r="E9462" t="s">
        <v>14</v>
      </c>
      <c r="F9462" t="s">
        <v>18</v>
      </c>
      <c r="G9462">
        <v>2016</v>
      </c>
      <c r="H9462">
        <v>30640.312233000001</v>
      </c>
      <c r="I9462">
        <v>38740.833480100002</v>
      </c>
      <c r="J9462">
        <v>23141.726457600002</v>
      </c>
    </row>
    <row r="9463" spans="1:10" x14ac:dyDescent="0.25">
      <c r="A9463" t="s">
        <v>43</v>
      </c>
      <c r="B9463" t="s">
        <v>90</v>
      </c>
      <c r="C9463" t="s">
        <v>16</v>
      </c>
      <c r="D9463" t="s">
        <v>35</v>
      </c>
      <c r="E9463" t="s">
        <v>14</v>
      </c>
      <c r="F9463" t="s">
        <v>18</v>
      </c>
      <c r="G9463">
        <v>2016</v>
      </c>
      <c r="H9463">
        <v>30745.269413499998</v>
      </c>
      <c r="I9463">
        <v>39151.192583799901</v>
      </c>
      <c r="J9463">
        <v>23295.970903199999</v>
      </c>
    </row>
    <row r="9464" spans="1:10" x14ac:dyDescent="0.25">
      <c r="A9464" t="s">
        <v>43</v>
      </c>
      <c r="B9464" t="s">
        <v>90</v>
      </c>
      <c r="C9464" t="s">
        <v>12</v>
      </c>
      <c r="D9464" t="s">
        <v>36</v>
      </c>
      <c r="E9464" t="s">
        <v>14</v>
      </c>
      <c r="F9464" t="s">
        <v>15</v>
      </c>
      <c r="G9464">
        <v>2016</v>
      </c>
      <c r="H9464">
        <v>3726.12069045</v>
      </c>
      <c r="I9464">
        <v>4680.8279958599996</v>
      </c>
      <c r="J9464">
        <v>2812.5800807300002</v>
      </c>
    </row>
    <row r="9465" spans="1:10" x14ac:dyDescent="0.25">
      <c r="A9465" t="s">
        <v>43</v>
      </c>
      <c r="B9465" t="s">
        <v>90</v>
      </c>
      <c r="C9465" t="s">
        <v>16</v>
      </c>
      <c r="D9465" t="s">
        <v>36</v>
      </c>
      <c r="E9465" t="s">
        <v>14</v>
      </c>
      <c r="F9465" t="s">
        <v>15</v>
      </c>
      <c r="G9465">
        <v>2016</v>
      </c>
      <c r="H9465">
        <v>8653.4773106699995</v>
      </c>
      <c r="I9465">
        <v>10917.134217700001</v>
      </c>
      <c r="J9465">
        <v>6513.55419067</v>
      </c>
    </row>
    <row r="9466" spans="1:10" x14ac:dyDescent="0.25">
      <c r="A9466" t="s">
        <v>43</v>
      </c>
      <c r="B9466" t="s">
        <v>90</v>
      </c>
      <c r="C9466" t="s">
        <v>12</v>
      </c>
      <c r="D9466" t="s">
        <v>36</v>
      </c>
      <c r="E9466" t="s">
        <v>14</v>
      </c>
      <c r="F9466" t="s">
        <v>17</v>
      </c>
      <c r="G9466">
        <v>2016</v>
      </c>
      <c r="H9466">
        <v>1</v>
      </c>
      <c r="I9466">
        <v>1</v>
      </c>
      <c r="J9466">
        <v>1</v>
      </c>
    </row>
    <row r="9467" spans="1:10" x14ac:dyDescent="0.25">
      <c r="A9467" t="s">
        <v>43</v>
      </c>
      <c r="B9467" t="s">
        <v>90</v>
      </c>
      <c r="C9467" t="s">
        <v>16</v>
      </c>
      <c r="D9467" t="s">
        <v>36</v>
      </c>
      <c r="E9467" t="s">
        <v>14</v>
      </c>
      <c r="F9467" t="s">
        <v>17</v>
      </c>
      <c r="G9467">
        <v>2016</v>
      </c>
      <c r="H9467">
        <v>1</v>
      </c>
      <c r="I9467">
        <v>1</v>
      </c>
      <c r="J9467">
        <v>1</v>
      </c>
    </row>
    <row r="9468" spans="1:10" x14ac:dyDescent="0.25">
      <c r="A9468" t="s">
        <v>43</v>
      </c>
      <c r="B9468" t="s">
        <v>90</v>
      </c>
      <c r="C9468" t="s">
        <v>12</v>
      </c>
      <c r="D9468" t="s">
        <v>36</v>
      </c>
      <c r="E9468" t="s">
        <v>14</v>
      </c>
      <c r="F9468" t="s">
        <v>18</v>
      </c>
      <c r="G9468">
        <v>2016</v>
      </c>
      <c r="H9468">
        <v>33942.014957899999</v>
      </c>
      <c r="I9468">
        <v>42638.644061699997</v>
      </c>
      <c r="J9468">
        <v>25620.381920299998</v>
      </c>
    </row>
    <row r="9469" spans="1:10" x14ac:dyDescent="0.25">
      <c r="A9469" t="s">
        <v>43</v>
      </c>
      <c r="B9469" t="s">
        <v>90</v>
      </c>
      <c r="C9469" t="s">
        <v>16</v>
      </c>
      <c r="D9469" t="s">
        <v>36</v>
      </c>
      <c r="E9469" t="s">
        <v>14</v>
      </c>
      <c r="F9469" t="s">
        <v>18</v>
      </c>
      <c r="G9469">
        <v>2016</v>
      </c>
      <c r="H9469">
        <v>34474.509379099902</v>
      </c>
      <c r="I9469">
        <v>43492.671497000003</v>
      </c>
      <c r="J9469">
        <v>25949.289167299899</v>
      </c>
    </row>
    <row r="9470" spans="1:10" x14ac:dyDescent="0.25">
      <c r="A9470" t="s">
        <v>43</v>
      </c>
      <c r="B9470" t="s">
        <v>90</v>
      </c>
      <c r="C9470" t="s">
        <v>12</v>
      </c>
      <c r="D9470" t="s">
        <v>37</v>
      </c>
      <c r="E9470" t="s">
        <v>14</v>
      </c>
      <c r="F9470" t="s">
        <v>15</v>
      </c>
      <c r="G9470">
        <v>2016</v>
      </c>
      <c r="H9470">
        <v>381.96475083600001</v>
      </c>
      <c r="I9470">
        <v>483.278923464</v>
      </c>
      <c r="J9470">
        <v>286.56471430099998</v>
      </c>
    </row>
    <row r="9471" spans="1:10" x14ac:dyDescent="0.25">
      <c r="A9471" t="s">
        <v>43</v>
      </c>
      <c r="B9471" t="s">
        <v>90</v>
      </c>
      <c r="C9471" t="s">
        <v>16</v>
      </c>
      <c r="D9471" t="s">
        <v>37</v>
      </c>
      <c r="E9471" t="s">
        <v>14</v>
      </c>
      <c r="F9471" t="s">
        <v>15</v>
      </c>
      <c r="G9471">
        <v>2016</v>
      </c>
      <c r="H9471">
        <v>1657.34894629</v>
      </c>
      <c r="I9471">
        <v>2114.20059068</v>
      </c>
      <c r="J9471">
        <v>1256.5246625299999</v>
      </c>
    </row>
    <row r="9472" spans="1:10" x14ac:dyDescent="0.25">
      <c r="A9472" t="s">
        <v>43</v>
      </c>
      <c r="B9472" t="s">
        <v>90</v>
      </c>
      <c r="C9472" t="s">
        <v>12</v>
      </c>
      <c r="D9472" t="s">
        <v>37</v>
      </c>
      <c r="E9472" t="s">
        <v>14</v>
      </c>
      <c r="F9472" t="s">
        <v>17</v>
      </c>
      <c r="G9472">
        <v>2016</v>
      </c>
      <c r="H9472">
        <v>1</v>
      </c>
      <c r="I9472">
        <v>1</v>
      </c>
      <c r="J9472">
        <v>1</v>
      </c>
    </row>
    <row r="9473" spans="1:10" x14ac:dyDescent="0.25">
      <c r="A9473" t="s">
        <v>43</v>
      </c>
      <c r="B9473" t="s">
        <v>90</v>
      </c>
      <c r="C9473" t="s">
        <v>16</v>
      </c>
      <c r="D9473" t="s">
        <v>37</v>
      </c>
      <c r="E9473" t="s">
        <v>14</v>
      </c>
      <c r="F9473" t="s">
        <v>17</v>
      </c>
      <c r="G9473">
        <v>2016</v>
      </c>
      <c r="H9473">
        <v>1</v>
      </c>
      <c r="I9473">
        <v>1</v>
      </c>
      <c r="J9473">
        <v>1</v>
      </c>
    </row>
    <row r="9474" spans="1:10" x14ac:dyDescent="0.25">
      <c r="A9474" t="s">
        <v>43</v>
      </c>
      <c r="B9474" t="s">
        <v>90</v>
      </c>
      <c r="C9474" t="s">
        <v>12</v>
      </c>
      <c r="D9474" t="s">
        <v>37</v>
      </c>
      <c r="E9474" t="s">
        <v>14</v>
      </c>
      <c r="F9474" t="s">
        <v>18</v>
      </c>
      <c r="G9474">
        <v>2016</v>
      </c>
      <c r="H9474">
        <v>35544.738986199998</v>
      </c>
      <c r="I9474">
        <v>44972.796977899998</v>
      </c>
      <c r="J9474">
        <v>26667.036553000002</v>
      </c>
    </row>
    <row r="9475" spans="1:10" x14ac:dyDescent="0.25">
      <c r="A9475" t="s">
        <v>43</v>
      </c>
      <c r="B9475" t="s">
        <v>90</v>
      </c>
      <c r="C9475" t="s">
        <v>16</v>
      </c>
      <c r="D9475" t="s">
        <v>37</v>
      </c>
      <c r="E9475" t="s">
        <v>14</v>
      </c>
      <c r="F9475" t="s">
        <v>18</v>
      </c>
      <c r="G9475">
        <v>2016</v>
      </c>
      <c r="H9475">
        <v>37180.714275400001</v>
      </c>
      <c r="I9475">
        <v>47429.654605399999</v>
      </c>
      <c r="J9475">
        <v>28188.683235500001</v>
      </c>
    </row>
    <row r="9476" spans="1:10" x14ac:dyDescent="0.25">
      <c r="A9476" t="s">
        <v>43</v>
      </c>
      <c r="B9476" t="s">
        <v>90</v>
      </c>
      <c r="C9476" t="s">
        <v>12</v>
      </c>
      <c r="D9476" t="s">
        <v>13</v>
      </c>
      <c r="E9476" t="s">
        <v>40</v>
      </c>
      <c r="F9476" t="s">
        <v>15</v>
      </c>
      <c r="G9476">
        <v>2016</v>
      </c>
      <c r="H9476">
        <v>2.29243746662</v>
      </c>
      <c r="I9476">
        <v>3.3861153648400002</v>
      </c>
      <c r="J9476">
        <v>1.47352610896</v>
      </c>
    </row>
    <row r="9477" spans="1:10" x14ac:dyDescent="0.25">
      <c r="A9477" t="s">
        <v>43</v>
      </c>
      <c r="B9477" t="s">
        <v>90</v>
      </c>
      <c r="C9477" t="s">
        <v>16</v>
      </c>
      <c r="D9477" t="s">
        <v>13</v>
      </c>
      <c r="E9477" t="s">
        <v>40</v>
      </c>
      <c r="F9477" t="s">
        <v>15</v>
      </c>
      <c r="G9477">
        <v>2016</v>
      </c>
      <c r="H9477">
        <v>1.4309161338700001</v>
      </c>
      <c r="I9477">
        <v>2.0950735731700001</v>
      </c>
      <c r="J9477">
        <v>0.93503080469400002</v>
      </c>
    </row>
    <row r="9478" spans="1:10" x14ac:dyDescent="0.25">
      <c r="A9478" t="s">
        <v>43</v>
      </c>
      <c r="B9478" t="s">
        <v>90</v>
      </c>
      <c r="C9478" t="s">
        <v>12</v>
      </c>
      <c r="D9478" t="s">
        <v>13</v>
      </c>
      <c r="E9478" t="s">
        <v>40</v>
      </c>
      <c r="F9478" t="s">
        <v>17</v>
      </c>
      <c r="G9478">
        <v>2016</v>
      </c>
      <c r="H9478">
        <v>5.7144589386700002E-4</v>
      </c>
      <c r="I9478">
        <v>7.28115591296E-4</v>
      </c>
      <c r="J9478">
        <v>4.3760235590699999E-4</v>
      </c>
    </row>
    <row r="9479" spans="1:10" x14ac:dyDescent="0.25">
      <c r="A9479" t="s">
        <v>43</v>
      </c>
      <c r="B9479" t="s">
        <v>90</v>
      </c>
      <c r="C9479" t="s">
        <v>16</v>
      </c>
      <c r="D9479" t="s">
        <v>13</v>
      </c>
      <c r="E9479" t="s">
        <v>40</v>
      </c>
      <c r="F9479" t="s">
        <v>17</v>
      </c>
      <c r="G9479">
        <v>2016</v>
      </c>
      <c r="H9479">
        <v>3.7290782069199999E-4</v>
      </c>
      <c r="I9479">
        <v>4.84338647561E-4</v>
      </c>
      <c r="J9479">
        <v>2.7669773493599998E-4</v>
      </c>
    </row>
    <row r="9480" spans="1:10" x14ac:dyDescent="0.25">
      <c r="A9480" t="s">
        <v>43</v>
      </c>
      <c r="B9480" t="s">
        <v>90</v>
      </c>
      <c r="C9480" t="s">
        <v>12</v>
      </c>
      <c r="D9480" t="s">
        <v>13</v>
      </c>
      <c r="E9480" t="s">
        <v>40</v>
      </c>
      <c r="F9480" t="s">
        <v>18</v>
      </c>
      <c r="G9480">
        <v>2016</v>
      </c>
      <c r="H9480">
        <v>1.58076547035</v>
      </c>
      <c r="I9480">
        <v>2.3349183239700002</v>
      </c>
      <c r="J9480">
        <v>1.01607970844</v>
      </c>
    </row>
    <row r="9481" spans="1:10" x14ac:dyDescent="0.25">
      <c r="A9481" t="s">
        <v>43</v>
      </c>
      <c r="B9481" t="s">
        <v>90</v>
      </c>
      <c r="C9481" t="s">
        <v>16</v>
      </c>
      <c r="D9481" t="s">
        <v>13</v>
      </c>
      <c r="E9481" t="s">
        <v>40</v>
      </c>
      <c r="F9481" t="s">
        <v>18</v>
      </c>
      <c r="G9481">
        <v>2016</v>
      </c>
      <c r="H9481">
        <v>1.01825040371</v>
      </c>
      <c r="I9481">
        <v>1.49086970311</v>
      </c>
      <c r="J9481">
        <v>0.66537477062700001</v>
      </c>
    </row>
    <row r="9482" spans="1:10" x14ac:dyDescent="0.25">
      <c r="A9482" t="s">
        <v>43</v>
      </c>
      <c r="B9482" t="s">
        <v>90</v>
      </c>
      <c r="C9482" t="s">
        <v>12</v>
      </c>
      <c r="D9482" t="s">
        <v>19</v>
      </c>
      <c r="E9482" t="s">
        <v>40</v>
      </c>
      <c r="F9482" t="s">
        <v>15</v>
      </c>
      <c r="G9482">
        <v>2016</v>
      </c>
      <c r="H9482">
        <v>5.7163371139299999</v>
      </c>
      <c r="I9482">
        <v>11.2133467097</v>
      </c>
      <c r="J9482">
        <v>1.65791737428</v>
      </c>
    </row>
    <row r="9483" spans="1:10" x14ac:dyDescent="0.25">
      <c r="A9483" t="s">
        <v>43</v>
      </c>
      <c r="B9483" t="s">
        <v>90</v>
      </c>
      <c r="C9483" t="s">
        <v>16</v>
      </c>
      <c r="D9483" t="s">
        <v>19</v>
      </c>
      <c r="E9483" t="s">
        <v>40</v>
      </c>
      <c r="F9483" t="s">
        <v>15</v>
      </c>
      <c r="G9483">
        <v>2016</v>
      </c>
      <c r="H9483">
        <v>3.7215785332700002</v>
      </c>
      <c r="I9483">
        <v>8.5247359317600004</v>
      </c>
      <c r="J9483">
        <v>0.844290595945</v>
      </c>
    </row>
    <row r="9484" spans="1:10" x14ac:dyDescent="0.25">
      <c r="A9484" t="s">
        <v>43</v>
      </c>
      <c r="B9484" t="s">
        <v>90</v>
      </c>
      <c r="C9484" t="s">
        <v>12</v>
      </c>
      <c r="D9484" t="s">
        <v>19</v>
      </c>
      <c r="E9484" t="s">
        <v>40</v>
      </c>
      <c r="F9484" t="s">
        <v>17</v>
      </c>
      <c r="G9484">
        <v>2016</v>
      </c>
      <c r="H9484">
        <v>1.0701962031300001E-3</v>
      </c>
      <c r="I9484">
        <v>2.0233439849200001E-3</v>
      </c>
      <c r="J9484">
        <v>3.1920420384400002E-4</v>
      </c>
    </row>
    <row r="9485" spans="1:10" x14ac:dyDescent="0.25">
      <c r="A9485" t="s">
        <v>43</v>
      </c>
      <c r="B9485" t="s">
        <v>90</v>
      </c>
      <c r="C9485" t="s">
        <v>16</v>
      </c>
      <c r="D9485" t="s">
        <v>19</v>
      </c>
      <c r="E9485" t="s">
        <v>40</v>
      </c>
      <c r="F9485" t="s">
        <v>17</v>
      </c>
      <c r="G9485">
        <v>2016</v>
      </c>
      <c r="H9485">
        <v>7.4095482511899997E-4</v>
      </c>
      <c r="I9485">
        <v>1.54579252037E-3</v>
      </c>
      <c r="J9485">
        <v>1.8023767338800001E-4</v>
      </c>
    </row>
    <row r="9486" spans="1:10" x14ac:dyDescent="0.25">
      <c r="A9486" t="s">
        <v>43</v>
      </c>
      <c r="B9486" t="s">
        <v>90</v>
      </c>
      <c r="C9486" t="s">
        <v>12</v>
      </c>
      <c r="D9486" t="s">
        <v>19</v>
      </c>
      <c r="E9486" t="s">
        <v>40</v>
      </c>
      <c r="F9486" t="s">
        <v>18</v>
      </c>
      <c r="G9486">
        <v>2016</v>
      </c>
      <c r="H9486">
        <v>4.0000687962399999</v>
      </c>
      <c r="I9486">
        <v>7.8466607866100002</v>
      </c>
      <c r="J9486">
        <v>1.16014563582</v>
      </c>
    </row>
    <row r="9487" spans="1:10" x14ac:dyDescent="0.25">
      <c r="A9487" t="s">
        <v>43</v>
      </c>
      <c r="B9487" t="s">
        <v>90</v>
      </c>
      <c r="C9487" t="s">
        <v>16</v>
      </c>
      <c r="D9487" t="s">
        <v>19</v>
      </c>
      <c r="E9487" t="s">
        <v>40</v>
      </c>
      <c r="F9487" t="s">
        <v>18</v>
      </c>
      <c r="G9487">
        <v>2016</v>
      </c>
      <c r="H9487">
        <v>2.7236604091099998</v>
      </c>
      <c r="I9487">
        <v>6.2388810414199902</v>
      </c>
      <c r="J9487">
        <v>0.61789932669600001</v>
      </c>
    </row>
    <row r="9488" spans="1:10" x14ac:dyDescent="0.25">
      <c r="A9488" t="s">
        <v>43</v>
      </c>
      <c r="B9488" t="s">
        <v>90</v>
      </c>
      <c r="C9488" t="s">
        <v>12</v>
      </c>
      <c r="D9488" t="s">
        <v>20</v>
      </c>
      <c r="E9488" t="s">
        <v>40</v>
      </c>
      <c r="F9488" t="s">
        <v>15</v>
      </c>
      <c r="G9488">
        <v>2016</v>
      </c>
      <c r="H9488">
        <v>8.3901082714400008</v>
      </c>
      <c r="I9488">
        <v>15.647047845199999</v>
      </c>
      <c r="J9488">
        <v>3.1605617583700001</v>
      </c>
    </row>
    <row r="9489" spans="1:10" x14ac:dyDescent="0.25">
      <c r="A9489" t="s">
        <v>43</v>
      </c>
      <c r="B9489" t="s">
        <v>90</v>
      </c>
      <c r="C9489" t="s">
        <v>16</v>
      </c>
      <c r="D9489" t="s">
        <v>20</v>
      </c>
      <c r="E9489" t="s">
        <v>40</v>
      </c>
      <c r="F9489" t="s">
        <v>15</v>
      </c>
      <c r="G9489">
        <v>2016</v>
      </c>
      <c r="H9489">
        <v>5.7900097056400002</v>
      </c>
      <c r="I9489">
        <v>11.8060887028</v>
      </c>
      <c r="J9489">
        <v>2.0123855383699998</v>
      </c>
    </row>
    <row r="9490" spans="1:10" x14ac:dyDescent="0.25">
      <c r="A9490" t="s">
        <v>43</v>
      </c>
      <c r="B9490" t="s">
        <v>90</v>
      </c>
      <c r="C9490" t="s">
        <v>12</v>
      </c>
      <c r="D9490" t="s">
        <v>20</v>
      </c>
      <c r="E9490" t="s">
        <v>40</v>
      </c>
      <c r="F9490" t="s">
        <v>17</v>
      </c>
      <c r="G9490">
        <v>2016</v>
      </c>
      <c r="H9490">
        <v>1.07304161321E-3</v>
      </c>
      <c r="I9490">
        <v>1.8460925508500001E-3</v>
      </c>
      <c r="J9490">
        <v>4.2836800238299998E-4</v>
      </c>
    </row>
    <row r="9491" spans="1:10" x14ac:dyDescent="0.25">
      <c r="A9491" t="s">
        <v>43</v>
      </c>
      <c r="B9491" t="s">
        <v>90</v>
      </c>
      <c r="C9491" t="s">
        <v>16</v>
      </c>
      <c r="D9491" t="s">
        <v>20</v>
      </c>
      <c r="E9491" t="s">
        <v>40</v>
      </c>
      <c r="F9491" t="s">
        <v>17</v>
      </c>
      <c r="G9491">
        <v>2016</v>
      </c>
      <c r="H9491">
        <v>7.1796639297400002E-4</v>
      </c>
      <c r="I9491">
        <v>1.3589451617800001E-3</v>
      </c>
      <c r="J9491">
        <v>2.5565801719799999E-4</v>
      </c>
    </row>
    <row r="9492" spans="1:10" x14ac:dyDescent="0.25">
      <c r="A9492" t="s">
        <v>43</v>
      </c>
      <c r="B9492" t="s">
        <v>90</v>
      </c>
      <c r="C9492" t="s">
        <v>12</v>
      </c>
      <c r="D9492" t="s">
        <v>20</v>
      </c>
      <c r="E9492" t="s">
        <v>40</v>
      </c>
      <c r="F9492" t="s">
        <v>18</v>
      </c>
      <c r="G9492">
        <v>2016</v>
      </c>
      <c r="H9492">
        <v>6.2159277807699898</v>
      </c>
      <c r="I9492">
        <v>11.592331855699999</v>
      </c>
      <c r="J9492">
        <v>2.34154590156</v>
      </c>
    </row>
    <row r="9493" spans="1:10" x14ac:dyDescent="0.25">
      <c r="A9493" t="s">
        <v>43</v>
      </c>
      <c r="B9493" t="s">
        <v>90</v>
      </c>
      <c r="C9493" t="s">
        <v>16</v>
      </c>
      <c r="D9493" t="s">
        <v>20</v>
      </c>
      <c r="E9493" t="s">
        <v>40</v>
      </c>
      <c r="F9493" t="s">
        <v>18</v>
      </c>
      <c r="G9493">
        <v>2016</v>
      </c>
      <c r="H9493">
        <v>4.4860764164600004</v>
      </c>
      <c r="I9493">
        <v>9.14731041792</v>
      </c>
      <c r="J9493">
        <v>1.5591882852499901</v>
      </c>
    </row>
    <row r="9494" spans="1:10" x14ac:dyDescent="0.25">
      <c r="A9494" t="s">
        <v>43</v>
      </c>
      <c r="B9494" t="s">
        <v>90</v>
      </c>
      <c r="C9494" t="s">
        <v>12</v>
      </c>
      <c r="D9494" t="s">
        <v>21</v>
      </c>
      <c r="E9494" t="s">
        <v>40</v>
      </c>
      <c r="F9494" t="s">
        <v>15</v>
      </c>
      <c r="G9494">
        <v>2016</v>
      </c>
      <c r="H9494">
        <v>14.379206932600001</v>
      </c>
      <c r="I9494">
        <v>25.1418973221</v>
      </c>
      <c r="J9494">
        <v>6.3860865269999998</v>
      </c>
    </row>
    <row r="9495" spans="1:10" x14ac:dyDescent="0.25">
      <c r="A9495" t="s">
        <v>43</v>
      </c>
      <c r="B9495" t="s">
        <v>90</v>
      </c>
      <c r="C9495" t="s">
        <v>16</v>
      </c>
      <c r="D9495" t="s">
        <v>21</v>
      </c>
      <c r="E9495" t="s">
        <v>40</v>
      </c>
      <c r="F9495" t="s">
        <v>15</v>
      </c>
      <c r="G9495">
        <v>2016</v>
      </c>
      <c r="H9495">
        <v>10.0781644442</v>
      </c>
      <c r="I9495">
        <v>18.319120419000001</v>
      </c>
      <c r="J9495">
        <v>3.8555694512400001</v>
      </c>
    </row>
    <row r="9496" spans="1:10" x14ac:dyDescent="0.25">
      <c r="A9496" t="s">
        <v>43</v>
      </c>
      <c r="B9496" t="s">
        <v>90</v>
      </c>
      <c r="C9496" t="s">
        <v>12</v>
      </c>
      <c r="D9496" t="s">
        <v>21</v>
      </c>
      <c r="E9496" t="s">
        <v>40</v>
      </c>
      <c r="F9496" t="s">
        <v>17</v>
      </c>
      <c r="G9496">
        <v>2016</v>
      </c>
      <c r="H9496">
        <v>1.1296816757100001E-3</v>
      </c>
      <c r="I9496">
        <v>1.8603499145199999E-3</v>
      </c>
      <c r="J9496">
        <v>5.6875764174999996E-4</v>
      </c>
    </row>
    <row r="9497" spans="1:10" x14ac:dyDescent="0.25">
      <c r="A9497" t="s">
        <v>43</v>
      </c>
      <c r="B9497" t="s">
        <v>90</v>
      </c>
      <c r="C9497" t="s">
        <v>16</v>
      </c>
      <c r="D9497" t="s">
        <v>21</v>
      </c>
      <c r="E9497" t="s">
        <v>40</v>
      </c>
      <c r="F9497" t="s">
        <v>17</v>
      </c>
      <c r="G9497">
        <v>2016</v>
      </c>
      <c r="H9497">
        <v>7.22269862495E-4</v>
      </c>
      <c r="I9497">
        <v>1.2485593181600001E-3</v>
      </c>
      <c r="J9497">
        <v>3.1359948760299999E-4</v>
      </c>
    </row>
    <row r="9498" spans="1:10" x14ac:dyDescent="0.25">
      <c r="A9498" t="s">
        <v>43</v>
      </c>
      <c r="B9498" t="s">
        <v>90</v>
      </c>
      <c r="C9498" t="s">
        <v>12</v>
      </c>
      <c r="D9498" t="s">
        <v>21</v>
      </c>
      <c r="E9498" t="s">
        <v>40</v>
      </c>
      <c r="F9498" t="s">
        <v>18</v>
      </c>
      <c r="G9498">
        <v>2016</v>
      </c>
      <c r="H9498">
        <v>8.9705277160999994</v>
      </c>
      <c r="I9498">
        <v>15.6848766290999</v>
      </c>
      <c r="J9498">
        <v>3.9839864921800001</v>
      </c>
    </row>
    <row r="9499" spans="1:10" x14ac:dyDescent="0.25">
      <c r="A9499" t="s">
        <v>43</v>
      </c>
      <c r="B9499" t="s">
        <v>90</v>
      </c>
      <c r="C9499" t="s">
        <v>16</v>
      </c>
      <c r="D9499" t="s">
        <v>21</v>
      </c>
      <c r="E9499" t="s">
        <v>40</v>
      </c>
      <c r="F9499" t="s">
        <v>18</v>
      </c>
      <c r="G9499">
        <v>2016</v>
      </c>
      <c r="H9499">
        <v>6.6181717031999998</v>
      </c>
      <c r="I9499">
        <v>12.0298775691</v>
      </c>
      <c r="J9499">
        <v>2.5318916736600001</v>
      </c>
    </row>
    <row r="9500" spans="1:10" x14ac:dyDescent="0.25">
      <c r="A9500" t="s">
        <v>43</v>
      </c>
      <c r="B9500" t="s">
        <v>90</v>
      </c>
      <c r="C9500" t="s">
        <v>12</v>
      </c>
      <c r="D9500" t="s">
        <v>22</v>
      </c>
      <c r="E9500" t="s">
        <v>40</v>
      </c>
      <c r="F9500" t="s">
        <v>15</v>
      </c>
      <c r="G9500">
        <v>2016</v>
      </c>
      <c r="H9500">
        <v>25.2897817934</v>
      </c>
      <c r="I9500">
        <v>43.314582351600002</v>
      </c>
      <c r="J9500">
        <v>12.5395076229</v>
      </c>
    </row>
    <row r="9501" spans="1:10" x14ac:dyDescent="0.25">
      <c r="A9501" t="s">
        <v>43</v>
      </c>
      <c r="B9501" t="s">
        <v>90</v>
      </c>
      <c r="C9501" t="s">
        <v>16</v>
      </c>
      <c r="D9501" t="s">
        <v>22</v>
      </c>
      <c r="E9501" t="s">
        <v>40</v>
      </c>
      <c r="F9501" t="s">
        <v>15</v>
      </c>
      <c r="G9501">
        <v>2016</v>
      </c>
      <c r="H9501">
        <v>18.693084045500001</v>
      </c>
      <c r="I9501">
        <v>33.512147313100002</v>
      </c>
      <c r="J9501">
        <v>8.8143692193500005</v>
      </c>
    </row>
    <row r="9502" spans="1:10" x14ac:dyDescent="0.25">
      <c r="A9502" t="s">
        <v>43</v>
      </c>
      <c r="B9502" t="s">
        <v>90</v>
      </c>
      <c r="C9502" t="s">
        <v>12</v>
      </c>
      <c r="D9502" t="s">
        <v>22</v>
      </c>
      <c r="E9502" t="s">
        <v>40</v>
      </c>
      <c r="F9502" t="s">
        <v>17</v>
      </c>
      <c r="G9502">
        <v>2016</v>
      </c>
      <c r="H9502">
        <v>1.50071199258E-3</v>
      </c>
      <c r="I9502">
        <v>2.31764494218E-3</v>
      </c>
      <c r="J9502">
        <v>8.31635888787E-4</v>
      </c>
    </row>
    <row r="9503" spans="1:10" x14ac:dyDescent="0.25">
      <c r="A9503" t="s">
        <v>43</v>
      </c>
      <c r="B9503" t="s">
        <v>90</v>
      </c>
      <c r="C9503" t="s">
        <v>16</v>
      </c>
      <c r="D9503" t="s">
        <v>22</v>
      </c>
      <c r="E9503" t="s">
        <v>40</v>
      </c>
      <c r="F9503" t="s">
        <v>17</v>
      </c>
      <c r="G9503">
        <v>2016</v>
      </c>
      <c r="H9503">
        <v>9.1796270516799998E-4</v>
      </c>
      <c r="I9503">
        <v>1.49171036025E-3</v>
      </c>
      <c r="J9503">
        <v>4.69311473982E-4</v>
      </c>
    </row>
    <row r="9504" spans="1:10" x14ac:dyDescent="0.25">
      <c r="A9504" t="s">
        <v>43</v>
      </c>
      <c r="B9504" t="s">
        <v>90</v>
      </c>
      <c r="C9504" t="s">
        <v>12</v>
      </c>
      <c r="D9504" t="s">
        <v>22</v>
      </c>
      <c r="E9504" t="s">
        <v>40</v>
      </c>
      <c r="F9504" t="s">
        <v>18</v>
      </c>
      <c r="G9504">
        <v>2016</v>
      </c>
      <c r="H9504">
        <v>13.248932934799999</v>
      </c>
      <c r="I9504">
        <v>22.691852439200002</v>
      </c>
      <c r="J9504">
        <v>6.5692577693500001</v>
      </c>
    </row>
    <row r="9505" spans="1:10" x14ac:dyDescent="0.25">
      <c r="A9505" t="s">
        <v>43</v>
      </c>
      <c r="B9505" t="s">
        <v>90</v>
      </c>
      <c r="C9505" t="s">
        <v>16</v>
      </c>
      <c r="D9505" t="s">
        <v>22</v>
      </c>
      <c r="E9505" t="s">
        <v>40</v>
      </c>
      <c r="F9505" t="s">
        <v>18</v>
      </c>
      <c r="G9505">
        <v>2016</v>
      </c>
      <c r="H9505">
        <v>9.7395620845799993</v>
      </c>
      <c r="I9505">
        <v>17.460662914099998</v>
      </c>
      <c r="J9505">
        <v>4.5925057651900003</v>
      </c>
    </row>
    <row r="9506" spans="1:10" x14ac:dyDescent="0.25">
      <c r="A9506" t="s">
        <v>43</v>
      </c>
      <c r="B9506" t="s">
        <v>90</v>
      </c>
      <c r="C9506" t="s">
        <v>12</v>
      </c>
      <c r="D9506" t="s">
        <v>23</v>
      </c>
      <c r="E9506" t="s">
        <v>40</v>
      </c>
      <c r="F9506" t="s">
        <v>15</v>
      </c>
      <c r="G9506">
        <v>2016</v>
      </c>
      <c r="H9506">
        <v>33.358573553200003</v>
      </c>
      <c r="I9506">
        <v>52.539124597300003</v>
      </c>
      <c r="J9506">
        <v>18.586383881100002</v>
      </c>
    </row>
    <row r="9507" spans="1:10" x14ac:dyDescent="0.25">
      <c r="A9507" t="s">
        <v>43</v>
      </c>
      <c r="B9507" t="s">
        <v>90</v>
      </c>
      <c r="C9507" t="s">
        <v>16</v>
      </c>
      <c r="D9507" t="s">
        <v>23</v>
      </c>
      <c r="E9507" t="s">
        <v>40</v>
      </c>
      <c r="F9507" t="s">
        <v>15</v>
      </c>
      <c r="G9507">
        <v>2016</v>
      </c>
      <c r="H9507">
        <v>24.586531158300001</v>
      </c>
      <c r="I9507">
        <v>40.750310925900003</v>
      </c>
      <c r="J9507">
        <v>12.551075364300001</v>
      </c>
    </row>
    <row r="9508" spans="1:10" x14ac:dyDescent="0.25">
      <c r="A9508" t="s">
        <v>43</v>
      </c>
      <c r="B9508" t="s">
        <v>90</v>
      </c>
      <c r="C9508" t="s">
        <v>12</v>
      </c>
      <c r="D9508" t="s">
        <v>23</v>
      </c>
      <c r="E9508" t="s">
        <v>40</v>
      </c>
      <c r="F9508" t="s">
        <v>17</v>
      </c>
      <c r="G9508">
        <v>2016</v>
      </c>
      <c r="H9508">
        <v>1.87892828746E-3</v>
      </c>
      <c r="I9508">
        <v>2.6646157526299999E-3</v>
      </c>
      <c r="J9508">
        <v>1.1497612928400001E-3</v>
      </c>
    </row>
    <row r="9509" spans="1:10" x14ac:dyDescent="0.25">
      <c r="A9509" t="s">
        <v>43</v>
      </c>
      <c r="B9509" t="s">
        <v>90</v>
      </c>
      <c r="C9509" t="s">
        <v>16</v>
      </c>
      <c r="D9509" t="s">
        <v>23</v>
      </c>
      <c r="E9509" t="s">
        <v>40</v>
      </c>
      <c r="F9509" t="s">
        <v>17</v>
      </c>
      <c r="G9509">
        <v>2016</v>
      </c>
      <c r="H9509">
        <v>1.1426648487899999E-3</v>
      </c>
      <c r="I9509">
        <v>1.7518924913699999E-3</v>
      </c>
      <c r="J9509">
        <v>6.4462643541700001E-4</v>
      </c>
    </row>
    <row r="9510" spans="1:10" x14ac:dyDescent="0.25">
      <c r="A9510" t="s">
        <v>43</v>
      </c>
      <c r="B9510" t="s">
        <v>90</v>
      </c>
      <c r="C9510" t="s">
        <v>12</v>
      </c>
      <c r="D9510" t="s">
        <v>23</v>
      </c>
      <c r="E9510" t="s">
        <v>40</v>
      </c>
      <c r="F9510" t="s">
        <v>18</v>
      </c>
      <c r="G9510">
        <v>2016</v>
      </c>
      <c r="H9510">
        <v>18.6514709311</v>
      </c>
      <c r="I9510">
        <v>29.375715169900001</v>
      </c>
      <c r="J9510">
        <v>10.3920330442</v>
      </c>
    </row>
    <row r="9511" spans="1:10" x14ac:dyDescent="0.25">
      <c r="A9511" t="s">
        <v>43</v>
      </c>
      <c r="B9511" t="s">
        <v>90</v>
      </c>
      <c r="C9511" t="s">
        <v>16</v>
      </c>
      <c r="D9511" t="s">
        <v>23</v>
      </c>
      <c r="E9511" t="s">
        <v>40</v>
      </c>
      <c r="F9511" t="s">
        <v>18</v>
      </c>
      <c r="G9511">
        <v>2016</v>
      </c>
      <c r="H9511">
        <v>13.4659682791</v>
      </c>
      <c r="I9511">
        <v>22.3188212586</v>
      </c>
      <c r="J9511">
        <v>6.8741857741299999</v>
      </c>
    </row>
    <row r="9512" spans="1:10" x14ac:dyDescent="0.25">
      <c r="A9512" t="s">
        <v>43</v>
      </c>
      <c r="B9512" t="s">
        <v>90</v>
      </c>
      <c r="C9512" t="s">
        <v>12</v>
      </c>
      <c r="D9512" t="s">
        <v>24</v>
      </c>
      <c r="E9512" t="s">
        <v>40</v>
      </c>
      <c r="F9512" t="s">
        <v>15</v>
      </c>
      <c r="G9512">
        <v>2016</v>
      </c>
      <c r="H9512">
        <v>47.507177554199998</v>
      </c>
      <c r="I9512">
        <v>72.263297660899994</v>
      </c>
      <c r="J9512">
        <v>28.134538374800002</v>
      </c>
    </row>
    <row r="9513" spans="1:10" x14ac:dyDescent="0.25">
      <c r="A9513" t="s">
        <v>43</v>
      </c>
      <c r="B9513" t="s">
        <v>90</v>
      </c>
      <c r="C9513" t="s">
        <v>16</v>
      </c>
      <c r="D9513" t="s">
        <v>24</v>
      </c>
      <c r="E9513" t="s">
        <v>40</v>
      </c>
      <c r="F9513" t="s">
        <v>15</v>
      </c>
      <c r="G9513">
        <v>2016</v>
      </c>
      <c r="H9513">
        <v>35.261268031900002</v>
      </c>
      <c r="I9513">
        <v>55.497916546799999</v>
      </c>
      <c r="J9513">
        <v>21.057683968900001</v>
      </c>
    </row>
    <row r="9514" spans="1:10" x14ac:dyDescent="0.25">
      <c r="A9514" t="s">
        <v>43</v>
      </c>
      <c r="B9514" t="s">
        <v>90</v>
      </c>
      <c r="C9514" t="s">
        <v>12</v>
      </c>
      <c r="D9514" t="s">
        <v>24</v>
      </c>
      <c r="E9514" t="s">
        <v>40</v>
      </c>
      <c r="F9514" t="s">
        <v>17</v>
      </c>
      <c r="G9514">
        <v>2016</v>
      </c>
      <c r="H9514">
        <v>2.6898787815899999E-3</v>
      </c>
      <c r="I9514">
        <v>3.6262893779299998E-3</v>
      </c>
      <c r="J9514">
        <v>1.84272855557E-3</v>
      </c>
    </row>
    <row r="9515" spans="1:10" x14ac:dyDescent="0.25">
      <c r="A9515" t="s">
        <v>43</v>
      </c>
      <c r="B9515" t="s">
        <v>90</v>
      </c>
      <c r="C9515" t="s">
        <v>16</v>
      </c>
      <c r="D9515" t="s">
        <v>24</v>
      </c>
      <c r="E9515" t="s">
        <v>40</v>
      </c>
      <c r="F9515" t="s">
        <v>17</v>
      </c>
      <c r="G9515">
        <v>2016</v>
      </c>
      <c r="H9515">
        <v>1.61954758875E-3</v>
      </c>
      <c r="I9515">
        <v>2.2764062953700001E-3</v>
      </c>
      <c r="J9515">
        <v>1.0582774485300001E-3</v>
      </c>
    </row>
    <row r="9516" spans="1:10" x14ac:dyDescent="0.25">
      <c r="A9516" t="s">
        <v>43</v>
      </c>
      <c r="B9516" t="s">
        <v>90</v>
      </c>
      <c r="C9516" t="s">
        <v>12</v>
      </c>
      <c r="D9516" t="s">
        <v>24</v>
      </c>
      <c r="E9516" t="s">
        <v>40</v>
      </c>
      <c r="F9516" t="s">
        <v>18</v>
      </c>
      <c r="G9516">
        <v>2016</v>
      </c>
      <c r="H9516">
        <v>28.688903561099998</v>
      </c>
      <c r="I9516">
        <v>43.638769641499998</v>
      </c>
      <c r="J9516">
        <v>16.990044446500001</v>
      </c>
    </row>
    <row r="9517" spans="1:10" x14ac:dyDescent="0.25">
      <c r="A9517" t="s">
        <v>43</v>
      </c>
      <c r="B9517" t="s">
        <v>90</v>
      </c>
      <c r="C9517" t="s">
        <v>16</v>
      </c>
      <c r="D9517" t="s">
        <v>24</v>
      </c>
      <c r="E9517" t="s">
        <v>40</v>
      </c>
      <c r="F9517" t="s">
        <v>18</v>
      </c>
      <c r="G9517">
        <v>2016</v>
      </c>
      <c r="H9517">
        <v>20.541178269700001</v>
      </c>
      <c r="I9517">
        <v>32.329880943399999</v>
      </c>
      <c r="J9517">
        <v>12.266990510899999</v>
      </c>
    </row>
    <row r="9518" spans="1:10" x14ac:dyDescent="0.25">
      <c r="A9518" t="s">
        <v>43</v>
      </c>
      <c r="B9518" t="s">
        <v>90</v>
      </c>
      <c r="C9518" t="s">
        <v>12</v>
      </c>
      <c r="D9518" t="s">
        <v>25</v>
      </c>
      <c r="E9518" t="s">
        <v>40</v>
      </c>
      <c r="F9518" t="s">
        <v>15</v>
      </c>
      <c r="G9518">
        <v>2016</v>
      </c>
      <c r="H9518">
        <v>62.447475994199998</v>
      </c>
      <c r="I9518">
        <v>91.587596406800003</v>
      </c>
      <c r="J9518">
        <v>38.421538616100001</v>
      </c>
    </row>
    <row r="9519" spans="1:10" x14ac:dyDescent="0.25">
      <c r="A9519" t="s">
        <v>43</v>
      </c>
      <c r="B9519" t="s">
        <v>90</v>
      </c>
      <c r="C9519" t="s">
        <v>16</v>
      </c>
      <c r="D9519" t="s">
        <v>25</v>
      </c>
      <c r="E9519" t="s">
        <v>40</v>
      </c>
      <c r="F9519" t="s">
        <v>15</v>
      </c>
      <c r="G9519">
        <v>2016</v>
      </c>
      <c r="H9519">
        <v>43.018739163500001</v>
      </c>
      <c r="I9519">
        <v>66.420331722699999</v>
      </c>
      <c r="J9519">
        <v>24.471157405100001</v>
      </c>
    </row>
    <row r="9520" spans="1:10" x14ac:dyDescent="0.25">
      <c r="A9520" t="s">
        <v>43</v>
      </c>
      <c r="B9520" t="s">
        <v>90</v>
      </c>
      <c r="C9520" t="s">
        <v>12</v>
      </c>
      <c r="D9520" t="s">
        <v>25</v>
      </c>
      <c r="E9520" t="s">
        <v>40</v>
      </c>
      <c r="F9520" t="s">
        <v>17</v>
      </c>
      <c r="G9520">
        <v>2016</v>
      </c>
      <c r="H9520">
        <v>3.8338490887800001E-3</v>
      </c>
      <c r="I9520">
        <v>5.1324185546400003E-3</v>
      </c>
      <c r="J9520">
        <v>2.7762161939999998E-3</v>
      </c>
    </row>
    <row r="9521" spans="1:10" x14ac:dyDescent="0.25">
      <c r="A9521" t="s">
        <v>43</v>
      </c>
      <c r="B9521" t="s">
        <v>90</v>
      </c>
      <c r="C9521" t="s">
        <v>16</v>
      </c>
      <c r="D9521" t="s">
        <v>25</v>
      </c>
      <c r="E9521" t="s">
        <v>40</v>
      </c>
      <c r="F9521" t="s">
        <v>17</v>
      </c>
      <c r="G9521">
        <v>2016</v>
      </c>
      <c r="H9521">
        <v>2.1320668822199999E-3</v>
      </c>
      <c r="I9521">
        <v>2.91708620301E-3</v>
      </c>
      <c r="J9521">
        <v>1.4145917332100001E-3</v>
      </c>
    </row>
    <row r="9522" spans="1:10" x14ac:dyDescent="0.25">
      <c r="A9522" t="s">
        <v>43</v>
      </c>
      <c r="B9522" t="s">
        <v>90</v>
      </c>
      <c r="C9522" t="s">
        <v>12</v>
      </c>
      <c r="D9522" t="s">
        <v>25</v>
      </c>
      <c r="E9522" t="s">
        <v>40</v>
      </c>
      <c r="F9522" t="s">
        <v>18</v>
      </c>
      <c r="G9522">
        <v>2016</v>
      </c>
      <c r="H9522">
        <v>42.765287149599999</v>
      </c>
      <c r="I9522">
        <v>62.721027508699997</v>
      </c>
      <c r="J9522">
        <v>26.311842159999902</v>
      </c>
    </row>
    <row r="9523" spans="1:10" x14ac:dyDescent="0.25">
      <c r="A9523" t="s">
        <v>43</v>
      </c>
      <c r="B9523" t="s">
        <v>90</v>
      </c>
      <c r="C9523" t="s">
        <v>16</v>
      </c>
      <c r="D9523" t="s">
        <v>25</v>
      </c>
      <c r="E9523" t="s">
        <v>40</v>
      </c>
      <c r="F9523" t="s">
        <v>18</v>
      </c>
      <c r="G9523">
        <v>2016</v>
      </c>
      <c r="H9523">
        <v>28.7165560561</v>
      </c>
      <c r="I9523">
        <v>44.3379609972</v>
      </c>
      <c r="J9523">
        <v>16.3353779549</v>
      </c>
    </row>
    <row r="9524" spans="1:10" x14ac:dyDescent="0.25">
      <c r="A9524" t="s">
        <v>43</v>
      </c>
      <c r="B9524" t="s">
        <v>90</v>
      </c>
      <c r="C9524" t="s">
        <v>12</v>
      </c>
      <c r="D9524" t="s">
        <v>26</v>
      </c>
      <c r="E9524" t="s">
        <v>40</v>
      </c>
      <c r="F9524" t="s">
        <v>15</v>
      </c>
      <c r="G9524">
        <v>2016</v>
      </c>
      <c r="H9524">
        <v>113.407247824</v>
      </c>
      <c r="I9524">
        <v>169.42642074599999</v>
      </c>
      <c r="J9524">
        <v>69.175202154999994</v>
      </c>
    </row>
    <row r="9525" spans="1:10" x14ac:dyDescent="0.25">
      <c r="A9525" t="s">
        <v>43</v>
      </c>
      <c r="B9525" t="s">
        <v>90</v>
      </c>
      <c r="C9525" t="s">
        <v>16</v>
      </c>
      <c r="D9525" t="s">
        <v>26</v>
      </c>
      <c r="E9525" t="s">
        <v>40</v>
      </c>
      <c r="F9525" t="s">
        <v>15</v>
      </c>
      <c r="G9525">
        <v>2016</v>
      </c>
      <c r="H9525">
        <v>74.530598533000003</v>
      </c>
      <c r="I9525">
        <v>112.667163421</v>
      </c>
      <c r="J9525">
        <v>46.624214111400001</v>
      </c>
    </row>
    <row r="9526" spans="1:10" x14ac:dyDescent="0.25">
      <c r="A9526" t="s">
        <v>43</v>
      </c>
      <c r="B9526" t="s">
        <v>90</v>
      </c>
      <c r="C9526" t="s">
        <v>12</v>
      </c>
      <c r="D9526" t="s">
        <v>26</v>
      </c>
      <c r="E9526" t="s">
        <v>40</v>
      </c>
      <c r="F9526" t="s">
        <v>17</v>
      </c>
      <c r="G9526">
        <v>2016</v>
      </c>
      <c r="H9526">
        <v>5.4223756712699998E-3</v>
      </c>
      <c r="I9526">
        <v>6.8862674675699998E-3</v>
      </c>
      <c r="J9526">
        <v>4.0944156057799996E-3</v>
      </c>
    </row>
    <row r="9527" spans="1:10" x14ac:dyDescent="0.25">
      <c r="A9527" t="s">
        <v>43</v>
      </c>
      <c r="B9527" t="s">
        <v>90</v>
      </c>
      <c r="C9527" t="s">
        <v>16</v>
      </c>
      <c r="D9527" t="s">
        <v>26</v>
      </c>
      <c r="E9527" t="s">
        <v>40</v>
      </c>
      <c r="F9527" t="s">
        <v>17</v>
      </c>
      <c r="G9527">
        <v>2016</v>
      </c>
      <c r="H9527">
        <v>2.7520869861899998E-3</v>
      </c>
      <c r="I9527">
        <v>3.6313812670199998E-3</v>
      </c>
      <c r="J9527">
        <v>1.9865124421999999E-3</v>
      </c>
    </row>
    <row r="9528" spans="1:10" x14ac:dyDescent="0.25">
      <c r="A9528" t="s">
        <v>43</v>
      </c>
      <c r="B9528" t="s">
        <v>90</v>
      </c>
      <c r="C9528" t="s">
        <v>12</v>
      </c>
      <c r="D9528" t="s">
        <v>26</v>
      </c>
      <c r="E9528" t="s">
        <v>40</v>
      </c>
      <c r="F9528" t="s">
        <v>18</v>
      </c>
      <c r="G9528">
        <v>2016</v>
      </c>
      <c r="H9528">
        <v>63.753588129899903</v>
      </c>
      <c r="I9528">
        <v>95.245607788100003</v>
      </c>
      <c r="J9528">
        <v>38.887879140199999</v>
      </c>
    </row>
    <row r="9529" spans="1:10" x14ac:dyDescent="0.25">
      <c r="A9529" t="s">
        <v>43</v>
      </c>
      <c r="B9529" t="s">
        <v>90</v>
      </c>
      <c r="C9529" t="s">
        <v>16</v>
      </c>
      <c r="D9529" t="s">
        <v>26</v>
      </c>
      <c r="E9529" t="s">
        <v>40</v>
      </c>
      <c r="F9529" t="s">
        <v>18</v>
      </c>
      <c r="G9529">
        <v>2016</v>
      </c>
      <c r="H9529">
        <v>39.2387865699</v>
      </c>
      <c r="I9529">
        <v>59.316882809799999</v>
      </c>
      <c r="J9529">
        <v>24.546664356800001</v>
      </c>
    </row>
    <row r="9530" spans="1:10" x14ac:dyDescent="0.25">
      <c r="A9530" t="s">
        <v>43</v>
      </c>
      <c r="B9530" t="s">
        <v>90</v>
      </c>
      <c r="C9530" t="s">
        <v>12</v>
      </c>
      <c r="D9530" t="s">
        <v>27</v>
      </c>
      <c r="E9530" t="s">
        <v>40</v>
      </c>
      <c r="F9530" t="s">
        <v>15</v>
      </c>
      <c r="G9530">
        <v>2016</v>
      </c>
      <c r="H9530">
        <v>214.624409668</v>
      </c>
      <c r="I9530">
        <v>310.13815277499998</v>
      </c>
      <c r="J9530">
        <v>142.57108161100001</v>
      </c>
    </row>
    <row r="9531" spans="1:10" x14ac:dyDescent="0.25">
      <c r="A9531" t="s">
        <v>43</v>
      </c>
      <c r="B9531" t="s">
        <v>90</v>
      </c>
      <c r="C9531" t="s">
        <v>16</v>
      </c>
      <c r="D9531" t="s">
        <v>27</v>
      </c>
      <c r="E9531" t="s">
        <v>40</v>
      </c>
      <c r="F9531" t="s">
        <v>15</v>
      </c>
      <c r="G9531">
        <v>2016</v>
      </c>
      <c r="H9531">
        <v>129.510689292</v>
      </c>
      <c r="I9531">
        <v>186.790765239</v>
      </c>
      <c r="J9531">
        <v>83.766316645000003</v>
      </c>
    </row>
    <row r="9532" spans="1:10" x14ac:dyDescent="0.25">
      <c r="A9532" t="s">
        <v>43</v>
      </c>
      <c r="B9532" t="s">
        <v>90</v>
      </c>
      <c r="C9532" t="s">
        <v>12</v>
      </c>
      <c r="D9532" t="s">
        <v>27</v>
      </c>
      <c r="E9532" t="s">
        <v>40</v>
      </c>
      <c r="F9532" t="s">
        <v>17</v>
      </c>
      <c r="G9532">
        <v>2016</v>
      </c>
      <c r="H9532">
        <v>8.4568944254900004E-3</v>
      </c>
      <c r="I9532">
        <v>1.04788281577E-2</v>
      </c>
      <c r="J9532">
        <v>6.6306710309499998E-3</v>
      </c>
    </row>
    <row r="9533" spans="1:10" x14ac:dyDescent="0.25">
      <c r="A9533" t="s">
        <v>43</v>
      </c>
      <c r="B9533" t="s">
        <v>90</v>
      </c>
      <c r="C9533" t="s">
        <v>16</v>
      </c>
      <c r="D9533" t="s">
        <v>27</v>
      </c>
      <c r="E9533" t="s">
        <v>40</v>
      </c>
      <c r="F9533" t="s">
        <v>17</v>
      </c>
      <c r="G9533">
        <v>2016</v>
      </c>
      <c r="H9533">
        <v>4.0212736827399996E-3</v>
      </c>
      <c r="I9533">
        <v>5.1354682787399996E-3</v>
      </c>
      <c r="J9533">
        <v>3.0243865182800001E-3</v>
      </c>
    </row>
    <row r="9534" spans="1:10" x14ac:dyDescent="0.25">
      <c r="A9534" t="s">
        <v>43</v>
      </c>
      <c r="B9534" t="s">
        <v>90</v>
      </c>
      <c r="C9534" t="s">
        <v>12</v>
      </c>
      <c r="D9534" t="s">
        <v>27</v>
      </c>
      <c r="E9534" t="s">
        <v>40</v>
      </c>
      <c r="F9534" t="s">
        <v>18</v>
      </c>
      <c r="G9534">
        <v>2016</v>
      </c>
      <c r="H9534">
        <v>105.013701685999</v>
      </c>
      <c r="I9534">
        <v>151.747676359</v>
      </c>
      <c r="J9534">
        <v>69.758687078099996</v>
      </c>
    </row>
    <row r="9535" spans="1:10" x14ac:dyDescent="0.25">
      <c r="A9535" t="s">
        <v>43</v>
      </c>
      <c r="B9535" t="s">
        <v>90</v>
      </c>
      <c r="C9535" t="s">
        <v>16</v>
      </c>
      <c r="D9535" t="s">
        <v>27</v>
      </c>
      <c r="E9535" t="s">
        <v>40</v>
      </c>
      <c r="F9535" t="s">
        <v>18</v>
      </c>
      <c r="G9535">
        <v>2016</v>
      </c>
      <c r="H9535">
        <v>59.3944382834</v>
      </c>
      <c r="I9535">
        <v>85.663450936199993</v>
      </c>
      <c r="J9535">
        <v>38.4157736429</v>
      </c>
    </row>
    <row r="9536" spans="1:10" x14ac:dyDescent="0.25">
      <c r="A9536" t="s">
        <v>43</v>
      </c>
      <c r="B9536" t="s">
        <v>90</v>
      </c>
      <c r="C9536" t="s">
        <v>12</v>
      </c>
      <c r="D9536" t="s">
        <v>28</v>
      </c>
      <c r="E9536" t="s">
        <v>40</v>
      </c>
      <c r="F9536" t="s">
        <v>15</v>
      </c>
      <c r="G9536">
        <v>2016</v>
      </c>
      <c r="H9536">
        <v>330.644316839</v>
      </c>
      <c r="I9536">
        <v>470.980744394</v>
      </c>
      <c r="J9536">
        <v>220.27853738300001</v>
      </c>
    </row>
    <row r="9537" spans="1:10" x14ac:dyDescent="0.25">
      <c r="A9537" t="s">
        <v>43</v>
      </c>
      <c r="B9537" t="s">
        <v>90</v>
      </c>
      <c r="C9537" t="s">
        <v>16</v>
      </c>
      <c r="D9537" t="s">
        <v>28</v>
      </c>
      <c r="E9537" t="s">
        <v>40</v>
      </c>
      <c r="F9537" t="s">
        <v>15</v>
      </c>
      <c r="G9537">
        <v>2016</v>
      </c>
      <c r="H9537">
        <v>185.977646677</v>
      </c>
      <c r="I9537">
        <v>268.08830628499999</v>
      </c>
      <c r="J9537">
        <v>119.96836357399999</v>
      </c>
    </row>
    <row r="9538" spans="1:10" x14ac:dyDescent="0.25">
      <c r="A9538" t="s">
        <v>43</v>
      </c>
      <c r="B9538" t="s">
        <v>90</v>
      </c>
      <c r="C9538" t="s">
        <v>12</v>
      </c>
      <c r="D9538" t="s">
        <v>28</v>
      </c>
      <c r="E9538" t="s">
        <v>40</v>
      </c>
      <c r="F9538" t="s">
        <v>17</v>
      </c>
      <c r="G9538">
        <v>2016</v>
      </c>
      <c r="H9538">
        <v>1.2404964861199999E-2</v>
      </c>
      <c r="I9538">
        <v>1.51001753316E-2</v>
      </c>
      <c r="J9538">
        <v>1.0072842124700001E-2</v>
      </c>
    </row>
    <row r="9539" spans="1:10" x14ac:dyDescent="0.25">
      <c r="A9539" t="s">
        <v>43</v>
      </c>
      <c r="B9539" t="s">
        <v>90</v>
      </c>
      <c r="C9539" t="s">
        <v>16</v>
      </c>
      <c r="D9539" t="s">
        <v>28</v>
      </c>
      <c r="E9539" t="s">
        <v>40</v>
      </c>
      <c r="F9539" t="s">
        <v>17</v>
      </c>
      <c r="G9539">
        <v>2016</v>
      </c>
      <c r="H9539">
        <v>5.7756943577699999E-3</v>
      </c>
      <c r="I9539">
        <v>7.1785844175499998E-3</v>
      </c>
      <c r="J9539">
        <v>4.4308471508E-3</v>
      </c>
    </row>
    <row r="9540" spans="1:10" x14ac:dyDescent="0.25">
      <c r="A9540" t="s">
        <v>43</v>
      </c>
      <c r="B9540" t="s">
        <v>90</v>
      </c>
      <c r="C9540" t="s">
        <v>12</v>
      </c>
      <c r="D9540" t="s">
        <v>28</v>
      </c>
      <c r="E9540" t="s">
        <v>40</v>
      </c>
      <c r="F9540" t="s">
        <v>18</v>
      </c>
      <c r="G9540">
        <v>2016</v>
      </c>
      <c r="H9540">
        <v>165.505331445</v>
      </c>
      <c r="I9540">
        <v>235.751289937</v>
      </c>
      <c r="J9540">
        <v>110.26130038599899</v>
      </c>
    </row>
    <row r="9541" spans="1:10" x14ac:dyDescent="0.25">
      <c r="A9541" t="s">
        <v>43</v>
      </c>
      <c r="B9541" t="s">
        <v>90</v>
      </c>
      <c r="C9541" t="s">
        <v>16</v>
      </c>
      <c r="D9541" t="s">
        <v>28</v>
      </c>
      <c r="E9541" t="s">
        <v>40</v>
      </c>
      <c r="F9541" t="s">
        <v>18</v>
      </c>
      <c r="G9541">
        <v>2016</v>
      </c>
      <c r="H9541">
        <v>88.424976000900003</v>
      </c>
      <c r="I9541">
        <v>127.465329694</v>
      </c>
      <c r="J9541">
        <v>57.040186600299997</v>
      </c>
    </row>
    <row r="9542" spans="1:10" x14ac:dyDescent="0.25">
      <c r="A9542" t="s">
        <v>43</v>
      </c>
      <c r="B9542" t="s">
        <v>90</v>
      </c>
      <c r="C9542" t="s">
        <v>12</v>
      </c>
      <c r="D9542" t="s">
        <v>29</v>
      </c>
      <c r="E9542" t="s">
        <v>40</v>
      </c>
      <c r="F9542" t="s">
        <v>15</v>
      </c>
      <c r="G9542">
        <v>2016</v>
      </c>
      <c r="H9542">
        <v>432.98295900900001</v>
      </c>
      <c r="I9542">
        <v>608.47166892099995</v>
      </c>
      <c r="J9542">
        <v>290.81827223699997</v>
      </c>
    </row>
    <row r="9543" spans="1:10" x14ac:dyDescent="0.25">
      <c r="A9543" t="s">
        <v>43</v>
      </c>
      <c r="B9543" t="s">
        <v>90</v>
      </c>
      <c r="C9543" t="s">
        <v>16</v>
      </c>
      <c r="D9543" t="s">
        <v>29</v>
      </c>
      <c r="E9543" t="s">
        <v>40</v>
      </c>
      <c r="F9543" t="s">
        <v>15</v>
      </c>
      <c r="G9543">
        <v>2016</v>
      </c>
      <c r="H9543">
        <v>231.30411152799999</v>
      </c>
      <c r="I9543">
        <v>320.32071986599999</v>
      </c>
      <c r="J9543">
        <v>151.12916643299999</v>
      </c>
    </row>
    <row r="9544" spans="1:10" x14ac:dyDescent="0.25">
      <c r="A9544" t="s">
        <v>43</v>
      </c>
      <c r="B9544" t="s">
        <v>90</v>
      </c>
      <c r="C9544" t="s">
        <v>12</v>
      </c>
      <c r="D9544" t="s">
        <v>29</v>
      </c>
      <c r="E9544" t="s">
        <v>40</v>
      </c>
      <c r="F9544" t="s">
        <v>17</v>
      </c>
      <c r="G9544">
        <v>2016</v>
      </c>
      <c r="H9544">
        <v>1.7001568163899999E-2</v>
      </c>
      <c r="I9544">
        <v>2.0406886186800002E-2</v>
      </c>
      <c r="J9544">
        <v>1.40147035607E-2</v>
      </c>
    </row>
    <row r="9545" spans="1:10" x14ac:dyDescent="0.25">
      <c r="A9545" t="s">
        <v>43</v>
      </c>
      <c r="B9545" t="s">
        <v>90</v>
      </c>
      <c r="C9545" t="s">
        <v>16</v>
      </c>
      <c r="D9545" t="s">
        <v>29</v>
      </c>
      <c r="E9545" t="s">
        <v>40</v>
      </c>
      <c r="F9545" t="s">
        <v>17</v>
      </c>
      <c r="G9545">
        <v>2016</v>
      </c>
      <c r="H9545">
        <v>7.92493019448E-3</v>
      </c>
      <c r="I9545">
        <v>9.8987405720500007E-3</v>
      </c>
      <c r="J9545">
        <v>6.2190478950799998E-3</v>
      </c>
    </row>
    <row r="9546" spans="1:10" x14ac:dyDescent="0.25">
      <c r="A9546" t="s">
        <v>43</v>
      </c>
      <c r="B9546" t="s">
        <v>90</v>
      </c>
      <c r="C9546" t="s">
        <v>12</v>
      </c>
      <c r="D9546" t="s">
        <v>29</v>
      </c>
      <c r="E9546" t="s">
        <v>40</v>
      </c>
      <c r="F9546" t="s">
        <v>18</v>
      </c>
      <c r="G9546">
        <v>2016</v>
      </c>
      <c r="H9546">
        <v>247.47030754400001</v>
      </c>
      <c r="I9546">
        <v>347.77043277600001</v>
      </c>
      <c r="J9546">
        <v>166.21644287000001</v>
      </c>
    </row>
    <row r="9547" spans="1:10" x14ac:dyDescent="0.25">
      <c r="A9547" t="s">
        <v>43</v>
      </c>
      <c r="B9547" t="s">
        <v>90</v>
      </c>
      <c r="C9547" t="s">
        <v>16</v>
      </c>
      <c r="D9547" t="s">
        <v>29</v>
      </c>
      <c r="E9547" t="s">
        <v>40</v>
      </c>
      <c r="F9547" t="s">
        <v>18</v>
      </c>
      <c r="G9547">
        <v>2016</v>
      </c>
      <c r="H9547">
        <v>126.159667372</v>
      </c>
      <c r="I9547">
        <v>174.71179048100001</v>
      </c>
      <c r="J9547">
        <v>82.430032226600005</v>
      </c>
    </row>
    <row r="9548" spans="1:10" x14ac:dyDescent="0.25">
      <c r="A9548" t="s">
        <v>43</v>
      </c>
      <c r="B9548" t="s">
        <v>90</v>
      </c>
      <c r="C9548" t="s">
        <v>12</v>
      </c>
      <c r="D9548" t="s">
        <v>30</v>
      </c>
      <c r="E9548" t="s">
        <v>40</v>
      </c>
      <c r="F9548" t="s">
        <v>15</v>
      </c>
      <c r="G9548">
        <v>2016</v>
      </c>
      <c r="H9548">
        <v>609.97031315699996</v>
      </c>
      <c r="I9548">
        <v>849.10574882699996</v>
      </c>
      <c r="J9548">
        <v>405.52242489499997</v>
      </c>
    </row>
    <row r="9549" spans="1:10" x14ac:dyDescent="0.25">
      <c r="A9549" t="s">
        <v>43</v>
      </c>
      <c r="B9549" t="s">
        <v>90</v>
      </c>
      <c r="C9549" t="s">
        <v>16</v>
      </c>
      <c r="D9549" t="s">
        <v>30</v>
      </c>
      <c r="E9549" t="s">
        <v>40</v>
      </c>
      <c r="F9549" t="s">
        <v>15</v>
      </c>
      <c r="G9549">
        <v>2016</v>
      </c>
      <c r="H9549">
        <v>320.748676257</v>
      </c>
      <c r="I9549">
        <v>448.17955272099999</v>
      </c>
      <c r="J9549">
        <v>214.60284705699999</v>
      </c>
    </row>
    <row r="9550" spans="1:10" x14ac:dyDescent="0.25">
      <c r="A9550" t="s">
        <v>43</v>
      </c>
      <c r="B9550" t="s">
        <v>90</v>
      </c>
      <c r="C9550" t="s">
        <v>12</v>
      </c>
      <c r="D9550" t="s">
        <v>30</v>
      </c>
      <c r="E9550" t="s">
        <v>40</v>
      </c>
      <c r="F9550" t="s">
        <v>17</v>
      </c>
      <c r="G9550">
        <v>2016</v>
      </c>
      <c r="H9550">
        <v>2.34021396847E-2</v>
      </c>
      <c r="I9550">
        <v>2.7722736178300001E-2</v>
      </c>
      <c r="J9550">
        <v>1.9470235329E-2</v>
      </c>
    </row>
    <row r="9551" spans="1:10" x14ac:dyDescent="0.25">
      <c r="A9551" t="s">
        <v>43</v>
      </c>
      <c r="B9551" t="s">
        <v>90</v>
      </c>
      <c r="C9551" t="s">
        <v>16</v>
      </c>
      <c r="D9551" t="s">
        <v>30</v>
      </c>
      <c r="E9551" t="s">
        <v>40</v>
      </c>
      <c r="F9551" t="s">
        <v>17</v>
      </c>
      <c r="G9551">
        <v>2016</v>
      </c>
      <c r="H9551">
        <v>1.1223866409E-2</v>
      </c>
      <c r="I9551">
        <v>1.3574550898900001E-2</v>
      </c>
      <c r="J9551">
        <v>9.1882560540400005E-3</v>
      </c>
    </row>
    <row r="9552" spans="1:10" x14ac:dyDescent="0.25">
      <c r="A9552" t="s">
        <v>43</v>
      </c>
      <c r="B9552" t="s">
        <v>90</v>
      </c>
      <c r="C9552" t="s">
        <v>12</v>
      </c>
      <c r="D9552" t="s">
        <v>30</v>
      </c>
      <c r="E9552" t="s">
        <v>40</v>
      </c>
      <c r="F9552" t="s">
        <v>18</v>
      </c>
      <c r="G9552">
        <v>2016</v>
      </c>
      <c r="H9552">
        <v>375.64895015299999</v>
      </c>
      <c r="I9552">
        <v>522.92001141000003</v>
      </c>
      <c r="J9552">
        <v>249.74014290399899</v>
      </c>
    </row>
    <row r="9553" spans="1:10" x14ac:dyDescent="0.25">
      <c r="A9553" t="s">
        <v>43</v>
      </c>
      <c r="B9553" t="s">
        <v>90</v>
      </c>
      <c r="C9553" t="s">
        <v>16</v>
      </c>
      <c r="D9553" t="s">
        <v>30</v>
      </c>
      <c r="E9553" t="s">
        <v>40</v>
      </c>
      <c r="F9553" t="s">
        <v>18</v>
      </c>
      <c r="G9553">
        <v>2016</v>
      </c>
      <c r="H9553">
        <v>190.50773759</v>
      </c>
      <c r="I9553">
        <v>266.194933738999</v>
      </c>
      <c r="J9553">
        <v>127.462732973</v>
      </c>
    </row>
    <row r="9554" spans="1:10" x14ac:dyDescent="0.25">
      <c r="A9554" t="s">
        <v>43</v>
      </c>
      <c r="B9554" t="s">
        <v>90</v>
      </c>
      <c r="C9554" t="s">
        <v>12</v>
      </c>
      <c r="D9554" t="s">
        <v>31</v>
      </c>
      <c r="E9554" t="s">
        <v>40</v>
      </c>
      <c r="F9554" t="s">
        <v>15</v>
      </c>
      <c r="G9554">
        <v>2016</v>
      </c>
      <c r="H9554">
        <v>912.79092868800001</v>
      </c>
      <c r="I9554">
        <v>1254.0549624299999</v>
      </c>
      <c r="J9554">
        <v>624.48493285799998</v>
      </c>
    </row>
    <row r="9555" spans="1:10" x14ac:dyDescent="0.25">
      <c r="A9555" t="s">
        <v>43</v>
      </c>
      <c r="B9555" t="s">
        <v>90</v>
      </c>
      <c r="C9555" t="s">
        <v>16</v>
      </c>
      <c r="D9555" t="s">
        <v>31</v>
      </c>
      <c r="E9555" t="s">
        <v>40</v>
      </c>
      <c r="F9555" t="s">
        <v>15</v>
      </c>
      <c r="G9555">
        <v>2016</v>
      </c>
      <c r="H9555">
        <v>522.69460655099999</v>
      </c>
      <c r="I9555">
        <v>713.10751112499997</v>
      </c>
      <c r="J9555">
        <v>356.64703544499997</v>
      </c>
    </row>
    <row r="9556" spans="1:10" x14ac:dyDescent="0.25">
      <c r="A9556" t="s">
        <v>43</v>
      </c>
      <c r="B9556" t="s">
        <v>90</v>
      </c>
      <c r="C9556" t="s">
        <v>12</v>
      </c>
      <c r="D9556" t="s">
        <v>31</v>
      </c>
      <c r="E9556" t="s">
        <v>40</v>
      </c>
      <c r="F9556" t="s">
        <v>17</v>
      </c>
      <c r="G9556">
        <v>2016</v>
      </c>
      <c r="H9556">
        <v>3.2487618816100003E-2</v>
      </c>
      <c r="I9556">
        <v>3.8419299248900002E-2</v>
      </c>
      <c r="J9556">
        <v>2.7730771021500001E-2</v>
      </c>
    </row>
    <row r="9557" spans="1:10" x14ac:dyDescent="0.25">
      <c r="A9557" t="s">
        <v>43</v>
      </c>
      <c r="B9557" t="s">
        <v>90</v>
      </c>
      <c r="C9557" t="s">
        <v>16</v>
      </c>
      <c r="D9557" t="s">
        <v>31</v>
      </c>
      <c r="E9557" t="s">
        <v>40</v>
      </c>
      <c r="F9557" t="s">
        <v>17</v>
      </c>
      <c r="G9557">
        <v>2016</v>
      </c>
      <c r="H9557">
        <v>1.71439381923E-2</v>
      </c>
      <c r="I9557">
        <v>2.0441880725999999E-2</v>
      </c>
      <c r="J9557">
        <v>1.42953970399E-2</v>
      </c>
    </row>
    <row r="9558" spans="1:10" x14ac:dyDescent="0.25">
      <c r="A9558" t="s">
        <v>43</v>
      </c>
      <c r="B9558" t="s">
        <v>90</v>
      </c>
      <c r="C9558" t="s">
        <v>12</v>
      </c>
      <c r="D9558" t="s">
        <v>31</v>
      </c>
      <c r="E9558" t="s">
        <v>40</v>
      </c>
      <c r="F9558" t="s">
        <v>18</v>
      </c>
      <c r="G9558">
        <v>2016</v>
      </c>
      <c r="H9558">
        <v>590.016577697</v>
      </c>
      <c r="I9558">
        <v>810.60535761599999</v>
      </c>
      <c r="J9558">
        <v>403.65920752199997</v>
      </c>
    </row>
    <row r="9559" spans="1:10" x14ac:dyDescent="0.25">
      <c r="A9559" t="s">
        <v>43</v>
      </c>
      <c r="B9559" t="s">
        <v>90</v>
      </c>
      <c r="C9559" t="s">
        <v>16</v>
      </c>
      <c r="D9559" t="s">
        <v>31</v>
      </c>
      <c r="E9559" t="s">
        <v>40</v>
      </c>
      <c r="F9559" t="s">
        <v>18</v>
      </c>
      <c r="G9559">
        <v>2016</v>
      </c>
      <c r="H9559">
        <v>322.36836220100002</v>
      </c>
      <c r="I9559">
        <v>439.80423282300001</v>
      </c>
      <c r="J9559">
        <v>219.95964614799999</v>
      </c>
    </row>
    <row r="9560" spans="1:10" x14ac:dyDescent="0.25">
      <c r="A9560" t="s">
        <v>43</v>
      </c>
      <c r="B9560" t="s">
        <v>90</v>
      </c>
      <c r="C9560" t="s">
        <v>12</v>
      </c>
      <c r="D9560" t="s">
        <v>32</v>
      </c>
      <c r="E9560" t="s">
        <v>40</v>
      </c>
      <c r="F9560" t="s">
        <v>15</v>
      </c>
      <c r="G9560">
        <v>2016</v>
      </c>
      <c r="H9560">
        <v>857.40269193999995</v>
      </c>
      <c r="I9560">
        <v>1167.7108476400001</v>
      </c>
      <c r="J9560">
        <v>594.50990858499995</v>
      </c>
    </row>
    <row r="9561" spans="1:10" x14ac:dyDescent="0.25">
      <c r="A9561" t="s">
        <v>43</v>
      </c>
      <c r="B9561" t="s">
        <v>90</v>
      </c>
      <c r="C9561" t="s">
        <v>16</v>
      </c>
      <c r="D9561" t="s">
        <v>32</v>
      </c>
      <c r="E9561" t="s">
        <v>40</v>
      </c>
      <c r="F9561" t="s">
        <v>15</v>
      </c>
      <c r="G9561">
        <v>2016</v>
      </c>
      <c r="H9561">
        <v>582.264469803</v>
      </c>
      <c r="I9561">
        <v>802.99636263299999</v>
      </c>
      <c r="J9561">
        <v>402.62756372000001</v>
      </c>
    </row>
    <row r="9562" spans="1:10" x14ac:dyDescent="0.25">
      <c r="A9562" t="s">
        <v>43</v>
      </c>
      <c r="B9562" t="s">
        <v>90</v>
      </c>
      <c r="C9562" t="s">
        <v>12</v>
      </c>
      <c r="D9562" t="s">
        <v>32</v>
      </c>
      <c r="E9562" t="s">
        <v>40</v>
      </c>
      <c r="F9562" t="s">
        <v>17</v>
      </c>
      <c r="G9562">
        <v>2016</v>
      </c>
      <c r="H9562">
        <v>3.83933466078E-2</v>
      </c>
      <c r="I9562">
        <v>4.5283264970900003E-2</v>
      </c>
      <c r="J9562">
        <v>3.2560733558400001E-2</v>
      </c>
    </row>
    <row r="9563" spans="1:10" x14ac:dyDescent="0.25">
      <c r="A9563" t="s">
        <v>43</v>
      </c>
      <c r="B9563" t="s">
        <v>90</v>
      </c>
      <c r="C9563" t="s">
        <v>16</v>
      </c>
      <c r="D9563" t="s">
        <v>32</v>
      </c>
      <c r="E9563" t="s">
        <v>40</v>
      </c>
      <c r="F9563" t="s">
        <v>17</v>
      </c>
      <c r="G9563">
        <v>2016</v>
      </c>
      <c r="H9563">
        <v>2.2497973029100001E-2</v>
      </c>
      <c r="I9563">
        <v>2.6667380314000001E-2</v>
      </c>
      <c r="J9563">
        <v>1.8853244180499999E-2</v>
      </c>
    </row>
    <row r="9564" spans="1:10" x14ac:dyDescent="0.25">
      <c r="A9564" t="s">
        <v>43</v>
      </c>
      <c r="B9564" t="s">
        <v>90</v>
      </c>
      <c r="C9564" t="s">
        <v>12</v>
      </c>
      <c r="D9564" t="s">
        <v>32</v>
      </c>
      <c r="E9564" t="s">
        <v>40</v>
      </c>
      <c r="F9564" t="s">
        <v>18</v>
      </c>
      <c r="G9564">
        <v>2016</v>
      </c>
      <c r="H9564">
        <v>799.46565570999996</v>
      </c>
      <c r="I9564">
        <v>1088.80544377</v>
      </c>
      <c r="J9564">
        <v>554.33725408299995</v>
      </c>
    </row>
    <row r="9565" spans="1:10" x14ac:dyDescent="0.25">
      <c r="A9565" t="s">
        <v>43</v>
      </c>
      <c r="B9565" t="s">
        <v>90</v>
      </c>
      <c r="C9565" t="s">
        <v>16</v>
      </c>
      <c r="D9565" t="s">
        <v>32</v>
      </c>
      <c r="E9565" t="s">
        <v>40</v>
      </c>
      <c r="F9565" t="s">
        <v>18</v>
      </c>
      <c r="G9565">
        <v>2016</v>
      </c>
      <c r="H9565">
        <v>473.66902499000003</v>
      </c>
      <c r="I9565">
        <v>653.23323658599998</v>
      </c>
      <c r="J9565">
        <v>327.53536482499999</v>
      </c>
    </row>
    <row r="9566" spans="1:10" x14ac:dyDescent="0.25">
      <c r="A9566" t="s">
        <v>43</v>
      </c>
      <c r="B9566" t="s">
        <v>90</v>
      </c>
      <c r="C9566" t="s">
        <v>12</v>
      </c>
      <c r="D9566" t="s">
        <v>33</v>
      </c>
      <c r="E9566" t="s">
        <v>40</v>
      </c>
      <c r="F9566" t="s">
        <v>15</v>
      </c>
      <c r="G9566">
        <v>2016</v>
      </c>
      <c r="H9566">
        <v>800.377988856</v>
      </c>
      <c r="I9566">
        <v>1106.4838497200001</v>
      </c>
      <c r="J9566">
        <v>554.13240401799999</v>
      </c>
    </row>
    <row r="9567" spans="1:10" x14ac:dyDescent="0.25">
      <c r="A9567" t="s">
        <v>43</v>
      </c>
      <c r="B9567" t="s">
        <v>90</v>
      </c>
      <c r="C9567" t="s">
        <v>16</v>
      </c>
      <c r="D9567" t="s">
        <v>33</v>
      </c>
      <c r="E9567" t="s">
        <v>40</v>
      </c>
      <c r="F9567" t="s">
        <v>15</v>
      </c>
      <c r="G9567">
        <v>2016</v>
      </c>
      <c r="H9567">
        <v>633.79859527999997</v>
      </c>
      <c r="I9567">
        <v>864.19392926900002</v>
      </c>
      <c r="J9567">
        <v>446.14623100900002</v>
      </c>
    </row>
    <row r="9568" spans="1:10" x14ac:dyDescent="0.25">
      <c r="A9568" t="s">
        <v>43</v>
      </c>
      <c r="B9568" t="s">
        <v>90</v>
      </c>
      <c r="C9568" t="s">
        <v>12</v>
      </c>
      <c r="D9568" t="s">
        <v>33</v>
      </c>
      <c r="E9568" t="s">
        <v>40</v>
      </c>
      <c r="F9568" t="s">
        <v>17</v>
      </c>
      <c r="G9568">
        <v>2016</v>
      </c>
      <c r="H9568">
        <v>4.0027278297299997E-2</v>
      </c>
      <c r="I9568">
        <v>4.7419856899600002E-2</v>
      </c>
      <c r="J9568">
        <v>3.3745689539100003E-2</v>
      </c>
    </row>
    <row r="9569" spans="1:10" x14ac:dyDescent="0.25">
      <c r="A9569" t="s">
        <v>43</v>
      </c>
      <c r="B9569" t="s">
        <v>90</v>
      </c>
      <c r="C9569" t="s">
        <v>16</v>
      </c>
      <c r="D9569" t="s">
        <v>33</v>
      </c>
      <c r="E9569" t="s">
        <v>40</v>
      </c>
      <c r="F9569" t="s">
        <v>17</v>
      </c>
      <c r="G9569">
        <v>2016</v>
      </c>
      <c r="H9569">
        <v>2.5668941829500001E-2</v>
      </c>
      <c r="I9569">
        <v>3.0441142837100001E-2</v>
      </c>
      <c r="J9569">
        <v>2.15946922274E-2</v>
      </c>
    </row>
    <row r="9570" spans="1:10" x14ac:dyDescent="0.25">
      <c r="A9570" t="s">
        <v>43</v>
      </c>
      <c r="B9570" t="s">
        <v>90</v>
      </c>
      <c r="C9570" t="s">
        <v>12</v>
      </c>
      <c r="D9570" t="s">
        <v>33</v>
      </c>
      <c r="E9570" t="s">
        <v>40</v>
      </c>
      <c r="F9570" t="s">
        <v>18</v>
      </c>
      <c r="G9570">
        <v>2016</v>
      </c>
      <c r="H9570">
        <v>948.46247901300001</v>
      </c>
      <c r="I9570">
        <v>1311.2034934799999</v>
      </c>
      <c r="J9570">
        <v>656.65698074399995</v>
      </c>
    </row>
    <row r="9571" spans="1:10" x14ac:dyDescent="0.25">
      <c r="A9571" t="s">
        <v>43</v>
      </c>
      <c r="B9571" t="s">
        <v>90</v>
      </c>
      <c r="C9571" t="s">
        <v>16</v>
      </c>
      <c r="D9571" t="s">
        <v>33</v>
      </c>
      <c r="E9571" t="s">
        <v>40</v>
      </c>
      <c r="F9571" t="s">
        <v>18</v>
      </c>
      <c r="G9571">
        <v>2016</v>
      </c>
      <c r="H9571">
        <v>605.66097920699997</v>
      </c>
      <c r="I9571">
        <v>825.82786601800001</v>
      </c>
      <c r="J9571">
        <v>426.33947937699998</v>
      </c>
    </row>
    <row r="9572" spans="1:10" x14ac:dyDescent="0.25">
      <c r="A9572" t="s">
        <v>43</v>
      </c>
      <c r="B9572" t="s">
        <v>90</v>
      </c>
      <c r="C9572" t="s">
        <v>12</v>
      </c>
      <c r="D9572" t="s">
        <v>34</v>
      </c>
      <c r="E9572" t="s">
        <v>40</v>
      </c>
      <c r="F9572" t="s">
        <v>15</v>
      </c>
      <c r="G9572">
        <v>2016</v>
      </c>
      <c r="H9572">
        <v>617.842895623</v>
      </c>
      <c r="I9572">
        <v>845.08821329199998</v>
      </c>
      <c r="J9572">
        <v>427.76031243400001</v>
      </c>
    </row>
    <row r="9573" spans="1:10" x14ac:dyDescent="0.25">
      <c r="A9573" t="s">
        <v>43</v>
      </c>
      <c r="B9573" t="s">
        <v>90</v>
      </c>
      <c r="C9573" t="s">
        <v>16</v>
      </c>
      <c r="D9573" t="s">
        <v>34</v>
      </c>
      <c r="E9573" t="s">
        <v>40</v>
      </c>
      <c r="F9573" t="s">
        <v>15</v>
      </c>
      <c r="G9573">
        <v>2016</v>
      </c>
      <c r="H9573">
        <v>584.04784529300002</v>
      </c>
      <c r="I9573">
        <v>791.34664689500005</v>
      </c>
      <c r="J9573">
        <v>408.71018441799998</v>
      </c>
    </row>
    <row r="9574" spans="1:10" x14ac:dyDescent="0.25">
      <c r="A9574" t="s">
        <v>43</v>
      </c>
      <c r="B9574" t="s">
        <v>90</v>
      </c>
      <c r="C9574" t="s">
        <v>12</v>
      </c>
      <c r="D9574" t="s">
        <v>34</v>
      </c>
      <c r="E9574" t="s">
        <v>40</v>
      </c>
      <c r="F9574" t="s">
        <v>17</v>
      </c>
      <c r="G9574">
        <v>2016</v>
      </c>
      <c r="H9574">
        <v>3.9704633849399998E-2</v>
      </c>
      <c r="I9574">
        <v>4.7068134909799997E-2</v>
      </c>
      <c r="J9574">
        <v>3.35580799126E-2</v>
      </c>
    </row>
    <row r="9575" spans="1:10" x14ac:dyDescent="0.25">
      <c r="A9575" t="s">
        <v>43</v>
      </c>
      <c r="B9575" t="s">
        <v>90</v>
      </c>
      <c r="C9575" t="s">
        <v>16</v>
      </c>
      <c r="D9575" t="s">
        <v>34</v>
      </c>
      <c r="E9575" t="s">
        <v>40</v>
      </c>
      <c r="F9575" t="s">
        <v>17</v>
      </c>
      <c r="G9575">
        <v>2016</v>
      </c>
      <c r="H9575">
        <v>2.67028190656E-2</v>
      </c>
      <c r="I9575">
        <v>3.15819877569E-2</v>
      </c>
      <c r="J9575">
        <v>2.2400603853199998E-2</v>
      </c>
    </row>
    <row r="9576" spans="1:10" x14ac:dyDescent="0.25">
      <c r="A9576" t="s">
        <v>43</v>
      </c>
      <c r="B9576" t="s">
        <v>90</v>
      </c>
      <c r="C9576" t="s">
        <v>12</v>
      </c>
      <c r="D9576" t="s">
        <v>34</v>
      </c>
      <c r="E9576" t="s">
        <v>40</v>
      </c>
      <c r="F9576" t="s">
        <v>18</v>
      </c>
      <c r="G9576">
        <v>2016</v>
      </c>
      <c r="H9576">
        <v>1072.26135886</v>
      </c>
      <c r="I9576">
        <v>1466.64377362</v>
      </c>
      <c r="J9576">
        <v>742.37456985699998</v>
      </c>
    </row>
    <row r="9577" spans="1:10" x14ac:dyDescent="0.25">
      <c r="A9577" t="s">
        <v>43</v>
      </c>
      <c r="B9577" t="s">
        <v>90</v>
      </c>
      <c r="C9577" t="s">
        <v>16</v>
      </c>
      <c r="D9577" t="s">
        <v>34</v>
      </c>
      <c r="E9577" t="s">
        <v>40</v>
      </c>
      <c r="F9577" t="s">
        <v>18</v>
      </c>
      <c r="G9577">
        <v>2016</v>
      </c>
      <c r="H9577">
        <v>719.020219344</v>
      </c>
      <c r="I9577">
        <v>974.22538960299903</v>
      </c>
      <c r="J9577">
        <v>503.16235016899998</v>
      </c>
    </row>
    <row r="9578" spans="1:10" x14ac:dyDescent="0.25">
      <c r="A9578" t="s">
        <v>43</v>
      </c>
      <c r="B9578" t="s">
        <v>90</v>
      </c>
      <c r="C9578" t="s">
        <v>12</v>
      </c>
      <c r="D9578" t="s">
        <v>35</v>
      </c>
      <c r="E9578" t="s">
        <v>40</v>
      </c>
      <c r="F9578" t="s">
        <v>15</v>
      </c>
      <c r="G9578">
        <v>2016</v>
      </c>
      <c r="H9578">
        <v>351.00643620699998</v>
      </c>
      <c r="I9578">
        <v>482.03125799499998</v>
      </c>
      <c r="J9578">
        <v>244.855689154</v>
      </c>
    </row>
    <row r="9579" spans="1:10" x14ac:dyDescent="0.25">
      <c r="A9579" t="s">
        <v>43</v>
      </c>
      <c r="B9579" t="s">
        <v>90</v>
      </c>
      <c r="C9579" t="s">
        <v>16</v>
      </c>
      <c r="D9579" t="s">
        <v>35</v>
      </c>
      <c r="E9579" t="s">
        <v>40</v>
      </c>
      <c r="F9579" t="s">
        <v>15</v>
      </c>
      <c r="G9579">
        <v>2016</v>
      </c>
      <c r="H9579">
        <v>425.45088838200002</v>
      </c>
      <c r="I9579">
        <v>579.61428712199995</v>
      </c>
      <c r="J9579">
        <v>295.66893171599997</v>
      </c>
    </row>
    <row r="9580" spans="1:10" x14ac:dyDescent="0.25">
      <c r="A9580" t="s">
        <v>43</v>
      </c>
      <c r="B9580" t="s">
        <v>90</v>
      </c>
      <c r="C9580" t="s">
        <v>12</v>
      </c>
      <c r="D9580" t="s">
        <v>35</v>
      </c>
      <c r="E9580" t="s">
        <v>40</v>
      </c>
      <c r="F9580" t="s">
        <v>17</v>
      </c>
      <c r="G9580">
        <v>2016</v>
      </c>
      <c r="H9580">
        <v>3.9652920084600002E-2</v>
      </c>
      <c r="I9580">
        <v>4.6545596733400002E-2</v>
      </c>
      <c r="J9580">
        <v>3.3520589808600003E-2</v>
      </c>
    </row>
    <row r="9581" spans="1:10" x14ac:dyDescent="0.25">
      <c r="A9581" t="s">
        <v>43</v>
      </c>
      <c r="B9581" t="s">
        <v>90</v>
      </c>
      <c r="C9581" t="s">
        <v>16</v>
      </c>
      <c r="D9581" t="s">
        <v>35</v>
      </c>
      <c r="E9581" t="s">
        <v>40</v>
      </c>
      <c r="F9581" t="s">
        <v>17</v>
      </c>
      <c r="G9581">
        <v>2016</v>
      </c>
      <c r="H9581">
        <v>2.78588690698E-2</v>
      </c>
      <c r="I9581">
        <v>3.2861305801899998E-2</v>
      </c>
      <c r="J9581">
        <v>2.3149911178399998E-2</v>
      </c>
    </row>
    <row r="9582" spans="1:10" x14ac:dyDescent="0.25">
      <c r="A9582" t="s">
        <v>43</v>
      </c>
      <c r="B9582" t="s">
        <v>90</v>
      </c>
      <c r="C9582" t="s">
        <v>12</v>
      </c>
      <c r="D9582" t="s">
        <v>35</v>
      </c>
      <c r="E9582" t="s">
        <v>40</v>
      </c>
      <c r="F9582" t="s">
        <v>18</v>
      </c>
      <c r="G9582">
        <v>2016</v>
      </c>
      <c r="H9582">
        <v>1217.88532517</v>
      </c>
      <c r="I9582">
        <v>1672.5015123099899</v>
      </c>
      <c r="J9582">
        <v>849.57459420800001</v>
      </c>
    </row>
    <row r="9583" spans="1:10" x14ac:dyDescent="0.25">
      <c r="A9583" t="s">
        <v>43</v>
      </c>
      <c r="B9583" t="s">
        <v>90</v>
      </c>
      <c r="C9583" t="s">
        <v>16</v>
      </c>
      <c r="D9583" t="s">
        <v>35</v>
      </c>
      <c r="E9583" t="s">
        <v>40</v>
      </c>
      <c r="F9583" t="s">
        <v>18</v>
      </c>
      <c r="G9583">
        <v>2016</v>
      </c>
      <c r="H9583">
        <v>858.00361949299997</v>
      </c>
      <c r="I9583">
        <v>1168.90379087</v>
      </c>
      <c r="J9583">
        <v>596.27331969700003</v>
      </c>
    </row>
    <row r="9584" spans="1:10" x14ac:dyDescent="0.25">
      <c r="A9584" t="s">
        <v>43</v>
      </c>
      <c r="B9584" t="s">
        <v>90</v>
      </c>
      <c r="C9584" t="s">
        <v>12</v>
      </c>
      <c r="D9584" t="s">
        <v>36</v>
      </c>
      <c r="E9584" t="s">
        <v>40</v>
      </c>
      <c r="F9584" t="s">
        <v>15</v>
      </c>
      <c r="G9584">
        <v>2016</v>
      </c>
      <c r="H9584">
        <v>140.60492951000001</v>
      </c>
      <c r="I9584">
        <v>196.24519989500001</v>
      </c>
      <c r="J9584">
        <v>95.563623781199993</v>
      </c>
    </row>
    <row r="9585" spans="1:10" x14ac:dyDescent="0.25">
      <c r="A9585" t="s">
        <v>43</v>
      </c>
      <c r="B9585" t="s">
        <v>90</v>
      </c>
      <c r="C9585" t="s">
        <v>16</v>
      </c>
      <c r="D9585" t="s">
        <v>36</v>
      </c>
      <c r="E9585" t="s">
        <v>40</v>
      </c>
      <c r="F9585" t="s">
        <v>15</v>
      </c>
      <c r="G9585">
        <v>2016</v>
      </c>
      <c r="H9585">
        <v>240.77045352900001</v>
      </c>
      <c r="I9585">
        <v>336.54981772100001</v>
      </c>
      <c r="J9585">
        <v>163.594324516</v>
      </c>
    </row>
    <row r="9586" spans="1:10" x14ac:dyDescent="0.25">
      <c r="A9586" t="s">
        <v>43</v>
      </c>
      <c r="B9586" t="s">
        <v>90</v>
      </c>
      <c r="C9586" t="s">
        <v>12</v>
      </c>
      <c r="D9586" t="s">
        <v>36</v>
      </c>
      <c r="E9586" t="s">
        <v>40</v>
      </c>
      <c r="F9586" t="s">
        <v>17</v>
      </c>
      <c r="G9586">
        <v>2016</v>
      </c>
      <c r="H9586">
        <v>3.7645550018100001E-2</v>
      </c>
      <c r="I9586">
        <v>4.6470998642200001E-2</v>
      </c>
      <c r="J9586">
        <v>3.0222477897799999E-2</v>
      </c>
    </row>
    <row r="9587" spans="1:10" x14ac:dyDescent="0.25">
      <c r="A9587" t="s">
        <v>43</v>
      </c>
      <c r="B9587" t="s">
        <v>90</v>
      </c>
      <c r="C9587" t="s">
        <v>16</v>
      </c>
      <c r="D9587" t="s">
        <v>36</v>
      </c>
      <c r="E9587" t="s">
        <v>40</v>
      </c>
      <c r="F9587" t="s">
        <v>17</v>
      </c>
      <c r="G9587">
        <v>2016</v>
      </c>
      <c r="H9587">
        <v>2.7768128042799999E-2</v>
      </c>
      <c r="I9587">
        <v>3.46911464034E-2</v>
      </c>
      <c r="J9587">
        <v>2.2162042559900001E-2</v>
      </c>
    </row>
    <row r="9588" spans="1:10" x14ac:dyDescent="0.25">
      <c r="A9588" t="s">
        <v>43</v>
      </c>
      <c r="B9588" t="s">
        <v>90</v>
      </c>
      <c r="C9588" t="s">
        <v>12</v>
      </c>
      <c r="D9588" t="s">
        <v>36</v>
      </c>
      <c r="E9588" t="s">
        <v>40</v>
      </c>
      <c r="F9588" t="s">
        <v>18</v>
      </c>
      <c r="G9588">
        <v>2016</v>
      </c>
      <c r="H9588">
        <v>1280.79979611</v>
      </c>
      <c r="I9588">
        <v>1787.63869011</v>
      </c>
      <c r="J9588">
        <v>870.50909438500003</v>
      </c>
    </row>
    <row r="9589" spans="1:10" x14ac:dyDescent="0.25">
      <c r="A9589" t="s">
        <v>43</v>
      </c>
      <c r="B9589" t="s">
        <v>90</v>
      </c>
      <c r="C9589" t="s">
        <v>16</v>
      </c>
      <c r="D9589" t="s">
        <v>36</v>
      </c>
      <c r="E9589" t="s">
        <v>40</v>
      </c>
      <c r="F9589" t="s">
        <v>18</v>
      </c>
      <c r="G9589">
        <v>2016</v>
      </c>
      <c r="H9589">
        <v>959.20321512400005</v>
      </c>
      <c r="I9589">
        <v>1340.77775107</v>
      </c>
      <c r="J9589">
        <v>651.74193823099995</v>
      </c>
    </row>
    <row r="9590" spans="1:10" x14ac:dyDescent="0.25">
      <c r="A9590" t="s">
        <v>43</v>
      </c>
      <c r="B9590" t="s">
        <v>90</v>
      </c>
      <c r="C9590" t="s">
        <v>12</v>
      </c>
      <c r="D9590" t="s">
        <v>37</v>
      </c>
      <c r="E9590" t="s">
        <v>40</v>
      </c>
      <c r="F9590" t="s">
        <v>15</v>
      </c>
      <c r="G9590">
        <v>2016</v>
      </c>
      <c r="H9590">
        <v>13.9303650875</v>
      </c>
      <c r="I9590">
        <v>20.413716847</v>
      </c>
      <c r="J9590">
        <v>8.9735475815200001</v>
      </c>
    </row>
    <row r="9591" spans="1:10" x14ac:dyDescent="0.25">
      <c r="A9591" t="s">
        <v>43</v>
      </c>
      <c r="B9591" t="s">
        <v>90</v>
      </c>
      <c r="C9591" t="s">
        <v>16</v>
      </c>
      <c r="D9591" t="s">
        <v>37</v>
      </c>
      <c r="E9591" t="s">
        <v>40</v>
      </c>
      <c r="F9591" t="s">
        <v>15</v>
      </c>
      <c r="G9591">
        <v>2016</v>
      </c>
      <c r="H9591">
        <v>45.744790462099999</v>
      </c>
      <c r="I9591">
        <v>65.511100326000005</v>
      </c>
      <c r="J9591">
        <v>29.506020103800001</v>
      </c>
    </row>
    <row r="9592" spans="1:10" x14ac:dyDescent="0.25">
      <c r="A9592" t="s">
        <v>43</v>
      </c>
      <c r="B9592" t="s">
        <v>90</v>
      </c>
      <c r="C9592" t="s">
        <v>12</v>
      </c>
      <c r="D9592" t="s">
        <v>37</v>
      </c>
      <c r="E9592" t="s">
        <v>40</v>
      </c>
      <c r="F9592" t="s">
        <v>17</v>
      </c>
      <c r="G9592">
        <v>2016</v>
      </c>
      <c r="H9592">
        <v>3.6384485967000002E-2</v>
      </c>
      <c r="I9592">
        <v>4.7588395299199997E-2</v>
      </c>
      <c r="J9592">
        <v>2.7437501806700001E-2</v>
      </c>
    </row>
    <row r="9593" spans="1:10" x14ac:dyDescent="0.25">
      <c r="A9593" t="s">
        <v>43</v>
      </c>
      <c r="B9593" t="s">
        <v>90</v>
      </c>
      <c r="C9593" t="s">
        <v>16</v>
      </c>
      <c r="D9593" t="s">
        <v>37</v>
      </c>
      <c r="E9593" t="s">
        <v>40</v>
      </c>
      <c r="F9593" t="s">
        <v>17</v>
      </c>
      <c r="G9593">
        <v>2016</v>
      </c>
      <c r="H9593">
        <v>2.7561498484899999E-2</v>
      </c>
      <c r="I9593">
        <v>3.6357589459500003E-2</v>
      </c>
      <c r="J9593">
        <v>2.05405581229E-2</v>
      </c>
    </row>
    <row r="9594" spans="1:10" x14ac:dyDescent="0.25">
      <c r="A9594" t="s">
        <v>43</v>
      </c>
      <c r="B9594" t="s">
        <v>90</v>
      </c>
      <c r="C9594" t="s">
        <v>12</v>
      </c>
      <c r="D9594" t="s">
        <v>37</v>
      </c>
      <c r="E9594" t="s">
        <v>40</v>
      </c>
      <c r="F9594" t="s">
        <v>18</v>
      </c>
      <c r="G9594">
        <v>2016</v>
      </c>
      <c r="H9594">
        <v>1296.3269252799901</v>
      </c>
      <c r="I9594">
        <v>1899.6523513699999</v>
      </c>
      <c r="J9594">
        <v>835.05717704899996</v>
      </c>
    </row>
    <row r="9595" spans="1:10" x14ac:dyDescent="0.25">
      <c r="A9595" t="s">
        <v>43</v>
      </c>
      <c r="B9595" t="s">
        <v>90</v>
      </c>
      <c r="C9595" t="s">
        <v>16</v>
      </c>
      <c r="D9595" t="s">
        <v>37</v>
      </c>
      <c r="E9595" t="s">
        <v>40</v>
      </c>
      <c r="F9595" t="s">
        <v>18</v>
      </c>
      <c r="G9595">
        <v>2016</v>
      </c>
      <c r="H9595">
        <v>1026.2316741299901</v>
      </c>
      <c r="I9595">
        <v>1469.66606432</v>
      </c>
      <c r="J9595">
        <v>661.933568874</v>
      </c>
    </row>
    <row r="9596" spans="1:10" x14ac:dyDescent="0.25">
      <c r="A9596" t="s">
        <v>43</v>
      </c>
      <c r="B9596" t="s">
        <v>90</v>
      </c>
      <c r="C9596" t="s">
        <v>12</v>
      </c>
      <c r="D9596" t="s">
        <v>13</v>
      </c>
      <c r="E9596" t="s">
        <v>41</v>
      </c>
      <c r="F9596" t="s">
        <v>15</v>
      </c>
      <c r="G9596">
        <v>2016</v>
      </c>
      <c r="H9596">
        <v>1.3496541378</v>
      </c>
      <c r="I9596">
        <v>2.0275852948200002</v>
      </c>
      <c r="J9596">
        <v>0.81373119362000002</v>
      </c>
    </row>
    <row r="9597" spans="1:10" x14ac:dyDescent="0.25">
      <c r="A9597" t="s">
        <v>43</v>
      </c>
      <c r="B9597" t="s">
        <v>90</v>
      </c>
      <c r="C9597" t="s">
        <v>16</v>
      </c>
      <c r="D9597" t="s">
        <v>13</v>
      </c>
      <c r="E9597" t="s">
        <v>41</v>
      </c>
      <c r="F9597" t="s">
        <v>15</v>
      </c>
      <c r="G9597">
        <v>2016</v>
      </c>
      <c r="H9597">
        <v>2.0505188651899999</v>
      </c>
      <c r="I9597">
        <v>3.0386127359200001</v>
      </c>
      <c r="J9597">
        <v>1.26573944602</v>
      </c>
    </row>
    <row r="9598" spans="1:10" x14ac:dyDescent="0.25">
      <c r="A9598" t="s">
        <v>43</v>
      </c>
      <c r="B9598" t="s">
        <v>90</v>
      </c>
      <c r="C9598" t="s">
        <v>12</v>
      </c>
      <c r="D9598" t="s">
        <v>13</v>
      </c>
      <c r="E9598" t="s">
        <v>41</v>
      </c>
      <c r="F9598" t="s">
        <v>17</v>
      </c>
      <c r="G9598">
        <v>2016</v>
      </c>
      <c r="H9598">
        <v>3.39675754139E-4</v>
      </c>
      <c r="I9598">
        <v>5.0258864837000004E-4</v>
      </c>
      <c r="J9598">
        <v>2.1524981958599999E-4</v>
      </c>
    </row>
    <row r="9599" spans="1:10" x14ac:dyDescent="0.25">
      <c r="A9599" t="s">
        <v>43</v>
      </c>
      <c r="B9599" t="s">
        <v>90</v>
      </c>
      <c r="C9599" t="s">
        <v>16</v>
      </c>
      <c r="D9599" t="s">
        <v>13</v>
      </c>
      <c r="E9599" t="s">
        <v>41</v>
      </c>
      <c r="F9599" t="s">
        <v>17</v>
      </c>
      <c r="G9599">
        <v>2016</v>
      </c>
      <c r="H9599">
        <v>5.39954688379E-4</v>
      </c>
      <c r="I9599">
        <v>7.9366320490299996E-4</v>
      </c>
      <c r="J9599">
        <v>3.31828349824E-4</v>
      </c>
    </row>
    <row r="9600" spans="1:10" x14ac:dyDescent="0.25">
      <c r="A9600" t="s">
        <v>43</v>
      </c>
      <c r="B9600" t="s">
        <v>90</v>
      </c>
      <c r="C9600" t="s">
        <v>12</v>
      </c>
      <c r="D9600" t="s">
        <v>13</v>
      </c>
      <c r="E9600" t="s">
        <v>41</v>
      </c>
      <c r="F9600" t="s">
        <v>18</v>
      </c>
      <c r="G9600">
        <v>2016</v>
      </c>
      <c r="H9600">
        <v>0.93066296857599995</v>
      </c>
      <c r="I9600">
        <v>1.3981348974300001</v>
      </c>
      <c r="J9600">
        <v>0.56111374541500003</v>
      </c>
    </row>
    <row r="9601" spans="1:10" x14ac:dyDescent="0.25">
      <c r="A9601" t="s">
        <v>43</v>
      </c>
      <c r="B9601" t="s">
        <v>90</v>
      </c>
      <c r="C9601" t="s">
        <v>16</v>
      </c>
      <c r="D9601" t="s">
        <v>13</v>
      </c>
      <c r="E9601" t="s">
        <v>41</v>
      </c>
      <c r="F9601" t="s">
        <v>18</v>
      </c>
      <c r="G9601">
        <v>2016</v>
      </c>
      <c r="H9601">
        <v>1.4591642465100001</v>
      </c>
      <c r="I9601">
        <v>2.1622990836599998</v>
      </c>
      <c r="J9601">
        <v>0.900709462558</v>
      </c>
    </row>
    <row r="9602" spans="1:10" x14ac:dyDescent="0.25">
      <c r="A9602" t="s">
        <v>43</v>
      </c>
      <c r="B9602" t="s">
        <v>90</v>
      </c>
      <c r="C9602" t="s">
        <v>12</v>
      </c>
      <c r="D9602" t="s">
        <v>19</v>
      </c>
      <c r="E9602" t="s">
        <v>41</v>
      </c>
      <c r="F9602" t="s">
        <v>15</v>
      </c>
      <c r="G9602">
        <v>2016</v>
      </c>
      <c r="H9602">
        <v>4.8033269814199997</v>
      </c>
      <c r="I9602">
        <v>7.2237928740999999</v>
      </c>
      <c r="J9602">
        <v>2.7882908931400001</v>
      </c>
    </row>
    <row r="9603" spans="1:10" x14ac:dyDescent="0.25">
      <c r="A9603" t="s">
        <v>43</v>
      </c>
      <c r="B9603" t="s">
        <v>90</v>
      </c>
      <c r="C9603" t="s">
        <v>16</v>
      </c>
      <c r="D9603" t="s">
        <v>19</v>
      </c>
      <c r="E9603" t="s">
        <v>41</v>
      </c>
      <c r="F9603" t="s">
        <v>15</v>
      </c>
      <c r="G9603">
        <v>2016</v>
      </c>
      <c r="H9603">
        <v>6.5384216897599998</v>
      </c>
      <c r="I9603">
        <v>10.2518817432</v>
      </c>
      <c r="J9603">
        <v>4.0124002284099998</v>
      </c>
    </row>
    <row r="9604" spans="1:10" x14ac:dyDescent="0.25">
      <c r="A9604" t="s">
        <v>43</v>
      </c>
      <c r="B9604" t="s">
        <v>90</v>
      </c>
      <c r="C9604" t="s">
        <v>12</v>
      </c>
      <c r="D9604" t="s">
        <v>19</v>
      </c>
      <c r="E9604" t="s">
        <v>41</v>
      </c>
      <c r="F9604" t="s">
        <v>17</v>
      </c>
      <c r="G9604">
        <v>2016</v>
      </c>
      <c r="H9604">
        <v>9.0572244810099996E-4</v>
      </c>
      <c r="I9604">
        <v>1.33602017687E-3</v>
      </c>
      <c r="J9604">
        <v>5.6225486402900003E-4</v>
      </c>
    </row>
    <row r="9605" spans="1:10" x14ac:dyDescent="0.25">
      <c r="A9605" t="s">
        <v>43</v>
      </c>
      <c r="B9605" t="s">
        <v>90</v>
      </c>
      <c r="C9605" t="s">
        <v>16</v>
      </c>
      <c r="D9605" t="s">
        <v>19</v>
      </c>
      <c r="E9605" t="s">
        <v>41</v>
      </c>
      <c r="F9605" t="s">
        <v>17</v>
      </c>
      <c r="G9605">
        <v>2016</v>
      </c>
      <c r="H9605">
        <v>1.3137001853299999E-3</v>
      </c>
      <c r="I9605">
        <v>1.9681234037400002E-3</v>
      </c>
      <c r="J9605">
        <v>8.1786240567399996E-4</v>
      </c>
    </row>
    <row r="9606" spans="1:10" x14ac:dyDescent="0.25">
      <c r="A9606" t="s">
        <v>43</v>
      </c>
      <c r="B9606" t="s">
        <v>90</v>
      </c>
      <c r="C9606" t="s">
        <v>12</v>
      </c>
      <c r="D9606" t="s">
        <v>19</v>
      </c>
      <c r="E9606" t="s">
        <v>41</v>
      </c>
      <c r="F9606" t="s">
        <v>18</v>
      </c>
      <c r="G9606">
        <v>2016</v>
      </c>
      <c r="H9606">
        <v>3.36118006925</v>
      </c>
      <c r="I9606">
        <v>5.05492728827</v>
      </c>
      <c r="J9606">
        <v>1.95113674617</v>
      </c>
    </row>
    <row r="9607" spans="1:10" x14ac:dyDescent="0.25">
      <c r="A9607" t="s">
        <v>43</v>
      </c>
      <c r="B9607" t="s">
        <v>90</v>
      </c>
      <c r="C9607" t="s">
        <v>16</v>
      </c>
      <c r="D9607" t="s">
        <v>19</v>
      </c>
      <c r="E9607" t="s">
        <v>41</v>
      </c>
      <c r="F9607" t="s">
        <v>18</v>
      </c>
      <c r="G9607">
        <v>2016</v>
      </c>
      <c r="H9607">
        <v>4.7851846025100002</v>
      </c>
      <c r="I9607">
        <v>7.5029034515899999</v>
      </c>
      <c r="J9607">
        <v>2.9365000764800002</v>
      </c>
    </row>
    <row r="9608" spans="1:10" x14ac:dyDescent="0.25">
      <c r="A9608" t="s">
        <v>43</v>
      </c>
      <c r="B9608" t="s">
        <v>90</v>
      </c>
      <c r="C9608" t="s">
        <v>12</v>
      </c>
      <c r="D9608" t="s">
        <v>20</v>
      </c>
      <c r="E9608" t="s">
        <v>41</v>
      </c>
      <c r="F9608" t="s">
        <v>15</v>
      </c>
      <c r="G9608">
        <v>2016</v>
      </c>
      <c r="H9608">
        <v>8.9933708434900002</v>
      </c>
      <c r="I9608">
        <v>13.0257948611</v>
      </c>
      <c r="J9608">
        <v>5.6664129969200001</v>
      </c>
    </row>
    <row r="9609" spans="1:10" x14ac:dyDescent="0.25">
      <c r="A9609" t="s">
        <v>43</v>
      </c>
      <c r="B9609" t="s">
        <v>90</v>
      </c>
      <c r="C9609" t="s">
        <v>16</v>
      </c>
      <c r="D9609" t="s">
        <v>20</v>
      </c>
      <c r="E9609" t="s">
        <v>41</v>
      </c>
      <c r="F9609" t="s">
        <v>15</v>
      </c>
      <c r="G9609">
        <v>2016</v>
      </c>
      <c r="H9609">
        <v>11.1996750755</v>
      </c>
      <c r="I9609">
        <v>16.781583911199998</v>
      </c>
      <c r="J9609">
        <v>7.0946038843799997</v>
      </c>
    </row>
    <row r="9610" spans="1:10" x14ac:dyDescent="0.25">
      <c r="A9610" t="s">
        <v>43</v>
      </c>
      <c r="B9610" t="s">
        <v>90</v>
      </c>
      <c r="C9610" t="s">
        <v>12</v>
      </c>
      <c r="D9610" t="s">
        <v>20</v>
      </c>
      <c r="E9610" t="s">
        <v>41</v>
      </c>
      <c r="F9610" t="s">
        <v>17</v>
      </c>
      <c r="G9610">
        <v>2016</v>
      </c>
      <c r="H9610">
        <v>1.1584078247899999E-3</v>
      </c>
      <c r="I9610">
        <v>1.60749455504E-3</v>
      </c>
      <c r="J9610">
        <v>8.08229018717E-4</v>
      </c>
    </row>
    <row r="9611" spans="1:10" x14ac:dyDescent="0.25">
      <c r="A9611" t="s">
        <v>43</v>
      </c>
      <c r="B9611" t="s">
        <v>90</v>
      </c>
      <c r="C9611" t="s">
        <v>16</v>
      </c>
      <c r="D9611" t="s">
        <v>20</v>
      </c>
      <c r="E9611" t="s">
        <v>41</v>
      </c>
      <c r="F9611" t="s">
        <v>17</v>
      </c>
      <c r="G9611">
        <v>2016</v>
      </c>
      <c r="H9611">
        <v>1.3956483651500001E-3</v>
      </c>
      <c r="I9611">
        <v>1.9325290643799999E-3</v>
      </c>
      <c r="J9611">
        <v>9.8537597019000009E-4</v>
      </c>
    </row>
    <row r="9612" spans="1:10" x14ac:dyDescent="0.25">
      <c r="A9612" t="s">
        <v>43</v>
      </c>
      <c r="B9612" t="s">
        <v>90</v>
      </c>
      <c r="C9612" t="s">
        <v>12</v>
      </c>
      <c r="D9612" t="s">
        <v>20</v>
      </c>
      <c r="E9612" t="s">
        <v>41</v>
      </c>
      <c r="F9612" t="s">
        <v>18</v>
      </c>
      <c r="G9612">
        <v>2016</v>
      </c>
      <c r="H9612">
        <v>6.6628632027399997</v>
      </c>
      <c r="I9612">
        <v>9.6503403203199998</v>
      </c>
      <c r="J9612">
        <v>4.1980404573300003</v>
      </c>
    </row>
    <row r="9613" spans="1:10" x14ac:dyDescent="0.25">
      <c r="A9613" t="s">
        <v>43</v>
      </c>
      <c r="B9613" t="s">
        <v>90</v>
      </c>
      <c r="C9613" t="s">
        <v>16</v>
      </c>
      <c r="D9613" t="s">
        <v>20</v>
      </c>
      <c r="E9613" t="s">
        <v>41</v>
      </c>
      <c r="F9613" t="s">
        <v>18</v>
      </c>
      <c r="G9613">
        <v>2016</v>
      </c>
      <c r="H9613">
        <v>8.6774635592399996</v>
      </c>
      <c r="I9613">
        <v>13.002304252</v>
      </c>
      <c r="J9613">
        <v>5.4968707805100001</v>
      </c>
    </row>
    <row r="9614" spans="1:10" x14ac:dyDescent="0.25">
      <c r="A9614" t="s">
        <v>43</v>
      </c>
      <c r="B9614" t="s">
        <v>90</v>
      </c>
      <c r="C9614" t="s">
        <v>12</v>
      </c>
      <c r="D9614" t="s">
        <v>21</v>
      </c>
      <c r="E9614" t="s">
        <v>41</v>
      </c>
      <c r="F9614" t="s">
        <v>15</v>
      </c>
      <c r="G9614">
        <v>2016</v>
      </c>
      <c r="H9614">
        <v>15.9949932411</v>
      </c>
      <c r="I9614">
        <v>23.110177609800001</v>
      </c>
      <c r="J9614">
        <v>10.2231077432</v>
      </c>
    </row>
    <row r="9615" spans="1:10" x14ac:dyDescent="0.25">
      <c r="A9615" t="s">
        <v>43</v>
      </c>
      <c r="B9615" t="s">
        <v>90</v>
      </c>
      <c r="C9615" t="s">
        <v>16</v>
      </c>
      <c r="D9615" t="s">
        <v>21</v>
      </c>
      <c r="E9615" t="s">
        <v>41</v>
      </c>
      <c r="F9615" t="s">
        <v>15</v>
      </c>
      <c r="G9615">
        <v>2016</v>
      </c>
      <c r="H9615">
        <v>19.248726607399998</v>
      </c>
      <c r="I9615">
        <v>32.558470634599999</v>
      </c>
      <c r="J9615">
        <v>10.565808122</v>
      </c>
    </row>
    <row r="9616" spans="1:10" x14ac:dyDescent="0.25">
      <c r="A9616" t="s">
        <v>43</v>
      </c>
      <c r="B9616" t="s">
        <v>90</v>
      </c>
      <c r="C9616" t="s">
        <v>12</v>
      </c>
      <c r="D9616" t="s">
        <v>21</v>
      </c>
      <c r="E9616" t="s">
        <v>41</v>
      </c>
      <c r="F9616" t="s">
        <v>17</v>
      </c>
      <c r="G9616">
        <v>2016</v>
      </c>
      <c r="H9616">
        <v>1.2628068379E-3</v>
      </c>
      <c r="I9616">
        <v>1.71385144118E-3</v>
      </c>
      <c r="J9616">
        <v>9.2360961156600003E-4</v>
      </c>
    </row>
    <row r="9617" spans="1:10" x14ac:dyDescent="0.25">
      <c r="A9617" t="s">
        <v>43</v>
      </c>
      <c r="B9617" t="s">
        <v>90</v>
      </c>
      <c r="C9617" t="s">
        <v>16</v>
      </c>
      <c r="D9617" t="s">
        <v>21</v>
      </c>
      <c r="E9617" t="s">
        <v>41</v>
      </c>
      <c r="F9617" t="s">
        <v>17</v>
      </c>
      <c r="G9617">
        <v>2016</v>
      </c>
      <c r="H9617">
        <v>1.3874286770799999E-3</v>
      </c>
      <c r="I9617">
        <v>2.1668976690999999E-3</v>
      </c>
      <c r="J9617">
        <v>8.1621471931899998E-4</v>
      </c>
    </row>
    <row r="9618" spans="1:10" x14ac:dyDescent="0.25">
      <c r="A9618" t="s">
        <v>43</v>
      </c>
      <c r="B9618" t="s">
        <v>90</v>
      </c>
      <c r="C9618" t="s">
        <v>12</v>
      </c>
      <c r="D9618" t="s">
        <v>21</v>
      </c>
      <c r="E9618" t="s">
        <v>41</v>
      </c>
      <c r="F9618" t="s">
        <v>18</v>
      </c>
      <c r="G9618">
        <v>2016</v>
      </c>
      <c r="H9618">
        <v>9.9785426874300001</v>
      </c>
      <c r="I9618">
        <v>14.417379883599899</v>
      </c>
      <c r="J9618">
        <v>6.3777280475099998</v>
      </c>
    </row>
    <row r="9619" spans="1:10" x14ac:dyDescent="0.25">
      <c r="A9619" t="s">
        <v>43</v>
      </c>
      <c r="B9619" t="s">
        <v>90</v>
      </c>
      <c r="C9619" t="s">
        <v>16</v>
      </c>
      <c r="D9619" t="s">
        <v>21</v>
      </c>
      <c r="E9619" t="s">
        <v>41</v>
      </c>
      <c r="F9619" t="s">
        <v>18</v>
      </c>
      <c r="G9619">
        <v>2016</v>
      </c>
      <c r="H9619">
        <v>12.6403352973</v>
      </c>
      <c r="I9619">
        <v>21.380634365199999</v>
      </c>
      <c r="J9619">
        <v>6.9383996184699903</v>
      </c>
    </row>
    <row r="9620" spans="1:10" x14ac:dyDescent="0.25">
      <c r="A9620" t="s">
        <v>43</v>
      </c>
      <c r="B9620" t="s">
        <v>90</v>
      </c>
      <c r="C9620" t="s">
        <v>12</v>
      </c>
      <c r="D9620" t="s">
        <v>22</v>
      </c>
      <c r="E9620" t="s">
        <v>41</v>
      </c>
      <c r="F9620" t="s">
        <v>15</v>
      </c>
      <c r="G9620">
        <v>2016</v>
      </c>
      <c r="H9620">
        <v>25.555539777900002</v>
      </c>
      <c r="I9620">
        <v>41.840175102400003</v>
      </c>
      <c r="J9620">
        <v>14.750788031700001</v>
      </c>
    </row>
    <row r="9621" spans="1:10" x14ac:dyDescent="0.25">
      <c r="A9621" t="s">
        <v>43</v>
      </c>
      <c r="B9621" t="s">
        <v>90</v>
      </c>
      <c r="C9621" t="s">
        <v>16</v>
      </c>
      <c r="D9621" t="s">
        <v>22</v>
      </c>
      <c r="E9621" t="s">
        <v>41</v>
      </c>
      <c r="F9621" t="s">
        <v>15</v>
      </c>
      <c r="G9621">
        <v>2016</v>
      </c>
      <c r="H9621">
        <v>33.588311245600003</v>
      </c>
      <c r="I9621">
        <v>52.031847845599998</v>
      </c>
      <c r="J9621">
        <v>19.5670541444</v>
      </c>
    </row>
    <row r="9622" spans="1:10" x14ac:dyDescent="0.25">
      <c r="A9622" t="s">
        <v>43</v>
      </c>
      <c r="B9622" t="s">
        <v>90</v>
      </c>
      <c r="C9622" t="s">
        <v>12</v>
      </c>
      <c r="D9622" t="s">
        <v>22</v>
      </c>
      <c r="E9622" t="s">
        <v>41</v>
      </c>
      <c r="F9622" t="s">
        <v>17</v>
      </c>
      <c r="G9622">
        <v>2016</v>
      </c>
      <c r="H9622">
        <v>1.5271357852299999E-3</v>
      </c>
      <c r="I9622">
        <v>2.3243127575999999E-3</v>
      </c>
      <c r="J9622">
        <v>9.51458107639E-4</v>
      </c>
    </row>
    <row r="9623" spans="1:10" x14ac:dyDescent="0.25">
      <c r="A9623" t="s">
        <v>43</v>
      </c>
      <c r="B9623" t="s">
        <v>90</v>
      </c>
      <c r="C9623" t="s">
        <v>16</v>
      </c>
      <c r="D9623" t="s">
        <v>22</v>
      </c>
      <c r="E9623" t="s">
        <v>41</v>
      </c>
      <c r="F9623" t="s">
        <v>17</v>
      </c>
      <c r="G9623">
        <v>2016</v>
      </c>
      <c r="H9623">
        <v>1.6593818564899999E-3</v>
      </c>
      <c r="I9623">
        <v>2.4380355043099999E-3</v>
      </c>
      <c r="J9623">
        <v>1.0865027816900001E-3</v>
      </c>
    </row>
    <row r="9624" spans="1:10" x14ac:dyDescent="0.25">
      <c r="A9624" t="s">
        <v>43</v>
      </c>
      <c r="B9624" t="s">
        <v>90</v>
      </c>
      <c r="C9624" t="s">
        <v>12</v>
      </c>
      <c r="D9624" t="s">
        <v>22</v>
      </c>
      <c r="E9624" t="s">
        <v>41</v>
      </c>
      <c r="F9624" t="s">
        <v>18</v>
      </c>
      <c r="G9624">
        <v>2016</v>
      </c>
      <c r="H9624">
        <v>13.3881595103</v>
      </c>
      <c r="I9624">
        <v>21.919432854</v>
      </c>
      <c r="J9624">
        <v>7.7277140215799998</v>
      </c>
    </row>
    <row r="9625" spans="1:10" x14ac:dyDescent="0.25">
      <c r="A9625" t="s">
        <v>43</v>
      </c>
      <c r="B9625" t="s">
        <v>90</v>
      </c>
      <c r="C9625" t="s">
        <v>16</v>
      </c>
      <c r="D9625" t="s">
        <v>22</v>
      </c>
      <c r="E9625" t="s">
        <v>41</v>
      </c>
      <c r="F9625" t="s">
        <v>18</v>
      </c>
      <c r="G9625">
        <v>2016</v>
      </c>
      <c r="H9625">
        <v>17.500346218800001</v>
      </c>
      <c r="I9625">
        <v>27.109887872600002</v>
      </c>
      <c r="J9625">
        <v>10.1949222604</v>
      </c>
    </row>
    <row r="9626" spans="1:10" x14ac:dyDescent="0.25">
      <c r="A9626" t="s">
        <v>43</v>
      </c>
      <c r="B9626" t="s">
        <v>90</v>
      </c>
      <c r="C9626" t="s">
        <v>12</v>
      </c>
      <c r="D9626" t="s">
        <v>23</v>
      </c>
      <c r="E9626" t="s">
        <v>41</v>
      </c>
      <c r="F9626" t="s">
        <v>15</v>
      </c>
      <c r="G9626">
        <v>2016</v>
      </c>
      <c r="H9626">
        <v>31.453821488999999</v>
      </c>
      <c r="I9626">
        <v>49.872876756499998</v>
      </c>
      <c r="J9626">
        <v>18.061321470900001</v>
      </c>
    </row>
    <row r="9627" spans="1:10" x14ac:dyDescent="0.25">
      <c r="A9627" t="s">
        <v>43</v>
      </c>
      <c r="B9627" t="s">
        <v>90</v>
      </c>
      <c r="C9627" t="s">
        <v>16</v>
      </c>
      <c r="D9627" t="s">
        <v>23</v>
      </c>
      <c r="E9627" t="s">
        <v>41</v>
      </c>
      <c r="F9627" t="s">
        <v>15</v>
      </c>
      <c r="G9627">
        <v>2016</v>
      </c>
      <c r="H9627">
        <v>41.0566754018</v>
      </c>
      <c r="I9627">
        <v>71.499350352700006</v>
      </c>
      <c r="J9627">
        <v>17.420292949899999</v>
      </c>
    </row>
    <row r="9628" spans="1:10" x14ac:dyDescent="0.25">
      <c r="A9628" t="s">
        <v>43</v>
      </c>
      <c r="B9628" t="s">
        <v>90</v>
      </c>
      <c r="C9628" t="s">
        <v>12</v>
      </c>
      <c r="D9628" t="s">
        <v>23</v>
      </c>
      <c r="E9628" t="s">
        <v>41</v>
      </c>
      <c r="F9628" t="s">
        <v>17</v>
      </c>
      <c r="G9628">
        <v>2016</v>
      </c>
      <c r="H9628">
        <v>1.7806135736800001E-3</v>
      </c>
      <c r="I9628">
        <v>2.5845024338700001E-3</v>
      </c>
      <c r="J9628">
        <v>1.1360937122199999E-3</v>
      </c>
    </row>
    <row r="9629" spans="1:10" x14ac:dyDescent="0.25">
      <c r="A9629" t="s">
        <v>43</v>
      </c>
      <c r="B9629" t="s">
        <v>90</v>
      </c>
      <c r="C9629" t="s">
        <v>16</v>
      </c>
      <c r="D9629" t="s">
        <v>23</v>
      </c>
      <c r="E9629" t="s">
        <v>41</v>
      </c>
      <c r="F9629" t="s">
        <v>17</v>
      </c>
      <c r="G9629">
        <v>2016</v>
      </c>
      <c r="H9629">
        <v>1.9179363079700001E-3</v>
      </c>
      <c r="I9629">
        <v>3.2884359134800001E-3</v>
      </c>
      <c r="J9629">
        <v>8.5519298732399996E-4</v>
      </c>
    </row>
    <row r="9630" spans="1:10" x14ac:dyDescent="0.25">
      <c r="A9630" t="s">
        <v>43</v>
      </c>
      <c r="B9630" t="s">
        <v>90</v>
      </c>
      <c r="C9630" t="s">
        <v>12</v>
      </c>
      <c r="D9630" t="s">
        <v>23</v>
      </c>
      <c r="E9630" t="s">
        <v>41</v>
      </c>
      <c r="F9630" t="s">
        <v>18</v>
      </c>
      <c r="G9630">
        <v>2016</v>
      </c>
      <c r="H9630">
        <v>17.5864845131</v>
      </c>
      <c r="I9630">
        <v>27.884960656099999</v>
      </c>
      <c r="J9630">
        <v>10.0984597514</v>
      </c>
    </row>
    <row r="9631" spans="1:10" x14ac:dyDescent="0.25">
      <c r="A9631" t="s">
        <v>43</v>
      </c>
      <c r="B9631" t="s">
        <v>90</v>
      </c>
      <c r="C9631" t="s">
        <v>16</v>
      </c>
      <c r="D9631" t="s">
        <v>23</v>
      </c>
      <c r="E9631" t="s">
        <v>41</v>
      </c>
      <c r="F9631" t="s">
        <v>18</v>
      </c>
      <c r="G9631">
        <v>2016</v>
      </c>
      <c r="H9631">
        <v>22.486616149499898</v>
      </c>
      <c r="I9631">
        <v>39.159976559</v>
      </c>
      <c r="J9631">
        <v>9.5410414248700004</v>
      </c>
    </row>
    <row r="9632" spans="1:10" x14ac:dyDescent="0.25">
      <c r="A9632" t="s">
        <v>43</v>
      </c>
      <c r="B9632" t="s">
        <v>90</v>
      </c>
      <c r="C9632" t="s">
        <v>12</v>
      </c>
      <c r="D9632" t="s">
        <v>24</v>
      </c>
      <c r="E9632" t="s">
        <v>41</v>
      </c>
      <c r="F9632" t="s">
        <v>15</v>
      </c>
      <c r="G9632">
        <v>2016</v>
      </c>
      <c r="H9632">
        <v>37.407606884000003</v>
      </c>
      <c r="I9632">
        <v>67.0317312512</v>
      </c>
      <c r="J9632">
        <v>17.191085976</v>
      </c>
    </row>
    <row r="9633" spans="1:10" x14ac:dyDescent="0.25">
      <c r="A9633" t="s">
        <v>43</v>
      </c>
      <c r="B9633" t="s">
        <v>90</v>
      </c>
      <c r="C9633" t="s">
        <v>16</v>
      </c>
      <c r="D9633" t="s">
        <v>24</v>
      </c>
      <c r="E9633" t="s">
        <v>41</v>
      </c>
      <c r="F9633" t="s">
        <v>15</v>
      </c>
      <c r="G9633">
        <v>2016</v>
      </c>
      <c r="H9633">
        <v>52.940445013999998</v>
      </c>
      <c r="I9633">
        <v>87.086028132999999</v>
      </c>
      <c r="J9633">
        <v>25.879692146</v>
      </c>
    </row>
    <row r="9634" spans="1:10" x14ac:dyDescent="0.25">
      <c r="A9634" t="s">
        <v>43</v>
      </c>
      <c r="B9634" t="s">
        <v>90</v>
      </c>
      <c r="C9634" t="s">
        <v>12</v>
      </c>
      <c r="D9634" t="s">
        <v>24</v>
      </c>
      <c r="E9634" t="s">
        <v>41</v>
      </c>
      <c r="F9634" t="s">
        <v>17</v>
      </c>
      <c r="G9634">
        <v>2016</v>
      </c>
      <c r="H9634">
        <v>2.13342466886E-3</v>
      </c>
      <c r="I9634">
        <v>3.68672458156E-3</v>
      </c>
      <c r="J9634">
        <v>1.0012649695200001E-3</v>
      </c>
    </row>
    <row r="9635" spans="1:10" x14ac:dyDescent="0.25">
      <c r="A9635" t="s">
        <v>43</v>
      </c>
      <c r="B9635" t="s">
        <v>90</v>
      </c>
      <c r="C9635" t="s">
        <v>16</v>
      </c>
      <c r="D9635" t="s">
        <v>24</v>
      </c>
      <c r="E9635" t="s">
        <v>41</v>
      </c>
      <c r="F9635" t="s">
        <v>17</v>
      </c>
      <c r="G9635">
        <v>2016</v>
      </c>
      <c r="H9635">
        <v>2.4481400963300001E-3</v>
      </c>
      <c r="I9635">
        <v>3.8786718179399998E-3</v>
      </c>
      <c r="J9635">
        <v>1.2643094091799999E-3</v>
      </c>
    </row>
    <row r="9636" spans="1:10" x14ac:dyDescent="0.25">
      <c r="A9636" t="s">
        <v>43</v>
      </c>
      <c r="B9636" t="s">
        <v>90</v>
      </c>
      <c r="C9636" t="s">
        <v>12</v>
      </c>
      <c r="D9636" t="s">
        <v>24</v>
      </c>
      <c r="E9636" t="s">
        <v>41</v>
      </c>
      <c r="F9636" t="s">
        <v>18</v>
      </c>
      <c r="G9636">
        <v>2016</v>
      </c>
      <c r="H9636">
        <v>22.5899175998</v>
      </c>
      <c r="I9636">
        <v>40.479501675500003</v>
      </c>
      <c r="J9636">
        <v>10.381450405300001</v>
      </c>
    </row>
    <row r="9637" spans="1:10" x14ac:dyDescent="0.25">
      <c r="A9637" t="s">
        <v>43</v>
      </c>
      <c r="B9637" t="s">
        <v>90</v>
      </c>
      <c r="C9637" t="s">
        <v>16</v>
      </c>
      <c r="D9637" t="s">
        <v>24</v>
      </c>
      <c r="E9637" t="s">
        <v>41</v>
      </c>
      <c r="F9637" t="s">
        <v>18</v>
      </c>
      <c r="G9637">
        <v>2016</v>
      </c>
      <c r="H9637">
        <v>30.840045733099998</v>
      </c>
      <c r="I9637">
        <v>50.731290408</v>
      </c>
      <c r="J9637">
        <v>15.076013983799999</v>
      </c>
    </row>
    <row r="9638" spans="1:10" x14ac:dyDescent="0.25">
      <c r="A9638" t="s">
        <v>43</v>
      </c>
      <c r="B9638" t="s">
        <v>90</v>
      </c>
      <c r="C9638" t="s">
        <v>12</v>
      </c>
      <c r="D9638" t="s">
        <v>25</v>
      </c>
      <c r="E9638" t="s">
        <v>41</v>
      </c>
      <c r="F9638" t="s">
        <v>15</v>
      </c>
      <c r="G9638">
        <v>2016</v>
      </c>
      <c r="H9638">
        <v>47.608417689100001</v>
      </c>
      <c r="I9638">
        <v>77.908967462899994</v>
      </c>
      <c r="J9638">
        <v>22.757387250699999</v>
      </c>
    </row>
    <row r="9639" spans="1:10" x14ac:dyDescent="0.25">
      <c r="A9639" t="s">
        <v>43</v>
      </c>
      <c r="B9639" t="s">
        <v>90</v>
      </c>
      <c r="C9639" t="s">
        <v>16</v>
      </c>
      <c r="D9639" t="s">
        <v>25</v>
      </c>
      <c r="E9639" t="s">
        <v>41</v>
      </c>
      <c r="F9639" t="s">
        <v>15</v>
      </c>
      <c r="G9639">
        <v>2016</v>
      </c>
      <c r="H9639">
        <v>66.863315665299993</v>
      </c>
      <c r="I9639">
        <v>102.813266419</v>
      </c>
      <c r="J9639">
        <v>36.149110552300002</v>
      </c>
    </row>
    <row r="9640" spans="1:10" x14ac:dyDescent="0.25">
      <c r="A9640" t="s">
        <v>43</v>
      </c>
      <c r="B9640" t="s">
        <v>90</v>
      </c>
      <c r="C9640" t="s">
        <v>12</v>
      </c>
      <c r="D9640" t="s">
        <v>25</v>
      </c>
      <c r="E9640" t="s">
        <v>41</v>
      </c>
      <c r="F9640" t="s">
        <v>17</v>
      </c>
      <c r="G9640">
        <v>2016</v>
      </c>
      <c r="H9640">
        <v>2.9450303425700001E-3</v>
      </c>
      <c r="I9640">
        <v>4.7504760082700001E-3</v>
      </c>
      <c r="J9640">
        <v>1.5342769996399999E-3</v>
      </c>
    </row>
    <row r="9641" spans="1:10" x14ac:dyDescent="0.25">
      <c r="A9641" t="s">
        <v>43</v>
      </c>
      <c r="B9641" t="s">
        <v>90</v>
      </c>
      <c r="C9641" t="s">
        <v>16</v>
      </c>
      <c r="D9641" t="s">
        <v>25</v>
      </c>
      <c r="E9641" t="s">
        <v>41</v>
      </c>
      <c r="F9641" t="s">
        <v>17</v>
      </c>
      <c r="G9641">
        <v>2016</v>
      </c>
      <c r="H9641">
        <v>3.3340257995400002E-3</v>
      </c>
      <c r="I9641">
        <v>5.0560790503400002E-3</v>
      </c>
      <c r="J9641">
        <v>1.93619063579E-3</v>
      </c>
    </row>
    <row r="9642" spans="1:10" x14ac:dyDescent="0.25">
      <c r="A9642" t="s">
        <v>43</v>
      </c>
      <c r="B9642" t="s">
        <v>90</v>
      </c>
      <c r="C9642" t="s">
        <v>12</v>
      </c>
      <c r="D9642" t="s">
        <v>25</v>
      </c>
      <c r="E9642" t="s">
        <v>41</v>
      </c>
      <c r="F9642" t="s">
        <v>18</v>
      </c>
      <c r="G9642">
        <v>2016</v>
      </c>
      <c r="H9642">
        <v>32.603201663500002</v>
      </c>
      <c r="I9642">
        <v>53.353627381099997</v>
      </c>
      <c r="J9642">
        <v>15.5847163565</v>
      </c>
    </row>
    <row r="9643" spans="1:10" x14ac:dyDescent="0.25">
      <c r="A9643" t="s">
        <v>43</v>
      </c>
      <c r="B9643" t="s">
        <v>90</v>
      </c>
      <c r="C9643" t="s">
        <v>16</v>
      </c>
      <c r="D9643" t="s">
        <v>25</v>
      </c>
      <c r="E9643" t="s">
        <v>41</v>
      </c>
      <c r="F9643" t="s">
        <v>18</v>
      </c>
      <c r="G9643">
        <v>2016</v>
      </c>
      <c r="H9643">
        <v>44.633668715799999</v>
      </c>
      <c r="I9643">
        <v>68.631554198200007</v>
      </c>
      <c r="J9643">
        <v>24.1308318128</v>
      </c>
    </row>
    <row r="9644" spans="1:10" x14ac:dyDescent="0.25">
      <c r="A9644" t="s">
        <v>43</v>
      </c>
      <c r="B9644" t="s">
        <v>90</v>
      </c>
      <c r="C9644" t="s">
        <v>12</v>
      </c>
      <c r="D9644" t="s">
        <v>26</v>
      </c>
      <c r="E9644" t="s">
        <v>41</v>
      </c>
      <c r="F9644" t="s">
        <v>15</v>
      </c>
      <c r="G9644">
        <v>2016</v>
      </c>
      <c r="H9644">
        <v>91.363960985299997</v>
      </c>
      <c r="I9644">
        <v>146.765670051</v>
      </c>
      <c r="J9644">
        <v>49.4370744382</v>
      </c>
    </row>
    <row r="9645" spans="1:10" x14ac:dyDescent="0.25">
      <c r="A9645" t="s">
        <v>43</v>
      </c>
      <c r="B9645" t="s">
        <v>90</v>
      </c>
      <c r="C9645" t="s">
        <v>16</v>
      </c>
      <c r="D9645" t="s">
        <v>26</v>
      </c>
      <c r="E9645" t="s">
        <v>41</v>
      </c>
      <c r="F9645" t="s">
        <v>15</v>
      </c>
      <c r="G9645">
        <v>2016</v>
      </c>
      <c r="H9645">
        <v>126.459900983</v>
      </c>
      <c r="I9645">
        <v>197.152506346</v>
      </c>
      <c r="J9645">
        <v>75.453935607199995</v>
      </c>
    </row>
    <row r="9646" spans="1:10" x14ac:dyDescent="0.25">
      <c r="A9646" t="s">
        <v>43</v>
      </c>
      <c r="B9646" t="s">
        <v>90</v>
      </c>
      <c r="C9646" t="s">
        <v>12</v>
      </c>
      <c r="D9646" t="s">
        <v>26</v>
      </c>
      <c r="E9646" t="s">
        <v>41</v>
      </c>
      <c r="F9646" t="s">
        <v>17</v>
      </c>
      <c r="G9646">
        <v>2016</v>
      </c>
      <c r="H9646">
        <v>4.4000196238800004E-3</v>
      </c>
      <c r="I9646">
        <v>6.6226962746399999E-3</v>
      </c>
      <c r="J9646">
        <v>2.5074951737800001E-3</v>
      </c>
    </row>
    <row r="9647" spans="1:10" x14ac:dyDescent="0.25">
      <c r="A9647" t="s">
        <v>43</v>
      </c>
      <c r="B9647" t="s">
        <v>90</v>
      </c>
      <c r="C9647" t="s">
        <v>16</v>
      </c>
      <c r="D9647" t="s">
        <v>26</v>
      </c>
      <c r="E9647" t="s">
        <v>41</v>
      </c>
      <c r="F9647" t="s">
        <v>17</v>
      </c>
      <c r="G9647">
        <v>2016</v>
      </c>
      <c r="H9647">
        <v>4.6983563266500003E-3</v>
      </c>
      <c r="I9647">
        <v>6.9274833282300004E-3</v>
      </c>
      <c r="J9647">
        <v>2.91220400915E-3</v>
      </c>
    </row>
    <row r="9648" spans="1:10" x14ac:dyDescent="0.25">
      <c r="A9648" t="s">
        <v>43</v>
      </c>
      <c r="B9648" t="s">
        <v>90</v>
      </c>
      <c r="C9648" t="s">
        <v>12</v>
      </c>
      <c r="D9648" t="s">
        <v>26</v>
      </c>
      <c r="E9648" t="s">
        <v>41</v>
      </c>
      <c r="F9648" t="s">
        <v>18</v>
      </c>
      <c r="G9648">
        <v>2016</v>
      </c>
      <c r="H9648">
        <v>51.361623268000002</v>
      </c>
      <c r="I9648">
        <v>82.506526342999905</v>
      </c>
      <c r="J9648">
        <v>27.7917941098999</v>
      </c>
    </row>
    <row r="9649" spans="1:10" x14ac:dyDescent="0.25">
      <c r="A9649" t="s">
        <v>43</v>
      </c>
      <c r="B9649" t="s">
        <v>90</v>
      </c>
      <c r="C9649" t="s">
        <v>16</v>
      </c>
      <c r="D9649" t="s">
        <v>26</v>
      </c>
      <c r="E9649" t="s">
        <v>41</v>
      </c>
      <c r="F9649" t="s">
        <v>18</v>
      </c>
      <c r="G9649">
        <v>2016</v>
      </c>
      <c r="H9649">
        <v>66.578467931099993</v>
      </c>
      <c r="I9649">
        <v>103.796632128</v>
      </c>
      <c r="J9649">
        <v>39.724904045099997</v>
      </c>
    </row>
    <row r="9650" spans="1:10" x14ac:dyDescent="0.25">
      <c r="A9650" t="s">
        <v>43</v>
      </c>
      <c r="B9650" t="s">
        <v>90</v>
      </c>
      <c r="C9650" t="s">
        <v>12</v>
      </c>
      <c r="D9650" t="s">
        <v>27</v>
      </c>
      <c r="E9650" t="s">
        <v>41</v>
      </c>
      <c r="F9650" t="s">
        <v>15</v>
      </c>
      <c r="G9650">
        <v>2016</v>
      </c>
      <c r="H9650">
        <v>177.77274609299999</v>
      </c>
      <c r="I9650">
        <v>269.01032551899999</v>
      </c>
      <c r="J9650">
        <v>106.34457709900001</v>
      </c>
    </row>
    <row r="9651" spans="1:10" x14ac:dyDescent="0.25">
      <c r="A9651" t="s">
        <v>43</v>
      </c>
      <c r="B9651" t="s">
        <v>90</v>
      </c>
      <c r="C9651" t="s">
        <v>16</v>
      </c>
      <c r="D9651" t="s">
        <v>27</v>
      </c>
      <c r="E9651" t="s">
        <v>41</v>
      </c>
      <c r="F9651" t="s">
        <v>15</v>
      </c>
      <c r="G9651">
        <v>2016</v>
      </c>
      <c r="H9651">
        <v>221.58057719199999</v>
      </c>
      <c r="I9651">
        <v>327.61975679099999</v>
      </c>
      <c r="J9651">
        <v>134.83477721899999</v>
      </c>
    </row>
    <row r="9652" spans="1:10" x14ac:dyDescent="0.25">
      <c r="A9652" t="s">
        <v>43</v>
      </c>
      <c r="B9652" t="s">
        <v>90</v>
      </c>
      <c r="C9652" t="s">
        <v>12</v>
      </c>
      <c r="D9652" t="s">
        <v>27</v>
      </c>
      <c r="E9652" t="s">
        <v>41</v>
      </c>
      <c r="F9652" t="s">
        <v>17</v>
      </c>
      <c r="G9652">
        <v>2016</v>
      </c>
      <c r="H9652">
        <v>7.0609417484699998E-3</v>
      </c>
      <c r="I9652">
        <v>1.02740534868E-2</v>
      </c>
      <c r="J9652">
        <v>4.5592992664900004E-3</v>
      </c>
    </row>
    <row r="9653" spans="1:10" x14ac:dyDescent="0.25">
      <c r="A9653" t="s">
        <v>43</v>
      </c>
      <c r="B9653" t="s">
        <v>90</v>
      </c>
      <c r="C9653" t="s">
        <v>16</v>
      </c>
      <c r="D9653" t="s">
        <v>27</v>
      </c>
      <c r="E9653" t="s">
        <v>41</v>
      </c>
      <c r="F9653" t="s">
        <v>17</v>
      </c>
      <c r="G9653">
        <v>2016</v>
      </c>
      <c r="H9653">
        <v>6.9182540911500003E-3</v>
      </c>
      <c r="I9653">
        <v>9.6091383795899998E-3</v>
      </c>
      <c r="J9653">
        <v>4.51113313093E-3</v>
      </c>
    </row>
    <row r="9654" spans="1:10" x14ac:dyDescent="0.25">
      <c r="A9654" t="s">
        <v>43</v>
      </c>
      <c r="B9654" t="s">
        <v>90</v>
      </c>
      <c r="C9654" t="s">
        <v>12</v>
      </c>
      <c r="D9654" t="s">
        <v>27</v>
      </c>
      <c r="E9654" t="s">
        <v>41</v>
      </c>
      <c r="F9654" t="s">
        <v>18</v>
      </c>
      <c r="G9654">
        <v>2016</v>
      </c>
      <c r="H9654">
        <v>86.982529876399994</v>
      </c>
      <c r="I9654">
        <v>131.62421794599999</v>
      </c>
      <c r="J9654">
        <v>52.033399708300003</v>
      </c>
    </row>
    <row r="9655" spans="1:10" x14ac:dyDescent="0.25">
      <c r="A9655" t="s">
        <v>43</v>
      </c>
      <c r="B9655" t="s">
        <v>90</v>
      </c>
      <c r="C9655" t="s">
        <v>16</v>
      </c>
      <c r="D9655" t="s">
        <v>27</v>
      </c>
      <c r="E9655" t="s">
        <v>41</v>
      </c>
      <c r="F9655" t="s">
        <v>18</v>
      </c>
      <c r="G9655">
        <v>2016</v>
      </c>
      <c r="H9655">
        <v>101.618283315</v>
      </c>
      <c r="I9655">
        <v>150.24853571200001</v>
      </c>
      <c r="J9655">
        <v>61.836099380999997</v>
      </c>
    </row>
    <row r="9656" spans="1:10" x14ac:dyDescent="0.25">
      <c r="A9656" t="s">
        <v>43</v>
      </c>
      <c r="B9656" t="s">
        <v>90</v>
      </c>
      <c r="C9656" t="s">
        <v>12</v>
      </c>
      <c r="D9656" t="s">
        <v>28</v>
      </c>
      <c r="E9656" t="s">
        <v>41</v>
      </c>
      <c r="F9656" t="s">
        <v>15</v>
      </c>
      <c r="G9656">
        <v>2016</v>
      </c>
      <c r="H9656">
        <v>294.78554192199999</v>
      </c>
      <c r="I9656">
        <v>431.04774159999999</v>
      </c>
      <c r="J9656">
        <v>187.49203732500001</v>
      </c>
    </row>
    <row r="9657" spans="1:10" x14ac:dyDescent="0.25">
      <c r="A9657" t="s">
        <v>43</v>
      </c>
      <c r="B9657" t="s">
        <v>90</v>
      </c>
      <c r="C9657" t="s">
        <v>16</v>
      </c>
      <c r="D9657" t="s">
        <v>28</v>
      </c>
      <c r="E9657" t="s">
        <v>41</v>
      </c>
      <c r="F9657" t="s">
        <v>15</v>
      </c>
      <c r="G9657">
        <v>2016</v>
      </c>
      <c r="H9657">
        <v>322.03177223300003</v>
      </c>
      <c r="I9657">
        <v>460.30445109999999</v>
      </c>
      <c r="J9657">
        <v>207.049966152</v>
      </c>
    </row>
    <row r="9658" spans="1:10" x14ac:dyDescent="0.25">
      <c r="A9658" t="s">
        <v>43</v>
      </c>
      <c r="B9658" t="s">
        <v>90</v>
      </c>
      <c r="C9658" t="s">
        <v>12</v>
      </c>
      <c r="D9658" t="s">
        <v>28</v>
      </c>
      <c r="E9658" t="s">
        <v>41</v>
      </c>
      <c r="F9658" t="s">
        <v>17</v>
      </c>
      <c r="G9658">
        <v>2016</v>
      </c>
      <c r="H9658">
        <v>1.1136823185599999E-2</v>
      </c>
      <c r="I9658">
        <v>1.54558607552E-2</v>
      </c>
      <c r="J9658">
        <v>7.5366531342400001E-3</v>
      </c>
    </row>
    <row r="9659" spans="1:10" x14ac:dyDescent="0.25">
      <c r="A9659" t="s">
        <v>43</v>
      </c>
      <c r="B9659" t="s">
        <v>90</v>
      </c>
      <c r="C9659" t="s">
        <v>16</v>
      </c>
      <c r="D9659" t="s">
        <v>28</v>
      </c>
      <c r="E9659" t="s">
        <v>41</v>
      </c>
      <c r="F9659" t="s">
        <v>17</v>
      </c>
      <c r="G9659">
        <v>2016</v>
      </c>
      <c r="H9659">
        <v>1.00717819877E-2</v>
      </c>
      <c r="I9659">
        <v>1.3816363021799999E-2</v>
      </c>
      <c r="J9659">
        <v>7.0714734725900001E-3</v>
      </c>
    </row>
    <row r="9660" spans="1:10" x14ac:dyDescent="0.25">
      <c r="A9660" t="s">
        <v>43</v>
      </c>
      <c r="B9660" t="s">
        <v>90</v>
      </c>
      <c r="C9660" t="s">
        <v>12</v>
      </c>
      <c r="D9660" t="s">
        <v>28</v>
      </c>
      <c r="E9660" t="s">
        <v>41</v>
      </c>
      <c r="F9660" t="s">
        <v>18</v>
      </c>
      <c r="G9660">
        <v>2016</v>
      </c>
      <c r="H9660">
        <v>147.55607865100001</v>
      </c>
      <c r="I9660">
        <v>215.762666131</v>
      </c>
      <c r="J9660">
        <v>93.849887025200005</v>
      </c>
    </row>
    <row r="9661" spans="1:10" x14ac:dyDescent="0.25">
      <c r="A9661" t="s">
        <v>43</v>
      </c>
      <c r="B9661" t="s">
        <v>90</v>
      </c>
      <c r="C9661" t="s">
        <v>16</v>
      </c>
      <c r="D9661" t="s">
        <v>28</v>
      </c>
      <c r="E9661" t="s">
        <v>41</v>
      </c>
      <c r="F9661" t="s">
        <v>18</v>
      </c>
      <c r="G9661">
        <v>2016</v>
      </c>
      <c r="H9661">
        <v>153.11330280799999</v>
      </c>
      <c r="I9661">
        <v>218.856463499</v>
      </c>
      <c r="J9661">
        <v>98.444026016799995</v>
      </c>
    </row>
    <row r="9662" spans="1:10" x14ac:dyDescent="0.25">
      <c r="A9662" t="s">
        <v>43</v>
      </c>
      <c r="B9662" t="s">
        <v>90</v>
      </c>
      <c r="C9662" t="s">
        <v>12</v>
      </c>
      <c r="D9662" t="s">
        <v>29</v>
      </c>
      <c r="E9662" t="s">
        <v>41</v>
      </c>
      <c r="F9662" t="s">
        <v>15</v>
      </c>
      <c r="G9662">
        <v>2016</v>
      </c>
      <c r="H9662">
        <v>432.45857133599998</v>
      </c>
      <c r="I9662">
        <v>606.31592098399994</v>
      </c>
      <c r="J9662">
        <v>298.29903498800002</v>
      </c>
    </row>
    <row r="9663" spans="1:10" x14ac:dyDescent="0.25">
      <c r="A9663" t="s">
        <v>43</v>
      </c>
      <c r="B9663" t="s">
        <v>90</v>
      </c>
      <c r="C9663" t="s">
        <v>16</v>
      </c>
      <c r="D9663" t="s">
        <v>29</v>
      </c>
      <c r="E9663" t="s">
        <v>41</v>
      </c>
      <c r="F9663" t="s">
        <v>15</v>
      </c>
      <c r="G9663">
        <v>2016</v>
      </c>
      <c r="H9663">
        <v>418.42654043599998</v>
      </c>
      <c r="I9663">
        <v>596.22349192499996</v>
      </c>
      <c r="J9663">
        <v>278.97188741999997</v>
      </c>
    </row>
    <row r="9664" spans="1:10" x14ac:dyDescent="0.25">
      <c r="A9664" t="s">
        <v>43</v>
      </c>
      <c r="B9664" t="s">
        <v>90</v>
      </c>
      <c r="C9664" t="s">
        <v>12</v>
      </c>
      <c r="D9664" t="s">
        <v>29</v>
      </c>
      <c r="E9664" t="s">
        <v>41</v>
      </c>
      <c r="F9664" t="s">
        <v>17</v>
      </c>
      <c r="G9664">
        <v>2016</v>
      </c>
      <c r="H9664">
        <v>1.71232704247E-2</v>
      </c>
      <c r="I9664">
        <v>2.2770465949699999E-2</v>
      </c>
      <c r="J9664">
        <v>1.2416760951600001E-2</v>
      </c>
    </row>
    <row r="9665" spans="1:10" x14ac:dyDescent="0.25">
      <c r="A9665" t="s">
        <v>43</v>
      </c>
      <c r="B9665" t="s">
        <v>90</v>
      </c>
      <c r="C9665" t="s">
        <v>16</v>
      </c>
      <c r="D9665" t="s">
        <v>29</v>
      </c>
      <c r="E9665" t="s">
        <v>41</v>
      </c>
      <c r="F9665" t="s">
        <v>17</v>
      </c>
      <c r="G9665">
        <v>2016</v>
      </c>
      <c r="H9665">
        <v>1.44245469942E-2</v>
      </c>
      <c r="I9665">
        <v>1.9224607380200001E-2</v>
      </c>
      <c r="J9665">
        <v>1.0406212703499999E-2</v>
      </c>
    </row>
    <row r="9666" spans="1:10" x14ac:dyDescent="0.25">
      <c r="A9666" t="s">
        <v>43</v>
      </c>
      <c r="B9666" t="s">
        <v>90</v>
      </c>
      <c r="C9666" t="s">
        <v>12</v>
      </c>
      <c r="D9666" t="s">
        <v>29</v>
      </c>
      <c r="E9666" t="s">
        <v>41</v>
      </c>
      <c r="F9666" t="s">
        <v>18</v>
      </c>
      <c r="G9666">
        <v>2016</v>
      </c>
      <c r="H9666">
        <v>247.170595104</v>
      </c>
      <c r="I9666">
        <v>346.53832053299999</v>
      </c>
      <c r="J9666">
        <v>170.49205376899999</v>
      </c>
    </row>
    <row r="9667" spans="1:10" x14ac:dyDescent="0.25">
      <c r="A9667" t="s">
        <v>43</v>
      </c>
      <c r="B9667" t="s">
        <v>90</v>
      </c>
      <c r="C9667" t="s">
        <v>16</v>
      </c>
      <c r="D9667" t="s">
        <v>29</v>
      </c>
      <c r="E9667" t="s">
        <v>41</v>
      </c>
      <c r="F9667" t="s">
        <v>18</v>
      </c>
      <c r="G9667">
        <v>2016</v>
      </c>
      <c r="H9667">
        <v>228.22142162700001</v>
      </c>
      <c r="I9667">
        <v>325.19680226999998</v>
      </c>
      <c r="J9667">
        <v>152.15899229199999</v>
      </c>
    </row>
    <row r="9668" spans="1:10" x14ac:dyDescent="0.25">
      <c r="A9668" t="s">
        <v>43</v>
      </c>
      <c r="B9668" t="s">
        <v>90</v>
      </c>
      <c r="C9668" t="s">
        <v>12</v>
      </c>
      <c r="D9668" t="s">
        <v>30</v>
      </c>
      <c r="E9668" t="s">
        <v>41</v>
      </c>
      <c r="F9668" t="s">
        <v>15</v>
      </c>
      <c r="G9668">
        <v>2016</v>
      </c>
      <c r="H9668">
        <v>625.55426720800006</v>
      </c>
      <c r="I9668">
        <v>850.808470392</v>
      </c>
      <c r="J9668">
        <v>431.74370042300001</v>
      </c>
    </row>
    <row r="9669" spans="1:10" x14ac:dyDescent="0.25">
      <c r="A9669" t="s">
        <v>43</v>
      </c>
      <c r="B9669" t="s">
        <v>90</v>
      </c>
      <c r="C9669" t="s">
        <v>16</v>
      </c>
      <c r="D9669" t="s">
        <v>30</v>
      </c>
      <c r="E9669" t="s">
        <v>41</v>
      </c>
      <c r="F9669" t="s">
        <v>15</v>
      </c>
      <c r="G9669">
        <v>2016</v>
      </c>
      <c r="H9669">
        <v>555.61390691899999</v>
      </c>
      <c r="I9669">
        <v>755.37510167200003</v>
      </c>
      <c r="J9669">
        <v>377.77008474799999</v>
      </c>
    </row>
    <row r="9670" spans="1:10" x14ac:dyDescent="0.25">
      <c r="A9670" t="s">
        <v>43</v>
      </c>
      <c r="B9670" t="s">
        <v>90</v>
      </c>
      <c r="C9670" t="s">
        <v>12</v>
      </c>
      <c r="D9670" t="s">
        <v>30</v>
      </c>
      <c r="E9670" t="s">
        <v>41</v>
      </c>
      <c r="F9670" t="s">
        <v>17</v>
      </c>
      <c r="G9670">
        <v>2016</v>
      </c>
      <c r="H9670">
        <v>2.41975272819E-2</v>
      </c>
      <c r="I9670">
        <v>3.1923292123399997E-2</v>
      </c>
      <c r="J9670">
        <v>1.73373276566E-2</v>
      </c>
    </row>
    <row r="9671" spans="1:10" x14ac:dyDescent="0.25">
      <c r="A9671" t="s">
        <v>43</v>
      </c>
      <c r="B9671" t="s">
        <v>90</v>
      </c>
      <c r="C9671" t="s">
        <v>16</v>
      </c>
      <c r="D9671" t="s">
        <v>30</v>
      </c>
      <c r="E9671" t="s">
        <v>41</v>
      </c>
      <c r="F9671" t="s">
        <v>17</v>
      </c>
      <c r="G9671">
        <v>2016</v>
      </c>
      <c r="H9671">
        <v>1.9599505330900002E-2</v>
      </c>
      <c r="I9671">
        <v>2.5699112387300001E-2</v>
      </c>
      <c r="J9671">
        <v>1.4310020938599999E-2</v>
      </c>
    </row>
    <row r="9672" spans="1:10" x14ac:dyDescent="0.25">
      <c r="A9672" t="s">
        <v>43</v>
      </c>
      <c r="B9672" t="s">
        <v>90</v>
      </c>
      <c r="C9672" t="s">
        <v>12</v>
      </c>
      <c r="D9672" t="s">
        <v>30</v>
      </c>
      <c r="E9672" t="s">
        <v>41</v>
      </c>
      <c r="F9672" t="s">
        <v>18</v>
      </c>
      <c r="G9672">
        <v>2016</v>
      </c>
      <c r="H9672">
        <v>385.24629587999999</v>
      </c>
      <c r="I9672">
        <v>523.96862894799995</v>
      </c>
      <c r="J9672">
        <v>265.88846096399999</v>
      </c>
    </row>
    <row r="9673" spans="1:10" x14ac:dyDescent="0.25">
      <c r="A9673" t="s">
        <v>43</v>
      </c>
      <c r="B9673" t="s">
        <v>90</v>
      </c>
      <c r="C9673" t="s">
        <v>16</v>
      </c>
      <c r="D9673" t="s">
        <v>30</v>
      </c>
      <c r="E9673" t="s">
        <v>41</v>
      </c>
      <c r="F9673" t="s">
        <v>18</v>
      </c>
      <c r="G9673">
        <v>2016</v>
      </c>
      <c r="H9673">
        <v>330.00525400800001</v>
      </c>
      <c r="I9673">
        <v>448.65283102900003</v>
      </c>
      <c r="J9673">
        <v>224.37543629000001</v>
      </c>
    </row>
    <row r="9674" spans="1:10" x14ac:dyDescent="0.25">
      <c r="A9674" t="s">
        <v>43</v>
      </c>
      <c r="B9674" t="s">
        <v>90</v>
      </c>
      <c r="C9674" t="s">
        <v>12</v>
      </c>
      <c r="D9674" t="s">
        <v>31</v>
      </c>
      <c r="E9674" t="s">
        <v>41</v>
      </c>
      <c r="F9674" t="s">
        <v>15</v>
      </c>
      <c r="G9674">
        <v>2016</v>
      </c>
      <c r="H9674">
        <v>883.90370154599998</v>
      </c>
      <c r="I9674">
        <v>1189.33590981</v>
      </c>
      <c r="J9674">
        <v>610.04943183800003</v>
      </c>
    </row>
    <row r="9675" spans="1:10" x14ac:dyDescent="0.25">
      <c r="A9675" t="s">
        <v>43</v>
      </c>
      <c r="B9675" t="s">
        <v>90</v>
      </c>
      <c r="C9675" t="s">
        <v>16</v>
      </c>
      <c r="D9675" t="s">
        <v>31</v>
      </c>
      <c r="E9675" t="s">
        <v>41</v>
      </c>
      <c r="F9675" t="s">
        <v>15</v>
      </c>
      <c r="G9675">
        <v>2016</v>
      </c>
      <c r="H9675">
        <v>776.75901848599995</v>
      </c>
      <c r="I9675">
        <v>1061.1872405900001</v>
      </c>
      <c r="J9675">
        <v>524.04637496800001</v>
      </c>
    </row>
    <row r="9676" spans="1:10" x14ac:dyDescent="0.25">
      <c r="A9676" t="s">
        <v>43</v>
      </c>
      <c r="B9676" t="s">
        <v>90</v>
      </c>
      <c r="C9676" t="s">
        <v>12</v>
      </c>
      <c r="D9676" t="s">
        <v>31</v>
      </c>
      <c r="E9676" t="s">
        <v>41</v>
      </c>
      <c r="F9676" t="s">
        <v>17</v>
      </c>
      <c r="G9676">
        <v>2016</v>
      </c>
      <c r="H9676">
        <v>3.1718887908200002E-2</v>
      </c>
      <c r="I9676">
        <v>4.1351772407999997E-2</v>
      </c>
      <c r="J9676">
        <v>2.3028960169499998E-2</v>
      </c>
    </row>
    <row r="9677" spans="1:10" x14ac:dyDescent="0.25">
      <c r="A9677" t="s">
        <v>43</v>
      </c>
      <c r="B9677" t="s">
        <v>90</v>
      </c>
      <c r="C9677" t="s">
        <v>16</v>
      </c>
      <c r="D9677" t="s">
        <v>31</v>
      </c>
      <c r="E9677" t="s">
        <v>41</v>
      </c>
      <c r="F9677" t="s">
        <v>17</v>
      </c>
      <c r="G9677">
        <v>2016</v>
      </c>
      <c r="H9677">
        <v>2.5656474447600001E-2</v>
      </c>
      <c r="I9677">
        <v>3.3087831026199999E-2</v>
      </c>
      <c r="J9677">
        <v>1.8953926663400001E-2</v>
      </c>
    </row>
    <row r="9678" spans="1:10" x14ac:dyDescent="0.25">
      <c r="A9678" t="s">
        <v>43</v>
      </c>
      <c r="B9678" t="s">
        <v>90</v>
      </c>
      <c r="C9678" t="s">
        <v>12</v>
      </c>
      <c r="D9678" t="s">
        <v>31</v>
      </c>
      <c r="E9678" t="s">
        <v>41</v>
      </c>
      <c r="F9678" t="s">
        <v>18</v>
      </c>
      <c r="G9678">
        <v>2016</v>
      </c>
      <c r="H9678">
        <v>571.34423733699998</v>
      </c>
      <c r="I9678">
        <v>768.771775865</v>
      </c>
      <c r="J9678">
        <v>394.328281194</v>
      </c>
    </row>
    <row r="9679" spans="1:10" x14ac:dyDescent="0.25">
      <c r="A9679" t="s">
        <v>43</v>
      </c>
      <c r="B9679" t="s">
        <v>90</v>
      </c>
      <c r="C9679" t="s">
        <v>16</v>
      </c>
      <c r="D9679" t="s">
        <v>31</v>
      </c>
      <c r="E9679" t="s">
        <v>41</v>
      </c>
      <c r="F9679" t="s">
        <v>18</v>
      </c>
      <c r="G9679">
        <v>2016</v>
      </c>
      <c r="H9679">
        <v>479.06086934199999</v>
      </c>
      <c r="I9679">
        <v>654.48005097299995</v>
      </c>
      <c r="J9679">
        <v>323.20205622700001</v>
      </c>
    </row>
    <row r="9680" spans="1:10" x14ac:dyDescent="0.25">
      <c r="A9680" t="s">
        <v>43</v>
      </c>
      <c r="B9680" t="s">
        <v>90</v>
      </c>
      <c r="C9680" t="s">
        <v>12</v>
      </c>
      <c r="D9680" t="s">
        <v>32</v>
      </c>
      <c r="E9680" t="s">
        <v>41</v>
      </c>
      <c r="F9680" t="s">
        <v>15</v>
      </c>
      <c r="G9680">
        <v>2016</v>
      </c>
      <c r="H9680">
        <v>971.64531397899998</v>
      </c>
      <c r="I9680">
        <v>1284.3465305499999</v>
      </c>
      <c r="J9680">
        <v>672.28279964000001</v>
      </c>
    </row>
    <row r="9681" spans="1:10" x14ac:dyDescent="0.25">
      <c r="A9681" t="s">
        <v>43</v>
      </c>
      <c r="B9681" t="s">
        <v>90</v>
      </c>
      <c r="C9681" t="s">
        <v>16</v>
      </c>
      <c r="D9681" t="s">
        <v>32</v>
      </c>
      <c r="E9681" t="s">
        <v>41</v>
      </c>
      <c r="F9681" t="s">
        <v>15</v>
      </c>
      <c r="G9681">
        <v>2016</v>
      </c>
      <c r="H9681">
        <v>896.36039218799999</v>
      </c>
      <c r="I9681">
        <v>1196.8981964300001</v>
      </c>
      <c r="J9681">
        <v>611.61260488100004</v>
      </c>
    </row>
    <row r="9682" spans="1:10" x14ac:dyDescent="0.25">
      <c r="A9682" t="s">
        <v>43</v>
      </c>
      <c r="B9682" t="s">
        <v>90</v>
      </c>
      <c r="C9682" t="s">
        <v>12</v>
      </c>
      <c r="D9682" t="s">
        <v>32</v>
      </c>
      <c r="E9682" t="s">
        <v>41</v>
      </c>
      <c r="F9682" t="s">
        <v>17</v>
      </c>
      <c r="G9682">
        <v>2016</v>
      </c>
      <c r="H9682">
        <v>4.3852403015900002E-2</v>
      </c>
      <c r="I9682">
        <v>5.5820618366600003E-2</v>
      </c>
      <c r="J9682">
        <v>3.3023558827100001E-2</v>
      </c>
    </row>
    <row r="9683" spans="1:10" x14ac:dyDescent="0.25">
      <c r="A9683" t="s">
        <v>43</v>
      </c>
      <c r="B9683" t="s">
        <v>90</v>
      </c>
      <c r="C9683" t="s">
        <v>16</v>
      </c>
      <c r="D9683" t="s">
        <v>32</v>
      </c>
      <c r="E9683" t="s">
        <v>41</v>
      </c>
      <c r="F9683" t="s">
        <v>17</v>
      </c>
      <c r="G9683">
        <v>2016</v>
      </c>
      <c r="H9683">
        <v>3.4901809507400003E-2</v>
      </c>
      <c r="I9683">
        <v>4.5130312818900002E-2</v>
      </c>
      <c r="J9683">
        <v>2.58523232764E-2</v>
      </c>
    </row>
    <row r="9684" spans="1:10" x14ac:dyDescent="0.25">
      <c r="A9684" t="s">
        <v>43</v>
      </c>
      <c r="B9684" t="s">
        <v>90</v>
      </c>
      <c r="C9684" t="s">
        <v>12</v>
      </c>
      <c r="D9684" t="s">
        <v>32</v>
      </c>
      <c r="E9684" t="s">
        <v>41</v>
      </c>
      <c r="F9684" t="s">
        <v>18</v>
      </c>
      <c r="G9684">
        <v>2016</v>
      </c>
      <c r="H9684">
        <v>905.98859247899998</v>
      </c>
      <c r="I9684">
        <v>1197.5597357700001</v>
      </c>
      <c r="J9684">
        <v>626.85481896600004</v>
      </c>
    </row>
    <row r="9685" spans="1:10" x14ac:dyDescent="0.25">
      <c r="A9685" t="s">
        <v>43</v>
      </c>
      <c r="B9685" t="s">
        <v>90</v>
      </c>
      <c r="C9685" t="s">
        <v>16</v>
      </c>
      <c r="D9685" t="s">
        <v>32</v>
      </c>
      <c r="E9685" t="s">
        <v>41</v>
      </c>
      <c r="F9685" t="s">
        <v>18</v>
      </c>
      <c r="G9685">
        <v>2016</v>
      </c>
      <c r="H9685">
        <v>729.18437415799997</v>
      </c>
      <c r="I9685">
        <v>973.67026689399995</v>
      </c>
      <c r="J9685">
        <v>497.543575557</v>
      </c>
    </row>
    <row r="9686" spans="1:10" x14ac:dyDescent="0.25">
      <c r="A9686" t="s">
        <v>43</v>
      </c>
      <c r="B9686" t="s">
        <v>90</v>
      </c>
      <c r="C9686" t="s">
        <v>12</v>
      </c>
      <c r="D9686" t="s">
        <v>33</v>
      </c>
      <c r="E9686" t="s">
        <v>41</v>
      </c>
      <c r="F9686" t="s">
        <v>15</v>
      </c>
      <c r="G9686">
        <v>2016</v>
      </c>
      <c r="H9686">
        <v>1156.3703474900001</v>
      </c>
      <c r="I9686">
        <v>1507.0013765000001</v>
      </c>
      <c r="J9686">
        <v>812.71827761600002</v>
      </c>
    </row>
    <row r="9687" spans="1:10" x14ac:dyDescent="0.25">
      <c r="A9687" t="s">
        <v>43</v>
      </c>
      <c r="B9687" t="s">
        <v>90</v>
      </c>
      <c r="C9687" t="s">
        <v>16</v>
      </c>
      <c r="D9687" t="s">
        <v>33</v>
      </c>
      <c r="E9687" t="s">
        <v>41</v>
      </c>
      <c r="F9687" t="s">
        <v>15</v>
      </c>
      <c r="G9687">
        <v>2016</v>
      </c>
      <c r="H9687">
        <v>1176.33800503</v>
      </c>
      <c r="I9687">
        <v>1544.0788686799999</v>
      </c>
      <c r="J9687">
        <v>826.69996491899997</v>
      </c>
    </row>
    <row r="9688" spans="1:10" x14ac:dyDescent="0.25">
      <c r="A9688" t="s">
        <v>43</v>
      </c>
      <c r="B9688" t="s">
        <v>90</v>
      </c>
      <c r="C9688" t="s">
        <v>12</v>
      </c>
      <c r="D9688" t="s">
        <v>33</v>
      </c>
      <c r="E9688" t="s">
        <v>41</v>
      </c>
      <c r="F9688" t="s">
        <v>17</v>
      </c>
      <c r="G9688">
        <v>2016</v>
      </c>
      <c r="H9688">
        <v>5.8357216248900001E-2</v>
      </c>
      <c r="I9688">
        <v>7.4229045676500002E-2</v>
      </c>
      <c r="J9688">
        <v>4.4245267685300002E-2</v>
      </c>
    </row>
    <row r="9689" spans="1:10" x14ac:dyDescent="0.25">
      <c r="A9689" t="s">
        <v>43</v>
      </c>
      <c r="B9689" t="s">
        <v>90</v>
      </c>
      <c r="C9689" t="s">
        <v>16</v>
      </c>
      <c r="D9689" t="s">
        <v>33</v>
      </c>
      <c r="E9689" t="s">
        <v>41</v>
      </c>
      <c r="F9689" t="s">
        <v>17</v>
      </c>
      <c r="G9689">
        <v>2016</v>
      </c>
      <c r="H9689">
        <v>4.8029410412199998E-2</v>
      </c>
      <c r="I9689">
        <v>6.1572264896300001E-2</v>
      </c>
      <c r="J9689">
        <v>3.6237895785000002E-2</v>
      </c>
    </row>
    <row r="9690" spans="1:10" x14ac:dyDescent="0.25">
      <c r="A9690" t="s">
        <v>43</v>
      </c>
      <c r="B9690" t="s">
        <v>90</v>
      </c>
      <c r="C9690" t="s">
        <v>12</v>
      </c>
      <c r="D9690" t="s">
        <v>33</v>
      </c>
      <c r="E9690" t="s">
        <v>41</v>
      </c>
      <c r="F9690" t="s">
        <v>18</v>
      </c>
      <c r="G9690">
        <v>2016</v>
      </c>
      <c r="H9690">
        <v>1370.3199009800001</v>
      </c>
      <c r="I9690">
        <v>1785.8240498</v>
      </c>
      <c r="J9690">
        <v>963.08594571499998</v>
      </c>
    </row>
    <row r="9691" spans="1:10" x14ac:dyDescent="0.25">
      <c r="A9691" t="s">
        <v>43</v>
      </c>
      <c r="B9691" t="s">
        <v>90</v>
      </c>
      <c r="C9691" t="s">
        <v>16</v>
      </c>
      <c r="D9691" t="s">
        <v>33</v>
      </c>
      <c r="E9691" t="s">
        <v>41</v>
      </c>
      <c r="F9691" t="s">
        <v>18</v>
      </c>
      <c r="G9691">
        <v>2016</v>
      </c>
      <c r="H9691">
        <v>1124.11424278</v>
      </c>
      <c r="I9691">
        <v>1475.52917684</v>
      </c>
      <c r="J9691">
        <v>789.998453753999</v>
      </c>
    </row>
    <row r="9692" spans="1:10" x14ac:dyDescent="0.25">
      <c r="A9692" t="s">
        <v>43</v>
      </c>
      <c r="B9692" t="s">
        <v>90</v>
      </c>
      <c r="C9692" t="s">
        <v>12</v>
      </c>
      <c r="D9692" t="s">
        <v>34</v>
      </c>
      <c r="E9692" t="s">
        <v>41</v>
      </c>
      <c r="F9692" t="s">
        <v>15</v>
      </c>
      <c r="G9692">
        <v>2016</v>
      </c>
      <c r="H9692">
        <v>1111.4130424299999</v>
      </c>
      <c r="I9692">
        <v>1446.4760708599999</v>
      </c>
      <c r="J9692">
        <v>778.59743386000002</v>
      </c>
    </row>
    <row r="9693" spans="1:10" x14ac:dyDescent="0.25">
      <c r="A9693" t="s">
        <v>43</v>
      </c>
      <c r="B9693" t="s">
        <v>90</v>
      </c>
      <c r="C9693" t="s">
        <v>16</v>
      </c>
      <c r="D9693" t="s">
        <v>34</v>
      </c>
      <c r="E9693" t="s">
        <v>41</v>
      </c>
      <c r="F9693" t="s">
        <v>15</v>
      </c>
      <c r="G9693">
        <v>2016</v>
      </c>
      <c r="H9693">
        <v>1292.6487833199999</v>
      </c>
      <c r="I9693">
        <v>1691.2024822000001</v>
      </c>
      <c r="J9693">
        <v>905.692955568</v>
      </c>
    </row>
    <row r="9694" spans="1:10" x14ac:dyDescent="0.25">
      <c r="A9694" t="s">
        <v>43</v>
      </c>
      <c r="B9694" t="s">
        <v>90</v>
      </c>
      <c r="C9694" t="s">
        <v>12</v>
      </c>
      <c r="D9694" t="s">
        <v>34</v>
      </c>
      <c r="E9694" t="s">
        <v>41</v>
      </c>
      <c r="F9694" t="s">
        <v>17</v>
      </c>
      <c r="G9694">
        <v>2016</v>
      </c>
      <c r="H9694">
        <v>7.20162011051E-2</v>
      </c>
      <c r="I9694">
        <v>9.1445170028100001E-2</v>
      </c>
      <c r="J9694">
        <v>5.4248275157899997E-2</v>
      </c>
    </row>
    <row r="9695" spans="1:10" x14ac:dyDescent="0.25">
      <c r="A9695" t="s">
        <v>43</v>
      </c>
      <c r="B9695" t="s">
        <v>90</v>
      </c>
      <c r="C9695" t="s">
        <v>16</v>
      </c>
      <c r="D9695" t="s">
        <v>34</v>
      </c>
      <c r="E9695" t="s">
        <v>41</v>
      </c>
      <c r="F9695" t="s">
        <v>17</v>
      </c>
      <c r="G9695">
        <v>2016</v>
      </c>
      <c r="H9695">
        <v>5.9592282483100001E-2</v>
      </c>
      <c r="I9695">
        <v>7.5806598780799997E-2</v>
      </c>
      <c r="J9695">
        <v>4.4618967080800001E-2</v>
      </c>
    </row>
    <row r="9696" spans="1:10" x14ac:dyDescent="0.25">
      <c r="A9696" t="s">
        <v>43</v>
      </c>
      <c r="B9696" t="s">
        <v>90</v>
      </c>
      <c r="C9696" t="s">
        <v>12</v>
      </c>
      <c r="D9696" t="s">
        <v>34</v>
      </c>
      <c r="E9696" t="s">
        <v>41</v>
      </c>
      <c r="F9696" t="s">
        <v>18</v>
      </c>
      <c r="G9696">
        <v>2016</v>
      </c>
      <c r="H9696">
        <v>1928.84836512999</v>
      </c>
      <c r="I9696">
        <v>2510.3475467399999</v>
      </c>
      <c r="J9696">
        <v>1351.2495625500001</v>
      </c>
    </row>
    <row r="9697" spans="1:10" x14ac:dyDescent="0.25">
      <c r="A9697" t="s">
        <v>43</v>
      </c>
      <c r="B9697" t="s">
        <v>90</v>
      </c>
      <c r="C9697" t="s">
        <v>16</v>
      </c>
      <c r="D9697" t="s">
        <v>34</v>
      </c>
      <c r="E9697" t="s">
        <v>41</v>
      </c>
      <c r="F9697" t="s">
        <v>18</v>
      </c>
      <c r="G9697">
        <v>2016</v>
      </c>
      <c r="H9697">
        <v>1591.3775201999999</v>
      </c>
      <c r="I9697">
        <v>2082.0362398499901</v>
      </c>
      <c r="J9697">
        <v>1114.99691818</v>
      </c>
    </row>
    <row r="9698" spans="1:10" x14ac:dyDescent="0.25">
      <c r="A9698" t="s">
        <v>43</v>
      </c>
      <c r="B9698" t="s">
        <v>90</v>
      </c>
      <c r="C9698" t="s">
        <v>12</v>
      </c>
      <c r="D9698" t="s">
        <v>35</v>
      </c>
      <c r="E9698" t="s">
        <v>41</v>
      </c>
      <c r="F9698" t="s">
        <v>15</v>
      </c>
      <c r="G9698">
        <v>2016</v>
      </c>
      <c r="H9698">
        <v>661.09647787699998</v>
      </c>
      <c r="I9698">
        <v>863.76813387300001</v>
      </c>
      <c r="J9698">
        <v>466.959161671</v>
      </c>
    </row>
    <row r="9699" spans="1:10" x14ac:dyDescent="0.25">
      <c r="A9699" t="s">
        <v>43</v>
      </c>
      <c r="B9699" t="s">
        <v>90</v>
      </c>
      <c r="C9699" t="s">
        <v>16</v>
      </c>
      <c r="D9699" t="s">
        <v>35</v>
      </c>
      <c r="E9699" t="s">
        <v>41</v>
      </c>
      <c r="F9699" t="s">
        <v>15</v>
      </c>
      <c r="G9699">
        <v>2016</v>
      </c>
      <c r="H9699">
        <v>986.86891315399998</v>
      </c>
      <c r="I9699">
        <v>1272.6642828500001</v>
      </c>
      <c r="J9699">
        <v>696.57562401799998</v>
      </c>
    </row>
    <row r="9700" spans="1:10" x14ac:dyDescent="0.25">
      <c r="A9700" t="s">
        <v>43</v>
      </c>
      <c r="B9700" t="s">
        <v>90</v>
      </c>
      <c r="C9700" t="s">
        <v>12</v>
      </c>
      <c r="D9700" t="s">
        <v>35</v>
      </c>
      <c r="E9700" t="s">
        <v>41</v>
      </c>
      <c r="F9700" t="s">
        <v>17</v>
      </c>
      <c r="G9700">
        <v>2016</v>
      </c>
      <c r="H9700">
        <v>7.5249735848199995E-2</v>
      </c>
      <c r="I9700">
        <v>9.4989491354099995E-2</v>
      </c>
      <c r="J9700">
        <v>5.72978151901E-2</v>
      </c>
    </row>
    <row r="9701" spans="1:10" x14ac:dyDescent="0.25">
      <c r="A9701" t="s">
        <v>43</v>
      </c>
      <c r="B9701" t="s">
        <v>90</v>
      </c>
      <c r="C9701" t="s">
        <v>16</v>
      </c>
      <c r="D9701" t="s">
        <v>35</v>
      </c>
      <c r="E9701" t="s">
        <v>41</v>
      </c>
      <c r="F9701" t="s">
        <v>17</v>
      </c>
      <c r="G9701">
        <v>2016</v>
      </c>
      <c r="H9701">
        <v>6.5140772132999999E-2</v>
      </c>
      <c r="I9701">
        <v>8.2687520038999998E-2</v>
      </c>
      <c r="J9701">
        <v>4.89698403406E-2</v>
      </c>
    </row>
    <row r="9702" spans="1:10" x14ac:dyDescent="0.25">
      <c r="A9702" t="s">
        <v>43</v>
      </c>
      <c r="B9702" t="s">
        <v>90</v>
      </c>
      <c r="C9702" t="s">
        <v>12</v>
      </c>
      <c r="D9702" t="s">
        <v>35</v>
      </c>
      <c r="E9702" t="s">
        <v>41</v>
      </c>
      <c r="F9702" t="s">
        <v>18</v>
      </c>
      <c r="G9702">
        <v>2016</v>
      </c>
      <c r="H9702">
        <v>2293.8032351500001</v>
      </c>
      <c r="I9702">
        <v>2997.0120946000002</v>
      </c>
      <c r="J9702">
        <v>1620.20593297</v>
      </c>
    </row>
    <row r="9703" spans="1:10" x14ac:dyDescent="0.25">
      <c r="A9703" t="s">
        <v>43</v>
      </c>
      <c r="B9703" t="s">
        <v>90</v>
      </c>
      <c r="C9703" t="s">
        <v>16</v>
      </c>
      <c r="D9703" t="s">
        <v>35</v>
      </c>
      <c r="E9703" t="s">
        <v>41</v>
      </c>
      <c r="F9703" t="s">
        <v>18</v>
      </c>
      <c r="G9703">
        <v>2016</v>
      </c>
      <c r="H9703">
        <v>1990.2111443900001</v>
      </c>
      <c r="I9703">
        <v>2566.57252552</v>
      </c>
      <c r="J9703">
        <v>1404.7788428199999</v>
      </c>
    </row>
    <row r="9704" spans="1:10" x14ac:dyDescent="0.25">
      <c r="A9704" t="s">
        <v>43</v>
      </c>
      <c r="B9704" t="s">
        <v>90</v>
      </c>
      <c r="C9704" t="s">
        <v>12</v>
      </c>
      <c r="D9704" t="s">
        <v>36</v>
      </c>
      <c r="E9704" t="s">
        <v>41</v>
      </c>
      <c r="F9704" t="s">
        <v>15</v>
      </c>
      <c r="G9704">
        <v>2016</v>
      </c>
      <c r="H9704">
        <v>266.81283489200001</v>
      </c>
      <c r="I9704">
        <v>354.01707768199998</v>
      </c>
      <c r="J9704">
        <v>188.721079296</v>
      </c>
    </row>
    <row r="9705" spans="1:10" x14ac:dyDescent="0.25">
      <c r="A9705" t="s">
        <v>43</v>
      </c>
      <c r="B9705" t="s">
        <v>90</v>
      </c>
      <c r="C9705" t="s">
        <v>16</v>
      </c>
      <c r="D9705" t="s">
        <v>36</v>
      </c>
      <c r="E9705" t="s">
        <v>41</v>
      </c>
      <c r="F9705" t="s">
        <v>15</v>
      </c>
      <c r="G9705">
        <v>2016</v>
      </c>
      <c r="H9705">
        <v>550.22403225100004</v>
      </c>
      <c r="I9705">
        <v>726.51436569099997</v>
      </c>
      <c r="J9705">
        <v>384.552519609</v>
      </c>
    </row>
    <row r="9706" spans="1:10" x14ac:dyDescent="0.25">
      <c r="A9706" t="s">
        <v>43</v>
      </c>
      <c r="B9706" t="s">
        <v>90</v>
      </c>
      <c r="C9706" t="s">
        <v>12</v>
      </c>
      <c r="D9706" t="s">
        <v>36</v>
      </c>
      <c r="E9706" t="s">
        <v>41</v>
      </c>
      <c r="F9706" t="s">
        <v>17</v>
      </c>
      <c r="G9706">
        <v>2016</v>
      </c>
      <c r="H9706">
        <v>7.1961031065799999E-2</v>
      </c>
      <c r="I9706">
        <v>9.1712253053500004E-2</v>
      </c>
      <c r="J9706">
        <v>5.4004268054500003E-2</v>
      </c>
    </row>
    <row r="9707" spans="1:10" x14ac:dyDescent="0.25">
      <c r="A9707" t="s">
        <v>43</v>
      </c>
      <c r="B9707" t="s">
        <v>90</v>
      </c>
      <c r="C9707" t="s">
        <v>16</v>
      </c>
      <c r="D9707" t="s">
        <v>36</v>
      </c>
      <c r="E9707" t="s">
        <v>41</v>
      </c>
      <c r="F9707" t="s">
        <v>17</v>
      </c>
      <c r="G9707">
        <v>2016</v>
      </c>
      <c r="H9707">
        <v>6.3943721967100006E-2</v>
      </c>
      <c r="I9707">
        <v>8.1476506743399998E-2</v>
      </c>
      <c r="J9707">
        <v>4.7318289259899997E-2</v>
      </c>
    </row>
    <row r="9708" spans="1:10" x14ac:dyDescent="0.25">
      <c r="A9708" t="s">
        <v>43</v>
      </c>
      <c r="B9708" t="s">
        <v>90</v>
      </c>
      <c r="C9708" t="s">
        <v>12</v>
      </c>
      <c r="D9708" t="s">
        <v>36</v>
      </c>
      <c r="E9708" t="s">
        <v>41</v>
      </c>
      <c r="F9708" t="s">
        <v>18</v>
      </c>
      <c r="G9708">
        <v>2016</v>
      </c>
      <c r="H9708">
        <v>2430.4540795200001</v>
      </c>
      <c r="I9708">
        <v>3224.81581898999</v>
      </c>
      <c r="J9708">
        <v>1719.0998973199901</v>
      </c>
    </row>
    <row r="9709" spans="1:10" x14ac:dyDescent="0.25">
      <c r="A9709" t="s">
        <v>43</v>
      </c>
      <c r="B9709" t="s">
        <v>90</v>
      </c>
      <c r="C9709" t="s">
        <v>16</v>
      </c>
      <c r="D9709" t="s">
        <v>36</v>
      </c>
      <c r="E9709" t="s">
        <v>41</v>
      </c>
      <c r="F9709" t="s">
        <v>18</v>
      </c>
      <c r="G9709">
        <v>2016</v>
      </c>
      <c r="H9709">
        <v>2192.0325066400001</v>
      </c>
      <c r="I9709">
        <v>2894.3539590999999</v>
      </c>
      <c r="J9709">
        <v>1532.0152775700001</v>
      </c>
    </row>
    <row r="9710" spans="1:10" x14ac:dyDescent="0.25">
      <c r="A9710" t="s">
        <v>43</v>
      </c>
      <c r="B9710" t="s">
        <v>90</v>
      </c>
      <c r="C9710" t="s">
        <v>12</v>
      </c>
      <c r="D9710" t="s">
        <v>37</v>
      </c>
      <c r="E9710" t="s">
        <v>41</v>
      </c>
      <c r="F9710" t="s">
        <v>15</v>
      </c>
      <c r="G9710">
        <v>2016</v>
      </c>
      <c r="H9710">
        <v>26.4807757419</v>
      </c>
      <c r="I9710">
        <v>35.966416363900002</v>
      </c>
      <c r="J9710">
        <v>17.754646729600001</v>
      </c>
    </row>
    <row r="9711" spans="1:10" x14ac:dyDescent="0.25">
      <c r="A9711" t="s">
        <v>43</v>
      </c>
      <c r="B9711" t="s">
        <v>90</v>
      </c>
      <c r="C9711" t="s">
        <v>16</v>
      </c>
      <c r="D9711" t="s">
        <v>37</v>
      </c>
      <c r="E9711" t="s">
        <v>41</v>
      </c>
      <c r="F9711" t="s">
        <v>15</v>
      </c>
      <c r="G9711">
        <v>2016</v>
      </c>
      <c r="H9711">
        <v>102.671828158</v>
      </c>
      <c r="I9711">
        <v>140.058070945</v>
      </c>
      <c r="J9711">
        <v>69.246756986400001</v>
      </c>
    </row>
    <row r="9712" spans="1:10" x14ac:dyDescent="0.25">
      <c r="A9712" t="s">
        <v>43</v>
      </c>
      <c r="B9712" t="s">
        <v>90</v>
      </c>
      <c r="C9712" t="s">
        <v>12</v>
      </c>
      <c r="D9712" t="s">
        <v>37</v>
      </c>
      <c r="E9712" t="s">
        <v>41</v>
      </c>
      <c r="F9712" t="s">
        <v>17</v>
      </c>
      <c r="G9712">
        <v>2016</v>
      </c>
      <c r="H9712">
        <v>6.9676977753399996E-2</v>
      </c>
      <c r="I9712">
        <v>9.1933636043800004E-2</v>
      </c>
      <c r="J9712">
        <v>5.1243286325399998E-2</v>
      </c>
    </row>
    <row r="9713" spans="1:10" x14ac:dyDescent="0.25">
      <c r="A9713" t="s">
        <v>43</v>
      </c>
      <c r="B9713" t="s">
        <v>90</v>
      </c>
      <c r="C9713" t="s">
        <v>16</v>
      </c>
      <c r="D9713" t="s">
        <v>37</v>
      </c>
      <c r="E9713" t="s">
        <v>41</v>
      </c>
      <c r="F9713" t="s">
        <v>17</v>
      </c>
      <c r="G9713">
        <v>2016</v>
      </c>
      <c r="H9713">
        <v>6.2338323870400003E-2</v>
      </c>
      <c r="I9713">
        <v>8.2954643688500002E-2</v>
      </c>
      <c r="J9713">
        <v>4.4453712817600001E-2</v>
      </c>
    </row>
    <row r="9714" spans="1:10" x14ac:dyDescent="0.25">
      <c r="A9714" t="s">
        <v>43</v>
      </c>
      <c r="B9714" t="s">
        <v>90</v>
      </c>
      <c r="C9714" t="s">
        <v>12</v>
      </c>
      <c r="D9714" t="s">
        <v>37</v>
      </c>
      <c r="E9714" t="s">
        <v>41</v>
      </c>
      <c r="F9714" t="s">
        <v>18</v>
      </c>
      <c r="G9714">
        <v>2016</v>
      </c>
      <c r="H9714">
        <v>2464.2385451499999</v>
      </c>
      <c r="I9714">
        <v>3346.9498929599999</v>
      </c>
      <c r="J9714">
        <v>1652.2055567</v>
      </c>
    </row>
    <row r="9715" spans="1:10" x14ac:dyDescent="0.25">
      <c r="A9715" t="s">
        <v>43</v>
      </c>
      <c r="B9715" t="s">
        <v>90</v>
      </c>
      <c r="C9715" t="s">
        <v>16</v>
      </c>
      <c r="D9715" t="s">
        <v>37</v>
      </c>
      <c r="E9715" t="s">
        <v>41</v>
      </c>
      <c r="F9715" t="s">
        <v>18</v>
      </c>
      <c r="G9715">
        <v>2016</v>
      </c>
      <c r="H9715">
        <v>2303.3241825199998</v>
      </c>
      <c r="I9715">
        <v>3142.0414689600002</v>
      </c>
      <c r="J9715">
        <v>1553.47121786</v>
      </c>
    </row>
    <row r="9716" spans="1:10" x14ac:dyDescent="0.25">
      <c r="A9716" t="s">
        <v>43</v>
      </c>
      <c r="B9716" t="s">
        <v>90</v>
      </c>
      <c r="C9716" t="s">
        <v>12</v>
      </c>
      <c r="D9716" t="s">
        <v>13</v>
      </c>
      <c r="E9716" t="s">
        <v>92</v>
      </c>
      <c r="F9716" t="s">
        <v>15</v>
      </c>
      <c r="G9716">
        <v>2016</v>
      </c>
      <c r="H9716">
        <v>1.5532740681299999</v>
      </c>
      <c r="I9716">
        <v>2.2776622339900001</v>
      </c>
      <c r="J9716">
        <v>0.94993521511500001</v>
      </c>
    </row>
    <row r="9717" spans="1:10" x14ac:dyDescent="0.25">
      <c r="A9717" t="s">
        <v>43</v>
      </c>
      <c r="B9717" t="s">
        <v>90</v>
      </c>
      <c r="C9717" t="s">
        <v>16</v>
      </c>
      <c r="D9717" t="s">
        <v>13</v>
      </c>
      <c r="E9717" t="s">
        <v>92</v>
      </c>
      <c r="F9717" t="s">
        <v>15</v>
      </c>
      <c r="G9717">
        <v>2016</v>
      </c>
      <c r="H9717">
        <v>1.4493616789599999</v>
      </c>
      <c r="I9717">
        <v>2.0889322894800002</v>
      </c>
      <c r="J9717">
        <v>0.87694275620499995</v>
      </c>
    </row>
    <row r="9718" spans="1:10" x14ac:dyDescent="0.25">
      <c r="A9718" t="s">
        <v>43</v>
      </c>
      <c r="B9718" t="s">
        <v>90</v>
      </c>
      <c r="C9718" t="s">
        <v>12</v>
      </c>
      <c r="D9718" t="s">
        <v>13</v>
      </c>
      <c r="E9718" t="s">
        <v>92</v>
      </c>
      <c r="F9718" t="s">
        <v>17</v>
      </c>
      <c r="G9718">
        <v>2016</v>
      </c>
      <c r="H9718">
        <v>3.9145786821799999E-4</v>
      </c>
      <c r="I9718">
        <v>5.7250015790000002E-4</v>
      </c>
      <c r="J9718">
        <v>2.37927446058E-4</v>
      </c>
    </row>
    <row r="9719" spans="1:10" x14ac:dyDescent="0.25">
      <c r="A9719" t="s">
        <v>43</v>
      </c>
      <c r="B9719" t="s">
        <v>90</v>
      </c>
      <c r="C9719" t="s">
        <v>16</v>
      </c>
      <c r="D9719" t="s">
        <v>13</v>
      </c>
      <c r="E9719" t="s">
        <v>92</v>
      </c>
      <c r="F9719" t="s">
        <v>17</v>
      </c>
      <c r="G9719">
        <v>2016</v>
      </c>
      <c r="H9719">
        <v>3.8313873387700001E-4</v>
      </c>
      <c r="I9719">
        <v>5.6880716268799996E-4</v>
      </c>
      <c r="J9719">
        <v>2.1671920828699999E-4</v>
      </c>
    </row>
    <row r="9720" spans="1:10" x14ac:dyDescent="0.25">
      <c r="A9720" t="s">
        <v>43</v>
      </c>
      <c r="B9720" t="s">
        <v>90</v>
      </c>
      <c r="C9720" t="s">
        <v>12</v>
      </c>
      <c r="D9720" t="s">
        <v>13</v>
      </c>
      <c r="E9720" t="s">
        <v>92</v>
      </c>
      <c r="F9720" t="s">
        <v>18</v>
      </c>
      <c r="G9720">
        <v>2016</v>
      </c>
      <c r="H9720">
        <v>1.07107044299</v>
      </c>
      <c r="I9720">
        <v>1.5705771106299999</v>
      </c>
      <c r="J9720">
        <v>0.65503413244300002</v>
      </c>
    </row>
    <row r="9721" spans="1:10" x14ac:dyDescent="0.25">
      <c r="A9721" t="s">
        <v>43</v>
      </c>
      <c r="B9721" t="s">
        <v>90</v>
      </c>
      <c r="C9721" t="s">
        <v>16</v>
      </c>
      <c r="D9721" t="s">
        <v>13</v>
      </c>
      <c r="E9721" t="s">
        <v>92</v>
      </c>
      <c r="F9721" t="s">
        <v>18</v>
      </c>
      <c r="G9721">
        <v>2016</v>
      </c>
      <c r="H9721">
        <v>1.03137638872</v>
      </c>
      <c r="I9721">
        <v>1.48649952065</v>
      </c>
      <c r="J9721">
        <v>0.62403888977099997</v>
      </c>
    </row>
    <row r="9722" spans="1:10" x14ac:dyDescent="0.25">
      <c r="A9722" t="s">
        <v>43</v>
      </c>
      <c r="B9722" t="s">
        <v>90</v>
      </c>
      <c r="C9722" t="s">
        <v>12</v>
      </c>
      <c r="D9722" t="s">
        <v>19</v>
      </c>
      <c r="E9722" t="s">
        <v>92</v>
      </c>
      <c r="F9722" t="s">
        <v>15</v>
      </c>
      <c r="G9722">
        <v>2016</v>
      </c>
      <c r="H9722">
        <v>5.4987172277000003</v>
      </c>
      <c r="I9722">
        <v>7.3690692397899999</v>
      </c>
      <c r="J9722">
        <v>3.8870303592000002</v>
      </c>
    </row>
    <row r="9723" spans="1:10" x14ac:dyDescent="0.25">
      <c r="A9723" t="s">
        <v>43</v>
      </c>
      <c r="B9723" t="s">
        <v>90</v>
      </c>
      <c r="C9723" t="s">
        <v>16</v>
      </c>
      <c r="D9723" t="s">
        <v>19</v>
      </c>
      <c r="E9723" t="s">
        <v>92</v>
      </c>
      <c r="F9723" t="s">
        <v>15</v>
      </c>
      <c r="G9723">
        <v>2016</v>
      </c>
      <c r="H9723">
        <v>4.8828691653399998</v>
      </c>
      <c r="I9723">
        <v>6.58348850471</v>
      </c>
      <c r="J9723">
        <v>3.3827874800600002</v>
      </c>
    </row>
    <row r="9724" spans="1:10" x14ac:dyDescent="0.25">
      <c r="A9724" t="s">
        <v>43</v>
      </c>
      <c r="B9724" t="s">
        <v>90</v>
      </c>
      <c r="C9724" t="s">
        <v>12</v>
      </c>
      <c r="D9724" t="s">
        <v>19</v>
      </c>
      <c r="E9724" t="s">
        <v>92</v>
      </c>
      <c r="F9724" t="s">
        <v>17</v>
      </c>
      <c r="G9724">
        <v>2016</v>
      </c>
      <c r="H9724">
        <v>1.04221122218E-3</v>
      </c>
      <c r="I9724">
        <v>1.4441994117900001E-3</v>
      </c>
      <c r="J9724">
        <v>7.3020312409800001E-4</v>
      </c>
    </row>
    <row r="9725" spans="1:10" x14ac:dyDescent="0.25">
      <c r="A9725" t="s">
        <v>43</v>
      </c>
      <c r="B9725" t="s">
        <v>90</v>
      </c>
      <c r="C9725" t="s">
        <v>16</v>
      </c>
      <c r="D9725" t="s">
        <v>19</v>
      </c>
      <c r="E9725" t="s">
        <v>92</v>
      </c>
      <c r="F9725" t="s">
        <v>17</v>
      </c>
      <c r="G9725">
        <v>2016</v>
      </c>
      <c r="H9725">
        <v>9.8887282198699997E-4</v>
      </c>
      <c r="I9725">
        <v>1.4231030369400001E-3</v>
      </c>
      <c r="J9725">
        <v>6.4582047347900001E-4</v>
      </c>
    </row>
    <row r="9726" spans="1:10" x14ac:dyDescent="0.25">
      <c r="A9726" t="s">
        <v>43</v>
      </c>
      <c r="B9726" t="s">
        <v>90</v>
      </c>
      <c r="C9726" t="s">
        <v>12</v>
      </c>
      <c r="D9726" t="s">
        <v>19</v>
      </c>
      <c r="E9726" t="s">
        <v>92</v>
      </c>
      <c r="F9726" t="s">
        <v>18</v>
      </c>
      <c r="G9726">
        <v>2016</v>
      </c>
      <c r="H9726">
        <v>3.8477869242999998</v>
      </c>
      <c r="I9726">
        <v>5.1565859983199998</v>
      </c>
      <c r="J9726">
        <v>2.7199915855099999</v>
      </c>
    </row>
    <row r="9727" spans="1:10" x14ac:dyDescent="0.25">
      <c r="A9727" t="s">
        <v>43</v>
      </c>
      <c r="B9727" t="s">
        <v>90</v>
      </c>
      <c r="C9727" t="s">
        <v>16</v>
      </c>
      <c r="D9727" t="s">
        <v>19</v>
      </c>
      <c r="E9727" t="s">
        <v>92</v>
      </c>
      <c r="F9727" t="s">
        <v>18</v>
      </c>
      <c r="G9727">
        <v>2016</v>
      </c>
      <c r="H9727">
        <v>3.57355818494</v>
      </c>
      <c r="I9727">
        <v>4.8181670314799998</v>
      </c>
      <c r="J9727">
        <v>2.4757140684999999</v>
      </c>
    </row>
    <row r="9728" spans="1:10" x14ac:dyDescent="0.25">
      <c r="A9728" t="s">
        <v>43</v>
      </c>
      <c r="B9728" t="s">
        <v>90</v>
      </c>
      <c r="C9728" t="s">
        <v>12</v>
      </c>
      <c r="D9728" t="s">
        <v>20</v>
      </c>
      <c r="E9728" t="s">
        <v>92</v>
      </c>
      <c r="F9728" t="s">
        <v>15</v>
      </c>
      <c r="G9728">
        <v>2016</v>
      </c>
      <c r="H9728">
        <v>9.7619146198699998</v>
      </c>
      <c r="I9728">
        <v>16.3189726005</v>
      </c>
      <c r="J9728">
        <v>5.3468714368499999</v>
      </c>
    </row>
    <row r="9729" spans="1:10" x14ac:dyDescent="0.25">
      <c r="A9729" t="s">
        <v>43</v>
      </c>
      <c r="B9729" t="s">
        <v>90</v>
      </c>
      <c r="C9729" t="s">
        <v>16</v>
      </c>
      <c r="D9729" t="s">
        <v>20</v>
      </c>
      <c r="E9729" t="s">
        <v>92</v>
      </c>
      <c r="F9729" t="s">
        <v>15</v>
      </c>
      <c r="G9729">
        <v>2016</v>
      </c>
      <c r="H9729">
        <v>7.9317021920600004</v>
      </c>
      <c r="I9729">
        <v>17.013605092100001</v>
      </c>
      <c r="J9729">
        <v>2.0863204466799998</v>
      </c>
    </row>
    <row r="9730" spans="1:10" x14ac:dyDescent="0.25">
      <c r="A9730" t="s">
        <v>43</v>
      </c>
      <c r="B9730" t="s">
        <v>90</v>
      </c>
      <c r="C9730" t="s">
        <v>12</v>
      </c>
      <c r="D9730" t="s">
        <v>20</v>
      </c>
      <c r="E9730" t="s">
        <v>92</v>
      </c>
      <c r="F9730" t="s">
        <v>17</v>
      </c>
      <c r="G9730">
        <v>2016</v>
      </c>
      <c r="H9730">
        <v>1.2737806416600001E-3</v>
      </c>
      <c r="I9730">
        <v>2.1158229768399998E-3</v>
      </c>
      <c r="J9730">
        <v>6.5989532013499997E-4</v>
      </c>
    </row>
    <row r="9731" spans="1:10" x14ac:dyDescent="0.25">
      <c r="A9731" t="s">
        <v>43</v>
      </c>
      <c r="B9731" t="s">
        <v>90</v>
      </c>
      <c r="C9731" t="s">
        <v>16</v>
      </c>
      <c r="D9731" t="s">
        <v>20</v>
      </c>
      <c r="E9731" t="s">
        <v>92</v>
      </c>
      <c r="F9731" t="s">
        <v>17</v>
      </c>
      <c r="G9731">
        <v>2016</v>
      </c>
      <c r="H9731">
        <v>1.00038696783E-3</v>
      </c>
      <c r="I9731">
        <v>2.1751931030399999E-3</v>
      </c>
      <c r="J9731">
        <v>2.7014011298599999E-4</v>
      </c>
    </row>
    <row r="9732" spans="1:10" x14ac:dyDescent="0.25">
      <c r="A9732" t="s">
        <v>43</v>
      </c>
      <c r="B9732" t="s">
        <v>90</v>
      </c>
      <c r="C9732" t="s">
        <v>12</v>
      </c>
      <c r="D9732" t="s">
        <v>20</v>
      </c>
      <c r="E9732" t="s">
        <v>92</v>
      </c>
      <c r="F9732" t="s">
        <v>18</v>
      </c>
      <c r="G9732">
        <v>2016</v>
      </c>
      <c r="H9732">
        <v>7.2322494914300002</v>
      </c>
      <c r="I9732">
        <v>12.090136606</v>
      </c>
      <c r="J9732">
        <v>3.9613036720399899</v>
      </c>
    </row>
    <row r="9733" spans="1:10" x14ac:dyDescent="0.25">
      <c r="A9733" t="s">
        <v>43</v>
      </c>
      <c r="B9733" t="s">
        <v>90</v>
      </c>
      <c r="C9733" t="s">
        <v>16</v>
      </c>
      <c r="D9733" t="s">
        <v>20</v>
      </c>
      <c r="E9733" t="s">
        <v>92</v>
      </c>
      <c r="F9733" t="s">
        <v>18</v>
      </c>
      <c r="G9733">
        <v>2016</v>
      </c>
      <c r="H9733">
        <v>6.14545120909</v>
      </c>
      <c r="I9733">
        <v>13.1820733372</v>
      </c>
      <c r="J9733">
        <v>1.6164727571899999</v>
      </c>
    </row>
    <row r="9734" spans="1:10" x14ac:dyDescent="0.25">
      <c r="A9734" t="s">
        <v>43</v>
      </c>
      <c r="B9734" t="s">
        <v>90</v>
      </c>
      <c r="C9734" t="s">
        <v>12</v>
      </c>
      <c r="D9734" t="s">
        <v>21</v>
      </c>
      <c r="E9734" t="s">
        <v>92</v>
      </c>
      <c r="F9734" t="s">
        <v>15</v>
      </c>
      <c r="G9734">
        <v>2016</v>
      </c>
      <c r="H9734">
        <v>18.508394758600001</v>
      </c>
      <c r="I9734">
        <v>32.837155746800001</v>
      </c>
      <c r="J9734">
        <v>6.8066123579599997</v>
      </c>
    </row>
    <row r="9735" spans="1:10" x14ac:dyDescent="0.25">
      <c r="A9735" t="s">
        <v>43</v>
      </c>
      <c r="B9735" t="s">
        <v>90</v>
      </c>
      <c r="C9735" t="s">
        <v>16</v>
      </c>
      <c r="D9735" t="s">
        <v>21</v>
      </c>
      <c r="E9735" t="s">
        <v>92</v>
      </c>
      <c r="F9735" t="s">
        <v>15</v>
      </c>
      <c r="G9735">
        <v>2016</v>
      </c>
      <c r="H9735">
        <v>14.5458179086</v>
      </c>
      <c r="I9735">
        <v>26.500776588800001</v>
      </c>
      <c r="J9735">
        <v>4.7567114883599997</v>
      </c>
    </row>
    <row r="9736" spans="1:10" x14ac:dyDescent="0.25">
      <c r="A9736" t="s">
        <v>43</v>
      </c>
      <c r="B9736" t="s">
        <v>90</v>
      </c>
      <c r="C9736" t="s">
        <v>12</v>
      </c>
      <c r="D9736" t="s">
        <v>21</v>
      </c>
      <c r="E9736" t="s">
        <v>92</v>
      </c>
      <c r="F9736" t="s">
        <v>17</v>
      </c>
      <c r="G9736">
        <v>2016</v>
      </c>
      <c r="H9736">
        <v>1.4786567151500001E-3</v>
      </c>
      <c r="I9736">
        <v>2.8702165830699999E-3</v>
      </c>
      <c r="J9736">
        <v>5.5423597502700004E-4</v>
      </c>
    </row>
    <row r="9737" spans="1:10" x14ac:dyDescent="0.25">
      <c r="A9737" t="s">
        <v>43</v>
      </c>
      <c r="B9737" t="s">
        <v>90</v>
      </c>
      <c r="C9737" t="s">
        <v>16</v>
      </c>
      <c r="D9737" t="s">
        <v>21</v>
      </c>
      <c r="E9737" t="s">
        <v>92</v>
      </c>
      <c r="F9737" t="s">
        <v>17</v>
      </c>
      <c r="G9737">
        <v>2016</v>
      </c>
      <c r="H9737">
        <v>1.0638763164399999E-3</v>
      </c>
      <c r="I9737">
        <v>1.9922174643E-3</v>
      </c>
      <c r="J9737">
        <v>3.3123872937899999E-4</v>
      </c>
    </row>
    <row r="9738" spans="1:10" x14ac:dyDescent="0.25">
      <c r="A9738" t="s">
        <v>43</v>
      </c>
      <c r="B9738" t="s">
        <v>90</v>
      </c>
      <c r="C9738" t="s">
        <v>12</v>
      </c>
      <c r="D9738" t="s">
        <v>21</v>
      </c>
      <c r="E9738" t="s">
        <v>92</v>
      </c>
      <c r="F9738" t="s">
        <v>18</v>
      </c>
      <c r="G9738">
        <v>2016</v>
      </c>
      <c r="H9738">
        <v>11.5465386193</v>
      </c>
      <c r="I9738">
        <v>20.485595424300001</v>
      </c>
      <c r="J9738">
        <v>4.2463332710900001</v>
      </c>
    </row>
    <row r="9739" spans="1:10" x14ac:dyDescent="0.25">
      <c r="A9739" t="s">
        <v>43</v>
      </c>
      <c r="B9739" t="s">
        <v>90</v>
      </c>
      <c r="C9739" t="s">
        <v>16</v>
      </c>
      <c r="D9739" t="s">
        <v>21</v>
      </c>
      <c r="E9739" t="s">
        <v>92</v>
      </c>
      <c r="F9739" t="s">
        <v>18</v>
      </c>
      <c r="G9739">
        <v>2016</v>
      </c>
      <c r="H9739">
        <v>9.5520092984999998</v>
      </c>
      <c r="I9739">
        <v>17.4026421879</v>
      </c>
      <c r="J9739">
        <v>3.1236574424799999</v>
      </c>
    </row>
    <row r="9740" spans="1:10" x14ac:dyDescent="0.25">
      <c r="A9740" t="s">
        <v>43</v>
      </c>
      <c r="B9740" t="s">
        <v>90</v>
      </c>
      <c r="C9740" t="s">
        <v>12</v>
      </c>
      <c r="D9740" t="s">
        <v>22</v>
      </c>
      <c r="E9740" t="s">
        <v>92</v>
      </c>
      <c r="F9740" t="s">
        <v>15</v>
      </c>
      <c r="G9740">
        <v>2016</v>
      </c>
      <c r="H9740">
        <v>37.166538397799997</v>
      </c>
      <c r="I9740">
        <v>60.212737624200003</v>
      </c>
      <c r="J9740">
        <v>17.338765950700001</v>
      </c>
    </row>
    <row r="9741" spans="1:10" x14ac:dyDescent="0.25">
      <c r="A9741" t="s">
        <v>43</v>
      </c>
      <c r="B9741" t="s">
        <v>90</v>
      </c>
      <c r="C9741" t="s">
        <v>16</v>
      </c>
      <c r="D9741" t="s">
        <v>22</v>
      </c>
      <c r="E9741" t="s">
        <v>92</v>
      </c>
      <c r="F9741" t="s">
        <v>15</v>
      </c>
      <c r="G9741">
        <v>2016</v>
      </c>
      <c r="H9741">
        <v>26.098522038199999</v>
      </c>
      <c r="I9741">
        <v>46.952421647199998</v>
      </c>
      <c r="J9741">
        <v>8.7490145693399999</v>
      </c>
    </row>
    <row r="9742" spans="1:10" x14ac:dyDescent="0.25">
      <c r="A9742" t="s">
        <v>43</v>
      </c>
      <c r="B9742" t="s">
        <v>90</v>
      </c>
      <c r="C9742" t="s">
        <v>12</v>
      </c>
      <c r="D9742" t="s">
        <v>22</v>
      </c>
      <c r="E9742" t="s">
        <v>92</v>
      </c>
      <c r="F9742" t="s">
        <v>17</v>
      </c>
      <c r="G9742">
        <v>2016</v>
      </c>
      <c r="H9742">
        <v>2.24074822806E-3</v>
      </c>
      <c r="I9742">
        <v>3.72573836967E-3</v>
      </c>
      <c r="J9742">
        <v>1.0122450539899999E-3</v>
      </c>
    </row>
    <row r="9743" spans="1:10" x14ac:dyDescent="0.25">
      <c r="A9743" t="s">
        <v>43</v>
      </c>
      <c r="B9743" t="s">
        <v>90</v>
      </c>
      <c r="C9743" t="s">
        <v>16</v>
      </c>
      <c r="D9743" t="s">
        <v>22</v>
      </c>
      <c r="E9743" t="s">
        <v>92</v>
      </c>
      <c r="F9743" t="s">
        <v>17</v>
      </c>
      <c r="G9743">
        <v>2016</v>
      </c>
      <c r="H9743">
        <v>1.30801058848E-3</v>
      </c>
      <c r="I9743">
        <v>2.40353587477E-3</v>
      </c>
      <c r="J9743">
        <v>4.2411580229700002E-4</v>
      </c>
    </row>
    <row r="9744" spans="1:10" x14ac:dyDescent="0.25">
      <c r="A9744" t="s">
        <v>43</v>
      </c>
      <c r="B9744" t="s">
        <v>90</v>
      </c>
      <c r="C9744" t="s">
        <v>12</v>
      </c>
      <c r="D9744" t="s">
        <v>22</v>
      </c>
      <c r="E9744" t="s">
        <v>92</v>
      </c>
      <c r="F9744" t="s">
        <v>18</v>
      </c>
      <c r="G9744">
        <v>2016</v>
      </c>
      <c r="H9744">
        <v>19.470985502200001</v>
      </c>
      <c r="I9744">
        <v>31.544539574200002</v>
      </c>
      <c r="J9744">
        <v>9.0835163833999992</v>
      </c>
    </row>
    <row r="9745" spans="1:10" x14ac:dyDescent="0.25">
      <c r="A9745" t="s">
        <v>43</v>
      </c>
      <c r="B9745" t="s">
        <v>90</v>
      </c>
      <c r="C9745" t="s">
        <v>16</v>
      </c>
      <c r="D9745" t="s">
        <v>22</v>
      </c>
      <c r="E9745" t="s">
        <v>92</v>
      </c>
      <c r="F9745" t="s">
        <v>18</v>
      </c>
      <c r="G9745">
        <v>2016</v>
      </c>
      <c r="H9745">
        <v>13.597979610399999</v>
      </c>
      <c r="I9745">
        <v>24.463380389299999</v>
      </c>
      <c r="J9745">
        <v>4.5584543657699896</v>
      </c>
    </row>
    <row r="9746" spans="1:10" x14ac:dyDescent="0.25">
      <c r="A9746" t="s">
        <v>43</v>
      </c>
      <c r="B9746" t="s">
        <v>90</v>
      </c>
      <c r="C9746" t="s">
        <v>12</v>
      </c>
      <c r="D9746" t="s">
        <v>23</v>
      </c>
      <c r="E9746" t="s">
        <v>92</v>
      </c>
      <c r="F9746" t="s">
        <v>15</v>
      </c>
      <c r="G9746">
        <v>2016</v>
      </c>
      <c r="H9746">
        <v>62.788162330399999</v>
      </c>
      <c r="I9746">
        <v>93.274071373300004</v>
      </c>
      <c r="J9746">
        <v>35.906835350000001</v>
      </c>
    </row>
    <row r="9747" spans="1:10" x14ac:dyDescent="0.25">
      <c r="A9747" t="s">
        <v>43</v>
      </c>
      <c r="B9747" t="s">
        <v>90</v>
      </c>
      <c r="C9747" t="s">
        <v>16</v>
      </c>
      <c r="D9747" t="s">
        <v>23</v>
      </c>
      <c r="E9747" t="s">
        <v>92</v>
      </c>
      <c r="F9747" t="s">
        <v>15</v>
      </c>
      <c r="G9747">
        <v>2016</v>
      </c>
      <c r="H9747">
        <v>35.602724242000001</v>
      </c>
      <c r="I9747">
        <v>60.416426449200003</v>
      </c>
      <c r="J9747">
        <v>15.784714556000001</v>
      </c>
    </row>
    <row r="9748" spans="1:10" x14ac:dyDescent="0.25">
      <c r="A9748" t="s">
        <v>43</v>
      </c>
      <c r="B9748" t="s">
        <v>90</v>
      </c>
      <c r="C9748" t="s">
        <v>12</v>
      </c>
      <c r="D9748" t="s">
        <v>23</v>
      </c>
      <c r="E9748" t="s">
        <v>92</v>
      </c>
      <c r="F9748" t="s">
        <v>17</v>
      </c>
      <c r="G9748">
        <v>2016</v>
      </c>
      <c r="H9748">
        <v>3.58280553875E-3</v>
      </c>
      <c r="I9748">
        <v>5.3993749183100003E-3</v>
      </c>
      <c r="J9748">
        <v>2.0346006924499998E-3</v>
      </c>
    </row>
    <row r="9749" spans="1:10" x14ac:dyDescent="0.25">
      <c r="A9749" t="s">
        <v>43</v>
      </c>
      <c r="B9749" t="s">
        <v>90</v>
      </c>
      <c r="C9749" t="s">
        <v>16</v>
      </c>
      <c r="D9749" t="s">
        <v>23</v>
      </c>
      <c r="E9749" t="s">
        <v>92</v>
      </c>
      <c r="F9749" t="s">
        <v>17</v>
      </c>
      <c r="G9749">
        <v>2016</v>
      </c>
      <c r="H9749">
        <v>1.67911030521E-3</v>
      </c>
      <c r="I9749">
        <v>2.8816729081500001E-3</v>
      </c>
      <c r="J9749">
        <v>7.2786041936900002E-4</v>
      </c>
    </row>
    <row r="9750" spans="1:10" x14ac:dyDescent="0.25">
      <c r="A9750" t="s">
        <v>43</v>
      </c>
      <c r="B9750" t="s">
        <v>90</v>
      </c>
      <c r="C9750" t="s">
        <v>12</v>
      </c>
      <c r="D9750" t="s">
        <v>23</v>
      </c>
      <c r="E9750" t="s">
        <v>92</v>
      </c>
      <c r="F9750" t="s">
        <v>18</v>
      </c>
      <c r="G9750">
        <v>2016</v>
      </c>
      <c r="H9750">
        <v>35.106164915999997</v>
      </c>
      <c r="I9750">
        <v>52.1514694886</v>
      </c>
      <c r="J9750">
        <v>20.0762569985</v>
      </c>
    </row>
    <row r="9751" spans="1:10" x14ac:dyDescent="0.25">
      <c r="A9751" t="s">
        <v>43</v>
      </c>
      <c r="B9751" t="s">
        <v>90</v>
      </c>
      <c r="C9751" t="s">
        <v>16</v>
      </c>
      <c r="D9751" t="s">
        <v>23</v>
      </c>
      <c r="E9751" t="s">
        <v>92</v>
      </c>
      <c r="F9751" t="s">
        <v>18</v>
      </c>
      <c r="G9751">
        <v>2016</v>
      </c>
      <c r="H9751">
        <v>19.499503699999899</v>
      </c>
      <c r="I9751">
        <v>33.089892871099998</v>
      </c>
      <c r="J9751">
        <v>8.6452401169000002</v>
      </c>
    </row>
    <row r="9752" spans="1:10" x14ac:dyDescent="0.25">
      <c r="A9752" t="s">
        <v>43</v>
      </c>
      <c r="B9752" t="s">
        <v>90</v>
      </c>
      <c r="C9752" t="s">
        <v>12</v>
      </c>
      <c r="D9752" t="s">
        <v>24</v>
      </c>
      <c r="E9752" t="s">
        <v>92</v>
      </c>
      <c r="F9752" t="s">
        <v>15</v>
      </c>
      <c r="G9752">
        <v>2016</v>
      </c>
      <c r="H9752">
        <v>91.205740893400005</v>
      </c>
      <c r="I9752">
        <v>137.13268964400001</v>
      </c>
      <c r="J9752">
        <v>56.8560543412</v>
      </c>
    </row>
    <row r="9753" spans="1:10" x14ac:dyDescent="0.25">
      <c r="A9753" t="s">
        <v>43</v>
      </c>
      <c r="B9753" t="s">
        <v>90</v>
      </c>
      <c r="C9753" t="s">
        <v>16</v>
      </c>
      <c r="D9753" t="s">
        <v>24</v>
      </c>
      <c r="E9753" t="s">
        <v>92</v>
      </c>
      <c r="F9753" t="s">
        <v>15</v>
      </c>
      <c r="G9753">
        <v>2016</v>
      </c>
      <c r="H9753">
        <v>46.5848928383</v>
      </c>
      <c r="I9753">
        <v>73.336647040499997</v>
      </c>
      <c r="J9753">
        <v>24.4079236878</v>
      </c>
    </row>
    <row r="9754" spans="1:10" x14ac:dyDescent="0.25">
      <c r="A9754" t="s">
        <v>43</v>
      </c>
      <c r="B9754" t="s">
        <v>90</v>
      </c>
      <c r="C9754" t="s">
        <v>12</v>
      </c>
      <c r="D9754" t="s">
        <v>24</v>
      </c>
      <c r="E9754" t="s">
        <v>92</v>
      </c>
      <c r="F9754" t="s">
        <v>17</v>
      </c>
      <c r="G9754">
        <v>2016</v>
      </c>
      <c r="H9754">
        <v>5.2137927006E-3</v>
      </c>
      <c r="I9754">
        <v>7.4430800879500001E-3</v>
      </c>
      <c r="J9754">
        <v>3.2894016979800001E-3</v>
      </c>
    </row>
    <row r="9755" spans="1:10" x14ac:dyDescent="0.25">
      <c r="A9755" t="s">
        <v>43</v>
      </c>
      <c r="B9755" t="s">
        <v>90</v>
      </c>
      <c r="C9755" t="s">
        <v>16</v>
      </c>
      <c r="D9755" t="s">
        <v>24</v>
      </c>
      <c r="E9755" t="s">
        <v>92</v>
      </c>
      <c r="F9755" t="s">
        <v>17</v>
      </c>
      <c r="G9755">
        <v>2016</v>
      </c>
      <c r="H9755">
        <v>2.1762211775899999E-3</v>
      </c>
      <c r="I9755">
        <v>3.5266671962599998E-3</v>
      </c>
      <c r="J9755">
        <v>1.0989175181399999E-3</v>
      </c>
    </row>
    <row r="9756" spans="1:10" x14ac:dyDescent="0.25">
      <c r="A9756" t="s">
        <v>43</v>
      </c>
      <c r="B9756" t="s">
        <v>90</v>
      </c>
      <c r="C9756" t="s">
        <v>12</v>
      </c>
      <c r="D9756" t="s">
        <v>24</v>
      </c>
      <c r="E9756" t="s">
        <v>92</v>
      </c>
      <c r="F9756" t="s">
        <v>18</v>
      </c>
      <c r="G9756">
        <v>2016</v>
      </c>
      <c r="H9756">
        <v>55.0778395902</v>
      </c>
      <c r="I9756">
        <v>82.812465627599906</v>
      </c>
      <c r="J9756">
        <v>34.334556246799998</v>
      </c>
    </row>
    <row r="9757" spans="1:10" x14ac:dyDescent="0.25">
      <c r="A9757" t="s">
        <v>43</v>
      </c>
      <c r="B9757" t="s">
        <v>90</v>
      </c>
      <c r="C9757" t="s">
        <v>16</v>
      </c>
      <c r="D9757" t="s">
        <v>24</v>
      </c>
      <c r="E9757" t="s">
        <v>92</v>
      </c>
      <c r="F9757" t="s">
        <v>18</v>
      </c>
      <c r="G9757">
        <v>2016</v>
      </c>
      <c r="H9757">
        <v>27.137668095199999</v>
      </c>
      <c r="I9757">
        <v>42.721695067699997</v>
      </c>
      <c r="J9757">
        <v>14.218646680799999</v>
      </c>
    </row>
    <row r="9758" spans="1:10" x14ac:dyDescent="0.25">
      <c r="A9758" t="s">
        <v>43</v>
      </c>
      <c r="B9758" t="s">
        <v>90</v>
      </c>
      <c r="C9758" t="s">
        <v>12</v>
      </c>
      <c r="D9758" t="s">
        <v>25</v>
      </c>
      <c r="E9758" t="s">
        <v>92</v>
      </c>
      <c r="F9758" t="s">
        <v>15</v>
      </c>
      <c r="G9758">
        <v>2016</v>
      </c>
      <c r="H9758">
        <v>99.016516627200005</v>
      </c>
      <c r="I9758">
        <v>146.25575860999999</v>
      </c>
      <c r="J9758">
        <v>57.726837869699999</v>
      </c>
    </row>
    <row r="9759" spans="1:10" x14ac:dyDescent="0.25">
      <c r="A9759" t="s">
        <v>43</v>
      </c>
      <c r="B9759" t="s">
        <v>90</v>
      </c>
      <c r="C9759" t="s">
        <v>16</v>
      </c>
      <c r="D9759" t="s">
        <v>25</v>
      </c>
      <c r="E9759" t="s">
        <v>92</v>
      </c>
      <c r="F9759" t="s">
        <v>15</v>
      </c>
      <c r="G9759">
        <v>2016</v>
      </c>
      <c r="H9759">
        <v>57.685834332200002</v>
      </c>
      <c r="I9759">
        <v>87.718073674099998</v>
      </c>
      <c r="J9759">
        <v>31.236884824899999</v>
      </c>
    </row>
    <row r="9760" spans="1:10" x14ac:dyDescent="0.25">
      <c r="A9760" t="s">
        <v>43</v>
      </c>
      <c r="B9760" t="s">
        <v>90</v>
      </c>
      <c r="C9760" t="s">
        <v>12</v>
      </c>
      <c r="D9760" t="s">
        <v>25</v>
      </c>
      <c r="E9760" t="s">
        <v>92</v>
      </c>
      <c r="F9760" t="s">
        <v>17</v>
      </c>
      <c r="G9760">
        <v>2016</v>
      </c>
      <c r="H9760">
        <v>6.1405841498999997E-3</v>
      </c>
      <c r="I9760">
        <v>8.7299693228200005E-3</v>
      </c>
      <c r="J9760">
        <v>3.7344034469999998E-3</v>
      </c>
    </row>
    <row r="9761" spans="1:10" x14ac:dyDescent="0.25">
      <c r="A9761" t="s">
        <v>43</v>
      </c>
      <c r="B9761" t="s">
        <v>90</v>
      </c>
      <c r="C9761" t="s">
        <v>16</v>
      </c>
      <c r="D9761" t="s">
        <v>25</v>
      </c>
      <c r="E9761" t="s">
        <v>92</v>
      </c>
      <c r="F9761" t="s">
        <v>17</v>
      </c>
      <c r="G9761">
        <v>2016</v>
      </c>
      <c r="H9761">
        <v>2.9114252965499999E-3</v>
      </c>
      <c r="I9761">
        <v>4.55722559526E-3</v>
      </c>
      <c r="J9761">
        <v>1.5461536129999999E-3</v>
      </c>
    </row>
    <row r="9762" spans="1:10" x14ac:dyDescent="0.25">
      <c r="A9762" t="s">
        <v>43</v>
      </c>
      <c r="B9762" t="s">
        <v>90</v>
      </c>
      <c r="C9762" t="s">
        <v>12</v>
      </c>
      <c r="D9762" t="s">
        <v>25</v>
      </c>
      <c r="E9762" t="s">
        <v>92</v>
      </c>
      <c r="F9762" t="s">
        <v>18</v>
      </c>
      <c r="G9762">
        <v>2016</v>
      </c>
      <c r="H9762">
        <v>67.808501443899999</v>
      </c>
      <c r="I9762">
        <v>100.158884161</v>
      </c>
      <c r="J9762">
        <v>39.532499247399997</v>
      </c>
    </row>
    <row r="9763" spans="1:10" x14ac:dyDescent="0.25">
      <c r="A9763" t="s">
        <v>43</v>
      </c>
      <c r="B9763" t="s">
        <v>90</v>
      </c>
      <c r="C9763" t="s">
        <v>16</v>
      </c>
      <c r="D9763" t="s">
        <v>25</v>
      </c>
      <c r="E9763" t="s">
        <v>92</v>
      </c>
      <c r="F9763" t="s">
        <v>18</v>
      </c>
      <c r="G9763">
        <v>2016</v>
      </c>
      <c r="H9763">
        <v>38.507369752199999</v>
      </c>
      <c r="I9763">
        <v>58.5549699683</v>
      </c>
      <c r="J9763">
        <v>20.851744414999999</v>
      </c>
    </row>
    <row r="9764" spans="1:10" x14ac:dyDescent="0.25">
      <c r="A9764" t="s">
        <v>43</v>
      </c>
      <c r="B9764" t="s">
        <v>90</v>
      </c>
      <c r="C9764" t="s">
        <v>12</v>
      </c>
      <c r="D9764" t="s">
        <v>26</v>
      </c>
      <c r="E9764" t="s">
        <v>92</v>
      </c>
      <c r="F9764" t="s">
        <v>15</v>
      </c>
      <c r="G9764">
        <v>2016</v>
      </c>
      <c r="H9764">
        <v>154.31630611</v>
      </c>
      <c r="I9764">
        <v>226.54127171900001</v>
      </c>
      <c r="J9764">
        <v>95.609788541499995</v>
      </c>
    </row>
    <row r="9765" spans="1:10" x14ac:dyDescent="0.25">
      <c r="A9765" t="s">
        <v>43</v>
      </c>
      <c r="B9765" t="s">
        <v>90</v>
      </c>
      <c r="C9765" t="s">
        <v>16</v>
      </c>
      <c r="D9765" t="s">
        <v>26</v>
      </c>
      <c r="E9765" t="s">
        <v>92</v>
      </c>
      <c r="F9765" t="s">
        <v>15</v>
      </c>
      <c r="G9765">
        <v>2016</v>
      </c>
      <c r="H9765">
        <v>113.752260788</v>
      </c>
      <c r="I9765">
        <v>164.89044665500001</v>
      </c>
      <c r="J9765">
        <v>66.792489161700004</v>
      </c>
    </row>
    <row r="9766" spans="1:10" x14ac:dyDescent="0.25">
      <c r="A9766" t="s">
        <v>43</v>
      </c>
      <c r="B9766" t="s">
        <v>90</v>
      </c>
      <c r="C9766" t="s">
        <v>12</v>
      </c>
      <c r="D9766" t="s">
        <v>26</v>
      </c>
      <c r="E9766" t="s">
        <v>92</v>
      </c>
      <c r="F9766" t="s">
        <v>17</v>
      </c>
      <c r="G9766">
        <v>2016</v>
      </c>
      <c r="H9766">
        <v>7.46413749343E-3</v>
      </c>
      <c r="I9766">
        <v>1.07350816171E-2</v>
      </c>
      <c r="J9766">
        <v>4.6731107833300001E-3</v>
      </c>
    </row>
    <row r="9767" spans="1:10" x14ac:dyDescent="0.25">
      <c r="A9767" t="s">
        <v>43</v>
      </c>
      <c r="B9767" t="s">
        <v>90</v>
      </c>
      <c r="C9767" t="s">
        <v>16</v>
      </c>
      <c r="D9767" t="s">
        <v>26</v>
      </c>
      <c r="E9767" t="s">
        <v>92</v>
      </c>
      <c r="F9767" t="s">
        <v>17</v>
      </c>
      <c r="G9767">
        <v>2016</v>
      </c>
      <c r="H9767">
        <v>4.26919853603E-3</v>
      </c>
      <c r="I9767">
        <v>6.59495552126E-3</v>
      </c>
      <c r="J9767">
        <v>2.47039314969E-3</v>
      </c>
    </row>
    <row r="9768" spans="1:10" x14ac:dyDescent="0.25">
      <c r="A9768" t="s">
        <v>43</v>
      </c>
      <c r="B9768" t="s">
        <v>90</v>
      </c>
      <c r="C9768" t="s">
        <v>12</v>
      </c>
      <c r="D9768" t="s">
        <v>26</v>
      </c>
      <c r="E9768" t="s">
        <v>92</v>
      </c>
      <c r="F9768" t="s">
        <v>18</v>
      </c>
      <c r="G9768">
        <v>2016</v>
      </c>
      <c r="H9768">
        <v>86.751229839999993</v>
      </c>
      <c r="I9768">
        <v>127.35357932399999</v>
      </c>
      <c r="J9768">
        <v>53.748479015599997</v>
      </c>
    </row>
    <row r="9769" spans="1:10" x14ac:dyDescent="0.25">
      <c r="A9769" t="s">
        <v>43</v>
      </c>
      <c r="B9769" t="s">
        <v>90</v>
      </c>
      <c r="C9769" t="s">
        <v>16</v>
      </c>
      <c r="D9769" t="s">
        <v>26</v>
      </c>
      <c r="E9769" t="s">
        <v>92</v>
      </c>
      <c r="F9769" t="s">
        <v>18</v>
      </c>
      <c r="G9769">
        <v>2016</v>
      </c>
      <c r="H9769">
        <v>59.888163663699999</v>
      </c>
      <c r="I9769">
        <v>86.8113388469</v>
      </c>
      <c r="J9769">
        <v>35.164835359899897</v>
      </c>
    </row>
    <row r="9770" spans="1:10" x14ac:dyDescent="0.25">
      <c r="A9770" t="s">
        <v>43</v>
      </c>
      <c r="B9770" t="s">
        <v>90</v>
      </c>
      <c r="C9770" t="s">
        <v>12</v>
      </c>
      <c r="D9770" t="s">
        <v>27</v>
      </c>
      <c r="E9770" t="s">
        <v>92</v>
      </c>
      <c r="F9770" t="s">
        <v>15</v>
      </c>
      <c r="G9770">
        <v>2016</v>
      </c>
      <c r="H9770">
        <v>263.50070409099999</v>
      </c>
      <c r="I9770">
        <v>375.17092378299998</v>
      </c>
      <c r="J9770">
        <v>156.584139142</v>
      </c>
    </row>
    <row r="9771" spans="1:10" x14ac:dyDescent="0.25">
      <c r="A9771" t="s">
        <v>43</v>
      </c>
      <c r="B9771" t="s">
        <v>90</v>
      </c>
      <c r="C9771" t="s">
        <v>16</v>
      </c>
      <c r="D9771" t="s">
        <v>27</v>
      </c>
      <c r="E9771" t="s">
        <v>92</v>
      </c>
      <c r="F9771" t="s">
        <v>15</v>
      </c>
      <c r="G9771">
        <v>2016</v>
      </c>
      <c r="H9771">
        <v>212.47349465299999</v>
      </c>
      <c r="I9771">
        <v>298.95296189499999</v>
      </c>
      <c r="J9771">
        <v>130.51694618600001</v>
      </c>
    </row>
    <row r="9772" spans="1:10" x14ac:dyDescent="0.25">
      <c r="A9772" t="s">
        <v>43</v>
      </c>
      <c r="B9772" t="s">
        <v>90</v>
      </c>
      <c r="C9772" t="s">
        <v>12</v>
      </c>
      <c r="D9772" t="s">
        <v>27</v>
      </c>
      <c r="E9772" t="s">
        <v>92</v>
      </c>
      <c r="F9772" t="s">
        <v>17</v>
      </c>
      <c r="G9772">
        <v>2016</v>
      </c>
      <c r="H9772">
        <v>1.05230775905E-2</v>
      </c>
      <c r="I9772">
        <v>1.47275546212E-2</v>
      </c>
      <c r="J9772">
        <v>6.5427291887899999E-3</v>
      </c>
    </row>
    <row r="9773" spans="1:10" x14ac:dyDescent="0.25">
      <c r="A9773" t="s">
        <v>43</v>
      </c>
      <c r="B9773" t="s">
        <v>90</v>
      </c>
      <c r="C9773" t="s">
        <v>16</v>
      </c>
      <c r="D9773" t="s">
        <v>27</v>
      </c>
      <c r="E9773" t="s">
        <v>92</v>
      </c>
      <c r="F9773" t="s">
        <v>17</v>
      </c>
      <c r="G9773">
        <v>2016</v>
      </c>
      <c r="H9773">
        <v>6.7161000876400003E-3</v>
      </c>
      <c r="I9773">
        <v>1.00683423728E-2</v>
      </c>
      <c r="J9773">
        <v>3.96666316157E-3</v>
      </c>
    </row>
    <row r="9774" spans="1:10" x14ac:dyDescent="0.25">
      <c r="A9774" t="s">
        <v>43</v>
      </c>
      <c r="B9774" t="s">
        <v>90</v>
      </c>
      <c r="C9774" t="s">
        <v>12</v>
      </c>
      <c r="D9774" t="s">
        <v>27</v>
      </c>
      <c r="E9774" t="s">
        <v>92</v>
      </c>
      <c r="F9774" t="s">
        <v>18</v>
      </c>
      <c r="G9774">
        <v>2016</v>
      </c>
      <c r="H9774">
        <v>128.928412087</v>
      </c>
      <c r="I9774">
        <v>183.567598543</v>
      </c>
      <c r="J9774">
        <v>76.615144111799907</v>
      </c>
    </row>
    <row r="9775" spans="1:10" x14ac:dyDescent="0.25">
      <c r="A9775" t="s">
        <v>43</v>
      </c>
      <c r="B9775" t="s">
        <v>90</v>
      </c>
      <c r="C9775" t="s">
        <v>16</v>
      </c>
      <c r="D9775" t="s">
        <v>27</v>
      </c>
      <c r="E9775" t="s">
        <v>92</v>
      </c>
      <c r="F9775" t="s">
        <v>18</v>
      </c>
      <c r="G9775">
        <v>2016</v>
      </c>
      <c r="H9775">
        <v>97.441716463500001</v>
      </c>
      <c r="I9775">
        <v>137.10175848700001</v>
      </c>
      <c r="J9775">
        <v>59.855914191399997</v>
      </c>
    </row>
    <row r="9776" spans="1:10" x14ac:dyDescent="0.25">
      <c r="A9776" t="s">
        <v>43</v>
      </c>
      <c r="B9776" t="s">
        <v>90</v>
      </c>
      <c r="C9776" t="s">
        <v>12</v>
      </c>
      <c r="D9776" t="s">
        <v>28</v>
      </c>
      <c r="E9776" t="s">
        <v>92</v>
      </c>
      <c r="F9776" t="s">
        <v>15</v>
      </c>
      <c r="G9776">
        <v>2016</v>
      </c>
      <c r="H9776">
        <v>388.15901499799998</v>
      </c>
      <c r="I9776">
        <v>556.21838168099998</v>
      </c>
      <c r="J9776">
        <v>249.109605966</v>
      </c>
    </row>
    <row r="9777" spans="1:10" x14ac:dyDescent="0.25">
      <c r="A9777" t="s">
        <v>43</v>
      </c>
      <c r="B9777" t="s">
        <v>90</v>
      </c>
      <c r="C9777" t="s">
        <v>16</v>
      </c>
      <c r="D9777" t="s">
        <v>28</v>
      </c>
      <c r="E9777" t="s">
        <v>92</v>
      </c>
      <c r="F9777" t="s">
        <v>15</v>
      </c>
      <c r="G9777">
        <v>2016</v>
      </c>
      <c r="H9777">
        <v>300.067676818</v>
      </c>
      <c r="I9777">
        <v>428.343342065</v>
      </c>
      <c r="J9777">
        <v>182.606240638</v>
      </c>
    </row>
    <row r="9778" spans="1:10" x14ac:dyDescent="0.25">
      <c r="A9778" t="s">
        <v>43</v>
      </c>
      <c r="B9778" t="s">
        <v>90</v>
      </c>
      <c r="C9778" t="s">
        <v>12</v>
      </c>
      <c r="D9778" t="s">
        <v>28</v>
      </c>
      <c r="E9778" t="s">
        <v>92</v>
      </c>
      <c r="F9778" t="s">
        <v>17</v>
      </c>
      <c r="G9778">
        <v>2016</v>
      </c>
      <c r="H9778">
        <v>1.47565757158E-2</v>
      </c>
      <c r="I9778">
        <v>2.0813007664299998E-2</v>
      </c>
      <c r="J9778">
        <v>9.2419976317100003E-3</v>
      </c>
    </row>
    <row r="9779" spans="1:10" x14ac:dyDescent="0.25">
      <c r="A9779" t="s">
        <v>43</v>
      </c>
      <c r="B9779" t="s">
        <v>90</v>
      </c>
      <c r="C9779" t="s">
        <v>16</v>
      </c>
      <c r="D9779" t="s">
        <v>28</v>
      </c>
      <c r="E9779" t="s">
        <v>92</v>
      </c>
      <c r="F9779" t="s">
        <v>17</v>
      </c>
      <c r="G9779">
        <v>2016</v>
      </c>
      <c r="H9779">
        <v>9.4980113257500005E-3</v>
      </c>
      <c r="I9779">
        <v>1.43923199772E-2</v>
      </c>
      <c r="J9779">
        <v>5.5511064045299999E-3</v>
      </c>
    </row>
    <row r="9780" spans="1:10" x14ac:dyDescent="0.25">
      <c r="A9780" t="s">
        <v>43</v>
      </c>
      <c r="B9780" t="s">
        <v>90</v>
      </c>
      <c r="C9780" t="s">
        <v>12</v>
      </c>
      <c r="D9780" t="s">
        <v>28</v>
      </c>
      <c r="E9780" t="s">
        <v>92</v>
      </c>
      <c r="F9780" t="s">
        <v>18</v>
      </c>
      <c r="G9780">
        <v>2016</v>
      </c>
      <c r="H9780">
        <v>194.294542984</v>
      </c>
      <c r="I9780">
        <v>278.41732922</v>
      </c>
      <c r="J9780">
        <v>124.69280674700001</v>
      </c>
    </row>
    <row r="9781" spans="1:10" x14ac:dyDescent="0.25">
      <c r="A9781" t="s">
        <v>43</v>
      </c>
      <c r="B9781" t="s">
        <v>90</v>
      </c>
      <c r="C9781" t="s">
        <v>16</v>
      </c>
      <c r="D9781" t="s">
        <v>28</v>
      </c>
      <c r="E9781" t="s">
        <v>92</v>
      </c>
      <c r="F9781" t="s">
        <v>18</v>
      </c>
      <c r="G9781">
        <v>2016</v>
      </c>
      <c r="H9781">
        <v>142.67024879299899</v>
      </c>
      <c r="I9781">
        <v>203.66022701699899</v>
      </c>
      <c r="J9781">
        <v>86.822006486099994</v>
      </c>
    </row>
    <row r="9782" spans="1:10" x14ac:dyDescent="0.25">
      <c r="A9782" t="s">
        <v>43</v>
      </c>
      <c r="B9782" t="s">
        <v>90</v>
      </c>
      <c r="C9782" t="s">
        <v>12</v>
      </c>
      <c r="D9782" t="s">
        <v>29</v>
      </c>
      <c r="E9782" t="s">
        <v>92</v>
      </c>
      <c r="F9782" t="s">
        <v>15</v>
      </c>
      <c r="G9782">
        <v>2016</v>
      </c>
      <c r="H9782">
        <v>484.94365462100001</v>
      </c>
      <c r="I9782">
        <v>706.96475572400004</v>
      </c>
      <c r="J9782">
        <v>295.87562619599998</v>
      </c>
    </row>
    <row r="9783" spans="1:10" x14ac:dyDescent="0.25">
      <c r="A9783" t="s">
        <v>43</v>
      </c>
      <c r="B9783" t="s">
        <v>90</v>
      </c>
      <c r="C9783" t="s">
        <v>16</v>
      </c>
      <c r="D9783" t="s">
        <v>29</v>
      </c>
      <c r="E9783" t="s">
        <v>92</v>
      </c>
      <c r="F9783" t="s">
        <v>15</v>
      </c>
      <c r="G9783">
        <v>2016</v>
      </c>
      <c r="H9783">
        <v>364.66197716800002</v>
      </c>
      <c r="I9783">
        <v>511.83167572500003</v>
      </c>
      <c r="J9783">
        <v>242.209067809</v>
      </c>
    </row>
    <row r="9784" spans="1:10" x14ac:dyDescent="0.25">
      <c r="A9784" t="s">
        <v>43</v>
      </c>
      <c r="B9784" t="s">
        <v>90</v>
      </c>
      <c r="C9784" t="s">
        <v>12</v>
      </c>
      <c r="D9784" t="s">
        <v>29</v>
      </c>
      <c r="E9784" t="s">
        <v>92</v>
      </c>
      <c r="F9784" t="s">
        <v>17</v>
      </c>
      <c r="G9784">
        <v>2016</v>
      </c>
      <c r="H9784">
        <v>1.9313889318500001E-2</v>
      </c>
      <c r="I9784">
        <v>2.7516342359299999E-2</v>
      </c>
      <c r="J9784">
        <v>1.13158420917E-2</v>
      </c>
    </row>
    <row r="9785" spans="1:10" x14ac:dyDescent="0.25">
      <c r="A9785" t="s">
        <v>43</v>
      </c>
      <c r="B9785" t="s">
        <v>90</v>
      </c>
      <c r="C9785" t="s">
        <v>16</v>
      </c>
      <c r="D9785" t="s">
        <v>29</v>
      </c>
      <c r="E9785" t="s">
        <v>92</v>
      </c>
      <c r="F9785" t="s">
        <v>17</v>
      </c>
      <c r="G9785">
        <v>2016</v>
      </c>
      <c r="H9785">
        <v>1.27377208873E-2</v>
      </c>
      <c r="I9785">
        <v>1.8892106038200001E-2</v>
      </c>
      <c r="J9785">
        <v>7.6832339684400003E-3</v>
      </c>
    </row>
    <row r="9786" spans="1:10" x14ac:dyDescent="0.25">
      <c r="A9786" t="s">
        <v>43</v>
      </c>
      <c r="B9786" t="s">
        <v>90</v>
      </c>
      <c r="C9786" t="s">
        <v>12</v>
      </c>
      <c r="D9786" t="s">
        <v>29</v>
      </c>
      <c r="E9786" t="s">
        <v>92</v>
      </c>
      <c r="F9786" t="s">
        <v>18</v>
      </c>
      <c r="G9786">
        <v>2016</v>
      </c>
      <c r="H9786">
        <v>277.168310792</v>
      </c>
      <c r="I9786">
        <v>404.06390570600001</v>
      </c>
      <c r="J9786">
        <v>169.10696064499999</v>
      </c>
    </row>
    <row r="9787" spans="1:10" x14ac:dyDescent="0.25">
      <c r="A9787" t="s">
        <v>43</v>
      </c>
      <c r="B9787" t="s">
        <v>90</v>
      </c>
      <c r="C9787" t="s">
        <v>16</v>
      </c>
      <c r="D9787" t="s">
        <v>29</v>
      </c>
      <c r="E9787" t="s">
        <v>92</v>
      </c>
      <c r="F9787" t="s">
        <v>18</v>
      </c>
      <c r="G9787">
        <v>2016</v>
      </c>
      <c r="H9787">
        <v>198.89674004899999</v>
      </c>
      <c r="I9787">
        <v>279.16716885599999</v>
      </c>
      <c r="J9787">
        <v>132.10753249199999</v>
      </c>
    </row>
    <row r="9788" spans="1:10" x14ac:dyDescent="0.25">
      <c r="A9788" t="s">
        <v>43</v>
      </c>
      <c r="B9788" t="s">
        <v>90</v>
      </c>
      <c r="C9788" t="s">
        <v>12</v>
      </c>
      <c r="D9788" t="s">
        <v>30</v>
      </c>
      <c r="E9788" t="s">
        <v>92</v>
      </c>
      <c r="F9788" t="s">
        <v>15</v>
      </c>
      <c r="G9788">
        <v>2016</v>
      </c>
      <c r="H9788">
        <v>603.95798361100003</v>
      </c>
      <c r="I9788">
        <v>861.90465008700005</v>
      </c>
      <c r="J9788">
        <v>364.42089780700002</v>
      </c>
    </row>
    <row r="9789" spans="1:10" x14ac:dyDescent="0.25">
      <c r="A9789" t="s">
        <v>43</v>
      </c>
      <c r="B9789" t="s">
        <v>90</v>
      </c>
      <c r="C9789" t="s">
        <v>16</v>
      </c>
      <c r="D9789" t="s">
        <v>30</v>
      </c>
      <c r="E9789" t="s">
        <v>92</v>
      </c>
      <c r="F9789" t="s">
        <v>15</v>
      </c>
      <c r="G9789">
        <v>2016</v>
      </c>
      <c r="H9789">
        <v>458.81098622100001</v>
      </c>
      <c r="I9789">
        <v>625.43152828300003</v>
      </c>
      <c r="J9789">
        <v>310.12874477999998</v>
      </c>
    </row>
    <row r="9790" spans="1:10" x14ac:dyDescent="0.25">
      <c r="A9790" t="s">
        <v>43</v>
      </c>
      <c r="B9790" t="s">
        <v>90</v>
      </c>
      <c r="C9790" t="s">
        <v>12</v>
      </c>
      <c r="D9790" t="s">
        <v>30</v>
      </c>
      <c r="E9790" t="s">
        <v>92</v>
      </c>
      <c r="F9790" t="s">
        <v>17</v>
      </c>
      <c r="G9790">
        <v>2016</v>
      </c>
      <c r="H9790">
        <v>2.35109536977E-2</v>
      </c>
      <c r="I9790">
        <v>3.41461211024E-2</v>
      </c>
      <c r="J9790">
        <v>1.3735304150000001E-2</v>
      </c>
    </row>
    <row r="9791" spans="1:10" x14ac:dyDescent="0.25">
      <c r="A9791" t="s">
        <v>43</v>
      </c>
      <c r="B9791" t="s">
        <v>90</v>
      </c>
      <c r="C9791" t="s">
        <v>16</v>
      </c>
      <c r="D9791" t="s">
        <v>30</v>
      </c>
      <c r="E9791" t="s">
        <v>92</v>
      </c>
      <c r="F9791" t="s">
        <v>17</v>
      </c>
      <c r="G9791">
        <v>2016</v>
      </c>
      <c r="H9791">
        <v>1.63986591938E-2</v>
      </c>
      <c r="I9791">
        <v>2.4750457171500002E-2</v>
      </c>
      <c r="J9791">
        <v>9.9259061462100007E-3</v>
      </c>
    </row>
    <row r="9792" spans="1:10" x14ac:dyDescent="0.25">
      <c r="A9792" t="s">
        <v>43</v>
      </c>
      <c r="B9792" t="s">
        <v>90</v>
      </c>
      <c r="C9792" t="s">
        <v>12</v>
      </c>
      <c r="D9792" t="s">
        <v>30</v>
      </c>
      <c r="E9792" t="s">
        <v>92</v>
      </c>
      <c r="F9792" t="s">
        <v>18</v>
      </c>
      <c r="G9792">
        <v>2016</v>
      </c>
      <c r="H9792">
        <v>371.94626949299999</v>
      </c>
      <c r="I9792">
        <v>530.802188161</v>
      </c>
      <c r="J9792">
        <v>224.42785283500001</v>
      </c>
    </row>
    <row r="9793" spans="1:10" x14ac:dyDescent="0.25">
      <c r="A9793" t="s">
        <v>43</v>
      </c>
      <c r="B9793" t="s">
        <v>90</v>
      </c>
      <c r="C9793" t="s">
        <v>16</v>
      </c>
      <c r="D9793" t="s">
        <v>30</v>
      </c>
      <c r="E9793" t="s">
        <v>92</v>
      </c>
      <c r="F9793" t="s">
        <v>18</v>
      </c>
      <c r="G9793">
        <v>2016</v>
      </c>
      <c r="H9793">
        <v>272.50944255299999</v>
      </c>
      <c r="I9793">
        <v>371.47322589499998</v>
      </c>
      <c r="J9793">
        <v>184.200060369</v>
      </c>
    </row>
    <row r="9794" spans="1:10" x14ac:dyDescent="0.25">
      <c r="A9794" t="s">
        <v>43</v>
      </c>
      <c r="B9794" t="s">
        <v>90</v>
      </c>
      <c r="C9794" t="s">
        <v>12</v>
      </c>
      <c r="D9794" t="s">
        <v>31</v>
      </c>
      <c r="E9794" t="s">
        <v>92</v>
      </c>
      <c r="F9794" t="s">
        <v>15</v>
      </c>
      <c r="G9794">
        <v>2016</v>
      </c>
      <c r="H9794">
        <v>727.49015590900001</v>
      </c>
      <c r="I9794">
        <v>1031.3207361899999</v>
      </c>
      <c r="J9794">
        <v>439.909954325</v>
      </c>
    </row>
    <row r="9795" spans="1:10" x14ac:dyDescent="0.25">
      <c r="A9795" t="s">
        <v>43</v>
      </c>
      <c r="B9795" t="s">
        <v>90</v>
      </c>
      <c r="C9795" t="s">
        <v>16</v>
      </c>
      <c r="D9795" t="s">
        <v>31</v>
      </c>
      <c r="E9795" t="s">
        <v>92</v>
      </c>
      <c r="F9795" t="s">
        <v>15</v>
      </c>
      <c r="G9795">
        <v>2016</v>
      </c>
      <c r="H9795">
        <v>608.09813274199996</v>
      </c>
      <c r="I9795">
        <v>807.28411171000005</v>
      </c>
      <c r="J9795">
        <v>422.91698315299999</v>
      </c>
    </row>
    <row r="9796" spans="1:10" x14ac:dyDescent="0.25">
      <c r="A9796" t="s">
        <v>43</v>
      </c>
      <c r="B9796" t="s">
        <v>90</v>
      </c>
      <c r="C9796" t="s">
        <v>12</v>
      </c>
      <c r="D9796" t="s">
        <v>31</v>
      </c>
      <c r="E9796" t="s">
        <v>92</v>
      </c>
      <c r="F9796" t="s">
        <v>17</v>
      </c>
      <c r="G9796">
        <v>2016</v>
      </c>
      <c r="H9796">
        <v>2.6304841837499999E-2</v>
      </c>
      <c r="I9796">
        <v>3.8292016818999998E-2</v>
      </c>
      <c r="J9796">
        <v>1.52775405151E-2</v>
      </c>
    </row>
    <row r="9797" spans="1:10" x14ac:dyDescent="0.25">
      <c r="A9797" t="s">
        <v>43</v>
      </c>
      <c r="B9797" t="s">
        <v>90</v>
      </c>
      <c r="C9797" t="s">
        <v>16</v>
      </c>
      <c r="D9797" t="s">
        <v>31</v>
      </c>
      <c r="E9797" t="s">
        <v>92</v>
      </c>
      <c r="F9797" t="s">
        <v>17</v>
      </c>
      <c r="G9797">
        <v>2016</v>
      </c>
      <c r="H9797">
        <v>2.0362316326599999E-2</v>
      </c>
      <c r="I9797">
        <v>3.0017211688699998E-2</v>
      </c>
      <c r="J9797">
        <v>1.28127402867E-2</v>
      </c>
    </row>
    <row r="9798" spans="1:10" x14ac:dyDescent="0.25">
      <c r="A9798" t="s">
        <v>43</v>
      </c>
      <c r="B9798" t="s">
        <v>90</v>
      </c>
      <c r="C9798" t="s">
        <v>12</v>
      </c>
      <c r="D9798" t="s">
        <v>31</v>
      </c>
      <c r="E9798" t="s">
        <v>92</v>
      </c>
      <c r="F9798" t="s">
        <v>18</v>
      </c>
      <c r="G9798">
        <v>2016</v>
      </c>
      <c r="H9798">
        <v>470.24048838200002</v>
      </c>
      <c r="I9798">
        <v>666.63275472099997</v>
      </c>
      <c r="J9798">
        <v>284.35226248199899</v>
      </c>
    </row>
    <row r="9799" spans="1:10" x14ac:dyDescent="0.25">
      <c r="A9799" t="s">
        <v>43</v>
      </c>
      <c r="B9799" t="s">
        <v>90</v>
      </c>
      <c r="C9799" t="s">
        <v>16</v>
      </c>
      <c r="D9799" t="s">
        <v>31</v>
      </c>
      <c r="E9799" t="s">
        <v>92</v>
      </c>
      <c r="F9799" t="s">
        <v>18</v>
      </c>
      <c r="G9799">
        <v>2016</v>
      </c>
      <c r="H9799">
        <v>375.04040916600002</v>
      </c>
      <c r="I9799">
        <v>497.88701406400003</v>
      </c>
      <c r="J9799">
        <v>260.831188034999</v>
      </c>
    </row>
    <row r="9800" spans="1:10" x14ac:dyDescent="0.25">
      <c r="A9800" t="s">
        <v>43</v>
      </c>
      <c r="B9800" t="s">
        <v>90</v>
      </c>
      <c r="C9800" t="s">
        <v>12</v>
      </c>
      <c r="D9800" t="s">
        <v>32</v>
      </c>
      <c r="E9800" t="s">
        <v>92</v>
      </c>
      <c r="F9800" t="s">
        <v>15</v>
      </c>
      <c r="G9800">
        <v>2016</v>
      </c>
      <c r="H9800">
        <v>584.98101214999997</v>
      </c>
      <c r="I9800">
        <v>824.60903118600004</v>
      </c>
      <c r="J9800">
        <v>349.43997897000003</v>
      </c>
    </row>
    <row r="9801" spans="1:10" x14ac:dyDescent="0.25">
      <c r="A9801" t="s">
        <v>43</v>
      </c>
      <c r="B9801" t="s">
        <v>90</v>
      </c>
      <c r="C9801" t="s">
        <v>16</v>
      </c>
      <c r="D9801" t="s">
        <v>32</v>
      </c>
      <c r="E9801" t="s">
        <v>92</v>
      </c>
      <c r="F9801" t="s">
        <v>15</v>
      </c>
      <c r="G9801">
        <v>2016</v>
      </c>
      <c r="H9801">
        <v>559.28757341699998</v>
      </c>
      <c r="I9801">
        <v>730.94784685000002</v>
      </c>
      <c r="J9801">
        <v>388.48257852900002</v>
      </c>
    </row>
    <row r="9802" spans="1:10" x14ac:dyDescent="0.25">
      <c r="A9802" t="s">
        <v>43</v>
      </c>
      <c r="B9802" t="s">
        <v>90</v>
      </c>
      <c r="C9802" t="s">
        <v>12</v>
      </c>
      <c r="D9802" t="s">
        <v>32</v>
      </c>
      <c r="E9802" t="s">
        <v>92</v>
      </c>
      <c r="F9802" t="s">
        <v>17</v>
      </c>
      <c r="G9802">
        <v>2016</v>
      </c>
      <c r="H9802">
        <v>2.66444486442E-2</v>
      </c>
      <c r="I9802">
        <v>3.9279478842199997E-2</v>
      </c>
      <c r="J9802">
        <v>1.52913517083E-2</v>
      </c>
    </row>
    <row r="9803" spans="1:10" x14ac:dyDescent="0.25">
      <c r="A9803" t="s">
        <v>43</v>
      </c>
      <c r="B9803" t="s">
        <v>90</v>
      </c>
      <c r="C9803" t="s">
        <v>16</v>
      </c>
      <c r="D9803" t="s">
        <v>32</v>
      </c>
      <c r="E9803" t="s">
        <v>92</v>
      </c>
      <c r="F9803" t="s">
        <v>17</v>
      </c>
      <c r="G9803">
        <v>2016</v>
      </c>
      <c r="H9803">
        <v>2.2093294742599998E-2</v>
      </c>
      <c r="I9803">
        <v>3.2638929084399998E-2</v>
      </c>
      <c r="J9803">
        <v>1.36176656601E-2</v>
      </c>
    </row>
    <row r="9804" spans="1:10" x14ac:dyDescent="0.25">
      <c r="A9804" t="s">
        <v>43</v>
      </c>
      <c r="B9804" t="s">
        <v>90</v>
      </c>
      <c r="C9804" t="s">
        <v>12</v>
      </c>
      <c r="D9804" t="s">
        <v>32</v>
      </c>
      <c r="E9804" t="s">
        <v>92</v>
      </c>
      <c r="F9804" t="s">
        <v>18</v>
      </c>
      <c r="G9804">
        <v>2016</v>
      </c>
      <c r="H9804">
        <v>545.45225114499999</v>
      </c>
      <c r="I9804">
        <v>768.88795197299999</v>
      </c>
      <c r="J9804">
        <v>325.82736740299998</v>
      </c>
    </row>
    <row r="9805" spans="1:10" x14ac:dyDescent="0.25">
      <c r="A9805" t="s">
        <v>43</v>
      </c>
      <c r="B9805" t="s">
        <v>90</v>
      </c>
      <c r="C9805" t="s">
        <v>16</v>
      </c>
      <c r="D9805" t="s">
        <v>32</v>
      </c>
      <c r="E9805" t="s">
        <v>92</v>
      </c>
      <c r="F9805" t="s">
        <v>18</v>
      </c>
      <c r="G9805">
        <v>2016</v>
      </c>
      <c r="H9805">
        <v>454.977442946</v>
      </c>
      <c r="I9805">
        <v>594.62215520899997</v>
      </c>
      <c r="J9805">
        <v>316.028495195</v>
      </c>
    </row>
    <row r="9806" spans="1:10" x14ac:dyDescent="0.25">
      <c r="A9806" t="s">
        <v>43</v>
      </c>
      <c r="B9806" t="s">
        <v>90</v>
      </c>
      <c r="C9806" t="s">
        <v>12</v>
      </c>
      <c r="D9806" t="s">
        <v>33</v>
      </c>
      <c r="E9806" t="s">
        <v>92</v>
      </c>
      <c r="F9806" t="s">
        <v>15</v>
      </c>
      <c r="G9806">
        <v>2016</v>
      </c>
      <c r="H9806">
        <v>521.95601273499994</v>
      </c>
      <c r="I9806">
        <v>744.07800436000002</v>
      </c>
      <c r="J9806">
        <v>319.13270201</v>
      </c>
    </row>
    <row r="9807" spans="1:10" x14ac:dyDescent="0.25">
      <c r="A9807" t="s">
        <v>43</v>
      </c>
      <c r="B9807" t="s">
        <v>90</v>
      </c>
      <c r="C9807" t="s">
        <v>16</v>
      </c>
      <c r="D9807" t="s">
        <v>33</v>
      </c>
      <c r="E9807" t="s">
        <v>92</v>
      </c>
      <c r="F9807" t="s">
        <v>15</v>
      </c>
      <c r="G9807">
        <v>2016</v>
      </c>
      <c r="H9807">
        <v>524.03342872600001</v>
      </c>
      <c r="I9807">
        <v>690.49790109699995</v>
      </c>
      <c r="J9807">
        <v>372.06995161499998</v>
      </c>
    </row>
    <row r="9808" spans="1:10" x14ac:dyDescent="0.25">
      <c r="A9808" t="s">
        <v>43</v>
      </c>
      <c r="B9808" t="s">
        <v>90</v>
      </c>
      <c r="C9808" t="s">
        <v>12</v>
      </c>
      <c r="D9808" t="s">
        <v>33</v>
      </c>
      <c r="E9808" t="s">
        <v>92</v>
      </c>
      <c r="F9808" t="s">
        <v>17</v>
      </c>
      <c r="G9808">
        <v>2016</v>
      </c>
      <c r="H9808">
        <v>2.6548015369800001E-2</v>
      </c>
      <c r="I9808">
        <v>3.8904620126800002E-2</v>
      </c>
      <c r="J9808">
        <v>1.5386663597399999E-2</v>
      </c>
    </row>
    <row r="9809" spans="1:10" x14ac:dyDescent="0.25">
      <c r="A9809" t="s">
        <v>43</v>
      </c>
      <c r="B9809" t="s">
        <v>90</v>
      </c>
      <c r="C9809" t="s">
        <v>16</v>
      </c>
      <c r="D9809" t="s">
        <v>33</v>
      </c>
      <c r="E9809" t="s">
        <v>92</v>
      </c>
      <c r="F9809" t="s">
        <v>17</v>
      </c>
      <c r="G9809">
        <v>2016</v>
      </c>
      <c r="H9809">
        <v>2.16944231658E-2</v>
      </c>
      <c r="I9809">
        <v>3.1620662086599999E-2</v>
      </c>
      <c r="J9809">
        <v>1.3534790983000001E-2</v>
      </c>
    </row>
    <row r="9810" spans="1:10" x14ac:dyDescent="0.25">
      <c r="A9810" t="s">
        <v>43</v>
      </c>
      <c r="B9810" t="s">
        <v>90</v>
      </c>
      <c r="C9810" t="s">
        <v>12</v>
      </c>
      <c r="D9810" t="s">
        <v>33</v>
      </c>
      <c r="E9810" t="s">
        <v>92</v>
      </c>
      <c r="F9810" t="s">
        <v>18</v>
      </c>
      <c r="G9810">
        <v>2016</v>
      </c>
      <c r="H9810">
        <v>618.52737165099995</v>
      </c>
      <c r="I9810">
        <v>881.74597305399902</v>
      </c>
      <c r="J9810">
        <v>378.17805823800001</v>
      </c>
    </row>
    <row r="9811" spans="1:10" x14ac:dyDescent="0.25">
      <c r="A9811" t="s">
        <v>43</v>
      </c>
      <c r="B9811" t="s">
        <v>90</v>
      </c>
      <c r="C9811" t="s">
        <v>16</v>
      </c>
      <c r="D9811" t="s">
        <v>33</v>
      </c>
      <c r="E9811" t="s">
        <v>92</v>
      </c>
      <c r="F9811" t="s">
        <v>18</v>
      </c>
      <c r="G9811">
        <v>2016</v>
      </c>
      <c r="H9811">
        <v>500.768859292</v>
      </c>
      <c r="I9811">
        <v>659.84310794099997</v>
      </c>
      <c r="J9811">
        <v>355.55183130199998</v>
      </c>
    </row>
    <row r="9812" spans="1:10" x14ac:dyDescent="0.25">
      <c r="A9812" t="s">
        <v>43</v>
      </c>
      <c r="B9812" t="s">
        <v>90</v>
      </c>
      <c r="C9812" t="s">
        <v>12</v>
      </c>
      <c r="D9812" t="s">
        <v>34</v>
      </c>
      <c r="E9812" t="s">
        <v>92</v>
      </c>
      <c r="F9812" t="s">
        <v>15</v>
      </c>
      <c r="G9812">
        <v>2016</v>
      </c>
      <c r="H9812">
        <v>392.51219020299999</v>
      </c>
      <c r="I9812">
        <v>556.30990736199999</v>
      </c>
      <c r="J9812">
        <v>237.14591759999999</v>
      </c>
    </row>
    <row r="9813" spans="1:10" x14ac:dyDescent="0.25">
      <c r="A9813" t="s">
        <v>43</v>
      </c>
      <c r="B9813" t="s">
        <v>90</v>
      </c>
      <c r="C9813" t="s">
        <v>16</v>
      </c>
      <c r="D9813" t="s">
        <v>34</v>
      </c>
      <c r="E9813" t="s">
        <v>92</v>
      </c>
      <c r="F9813" t="s">
        <v>15</v>
      </c>
      <c r="G9813">
        <v>2016</v>
      </c>
      <c r="H9813">
        <v>425.915502387</v>
      </c>
      <c r="I9813">
        <v>570.43204577400002</v>
      </c>
      <c r="J9813">
        <v>301.13939912400002</v>
      </c>
    </row>
    <row r="9814" spans="1:10" x14ac:dyDescent="0.25">
      <c r="A9814" t="s">
        <v>43</v>
      </c>
      <c r="B9814" t="s">
        <v>90</v>
      </c>
      <c r="C9814" t="s">
        <v>12</v>
      </c>
      <c r="D9814" t="s">
        <v>34</v>
      </c>
      <c r="E9814" t="s">
        <v>92</v>
      </c>
      <c r="F9814" t="s">
        <v>17</v>
      </c>
      <c r="G9814">
        <v>2016</v>
      </c>
      <c r="H9814">
        <v>2.56482558363E-2</v>
      </c>
      <c r="I9814">
        <v>3.7966518465499997E-2</v>
      </c>
      <c r="J9814">
        <v>1.51138152841E-2</v>
      </c>
    </row>
    <row r="9815" spans="1:10" x14ac:dyDescent="0.25">
      <c r="A9815" t="s">
        <v>43</v>
      </c>
      <c r="B9815" t="s">
        <v>90</v>
      </c>
      <c r="C9815" t="s">
        <v>16</v>
      </c>
      <c r="D9815" t="s">
        <v>34</v>
      </c>
      <c r="E9815" t="s">
        <v>92</v>
      </c>
      <c r="F9815" t="s">
        <v>17</v>
      </c>
      <c r="G9815">
        <v>2016</v>
      </c>
      <c r="H9815">
        <v>1.99083552623E-2</v>
      </c>
      <c r="I9815">
        <v>2.9055763910200001E-2</v>
      </c>
      <c r="J9815">
        <v>1.2298383305E-2</v>
      </c>
    </row>
    <row r="9816" spans="1:10" x14ac:dyDescent="0.25">
      <c r="A9816" t="s">
        <v>43</v>
      </c>
      <c r="B9816" t="s">
        <v>90</v>
      </c>
      <c r="C9816" t="s">
        <v>12</v>
      </c>
      <c r="D9816" t="s">
        <v>34</v>
      </c>
      <c r="E9816" t="s">
        <v>92</v>
      </c>
      <c r="F9816" t="s">
        <v>18</v>
      </c>
      <c r="G9816">
        <v>2016</v>
      </c>
      <c r="H9816">
        <v>681.20173820599996</v>
      </c>
      <c r="I9816">
        <v>965.47135435600001</v>
      </c>
      <c r="J9816">
        <v>411.56482603499899</v>
      </c>
    </row>
    <row r="9817" spans="1:10" x14ac:dyDescent="0.25">
      <c r="A9817" t="s">
        <v>43</v>
      </c>
      <c r="B9817" t="s">
        <v>90</v>
      </c>
      <c r="C9817" t="s">
        <v>16</v>
      </c>
      <c r="D9817" t="s">
        <v>34</v>
      </c>
      <c r="E9817" t="s">
        <v>92</v>
      </c>
      <c r="F9817" t="s">
        <v>18</v>
      </c>
      <c r="G9817">
        <v>2016</v>
      </c>
      <c r="H9817">
        <v>524.343785217</v>
      </c>
      <c r="I9817">
        <v>702.25783380400003</v>
      </c>
      <c r="J9817">
        <v>370.732155860999</v>
      </c>
    </row>
    <row r="9818" spans="1:10" x14ac:dyDescent="0.25">
      <c r="A9818" t="s">
        <v>43</v>
      </c>
      <c r="B9818" t="s">
        <v>90</v>
      </c>
      <c r="C9818" t="s">
        <v>12</v>
      </c>
      <c r="D9818" t="s">
        <v>35</v>
      </c>
      <c r="E9818" t="s">
        <v>92</v>
      </c>
      <c r="F9818" t="s">
        <v>15</v>
      </c>
      <c r="G9818">
        <v>2016</v>
      </c>
      <c r="H9818">
        <v>201.81649793400001</v>
      </c>
      <c r="I9818">
        <v>282.21294982000001</v>
      </c>
      <c r="J9818">
        <v>124.19675343999999</v>
      </c>
    </row>
    <row r="9819" spans="1:10" x14ac:dyDescent="0.25">
      <c r="A9819" t="s">
        <v>43</v>
      </c>
      <c r="B9819" t="s">
        <v>90</v>
      </c>
      <c r="C9819" t="s">
        <v>16</v>
      </c>
      <c r="D9819" t="s">
        <v>35</v>
      </c>
      <c r="E9819" t="s">
        <v>92</v>
      </c>
      <c r="F9819" t="s">
        <v>15</v>
      </c>
      <c r="G9819">
        <v>2016</v>
      </c>
      <c r="H9819">
        <v>256.75710235899999</v>
      </c>
      <c r="I9819">
        <v>345.210000175</v>
      </c>
      <c r="J9819">
        <v>175.99022910799999</v>
      </c>
    </row>
    <row r="9820" spans="1:10" x14ac:dyDescent="0.25">
      <c r="A9820" t="s">
        <v>43</v>
      </c>
      <c r="B9820" t="s">
        <v>90</v>
      </c>
      <c r="C9820" t="s">
        <v>12</v>
      </c>
      <c r="D9820" t="s">
        <v>35</v>
      </c>
      <c r="E9820" t="s">
        <v>92</v>
      </c>
      <c r="F9820" t="s">
        <v>17</v>
      </c>
      <c r="G9820">
        <v>2016</v>
      </c>
      <c r="H9820">
        <v>2.3180325111700002E-2</v>
      </c>
      <c r="I9820">
        <v>3.3552724788100001E-2</v>
      </c>
      <c r="J9820">
        <v>1.32446384141E-2</v>
      </c>
    </row>
    <row r="9821" spans="1:10" x14ac:dyDescent="0.25">
      <c r="A9821" t="s">
        <v>43</v>
      </c>
      <c r="B9821" t="s">
        <v>90</v>
      </c>
      <c r="C9821" t="s">
        <v>16</v>
      </c>
      <c r="D9821" t="s">
        <v>35</v>
      </c>
      <c r="E9821" t="s">
        <v>92</v>
      </c>
      <c r="F9821" t="s">
        <v>17</v>
      </c>
      <c r="G9821">
        <v>2016</v>
      </c>
      <c r="H9821">
        <v>1.7172746463600001E-2</v>
      </c>
      <c r="I9821">
        <v>2.48056340743E-2</v>
      </c>
      <c r="J9821">
        <v>1.0488634861899999E-2</v>
      </c>
    </row>
    <row r="9822" spans="1:10" x14ac:dyDescent="0.25">
      <c r="A9822" t="s">
        <v>43</v>
      </c>
      <c r="B9822" t="s">
        <v>90</v>
      </c>
      <c r="C9822" t="s">
        <v>12</v>
      </c>
      <c r="D9822" t="s">
        <v>35</v>
      </c>
      <c r="E9822" t="s">
        <v>92</v>
      </c>
      <c r="F9822" t="s">
        <v>18</v>
      </c>
      <c r="G9822">
        <v>2016</v>
      </c>
      <c r="H9822">
        <v>700.24172168400003</v>
      </c>
      <c r="I9822">
        <v>979.19289991799997</v>
      </c>
      <c r="J9822">
        <v>430.92487158699998</v>
      </c>
    </row>
    <row r="9823" spans="1:10" x14ac:dyDescent="0.25">
      <c r="A9823" t="s">
        <v>43</v>
      </c>
      <c r="B9823" t="s">
        <v>90</v>
      </c>
      <c r="C9823" t="s">
        <v>16</v>
      </c>
      <c r="D9823" t="s">
        <v>35</v>
      </c>
      <c r="E9823" t="s">
        <v>92</v>
      </c>
      <c r="F9823" t="s">
        <v>18</v>
      </c>
      <c r="G9823">
        <v>2016</v>
      </c>
      <c r="H9823">
        <v>517.80012492699996</v>
      </c>
      <c r="I9823">
        <v>696.18242133900003</v>
      </c>
      <c r="J9823">
        <v>354.91817667700002</v>
      </c>
    </row>
    <row r="9824" spans="1:10" x14ac:dyDescent="0.25">
      <c r="A9824" t="s">
        <v>43</v>
      </c>
      <c r="B9824" t="s">
        <v>90</v>
      </c>
      <c r="C9824" t="s">
        <v>12</v>
      </c>
      <c r="D9824" t="s">
        <v>36</v>
      </c>
      <c r="E9824" t="s">
        <v>92</v>
      </c>
      <c r="F9824" t="s">
        <v>15</v>
      </c>
      <c r="G9824">
        <v>2016</v>
      </c>
      <c r="H9824">
        <v>75.695422191399999</v>
      </c>
      <c r="I9824">
        <v>107.656466368</v>
      </c>
      <c r="J9824">
        <v>45.1917113955</v>
      </c>
    </row>
    <row r="9825" spans="1:10" x14ac:dyDescent="0.25">
      <c r="A9825" t="s">
        <v>43</v>
      </c>
      <c r="B9825" t="s">
        <v>90</v>
      </c>
      <c r="C9825" t="s">
        <v>16</v>
      </c>
      <c r="D9825" t="s">
        <v>36</v>
      </c>
      <c r="E9825" t="s">
        <v>92</v>
      </c>
      <c r="F9825" t="s">
        <v>15</v>
      </c>
      <c r="G9825">
        <v>2016</v>
      </c>
      <c r="H9825">
        <v>128.97358914</v>
      </c>
      <c r="I9825">
        <v>178.59217626899999</v>
      </c>
      <c r="J9825">
        <v>86.682623940900001</v>
      </c>
    </row>
    <row r="9826" spans="1:10" x14ac:dyDescent="0.25">
      <c r="A9826" t="s">
        <v>43</v>
      </c>
      <c r="B9826" t="s">
        <v>90</v>
      </c>
      <c r="C9826" t="s">
        <v>12</v>
      </c>
      <c r="D9826" t="s">
        <v>36</v>
      </c>
      <c r="E9826" t="s">
        <v>92</v>
      </c>
      <c r="F9826" t="s">
        <v>17</v>
      </c>
      <c r="G9826">
        <v>2016</v>
      </c>
      <c r="H9826">
        <v>2.06058389551E-2</v>
      </c>
      <c r="I9826">
        <v>3.04128620493E-2</v>
      </c>
      <c r="J9826">
        <v>1.18196192449E-2</v>
      </c>
    </row>
    <row r="9827" spans="1:10" x14ac:dyDescent="0.25">
      <c r="A9827" t="s">
        <v>43</v>
      </c>
      <c r="B9827" t="s">
        <v>90</v>
      </c>
      <c r="C9827" t="s">
        <v>16</v>
      </c>
      <c r="D9827" t="s">
        <v>36</v>
      </c>
      <c r="E9827" t="s">
        <v>92</v>
      </c>
      <c r="F9827" t="s">
        <v>17</v>
      </c>
      <c r="G9827">
        <v>2016</v>
      </c>
      <c r="H9827">
        <v>1.51970295814E-2</v>
      </c>
      <c r="I9827">
        <v>2.2607394038700001E-2</v>
      </c>
      <c r="J9827">
        <v>9.0071357957100008E-3</v>
      </c>
    </row>
    <row r="9828" spans="1:10" x14ac:dyDescent="0.25">
      <c r="A9828" t="s">
        <v>43</v>
      </c>
      <c r="B9828" t="s">
        <v>90</v>
      </c>
      <c r="C9828" t="s">
        <v>12</v>
      </c>
      <c r="D9828" t="s">
        <v>36</v>
      </c>
      <c r="E9828" t="s">
        <v>92</v>
      </c>
      <c r="F9828" t="s">
        <v>18</v>
      </c>
      <c r="G9828">
        <v>2016</v>
      </c>
      <c r="H9828">
        <v>689.52547856299998</v>
      </c>
      <c r="I9828">
        <v>980.66533409299996</v>
      </c>
      <c r="J9828">
        <v>411.66077848499998</v>
      </c>
    </row>
    <row r="9829" spans="1:10" x14ac:dyDescent="0.25">
      <c r="A9829" t="s">
        <v>43</v>
      </c>
      <c r="B9829" t="s">
        <v>90</v>
      </c>
      <c r="C9829" t="s">
        <v>16</v>
      </c>
      <c r="D9829" t="s">
        <v>36</v>
      </c>
      <c r="E9829" t="s">
        <v>92</v>
      </c>
      <c r="F9829" t="s">
        <v>18</v>
      </c>
      <c r="G9829">
        <v>2016</v>
      </c>
      <c r="H9829">
        <v>513.81670614300003</v>
      </c>
      <c r="I9829">
        <v>711.49174312000002</v>
      </c>
      <c r="J9829">
        <v>345.33411538199999</v>
      </c>
    </row>
    <row r="9830" spans="1:10" x14ac:dyDescent="0.25">
      <c r="A9830" t="s">
        <v>43</v>
      </c>
      <c r="B9830" t="s">
        <v>90</v>
      </c>
      <c r="C9830" t="s">
        <v>12</v>
      </c>
      <c r="D9830" t="s">
        <v>37</v>
      </c>
      <c r="E9830" t="s">
        <v>92</v>
      </c>
      <c r="F9830" t="s">
        <v>15</v>
      </c>
      <c r="G9830">
        <v>2016</v>
      </c>
      <c r="H9830">
        <v>0</v>
      </c>
      <c r="I9830">
        <v>0</v>
      </c>
      <c r="J9830">
        <v>0</v>
      </c>
    </row>
    <row r="9831" spans="1:10" x14ac:dyDescent="0.25">
      <c r="A9831" t="s">
        <v>43</v>
      </c>
      <c r="B9831" t="s">
        <v>90</v>
      </c>
      <c r="C9831" t="s">
        <v>16</v>
      </c>
      <c r="D9831" t="s">
        <v>37</v>
      </c>
      <c r="E9831" t="s">
        <v>92</v>
      </c>
      <c r="F9831" t="s">
        <v>15</v>
      </c>
      <c r="G9831">
        <v>2016</v>
      </c>
      <c r="H9831">
        <v>0</v>
      </c>
      <c r="I9831">
        <v>0</v>
      </c>
      <c r="J9831">
        <v>0</v>
      </c>
    </row>
    <row r="9832" spans="1:10" x14ac:dyDescent="0.25">
      <c r="A9832" t="s">
        <v>43</v>
      </c>
      <c r="B9832" t="s">
        <v>90</v>
      </c>
      <c r="C9832" t="s">
        <v>12</v>
      </c>
      <c r="D9832" t="s">
        <v>37</v>
      </c>
      <c r="E9832" t="s">
        <v>92</v>
      </c>
      <c r="F9832" t="s">
        <v>17</v>
      </c>
      <c r="G9832">
        <v>2016</v>
      </c>
      <c r="H9832">
        <v>0</v>
      </c>
      <c r="I9832">
        <v>0</v>
      </c>
      <c r="J9832">
        <v>0</v>
      </c>
    </row>
    <row r="9833" spans="1:10" x14ac:dyDescent="0.25">
      <c r="A9833" t="s">
        <v>43</v>
      </c>
      <c r="B9833" t="s">
        <v>90</v>
      </c>
      <c r="C9833" t="s">
        <v>16</v>
      </c>
      <c r="D9833" t="s">
        <v>37</v>
      </c>
      <c r="E9833" t="s">
        <v>92</v>
      </c>
      <c r="F9833" t="s">
        <v>17</v>
      </c>
      <c r="G9833">
        <v>2016</v>
      </c>
      <c r="H9833">
        <v>0</v>
      </c>
      <c r="I9833">
        <v>0</v>
      </c>
      <c r="J9833">
        <v>0</v>
      </c>
    </row>
    <row r="9834" spans="1:10" x14ac:dyDescent="0.25">
      <c r="A9834" t="s">
        <v>43</v>
      </c>
      <c r="B9834" t="s">
        <v>90</v>
      </c>
      <c r="C9834" t="s">
        <v>12</v>
      </c>
      <c r="D9834" t="s">
        <v>37</v>
      </c>
      <c r="E9834" t="s">
        <v>92</v>
      </c>
      <c r="F9834" t="s">
        <v>18</v>
      </c>
      <c r="G9834">
        <v>2016</v>
      </c>
      <c r="H9834">
        <v>0</v>
      </c>
      <c r="I9834">
        <v>0</v>
      </c>
      <c r="J9834">
        <v>0</v>
      </c>
    </row>
    <row r="9835" spans="1:10" x14ac:dyDescent="0.25">
      <c r="A9835" t="s">
        <v>43</v>
      </c>
      <c r="B9835" t="s">
        <v>90</v>
      </c>
      <c r="C9835" t="s">
        <v>16</v>
      </c>
      <c r="D9835" t="s">
        <v>37</v>
      </c>
      <c r="E9835" t="s">
        <v>92</v>
      </c>
      <c r="F9835" t="s">
        <v>18</v>
      </c>
      <c r="G9835">
        <v>2016</v>
      </c>
      <c r="H9835">
        <v>0</v>
      </c>
      <c r="I9835">
        <v>0</v>
      </c>
      <c r="J9835">
        <v>0</v>
      </c>
    </row>
    <row r="9836" spans="1:10" x14ac:dyDescent="0.25">
      <c r="A9836" t="s">
        <v>43</v>
      </c>
      <c r="B9836" t="s">
        <v>87</v>
      </c>
      <c r="C9836" t="s">
        <v>12</v>
      </c>
      <c r="D9836" t="s">
        <v>13</v>
      </c>
      <c r="E9836" t="s">
        <v>14</v>
      </c>
      <c r="F9836" t="s">
        <v>15</v>
      </c>
      <c r="G9836">
        <v>2016</v>
      </c>
      <c r="H9836">
        <v>4126121.08084</v>
      </c>
      <c r="I9836">
        <v>5609296.3445800003</v>
      </c>
      <c r="J9836">
        <v>2907451.7312599998</v>
      </c>
    </row>
    <row r="9837" spans="1:10" x14ac:dyDescent="0.25">
      <c r="A9837" t="s">
        <v>43</v>
      </c>
      <c r="B9837" t="s">
        <v>87</v>
      </c>
      <c r="C9837" t="s">
        <v>16</v>
      </c>
      <c r="D9837" t="s">
        <v>13</v>
      </c>
      <c r="E9837" t="s">
        <v>14</v>
      </c>
      <c r="F9837" t="s">
        <v>15</v>
      </c>
      <c r="G9837">
        <v>2016</v>
      </c>
      <c r="H9837">
        <v>3557839.2181899999</v>
      </c>
      <c r="I9837">
        <v>4829447.48233</v>
      </c>
      <c r="J9837">
        <v>2503481.7612399999</v>
      </c>
    </row>
    <row r="9838" spans="1:10" x14ac:dyDescent="0.25">
      <c r="A9838" t="s">
        <v>43</v>
      </c>
      <c r="B9838" t="s">
        <v>87</v>
      </c>
      <c r="C9838" t="s">
        <v>12</v>
      </c>
      <c r="D9838" t="s">
        <v>13</v>
      </c>
      <c r="E9838" t="s">
        <v>14</v>
      </c>
      <c r="F9838" t="s">
        <v>17</v>
      </c>
      <c r="G9838">
        <v>2016</v>
      </c>
      <c r="H9838">
        <v>1</v>
      </c>
      <c r="I9838">
        <v>1</v>
      </c>
      <c r="J9838">
        <v>1</v>
      </c>
    </row>
    <row r="9839" spans="1:10" x14ac:dyDescent="0.25">
      <c r="A9839" t="s">
        <v>43</v>
      </c>
      <c r="B9839" t="s">
        <v>87</v>
      </c>
      <c r="C9839" t="s">
        <v>16</v>
      </c>
      <c r="D9839" t="s">
        <v>13</v>
      </c>
      <c r="E9839" t="s">
        <v>14</v>
      </c>
      <c r="F9839" t="s">
        <v>17</v>
      </c>
      <c r="G9839">
        <v>2016</v>
      </c>
      <c r="H9839">
        <v>1</v>
      </c>
      <c r="I9839">
        <v>1</v>
      </c>
      <c r="J9839">
        <v>1</v>
      </c>
    </row>
    <row r="9840" spans="1:10" x14ac:dyDescent="0.25">
      <c r="A9840" t="s">
        <v>43</v>
      </c>
      <c r="B9840" t="s">
        <v>87</v>
      </c>
      <c r="C9840" t="s">
        <v>12</v>
      </c>
      <c r="D9840" t="s">
        <v>13</v>
      </c>
      <c r="E9840" t="s">
        <v>14</v>
      </c>
      <c r="F9840" t="s">
        <v>18</v>
      </c>
      <c r="G9840">
        <v>2016</v>
      </c>
      <c r="H9840">
        <v>6991.7288790900002</v>
      </c>
      <c r="I9840">
        <v>9504.9753691999995</v>
      </c>
      <c r="J9840">
        <v>4926.6887315499998</v>
      </c>
    </row>
    <row r="9841" spans="1:10" x14ac:dyDescent="0.25">
      <c r="A9841" t="s">
        <v>43</v>
      </c>
      <c r="B9841" t="s">
        <v>87</v>
      </c>
      <c r="C9841" t="s">
        <v>16</v>
      </c>
      <c r="D9841" t="s">
        <v>13</v>
      </c>
      <c r="E9841" t="s">
        <v>14</v>
      </c>
      <c r="F9841" t="s">
        <v>18</v>
      </c>
      <c r="G9841">
        <v>2016</v>
      </c>
      <c r="H9841">
        <v>6696.9418978900003</v>
      </c>
      <c r="I9841">
        <v>9090.4976882499996</v>
      </c>
      <c r="J9841">
        <v>4712.3185926199903</v>
      </c>
    </row>
    <row r="9842" spans="1:10" x14ac:dyDescent="0.25">
      <c r="A9842" t="s">
        <v>43</v>
      </c>
      <c r="B9842" t="s">
        <v>87</v>
      </c>
      <c r="C9842" t="s">
        <v>12</v>
      </c>
      <c r="D9842" t="s">
        <v>19</v>
      </c>
      <c r="E9842" t="s">
        <v>14</v>
      </c>
      <c r="F9842" t="s">
        <v>15</v>
      </c>
      <c r="G9842">
        <v>2016</v>
      </c>
      <c r="H9842">
        <v>4306647.44845</v>
      </c>
      <c r="I9842">
        <v>5971099.3156899996</v>
      </c>
      <c r="J9842">
        <v>3016590.7759799999</v>
      </c>
    </row>
    <row r="9843" spans="1:10" x14ac:dyDescent="0.25">
      <c r="A9843" t="s">
        <v>43</v>
      </c>
      <c r="B9843" t="s">
        <v>87</v>
      </c>
      <c r="C9843" t="s">
        <v>16</v>
      </c>
      <c r="D9843" t="s">
        <v>19</v>
      </c>
      <c r="E9843" t="s">
        <v>14</v>
      </c>
      <c r="F9843" t="s">
        <v>15</v>
      </c>
      <c r="G9843">
        <v>2016</v>
      </c>
      <c r="H9843">
        <v>3653317.0405799998</v>
      </c>
      <c r="I9843">
        <v>5070562.6630899999</v>
      </c>
      <c r="J9843">
        <v>2553644.91542</v>
      </c>
    </row>
    <row r="9844" spans="1:10" x14ac:dyDescent="0.25">
      <c r="A9844" t="s">
        <v>43</v>
      </c>
      <c r="B9844" t="s">
        <v>87</v>
      </c>
      <c r="C9844" t="s">
        <v>12</v>
      </c>
      <c r="D9844" t="s">
        <v>19</v>
      </c>
      <c r="E9844" t="s">
        <v>14</v>
      </c>
      <c r="F9844" t="s">
        <v>17</v>
      </c>
      <c r="G9844">
        <v>2016</v>
      </c>
      <c r="H9844">
        <v>1</v>
      </c>
      <c r="I9844">
        <v>1</v>
      </c>
      <c r="J9844">
        <v>1</v>
      </c>
    </row>
    <row r="9845" spans="1:10" x14ac:dyDescent="0.25">
      <c r="A9845" t="s">
        <v>43</v>
      </c>
      <c r="B9845" t="s">
        <v>87</v>
      </c>
      <c r="C9845" t="s">
        <v>16</v>
      </c>
      <c r="D9845" t="s">
        <v>19</v>
      </c>
      <c r="E9845" t="s">
        <v>14</v>
      </c>
      <c r="F9845" t="s">
        <v>17</v>
      </c>
      <c r="G9845">
        <v>2016</v>
      </c>
      <c r="H9845">
        <v>1</v>
      </c>
      <c r="I9845">
        <v>1</v>
      </c>
      <c r="J9845">
        <v>1</v>
      </c>
    </row>
    <row r="9846" spans="1:10" x14ac:dyDescent="0.25">
      <c r="A9846" t="s">
        <v>43</v>
      </c>
      <c r="B9846" t="s">
        <v>87</v>
      </c>
      <c r="C9846" t="s">
        <v>12</v>
      </c>
      <c r="D9846" t="s">
        <v>19</v>
      </c>
      <c r="E9846" t="s">
        <v>14</v>
      </c>
      <c r="F9846" t="s">
        <v>18</v>
      </c>
      <c r="G9846">
        <v>2016</v>
      </c>
      <c r="H9846">
        <v>6459.4866798499997</v>
      </c>
      <c r="I9846">
        <v>8955.9772318100004</v>
      </c>
      <c r="J9846">
        <v>4524.5468010100003</v>
      </c>
    </row>
    <row r="9847" spans="1:10" x14ac:dyDescent="0.25">
      <c r="A9847" t="s">
        <v>43</v>
      </c>
      <c r="B9847" t="s">
        <v>87</v>
      </c>
      <c r="C9847" t="s">
        <v>16</v>
      </c>
      <c r="D9847" t="s">
        <v>19</v>
      </c>
      <c r="E9847" t="s">
        <v>14</v>
      </c>
      <c r="F9847" t="s">
        <v>18</v>
      </c>
      <c r="G9847">
        <v>2016</v>
      </c>
      <c r="H9847">
        <v>6108.1649608099997</v>
      </c>
      <c r="I9847">
        <v>8477.7293747900003</v>
      </c>
      <c r="J9847">
        <v>4269.5676891700004</v>
      </c>
    </row>
    <row r="9848" spans="1:10" x14ac:dyDescent="0.25">
      <c r="A9848" t="s">
        <v>43</v>
      </c>
      <c r="B9848" t="s">
        <v>87</v>
      </c>
      <c r="C9848" t="s">
        <v>12</v>
      </c>
      <c r="D9848" t="s">
        <v>20</v>
      </c>
      <c r="E9848" t="s">
        <v>14</v>
      </c>
      <c r="F9848" t="s">
        <v>15</v>
      </c>
      <c r="G9848">
        <v>2016</v>
      </c>
      <c r="H9848">
        <v>4386176.0421799999</v>
      </c>
      <c r="I9848">
        <v>5889199.1773100002</v>
      </c>
      <c r="J9848">
        <v>3177211.38576</v>
      </c>
    </row>
    <row r="9849" spans="1:10" x14ac:dyDescent="0.25">
      <c r="A9849" t="s">
        <v>43</v>
      </c>
      <c r="B9849" t="s">
        <v>87</v>
      </c>
      <c r="C9849" t="s">
        <v>16</v>
      </c>
      <c r="D9849" t="s">
        <v>20</v>
      </c>
      <c r="E9849" t="s">
        <v>14</v>
      </c>
      <c r="F9849" t="s">
        <v>15</v>
      </c>
      <c r="G9849">
        <v>2016</v>
      </c>
      <c r="H9849">
        <v>4427644.1113099996</v>
      </c>
      <c r="I9849">
        <v>5946807.8750299998</v>
      </c>
      <c r="J9849">
        <v>3192822.7833599998</v>
      </c>
    </row>
    <row r="9850" spans="1:10" x14ac:dyDescent="0.25">
      <c r="A9850" t="s">
        <v>43</v>
      </c>
      <c r="B9850" t="s">
        <v>87</v>
      </c>
      <c r="C9850" t="s">
        <v>12</v>
      </c>
      <c r="D9850" t="s">
        <v>20</v>
      </c>
      <c r="E9850" t="s">
        <v>14</v>
      </c>
      <c r="F9850" t="s">
        <v>17</v>
      </c>
      <c r="G9850">
        <v>2016</v>
      </c>
      <c r="H9850">
        <v>1</v>
      </c>
      <c r="I9850">
        <v>1</v>
      </c>
      <c r="J9850">
        <v>1</v>
      </c>
    </row>
    <row r="9851" spans="1:10" x14ac:dyDescent="0.25">
      <c r="A9851" t="s">
        <v>43</v>
      </c>
      <c r="B9851" t="s">
        <v>87</v>
      </c>
      <c r="C9851" t="s">
        <v>16</v>
      </c>
      <c r="D9851" t="s">
        <v>20</v>
      </c>
      <c r="E9851" t="s">
        <v>14</v>
      </c>
      <c r="F9851" t="s">
        <v>17</v>
      </c>
      <c r="G9851">
        <v>2016</v>
      </c>
      <c r="H9851">
        <v>1</v>
      </c>
      <c r="I9851">
        <v>1</v>
      </c>
      <c r="J9851">
        <v>1</v>
      </c>
    </row>
    <row r="9852" spans="1:10" x14ac:dyDescent="0.25">
      <c r="A9852" t="s">
        <v>43</v>
      </c>
      <c r="B9852" t="s">
        <v>87</v>
      </c>
      <c r="C9852" t="s">
        <v>12</v>
      </c>
      <c r="D9852" t="s">
        <v>20</v>
      </c>
      <c r="E9852" t="s">
        <v>14</v>
      </c>
      <c r="F9852" t="s">
        <v>18</v>
      </c>
      <c r="G9852">
        <v>2016</v>
      </c>
      <c r="H9852">
        <v>6544.2045019999996</v>
      </c>
      <c r="I9852">
        <v>8786.7252473999997</v>
      </c>
      <c r="J9852">
        <v>4740.42100785</v>
      </c>
    </row>
    <row r="9853" spans="1:10" x14ac:dyDescent="0.25">
      <c r="A9853" t="s">
        <v>43</v>
      </c>
      <c r="B9853" t="s">
        <v>87</v>
      </c>
      <c r="C9853" t="s">
        <v>16</v>
      </c>
      <c r="D9853" t="s">
        <v>20</v>
      </c>
      <c r="E9853" t="s">
        <v>14</v>
      </c>
      <c r="F9853" t="s">
        <v>18</v>
      </c>
      <c r="G9853">
        <v>2016</v>
      </c>
      <c r="H9853">
        <v>7382.4837483700003</v>
      </c>
      <c r="I9853">
        <v>9915.4790647999998</v>
      </c>
      <c r="J9853">
        <v>5323.5900892199998</v>
      </c>
    </row>
    <row r="9854" spans="1:10" x14ac:dyDescent="0.25">
      <c r="A9854" t="s">
        <v>43</v>
      </c>
      <c r="B9854" t="s">
        <v>87</v>
      </c>
      <c r="C9854" t="s">
        <v>12</v>
      </c>
      <c r="D9854" t="s">
        <v>21</v>
      </c>
      <c r="E9854" t="s">
        <v>14</v>
      </c>
      <c r="F9854" t="s">
        <v>15</v>
      </c>
      <c r="G9854">
        <v>2016</v>
      </c>
      <c r="H9854">
        <v>4720517.1482100002</v>
      </c>
      <c r="I9854">
        <v>6190515.9437100003</v>
      </c>
      <c r="J9854">
        <v>3494319.0949400002</v>
      </c>
    </row>
    <row r="9855" spans="1:10" x14ac:dyDescent="0.25">
      <c r="A9855" t="s">
        <v>43</v>
      </c>
      <c r="B9855" t="s">
        <v>87</v>
      </c>
      <c r="C9855" t="s">
        <v>16</v>
      </c>
      <c r="D9855" t="s">
        <v>21</v>
      </c>
      <c r="E9855" t="s">
        <v>14</v>
      </c>
      <c r="F9855" t="s">
        <v>15</v>
      </c>
      <c r="G9855">
        <v>2016</v>
      </c>
      <c r="H9855">
        <v>5436331.9179600002</v>
      </c>
      <c r="I9855">
        <v>7176996.9818599997</v>
      </c>
      <c r="J9855">
        <v>3978463.2724299999</v>
      </c>
    </row>
    <row r="9856" spans="1:10" x14ac:dyDescent="0.25">
      <c r="A9856" t="s">
        <v>43</v>
      </c>
      <c r="B9856" t="s">
        <v>87</v>
      </c>
      <c r="C9856" t="s">
        <v>12</v>
      </c>
      <c r="D9856" t="s">
        <v>21</v>
      </c>
      <c r="E9856" t="s">
        <v>14</v>
      </c>
      <c r="F9856" t="s">
        <v>17</v>
      </c>
      <c r="G9856">
        <v>2016</v>
      </c>
      <c r="H9856">
        <v>1</v>
      </c>
      <c r="I9856">
        <v>1</v>
      </c>
      <c r="J9856">
        <v>1</v>
      </c>
    </row>
    <row r="9857" spans="1:10" x14ac:dyDescent="0.25">
      <c r="A9857" t="s">
        <v>43</v>
      </c>
      <c r="B9857" t="s">
        <v>87</v>
      </c>
      <c r="C9857" t="s">
        <v>16</v>
      </c>
      <c r="D9857" t="s">
        <v>21</v>
      </c>
      <c r="E9857" t="s">
        <v>14</v>
      </c>
      <c r="F9857" t="s">
        <v>17</v>
      </c>
      <c r="G9857">
        <v>2016</v>
      </c>
      <c r="H9857">
        <v>1</v>
      </c>
      <c r="I9857">
        <v>1</v>
      </c>
      <c r="J9857">
        <v>1</v>
      </c>
    </row>
    <row r="9858" spans="1:10" x14ac:dyDescent="0.25">
      <c r="A9858" t="s">
        <v>43</v>
      </c>
      <c r="B9858" t="s">
        <v>87</v>
      </c>
      <c r="C9858" t="s">
        <v>12</v>
      </c>
      <c r="D9858" t="s">
        <v>21</v>
      </c>
      <c r="E9858" t="s">
        <v>14</v>
      </c>
      <c r="F9858" t="s">
        <v>18</v>
      </c>
      <c r="G9858">
        <v>2016</v>
      </c>
      <c r="H9858">
        <v>7221.7236544699999</v>
      </c>
      <c r="I9858">
        <v>9470.6139222500005</v>
      </c>
      <c r="J9858">
        <v>5345.8140436399999</v>
      </c>
    </row>
    <row r="9859" spans="1:10" x14ac:dyDescent="0.25">
      <c r="A9859" t="s">
        <v>43</v>
      </c>
      <c r="B9859" t="s">
        <v>87</v>
      </c>
      <c r="C9859" t="s">
        <v>16</v>
      </c>
      <c r="D9859" t="s">
        <v>21</v>
      </c>
      <c r="E9859" t="s">
        <v>14</v>
      </c>
      <c r="F9859" t="s">
        <v>18</v>
      </c>
      <c r="G9859">
        <v>2016</v>
      </c>
      <c r="H9859">
        <v>9260.8725058599994</v>
      </c>
      <c r="I9859">
        <v>12226.1214045</v>
      </c>
      <c r="J9859">
        <v>6777.3715239000003</v>
      </c>
    </row>
    <row r="9860" spans="1:10" x14ac:dyDescent="0.25">
      <c r="A9860" t="s">
        <v>43</v>
      </c>
      <c r="B9860" t="s">
        <v>87</v>
      </c>
      <c r="C9860" t="s">
        <v>12</v>
      </c>
      <c r="D9860" t="s">
        <v>22</v>
      </c>
      <c r="E9860" t="s">
        <v>14</v>
      </c>
      <c r="F9860" t="s">
        <v>15</v>
      </c>
      <c r="G9860">
        <v>2016</v>
      </c>
      <c r="H9860">
        <v>4791830.1139000002</v>
      </c>
      <c r="I9860">
        <v>6263314.0852300003</v>
      </c>
      <c r="J9860">
        <v>3547504.3991399999</v>
      </c>
    </row>
    <row r="9861" spans="1:10" x14ac:dyDescent="0.25">
      <c r="A9861" t="s">
        <v>43</v>
      </c>
      <c r="B9861" t="s">
        <v>87</v>
      </c>
      <c r="C9861" t="s">
        <v>16</v>
      </c>
      <c r="D9861" t="s">
        <v>22</v>
      </c>
      <c r="E9861" t="s">
        <v>14</v>
      </c>
      <c r="F9861" t="s">
        <v>15</v>
      </c>
      <c r="G9861">
        <v>2016</v>
      </c>
      <c r="H9861">
        <v>5702339.8752300004</v>
      </c>
      <c r="I9861">
        <v>7522742.8563700002</v>
      </c>
      <c r="J9861">
        <v>4194495.7465199996</v>
      </c>
    </row>
    <row r="9862" spans="1:10" x14ac:dyDescent="0.25">
      <c r="A9862" t="s">
        <v>43</v>
      </c>
      <c r="B9862" t="s">
        <v>87</v>
      </c>
      <c r="C9862" t="s">
        <v>12</v>
      </c>
      <c r="D9862" t="s">
        <v>22</v>
      </c>
      <c r="E9862" t="s">
        <v>14</v>
      </c>
      <c r="F9862" t="s">
        <v>17</v>
      </c>
      <c r="G9862">
        <v>2016</v>
      </c>
      <c r="H9862">
        <v>1</v>
      </c>
      <c r="I9862">
        <v>1</v>
      </c>
      <c r="J9862">
        <v>1</v>
      </c>
    </row>
    <row r="9863" spans="1:10" x14ac:dyDescent="0.25">
      <c r="A9863" t="s">
        <v>43</v>
      </c>
      <c r="B9863" t="s">
        <v>87</v>
      </c>
      <c r="C9863" t="s">
        <v>16</v>
      </c>
      <c r="D9863" t="s">
        <v>22</v>
      </c>
      <c r="E9863" t="s">
        <v>14</v>
      </c>
      <c r="F9863" t="s">
        <v>17</v>
      </c>
      <c r="G9863">
        <v>2016</v>
      </c>
      <c r="H9863">
        <v>1</v>
      </c>
      <c r="I9863">
        <v>1</v>
      </c>
      <c r="J9863">
        <v>1</v>
      </c>
    </row>
    <row r="9864" spans="1:10" x14ac:dyDescent="0.25">
      <c r="A9864" t="s">
        <v>43</v>
      </c>
      <c r="B9864" t="s">
        <v>87</v>
      </c>
      <c r="C9864" t="s">
        <v>12</v>
      </c>
      <c r="D9864" t="s">
        <v>22</v>
      </c>
      <c r="E9864" t="s">
        <v>14</v>
      </c>
      <c r="F9864" t="s">
        <v>18</v>
      </c>
      <c r="G9864">
        <v>2016</v>
      </c>
      <c r="H9864">
        <v>7659.86517499</v>
      </c>
      <c r="I9864">
        <v>10012.070607899999</v>
      </c>
      <c r="J9864">
        <v>5670.7781284299999</v>
      </c>
    </row>
    <row r="9865" spans="1:10" x14ac:dyDescent="0.25">
      <c r="A9865" t="s">
        <v>43</v>
      </c>
      <c r="B9865" t="s">
        <v>87</v>
      </c>
      <c r="C9865" t="s">
        <v>16</v>
      </c>
      <c r="D9865" t="s">
        <v>22</v>
      </c>
      <c r="E9865" t="s">
        <v>14</v>
      </c>
      <c r="F9865" t="s">
        <v>18</v>
      </c>
      <c r="G9865">
        <v>2016</v>
      </c>
      <c r="H9865">
        <v>10096.860830600001</v>
      </c>
      <c r="I9865">
        <v>13320.1614331</v>
      </c>
      <c r="J9865">
        <v>7426.99325778</v>
      </c>
    </row>
    <row r="9866" spans="1:10" x14ac:dyDescent="0.25">
      <c r="A9866" t="s">
        <v>43</v>
      </c>
      <c r="B9866" t="s">
        <v>87</v>
      </c>
      <c r="C9866" t="s">
        <v>12</v>
      </c>
      <c r="D9866" t="s">
        <v>23</v>
      </c>
      <c r="E9866" t="s">
        <v>14</v>
      </c>
      <c r="F9866" t="s">
        <v>15</v>
      </c>
      <c r="G9866">
        <v>2016</v>
      </c>
      <c r="H9866">
        <v>5040786.7889099997</v>
      </c>
      <c r="I9866">
        <v>6511323.27257</v>
      </c>
      <c r="J9866">
        <v>3730298.3580399998</v>
      </c>
    </row>
    <row r="9867" spans="1:10" x14ac:dyDescent="0.25">
      <c r="A9867" t="s">
        <v>43</v>
      </c>
      <c r="B9867" t="s">
        <v>87</v>
      </c>
      <c r="C9867" t="s">
        <v>16</v>
      </c>
      <c r="D9867" t="s">
        <v>23</v>
      </c>
      <c r="E9867" t="s">
        <v>14</v>
      </c>
      <c r="F9867" t="s">
        <v>15</v>
      </c>
      <c r="G9867">
        <v>2016</v>
      </c>
      <c r="H9867">
        <v>5803614.1552600004</v>
      </c>
      <c r="I9867">
        <v>7587692.8252100004</v>
      </c>
      <c r="J9867">
        <v>4258624.6345199998</v>
      </c>
    </row>
    <row r="9868" spans="1:10" x14ac:dyDescent="0.25">
      <c r="A9868" t="s">
        <v>43</v>
      </c>
      <c r="B9868" t="s">
        <v>87</v>
      </c>
      <c r="C9868" t="s">
        <v>12</v>
      </c>
      <c r="D9868" t="s">
        <v>23</v>
      </c>
      <c r="E9868" t="s">
        <v>14</v>
      </c>
      <c r="F9868" t="s">
        <v>17</v>
      </c>
      <c r="G9868">
        <v>2016</v>
      </c>
      <c r="H9868">
        <v>1</v>
      </c>
      <c r="I9868">
        <v>1</v>
      </c>
      <c r="J9868">
        <v>1</v>
      </c>
    </row>
    <row r="9869" spans="1:10" x14ac:dyDescent="0.25">
      <c r="A9869" t="s">
        <v>43</v>
      </c>
      <c r="B9869" t="s">
        <v>87</v>
      </c>
      <c r="C9869" t="s">
        <v>16</v>
      </c>
      <c r="D9869" t="s">
        <v>23</v>
      </c>
      <c r="E9869" t="s">
        <v>14</v>
      </c>
      <c r="F9869" t="s">
        <v>17</v>
      </c>
      <c r="G9869">
        <v>2016</v>
      </c>
      <c r="H9869">
        <v>1</v>
      </c>
      <c r="I9869">
        <v>1</v>
      </c>
      <c r="J9869">
        <v>1</v>
      </c>
    </row>
    <row r="9870" spans="1:10" x14ac:dyDescent="0.25">
      <c r="A9870" t="s">
        <v>43</v>
      </c>
      <c r="B9870" t="s">
        <v>87</v>
      </c>
      <c r="C9870" t="s">
        <v>12</v>
      </c>
      <c r="D9870" t="s">
        <v>23</v>
      </c>
      <c r="E9870" t="s">
        <v>14</v>
      </c>
      <c r="F9870" t="s">
        <v>18</v>
      </c>
      <c r="G9870">
        <v>2016</v>
      </c>
      <c r="H9870">
        <v>8494.60916464</v>
      </c>
      <c r="I9870">
        <v>10972.7208591</v>
      </c>
      <c r="J9870">
        <v>6286.20648841</v>
      </c>
    </row>
    <row r="9871" spans="1:10" x14ac:dyDescent="0.25">
      <c r="A9871" t="s">
        <v>43</v>
      </c>
      <c r="B9871" t="s">
        <v>87</v>
      </c>
      <c r="C9871" t="s">
        <v>16</v>
      </c>
      <c r="D9871" t="s">
        <v>23</v>
      </c>
      <c r="E9871" t="s">
        <v>14</v>
      </c>
      <c r="F9871" t="s">
        <v>18</v>
      </c>
      <c r="G9871">
        <v>2016</v>
      </c>
      <c r="H9871">
        <v>10644.0272919</v>
      </c>
      <c r="I9871">
        <v>13916.088725699999</v>
      </c>
      <c r="J9871">
        <v>7810.4635530899996</v>
      </c>
    </row>
    <row r="9872" spans="1:10" x14ac:dyDescent="0.25">
      <c r="A9872" t="s">
        <v>43</v>
      </c>
      <c r="B9872" t="s">
        <v>87</v>
      </c>
      <c r="C9872" t="s">
        <v>12</v>
      </c>
      <c r="D9872" t="s">
        <v>24</v>
      </c>
      <c r="E9872" t="s">
        <v>14</v>
      </c>
      <c r="F9872" t="s">
        <v>15</v>
      </c>
      <c r="G9872">
        <v>2016</v>
      </c>
      <c r="H9872">
        <v>5393736.1173400003</v>
      </c>
      <c r="I9872">
        <v>6954394.36307</v>
      </c>
      <c r="J9872">
        <v>3987757.36271</v>
      </c>
    </row>
    <row r="9873" spans="1:10" x14ac:dyDescent="0.25">
      <c r="A9873" t="s">
        <v>43</v>
      </c>
      <c r="B9873" t="s">
        <v>87</v>
      </c>
      <c r="C9873" t="s">
        <v>16</v>
      </c>
      <c r="D9873" t="s">
        <v>24</v>
      </c>
      <c r="E9873" t="s">
        <v>14</v>
      </c>
      <c r="F9873" t="s">
        <v>15</v>
      </c>
      <c r="G9873">
        <v>2016</v>
      </c>
      <c r="H9873">
        <v>6069882.6509400001</v>
      </c>
      <c r="I9873">
        <v>7895819.6246100003</v>
      </c>
      <c r="J9873">
        <v>4453011.4672999997</v>
      </c>
    </row>
    <row r="9874" spans="1:10" x14ac:dyDescent="0.25">
      <c r="A9874" t="s">
        <v>43</v>
      </c>
      <c r="B9874" t="s">
        <v>87</v>
      </c>
      <c r="C9874" t="s">
        <v>12</v>
      </c>
      <c r="D9874" t="s">
        <v>24</v>
      </c>
      <c r="E9874" t="s">
        <v>14</v>
      </c>
      <c r="F9874" t="s">
        <v>17</v>
      </c>
      <c r="G9874">
        <v>2016</v>
      </c>
      <c r="H9874">
        <v>1</v>
      </c>
      <c r="I9874">
        <v>1</v>
      </c>
      <c r="J9874">
        <v>1</v>
      </c>
    </row>
    <row r="9875" spans="1:10" x14ac:dyDescent="0.25">
      <c r="A9875" t="s">
        <v>43</v>
      </c>
      <c r="B9875" t="s">
        <v>87</v>
      </c>
      <c r="C9875" t="s">
        <v>16</v>
      </c>
      <c r="D9875" t="s">
        <v>24</v>
      </c>
      <c r="E9875" t="s">
        <v>14</v>
      </c>
      <c r="F9875" t="s">
        <v>17</v>
      </c>
      <c r="G9875">
        <v>2016</v>
      </c>
      <c r="H9875">
        <v>1</v>
      </c>
      <c r="I9875">
        <v>1</v>
      </c>
      <c r="J9875">
        <v>1</v>
      </c>
    </row>
    <row r="9876" spans="1:10" x14ac:dyDescent="0.25">
      <c r="A9876" t="s">
        <v>43</v>
      </c>
      <c r="B9876" t="s">
        <v>87</v>
      </c>
      <c r="C9876" t="s">
        <v>12</v>
      </c>
      <c r="D9876" t="s">
        <v>24</v>
      </c>
      <c r="E9876" t="s">
        <v>14</v>
      </c>
      <c r="F9876" t="s">
        <v>18</v>
      </c>
      <c r="G9876">
        <v>2016</v>
      </c>
      <c r="H9876">
        <v>9796.6770717799991</v>
      </c>
      <c r="I9876">
        <v>12631.310528100001</v>
      </c>
      <c r="J9876">
        <v>7242.98895480999</v>
      </c>
    </row>
    <row r="9877" spans="1:10" x14ac:dyDescent="0.25">
      <c r="A9877" t="s">
        <v>43</v>
      </c>
      <c r="B9877" t="s">
        <v>87</v>
      </c>
      <c r="C9877" t="s">
        <v>16</v>
      </c>
      <c r="D9877" t="s">
        <v>24</v>
      </c>
      <c r="E9877" t="s">
        <v>14</v>
      </c>
      <c r="F9877" t="s">
        <v>18</v>
      </c>
      <c r="G9877">
        <v>2016</v>
      </c>
      <c r="H9877">
        <v>11885.806269000001</v>
      </c>
      <c r="I9877">
        <v>15461.2844745</v>
      </c>
      <c r="J9877">
        <v>8719.7124981899997</v>
      </c>
    </row>
    <row r="9878" spans="1:10" x14ac:dyDescent="0.25">
      <c r="A9878" t="s">
        <v>43</v>
      </c>
      <c r="B9878" t="s">
        <v>87</v>
      </c>
      <c r="C9878" t="s">
        <v>12</v>
      </c>
      <c r="D9878" t="s">
        <v>25</v>
      </c>
      <c r="E9878" t="s">
        <v>14</v>
      </c>
      <c r="F9878" t="s">
        <v>15</v>
      </c>
      <c r="G9878">
        <v>2016</v>
      </c>
      <c r="H9878">
        <v>5305029.2527999999</v>
      </c>
      <c r="I9878">
        <v>6873344.93083</v>
      </c>
      <c r="J9878">
        <v>3948844.5614399998</v>
      </c>
    </row>
    <row r="9879" spans="1:10" x14ac:dyDescent="0.25">
      <c r="A9879" t="s">
        <v>43</v>
      </c>
      <c r="B9879" t="s">
        <v>87</v>
      </c>
      <c r="C9879" t="s">
        <v>16</v>
      </c>
      <c r="D9879" t="s">
        <v>25</v>
      </c>
      <c r="E9879" t="s">
        <v>14</v>
      </c>
      <c r="F9879" t="s">
        <v>15</v>
      </c>
      <c r="G9879">
        <v>2016</v>
      </c>
      <c r="H9879">
        <v>5953950.7064500004</v>
      </c>
      <c r="I9879">
        <v>7762937.8937200001</v>
      </c>
      <c r="J9879">
        <v>4358792.6439899998</v>
      </c>
    </row>
    <row r="9880" spans="1:10" x14ac:dyDescent="0.25">
      <c r="A9880" t="s">
        <v>43</v>
      </c>
      <c r="B9880" t="s">
        <v>87</v>
      </c>
      <c r="C9880" t="s">
        <v>12</v>
      </c>
      <c r="D9880" t="s">
        <v>25</v>
      </c>
      <c r="E9880" t="s">
        <v>14</v>
      </c>
      <c r="F9880" t="s">
        <v>17</v>
      </c>
      <c r="G9880">
        <v>2016</v>
      </c>
      <c r="H9880">
        <v>1</v>
      </c>
      <c r="I9880">
        <v>1</v>
      </c>
      <c r="J9880">
        <v>1</v>
      </c>
    </row>
    <row r="9881" spans="1:10" x14ac:dyDescent="0.25">
      <c r="A9881" t="s">
        <v>43</v>
      </c>
      <c r="B9881" t="s">
        <v>87</v>
      </c>
      <c r="C9881" t="s">
        <v>16</v>
      </c>
      <c r="D9881" t="s">
        <v>25</v>
      </c>
      <c r="E9881" t="s">
        <v>14</v>
      </c>
      <c r="F9881" t="s">
        <v>17</v>
      </c>
      <c r="G9881">
        <v>2016</v>
      </c>
      <c r="H9881">
        <v>1</v>
      </c>
      <c r="I9881">
        <v>1</v>
      </c>
      <c r="J9881">
        <v>1</v>
      </c>
    </row>
    <row r="9882" spans="1:10" x14ac:dyDescent="0.25">
      <c r="A9882" t="s">
        <v>43</v>
      </c>
      <c r="B9882" t="s">
        <v>87</v>
      </c>
      <c r="C9882" t="s">
        <v>12</v>
      </c>
      <c r="D9882" t="s">
        <v>25</v>
      </c>
      <c r="E9882" t="s">
        <v>14</v>
      </c>
      <c r="F9882" t="s">
        <v>18</v>
      </c>
      <c r="G9882">
        <v>2016</v>
      </c>
      <c r="H9882">
        <v>10979.463431100001</v>
      </c>
      <c r="I9882">
        <v>14225.301260599999</v>
      </c>
      <c r="J9882">
        <v>8172.6588848800002</v>
      </c>
    </row>
    <row r="9883" spans="1:10" x14ac:dyDescent="0.25">
      <c r="A9883" t="s">
        <v>43</v>
      </c>
      <c r="B9883" t="s">
        <v>87</v>
      </c>
      <c r="C9883" t="s">
        <v>16</v>
      </c>
      <c r="D9883" t="s">
        <v>25</v>
      </c>
      <c r="E9883" t="s">
        <v>14</v>
      </c>
      <c r="F9883" t="s">
        <v>18</v>
      </c>
      <c r="G9883">
        <v>2016</v>
      </c>
      <c r="H9883">
        <v>13172.0440889</v>
      </c>
      <c r="I9883">
        <v>17174.1025811</v>
      </c>
      <c r="J9883">
        <v>9643.0440411300006</v>
      </c>
    </row>
    <row r="9884" spans="1:10" x14ac:dyDescent="0.25">
      <c r="A9884" t="s">
        <v>43</v>
      </c>
      <c r="B9884" t="s">
        <v>87</v>
      </c>
      <c r="C9884" t="s">
        <v>12</v>
      </c>
      <c r="D9884" t="s">
        <v>26</v>
      </c>
      <c r="E9884" t="s">
        <v>14</v>
      </c>
      <c r="F9884" t="s">
        <v>15</v>
      </c>
      <c r="G9884">
        <v>2016</v>
      </c>
      <c r="H9884">
        <v>5250536.0249899998</v>
      </c>
      <c r="I9884">
        <v>6808475.9285300002</v>
      </c>
      <c r="J9884">
        <v>3940005.2368800002</v>
      </c>
    </row>
    <row r="9885" spans="1:10" x14ac:dyDescent="0.25">
      <c r="A9885" t="s">
        <v>43</v>
      </c>
      <c r="B9885" t="s">
        <v>87</v>
      </c>
      <c r="C9885" t="s">
        <v>16</v>
      </c>
      <c r="D9885" t="s">
        <v>26</v>
      </c>
      <c r="E9885" t="s">
        <v>14</v>
      </c>
      <c r="F9885" t="s">
        <v>15</v>
      </c>
      <c r="G9885">
        <v>2016</v>
      </c>
      <c r="H9885">
        <v>6000040.48594</v>
      </c>
      <c r="I9885">
        <v>7826073.72126</v>
      </c>
      <c r="J9885">
        <v>4421407.6583200004</v>
      </c>
    </row>
    <row r="9886" spans="1:10" x14ac:dyDescent="0.25">
      <c r="A9886" t="s">
        <v>43</v>
      </c>
      <c r="B9886" t="s">
        <v>87</v>
      </c>
      <c r="C9886" t="s">
        <v>12</v>
      </c>
      <c r="D9886" t="s">
        <v>26</v>
      </c>
      <c r="E9886" t="s">
        <v>14</v>
      </c>
      <c r="F9886" t="s">
        <v>17</v>
      </c>
      <c r="G9886">
        <v>2016</v>
      </c>
      <c r="H9886">
        <v>1</v>
      </c>
      <c r="I9886">
        <v>1</v>
      </c>
      <c r="J9886">
        <v>1</v>
      </c>
    </row>
    <row r="9887" spans="1:10" x14ac:dyDescent="0.25">
      <c r="A9887" t="s">
        <v>43</v>
      </c>
      <c r="B9887" t="s">
        <v>87</v>
      </c>
      <c r="C9887" t="s">
        <v>16</v>
      </c>
      <c r="D9887" t="s">
        <v>26</v>
      </c>
      <c r="E9887" t="s">
        <v>14</v>
      </c>
      <c r="F9887" t="s">
        <v>17</v>
      </c>
      <c r="G9887">
        <v>2016</v>
      </c>
      <c r="H9887">
        <v>1</v>
      </c>
      <c r="I9887">
        <v>1</v>
      </c>
      <c r="J9887">
        <v>1</v>
      </c>
    </row>
    <row r="9888" spans="1:10" x14ac:dyDescent="0.25">
      <c r="A9888" t="s">
        <v>43</v>
      </c>
      <c r="B9888" t="s">
        <v>87</v>
      </c>
      <c r="C9888" t="s">
        <v>12</v>
      </c>
      <c r="D9888" t="s">
        <v>26</v>
      </c>
      <c r="E9888" t="s">
        <v>14</v>
      </c>
      <c r="F9888" t="s">
        <v>18</v>
      </c>
      <c r="G9888">
        <v>2016</v>
      </c>
      <c r="H9888">
        <v>12327.932313200001</v>
      </c>
      <c r="I9888">
        <v>15985.878394699999</v>
      </c>
      <c r="J9888">
        <v>9250.8874603599997</v>
      </c>
    </row>
    <row r="9889" spans="1:10" x14ac:dyDescent="0.25">
      <c r="A9889" t="s">
        <v>43</v>
      </c>
      <c r="B9889" t="s">
        <v>87</v>
      </c>
      <c r="C9889" t="s">
        <v>16</v>
      </c>
      <c r="D9889" t="s">
        <v>26</v>
      </c>
      <c r="E9889" t="s">
        <v>14</v>
      </c>
      <c r="F9889" t="s">
        <v>18</v>
      </c>
      <c r="G9889">
        <v>2016</v>
      </c>
      <c r="H9889">
        <v>14967.978432599901</v>
      </c>
      <c r="I9889">
        <v>19523.2853755</v>
      </c>
      <c r="J9889">
        <v>11029.847986299999</v>
      </c>
    </row>
    <row r="9890" spans="1:10" x14ac:dyDescent="0.25">
      <c r="A9890" t="s">
        <v>43</v>
      </c>
      <c r="B9890" t="s">
        <v>87</v>
      </c>
      <c r="C9890" t="s">
        <v>12</v>
      </c>
      <c r="D9890" t="s">
        <v>27</v>
      </c>
      <c r="E9890" t="s">
        <v>14</v>
      </c>
      <c r="F9890" t="s">
        <v>15</v>
      </c>
      <c r="G9890">
        <v>2016</v>
      </c>
      <c r="H9890">
        <v>5212461.5471099997</v>
      </c>
      <c r="I9890">
        <v>6701438.3726899996</v>
      </c>
      <c r="J9890">
        <v>3904150.8196399999</v>
      </c>
    </row>
    <row r="9891" spans="1:10" x14ac:dyDescent="0.25">
      <c r="A9891" t="s">
        <v>43</v>
      </c>
      <c r="B9891" t="s">
        <v>87</v>
      </c>
      <c r="C9891" t="s">
        <v>16</v>
      </c>
      <c r="D9891" t="s">
        <v>27</v>
      </c>
      <c r="E9891" t="s">
        <v>14</v>
      </c>
      <c r="F9891" t="s">
        <v>15</v>
      </c>
      <c r="G9891">
        <v>2016</v>
      </c>
      <c r="H9891">
        <v>5894884.0873999996</v>
      </c>
      <c r="I9891">
        <v>7574687.1060499996</v>
      </c>
      <c r="J9891">
        <v>4411044.9585800003</v>
      </c>
    </row>
    <row r="9892" spans="1:10" x14ac:dyDescent="0.25">
      <c r="A9892" t="s">
        <v>43</v>
      </c>
      <c r="B9892" t="s">
        <v>87</v>
      </c>
      <c r="C9892" t="s">
        <v>12</v>
      </c>
      <c r="D9892" t="s">
        <v>27</v>
      </c>
      <c r="E9892" t="s">
        <v>14</v>
      </c>
      <c r="F9892" t="s">
        <v>17</v>
      </c>
      <c r="G9892">
        <v>2016</v>
      </c>
      <c r="H9892">
        <v>1</v>
      </c>
      <c r="I9892">
        <v>1</v>
      </c>
      <c r="J9892">
        <v>1</v>
      </c>
    </row>
    <row r="9893" spans="1:10" x14ac:dyDescent="0.25">
      <c r="A9893" t="s">
        <v>43</v>
      </c>
      <c r="B9893" t="s">
        <v>87</v>
      </c>
      <c r="C9893" t="s">
        <v>16</v>
      </c>
      <c r="D9893" t="s">
        <v>27</v>
      </c>
      <c r="E9893" t="s">
        <v>14</v>
      </c>
      <c r="F9893" t="s">
        <v>17</v>
      </c>
      <c r="G9893">
        <v>2016</v>
      </c>
      <c r="H9893">
        <v>1</v>
      </c>
      <c r="I9893">
        <v>1</v>
      </c>
      <c r="J9893">
        <v>1</v>
      </c>
    </row>
    <row r="9894" spans="1:10" x14ac:dyDescent="0.25">
      <c r="A9894" t="s">
        <v>43</v>
      </c>
      <c r="B9894" t="s">
        <v>87</v>
      </c>
      <c r="C9894" t="s">
        <v>12</v>
      </c>
      <c r="D9894" t="s">
        <v>27</v>
      </c>
      <c r="E9894" t="s">
        <v>14</v>
      </c>
      <c r="F9894" t="s">
        <v>18</v>
      </c>
      <c r="G9894">
        <v>2016</v>
      </c>
      <c r="H9894">
        <v>13989.9273082</v>
      </c>
      <c r="I9894">
        <v>17986.249845099999</v>
      </c>
      <c r="J9894">
        <v>10478.5015052</v>
      </c>
    </row>
    <row r="9895" spans="1:10" x14ac:dyDescent="0.25">
      <c r="A9895" t="s">
        <v>43</v>
      </c>
      <c r="B9895" t="s">
        <v>87</v>
      </c>
      <c r="C9895" t="s">
        <v>16</v>
      </c>
      <c r="D9895" t="s">
        <v>27</v>
      </c>
      <c r="E9895" t="s">
        <v>14</v>
      </c>
      <c r="F9895" t="s">
        <v>18</v>
      </c>
      <c r="G9895">
        <v>2016</v>
      </c>
      <c r="H9895">
        <v>16678.863897200001</v>
      </c>
      <c r="I9895">
        <v>21431.664038300001</v>
      </c>
      <c r="J9895">
        <v>12480.519958999999</v>
      </c>
    </row>
    <row r="9896" spans="1:10" x14ac:dyDescent="0.25">
      <c r="A9896" t="s">
        <v>43</v>
      </c>
      <c r="B9896" t="s">
        <v>87</v>
      </c>
      <c r="C9896" t="s">
        <v>12</v>
      </c>
      <c r="D9896" t="s">
        <v>28</v>
      </c>
      <c r="E9896" t="s">
        <v>14</v>
      </c>
      <c r="F9896" t="s">
        <v>15</v>
      </c>
      <c r="G9896">
        <v>2016</v>
      </c>
      <c r="H9896">
        <v>5183939.9803900002</v>
      </c>
      <c r="I9896">
        <v>6632706.1161799999</v>
      </c>
      <c r="J9896">
        <v>3907923.37916</v>
      </c>
    </row>
    <row r="9897" spans="1:10" x14ac:dyDescent="0.25">
      <c r="A9897" t="s">
        <v>43</v>
      </c>
      <c r="B9897" t="s">
        <v>87</v>
      </c>
      <c r="C9897" t="s">
        <v>16</v>
      </c>
      <c r="D9897" t="s">
        <v>28</v>
      </c>
      <c r="E9897" t="s">
        <v>14</v>
      </c>
      <c r="F9897" t="s">
        <v>15</v>
      </c>
      <c r="G9897">
        <v>2016</v>
      </c>
      <c r="H9897">
        <v>5594734.2221799996</v>
      </c>
      <c r="I9897">
        <v>7170493.4211299997</v>
      </c>
      <c r="J9897">
        <v>4173774.2911299998</v>
      </c>
    </row>
    <row r="9898" spans="1:10" x14ac:dyDescent="0.25">
      <c r="A9898" t="s">
        <v>43</v>
      </c>
      <c r="B9898" t="s">
        <v>87</v>
      </c>
      <c r="C9898" t="s">
        <v>12</v>
      </c>
      <c r="D9898" t="s">
        <v>28</v>
      </c>
      <c r="E9898" t="s">
        <v>14</v>
      </c>
      <c r="F9898" t="s">
        <v>17</v>
      </c>
      <c r="G9898">
        <v>2016</v>
      </c>
      <c r="H9898">
        <v>1</v>
      </c>
      <c r="I9898">
        <v>1</v>
      </c>
      <c r="J9898">
        <v>1</v>
      </c>
    </row>
    <row r="9899" spans="1:10" x14ac:dyDescent="0.25">
      <c r="A9899" t="s">
        <v>43</v>
      </c>
      <c r="B9899" t="s">
        <v>87</v>
      </c>
      <c r="C9899" t="s">
        <v>16</v>
      </c>
      <c r="D9899" t="s">
        <v>28</v>
      </c>
      <c r="E9899" t="s">
        <v>14</v>
      </c>
      <c r="F9899" t="s">
        <v>17</v>
      </c>
      <c r="G9899">
        <v>2016</v>
      </c>
      <c r="H9899">
        <v>1</v>
      </c>
      <c r="I9899">
        <v>1</v>
      </c>
      <c r="J9899">
        <v>1</v>
      </c>
    </row>
    <row r="9900" spans="1:10" x14ac:dyDescent="0.25">
      <c r="A9900" t="s">
        <v>43</v>
      </c>
      <c r="B9900" t="s">
        <v>87</v>
      </c>
      <c r="C9900" t="s">
        <v>12</v>
      </c>
      <c r="D9900" t="s">
        <v>28</v>
      </c>
      <c r="E9900" t="s">
        <v>14</v>
      </c>
      <c r="F9900" t="s">
        <v>18</v>
      </c>
      <c r="G9900">
        <v>2016</v>
      </c>
      <c r="H9900">
        <v>15961.790222899999</v>
      </c>
      <c r="I9900">
        <v>20422.663849699999</v>
      </c>
      <c r="J9900">
        <v>12032.827042999999</v>
      </c>
    </row>
    <row r="9901" spans="1:10" x14ac:dyDescent="0.25">
      <c r="A9901" t="s">
        <v>43</v>
      </c>
      <c r="B9901" t="s">
        <v>87</v>
      </c>
      <c r="C9901" t="s">
        <v>16</v>
      </c>
      <c r="D9901" t="s">
        <v>28</v>
      </c>
      <c r="E9901" t="s">
        <v>14</v>
      </c>
      <c r="F9901" t="s">
        <v>18</v>
      </c>
      <c r="G9901">
        <v>2016</v>
      </c>
      <c r="H9901">
        <v>18007.2747767</v>
      </c>
      <c r="I9901">
        <v>23079.0311373</v>
      </c>
      <c r="J9901">
        <v>13433.757088599999</v>
      </c>
    </row>
    <row r="9902" spans="1:10" x14ac:dyDescent="0.25">
      <c r="A9902" t="s">
        <v>43</v>
      </c>
      <c r="B9902" t="s">
        <v>87</v>
      </c>
      <c r="C9902" t="s">
        <v>12</v>
      </c>
      <c r="D9902" t="s">
        <v>29</v>
      </c>
      <c r="E9902" t="s">
        <v>14</v>
      </c>
      <c r="F9902" t="s">
        <v>15</v>
      </c>
      <c r="G9902">
        <v>2016</v>
      </c>
      <c r="H9902">
        <v>5053466.5639899997</v>
      </c>
      <c r="I9902">
        <v>6455076.9000800001</v>
      </c>
      <c r="J9902">
        <v>3837186.0863800002</v>
      </c>
    </row>
    <row r="9903" spans="1:10" x14ac:dyDescent="0.25">
      <c r="A9903" t="s">
        <v>43</v>
      </c>
      <c r="B9903" t="s">
        <v>87</v>
      </c>
      <c r="C9903" t="s">
        <v>16</v>
      </c>
      <c r="D9903" t="s">
        <v>29</v>
      </c>
      <c r="E9903" t="s">
        <v>14</v>
      </c>
      <c r="F9903" t="s">
        <v>15</v>
      </c>
      <c r="G9903">
        <v>2016</v>
      </c>
      <c r="H9903">
        <v>5275923.8629799997</v>
      </c>
      <c r="I9903">
        <v>6782679.9637000002</v>
      </c>
      <c r="J9903">
        <v>3973425.7822599998</v>
      </c>
    </row>
    <row r="9904" spans="1:10" x14ac:dyDescent="0.25">
      <c r="A9904" t="s">
        <v>43</v>
      </c>
      <c r="B9904" t="s">
        <v>87</v>
      </c>
      <c r="C9904" t="s">
        <v>12</v>
      </c>
      <c r="D9904" t="s">
        <v>29</v>
      </c>
      <c r="E9904" t="s">
        <v>14</v>
      </c>
      <c r="F9904" t="s">
        <v>17</v>
      </c>
      <c r="G9904">
        <v>2016</v>
      </c>
      <c r="H9904">
        <v>1</v>
      </c>
      <c r="I9904">
        <v>1</v>
      </c>
      <c r="J9904">
        <v>1</v>
      </c>
    </row>
    <row r="9905" spans="1:10" x14ac:dyDescent="0.25">
      <c r="A9905" t="s">
        <v>43</v>
      </c>
      <c r="B9905" t="s">
        <v>87</v>
      </c>
      <c r="C9905" t="s">
        <v>16</v>
      </c>
      <c r="D9905" t="s">
        <v>29</v>
      </c>
      <c r="E9905" t="s">
        <v>14</v>
      </c>
      <c r="F9905" t="s">
        <v>17</v>
      </c>
      <c r="G9905">
        <v>2016</v>
      </c>
      <c r="H9905">
        <v>1</v>
      </c>
      <c r="I9905">
        <v>1</v>
      </c>
      <c r="J9905">
        <v>1</v>
      </c>
    </row>
    <row r="9906" spans="1:10" x14ac:dyDescent="0.25">
      <c r="A9906" t="s">
        <v>43</v>
      </c>
      <c r="B9906" t="s">
        <v>87</v>
      </c>
      <c r="C9906" t="s">
        <v>12</v>
      </c>
      <c r="D9906" t="s">
        <v>29</v>
      </c>
      <c r="E9906" t="s">
        <v>14</v>
      </c>
      <c r="F9906" t="s">
        <v>18</v>
      </c>
      <c r="G9906">
        <v>2016</v>
      </c>
      <c r="H9906">
        <v>18432.453668300001</v>
      </c>
      <c r="I9906">
        <v>23544.809168</v>
      </c>
      <c r="J9906">
        <v>13996.0864207</v>
      </c>
    </row>
    <row r="9907" spans="1:10" x14ac:dyDescent="0.25">
      <c r="A9907" t="s">
        <v>43</v>
      </c>
      <c r="B9907" t="s">
        <v>87</v>
      </c>
      <c r="C9907" t="s">
        <v>16</v>
      </c>
      <c r="D9907" t="s">
        <v>29</v>
      </c>
      <c r="E9907" t="s">
        <v>14</v>
      </c>
      <c r="F9907" t="s">
        <v>18</v>
      </c>
      <c r="G9907">
        <v>2016</v>
      </c>
      <c r="H9907">
        <v>19883.0660724999</v>
      </c>
      <c r="I9907">
        <v>25561.489773000001</v>
      </c>
      <c r="J9907">
        <v>14974.4176403</v>
      </c>
    </row>
    <row r="9908" spans="1:10" x14ac:dyDescent="0.25">
      <c r="A9908" t="s">
        <v>43</v>
      </c>
      <c r="B9908" t="s">
        <v>87</v>
      </c>
      <c r="C9908" t="s">
        <v>12</v>
      </c>
      <c r="D9908" t="s">
        <v>30</v>
      </c>
      <c r="E9908" t="s">
        <v>14</v>
      </c>
      <c r="F9908" t="s">
        <v>15</v>
      </c>
      <c r="G9908">
        <v>2016</v>
      </c>
      <c r="H9908">
        <v>4692913.6707300004</v>
      </c>
      <c r="I9908">
        <v>5960192.1883300003</v>
      </c>
      <c r="J9908">
        <v>3584576.9488400002</v>
      </c>
    </row>
    <row r="9909" spans="1:10" x14ac:dyDescent="0.25">
      <c r="A9909" t="s">
        <v>43</v>
      </c>
      <c r="B9909" t="s">
        <v>87</v>
      </c>
      <c r="C9909" t="s">
        <v>16</v>
      </c>
      <c r="D9909" t="s">
        <v>30</v>
      </c>
      <c r="E9909" t="s">
        <v>14</v>
      </c>
      <c r="F9909" t="s">
        <v>15</v>
      </c>
      <c r="G9909">
        <v>2016</v>
      </c>
      <c r="H9909">
        <v>4850143.7902899999</v>
      </c>
      <c r="I9909">
        <v>6164828.2464699997</v>
      </c>
      <c r="J9909">
        <v>3672450.6681300001</v>
      </c>
    </row>
    <row r="9910" spans="1:10" x14ac:dyDescent="0.25">
      <c r="A9910" t="s">
        <v>43</v>
      </c>
      <c r="B9910" t="s">
        <v>87</v>
      </c>
      <c r="C9910" t="s">
        <v>12</v>
      </c>
      <c r="D9910" t="s">
        <v>30</v>
      </c>
      <c r="E9910" t="s">
        <v>14</v>
      </c>
      <c r="F9910" t="s">
        <v>17</v>
      </c>
      <c r="G9910">
        <v>2016</v>
      </c>
      <c r="H9910">
        <v>1</v>
      </c>
      <c r="I9910">
        <v>1</v>
      </c>
      <c r="J9910">
        <v>1</v>
      </c>
    </row>
    <row r="9911" spans="1:10" x14ac:dyDescent="0.25">
      <c r="A9911" t="s">
        <v>43</v>
      </c>
      <c r="B9911" t="s">
        <v>87</v>
      </c>
      <c r="C9911" t="s">
        <v>16</v>
      </c>
      <c r="D9911" t="s">
        <v>30</v>
      </c>
      <c r="E9911" t="s">
        <v>14</v>
      </c>
      <c r="F9911" t="s">
        <v>17</v>
      </c>
      <c r="G9911">
        <v>2016</v>
      </c>
      <c r="H9911">
        <v>1</v>
      </c>
      <c r="I9911">
        <v>1</v>
      </c>
      <c r="J9911">
        <v>1</v>
      </c>
    </row>
    <row r="9912" spans="1:10" x14ac:dyDescent="0.25">
      <c r="A9912" t="s">
        <v>43</v>
      </c>
      <c r="B9912" t="s">
        <v>87</v>
      </c>
      <c r="C9912" t="s">
        <v>12</v>
      </c>
      <c r="D9912" t="s">
        <v>30</v>
      </c>
      <c r="E9912" t="s">
        <v>14</v>
      </c>
      <c r="F9912" t="s">
        <v>18</v>
      </c>
      <c r="G9912">
        <v>2016</v>
      </c>
      <c r="H9912">
        <v>20993.610903199999</v>
      </c>
      <c r="I9912">
        <v>26662.743977300001</v>
      </c>
      <c r="J9912">
        <v>16035.499264799901</v>
      </c>
    </row>
    <row r="9913" spans="1:10" x14ac:dyDescent="0.25">
      <c r="A9913" t="s">
        <v>43</v>
      </c>
      <c r="B9913" t="s">
        <v>87</v>
      </c>
      <c r="C9913" t="s">
        <v>16</v>
      </c>
      <c r="D9913" t="s">
        <v>30</v>
      </c>
      <c r="E9913" t="s">
        <v>14</v>
      </c>
      <c r="F9913" t="s">
        <v>18</v>
      </c>
      <c r="G9913">
        <v>2016</v>
      </c>
      <c r="H9913">
        <v>22109.8901458</v>
      </c>
      <c r="I9913">
        <v>28103.017392999998</v>
      </c>
      <c r="J9913">
        <v>16741.2522904</v>
      </c>
    </row>
    <row r="9914" spans="1:10" x14ac:dyDescent="0.25">
      <c r="A9914" t="s">
        <v>43</v>
      </c>
      <c r="B9914" t="s">
        <v>87</v>
      </c>
      <c r="C9914" t="s">
        <v>12</v>
      </c>
      <c r="D9914" t="s">
        <v>31</v>
      </c>
      <c r="E9914" t="s">
        <v>14</v>
      </c>
      <c r="F9914" t="s">
        <v>15</v>
      </c>
      <c r="G9914">
        <v>2016</v>
      </c>
      <c r="H9914">
        <v>3619720.41652</v>
      </c>
      <c r="I9914">
        <v>4577140.3462300003</v>
      </c>
      <c r="J9914">
        <v>2784543.9682200002</v>
      </c>
    </row>
    <row r="9915" spans="1:10" x14ac:dyDescent="0.25">
      <c r="A9915" t="s">
        <v>43</v>
      </c>
      <c r="B9915" t="s">
        <v>87</v>
      </c>
      <c r="C9915" t="s">
        <v>16</v>
      </c>
      <c r="D9915" t="s">
        <v>31</v>
      </c>
      <c r="E9915" t="s">
        <v>14</v>
      </c>
      <c r="F9915" t="s">
        <v>15</v>
      </c>
      <c r="G9915">
        <v>2016</v>
      </c>
      <c r="H9915">
        <v>3913005.2147499998</v>
      </c>
      <c r="I9915">
        <v>4954165.5089999996</v>
      </c>
      <c r="J9915">
        <v>2985614.47389</v>
      </c>
    </row>
    <row r="9916" spans="1:10" x14ac:dyDescent="0.25">
      <c r="A9916" t="s">
        <v>43</v>
      </c>
      <c r="B9916" t="s">
        <v>87</v>
      </c>
      <c r="C9916" t="s">
        <v>12</v>
      </c>
      <c r="D9916" t="s">
        <v>31</v>
      </c>
      <c r="E9916" t="s">
        <v>14</v>
      </c>
      <c r="F9916" t="s">
        <v>17</v>
      </c>
      <c r="G9916">
        <v>2016</v>
      </c>
      <c r="H9916">
        <v>1</v>
      </c>
      <c r="I9916">
        <v>1</v>
      </c>
      <c r="J9916">
        <v>1</v>
      </c>
    </row>
    <row r="9917" spans="1:10" x14ac:dyDescent="0.25">
      <c r="A9917" t="s">
        <v>43</v>
      </c>
      <c r="B9917" t="s">
        <v>87</v>
      </c>
      <c r="C9917" t="s">
        <v>16</v>
      </c>
      <c r="D9917" t="s">
        <v>31</v>
      </c>
      <c r="E9917" t="s">
        <v>14</v>
      </c>
      <c r="F9917" t="s">
        <v>17</v>
      </c>
      <c r="G9917">
        <v>2016</v>
      </c>
      <c r="H9917">
        <v>1</v>
      </c>
      <c r="I9917">
        <v>1</v>
      </c>
      <c r="J9917">
        <v>1</v>
      </c>
    </row>
    <row r="9918" spans="1:10" x14ac:dyDescent="0.25">
      <c r="A9918" t="s">
        <v>43</v>
      </c>
      <c r="B9918" t="s">
        <v>87</v>
      </c>
      <c r="C9918" t="s">
        <v>12</v>
      </c>
      <c r="D9918" t="s">
        <v>31</v>
      </c>
      <c r="E9918" t="s">
        <v>14</v>
      </c>
      <c r="F9918" t="s">
        <v>18</v>
      </c>
      <c r="G9918">
        <v>2016</v>
      </c>
      <c r="H9918">
        <v>24141.8423884</v>
      </c>
      <c r="I9918">
        <v>30527.385574899999</v>
      </c>
      <c r="J9918">
        <v>18571.606054899999</v>
      </c>
    </row>
    <row r="9919" spans="1:10" x14ac:dyDescent="0.25">
      <c r="A9919" t="s">
        <v>43</v>
      </c>
      <c r="B9919" t="s">
        <v>87</v>
      </c>
      <c r="C9919" t="s">
        <v>16</v>
      </c>
      <c r="D9919" t="s">
        <v>31</v>
      </c>
      <c r="E9919" t="s">
        <v>14</v>
      </c>
      <c r="F9919" t="s">
        <v>18</v>
      </c>
      <c r="G9919">
        <v>2016</v>
      </c>
      <c r="H9919">
        <v>25166.7008059</v>
      </c>
      <c r="I9919">
        <v>31862.9785204</v>
      </c>
      <c r="J9919">
        <v>19202.138014799999</v>
      </c>
    </row>
    <row r="9920" spans="1:10" x14ac:dyDescent="0.25">
      <c r="A9920" t="s">
        <v>43</v>
      </c>
      <c r="B9920" t="s">
        <v>87</v>
      </c>
      <c r="C9920" t="s">
        <v>12</v>
      </c>
      <c r="D9920" t="s">
        <v>32</v>
      </c>
      <c r="E9920" t="s">
        <v>14</v>
      </c>
      <c r="F9920" t="s">
        <v>15</v>
      </c>
      <c r="G9920">
        <v>2016</v>
      </c>
      <c r="H9920">
        <v>2681573.99309</v>
      </c>
      <c r="I9920">
        <v>3382513.85776</v>
      </c>
      <c r="J9920">
        <v>2070107.3231200001</v>
      </c>
    </row>
    <row r="9921" spans="1:10" x14ac:dyDescent="0.25">
      <c r="A9921" t="s">
        <v>43</v>
      </c>
      <c r="B9921" t="s">
        <v>87</v>
      </c>
      <c r="C9921" t="s">
        <v>16</v>
      </c>
      <c r="D9921" t="s">
        <v>32</v>
      </c>
      <c r="E9921" t="s">
        <v>14</v>
      </c>
      <c r="F9921" t="s">
        <v>15</v>
      </c>
      <c r="G9921">
        <v>2016</v>
      </c>
      <c r="H9921">
        <v>3012132.0780199999</v>
      </c>
      <c r="I9921">
        <v>3807629.5416600001</v>
      </c>
      <c r="J9921">
        <v>2311397.9876799998</v>
      </c>
    </row>
    <row r="9922" spans="1:10" x14ac:dyDescent="0.25">
      <c r="A9922" t="s">
        <v>43</v>
      </c>
      <c r="B9922" t="s">
        <v>87</v>
      </c>
      <c r="C9922" t="s">
        <v>12</v>
      </c>
      <c r="D9922" t="s">
        <v>32</v>
      </c>
      <c r="E9922" t="s">
        <v>14</v>
      </c>
      <c r="F9922" t="s">
        <v>17</v>
      </c>
      <c r="G9922">
        <v>2016</v>
      </c>
      <c r="H9922">
        <v>1</v>
      </c>
      <c r="I9922">
        <v>1</v>
      </c>
      <c r="J9922">
        <v>1</v>
      </c>
    </row>
    <row r="9923" spans="1:10" x14ac:dyDescent="0.25">
      <c r="A9923" t="s">
        <v>43</v>
      </c>
      <c r="B9923" t="s">
        <v>87</v>
      </c>
      <c r="C9923" t="s">
        <v>16</v>
      </c>
      <c r="D9923" t="s">
        <v>32</v>
      </c>
      <c r="E9923" t="s">
        <v>14</v>
      </c>
      <c r="F9923" t="s">
        <v>17</v>
      </c>
      <c r="G9923">
        <v>2016</v>
      </c>
      <c r="H9923">
        <v>1</v>
      </c>
      <c r="I9923">
        <v>1</v>
      </c>
      <c r="J9923">
        <v>1</v>
      </c>
    </row>
    <row r="9924" spans="1:10" x14ac:dyDescent="0.25">
      <c r="A9924" t="s">
        <v>43</v>
      </c>
      <c r="B9924" t="s">
        <v>87</v>
      </c>
      <c r="C9924" t="s">
        <v>12</v>
      </c>
      <c r="D9924" t="s">
        <v>32</v>
      </c>
      <c r="E9924" t="s">
        <v>14</v>
      </c>
      <c r="F9924" t="s">
        <v>18</v>
      </c>
      <c r="G9924">
        <v>2016</v>
      </c>
      <c r="H9924">
        <v>27200.060465300001</v>
      </c>
      <c r="I9924">
        <v>34309.917120599901</v>
      </c>
      <c r="J9924">
        <v>20997.758966699999</v>
      </c>
    </row>
    <row r="9925" spans="1:10" x14ac:dyDescent="0.25">
      <c r="A9925" t="s">
        <v>43</v>
      </c>
      <c r="B9925" t="s">
        <v>87</v>
      </c>
      <c r="C9925" t="s">
        <v>16</v>
      </c>
      <c r="D9925" t="s">
        <v>32</v>
      </c>
      <c r="E9925" t="s">
        <v>14</v>
      </c>
      <c r="F9925" t="s">
        <v>18</v>
      </c>
      <c r="G9925">
        <v>2016</v>
      </c>
      <c r="H9925">
        <v>28025.091573199999</v>
      </c>
      <c r="I9925">
        <v>35426.456681800002</v>
      </c>
      <c r="J9925">
        <v>21505.411644899999</v>
      </c>
    </row>
    <row r="9926" spans="1:10" x14ac:dyDescent="0.25">
      <c r="A9926" t="s">
        <v>43</v>
      </c>
      <c r="B9926" t="s">
        <v>87</v>
      </c>
      <c r="C9926" t="s">
        <v>12</v>
      </c>
      <c r="D9926" t="s">
        <v>33</v>
      </c>
      <c r="E9926" t="s">
        <v>14</v>
      </c>
      <c r="F9926" t="s">
        <v>15</v>
      </c>
      <c r="G9926">
        <v>2016</v>
      </c>
      <c r="H9926">
        <v>1859893.12368</v>
      </c>
      <c r="I9926">
        <v>2321070.95854</v>
      </c>
      <c r="J9926">
        <v>1440853.74866</v>
      </c>
    </row>
    <row r="9927" spans="1:10" x14ac:dyDescent="0.25">
      <c r="A9927" t="s">
        <v>43</v>
      </c>
      <c r="B9927" t="s">
        <v>87</v>
      </c>
      <c r="C9927" t="s">
        <v>16</v>
      </c>
      <c r="D9927" t="s">
        <v>33</v>
      </c>
      <c r="E9927" t="s">
        <v>14</v>
      </c>
      <c r="F9927" t="s">
        <v>15</v>
      </c>
      <c r="G9927">
        <v>2016</v>
      </c>
      <c r="H9927">
        <v>2218383.2575300001</v>
      </c>
      <c r="I9927">
        <v>2777450.2164799999</v>
      </c>
      <c r="J9927">
        <v>1705308.06804</v>
      </c>
    </row>
    <row r="9928" spans="1:10" x14ac:dyDescent="0.25">
      <c r="A9928" t="s">
        <v>43</v>
      </c>
      <c r="B9928" t="s">
        <v>87</v>
      </c>
      <c r="C9928" t="s">
        <v>12</v>
      </c>
      <c r="D9928" t="s">
        <v>33</v>
      </c>
      <c r="E9928" t="s">
        <v>14</v>
      </c>
      <c r="F9928" t="s">
        <v>17</v>
      </c>
      <c r="G9928">
        <v>2016</v>
      </c>
      <c r="H9928">
        <v>1</v>
      </c>
      <c r="I9928">
        <v>1</v>
      </c>
      <c r="J9928">
        <v>1</v>
      </c>
    </row>
    <row r="9929" spans="1:10" x14ac:dyDescent="0.25">
      <c r="A9929" t="s">
        <v>43</v>
      </c>
      <c r="B9929" t="s">
        <v>87</v>
      </c>
      <c r="C9929" t="s">
        <v>16</v>
      </c>
      <c r="D9929" t="s">
        <v>33</v>
      </c>
      <c r="E9929" t="s">
        <v>14</v>
      </c>
      <c r="F9929" t="s">
        <v>17</v>
      </c>
      <c r="G9929">
        <v>2016</v>
      </c>
      <c r="H9929">
        <v>1</v>
      </c>
      <c r="I9929">
        <v>1</v>
      </c>
      <c r="J9929">
        <v>1</v>
      </c>
    </row>
    <row r="9930" spans="1:10" x14ac:dyDescent="0.25">
      <c r="A9930" t="s">
        <v>43</v>
      </c>
      <c r="B9930" t="s">
        <v>87</v>
      </c>
      <c r="C9930" t="s">
        <v>12</v>
      </c>
      <c r="D9930" t="s">
        <v>33</v>
      </c>
      <c r="E9930" t="s">
        <v>14</v>
      </c>
      <c r="F9930" t="s">
        <v>18</v>
      </c>
      <c r="G9930">
        <v>2016</v>
      </c>
      <c r="H9930">
        <v>29667.218737399999</v>
      </c>
      <c r="I9930">
        <v>37023.482132099998</v>
      </c>
      <c r="J9930">
        <v>22983.107354899999</v>
      </c>
    </row>
    <row r="9931" spans="1:10" x14ac:dyDescent="0.25">
      <c r="A9931" t="s">
        <v>43</v>
      </c>
      <c r="B9931" t="s">
        <v>87</v>
      </c>
      <c r="C9931" t="s">
        <v>16</v>
      </c>
      <c r="D9931" t="s">
        <v>33</v>
      </c>
      <c r="E9931" t="s">
        <v>14</v>
      </c>
      <c r="F9931" t="s">
        <v>18</v>
      </c>
      <c r="G9931">
        <v>2016</v>
      </c>
      <c r="H9931">
        <v>30456.797159299898</v>
      </c>
      <c r="I9931">
        <v>38132.382029200002</v>
      </c>
      <c r="J9931">
        <v>23412.646009700002</v>
      </c>
    </row>
    <row r="9932" spans="1:10" x14ac:dyDescent="0.25">
      <c r="A9932" t="s">
        <v>43</v>
      </c>
      <c r="B9932" t="s">
        <v>87</v>
      </c>
      <c r="C9932" t="s">
        <v>12</v>
      </c>
      <c r="D9932" t="s">
        <v>34</v>
      </c>
      <c r="E9932" t="s">
        <v>14</v>
      </c>
      <c r="F9932" t="s">
        <v>15</v>
      </c>
      <c r="G9932">
        <v>2016</v>
      </c>
      <c r="H9932">
        <v>1131168.58136</v>
      </c>
      <c r="I9932">
        <v>1413797.9315500001</v>
      </c>
      <c r="J9932">
        <v>871360.334607</v>
      </c>
    </row>
    <row r="9933" spans="1:10" x14ac:dyDescent="0.25">
      <c r="A9933" t="s">
        <v>43</v>
      </c>
      <c r="B9933" t="s">
        <v>87</v>
      </c>
      <c r="C9933" t="s">
        <v>16</v>
      </c>
      <c r="D9933" t="s">
        <v>34</v>
      </c>
      <c r="E9933" t="s">
        <v>14</v>
      </c>
      <c r="F9933" t="s">
        <v>15</v>
      </c>
      <c r="G9933">
        <v>2016</v>
      </c>
      <c r="H9933">
        <v>1389182.4802300001</v>
      </c>
      <c r="I9933">
        <v>1746797.2943299999</v>
      </c>
      <c r="J9933">
        <v>1060712.0419099999</v>
      </c>
    </row>
    <row r="9934" spans="1:10" x14ac:dyDescent="0.25">
      <c r="A9934" t="s">
        <v>43</v>
      </c>
      <c r="B9934" t="s">
        <v>87</v>
      </c>
      <c r="C9934" t="s">
        <v>12</v>
      </c>
      <c r="D9934" t="s">
        <v>34</v>
      </c>
      <c r="E9934" t="s">
        <v>14</v>
      </c>
      <c r="F9934" t="s">
        <v>17</v>
      </c>
      <c r="G9934">
        <v>2016</v>
      </c>
      <c r="H9934">
        <v>1</v>
      </c>
      <c r="I9934">
        <v>1</v>
      </c>
      <c r="J9934">
        <v>1</v>
      </c>
    </row>
    <row r="9935" spans="1:10" x14ac:dyDescent="0.25">
      <c r="A9935" t="s">
        <v>43</v>
      </c>
      <c r="B9935" t="s">
        <v>87</v>
      </c>
      <c r="C9935" t="s">
        <v>16</v>
      </c>
      <c r="D9935" t="s">
        <v>34</v>
      </c>
      <c r="E9935" t="s">
        <v>14</v>
      </c>
      <c r="F9935" t="s">
        <v>17</v>
      </c>
      <c r="G9935">
        <v>2016</v>
      </c>
      <c r="H9935">
        <v>1</v>
      </c>
      <c r="I9935">
        <v>1</v>
      </c>
      <c r="J9935">
        <v>1</v>
      </c>
    </row>
    <row r="9936" spans="1:10" x14ac:dyDescent="0.25">
      <c r="A9936" t="s">
        <v>43</v>
      </c>
      <c r="B9936" t="s">
        <v>87</v>
      </c>
      <c r="C9936" t="s">
        <v>12</v>
      </c>
      <c r="D9936" t="s">
        <v>34</v>
      </c>
      <c r="E9936" t="s">
        <v>14</v>
      </c>
      <c r="F9936" t="s">
        <v>18</v>
      </c>
      <c r="G9936">
        <v>2016</v>
      </c>
      <c r="H9936">
        <v>32141.657326099899</v>
      </c>
      <c r="I9936">
        <v>40172.445905100001</v>
      </c>
      <c r="J9936">
        <v>24759.320355899999</v>
      </c>
    </row>
    <row r="9937" spans="1:10" x14ac:dyDescent="0.25">
      <c r="A9937" t="s">
        <v>43</v>
      </c>
      <c r="B9937" t="s">
        <v>87</v>
      </c>
      <c r="C9937" t="s">
        <v>16</v>
      </c>
      <c r="D9937" t="s">
        <v>34</v>
      </c>
      <c r="E9937" t="s">
        <v>14</v>
      </c>
      <c r="F9937" t="s">
        <v>18</v>
      </c>
      <c r="G9937">
        <v>2016</v>
      </c>
      <c r="H9937">
        <v>32951.799333299998</v>
      </c>
      <c r="I9937">
        <v>41434.523353099998</v>
      </c>
      <c r="J9937">
        <v>25160.3881081</v>
      </c>
    </row>
    <row r="9938" spans="1:10" x14ac:dyDescent="0.25">
      <c r="A9938" t="s">
        <v>43</v>
      </c>
      <c r="B9938" t="s">
        <v>87</v>
      </c>
      <c r="C9938" t="s">
        <v>12</v>
      </c>
      <c r="D9938" t="s">
        <v>35</v>
      </c>
      <c r="E9938" t="s">
        <v>14</v>
      </c>
      <c r="F9938" t="s">
        <v>15</v>
      </c>
      <c r="G9938">
        <v>2016</v>
      </c>
      <c r="H9938">
        <v>486685.30218399997</v>
      </c>
      <c r="I9938">
        <v>609006.51059900003</v>
      </c>
      <c r="J9938">
        <v>375423.841403</v>
      </c>
    </row>
    <row r="9939" spans="1:10" x14ac:dyDescent="0.25">
      <c r="A9939" t="s">
        <v>43</v>
      </c>
      <c r="B9939" t="s">
        <v>87</v>
      </c>
      <c r="C9939" t="s">
        <v>16</v>
      </c>
      <c r="D9939" t="s">
        <v>35</v>
      </c>
      <c r="E9939" t="s">
        <v>14</v>
      </c>
      <c r="F9939" t="s">
        <v>15</v>
      </c>
      <c r="G9939">
        <v>2016</v>
      </c>
      <c r="H9939">
        <v>633933.53526999999</v>
      </c>
      <c r="I9939">
        <v>798226.46833499998</v>
      </c>
      <c r="J9939">
        <v>484260.25511899998</v>
      </c>
    </row>
    <row r="9940" spans="1:10" x14ac:dyDescent="0.25">
      <c r="A9940" t="s">
        <v>43</v>
      </c>
      <c r="B9940" t="s">
        <v>87</v>
      </c>
      <c r="C9940" t="s">
        <v>12</v>
      </c>
      <c r="D9940" t="s">
        <v>35</v>
      </c>
      <c r="E9940" t="s">
        <v>14</v>
      </c>
      <c r="F9940" t="s">
        <v>17</v>
      </c>
      <c r="G9940">
        <v>2016</v>
      </c>
      <c r="H9940">
        <v>1</v>
      </c>
      <c r="I9940">
        <v>1</v>
      </c>
      <c r="J9940">
        <v>1</v>
      </c>
    </row>
    <row r="9941" spans="1:10" x14ac:dyDescent="0.25">
      <c r="A9941" t="s">
        <v>43</v>
      </c>
      <c r="B9941" t="s">
        <v>87</v>
      </c>
      <c r="C9941" t="s">
        <v>16</v>
      </c>
      <c r="D9941" t="s">
        <v>35</v>
      </c>
      <c r="E9941" t="s">
        <v>14</v>
      </c>
      <c r="F9941" t="s">
        <v>17</v>
      </c>
      <c r="G9941">
        <v>2016</v>
      </c>
      <c r="H9941">
        <v>1</v>
      </c>
      <c r="I9941">
        <v>1</v>
      </c>
      <c r="J9941">
        <v>1</v>
      </c>
    </row>
    <row r="9942" spans="1:10" x14ac:dyDescent="0.25">
      <c r="A9942" t="s">
        <v>43</v>
      </c>
      <c r="B9942" t="s">
        <v>87</v>
      </c>
      <c r="C9942" t="s">
        <v>12</v>
      </c>
      <c r="D9942" t="s">
        <v>35</v>
      </c>
      <c r="E9942" t="s">
        <v>14</v>
      </c>
      <c r="F9942" t="s">
        <v>18</v>
      </c>
      <c r="G9942">
        <v>2016</v>
      </c>
      <c r="H9942">
        <v>34193.415064399996</v>
      </c>
      <c r="I9942">
        <v>42787.428139700001</v>
      </c>
      <c r="J9942">
        <v>26376.434991099999</v>
      </c>
    </row>
    <row r="9943" spans="1:10" x14ac:dyDescent="0.25">
      <c r="A9943" t="s">
        <v>43</v>
      </c>
      <c r="B9943" t="s">
        <v>87</v>
      </c>
      <c r="C9943" t="s">
        <v>16</v>
      </c>
      <c r="D9943" t="s">
        <v>35</v>
      </c>
      <c r="E9943" t="s">
        <v>14</v>
      </c>
      <c r="F9943" t="s">
        <v>18</v>
      </c>
      <c r="G9943">
        <v>2016</v>
      </c>
      <c r="H9943">
        <v>34906.0296285</v>
      </c>
      <c r="I9943">
        <v>43952.425930799996</v>
      </c>
      <c r="J9943">
        <v>26664.629448700001</v>
      </c>
    </row>
    <row r="9944" spans="1:10" x14ac:dyDescent="0.25">
      <c r="A9944" t="s">
        <v>43</v>
      </c>
      <c r="B9944" t="s">
        <v>87</v>
      </c>
      <c r="C9944" t="s">
        <v>12</v>
      </c>
      <c r="D9944" t="s">
        <v>36</v>
      </c>
      <c r="E9944" t="s">
        <v>14</v>
      </c>
      <c r="F9944" t="s">
        <v>15</v>
      </c>
      <c r="G9944">
        <v>2016</v>
      </c>
      <c r="H9944">
        <v>139260.367685</v>
      </c>
      <c r="I9944">
        <v>173062.85080099999</v>
      </c>
      <c r="J9944">
        <v>107719.462021</v>
      </c>
    </row>
    <row r="9945" spans="1:10" x14ac:dyDescent="0.25">
      <c r="A9945" t="s">
        <v>43</v>
      </c>
      <c r="B9945" t="s">
        <v>87</v>
      </c>
      <c r="C9945" t="s">
        <v>16</v>
      </c>
      <c r="D9945" t="s">
        <v>36</v>
      </c>
      <c r="E9945" t="s">
        <v>14</v>
      </c>
      <c r="F9945" t="s">
        <v>15</v>
      </c>
      <c r="G9945">
        <v>2016</v>
      </c>
      <c r="H9945">
        <v>188365.948902</v>
      </c>
      <c r="I9945">
        <v>236415.79512</v>
      </c>
      <c r="J9945">
        <v>144016.48388099999</v>
      </c>
    </row>
    <row r="9946" spans="1:10" x14ac:dyDescent="0.25">
      <c r="A9946" t="s">
        <v>43</v>
      </c>
      <c r="B9946" t="s">
        <v>87</v>
      </c>
      <c r="C9946" t="s">
        <v>12</v>
      </c>
      <c r="D9946" t="s">
        <v>36</v>
      </c>
      <c r="E9946" t="s">
        <v>14</v>
      </c>
      <c r="F9946" t="s">
        <v>17</v>
      </c>
      <c r="G9946">
        <v>2016</v>
      </c>
      <c r="H9946">
        <v>1</v>
      </c>
      <c r="I9946">
        <v>1</v>
      </c>
      <c r="J9946">
        <v>1</v>
      </c>
    </row>
    <row r="9947" spans="1:10" x14ac:dyDescent="0.25">
      <c r="A9947" t="s">
        <v>43</v>
      </c>
      <c r="B9947" t="s">
        <v>87</v>
      </c>
      <c r="C9947" t="s">
        <v>16</v>
      </c>
      <c r="D9947" t="s">
        <v>36</v>
      </c>
      <c r="E9947" t="s">
        <v>14</v>
      </c>
      <c r="F9947" t="s">
        <v>17</v>
      </c>
      <c r="G9947">
        <v>2016</v>
      </c>
      <c r="H9947">
        <v>1</v>
      </c>
      <c r="I9947">
        <v>1</v>
      </c>
      <c r="J9947">
        <v>1</v>
      </c>
    </row>
    <row r="9948" spans="1:10" x14ac:dyDescent="0.25">
      <c r="A9948" t="s">
        <v>43</v>
      </c>
      <c r="B9948" t="s">
        <v>87</v>
      </c>
      <c r="C9948" t="s">
        <v>12</v>
      </c>
      <c r="D9948" t="s">
        <v>36</v>
      </c>
      <c r="E9948" t="s">
        <v>14</v>
      </c>
      <c r="F9948" t="s">
        <v>18</v>
      </c>
      <c r="G9948">
        <v>2016</v>
      </c>
      <c r="H9948">
        <v>35960.5523866</v>
      </c>
      <c r="I9948">
        <v>44689.209255000002</v>
      </c>
      <c r="J9948">
        <v>27815.8920693</v>
      </c>
    </row>
    <row r="9949" spans="1:10" x14ac:dyDescent="0.25">
      <c r="A9949" t="s">
        <v>43</v>
      </c>
      <c r="B9949" t="s">
        <v>87</v>
      </c>
      <c r="C9949" t="s">
        <v>16</v>
      </c>
      <c r="D9949" t="s">
        <v>36</v>
      </c>
      <c r="E9949" t="s">
        <v>14</v>
      </c>
      <c r="F9949" t="s">
        <v>18</v>
      </c>
      <c r="G9949">
        <v>2016</v>
      </c>
      <c r="H9949">
        <v>36533.055232699997</v>
      </c>
      <c r="I9949">
        <v>45852.1901192</v>
      </c>
      <c r="J9949">
        <v>27931.599053400001</v>
      </c>
    </row>
    <row r="9950" spans="1:10" x14ac:dyDescent="0.25">
      <c r="A9950" t="s">
        <v>43</v>
      </c>
      <c r="B9950" t="s">
        <v>87</v>
      </c>
      <c r="C9950" t="s">
        <v>12</v>
      </c>
      <c r="D9950" t="s">
        <v>37</v>
      </c>
      <c r="E9950" t="s">
        <v>14</v>
      </c>
      <c r="F9950" t="s">
        <v>15</v>
      </c>
      <c r="G9950">
        <v>2016</v>
      </c>
      <c r="H9950">
        <v>21310.541296899999</v>
      </c>
      <c r="I9950">
        <v>27162.548540600001</v>
      </c>
      <c r="J9950">
        <v>16020.022062</v>
      </c>
    </row>
    <row r="9951" spans="1:10" x14ac:dyDescent="0.25">
      <c r="A9951" t="s">
        <v>43</v>
      </c>
      <c r="B9951" t="s">
        <v>87</v>
      </c>
      <c r="C9951" t="s">
        <v>16</v>
      </c>
      <c r="D9951" t="s">
        <v>37</v>
      </c>
      <c r="E9951" t="s">
        <v>14</v>
      </c>
      <c r="F9951" t="s">
        <v>15</v>
      </c>
      <c r="G9951">
        <v>2016</v>
      </c>
      <c r="H9951">
        <v>32650.4999164</v>
      </c>
      <c r="I9951">
        <v>41681.816491500002</v>
      </c>
      <c r="J9951">
        <v>24800.389450400002</v>
      </c>
    </row>
    <row r="9952" spans="1:10" x14ac:dyDescent="0.25">
      <c r="A9952" t="s">
        <v>43</v>
      </c>
      <c r="B9952" t="s">
        <v>87</v>
      </c>
      <c r="C9952" t="s">
        <v>12</v>
      </c>
      <c r="D9952" t="s">
        <v>37</v>
      </c>
      <c r="E9952" t="s">
        <v>14</v>
      </c>
      <c r="F9952" t="s">
        <v>17</v>
      </c>
      <c r="G9952">
        <v>2016</v>
      </c>
      <c r="H9952">
        <v>1</v>
      </c>
      <c r="I9952">
        <v>1</v>
      </c>
      <c r="J9952">
        <v>1</v>
      </c>
    </row>
    <row r="9953" spans="1:10" x14ac:dyDescent="0.25">
      <c r="A9953" t="s">
        <v>43</v>
      </c>
      <c r="B9953" t="s">
        <v>87</v>
      </c>
      <c r="C9953" t="s">
        <v>16</v>
      </c>
      <c r="D9953" t="s">
        <v>37</v>
      </c>
      <c r="E9953" t="s">
        <v>14</v>
      </c>
      <c r="F9953" t="s">
        <v>17</v>
      </c>
      <c r="G9953">
        <v>2016</v>
      </c>
      <c r="H9953">
        <v>1</v>
      </c>
      <c r="I9953">
        <v>1</v>
      </c>
      <c r="J9953">
        <v>1</v>
      </c>
    </row>
    <row r="9954" spans="1:10" x14ac:dyDescent="0.25">
      <c r="A9954" t="s">
        <v>43</v>
      </c>
      <c r="B9954" t="s">
        <v>87</v>
      </c>
      <c r="C9954" t="s">
        <v>12</v>
      </c>
      <c r="D9954" t="s">
        <v>37</v>
      </c>
      <c r="E9954" t="s">
        <v>14</v>
      </c>
      <c r="F9954" t="s">
        <v>18</v>
      </c>
      <c r="G9954">
        <v>2016</v>
      </c>
      <c r="H9954">
        <v>32824.6913300999</v>
      </c>
      <c r="I9954">
        <v>41838.555819000001</v>
      </c>
      <c r="J9954">
        <v>24675.688522500001</v>
      </c>
    </row>
    <row r="9955" spans="1:10" x14ac:dyDescent="0.25">
      <c r="A9955" t="s">
        <v>43</v>
      </c>
      <c r="B9955" t="s">
        <v>87</v>
      </c>
      <c r="C9955" t="s">
        <v>16</v>
      </c>
      <c r="D9955" t="s">
        <v>37</v>
      </c>
      <c r="E9955" t="s">
        <v>14</v>
      </c>
      <c r="F9955" t="s">
        <v>18</v>
      </c>
      <c r="G9955">
        <v>2016</v>
      </c>
      <c r="H9955">
        <v>35056.1323472</v>
      </c>
      <c r="I9955">
        <v>44752.8607261</v>
      </c>
      <c r="J9955">
        <v>26627.639303</v>
      </c>
    </row>
    <row r="9956" spans="1:10" x14ac:dyDescent="0.25">
      <c r="A9956" t="s">
        <v>42</v>
      </c>
      <c r="B9956" t="s">
        <v>94</v>
      </c>
      <c r="C9956" t="s">
        <v>12</v>
      </c>
      <c r="D9956" t="s">
        <v>13</v>
      </c>
      <c r="E9956" t="s">
        <v>39</v>
      </c>
      <c r="F9956" t="s">
        <v>15</v>
      </c>
      <c r="G9956">
        <v>2016</v>
      </c>
      <c r="H9956">
        <v>0</v>
      </c>
      <c r="I9956">
        <v>0</v>
      </c>
      <c r="J9956">
        <v>0</v>
      </c>
    </row>
    <row r="9957" spans="1:10" x14ac:dyDescent="0.25">
      <c r="A9957" t="s">
        <v>42</v>
      </c>
      <c r="B9957" t="s">
        <v>94</v>
      </c>
      <c r="C9957" t="s">
        <v>16</v>
      </c>
      <c r="D9957" t="s">
        <v>13</v>
      </c>
      <c r="E9957" t="s">
        <v>39</v>
      </c>
      <c r="F9957" t="s">
        <v>15</v>
      </c>
      <c r="G9957">
        <v>2016</v>
      </c>
      <c r="H9957">
        <v>0</v>
      </c>
      <c r="I9957">
        <v>0</v>
      </c>
      <c r="J9957">
        <v>0</v>
      </c>
    </row>
    <row r="9958" spans="1:10" x14ac:dyDescent="0.25">
      <c r="A9958" t="s">
        <v>42</v>
      </c>
      <c r="B9958" t="s">
        <v>94</v>
      </c>
      <c r="C9958" t="s">
        <v>12</v>
      </c>
      <c r="D9958" t="s">
        <v>13</v>
      </c>
      <c r="E9958" t="s">
        <v>39</v>
      </c>
      <c r="F9958" t="s">
        <v>17</v>
      </c>
      <c r="G9958">
        <v>2016</v>
      </c>
      <c r="H9958">
        <v>0</v>
      </c>
      <c r="I9958">
        <v>0</v>
      </c>
      <c r="J9958">
        <v>0</v>
      </c>
    </row>
    <row r="9959" spans="1:10" x14ac:dyDescent="0.25">
      <c r="A9959" t="s">
        <v>42</v>
      </c>
      <c r="B9959" t="s">
        <v>94</v>
      </c>
      <c r="C9959" t="s">
        <v>16</v>
      </c>
      <c r="D9959" t="s">
        <v>13</v>
      </c>
      <c r="E9959" t="s">
        <v>39</v>
      </c>
      <c r="F9959" t="s">
        <v>17</v>
      </c>
      <c r="G9959">
        <v>2016</v>
      </c>
      <c r="H9959">
        <v>0</v>
      </c>
      <c r="I9959">
        <v>0</v>
      </c>
      <c r="J9959">
        <v>0</v>
      </c>
    </row>
    <row r="9960" spans="1:10" x14ac:dyDescent="0.25">
      <c r="A9960" t="s">
        <v>42</v>
      </c>
      <c r="B9960" t="s">
        <v>94</v>
      </c>
      <c r="C9960" t="s">
        <v>12</v>
      </c>
      <c r="D9960" t="s">
        <v>13</v>
      </c>
      <c r="E9960" t="s">
        <v>39</v>
      </c>
      <c r="F9960" t="s">
        <v>18</v>
      </c>
      <c r="G9960">
        <v>2016</v>
      </c>
      <c r="H9960">
        <v>0</v>
      </c>
      <c r="I9960">
        <v>0</v>
      </c>
      <c r="J9960">
        <v>0</v>
      </c>
    </row>
    <row r="9961" spans="1:10" x14ac:dyDescent="0.25">
      <c r="A9961" t="s">
        <v>42</v>
      </c>
      <c r="B9961" t="s">
        <v>94</v>
      </c>
      <c r="C9961" t="s">
        <v>16</v>
      </c>
      <c r="D9961" t="s">
        <v>13</v>
      </c>
      <c r="E9961" t="s">
        <v>39</v>
      </c>
      <c r="F9961" t="s">
        <v>18</v>
      </c>
      <c r="G9961">
        <v>2016</v>
      </c>
      <c r="H9961">
        <v>0</v>
      </c>
      <c r="I9961">
        <v>0</v>
      </c>
      <c r="J9961">
        <v>0</v>
      </c>
    </row>
    <row r="9962" spans="1:10" x14ac:dyDescent="0.25">
      <c r="A9962" t="s">
        <v>42</v>
      </c>
      <c r="B9962" t="s">
        <v>94</v>
      </c>
      <c r="C9962" t="s">
        <v>12</v>
      </c>
      <c r="D9962" t="s">
        <v>19</v>
      </c>
      <c r="E9962" t="s">
        <v>39</v>
      </c>
      <c r="F9962" t="s">
        <v>15</v>
      </c>
      <c r="G9962">
        <v>2016</v>
      </c>
      <c r="H9962">
        <v>0</v>
      </c>
      <c r="I9962">
        <v>0</v>
      </c>
      <c r="J9962">
        <v>0</v>
      </c>
    </row>
    <row r="9963" spans="1:10" x14ac:dyDescent="0.25">
      <c r="A9963" t="s">
        <v>42</v>
      </c>
      <c r="B9963" t="s">
        <v>94</v>
      </c>
      <c r="C9963" t="s">
        <v>16</v>
      </c>
      <c r="D9963" t="s">
        <v>19</v>
      </c>
      <c r="E9963" t="s">
        <v>39</v>
      </c>
      <c r="F9963" t="s">
        <v>15</v>
      </c>
      <c r="G9963">
        <v>2016</v>
      </c>
      <c r="H9963">
        <v>0</v>
      </c>
      <c r="I9963">
        <v>0</v>
      </c>
      <c r="J9963">
        <v>0</v>
      </c>
    </row>
    <row r="9964" spans="1:10" x14ac:dyDescent="0.25">
      <c r="A9964" t="s">
        <v>42</v>
      </c>
      <c r="B9964" t="s">
        <v>94</v>
      </c>
      <c r="C9964" t="s">
        <v>12</v>
      </c>
      <c r="D9964" t="s">
        <v>19</v>
      </c>
      <c r="E9964" t="s">
        <v>39</v>
      </c>
      <c r="F9964" t="s">
        <v>17</v>
      </c>
      <c r="G9964">
        <v>2016</v>
      </c>
      <c r="H9964">
        <v>0</v>
      </c>
      <c r="I9964">
        <v>0</v>
      </c>
      <c r="J9964">
        <v>0</v>
      </c>
    </row>
    <row r="9965" spans="1:10" x14ac:dyDescent="0.25">
      <c r="A9965" t="s">
        <v>42</v>
      </c>
      <c r="B9965" t="s">
        <v>94</v>
      </c>
      <c r="C9965" t="s">
        <v>16</v>
      </c>
      <c r="D9965" t="s">
        <v>19</v>
      </c>
      <c r="E9965" t="s">
        <v>39</v>
      </c>
      <c r="F9965" t="s">
        <v>17</v>
      </c>
      <c r="G9965">
        <v>2016</v>
      </c>
      <c r="H9965">
        <v>0</v>
      </c>
      <c r="I9965">
        <v>0</v>
      </c>
      <c r="J9965">
        <v>0</v>
      </c>
    </row>
    <row r="9966" spans="1:10" x14ac:dyDescent="0.25">
      <c r="A9966" t="s">
        <v>42</v>
      </c>
      <c r="B9966" t="s">
        <v>94</v>
      </c>
      <c r="C9966" t="s">
        <v>12</v>
      </c>
      <c r="D9966" t="s">
        <v>19</v>
      </c>
      <c r="E9966" t="s">
        <v>39</v>
      </c>
      <c r="F9966" t="s">
        <v>18</v>
      </c>
      <c r="G9966">
        <v>2016</v>
      </c>
      <c r="H9966">
        <v>0</v>
      </c>
      <c r="I9966">
        <v>0</v>
      </c>
      <c r="J9966">
        <v>0</v>
      </c>
    </row>
    <row r="9967" spans="1:10" x14ac:dyDescent="0.25">
      <c r="A9967" t="s">
        <v>42</v>
      </c>
      <c r="B9967" t="s">
        <v>94</v>
      </c>
      <c r="C9967" t="s">
        <v>16</v>
      </c>
      <c r="D9967" t="s">
        <v>19</v>
      </c>
      <c r="E9967" t="s">
        <v>39</v>
      </c>
      <c r="F9967" t="s">
        <v>18</v>
      </c>
      <c r="G9967">
        <v>2016</v>
      </c>
      <c r="H9967">
        <v>0</v>
      </c>
      <c r="I9967">
        <v>0</v>
      </c>
      <c r="J9967">
        <v>0</v>
      </c>
    </row>
    <row r="9968" spans="1:10" x14ac:dyDescent="0.25">
      <c r="A9968" t="s">
        <v>42</v>
      </c>
      <c r="B9968" t="s">
        <v>94</v>
      </c>
      <c r="C9968" t="s">
        <v>12</v>
      </c>
      <c r="D9968" t="s">
        <v>20</v>
      </c>
      <c r="E9968" t="s">
        <v>39</v>
      </c>
      <c r="F9968" t="s">
        <v>15</v>
      </c>
      <c r="G9968">
        <v>2016</v>
      </c>
      <c r="H9968">
        <v>0</v>
      </c>
      <c r="I9968">
        <v>0</v>
      </c>
      <c r="J9968">
        <v>0</v>
      </c>
    </row>
    <row r="9969" spans="1:10" x14ac:dyDescent="0.25">
      <c r="A9969" t="s">
        <v>42</v>
      </c>
      <c r="B9969" t="s">
        <v>94</v>
      </c>
      <c r="C9969" t="s">
        <v>16</v>
      </c>
      <c r="D9969" t="s">
        <v>20</v>
      </c>
      <c r="E9969" t="s">
        <v>39</v>
      </c>
      <c r="F9969" t="s">
        <v>15</v>
      </c>
      <c r="G9969">
        <v>2016</v>
      </c>
      <c r="H9969">
        <v>0</v>
      </c>
      <c r="I9969">
        <v>0</v>
      </c>
      <c r="J9969">
        <v>0</v>
      </c>
    </row>
    <row r="9970" spans="1:10" x14ac:dyDescent="0.25">
      <c r="A9970" t="s">
        <v>42</v>
      </c>
      <c r="B9970" t="s">
        <v>94</v>
      </c>
      <c r="C9970" t="s">
        <v>12</v>
      </c>
      <c r="D9970" t="s">
        <v>20</v>
      </c>
      <c r="E9970" t="s">
        <v>39</v>
      </c>
      <c r="F9970" t="s">
        <v>17</v>
      </c>
      <c r="G9970">
        <v>2016</v>
      </c>
      <c r="H9970">
        <v>0</v>
      </c>
      <c r="I9970">
        <v>0</v>
      </c>
      <c r="J9970">
        <v>0</v>
      </c>
    </row>
    <row r="9971" spans="1:10" x14ac:dyDescent="0.25">
      <c r="A9971" t="s">
        <v>42</v>
      </c>
      <c r="B9971" t="s">
        <v>94</v>
      </c>
      <c r="C9971" t="s">
        <v>16</v>
      </c>
      <c r="D9971" t="s">
        <v>20</v>
      </c>
      <c r="E9971" t="s">
        <v>39</v>
      </c>
      <c r="F9971" t="s">
        <v>17</v>
      </c>
      <c r="G9971">
        <v>2016</v>
      </c>
      <c r="H9971">
        <v>0</v>
      </c>
      <c r="I9971">
        <v>0</v>
      </c>
      <c r="J9971">
        <v>0</v>
      </c>
    </row>
    <row r="9972" spans="1:10" x14ac:dyDescent="0.25">
      <c r="A9972" t="s">
        <v>42</v>
      </c>
      <c r="B9972" t="s">
        <v>94</v>
      </c>
      <c r="C9972" t="s">
        <v>12</v>
      </c>
      <c r="D9972" t="s">
        <v>20</v>
      </c>
      <c r="E9972" t="s">
        <v>39</v>
      </c>
      <c r="F9972" t="s">
        <v>18</v>
      </c>
      <c r="G9972">
        <v>2016</v>
      </c>
      <c r="H9972">
        <v>0</v>
      </c>
      <c r="I9972">
        <v>0</v>
      </c>
      <c r="J9972">
        <v>0</v>
      </c>
    </row>
    <row r="9973" spans="1:10" x14ac:dyDescent="0.25">
      <c r="A9973" t="s">
        <v>42</v>
      </c>
      <c r="B9973" t="s">
        <v>94</v>
      </c>
      <c r="C9973" t="s">
        <v>16</v>
      </c>
      <c r="D9973" t="s">
        <v>20</v>
      </c>
      <c r="E9973" t="s">
        <v>39</v>
      </c>
      <c r="F9973" t="s">
        <v>18</v>
      </c>
      <c r="G9973">
        <v>2016</v>
      </c>
      <c r="H9973">
        <v>0</v>
      </c>
      <c r="I9973">
        <v>0</v>
      </c>
      <c r="J9973">
        <v>0</v>
      </c>
    </row>
    <row r="9974" spans="1:10" x14ac:dyDescent="0.25">
      <c r="A9974" t="s">
        <v>42</v>
      </c>
      <c r="B9974" t="s">
        <v>94</v>
      </c>
      <c r="C9974" t="s">
        <v>12</v>
      </c>
      <c r="D9974" t="s">
        <v>21</v>
      </c>
      <c r="E9974" t="s">
        <v>39</v>
      </c>
      <c r="F9974" t="s">
        <v>15</v>
      </c>
      <c r="G9974">
        <v>2016</v>
      </c>
      <c r="H9974">
        <v>0.86712534216799997</v>
      </c>
      <c r="I9974">
        <v>1.0788005543700001</v>
      </c>
      <c r="J9974">
        <v>0.69529706231499999</v>
      </c>
    </row>
    <row r="9975" spans="1:10" x14ac:dyDescent="0.25">
      <c r="A9975" t="s">
        <v>42</v>
      </c>
      <c r="B9975" t="s">
        <v>94</v>
      </c>
      <c r="C9975" t="s">
        <v>16</v>
      </c>
      <c r="D9975" t="s">
        <v>21</v>
      </c>
      <c r="E9975" t="s">
        <v>39</v>
      </c>
      <c r="F9975" t="s">
        <v>15</v>
      </c>
      <c r="G9975">
        <v>2016</v>
      </c>
      <c r="H9975">
        <v>0.79788259783399995</v>
      </c>
      <c r="I9975">
        <v>1.10647302878</v>
      </c>
      <c r="J9975">
        <v>0.56365850350000002</v>
      </c>
    </row>
    <row r="9976" spans="1:10" x14ac:dyDescent="0.25">
      <c r="A9976" t="s">
        <v>42</v>
      </c>
      <c r="B9976" t="s">
        <v>94</v>
      </c>
      <c r="C9976" t="s">
        <v>12</v>
      </c>
      <c r="D9976" t="s">
        <v>21</v>
      </c>
      <c r="E9976" t="s">
        <v>39</v>
      </c>
      <c r="F9976" t="s">
        <v>17</v>
      </c>
      <c r="G9976">
        <v>2016</v>
      </c>
      <c r="H9976" s="1">
        <v>1.4475185634499999E-7</v>
      </c>
      <c r="I9976" s="1">
        <v>1.90829935869E-7</v>
      </c>
      <c r="J9976" s="1">
        <v>1.0795485664399999E-7</v>
      </c>
    </row>
    <row r="9977" spans="1:10" x14ac:dyDescent="0.25">
      <c r="A9977" t="s">
        <v>42</v>
      </c>
      <c r="B9977" t="s">
        <v>94</v>
      </c>
      <c r="C9977" t="s">
        <v>16</v>
      </c>
      <c r="D9977" t="s">
        <v>21</v>
      </c>
      <c r="E9977" t="s">
        <v>39</v>
      </c>
      <c r="F9977" t="s">
        <v>17</v>
      </c>
      <c r="G9977">
        <v>2016</v>
      </c>
      <c r="H9977" s="1">
        <v>1.0691179648899999E-7</v>
      </c>
      <c r="I9977" s="1">
        <v>1.5657634812200001E-7</v>
      </c>
      <c r="J9977" s="1">
        <v>7.0232396664500004E-8</v>
      </c>
    </row>
    <row r="9978" spans="1:10" x14ac:dyDescent="0.25">
      <c r="A9978" t="s">
        <v>42</v>
      </c>
      <c r="B9978" t="s">
        <v>94</v>
      </c>
      <c r="C9978" t="s">
        <v>12</v>
      </c>
      <c r="D9978" t="s">
        <v>21</v>
      </c>
      <c r="E9978" t="s">
        <v>39</v>
      </c>
      <c r="F9978" t="s">
        <v>18</v>
      </c>
      <c r="G9978">
        <v>2016</v>
      </c>
      <c r="H9978">
        <v>6.6718299999999994E-2</v>
      </c>
      <c r="I9978">
        <v>8.3004999999999995E-2</v>
      </c>
      <c r="J9978">
        <v>5.3497500000000003E-2</v>
      </c>
    </row>
    <row r="9979" spans="1:10" x14ac:dyDescent="0.25">
      <c r="A9979" t="s">
        <v>42</v>
      </c>
      <c r="B9979" t="s">
        <v>94</v>
      </c>
      <c r="C9979" t="s">
        <v>16</v>
      </c>
      <c r="D9979" t="s">
        <v>21</v>
      </c>
      <c r="E9979" t="s">
        <v>39</v>
      </c>
      <c r="F9979" t="s">
        <v>18</v>
      </c>
      <c r="G9979">
        <v>2016</v>
      </c>
      <c r="H9979">
        <v>6.4116999999999993E-2</v>
      </c>
      <c r="I9979">
        <v>8.8914999999999994E-2</v>
      </c>
      <c r="J9979">
        <v>4.5295000000000002E-2</v>
      </c>
    </row>
    <row r="9980" spans="1:10" x14ac:dyDescent="0.25">
      <c r="A9980" t="s">
        <v>42</v>
      </c>
      <c r="B9980" t="s">
        <v>94</v>
      </c>
      <c r="C9980" t="s">
        <v>12</v>
      </c>
      <c r="D9980" t="s">
        <v>22</v>
      </c>
      <c r="E9980" t="s">
        <v>39</v>
      </c>
      <c r="F9980" t="s">
        <v>15</v>
      </c>
      <c r="G9980">
        <v>2016</v>
      </c>
      <c r="H9980">
        <v>2.9460351233900002</v>
      </c>
      <c r="I9980">
        <v>4.1657950675000004</v>
      </c>
      <c r="J9980">
        <v>2.0298783238000002</v>
      </c>
    </row>
    <row r="9981" spans="1:10" x14ac:dyDescent="0.25">
      <c r="A9981" t="s">
        <v>42</v>
      </c>
      <c r="B9981" t="s">
        <v>94</v>
      </c>
      <c r="C9981" t="s">
        <v>16</v>
      </c>
      <c r="D9981" t="s">
        <v>22</v>
      </c>
      <c r="E9981" t="s">
        <v>39</v>
      </c>
      <c r="F9981" t="s">
        <v>15</v>
      </c>
      <c r="G9981">
        <v>2016</v>
      </c>
      <c r="H9981">
        <v>2.1625289994800001</v>
      </c>
      <c r="I9981">
        <v>3.1031673470499999</v>
      </c>
      <c r="J9981">
        <v>1.4384143121999999</v>
      </c>
    </row>
    <row r="9982" spans="1:10" x14ac:dyDescent="0.25">
      <c r="A9982" t="s">
        <v>42</v>
      </c>
      <c r="B9982" t="s">
        <v>94</v>
      </c>
      <c r="C9982" t="s">
        <v>12</v>
      </c>
      <c r="D9982" t="s">
        <v>22</v>
      </c>
      <c r="E9982" t="s">
        <v>39</v>
      </c>
      <c r="F9982" t="s">
        <v>17</v>
      </c>
      <c r="G9982">
        <v>2016</v>
      </c>
      <c r="H9982" s="1">
        <v>4.3998328783500001E-7</v>
      </c>
      <c r="I9982" s="1">
        <v>6.5254133798999996E-7</v>
      </c>
      <c r="J9982" s="1">
        <v>2.83103573746E-7</v>
      </c>
    </row>
    <row r="9983" spans="1:10" x14ac:dyDescent="0.25">
      <c r="A9983" t="s">
        <v>42</v>
      </c>
      <c r="B9983" t="s">
        <v>94</v>
      </c>
      <c r="C9983" t="s">
        <v>16</v>
      </c>
      <c r="D9983" t="s">
        <v>22</v>
      </c>
      <c r="E9983" t="s">
        <v>39</v>
      </c>
      <c r="F9983" t="s">
        <v>17</v>
      </c>
      <c r="G9983">
        <v>2016</v>
      </c>
      <c r="H9983" s="1">
        <v>2.5153068330700002E-7</v>
      </c>
      <c r="I9983" s="1">
        <v>3.7735589236199998E-7</v>
      </c>
      <c r="J9983" s="1">
        <v>1.56922857222E-7</v>
      </c>
    </row>
    <row r="9984" spans="1:10" x14ac:dyDescent="0.25">
      <c r="A9984" t="s">
        <v>42</v>
      </c>
      <c r="B9984" t="s">
        <v>94</v>
      </c>
      <c r="C9984" t="s">
        <v>12</v>
      </c>
      <c r="D9984" t="s">
        <v>22</v>
      </c>
      <c r="E9984" t="s">
        <v>39</v>
      </c>
      <c r="F9984" t="s">
        <v>18</v>
      </c>
      <c r="G9984">
        <v>2016</v>
      </c>
      <c r="H9984">
        <v>0.19447900000000001</v>
      </c>
      <c r="I9984">
        <v>0.27499999999999902</v>
      </c>
      <c r="J9984">
        <v>0.13400000000000001</v>
      </c>
    </row>
    <row r="9985" spans="1:10" x14ac:dyDescent="0.25">
      <c r="A9985" t="s">
        <v>42</v>
      </c>
      <c r="B9985" t="s">
        <v>94</v>
      </c>
      <c r="C9985" t="s">
        <v>16</v>
      </c>
      <c r="D9985" t="s">
        <v>22</v>
      </c>
      <c r="E9985" t="s">
        <v>39</v>
      </c>
      <c r="F9985" t="s">
        <v>18</v>
      </c>
      <c r="G9985">
        <v>2016</v>
      </c>
      <c r="H9985">
        <v>0.15334800000000001</v>
      </c>
      <c r="I9985">
        <v>0.22005</v>
      </c>
      <c r="J9985">
        <v>0.10199999999999999</v>
      </c>
    </row>
    <row r="9986" spans="1:10" x14ac:dyDescent="0.25">
      <c r="A9986" t="s">
        <v>42</v>
      </c>
      <c r="B9986" t="s">
        <v>94</v>
      </c>
      <c r="C9986" t="s">
        <v>12</v>
      </c>
      <c r="D9986" t="s">
        <v>23</v>
      </c>
      <c r="E9986" t="s">
        <v>39</v>
      </c>
      <c r="F9986" t="s">
        <v>15</v>
      </c>
      <c r="G9986">
        <v>2016</v>
      </c>
      <c r="H9986">
        <v>7.1736660045700003</v>
      </c>
      <c r="I9986">
        <v>9.9366910716000003</v>
      </c>
      <c r="J9986">
        <v>5.1085684955000001</v>
      </c>
    </row>
    <row r="9987" spans="1:10" x14ac:dyDescent="0.25">
      <c r="A9987" t="s">
        <v>42</v>
      </c>
      <c r="B9987" t="s">
        <v>94</v>
      </c>
      <c r="C9987" t="s">
        <v>16</v>
      </c>
      <c r="D9987" t="s">
        <v>23</v>
      </c>
      <c r="E9987" t="s">
        <v>39</v>
      </c>
      <c r="F9987" t="s">
        <v>15</v>
      </c>
      <c r="G9987">
        <v>2016</v>
      </c>
      <c r="H9987">
        <v>5.5390781040299997</v>
      </c>
      <c r="I9987">
        <v>7.5798451047000004</v>
      </c>
      <c r="J9987">
        <v>4.0318325025000004</v>
      </c>
    </row>
    <row r="9988" spans="1:10" x14ac:dyDescent="0.25">
      <c r="A9988" t="s">
        <v>42</v>
      </c>
      <c r="B9988" t="s">
        <v>94</v>
      </c>
      <c r="C9988" t="s">
        <v>12</v>
      </c>
      <c r="D9988" t="s">
        <v>23</v>
      </c>
      <c r="E9988" t="s">
        <v>39</v>
      </c>
      <c r="F9988" t="s">
        <v>17</v>
      </c>
      <c r="G9988">
        <v>2016</v>
      </c>
      <c r="H9988" s="1">
        <v>9.2400863841999997E-7</v>
      </c>
      <c r="I9988" s="1">
        <v>1.32915786541E-6</v>
      </c>
      <c r="J9988" s="1">
        <v>6.2492128427600003E-7</v>
      </c>
    </row>
    <row r="9989" spans="1:10" x14ac:dyDescent="0.25">
      <c r="A9989" t="s">
        <v>42</v>
      </c>
      <c r="B9989" t="s">
        <v>94</v>
      </c>
      <c r="C9989" t="s">
        <v>16</v>
      </c>
      <c r="D9989" t="s">
        <v>23</v>
      </c>
      <c r="E9989" t="s">
        <v>39</v>
      </c>
      <c r="F9989" t="s">
        <v>17</v>
      </c>
      <c r="G9989">
        <v>2016</v>
      </c>
      <c r="H9989" s="1">
        <v>5.8531292128299995E-7</v>
      </c>
      <c r="I9989" s="1">
        <v>8.3225619856300002E-7</v>
      </c>
      <c r="J9989" s="1">
        <v>3.9643527450700002E-7</v>
      </c>
    </row>
    <row r="9990" spans="1:10" x14ac:dyDescent="0.25">
      <c r="A9990" t="s">
        <v>42</v>
      </c>
      <c r="B9990" t="s">
        <v>94</v>
      </c>
      <c r="C9990" t="s">
        <v>12</v>
      </c>
      <c r="D9990" t="s">
        <v>23</v>
      </c>
      <c r="E9990" t="s">
        <v>39</v>
      </c>
      <c r="F9990" t="s">
        <v>18</v>
      </c>
      <c r="G9990">
        <v>2016</v>
      </c>
      <c r="H9990">
        <v>0.45915199999999901</v>
      </c>
      <c r="I9990">
        <v>0.63600000000000001</v>
      </c>
      <c r="J9990">
        <v>0.32697500000000002</v>
      </c>
    </row>
    <row r="9991" spans="1:10" x14ac:dyDescent="0.25">
      <c r="A9991" t="s">
        <v>42</v>
      </c>
      <c r="B9991" t="s">
        <v>94</v>
      </c>
      <c r="C9991" t="s">
        <v>16</v>
      </c>
      <c r="D9991" t="s">
        <v>23</v>
      </c>
      <c r="E9991" t="s">
        <v>39</v>
      </c>
      <c r="F9991" t="s">
        <v>18</v>
      </c>
      <c r="G9991">
        <v>2016</v>
      </c>
      <c r="H9991">
        <v>0.377805</v>
      </c>
      <c r="I9991">
        <v>0.51700000000000002</v>
      </c>
      <c r="J9991">
        <v>0.27499999999999902</v>
      </c>
    </row>
    <row r="9992" spans="1:10" x14ac:dyDescent="0.25">
      <c r="A9992" t="s">
        <v>42</v>
      </c>
      <c r="B9992" t="s">
        <v>94</v>
      </c>
      <c r="C9992" t="s">
        <v>12</v>
      </c>
      <c r="D9992" t="s">
        <v>24</v>
      </c>
      <c r="E9992" t="s">
        <v>39</v>
      </c>
      <c r="F9992" t="s">
        <v>15</v>
      </c>
      <c r="G9992">
        <v>2016</v>
      </c>
      <c r="H9992">
        <v>14.916285778500001</v>
      </c>
      <c r="I9992">
        <v>20.414590706999999</v>
      </c>
      <c r="J9992">
        <v>10.444968873000001</v>
      </c>
    </row>
    <row r="9993" spans="1:10" x14ac:dyDescent="0.25">
      <c r="A9993" t="s">
        <v>42</v>
      </c>
      <c r="B9993" t="s">
        <v>94</v>
      </c>
      <c r="C9993" t="s">
        <v>16</v>
      </c>
      <c r="D9993" t="s">
        <v>24</v>
      </c>
      <c r="E9993" t="s">
        <v>39</v>
      </c>
      <c r="F9993" t="s">
        <v>15</v>
      </c>
      <c r="G9993">
        <v>2016</v>
      </c>
      <c r="H9993">
        <v>13.4252013687</v>
      </c>
      <c r="I9993">
        <v>17.952777070300002</v>
      </c>
      <c r="J9993">
        <v>9.8567548298999998</v>
      </c>
    </row>
    <row r="9994" spans="1:10" x14ac:dyDescent="0.25">
      <c r="A9994" t="s">
        <v>42</v>
      </c>
      <c r="B9994" t="s">
        <v>94</v>
      </c>
      <c r="C9994" t="s">
        <v>12</v>
      </c>
      <c r="D9994" t="s">
        <v>24</v>
      </c>
      <c r="E9994" t="s">
        <v>39</v>
      </c>
      <c r="F9994" t="s">
        <v>17</v>
      </c>
      <c r="G9994">
        <v>2016</v>
      </c>
      <c r="H9994" s="1">
        <v>1.9243766788199999E-6</v>
      </c>
      <c r="I9994" s="1">
        <v>2.80082059521E-6</v>
      </c>
      <c r="J9994" s="1">
        <v>1.2809103897900001E-6</v>
      </c>
    </row>
    <row r="9995" spans="1:10" x14ac:dyDescent="0.25">
      <c r="A9995" t="s">
        <v>42</v>
      </c>
      <c r="B9995" t="s">
        <v>94</v>
      </c>
      <c r="C9995" t="s">
        <v>16</v>
      </c>
      <c r="D9995" t="s">
        <v>24</v>
      </c>
      <c r="E9995" t="s">
        <v>39</v>
      </c>
      <c r="F9995" t="s">
        <v>17</v>
      </c>
      <c r="G9995">
        <v>2016</v>
      </c>
      <c r="H9995" s="1">
        <v>1.4018717349099999E-6</v>
      </c>
      <c r="I9995" s="1">
        <v>1.96812191795E-6</v>
      </c>
      <c r="J9995" s="1">
        <v>9.7299083613199997E-7</v>
      </c>
    </row>
    <row r="9996" spans="1:10" x14ac:dyDescent="0.25">
      <c r="A9996" t="s">
        <v>42</v>
      </c>
      <c r="B9996" t="s">
        <v>94</v>
      </c>
      <c r="C9996" t="s">
        <v>12</v>
      </c>
      <c r="D9996" t="s">
        <v>24</v>
      </c>
      <c r="E9996" t="s">
        <v>39</v>
      </c>
      <c r="F9996" t="s">
        <v>18</v>
      </c>
      <c r="G9996">
        <v>2016</v>
      </c>
      <c r="H9996">
        <v>1.001015</v>
      </c>
      <c r="I9996">
        <v>1.3699999999999899</v>
      </c>
      <c r="J9996">
        <v>0.70094999999999996</v>
      </c>
    </row>
    <row r="9997" spans="1:10" x14ac:dyDescent="0.25">
      <c r="A9997" t="s">
        <v>42</v>
      </c>
      <c r="B9997" t="s">
        <v>94</v>
      </c>
      <c r="C9997" t="s">
        <v>16</v>
      </c>
      <c r="D9997" t="s">
        <v>24</v>
      </c>
      <c r="E9997" t="s">
        <v>39</v>
      </c>
      <c r="F9997" t="s">
        <v>18</v>
      </c>
      <c r="G9997">
        <v>2016</v>
      </c>
      <c r="H9997">
        <v>0.94242300000000001</v>
      </c>
      <c r="I9997">
        <v>1.2602500000000001</v>
      </c>
      <c r="J9997">
        <v>0.69192500000000001</v>
      </c>
    </row>
    <row r="9998" spans="1:10" x14ac:dyDescent="0.25">
      <c r="A9998" t="s">
        <v>42</v>
      </c>
      <c r="B9998" t="s">
        <v>94</v>
      </c>
      <c r="C9998" t="s">
        <v>12</v>
      </c>
      <c r="D9998" t="s">
        <v>25</v>
      </c>
      <c r="E9998" t="s">
        <v>39</v>
      </c>
      <c r="F9998" t="s">
        <v>15</v>
      </c>
      <c r="G9998">
        <v>2016</v>
      </c>
      <c r="H9998">
        <v>27.8883732858</v>
      </c>
      <c r="I9998">
        <v>37.527884998799998</v>
      </c>
      <c r="J9998">
        <v>21.047125817200001</v>
      </c>
    </row>
    <row r="9999" spans="1:10" x14ac:dyDescent="0.25">
      <c r="A9999" t="s">
        <v>42</v>
      </c>
      <c r="B9999" t="s">
        <v>94</v>
      </c>
      <c r="C9999" t="s">
        <v>16</v>
      </c>
      <c r="D9999" t="s">
        <v>25</v>
      </c>
      <c r="E9999" t="s">
        <v>39</v>
      </c>
      <c r="F9999" t="s">
        <v>15</v>
      </c>
      <c r="G9999">
        <v>2016</v>
      </c>
      <c r="H9999">
        <v>23.041558681600002</v>
      </c>
      <c r="I9999">
        <v>31.495854574799999</v>
      </c>
      <c r="J9999">
        <v>16.453298176000001</v>
      </c>
    </row>
    <row r="10000" spans="1:10" x14ac:dyDescent="0.25">
      <c r="A10000" t="s">
        <v>42</v>
      </c>
      <c r="B10000" t="s">
        <v>94</v>
      </c>
      <c r="C10000" t="s">
        <v>12</v>
      </c>
      <c r="D10000" t="s">
        <v>25</v>
      </c>
      <c r="E10000" t="s">
        <v>39</v>
      </c>
      <c r="F10000" t="s">
        <v>17</v>
      </c>
      <c r="G10000">
        <v>2016</v>
      </c>
      <c r="H10000" s="1">
        <v>4.3060902434700004E-6</v>
      </c>
      <c r="I10000" s="1">
        <v>6.0301890995699996E-6</v>
      </c>
      <c r="J10000" s="1">
        <v>3.0341259744799999E-6</v>
      </c>
    </row>
    <row r="10001" spans="1:10" x14ac:dyDescent="0.25">
      <c r="A10001" t="s">
        <v>42</v>
      </c>
      <c r="B10001" t="s">
        <v>94</v>
      </c>
      <c r="C10001" t="s">
        <v>16</v>
      </c>
      <c r="D10001" t="s">
        <v>25</v>
      </c>
      <c r="E10001" t="s">
        <v>39</v>
      </c>
      <c r="F10001" t="s">
        <v>17</v>
      </c>
      <c r="G10001">
        <v>2016</v>
      </c>
      <c r="H10001" s="1">
        <v>2.7954921818699999E-6</v>
      </c>
      <c r="I10001" s="1">
        <v>4.0244146475399999E-6</v>
      </c>
      <c r="J10001" s="1">
        <v>1.9158949473500001E-6</v>
      </c>
    </row>
    <row r="10002" spans="1:10" x14ac:dyDescent="0.25">
      <c r="A10002" t="s">
        <v>42</v>
      </c>
      <c r="B10002" t="s">
        <v>94</v>
      </c>
      <c r="C10002" t="s">
        <v>12</v>
      </c>
      <c r="D10002" t="s">
        <v>25</v>
      </c>
      <c r="E10002" t="s">
        <v>39</v>
      </c>
      <c r="F10002" t="s">
        <v>18</v>
      </c>
      <c r="G10002">
        <v>2016</v>
      </c>
      <c r="H10002">
        <v>2.1329899999999999</v>
      </c>
      <c r="I10002">
        <v>2.87025</v>
      </c>
      <c r="J10002">
        <v>1.60975</v>
      </c>
    </row>
    <row r="10003" spans="1:10" x14ac:dyDescent="0.25">
      <c r="A10003" t="s">
        <v>42</v>
      </c>
      <c r="B10003" t="s">
        <v>94</v>
      </c>
      <c r="C10003" t="s">
        <v>16</v>
      </c>
      <c r="D10003" t="s">
        <v>25</v>
      </c>
      <c r="E10003" t="s">
        <v>39</v>
      </c>
      <c r="F10003" t="s">
        <v>18</v>
      </c>
      <c r="G10003">
        <v>2016</v>
      </c>
      <c r="H10003">
        <v>1.79254</v>
      </c>
      <c r="I10003">
        <v>2.45025</v>
      </c>
      <c r="J10003">
        <v>1.28</v>
      </c>
    </row>
    <row r="10004" spans="1:10" x14ac:dyDescent="0.25">
      <c r="A10004" t="s">
        <v>42</v>
      </c>
      <c r="B10004" t="s">
        <v>94</v>
      </c>
      <c r="C10004" t="s">
        <v>12</v>
      </c>
      <c r="D10004" t="s">
        <v>26</v>
      </c>
      <c r="E10004" t="s">
        <v>39</v>
      </c>
      <c r="F10004" t="s">
        <v>15</v>
      </c>
      <c r="G10004">
        <v>2016</v>
      </c>
      <c r="H10004">
        <v>55.608030117699997</v>
      </c>
      <c r="I10004">
        <v>73.180879242200007</v>
      </c>
      <c r="J10004">
        <v>40.726075635000001</v>
      </c>
    </row>
    <row r="10005" spans="1:10" x14ac:dyDescent="0.25">
      <c r="A10005" t="s">
        <v>42</v>
      </c>
      <c r="B10005" t="s">
        <v>94</v>
      </c>
      <c r="C10005" t="s">
        <v>16</v>
      </c>
      <c r="D10005" t="s">
        <v>26</v>
      </c>
      <c r="E10005" t="s">
        <v>39</v>
      </c>
      <c r="F10005" t="s">
        <v>15</v>
      </c>
      <c r="G10005">
        <v>2016</v>
      </c>
      <c r="H10005">
        <v>57.518024544399999</v>
      </c>
      <c r="I10005">
        <v>74.510475900399996</v>
      </c>
      <c r="J10005">
        <v>43.221333065499998</v>
      </c>
    </row>
    <row r="10006" spans="1:10" x14ac:dyDescent="0.25">
      <c r="A10006" t="s">
        <v>42</v>
      </c>
      <c r="B10006" t="s">
        <v>94</v>
      </c>
      <c r="C10006" t="s">
        <v>12</v>
      </c>
      <c r="D10006" t="s">
        <v>26</v>
      </c>
      <c r="E10006" t="s">
        <v>39</v>
      </c>
      <c r="F10006" t="s">
        <v>17</v>
      </c>
      <c r="G10006">
        <v>2016</v>
      </c>
      <c r="H10006" s="1">
        <v>9.2659031563400004E-6</v>
      </c>
      <c r="I10006" s="1">
        <v>1.2788726991200001E-5</v>
      </c>
      <c r="J10006" s="1">
        <v>6.5026280955900001E-6</v>
      </c>
    </row>
    <row r="10007" spans="1:10" x14ac:dyDescent="0.25">
      <c r="A10007" t="s">
        <v>42</v>
      </c>
      <c r="B10007" t="s">
        <v>94</v>
      </c>
      <c r="C10007" t="s">
        <v>16</v>
      </c>
      <c r="D10007" t="s">
        <v>26</v>
      </c>
      <c r="E10007" t="s">
        <v>39</v>
      </c>
      <c r="F10007" t="s">
        <v>17</v>
      </c>
      <c r="G10007">
        <v>2016</v>
      </c>
      <c r="H10007" s="1">
        <v>7.5595984011999998E-6</v>
      </c>
      <c r="I10007" s="1">
        <v>1.01792492831E-5</v>
      </c>
      <c r="J10007" s="1">
        <v>5.3259979316500001E-6</v>
      </c>
    </row>
    <row r="10008" spans="1:10" x14ac:dyDescent="0.25">
      <c r="A10008" t="s">
        <v>42</v>
      </c>
      <c r="B10008" t="s">
        <v>94</v>
      </c>
      <c r="C10008" t="s">
        <v>12</v>
      </c>
      <c r="D10008" t="s">
        <v>26</v>
      </c>
      <c r="E10008" t="s">
        <v>39</v>
      </c>
      <c r="F10008" t="s">
        <v>18</v>
      </c>
      <c r="G10008">
        <v>2016</v>
      </c>
      <c r="H10008">
        <v>4.3010599999999997</v>
      </c>
      <c r="I10008">
        <v>5.6602499999999996</v>
      </c>
      <c r="J10008">
        <v>3.15</v>
      </c>
    </row>
    <row r="10009" spans="1:10" x14ac:dyDescent="0.25">
      <c r="A10009" t="s">
        <v>42</v>
      </c>
      <c r="B10009" t="s">
        <v>94</v>
      </c>
      <c r="C10009" t="s">
        <v>16</v>
      </c>
      <c r="D10009" t="s">
        <v>26</v>
      </c>
      <c r="E10009" t="s">
        <v>39</v>
      </c>
      <c r="F10009" t="s">
        <v>18</v>
      </c>
      <c r="G10009">
        <v>2016</v>
      </c>
      <c r="H10009">
        <v>4.4311600000000002</v>
      </c>
      <c r="I10009">
        <v>5.7402499999999996</v>
      </c>
      <c r="J10009">
        <v>3.32974999999999</v>
      </c>
    </row>
    <row r="10010" spans="1:10" x14ac:dyDescent="0.25">
      <c r="A10010" t="s">
        <v>42</v>
      </c>
      <c r="B10010" t="s">
        <v>94</v>
      </c>
      <c r="C10010" t="s">
        <v>12</v>
      </c>
      <c r="D10010" t="s">
        <v>27</v>
      </c>
      <c r="E10010" t="s">
        <v>39</v>
      </c>
      <c r="F10010" t="s">
        <v>15</v>
      </c>
      <c r="G10010">
        <v>2016</v>
      </c>
      <c r="H10010">
        <v>152.98659488800001</v>
      </c>
      <c r="I10010">
        <v>194.883472235</v>
      </c>
      <c r="J10010">
        <v>120.17954118999999</v>
      </c>
    </row>
    <row r="10011" spans="1:10" x14ac:dyDescent="0.25">
      <c r="A10011" t="s">
        <v>42</v>
      </c>
      <c r="B10011" t="s">
        <v>94</v>
      </c>
      <c r="C10011" t="s">
        <v>16</v>
      </c>
      <c r="D10011" t="s">
        <v>27</v>
      </c>
      <c r="E10011" t="s">
        <v>39</v>
      </c>
      <c r="F10011" t="s">
        <v>15</v>
      </c>
      <c r="G10011">
        <v>2016</v>
      </c>
      <c r="H10011">
        <v>157.72244430500001</v>
      </c>
      <c r="I10011">
        <v>202.52402999399999</v>
      </c>
      <c r="J10011">
        <v>125.016422838</v>
      </c>
    </row>
    <row r="10012" spans="1:10" x14ac:dyDescent="0.25">
      <c r="A10012" t="s">
        <v>42</v>
      </c>
      <c r="B10012" t="s">
        <v>94</v>
      </c>
      <c r="C10012" t="s">
        <v>12</v>
      </c>
      <c r="D10012" t="s">
        <v>27</v>
      </c>
      <c r="E10012" t="s">
        <v>39</v>
      </c>
      <c r="F10012" t="s">
        <v>17</v>
      </c>
      <c r="G10012">
        <v>2016</v>
      </c>
      <c r="H10012" s="1">
        <v>2.6089782560299999E-5</v>
      </c>
      <c r="I10012" s="1">
        <v>3.5063193908599999E-5</v>
      </c>
      <c r="J10012" s="1">
        <v>1.9153738247900001E-5</v>
      </c>
    </row>
    <row r="10013" spans="1:10" x14ac:dyDescent="0.25">
      <c r="A10013" t="s">
        <v>42</v>
      </c>
      <c r="B10013" t="s">
        <v>94</v>
      </c>
      <c r="C10013" t="s">
        <v>16</v>
      </c>
      <c r="D10013" t="s">
        <v>27</v>
      </c>
      <c r="E10013" t="s">
        <v>39</v>
      </c>
      <c r="F10013" t="s">
        <v>17</v>
      </c>
      <c r="G10013">
        <v>2016</v>
      </c>
      <c r="H10013" s="1">
        <v>2.19273120087E-5</v>
      </c>
      <c r="I10013" s="1">
        <v>2.9362047012299999E-5</v>
      </c>
      <c r="J10013" s="1">
        <v>1.6147756177500001E-5</v>
      </c>
    </row>
    <row r="10014" spans="1:10" x14ac:dyDescent="0.25">
      <c r="A10014" t="s">
        <v>42</v>
      </c>
      <c r="B10014" t="s">
        <v>94</v>
      </c>
      <c r="C10014" t="s">
        <v>12</v>
      </c>
      <c r="D10014" t="s">
        <v>27</v>
      </c>
      <c r="E10014" t="s">
        <v>39</v>
      </c>
      <c r="F10014" t="s">
        <v>18</v>
      </c>
      <c r="G10014">
        <v>2016</v>
      </c>
      <c r="H10014">
        <v>11.838430000000001</v>
      </c>
      <c r="I10014">
        <v>15.080500000000001</v>
      </c>
      <c r="J10014">
        <v>9.2997499999999995</v>
      </c>
    </row>
    <row r="10015" spans="1:10" x14ac:dyDescent="0.25">
      <c r="A10015" t="s">
        <v>42</v>
      </c>
      <c r="B10015" t="s">
        <v>94</v>
      </c>
      <c r="C10015" t="s">
        <v>16</v>
      </c>
      <c r="D10015" t="s">
        <v>27</v>
      </c>
      <c r="E10015" t="s">
        <v>39</v>
      </c>
      <c r="F10015" t="s">
        <v>18</v>
      </c>
      <c r="G10015">
        <v>2016</v>
      </c>
      <c r="H10015">
        <v>12.250269999999899</v>
      </c>
      <c r="I10015">
        <v>15.73</v>
      </c>
      <c r="J10015">
        <v>9.7100000000000009</v>
      </c>
    </row>
    <row r="10016" spans="1:10" x14ac:dyDescent="0.25">
      <c r="A10016" t="s">
        <v>42</v>
      </c>
      <c r="B10016" t="s">
        <v>94</v>
      </c>
      <c r="C10016" t="s">
        <v>12</v>
      </c>
      <c r="D10016" t="s">
        <v>28</v>
      </c>
      <c r="E10016" t="s">
        <v>39</v>
      </c>
      <c r="F10016" t="s">
        <v>15</v>
      </c>
      <c r="G10016">
        <v>2016</v>
      </c>
      <c r="H10016">
        <v>408.269893352</v>
      </c>
      <c r="I10016">
        <v>536.12105607199999</v>
      </c>
      <c r="J10016">
        <v>312.64522286200003</v>
      </c>
    </row>
    <row r="10017" spans="1:10" x14ac:dyDescent="0.25">
      <c r="A10017" t="s">
        <v>42</v>
      </c>
      <c r="B10017" t="s">
        <v>94</v>
      </c>
      <c r="C10017" t="s">
        <v>16</v>
      </c>
      <c r="D10017" t="s">
        <v>28</v>
      </c>
      <c r="E10017" t="s">
        <v>39</v>
      </c>
      <c r="F10017" t="s">
        <v>15</v>
      </c>
      <c r="G10017">
        <v>2016</v>
      </c>
      <c r="H10017">
        <v>407.10317780399998</v>
      </c>
      <c r="I10017">
        <v>522.65766002600003</v>
      </c>
      <c r="J10017">
        <v>313.14413141400001</v>
      </c>
    </row>
    <row r="10018" spans="1:10" x14ac:dyDescent="0.25">
      <c r="A10018" t="s">
        <v>42</v>
      </c>
      <c r="B10018" t="s">
        <v>94</v>
      </c>
      <c r="C10018" t="s">
        <v>12</v>
      </c>
      <c r="D10018" t="s">
        <v>28</v>
      </c>
      <c r="E10018" t="s">
        <v>39</v>
      </c>
      <c r="F10018" t="s">
        <v>17</v>
      </c>
      <c r="G10018">
        <v>2016</v>
      </c>
      <c r="H10018" s="1">
        <v>6.6956898586400005E-5</v>
      </c>
      <c r="I10018" s="1">
        <v>9.1509119060599996E-5</v>
      </c>
      <c r="J10018" s="1">
        <v>4.7757394060200002E-5</v>
      </c>
    </row>
    <row r="10019" spans="1:10" x14ac:dyDescent="0.25">
      <c r="A10019" t="s">
        <v>42</v>
      </c>
      <c r="B10019" t="s">
        <v>94</v>
      </c>
      <c r="C10019" t="s">
        <v>16</v>
      </c>
      <c r="D10019" t="s">
        <v>28</v>
      </c>
      <c r="E10019" t="s">
        <v>39</v>
      </c>
      <c r="F10019" t="s">
        <v>17</v>
      </c>
      <c r="G10019">
        <v>2016</v>
      </c>
      <c r="H10019" s="1">
        <v>5.4909413166500001E-5</v>
      </c>
      <c r="I10019" s="1">
        <v>7.4954712020299994E-5</v>
      </c>
      <c r="J10019" s="1">
        <v>3.9230055870099998E-5</v>
      </c>
    </row>
    <row r="10020" spans="1:10" x14ac:dyDescent="0.25">
      <c r="A10020" t="s">
        <v>42</v>
      </c>
      <c r="B10020" t="s">
        <v>94</v>
      </c>
      <c r="C10020" t="s">
        <v>12</v>
      </c>
      <c r="D10020" t="s">
        <v>28</v>
      </c>
      <c r="E10020" t="s">
        <v>39</v>
      </c>
      <c r="F10020" t="s">
        <v>18</v>
      </c>
      <c r="G10020">
        <v>2016</v>
      </c>
      <c r="H10020">
        <v>30.674250000000001</v>
      </c>
      <c r="I10020">
        <v>40.28</v>
      </c>
      <c r="J10020">
        <v>23.489750000000001</v>
      </c>
    </row>
    <row r="10021" spans="1:10" x14ac:dyDescent="0.25">
      <c r="A10021" t="s">
        <v>42</v>
      </c>
      <c r="B10021" t="s">
        <v>94</v>
      </c>
      <c r="C10021" t="s">
        <v>16</v>
      </c>
      <c r="D10021" t="s">
        <v>28</v>
      </c>
      <c r="E10021" t="s">
        <v>39</v>
      </c>
      <c r="F10021" t="s">
        <v>18</v>
      </c>
      <c r="G10021">
        <v>2016</v>
      </c>
      <c r="H10021">
        <v>30.004190000000001</v>
      </c>
      <c r="I10021">
        <v>38.52075</v>
      </c>
      <c r="J10021">
        <v>23.079249999999998</v>
      </c>
    </row>
    <row r="10022" spans="1:10" x14ac:dyDescent="0.25">
      <c r="A10022" t="s">
        <v>42</v>
      </c>
      <c r="B10022" t="s">
        <v>94</v>
      </c>
      <c r="C10022" t="s">
        <v>12</v>
      </c>
      <c r="D10022" t="s">
        <v>29</v>
      </c>
      <c r="E10022" t="s">
        <v>39</v>
      </c>
      <c r="F10022" t="s">
        <v>15</v>
      </c>
      <c r="G10022">
        <v>2016</v>
      </c>
      <c r="H10022">
        <v>857.55805392000002</v>
      </c>
      <c r="I10022">
        <v>1113.7428329899999</v>
      </c>
      <c r="J10022">
        <v>654.85821128400005</v>
      </c>
    </row>
    <row r="10023" spans="1:10" x14ac:dyDescent="0.25">
      <c r="A10023" t="s">
        <v>42</v>
      </c>
      <c r="B10023" t="s">
        <v>94</v>
      </c>
      <c r="C10023" t="s">
        <v>16</v>
      </c>
      <c r="D10023" t="s">
        <v>29</v>
      </c>
      <c r="E10023" t="s">
        <v>39</v>
      </c>
      <c r="F10023" t="s">
        <v>15</v>
      </c>
      <c r="G10023">
        <v>2016</v>
      </c>
      <c r="H10023">
        <v>730.71710985899995</v>
      </c>
      <c r="I10023">
        <v>932.45666223800004</v>
      </c>
      <c r="J10023">
        <v>560.72801854199997</v>
      </c>
    </row>
    <row r="10024" spans="1:10" x14ac:dyDescent="0.25">
      <c r="A10024" t="s">
        <v>42</v>
      </c>
      <c r="B10024" t="s">
        <v>94</v>
      </c>
      <c r="C10024" t="s">
        <v>12</v>
      </c>
      <c r="D10024" t="s">
        <v>29</v>
      </c>
      <c r="E10024" t="s">
        <v>39</v>
      </c>
      <c r="F10024" t="s">
        <v>17</v>
      </c>
      <c r="G10024">
        <v>2016</v>
      </c>
      <c r="H10024">
        <v>1.47751200032E-4</v>
      </c>
      <c r="I10024">
        <v>2.06500361879E-4</v>
      </c>
      <c r="J10024">
        <v>1.0602332747199999E-4</v>
      </c>
    </row>
    <row r="10025" spans="1:10" x14ac:dyDescent="0.25">
      <c r="A10025" t="s">
        <v>42</v>
      </c>
      <c r="B10025" t="s">
        <v>94</v>
      </c>
      <c r="C10025" t="s">
        <v>16</v>
      </c>
      <c r="D10025" t="s">
        <v>29</v>
      </c>
      <c r="E10025" t="s">
        <v>39</v>
      </c>
      <c r="F10025" t="s">
        <v>17</v>
      </c>
      <c r="G10025">
        <v>2016</v>
      </c>
      <c r="H10025">
        <v>1.05421420454E-4</v>
      </c>
      <c r="I10025">
        <v>1.39348663721E-4</v>
      </c>
      <c r="J10025" s="1">
        <v>7.5882098938200002E-5</v>
      </c>
    </row>
    <row r="10026" spans="1:10" x14ac:dyDescent="0.25">
      <c r="A10026" t="s">
        <v>42</v>
      </c>
      <c r="B10026" t="s">
        <v>94</v>
      </c>
      <c r="C10026" t="s">
        <v>12</v>
      </c>
      <c r="D10026" t="s">
        <v>29</v>
      </c>
      <c r="E10026" t="s">
        <v>39</v>
      </c>
      <c r="F10026" t="s">
        <v>18</v>
      </c>
      <c r="G10026">
        <v>2016</v>
      </c>
      <c r="H10026">
        <v>68.454170000000005</v>
      </c>
      <c r="I10026">
        <v>88.903999999999996</v>
      </c>
      <c r="J10026">
        <v>52.2737499999999</v>
      </c>
    </row>
    <row r="10027" spans="1:10" x14ac:dyDescent="0.25">
      <c r="A10027" t="s">
        <v>42</v>
      </c>
      <c r="B10027" t="s">
        <v>94</v>
      </c>
      <c r="C10027" t="s">
        <v>16</v>
      </c>
      <c r="D10027" t="s">
        <v>29</v>
      </c>
      <c r="E10027" t="s">
        <v>39</v>
      </c>
      <c r="F10027" t="s">
        <v>18</v>
      </c>
      <c r="G10027">
        <v>2016</v>
      </c>
      <c r="H10027">
        <v>56.055660000000003</v>
      </c>
      <c r="I10027">
        <v>71.531750000000002</v>
      </c>
      <c r="J10027">
        <v>43.015250000000002</v>
      </c>
    </row>
    <row r="10028" spans="1:10" x14ac:dyDescent="0.25">
      <c r="A10028" t="s">
        <v>42</v>
      </c>
      <c r="B10028" t="s">
        <v>94</v>
      </c>
      <c r="C10028" t="s">
        <v>12</v>
      </c>
      <c r="D10028" t="s">
        <v>30</v>
      </c>
      <c r="E10028" t="s">
        <v>39</v>
      </c>
      <c r="F10028" t="s">
        <v>15</v>
      </c>
      <c r="G10028">
        <v>2016</v>
      </c>
      <c r="H10028">
        <v>1324.6609085800001</v>
      </c>
      <c r="I10028">
        <v>1689.3395382599999</v>
      </c>
      <c r="J10028">
        <v>1007.40968981</v>
      </c>
    </row>
    <row r="10029" spans="1:10" x14ac:dyDescent="0.25">
      <c r="A10029" t="s">
        <v>42</v>
      </c>
      <c r="B10029" t="s">
        <v>94</v>
      </c>
      <c r="C10029" t="s">
        <v>16</v>
      </c>
      <c r="D10029" t="s">
        <v>30</v>
      </c>
      <c r="E10029" t="s">
        <v>39</v>
      </c>
      <c r="F10029" t="s">
        <v>15</v>
      </c>
      <c r="G10029">
        <v>2016</v>
      </c>
      <c r="H10029">
        <v>1112.0305652899999</v>
      </c>
      <c r="I10029">
        <v>1401.27288651</v>
      </c>
      <c r="J10029">
        <v>857.95111109300001</v>
      </c>
    </row>
    <row r="10030" spans="1:10" x14ac:dyDescent="0.25">
      <c r="A10030" t="s">
        <v>42</v>
      </c>
      <c r="B10030" t="s">
        <v>94</v>
      </c>
      <c r="C10030" t="s">
        <v>12</v>
      </c>
      <c r="D10030" t="s">
        <v>30</v>
      </c>
      <c r="E10030" t="s">
        <v>39</v>
      </c>
      <c r="F10030" t="s">
        <v>17</v>
      </c>
      <c r="G10030">
        <v>2016</v>
      </c>
      <c r="H10030">
        <v>2.7819751394799998E-4</v>
      </c>
      <c r="I10030">
        <v>3.7286555684100002E-4</v>
      </c>
      <c r="J10030">
        <v>2.0066455929299999E-4</v>
      </c>
    </row>
    <row r="10031" spans="1:10" x14ac:dyDescent="0.25">
      <c r="A10031" t="s">
        <v>42</v>
      </c>
      <c r="B10031" t="s">
        <v>94</v>
      </c>
      <c r="C10031" t="s">
        <v>16</v>
      </c>
      <c r="D10031" t="s">
        <v>30</v>
      </c>
      <c r="E10031" t="s">
        <v>39</v>
      </c>
      <c r="F10031" t="s">
        <v>17</v>
      </c>
      <c r="G10031">
        <v>2016</v>
      </c>
      <c r="H10031">
        <v>1.9400883557400001E-4</v>
      </c>
      <c r="I10031">
        <v>2.5598993010200001E-4</v>
      </c>
      <c r="J10031">
        <v>1.44728552997E-4</v>
      </c>
    </row>
    <row r="10032" spans="1:10" x14ac:dyDescent="0.25">
      <c r="A10032" t="s">
        <v>42</v>
      </c>
      <c r="B10032" t="s">
        <v>94</v>
      </c>
      <c r="C10032" t="s">
        <v>12</v>
      </c>
      <c r="D10032" t="s">
        <v>30</v>
      </c>
      <c r="E10032" t="s">
        <v>39</v>
      </c>
      <c r="F10032" t="s">
        <v>18</v>
      </c>
      <c r="G10032">
        <v>2016</v>
      </c>
      <c r="H10032">
        <v>127.67489999999999</v>
      </c>
      <c r="I10032">
        <v>162.82374999999999</v>
      </c>
      <c r="J10032">
        <v>97.097250000000003</v>
      </c>
    </row>
    <row r="10033" spans="1:10" x14ac:dyDescent="0.25">
      <c r="A10033" t="s">
        <v>42</v>
      </c>
      <c r="B10033" t="s">
        <v>94</v>
      </c>
      <c r="C10033" t="s">
        <v>16</v>
      </c>
      <c r="D10033" t="s">
        <v>30</v>
      </c>
      <c r="E10033" t="s">
        <v>39</v>
      </c>
      <c r="F10033" t="s">
        <v>18</v>
      </c>
      <c r="G10033">
        <v>2016</v>
      </c>
      <c r="H10033">
        <v>98.234639999999999</v>
      </c>
      <c r="I10033">
        <v>123.78574999999999</v>
      </c>
      <c r="J10033">
        <v>75.789749999999998</v>
      </c>
    </row>
    <row r="10034" spans="1:10" x14ac:dyDescent="0.25">
      <c r="A10034" t="s">
        <v>42</v>
      </c>
      <c r="B10034" t="s">
        <v>94</v>
      </c>
      <c r="C10034" t="s">
        <v>12</v>
      </c>
      <c r="D10034" t="s">
        <v>31</v>
      </c>
      <c r="E10034" t="s">
        <v>39</v>
      </c>
      <c r="F10034" t="s">
        <v>15</v>
      </c>
      <c r="G10034">
        <v>2016</v>
      </c>
      <c r="H10034">
        <v>1798.5277286200001</v>
      </c>
      <c r="I10034">
        <v>2304.1649806700002</v>
      </c>
      <c r="J10034">
        <v>1365.2058943100001</v>
      </c>
    </row>
    <row r="10035" spans="1:10" x14ac:dyDescent="0.25">
      <c r="A10035" t="s">
        <v>42</v>
      </c>
      <c r="B10035" t="s">
        <v>94</v>
      </c>
      <c r="C10035" t="s">
        <v>16</v>
      </c>
      <c r="D10035" t="s">
        <v>31</v>
      </c>
      <c r="E10035" t="s">
        <v>39</v>
      </c>
      <c r="F10035" t="s">
        <v>15</v>
      </c>
      <c r="G10035">
        <v>2016</v>
      </c>
      <c r="H10035">
        <v>1574.7880914</v>
      </c>
      <c r="I10035">
        <v>1970.8563511100001</v>
      </c>
      <c r="J10035">
        <v>1216.5047296600001</v>
      </c>
    </row>
    <row r="10036" spans="1:10" x14ac:dyDescent="0.25">
      <c r="A10036" t="s">
        <v>42</v>
      </c>
      <c r="B10036" t="s">
        <v>94</v>
      </c>
      <c r="C10036" t="s">
        <v>12</v>
      </c>
      <c r="D10036" t="s">
        <v>31</v>
      </c>
      <c r="E10036" t="s">
        <v>39</v>
      </c>
      <c r="F10036" t="s">
        <v>17</v>
      </c>
      <c r="G10036">
        <v>2016</v>
      </c>
      <c r="H10036">
        <v>4.34581887184E-4</v>
      </c>
      <c r="I10036">
        <v>5.8444088559600005E-4</v>
      </c>
      <c r="J10036">
        <v>3.11496543057E-4</v>
      </c>
    </row>
    <row r="10037" spans="1:10" x14ac:dyDescent="0.25">
      <c r="A10037" t="s">
        <v>42</v>
      </c>
      <c r="B10037" t="s">
        <v>94</v>
      </c>
      <c r="C10037" t="s">
        <v>16</v>
      </c>
      <c r="D10037" t="s">
        <v>31</v>
      </c>
      <c r="E10037" t="s">
        <v>39</v>
      </c>
      <c r="F10037" t="s">
        <v>17</v>
      </c>
      <c r="G10037">
        <v>2016</v>
      </c>
      <c r="H10037">
        <v>3.2089741985799998E-4</v>
      </c>
      <c r="I10037">
        <v>4.20273924381E-4</v>
      </c>
      <c r="J10037">
        <v>2.38568545758E-4</v>
      </c>
    </row>
    <row r="10038" spans="1:10" x14ac:dyDescent="0.25">
      <c r="A10038" t="s">
        <v>42</v>
      </c>
      <c r="B10038" t="s">
        <v>94</v>
      </c>
      <c r="C10038" t="s">
        <v>12</v>
      </c>
      <c r="D10038" t="s">
        <v>31</v>
      </c>
      <c r="E10038" t="s">
        <v>39</v>
      </c>
      <c r="F10038" t="s">
        <v>18</v>
      </c>
      <c r="G10038">
        <v>2016</v>
      </c>
      <c r="H10038">
        <v>209.04534000000001</v>
      </c>
      <c r="I10038">
        <v>267.81625000000003</v>
      </c>
      <c r="J10038">
        <v>158.67975000000001</v>
      </c>
    </row>
    <row r="10039" spans="1:10" x14ac:dyDescent="0.25">
      <c r="A10039" t="s">
        <v>42</v>
      </c>
      <c r="B10039" t="s">
        <v>94</v>
      </c>
      <c r="C10039" t="s">
        <v>16</v>
      </c>
      <c r="D10039" t="s">
        <v>31</v>
      </c>
      <c r="E10039" t="s">
        <v>39</v>
      </c>
      <c r="F10039" t="s">
        <v>18</v>
      </c>
      <c r="G10039">
        <v>2016</v>
      </c>
      <c r="H10039">
        <v>162.46888999999999</v>
      </c>
      <c r="I10039">
        <v>203.33074999999999</v>
      </c>
      <c r="J10039">
        <v>125.50524999999899</v>
      </c>
    </row>
    <row r="10040" spans="1:10" x14ac:dyDescent="0.25">
      <c r="A10040" t="s">
        <v>42</v>
      </c>
      <c r="B10040" t="s">
        <v>94</v>
      </c>
      <c r="C10040" t="s">
        <v>12</v>
      </c>
      <c r="D10040" t="s">
        <v>32</v>
      </c>
      <c r="E10040" t="s">
        <v>39</v>
      </c>
      <c r="F10040" t="s">
        <v>15</v>
      </c>
      <c r="G10040">
        <v>2016</v>
      </c>
      <c r="H10040">
        <v>1795.8118256499999</v>
      </c>
      <c r="I10040">
        <v>2263.6278169000002</v>
      </c>
      <c r="J10040">
        <v>1410.46182645</v>
      </c>
    </row>
    <row r="10041" spans="1:10" x14ac:dyDescent="0.25">
      <c r="A10041" t="s">
        <v>42</v>
      </c>
      <c r="B10041" t="s">
        <v>94</v>
      </c>
      <c r="C10041" t="s">
        <v>16</v>
      </c>
      <c r="D10041" t="s">
        <v>32</v>
      </c>
      <c r="E10041" t="s">
        <v>39</v>
      </c>
      <c r="F10041" t="s">
        <v>15</v>
      </c>
      <c r="G10041">
        <v>2016</v>
      </c>
      <c r="H10041">
        <v>1626.05562252</v>
      </c>
      <c r="I10041">
        <v>2009.6674894499999</v>
      </c>
      <c r="J10041">
        <v>1299.11390835</v>
      </c>
    </row>
    <row r="10042" spans="1:10" x14ac:dyDescent="0.25">
      <c r="A10042" t="s">
        <v>42</v>
      </c>
      <c r="B10042" t="s">
        <v>94</v>
      </c>
      <c r="C10042" t="s">
        <v>12</v>
      </c>
      <c r="D10042" t="s">
        <v>32</v>
      </c>
      <c r="E10042" t="s">
        <v>39</v>
      </c>
      <c r="F10042" t="s">
        <v>17</v>
      </c>
      <c r="G10042">
        <v>2016</v>
      </c>
      <c r="H10042">
        <v>6.1957409259899999E-4</v>
      </c>
      <c r="I10042">
        <v>8.1493743723299998E-4</v>
      </c>
      <c r="J10042">
        <v>4.63891679253E-4</v>
      </c>
    </row>
    <row r="10043" spans="1:10" x14ac:dyDescent="0.25">
      <c r="A10043" t="s">
        <v>42</v>
      </c>
      <c r="B10043" t="s">
        <v>94</v>
      </c>
      <c r="C10043" t="s">
        <v>16</v>
      </c>
      <c r="D10043" t="s">
        <v>32</v>
      </c>
      <c r="E10043" t="s">
        <v>39</v>
      </c>
      <c r="F10043" t="s">
        <v>17</v>
      </c>
      <c r="G10043">
        <v>2016</v>
      </c>
      <c r="H10043">
        <v>4.57267437081E-4</v>
      </c>
      <c r="I10043">
        <v>5.8805786839599998E-4</v>
      </c>
      <c r="J10043">
        <v>3.4715186104800001E-4</v>
      </c>
    </row>
    <row r="10044" spans="1:10" x14ac:dyDescent="0.25">
      <c r="A10044" t="s">
        <v>42</v>
      </c>
      <c r="B10044" t="s">
        <v>94</v>
      </c>
      <c r="C10044" t="s">
        <v>12</v>
      </c>
      <c r="D10044" t="s">
        <v>32</v>
      </c>
      <c r="E10044" t="s">
        <v>39</v>
      </c>
      <c r="F10044" t="s">
        <v>18</v>
      </c>
      <c r="G10044">
        <v>2016</v>
      </c>
      <c r="H10044">
        <v>310.4203</v>
      </c>
      <c r="I10044">
        <v>391.286</v>
      </c>
      <c r="J10044">
        <v>243.80949999999899</v>
      </c>
    </row>
    <row r="10045" spans="1:10" x14ac:dyDescent="0.25">
      <c r="A10045" t="s">
        <v>42</v>
      </c>
      <c r="B10045" t="s">
        <v>94</v>
      </c>
      <c r="C10045" t="s">
        <v>16</v>
      </c>
      <c r="D10045" t="s">
        <v>32</v>
      </c>
      <c r="E10045" t="s">
        <v>39</v>
      </c>
      <c r="F10045" t="s">
        <v>18</v>
      </c>
      <c r="G10045">
        <v>2016</v>
      </c>
      <c r="H10045">
        <v>236.62416999999999</v>
      </c>
      <c r="I10045">
        <v>292.44749999999999</v>
      </c>
      <c r="J10045">
        <v>189.04749999999899</v>
      </c>
    </row>
    <row r="10046" spans="1:10" x14ac:dyDescent="0.25">
      <c r="A10046" t="s">
        <v>42</v>
      </c>
      <c r="B10046" t="s">
        <v>94</v>
      </c>
      <c r="C10046" t="s">
        <v>12</v>
      </c>
      <c r="D10046" t="s">
        <v>33</v>
      </c>
      <c r="E10046" t="s">
        <v>39</v>
      </c>
      <c r="F10046" t="s">
        <v>15</v>
      </c>
      <c r="G10046">
        <v>2016</v>
      </c>
      <c r="H10046">
        <v>1576.13613573</v>
      </c>
      <c r="I10046">
        <v>1987.0052155200001</v>
      </c>
      <c r="J10046">
        <v>1213.5959014099999</v>
      </c>
    </row>
    <row r="10047" spans="1:10" x14ac:dyDescent="0.25">
      <c r="A10047" t="s">
        <v>42</v>
      </c>
      <c r="B10047" t="s">
        <v>94</v>
      </c>
      <c r="C10047" t="s">
        <v>16</v>
      </c>
      <c r="D10047" t="s">
        <v>33</v>
      </c>
      <c r="E10047" t="s">
        <v>39</v>
      </c>
      <c r="F10047" t="s">
        <v>15</v>
      </c>
      <c r="G10047">
        <v>2016</v>
      </c>
      <c r="H10047">
        <v>1557.94007465</v>
      </c>
      <c r="I10047">
        <v>1979.38296515</v>
      </c>
      <c r="J10047">
        <v>1214.2544752599999</v>
      </c>
    </row>
    <row r="10048" spans="1:10" x14ac:dyDescent="0.25">
      <c r="A10048" t="s">
        <v>42</v>
      </c>
      <c r="B10048" t="s">
        <v>94</v>
      </c>
      <c r="C10048" t="s">
        <v>12</v>
      </c>
      <c r="D10048" t="s">
        <v>33</v>
      </c>
      <c r="E10048" t="s">
        <v>39</v>
      </c>
      <c r="F10048" t="s">
        <v>17</v>
      </c>
      <c r="G10048">
        <v>2016</v>
      </c>
      <c r="H10048">
        <v>7.8755304808500004E-4</v>
      </c>
      <c r="I10048">
        <v>1.0414585637300001E-3</v>
      </c>
      <c r="J10048">
        <v>5.8378204945200003E-4</v>
      </c>
    </row>
    <row r="10049" spans="1:10" x14ac:dyDescent="0.25">
      <c r="A10049" t="s">
        <v>42</v>
      </c>
      <c r="B10049" t="s">
        <v>94</v>
      </c>
      <c r="C10049" t="s">
        <v>16</v>
      </c>
      <c r="D10049" t="s">
        <v>33</v>
      </c>
      <c r="E10049" t="s">
        <v>39</v>
      </c>
      <c r="F10049" t="s">
        <v>17</v>
      </c>
      <c r="G10049">
        <v>2016</v>
      </c>
      <c r="H10049">
        <v>6.1170481951999995E-4</v>
      </c>
      <c r="I10049">
        <v>7.9105825979500005E-4</v>
      </c>
      <c r="J10049">
        <v>4.60542338603E-4</v>
      </c>
    </row>
    <row r="10050" spans="1:10" x14ac:dyDescent="0.25">
      <c r="A10050" t="s">
        <v>42</v>
      </c>
      <c r="B10050" t="s">
        <v>94</v>
      </c>
      <c r="C10050" t="s">
        <v>12</v>
      </c>
      <c r="D10050" t="s">
        <v>33</v>
      </c>
      <c r="E10050" t="s">
        <v>39</v>
      </c>
      <c r="F10050" t="s">
        <v>18</v>
      </c>
      <c r="G10050">
        <v>2016</v>
      </c>
      <c r="H10050">
        <v>404.09501999999998</v>
      </c>
      <c r="I10050">
        <v>509.435</v>
      </c>
      <c r="J10050">
        <v>311.14575000000002</v>
      </c>
    </row>
    <row r="10051" spans="1:10" x14ac:dyDescent="0.25">
      <c r="A10051" t="s">
        <v>42</v>
      </c>
      <c r="B10051" t="s">
        <v>94</v>
      </c>
      <c r="C10051" t="s">
        <v>16</v>
      </c>
      <c r="D10051" t="s">
        <v>33</v>
      </c>
      <c r="E10051" t="s">
        <v>39</v>
      </c>
      <c r="F10051" t="s">
        <v>18</v>
      </c>
      <c r="G10051">
        <v>2016</v>
      </c>
      <c r="H10051">
        <v>320.14058999999997</v>
      </c>
      <c r="I10051">
        <v>406.74275</v>
      </c>
      <c r="J10051">
        <v>249.51675</v>
      </c>
    </row>
    <row r="10052" spans="1:10" x14ac:dyDescent="0.25">
      <c r="A10052" t="s">
        <v>42</v>
      </c>
      <c r="B10052" t="s">
        <v>94</v>
      </c>
      <c r="C10052" t="s">
        <v>12</v>
      </c>
      <c r="D10052" t="s">
        <v>34</v>
      </c>
      <c r="E10052" t="s">
        <v>39</v>
      </c>
      <c r="F10052" t="s">
        <v>15</v>
      </c>
      <c r="G10052">
        <v>2016</v>
      </c>
      <c r="H10052">
        <v>1178.4677427500001</v>
      </c>
      <c r="I10052">
        <v>1541.76653265</v>
      </c>
      <c r="J10052">
        <v>883.15311817199995</v>
      </c>
    </row>
    <row r="10053" spans="1:10" x14ac:dyDescent="0.25">
      <c r="A10053" t="s">
        <v>42</v>
      </c>
      <c r="B10053" t="s">
        <v>94</v>
      </c>
      <c r="C10053" t="s">
        <v>16</v>
      </c>
      <c r="D10053" t="s">
        <v>34</v>
      </c>
      <c r="E10053" t="s">
        <v>39</v>
      </c>
      <c r="F10053" t="s">
        <v>15</v>
      </c>
      <c r="G10053">
        <v>2016</v>
      </c>
      <c r="H10053">
        <v>1179.11617873</v>
      </c>
      <c r="I10053">
        <v>1534.5173481500001</v>
      </c>
      <c r="J10053">
        <v>881.78413230000001</v>
      </c>
    </row>
    <row r="10054" spans="1:10" x14ac:dyDescent="0.25">
      <c r="A10054" t="s">
        <v>42</v>
      </c>
      <c r="B10054" t="s">
        <v>94</v>
      </c>
      <c r="C10054" t="s">
        <v>12</v>
      </c>
      <c r="D10054" t="s">
        <v>34</v>
      </c>
      <c r="E10054" t="s">
        <v>39</v>
      </c>
      <c r="F10054" t="s">
        <v>17</v>
      </c>
      <c r="G10054">
        <v>2016</v>
      </c>
      <c r="H10054">
        <v>8.1687909086600001E-4</v>
      </c>
      <c r="I10054">
        <v>1.08959334717E-3</v>
      </c>
      <c r="J10054">
        <v>5.8082460621300001E-4</v>
      </c>
    </row>
    <row r="10055" spans="1:10" x14ac:dyDescent="0.25">
      <c r="A10055" t="s">
        <v>42</v>
      </c>
      <c r="B10055" t="s">
        <v>94</v>
      </c>
      <c r="C10055" t="s">
        <v>16</v>
      </c>
      <c r="D10055" t="s">
        <v>34</v>
      </c>
      <c r="E10055" t="s">
        <v>39</v>
      </c>
      <c r="F10055" t="s">
        <v>17</v>
      </c>
      <c r="G10055">
        <v>2016</v>
      </c>
      <c r="H10055">
        <v>6.11939497035E-4</v>
      </c>
      <c r="I10055">
        <v>8.1558434815200002E-4</v>
      </c>
      <c r="J10055">
        <v>4.4606162282699997E-4</v>
      </c>
    </row>
    <row r="10056" spans="1:10" x14ac:dyDescent="0.25">
      <c r="A10056" t="s">
        <v>42</v>
      </c>
      <c r="B10056" t="s">
        <v>94</v>
      </c>
      <c r="C10056" t="s">
        <v>12</v>
      </c>
      <c r="D10056" t="s">
        <v>34</v>
      </c>
      <c r="E10056" t="s">
        <v>39</v>
      </c>
      <c r="F10056" t="s">
        <v>18</v>
      </c>
      <c r="G10056">
        <v>2016</v>
      </c>
      <c r="H10056">
        <v>449.68964</v>
      </c>
      <c r="I10056">
        <v>588.32024999999999</v>
      </c>
      <c r="J10056">
        <v>337.00099999999998</v>
      </c>
    </row>
    <row r="10057" spans="1:10" x14ac:dyDescent="0.25">
      <c r="A10057" t="s">
        <v>42</v>
      </c>
      <c r="B10057" t="s">
        <v>94</v>
      </c>
      <c r="C10057" t="s">
        <v>16</v>
      </c>
      <c r="D10057" t="s">
        <v>34</v>
      </c>
      <c r="E10057" t="s">
        <v>39</v>
      </c>
      <c r="F10057" t="s">
        <v>18</v>
      </c>
      <c r="G10057">
        <v>2016</v>
      </c>
      <c r="H10057">
        <v>330.99288000000001</v>
      </c>
      <c r="I10057">
        <v>430.75850000000003</v>
      </c>
      <c r="J10057">
        <v>247.52799999999999</v>
      </c>
    </row>
    <row r="10058" spans="1:10" x14ac:dyDescent="0.25">
      <c r="A10058" t="s">
        <v>42</v>
      </c>
      <c r="B10058" t="s">
        <v>94</v>
      </c>
      <c r="C10058" t="s">
        <v>12</v>
      </c>
      <c r="D10058" t="s">
        <v>35</v>
      </c>
      <c r="E10058" t="s">
        <v>39</v>
      </c>
      <c r="F10058" t="s">
        <v>15</v>
      </c>
      <c r="G10058">
        <v>2016</v>
      </c>
      <c r="H10058">
        <v>835.40827568199995</v>
      </c>
      <c r="I10058">
        <v>1080.6301947100001</v>
      </c>
      <c r="J10058">
        <v>616.64376543599997</v>
      </c>
    </row>
    <row r="10059" spans="1:10" x14ac:dyDescent="0.25">
      <c r="A10059" t="s">
        <v>42</v>
      </c>
      <c r="B10059" t="s">
        <v>94</v>
      </c>
      <c r="C10059" t="s">
        <v>16</v>
      </c>
      <c r="D10059" t="s">
        <v>35</v>
      </c>
      <c r="E10059" t="s">
        <v>39</v>
      </c>
      <c r="F10059" t="s">
        <v>15</v>
      </c>
      <c r="G10059">
        <v>2016</v>
      </c>
      <c r="H10059">
        <v>931.03765910300001</v>
      </c>
      <c r="I10059">
        <v>1181.19868595</v>
      </c>
      <c r="J10059">
        <v>724.24922763500001</v>
      </c>
    </row>
    <row r="10060" spans="1:10" x14ac:dyDescent="0.25">
      <c r="A10060" t="s">
        <v>42</v>
      </c>
      <c r="B10060" t="s">
        <v>94</v>
      </c>
      <c r="C10060" t="s">
        <v>12</v>
      </c>
      <c r="D10060" t="s">
        <v>35</v>
      </c>
      <c r="E10060" t="s">
        <v>39</v>
      </c>
      <c r="F10060" t="s">
        <v>17</v>
      </c>
      <c r="G10060">
        <v>2016</v>
      </c>
      <c r="H10060">
        <v>8.35304376762E-4</v>
      </c>
      <c r="I10060">
        <v>1.0817993571E-3</v>
      </c>
      <c r="J10060">
        <v>6.1110944245099997E-4</v>
      </c>
    </row>
    <row r="10061" spans="1:10" x14ac:dyDescent="0.25">
      <c r="A10061" t="s">
        <v>42</v>
      </c>
      <c r="B10061" t="s">
        <v>94</v>
      </c>
      <c r="C10061" t="s">
        <v>16</v>
      </c>
      <c r="D10061" t="s">
        <v>35</v>
      </c>
      <c r="E10061" t="s">
        <v>39</v>
      </c>
      <c r="F10061" t="s">
        <v>17</v>
      </c>
      <c r="G10061">
        <v>2016</v>
      </c>
      <c r="H10061">
        <v>6.0138948386600003E-4</v>
      </c>
      <c r="I10061">
        <v>7.7698122429000003E-4</v>
      </c>
      <c r="J10061">
        <v>4.5375336748499999E-4</v>
      </c>
    </row>
    <row r="10062" spans="1:10" x14ac:dyDescent="0.25">
      <c r="A10062" t="s">
        <v>42</v>
      </c>
      <c r="B10062" t="s">
        <v>94</v>
      </c>
      <c r="C10062" t="s">
        <v>12</v>
      </c>
      <c r="D10062" t="s">
        <v>35</v>
      </c>
      <c r="E10062" t="s">
        <v>39</v>
      </c>
      <c r="F10062" t="s">
        <v>18</v>
      </c>
      <c r="G10062">
        <v>2016</v>
      </c>
      <c r="H10062">
        <v>501.84884</v>
      </c>
      <c r="I10062">
        <v>649.15924999999902</v>
      </c>
      <c r="J10062">
        <v>370.43200000000002</v>
      </c>
    </row>
    <row r="10063" spans="1:10" x14ac:dyDescent="0.25">
      <c r="A10063" t="s">
        <v>42</v>
      </c>
      <c r="B10063" t="s">
        <v>94</v>
      </c>
      <c r="C10063" t="s">
        <v>16</v>
      </c>
      <c r="D10063" t="s">
        <v>35</v>
      </c>
      <c r="E10063" t="s">
        <v>39</v>
      </c>
      <c r="F10063" t="s">
        <v>18</v>
      </c>
      <c r="G10063">
        <v>2016</v>
      </c>
      <c r="H10063">
        <v>346.60284000000001</v>
      </c>
      <c r="I10063">
        <v>439.73174999999998</v>
      </c>
      <c r="J10063">
        <v>269.62049999999999</v>
      </c>
    </row>
    <row r="10064" spans="1:10" x14ac:dyDescent="0.25">
      <c r="A10064" t="s">
        <v>42</v>
      </c>
      <c r="B10064" t="s">
        <v>94</v>
      </c>
      <c r="C10064" t="s">
        <v>12</v>
      </c>
      <c r="D10064" t="s">
        <v>36</v>
      </c>
      <c r="E10064" t="s">
        <v>39</v>
      </c>
      <c r="F10064" t="s">
        <v>15</v>
      </c>
      <c r="G10064">
        <v>2016</v>
      </c>
      <c r="H10064">
        <v>396.39772249499998</v>
      </c>
      <c r="I10064">
        <v>493.54225415799999</v>
      </c>
      <c r="J10064">
        <v>307.57772496899997</v>
      </c>
    </row>
    <row r="10065" spans="1:10" x14ac:dyDescent="0.25">
      <c r="A10065" t="s">
        <v>42</v>
      </c>
      <c r="B10065" t="s">
        <v>94</v>
      </c>
      <c r="C10065" t="s">
        <v>16</v>
      </c>
      <c r="D10065" t="s">
        <v>36</v>
      </c>
      <c r="E10065" t="s">
        <v>39</v>
      </c>
      <c r="F10065" t="s">
        <v>15</v>
      </c>
      <c r="G10065">
        <v>2016</v>
      </c>
      <c r="H10065">
        <v>486.82656401399998</v>
      </c>
      <c r="I10065">
        <v>599.84897032699996</v>
      </c>
      <c r="J10065">
        <v>387.28182701499998</v>
      </c>
    </row>
    <row r="10066" spans="1:10" x14ac:dyDescent="0.25">
      <c r="A10066" t="s">
        <v>42</v>
      </c>
      <c r="B10066" t="s">
        <v>94</v>
      </c>
      <c r="C10066" t="s">
        <v>12</v>
      </c>
      <c r="D10066" t="s">
        <v>36</v>
      </c>
      <c r="E10066" t="s">
        <v>39</v>
      </c>
      <c r="F10066" t="s">
        <v>17</v>
      </c>
      <c r="G10066">
        <v>2016</v>
      </c>
      <c r="H10066">
        <v>8.3797632060199996E-4</v>
      </c>
      <c r="I10066">
        <v>1.0707274973999999E-3</v>
      </c>
      <c r="J10066">
        <v>6.3039263987200002E-4</v>
      </c>
    </row>
    <row r="10067" spans="1:10" x14ac:dyDescent="0.25">
      <c r="A10067" t="s">
        <v>42</v>
      </c>
      <c r="B10067" t="s">
        <v>94</v>
      </c>
      <c r="C10067" t="s">
        <v>16</v>
      </c>
      <c r="D10067" t="s">
        <v>36</v>
      </c>
      <c r="E10067" t="s">
        <v>39</v>
      </c>
      <c r="F10067" t="s">
        <v>17</v>
      </c>
      <c r="G10067">
        <v>2016</v>
      </c>
      <c r="H10067">
        <v>5.9933502938000005E-4</v>
      </c>
      <c r="I10067">
        <v>7.5342340633900002E-4</v>
      </c>
      <c r="J10067">
        <v>4.6372318561699999E-4</v>
      </c>
    </row>
    <row r="10068" spans="1:10" x14ac:dyDescent="0.25">
      <c r="A10068" t="s">
        <v>42</v>
      </c>
      <c r="B10068" t="s">
        <v>94</v>
      </c>
      <c r="C10068" t="s">
        <v>12</v>
      </c>
      <c r="D10068" t="s">
        <v>36</v>
      </c>
      <c r="E10068" t="s">
        <v>39</v>
      </c>
      <c r="F10068" t="s">
        <v>18</v>
      </c>
      <c r="G10068">
        <v>2016</v>
      </c>
      <c r="H10068">
        <v>538.60155999999995</v>
      </c>
      <c r="I10068">
        <v>670.59574999999995</v>
      </c>
      <c r="J10068">
        <v>417.91825</v>
      </c>
    </row>
    <row r="10069" spans="1:10" x14ac:dyDescent="0.25">
      <c r="A10069" t="s">
        <v>42</v>
      </c>
      <c r="B10069" t="s">
        <v>94</v>
      </c>
      <c r="C10069" t="s">
        <v>16</v>
      </c>
      <c r="D10069" t="s">
        <v>36</v>
      </c>
      <c r="E10069" t="s">
        <v>39</v>
      </c>
      <c r="F10069" t="s">
        <v>18</v>
      </c>
      <c r="G10069">
        <v>2016</v>
      </c>
      <c r="H10069">
        <v>367.72309000000001</v>
      </c>
      <c r="I10069">
        <v>453.09424999999999</v>
      </c>
      <c r="J10069">
        <v>292.53224999999998</v>
      </c>
    </row>
    <row r="10070" spans="1:10" x14ac:dyDescent="0.25">
      <c r="A10070" t="s">
        <v>42</v>
      </c>
      <c r="B10070" t="s">
        <v>94</v>
      </c>
      <c r="C10070" t="s">
        <v>12</v>
      </c>
      <c r="D10070" t="s">
        <v>37</v>
      </c>
      <c r="E10070" t="s">
        <v>39</v>
      </c>
      <c r="F10070" t="s">
        <v>15</v>
      </c>
      <c r="G10070">
        <v>2016</v>
      </c>
      <c r="H10070">
        <v>90.280613429900001</v>
      </c>
      <c r="I10070">
        <v>112.254672273</v>
      </c>
      <c r="J10070">
        <v>70.739234542899993</v>
      </c>
    </row>
    <row r="10071" spans="1:10" x14ac:dyDescent="0.25">
      <c r="A10071" t="s">
        <v>42</v>
      </c>
      <c r="B10071" t="s">
        <v>94</v>
      </c>
      <c r="C10071" t="s">
        <v>16</v>
      </c>
      <c r="D10071" t="s">
        <v>37</v>
      </c>
      <c r="E10071" t="s">
        <v>39</v>
      </c>
      <c r="F10071" t="s">
        <v>15</v>
      </c>
      <c r="G10071">
        <v>2016</v>
      </c>
      <c r="H10071">
        <v>151.67710195000001</v>
      </c>
      <c r="I10071">
        <v>188.94281118699999</v>
      </c>
      <c r="J10071">
        <v>119.72445094299999</v>
      </c>
    </row>
    <row r="10072" spans="1:10" x14ac:dyDescent="0.25">
      <c r="A10072" t="s">
        <v>42</v>
      </c>
      <c r="B10072" t="s">
        <v>94</v>
      </c>
      <c r="C10072" t="s">
        <v>12</v>
      </c>
      <c r="D10072" t="s">
        <v>37</v>
      </c>
      <c r="E10072" t="s">
        <v>39</v>
      </c>
      <c r="F10072" t="s">
        <v>17</v>
      </c>
      <c r="G10072">
        <v>2016</v>
      </c>
      <c r="H10072">
        <v>7.8843096661100002E-4</v>
      </c>
      <c r="I10072">
        <v>1.0028513856400001E-3</v>
      </c>
      <c r="J10072">
        <v>6.08445162137E-4</v>
      </c>
    </row>
    <row r="10073" spans="1:10" x14ac:dyDescent="0.25">
      <c r="A10073" t="s">
        <v>42</v>
      </c>
      <c r="B10073" t="s">
        <v>94</v>
      </c>
      <c r="C10073" t="s">
        <v>16</v>
      </c>
      <c r="D10073" t="s">
        <v>37</v>
      </c>
      <c r="E10073" t="s">
        <v>39</v>
      </c>
      <c r="F10073" t="s">
        <v>17</v>
      </c>
      <c r="G10073">
        <v>2016</v>
      </c>
      <c r="H10073">
        <v>5.3876490225699997E-4</v>
      </c>
      <c r="I10073">
        <v>6.93455578995E-4</v>
      </c>
      <c r="J10073">
        <v>4.1444754265500001E-4</v>
      </c>
    </row>
    <row r="10074" spans="1:10" x14ac:dyDescent="0.25">
      <c r="A10074" t="s">
        <v>42</v>
      </c>
      <c r="B10074" t="s">
        <v>94</v>
      </c>
      <c r="C10074" t="s">
        <v>12</v>
      </c>
      <c r="D10074" t="s">
        <v>37</v>
      </c>
      <c r="E10074" t="s">
        <v>39</v>
      </c>
      <c r="F10074" t="s">
        <v>18</v>
      </c>
      <c r="G10074">
        <v>2016</v>
      </c>
      <c r="H10074">
        <v>538.44755999999995</v>
      </c>
      <c r="I10074">
        <v>669.50424999999996</v>
      </c>
      <c r="J10074">
        <v>421.89974999999998</v>
      </c>
    </row>
    <row r="10075" spans="1:10" x14ac:dyDescent="0.25">
      <c r="A10075" t="s">
        <v>42</v>
      </c>
      <c r="B10075" t="s">
        <v>94</v>
      </c>
      <c r="C10075" t="s">
        <v>16</v>
      </c>
      <c r="D10075" t="s">
        <v>37</v>
      </c>
      <c r="E10075" t="s">
        <v>39</v>
      </c>
      <c r="F10075" t="s">
        <v>18</v>
      </c>
      <c r="G10075">
        <v>2016</v>
      </c>
      <c r="H10075">
        <v>348.54347999999999</v>
      </c>
      <c r="I10075">
        <v>434.17750000000001</v>
      </c>
      <c r="J10075">
        <v>275.11849999999998</v>
      </c>
    </row>
    <row r="10076" spans="1:10" x14ac:dyDescent="0.25">
      <c r="A10076" t="s">
        <v>42</v>
      </c>
      <c r="B10076" t="s">
        <v>91</v>
      </c>
      <c r="C10076" t="s">
        <v>12</v>
      </c>
      <c r="D10076" t="s">
        <v>13</v>
      </c>
      <c r="E10076" t="s">
        <v>14</v>
      </c>
      <c r="F10076" t="s">
        <v>15</v>
      </c>
      <c r="G10076">
        <v>2016</v>
      </c>
      <c r="H10076">
        <v>15476334.1534</v>
      </c>
      <c r="I10076">
        <v>18202186.766800001</v>
      </c>
      <c r="J10076">
        <v>13190366.286900001</v>
      </c>
    </row>
    <row r="10077" spans="1:10" x14ac:dyDescent="0.25">
      <c r="A10077" t="s">
        <v>42</v>
      </c>
      <c r="B10077" t="s">
        <v>91</v>
      </c>
      <c r="C10077" t="s">
        <v>16</v>
      </c>
      <c r="D10077" t="s">
        <v>13</v>
      </c>
      <c r="E10077" t="s">
        <v>14</v>
      </c>
      <c r="F10077" t="s">
        <v>15</v>
      </c>
      <c r="G10077">
        <v>2016</v>
      </c>
      <c r="H10077">
        <v>14805206.6347</v>
      </c>
      <c r="I10077">
        <v>17431416.360800002</v>
      </c>
      <c r="J10077">
        <v>12574459.3617</v>
      </c>
    </row>
    <row r="10078" spans="1:10" x14ac:dyDescent="0.25">
      <c r="A10078" t="s">
        <v>42</v>
      </c>
      <c r="B10078" t="s">
        <v>91</v>
      </c>
      <c r="C10078" t="s">
        <v>12</v>
      </c>
      <c r="D10078" t="s">
        <v>13</v>
      </c>
      <c r="E10078" t="s">
        <v>14</v>
      </c>
      <c r="F10078" t="s">
        <v>17</v>
      </c>
      <c r="G10078">
        <v>2016</v>
      </c>
      <c r="H10078">
        <v>1</v>
      </c>
      <c r="I10078">
        <v>1</v>
      </c>
      <c r="J10078">
        <v>1</v>
      </c>
    </row>
    <row r="10079" spans="1:10" x14ac:dyDescent="0.25">
      <c r="A10079" t="s">
        <v>42</v>
      </c>
      <c r="B10079" t="s">
        <v>91</v>
      </c>
      <c r="C10079" t="s">
        <v>16</v>
      </c>
      <c r="D10079" t="s">
        <v>13</v>
      </c>
      <c r="E10079" t="s">
        <v>14</v>
      </c>
      <c r="F10079" t="s">
        <v>17</v>
      </c>
      <c r="G10079">
        <v>2016</v>
      </c>
      <c r="H10079">
        <v>1</v>
      </c>
      <c r="I10079">
        <v>1</v>
      </c>
      <c r="J10079">
        <v>1</v>
      </c>
    </row>
    <row r="10080" spans="1:10" x14ac:dyDescent="0.25">
      <c r="A10080" t="s">
        <v>42</v>
      </c>
      <c r="B10080" t="s">
        <v>91</v>
      </c>
      <c r="C10080" t="s">
        <v>12</v>
      </c>
      <c r="D10080" t="s">
        <v>13</v>
      </c>
      <c r="E10080" t="s">
        <v>14</v>
      </c>
      <c r="F10080" t="s">
        <v>18</v>
      </c>
      <c r="G10080">
        <v>2016</v>
      </c>
      <c r="H10080">
        <v>846791.47828399995</v>
      </c>
      <c r="I10080">
        <v>995937.18302</v>
      </c>
      <c r="J10080">
        <v>721714.177042</v>
      </c>
    </row>
    <row r="10081" spans="1:10" x14ac:dyDescent="0.25">
      <c r="A10081" t="s">
        <v>42</v>
      </c>
      <c r="B10081" t="s">
        <v>91</v>
      </c>
      <c r="C10081" t="s">
        <v>16</v>
      </c>
      <c r="D10081" t="s">
        <v>13</v>
      </c>
      <c r="E10081" t="s">
        <v>14</v>
      </c>
      <c r="F10081" t="s">
        <v>18</v>
      </c>
      <c r="G10081">
        <v>2016</v>
      </c>
      <c r="H10081">
        <v>848106.63107700006</v>
      </c>
      <c r="I10081">
        <v>998547.34685199999</v>
      </c>
      <c r="J10081">
        <v>720319.72467599995</v>
      </c>
    </row>
    <row r="10082" spans="1:10" x14ac:dyDescent="0.25">
      <c r="A10082" t="s">
        <v>42</v>
      </c>
      <c r="B10082" t="s">
        <v>91</v>
      </c>
      <c r="C10082" t="s">
        <v>12</v>
      </c>
      <c r="D10082" t="s">
        <v>19</v>
      </c>
      <c r="E10082" t="s">
        <v>14</v>
      </c>
      <c r="F10082" t="s">
        <v>15</v>
      </c>
      <c r="G10082">
        <v>2016</v>
      </c>
      <c r="H10082">
        <v>15732147.428400001</v>
      </c>
      <c r="I10082">
        <v>19216503.9078</v>
      </c>
      <c r="J10082">
        <v>12661715.108100001</v>
      </c>
    </row>
    <row r="10083" spans="1:10" x14ac:dyDescent="0.25">
      <c r="A10083" t="s">
        <v>42</v>
      </c>
      <c r="B10083" t="s">
        <v>91</v>
      </c>
      <c r="C10083" t="s">
        <v>16</v>
      </c>
      <c r="D10083" t="s">
        <v>19</v>
      </c>
      <c r="E10083" t="s">
        <v>14</v>
      </c>
      <c r="F10083" t="s">
        <v>15</v>
      </c>
      <c r="G10083">
        <v>2016</v>
      </c>
      <c r="H10083">
        <v>15779380.7086</v>
      </c>
      <c r="I10083">
        <v>19124249.031399999</v>
      </c>
      <c r="J10083">
        <v>12869374.6609</v>
      </c>
    </row>
    <row r="10084" spans="1:10" x14ac:dyDescent="0.25">
      <c r="A10084" t="s">
        <v>42</v>
      </c>
      <c r="B10084" t="s">
        <v>91</v>
      </c>
      <c r="C10084" t="s">
        <v>12</v>
      </c>
      <c r="D10084" t="s">
        <v>19</v>
      </c>
      <c r="E10084" t="s">
        <v>14</v>
      </c>
      <c r="F10084" t="s">
        <v>17</v>
      </c>
      <c r="G10084">
        <v>2016</v>
      </c>
      <c r="H10084">
        <v>1</v>
      </c>
      <c r="I10084">
        <v>1</v>
      </c>
      <c r="J10084">
        <v>1</v>
      </c>
    </row>
    <row r="10085" spans="1:10" x14ac:dyDescent="0.25">
      <c r="A10085" t="s">
        <v>42</v>
      </c>
      <c r="B10085" t="s">
        <v>91</v>
      </c>
      <c r="C10085" t="s">
        <v>16</v>
      </c>
      <c r="D10085" t="s">
        <v>19</v>
      </c>
      <c r="E10085" t="s">
        <v>14</v>
      </c>
      <c r="F10085" t="s">
        <v>17</v>
      </c>
      <c r="G10085">
        <v>2016</v>
      </c>
      <c r="H10085">
        <v>1</v>
      </c>
      <c r="I10085">
        <v>1</v>
      </c>
      <c r="J10085">
        <v>1</v>
      </c>
    </row>
    <row r="10086" spans="1:10" x14ac:dyDescent="0.25">
      <c r="A10086" t="s">
        <v>42</v>
      </c>
      <c r="B10086" t="s">
        <v>91</v>
      </c>
      <c r="C10086" t="s">
        <v>12</v>
      </c>
      <c r="D10086" t="s">
        <v>19</v>
      </c>
      <c r="E10086" t="s">
        <v>14</v>
      </c>
      <c r="F10086" t="s">
        <v>18</v>
      </c>
      <c r="G10086">
        <v>2016</v>
      </c>
      <c r="H10086">
        <v>797736.999164999</v>
      </c>
      <c r="I10086">
        <v>974419.81341499998</v>
      </c>
      <c r="J10086">
        <v>642043.22140799998</v>
      </c>
    </row>
    <row r="10087" spans="1:10" x14ac:dyDescent="0.25">
      <c r="A10087" t="s">
        <v>42</v>
      </c>
      <c r="B10087" t="s">
        <v>91</v>
      </c>
      <c r="C10087" t="s">
        <v>16</v>
      </c>
      <c r="D10087" t="s">
        <v>19</v>
      </c>
      <c r="E10087" t="s">
        <v>14</v>
      </c>
      <c r="F10087" t="s">
        <v>18</v>
      </c>
      <c r="G10087">
        <v>2016</v>
      </c>
      <c r="H10087">
        <v>833782.775135</v>
      </c>
      <c r="I10087">
        <v>1010525.68059</v>
      </c>
      <c r="J10087">
        <v>680018.00052899995</v>
      </c>
    </row>
    <row r="10088" spans="1:10" x14ac:dyDescent="0.25">
      <c r="A10088" t="s">
        <v>42</v>
      </c>
      <c r="B10088" t="s">
        <v>91</v>
      </c>
      <c r="C10088" t="s">
        <v>12</v>
      </c>
      <c r="D10088" t="s">
        <v>20</v>
      </c>
      <c r="E10088" t="s">
        <v>14</v>
      </c>
      <c r="F10088" t="s">
        <v>15</v>
      </c>
      <c r="G10088">
        <v>2016</v>
      </c>
      <c r="H10088">
        <v>12555704.1856</v>
      </c>
      <c r="I10088">
        <v>15446669.0482</v>
      </c>
      <c r="J10088">
        <v>10152172.797599999</v>
      </c>
    </row>
    <row r="10089" spans="1:10" x14ac:dyDescent="0.25">
      <c r="A10089" t="s">
        <v>42</v>
      </c>
      <c r="B10089" t="s">
        <v>91</v>
      </c>
      <c r="C10089" t="s">
        <v>16</v>
      </c>
      <c r="D10089" t="s">
        <v>20</v>
      </c>
      <c r="E10089" t="s">
        <v>14</v>
      </c>
      <c r="F10089" t="s">
        <v>15</v>
      </c>
      <c r="G10089">
        <v>2016</v>
      </c>
      <c r="H10089">
        <v>12636910.5364</v>
      </c>
      <c r="I10089">
        <v>15669155.471100001</v>
      </c>
      <c r="J10089">
        <v>10222574.538799999</v>
      </c>
    </row>
    <row r="10090" spans="1:10" x14ac:dyDescent="0.25">
      <c r="A10090" t="s">
        <v>42</v>
      </c>
      <c r="B10090" t="s">
        <v>91</v>
      </c>
      <c r="C10090" t="s">
        <v>12</v>
      </c>
      <c r="D10090" t="s">
        <v>20</v>
      </c>
      <c r="E10090" t="s">
        <v>14</v>
      </c>
      <c r="F10090" t="s">
        <v>17</v>
      </c>
      <c r="G10090">
        <v>2016</v>
      </c>
      <c r="H10090">
        <v>1</v>
      </c>
      <c r="I10090">
        <v>1</v>
      </c>
      <c r="J10090">
        <v>1</v>
      </c>
    </row>
    <row r="10091" spans="1:10" x14ac:dyDescent="0.25">
      <c r="A10091" t="s">
        <v>42</v>
      </c>
      <c r="B10091" t="s">
        <v>91</v>
      </c>
      <c r="C10091" t="s">
        <v>16</v>
      </c>
      <c r="D10091" t="s">
        <v>20</v>
      </c>
      <c r="E10091" t="s">
        <v>14</v>
      </c>
      <c r="F10091" t="s">
        <v>17</v>
      </c>
      <c r="G10091">
        <v>2016</v>
      </c>
      <c r="H10091">
        <v>1</v>
      </c>
      <c r="I10091">
        <v>1</v>
      </c>
      <c r="J10091">
        <v>1</v>
      </c>
    </row>
    <row r="10092" spans="1:10" x14ac:dyDescent="0.25">
      <c r="A10092" t="s">
        <v>42</v>
      </c>
      <c r="B10092" t="s">
        <v>91</v>
      </c>
      <c r="C10092" t="s">
        <v>12</v>
      </c>
      <c r="D10092" t="s">
        <v>20</v>
      </c>
      <c r="E10092" t="s">
        <v>14</v>
      </c>
      <c r="F10092" t="s">
        <v>18</v>
      </c>
      <c r="G10092">
        <v>2016</v>
      </c>
      <c r="H10092">
        <v>608149.87428700004</v>
      </c>
      <c r="I10092">
        <v>748177.05968599999</v>
      </c>
      <c r="J10092">
        <v>491732.08601700002</v>
      </c>
    </row>
    <row r="10093" spans="1:10" x14ac:dyDescent="0.25">
      <c r="A10093" t="s">
        <v>42</v>
      </c>
      <c r="B10093" t="s">
        <v>91</v>
      </c>
      <c r="C10093" t="s">
        <v>16</v>
      </c>
      <c r="D10093" t="s">
        <v>20</v>
      </c>
      <c r="E10093" t="s">
        <v>14</v>
      </c>
      <c r="F10093" t="s">
        <v>18</v>
      </c>
      <c r="G10093">
        <v>2016</v>
      </c>
      <c r="H10093">
        <v>637844.13518099999</v>
      </c>
      <c r="I10093">
        <v>790895.75665</v>
      </c>
      <c r="J10093">
        <v>515981.27542399999</v>
      </c>
    </row>
    <row r="10094" spans="1:10" x14ac:dyDescent="0.25">
      <c r="A10094" t="s">
        <v>42</v>
      </c>
      <c r="B10094" t="s">
        <v>91</v>
      </c>
      <c r="C10094" t="s">
        <v>12</v>
      </c>
      <c r="D10094" t="s">
        <v>21</v>
      </c>
      <c r="E10094" t="s">
        <v>14</v>
      </c>
      <c r="F10094" t="s">
        <v>15</v>
      </c>
      <c r="G10094">
        <v>2016</v>
      </c>
      <c r="H10094">
        <v>11277589.8386</v>
      </c>
      <c r="I10094">
        <v>13788736.1687</v>
      </c>
      <c r="J10094">
        <v>9116388.2168700006</v>
      </c>
    </row>
    <row r="10095" spans="1:10" x14ac:dyDescent="0.25">
      <c r="A10095" t="s">
        <v>42</v>
      </c>
      <c r="B10095" t="s">
        <v>91</v>
      </c>
      <c r="C10095" t="s">
        <v>16</v>
      </c>
      <c r="D10095" t="s">
        <v>21</v>
      </c>
      <c r="E10095" t="s">
        <v>14</v>
      </c>
      <c r="F10095" t="s">
        <v>15</v>
      </c>
      <c r="G10095">
        <v>2016</v>
      </c>
      <c r="H10095">
        <v>11712250.161599999</v>
      </c>
      <c r="I10095">
        <v>14216471.5668</v>
      </c>
      <c r="J10095">
        <v>9651295.02104</v>
      </c>
    </row>
    <row r="10096" spans="1:10" x14ac:dyDescent="0.25">
      <c r="A10096" t="s">
        <v>42</v>
      </c>
      <c r="B10096" t="s">
        <v>91</v>
      </c>
      <c r="C10096" t="s">
        <v>12</v>
      </c>
      <c r="D10096" t="s">
        <v>21</v>
      </c>
      <c r="E10096" t="s">
        <v>14</v>
      </c>
      <c r="F10096" t="s">
        <v>17</v>
      </c>
      <c r="G10096">
        <v>2016</v>
      </c>
      <c r="H10096">
        <v>1</v>
      </c>
      <c r="I10096">
        <v>1</v>
      </c>
      <c r="J10096">
        <v>1</v>
      </c>
    </row>
    <row r="10097" spans="1:10" x14ac:dyDescent="0.25">
      <c r="A10097" t="s">
        <v>42</v>
      </c>
      <c r="B10097" t="s">
        <v>91</v>
      </c>
      <c r="C10097" t="s">
        <v>16</v>
      </c>
      <c r="D10097" t="s">
        <v>21</v>
      </c>
      <c r="E10097" t="s">
        <v>14</v>
      </c>
      <c r="F10097" t="s">
        <v>17</v>
      </c>
      <c r="G10097">
        <v>2016</v>
      </c>
      <c r="H10097">
        <v>1</v>
      </c>
      <c r="I10097">
        <v>1</v>
      </c>
      <c r="J10097">
        <v>1</v>
      </c>
    </row>
    <row r="10098" spans="1:10" x14ac:dyDescent="0.25">
      <c r="A10098" t="s">
        <v>42</v>
      </c>
      <c r="B10098" t="s">
        <v>91</v>
      </c>
      <c r="C10098" t="s">
        <v>12</v>
      </c>
      <c r="D10098" t="s">
        <v>21</v>
      </c>
      <c r="E10098" t="s">
        <v>14</v>
      </c>
      <c r="F10098" t="s">
        <v>18</v>
      </c>
      <c r="G10098">
        <v>2016</v>
      </c>
      <c r="H10098">
        <v>546653.61649299995</v>
      </c>
      <c r="I10098">
        <v>668375.300162</v>
      </c>
      <c r="J10098">
        <v>441894.64765399997</v>
      </c>
    </row>
    <row r="10099" spans="1:10" x14ac:dyDescent="0.25">
      <c r="A10099" t="s">
        <v>42</v>
      </c>
      <c r="B10099" t="s">
        <v>91</v>
      </c>
      <c r="C10099" t="s">
        <v>16</v>
      </c>
      <c r="D10099" t="s">
        <v>21</v>
      </c>
      <c r="E10099" t="s">
        <v>14</v>
      </c>
      <c r="F10099" t="s">
        <v>18</v>
      </c>
      <c r="G10099">
        <v>2016</v>
      </c>
      <c r="H10099">
        <v>588973.18909899995</v>
      </c>
      <c r="I10099">
        <v>714902.81379599997</v>
      </c>
      <c r="J10099">
        <v>485334.067239</v>
      </c>
    </row>
    <row r="10100" spans="1:10" x14ac:dyDescent="0.25">
      <c r="A10100" t="s">
        <v>42</v>
      </c>
      <c r="B10100" t="s">
        <v>91</v>
      </c>
      <c r="C10100" t="s">
        <v>12</v>
      </c>
      <c r="D10100" t="s">
        <v>22</v>
      </c>
      <c r="E10100" t="s">
        <v>14</v>
      </c>
      <c r="F10100" t="s">
        <v>15</v>
      </c>
      <c r="G10100">
        <v>2016</v>
      </c>
      <c r="H10100">
        <v>10669310.954700001</v>
      </c>
      <c r="I10100">
        <v>13503306.15</v>
      </c>
      <c r="J10100">
        <v>8351521.5587999998</v>
      </c>
    </row>
    <row r="10101" spans="1:10" x14ac:dyDescent="0.25">
      <c r="A10101" t="s">
        <v>42</v>
      </c>
      <c r="B10101" t="s">
        <v>91</v>
      </c>
      <c r="C10101" t="s">
        <v>16</v>
      </c>
      <c r="D10101" t="s">
        <v>22</v>
      </c>
      <c r="E10101" t="s">
        <v>14</v>
      </c>
      <c r="F10101" t="s">
        <v>15</v>
      </c>
      <c r="G10101">
        <v>2016</v>
      </c>
      <c r="H10101">
        <v>11320468.606899999</v>
      </c>
      <c r="I10101">
        <v>13969530.500700001</v>
      </c>
      <c r="J10101">
        <v>9116876.14745</v>
      </c>
    </row>
    <row r="10102" spans="1:10" x14ac:dyDescent="0.25">
      <c r="A10102" t="s">
        <v>42</v>
      </c>
      <c r="B10102" t="s">
        <v>91</v>
      </c>
      <c r="C10102" t="s">
        <v>12</v>
      </c>
      <c r="D10102" t="s">
        <v>22</v>
      </c>
      <c r="E10102" t="s">
        <v>14</v>
      </c>
      <c r="F10102" t="s">
        <v>17</v>
      </c>
      <c r="G10102">
        <v>2016</v>
      </c>
      <c r="H10102">
        <v>1</v>
      </c>
      <c r="I10102">
        <v>1</v>
      </c>
      <c r="J10102">
        <v>1</v>
      </c>
    </row>
    <row r="10103" spans="1:10" x14ac:dyDescent="0.25">
      <c r="A10103" t="s">
        <v>42</v>
      </c>
      <c r="B10103" t="s">
        <v>91</v>
      </c>
      <c r="C10103" t="s">
        <v>16</v>
      </c>
      <c r="D10103" t="s">
        <v>22</v>
      </c>
      <c r="E10103" t="s">
        <v>14</v>
      </c>
      <c r="F10103" t="s">
        <v>17</v>
      </c>
      <c r="G10103">
        <v>2016</v>
      </c>
      <c r="H10103">
        <v>1</v>
      </c>
      <c r="I10103">
        <v>1</v>
      </c>
      <c r="J10103">
        <v>1</v>
      </c>
    </row>
    <row r="10104" spans="1:10" x14ac:dyDescent="0.25">
      <c r="A10104" t="s">
        <v>42</v>
      </c>
      <c r="B10104" t="s">
        <v>91</v>
      </c>
      <c r="C10104" t="s">
        <v>12</v>
      </c>
      <c r="D10104" t="s">
        <v>22</v>
      </c>
      <c r="E10104" t="s">
        <v>14</v>
      </c>
      <c r="F10104" t="s">
        <v>18</v>
      </c>
      <c r="G10104">
        <v>2016</v>
      </c>
      <c r="H10104">
        <v>505289.58963900001</v>
      </c>
      <c r="I10104">
        <v>639505.21756000002</v>
      </c>
      <c r="J10104">
        <v>395521.03404</v>
      </c>
    </row>
    <row r="10105" spans="1:10" x14ac:dyDescent="0.25">
      <c r="A10105" t="s">
        <v>42</v>
      </c>
      <c r="B10105" t="s">
        <v>91</v>
      </c>
      <c r="C10105" t="s">
        <v>16</v>
      </c>
      <c r="D10105" t="s">
        <v>22</v>
      </c>
      <c r="E10105" t="s">
        <v>14</v>
      </c>
      <c r="F10105" t="s">
        <v>18</v>
      </c>
      <c r="G10105">
        <v>2016</v>
      </c>
      <c r="H10105">
        <v>549507.43488399999</v>
      </c>
      <c r="I10105">
        <v>678095.68124199996</v>
      </c>
      <c r="J10105">
        <v>442542.74269799999</v>
      </c>
    </row>
    <row r="10106" spans="1:10" x14ac:dyDescent="0.25">
      <c r="A10106" t="s">
        <v>42</v>
      </c>
      <c r="B10106" t="s">
        <v>91</v>
      </c>
      <c r="C10106" t="s">
        <v>12</v>
      </c>
      <c r="D10106" t="s">
        <v>23</v>
      </c>
      <c r="E10106" t="s">
        <v>14</v>
      </c>
      <c r="F10106" t="s">
        <v>15</v>
      </c>
      <c r="G10106">
        <v>2016</v>
      </c>
      <c r="H10106">
        <v>10363059.6676</v>
      </c>
      <c r="I10106">
        <v>12799510.1315</v>
      </c>
      <c r="J10106">
        <v>8403676.7736300007</v>
      </c>
    </row>
    <row r="10107" spans="1:10" x14ac:dyDescent="0.25">
      <c r="A10107" t="s">
        <v>42</v>
      </c>
      <c r="B10107" t="s">
        <v>91</v>
      </c>
      <c r="C10107" t="s">
        <v>16</v>
      </c>
      <c r="D10107" t="s">
        <v>23</v>
      </c>
      <c r="E10107" t="s">
        <v>14</v>
      </c>
      <c r="F10107" t="s">
        <v>15</v>
      </c>
      <c r="G10107">
        <v>2016</v>
      </c>
      <c r="H10107">
        <v>11209118.804</v>
      </c>
      <c r="I10107">
        <v>13637034.363700001</v>
      </c>
      <c r="J10107">
        <v>9289897.4808499999</v>
      </c>
    </row>
    <row r="10108" spans="1:10" x14ac:dyDescent="0.25">
      <c r="A10108" t="s">
        <v>42</v>
      </c>
      <c r="B10108" t="s">
        <v>91</v>
      </c>
      <c r="C10108" t="s">
        <v>12</v>
      </c>
      <c r="D10108" t="s">
        <v>23</v>
      </c>
      <c r="E10108" t="s">
        <v>14</v>
      </c>
      <c r="F10108" t="s">
        <v>17</v>
      </c>
      <c r="G10108">
        <v>2016</v>
      </c>
      <c r="H10108">
        <v>1</v>
      </c>
      <c r="I10108">
        <v>1</v>
      </c>
      <c r="J10108">
        <v>1</v>
      </c>
    </row>
    <row r="10109" spans="1:10" x14ac:dyDescent="0.25">
      <c r="A10109" t="s">
        <v>42</v>
      </c>
      <c r="B10109" t="s">
        <v>91</v>
      </c>
      <c r="C10109" t="s">
        <v>16</v>
      </c>
      <c r="D10109" t="s">
        <v>23</v>
      </c>
      <c r="E10109" t="s">
        <v>14</v>
      </c>
      <c r="F10109" t="s">
        <v>17</v>
      </c>
      <c r="G10109">
        <v>2016</v>
      </c>
      <c r="H10109">
        <v>1</v>
      </c>
      <c r="I10109">
        <v>1</v>
      </c>
      <c r="J10109">
        <v>1</v>
      </c>
    </row>
    <row r="10110" spans="1:10" x14ac:dyDescent="0.25">
      <c r="A10110" t="s">
        <v>42</v>
      </c>
      <c r="B10110" t="s">
        <v>91</v>
      </c>
      <c r="C10110" t="s">
        <v>12</v>
      </c>
      <c r="D10110" t="s">
        <v>23</v>
      </c>
      <c r="E10110" t="s">
        <v>14</v>
      </c>
      <c r="F10110" t="s">
        <v>18</v>
      </c>
      <c r="G10110">
        <v>2016</v>
      </c>
      <c r="H10110">
        <v>503570.831038</v>
      </c>
      <c r="I10110">
        <v>621964.95634999999</v>
      </c>
      <c r="J10110">
        <v>408358.78904699901</v>
      </c>
    </row>
    <row r="10111" spans="1:10" x14ac:dyDescent="0.25">
      <c r="A10111" t="s">
        <v>42</v>
      </c>
      <c r="B10111" t="s">
        <v>91</v>
      </c>
      <c r="C10111" t="s">
        <v>16</v>
      </c>
      <c r="D10111" t="s">
        <v>23</v>
      </c>
      <c r="E10111" t="s">
        <v>14</v>
      </c>
      <c r="F10111" t="s">
        <v>18</v>
      </c>
      <c r="G10111">
        <v>2016</v>
      </c>
      <c r="H10111">
        <v>546913.00686900003</v>
      </c>
      <c r="I10111">
        <v>665375.36081300001</v>
      </c>
      <c r="J10111">
        <v>453270.75692399999</v>
      </c>
    </row>
    <row r="10112" spans="1:10" x14ac:dyDescent="0.25">
      <c r="A10112" t="s">
        <v>42</v>
      </c>
      <c r="B10112" t="s">
        <v>91</v>
      </c>
      <c r="C10112" t="s">
        <v>12</v>
      </c>
      <c r="D10112" t="s">
        <v>24</v>
      </c>
      <c r="E10112" t="s">
        <v>14</v>
      </c>
      <c r="F10112" t="s">
        <v>15</v>
      </c>
      <c r="G10112">
        <v>2016</v>
      </c>
      <c r="H10112">
        <v>10150156.283600001</v>
      </c>
      <c r="I10112">
        <v>12499620.775</v>
      </c>
      <c r="J10112">
        <v>8470082.9903100003</v>
      </c>
    </row>
    <row r="10113" spans="1:10" x14ac:dyDescent="0.25">
      <c r="A10113" t="s">
        <v>42</v>
      </c>
      <c r="B10113" t="s">
        <v>91</v>
      </c>
      <c r="C10113" t="s">
        <v>16</v>
      </c>
      <c r="D10113" t="s">
        <v>24</v>
      </c>
      <c r="E10113" t="s">
        <v>14</v>
      </c>
      <c r="F10113" t="s">
        <v>15</v>
      </c>
      <c r="G10113">
        <v>2016</v>
      </c>
      <c r="H10113">
        <v>11113068.2096</v>
      </c>
      <c r="I10113">
        <v>13410921.5658</v>
      </c>
      <c r="J10113">
        <v>9265423.6693200003</v>
      </c>
    </row>
    <row r="10114" spans="1:10" x14ac:dyDescent="0.25">
      <c r="A10114" t="s">
        <v>42</v>
      </c>
      <c r="B10114" t="s">
        <v>91</v>
      </c>
      <c r="C10114" t="s">
        <v>12</v>
      </c>
      <c r="D10114" t="s">
        <v>24</v>
      </c>
      <c r="E10114" t="s">
        <v>14</v>
      </c>
      <c r="F10114" t="s">
        <v>17</v>
      </c>
      <c r="G10114">
        <v>2016</v>
      </c>
      <c r="H10114">
        <v>1</v>
      </c>
      <c r="I10114">
        <v>1</v>
      </c>
      <c r="J10114">
        <v>1</v>
      </c>
    </row>
    <row r="10115" spans="1:10" x14ac:dyDescent="0.25">
      <c r="A10115" t="s">
        <v>42</v>
      </c>
      <c r="B10115" t="s">
        <v>91</v>
      </c>
      <c r="C10115" t="s">
        <v>16</v>
      </c>
      <c r="D10115" t="s">
        <v>24</v>
      </c>
      <c r="E10115" t="s">
        <v>14</v>
      </c>
      <c r="F10115" t="s">
        <v>17</v>
      </c>
      <c r="G10115">
        <v>2016</v>
      </c>
      <c r="H10115">
        <v>1</v>
      </c>
      <c r="I10115">
        <v>1</v>
      </c>
      <c r="J10115">
        <v>1</v>
      </c>
    </row>
    <row r="10116" spans="1:10" x14ac:dyDescent="0.25">
      <c r="A10116" t="s">
        <v>42</v>
      </c>
      <c r="B10116" t="s">
        <v>91</v>
      </c>
      <c r="C10116" t="s">
        <v>12</v>
      </c>
      <c r="D10116" t="s">
        <v>24</v>
      </c>
      <c r="E10116" t="s">
        <v>14</v>
      </c>
      <c r="F10116" t="s">
        <v>18</v>
      </c>
      <c r="G10116">
        <v>2016</v>
      </c>
      <c r="H10116">
        <v>516627.05404100002</v>
      </c>
      <c r="I10116">
        <v>636211.11608499999</v>
      </c>
      <c r="J10116">
        <v>431113.95534300001</v>
      </c>
    </row>
    <row r="10117" spans="1:10" x14ac:dyDescent="0.25">
      <c r="A10117" t="s">
        <v>42</v>
      </c>
      <c r="B10117" t="s">
        <v>91</v>
      </c>
      <c r="C10117" t="s">
        <v>16</v>
      </c>
      <c r="D10117" t="s">
        <v>24</v>
      </c>
      <c r="E10117" t="s">
        <v>14</v>
      </c>
      <c r="F10117" t="s">
        <v>18</v>
      </c>
      <c r="G10117">
        <v>2016</v>
      </c>
      <c r="H10117">
        <v>554484.55979900004</v>
      </c>
      <c r="I10117">
        <v>669135.543909</v>
      </c>
      <c r="J10117">
        <v>462296.66440900002</v>
      </c>
    </row>
    <row r="10118" spans="1:10" x14ac:dyDescent="0.25">
      <c r="A10118" t="s">
        <v>42</v>
      </c>
      <c r="B10118" t="s">
        <v>91</v>
      </c>
      <c r="C10118" t="s">
        <v>12</v>
      </c>
      <c r="D10118" t="s">
        <v>25</v>
      </c>
      <c r="E10118" t="s">
        <v>14</v>
      </c>
      <c r="F10118" t="s">
        <v>15</v>
      </c>
      <c r="G10118">
        <v>2016</v>
      </c>
      <c r="H10118">
        <v>9118609.4860800002</v>
      </c>
      <c r="I10118">
        <v>11320781.6876</v>
      </c>
      <c r="J10118">
        <v>7432394.5223899996</v>
      </c>
    </row>
    <row r="10119" spans="1:10" x14ac:dyDescent="0.25">
      <c r="A10119" t="s">
        <v>42</v>
      </c>
      <c r="B10119" t="s">
        <v>91</v>
      </c>
      <c r="C10119" t="s">
        <v>16</v>
      </c>
      <c r="D10119" t="s">
        <v>25</v>
      </c>
      <c r="E10119" t="s">
        <v>14</v>
      </c>
      <c r="F10119" t="s">
        <v>15</v>
      </c>
      <c r="G10119">
        <v>2016</v>
      </c>
      <c r="H10119">
        <v>10159091.772</v>
      </c>
      <c r="I10119">
        <v>12472060.3003</v>
      </c>
      <c r="J10119">
        <v>8274630.7534400001</v>
      </c>
    </row>
    <row r="10120" spans="1:10" x14ac:dyDescent="0.25">
      <c r="A10120" t="s">
        <v>42</v>
      </c>
      <c r="B10120" t="s">
        <v>91</v>
      </c>
      <c r="C10120" t="s">
        <v>12</v>
      </c>
      <c r="D10120" t="s">
        <v>25</v>
      </c>
      <c r="E10120" t="s">
        <v>14</v>
      </c>
      <c r="F10120" t="s">
        <v>17</v>
      </c>
      <c r="G10120">
        <v>2016</v>
      </c>
      <c r="H10120">
        <v>1</v>
      </c>
      <c r="I10120">
        <v>1</v>
      </c>
      <c r="J10120">
        <v>1</v>
      </c>
    </row>
    <row r="10121" spans="1:10" x14ac:dyDescent="0.25">
      <c r="A10121" t="s">
        <v>42</v>
      </c>
      <c r="B10121" t="s">
        <v>91</v>
      </c>
      <c r="C10121" t="s">
        <v>16</v>
      </c>
      <c r="D10121" t="s">
        <v>25</v>
      </c>
      <c r="E10121" t="s">
        <v>14</v>
      </c>
      <c r="F10121" t="s">
        <v>17</v>
      </c>
      <c r="G10121">
        <v>2016</v>
      </c>
      <c r="H10121">
        <v>1</v>
      </c>
      <c r="I10121">
        <v>1</v>
      </c>
      <c r="J10121">
        <v>1</v>
      </c>
    </row>
    <row r="10122" spans="1:10" x14ac:dyDescent="0.25">
      <c r="A10122" t="s">
        <v>42</v>
      </c>
      <c r="B10122" t="s">
        <v>91</v>
      </c>
      <c r="C10122" t="s">
        <v>12</v>
      </c>
      <c r="D10122" t="s">
        <v>25</v>
      </c>
      <c r="E10122" t="s">
        <v>14</v>
      </c>
      <c r="F10122" t="s">
        <v>18</v>
      </c>
      <c r="G10122">
        <v>2016</v>
      </c>
      <c r="H10122">
        <v>513321.91802699998</v>
      </c>
      <c r="I10122">
        <v>637290.738059</v>
      </c>
      <c r="J10122">
        <v>418398.33338499902</v>
      </c>
    </row>
    <row r="10123" spans="1:10" x14ac:dyDescent="0.25">
      <c r="A10123" t="s">
        <v>42</v>
      </c>
      <c r="B10123" t="s">
        <v>91</v>
      </c>
      <c r="C10123" t="s">
        <v>16</v>
      </c>
      <c r="D10123" t="s">
        <v>25</v>
      </c>
      <c r="E10123" t="s">
        <v>14</v>
      </c>
      <c r="F10123" t="s">
        <v>18</v>
      </c>
      <c r="G10123">
        <v>2016</v>
      </c>
      <c r="H10123">
        <v>547960.64751499996</v>
      </c>
      <c r="I10123">
        <v>672717.44279699901</v>
      </c>
      <c r="J10123">
        <v>446316.67154499999</v>
      </c>
    </row>
    <row r="10124" spans="1:10" x14ac:dyDescent="0.25">
      <c r="A10124" t="s">
        <v>42</v>
      </c>
      <c r="B10124" t="s">
        <v>91</v>
      </c>
      <c r="C10124" t="s">
        <v>12</v>
      </c>
      <c r="D10124" t="s">
        <v>26</v>
      </c>
      <c r="E10124" t="s">
        <v>14</v>
      </c>
      <c r="F10124" t="s">
        <v>15</v>
      </c>
      <c r="G10124">
        <v>2016</v>
      </c>
      <c r="H10124">
        <v>7733006.4067900004</v>
      </c>
      <c r="I10124">
        <v>9347644.9747299999</v>
      </c>
      <c r="J10124">
        <v>6354008.4906299999</v>
      </c>
    </row>
    <row r="10125" spans="1:10" x14ac:dyDescent="0.25">
      <c r="A10125" t="s">
        <v>42</v>
      </c>
      <c r="B10125" t="s">
        <v>91</v>
      </c>
      <c r="C10125" t="s">
        <v>16</v>
      </c>
      <c r="D10125" t="s">
        <v>26</v>
      </c>
      <c r="E10125" t="s">
        <v>14</v>
      </c>
      <c r="F10125" t="s">
        <v>15</v>
      </c>
      <c r="G10125">
        <v>2016</v>
      </c>
      <c r="H10125">
        <v>8937882.8974300008</v>
      </c>
      <c r="I10125">
        <v>10704482.950999999</v>
      </c>
      <c r="J10125">
        <v>7554343.5789000001</v>
      </c>
    </row>
    <row r="10126" spans="1:10" x14ac:dyDescent="0.25">
      <c r="A10126" t="s">
        <v>42</v>
      </c>
      <c r="B10126" t="s">
        <v>91</v>
      </c>
      <c r="C10126" t="s">
        <v>12</v>
      </c>
      <c r="D10126" t="s">
        <v>26</v>
      </c>
      <c r="E10126" t="s">
        <v>14</v>
      </c>
      <c r="F10126" t="s">
        <v>17</v>
      </c>
      <c r="G10126">
        <v>2016</v>
      </c>
      <c r="H10126">
        <v>1</v>
      </c>
      <c r="I10126">
        <v>1</v>
      </c>
      <c r="J10126">
        <v>1</v>
      </c>
    </row>
    <row r="10127" spans="1:10" x14ac:dyDescent="0.25">
      <c r="A10127" t="s">
        <v>42</v>
      </c>
      <c r="B10127" t="s">
        <v>91</v>
      </c>
      <c r="C10127" t="s">
        <v>16</v>
      </c>
      <c r="D10127" t="s">
        <v>26</v>
      </c>
      <c r="E10127" t="s">
        <v>14</v>
      </c>
      <c r="F10127" t="s">
        <v>17</v>
      </c>
      <c r="G10127">
        <v>2016</v>
      </c>
      <c r="H10127">
        <v>1</v>
      </c>
      <c r="I10127">
        <v>1</v>
      </c>
      <c r="J10127">
        <v>1</v>
      </c>
    </row>
    <row r="10128" spans="1:10" x14ac:dyDescent="0.25">
      <c r="A10128" t="s">
        <v>42</v>
      </c>
      <c r="B10128" t="s">
        <v>91</v>
      </c>
      <c r="C10128" t="s">
        <v>12</v>
      </c>
      <c r="D10128" t="s">
        <v>26</v>
      </c>
      <c r="E10128" t="s">
        <v>14</v>
      </c>
      <c r="F10128" t="s">
        <v>18</v>
      </c>
      <c r="G10128">
        <v>2016</v>
      </c>
      <c r="H10128">
        <v>500800.54236299999</v>
      </c>
      <c r="I10128">
        <v>605366.84271400003</v>
      </c>
      <c r="J10128">
        <v>411494.66726100002</v>
      </c>
    </row>
    <row r="10129" spans="1:10" x14ac:dyDescent="0.25">
      <c r="A10129" t="s">
        <v>42</v>
      </c>
      <c r="B10129" t="s">
        <v>91</v>
      </c>
      <c r="C10129" t="s">
        <v>16</v>
      </c>
      <c r="D10129" t="s">
        <v>26</v>
      </c>
      <c r="E10129" t="s">
        <v>14</v>
      </c>
      <c r="F10129" t="s">
        <v>18</v>
      </c>
      <c r="G10129">
        <v>2016</v>
      </c>
      <c r="H10129">
        <v>544179.24526499899</v>
      </c>
      <c r="I10129">
        <v>651737.94734800002</v>
      </c>
      <c r="J10129">
        <v>459943.03510299901</v>
      </c>
    </row>
    <row r="10130" spans="1:10" x14ac:dyDescent="0.25">
      <c r="A10130" t="s">
        <v>42</v>
      </c>
      <c r="B10130" t="s">
        <v>91</v>
      </c>
      <c r="C10130" t="s">
        <v>12</v>
      </c>
      <c r="D10130" t="s">
        <v>27</v>
      </c>
      <c r="E10130" t="s">
        <v>14</v>
      </c>
      <c r="F10130" t="s">
        <v>15</v>
      </c>
      <c r="G10130">
        <v>2016</v>
      </c>
      <c r="H10130">
        <v>7532676.6677000001</v>
      </c>
      <c r="I10130">
        <v>8973559.5582999997</v>
      </c>
      <c r="J10130">
        <v>6365009.2083799997</v>
      </c>
    </row>
    <row r="10131" spans="1:10" x14ac:dyDescent="0.25">
      <c r="A10131" t="s">
        <v>42</v>
      </c>
      <c r="B10131" t="s">
        <v>91</v>
      </c>
      <c r="C10131" t="s">
        <v>16</v>
      </c>
      <c r="D10131" t="s">
        <v>27</v>
      </c>
      <c r="E10131" t="s">
        <v>14</v>
      </c>
      <c r="F10131" t="s">
        <v>15</v>
      </c>
      <c r="G10131">
        <v>2016</v>
      </c>
      <c r="H10131">
        <v>8885389.6339800004</v>
      </c>
      <c r="I10131">
        <v>10482884.764799999</v>
      </c>
      <c r="J10131">
        <v>7595536.5109099997</v>
      </c>
    </row>
    <row r="10132" spans="1:10" x14ac:dyDescent="0.25">
      <c r="A10132" t="s">
        <v>42</v>
      </c>
      <c r="B10132" t="s">
        <v>91</v>
      </c>
      <c r="C10132" t="s">
        <v>12</v>
      </c>
      <c r="D10132" t="s">
        <v>27</v>
      </c>
      <c r="E10132" t="s">
        <v>14</v>
      </c>
      <c r="F10132" t="s">
        <v>17</v>
      </c>
      <c r="G10132">
        <v>2016</v>
      </c>
      <c r="H10132">
        <v>1</v>
      </c>
      <c r="I10132">
        <v>1</v>
      </c>
      <c r="J10132">
        <v>1</v>
      </c>
    </row>
    <row r="10133" spans="1:10" x14ac:dyDescent="0.25">
      <c r="A10133" t="s">
        <v>42</v>
      </c>
      <c r="B10133" t="s">
        <v>91</v>
      </c>
      <c r="C10133" t="s">
        <v>16</v>
      </c>
      <c r="D10133" t="s">
        <v>27</v>
      </c>
      <c r="E10133" t="s">
        <v>14</v>
      </c>
      <c r="F10133" t="s">
        <v>17</v>
      </c>
      <c r="G10133">
        <v>2016</v>
      </c>
      <c r="H10133">
        <v>1</v>
      </c>
      <c r="I10133">
        <v>1</v>
      </c>
      <c r="J10133">
        <v>1</v>
      </c>
    </row>
    <row r="10134" spans="1:10" x14ac:dyDescent="0.25">
      <c r="A10134" t="s">
        <v>42</v>
      </c>
      <c r="B10134" t="s">
        <v>91</v>
      </c>
      <c r="C10134" t="s">
        <v>12</v>
      </c>
      <c r="D10134" t="s">
        <v>27</v>
      </c>
      <c r="E10134" t="s">
        <v>14</v>
      </c>
      <c r="F10134" t="s">
        <v>18</v>
      </c>
      <c r="G10134">
        <v>2016</v>
      </c>
      <c r="H10134">
        <v>490015.28829399898</v>
      </c>
      <c r="I10134">
        <v>583747.52667100006</v>
      </c>
      <c r="J10134">
        <v>414056.24585099902</v>
      </c>
    </row>
    <row r="10135" spans="1:10" x14ac:dyDescent="0.25">
      <c r="A10135" t="s">
        <v>42</v>
      </c>
      <c r="B10135" t="s">
        <v>91</v>
      </c>
      <c r="C10135" t="s">
        <v>16</v>
      </c>
      <c r="D10135" t="s">
        <v>27</v>
      </c>
      <c r="E10135" t="s">
        <v>14</v>
      </c>
      <c r="F10135" t="s">
        <v>18</v>
      </c>
      <c r="G10135">
        <v>2016</v>
      </c>
      <c r="H10135">
        <v>536116.73543600005</v>
      </c>
      <c r="I10135">
        <v>632504.61595500004</v>
      </c>
      <c r="J10135">
        <v>458291.01546000002</v>
      </c>
    </row>
    <row r="10136" spans="1:10" x14ac:dyDescent="0.25">
      <c r="A10136" t="s">
        <v>42</v>
      </c>
      <c r="B10136" t="s">
        <v>91</v>
      </c>
      <c r="C10136" t="s">
        <v>12</v>
      </c>
      <c r="D10136" t="s">
        <v>28</v>
      </c>
      <c r="E10136" t="s">
        <v>14</v>
      </c>
      <c r="F10136" t="s">
        <v>15</v>
      </c>
      <c r="G10136">
        <v>2016</v>
      </c>
      <c r="H10136">
        <v>6735592.9329300001</v>
      </c>
      <c r="I10136">
        <v>8093243.5751999998</v>
      </c>
      <c r="J10136">
        <v>5574684.7112999996</v>
      </c>
    </row>
    <row r="10137" spans="1:10" x14ac:dyDescent="0.25">
      <c r="A10137" t="s">
        <v>42</v>
      </c>
      <c r="B10137" t="s">
        <v>91</v>
      </c>
      <c r="C10137" t="s">
        <v>16</v>
      </c>
      <c r="D10137" t="s">
        <v>28</v>
      </c>
      <c r="E10137" t="s">
        <v>14</v>
      </c>
      <c r="F10137" t="s">
        <v>15</v>
      </c>
      <c r="G10137">
        <v>2016</v>
      </c>
      <c r="H10137">
        <v>7968934.9840599997</v>
      </c>
      <c r="I10137">
        <v>9449456.9689099994</v>
      </c>
      <c r="J10137">
        <v>6680419.58084</v>
      </c>
    </row>
    <row r="10138" spans="1:10" x14ac:dyDescent="0.25">
      <c r="A10138" t="s">
        <v>42</v>
      </c>
      <c r="B10138" t="s">
        <v>91</v>
      </c>
      <c r="C10138" t="s">
        <v>12</v>
      </c>
      <c r="D10138" t="s">
        <v>28</v>
      </c>
      <c r="E10138" t="s">
        <v>14</v>
      </c>
      <c r="F10138" t="s">
        <v>17</v>
      </c>
      <c r="G10138">
        <v>2016</v>
      </c>
      <c r="H10138">
        <v>1</v>
      </c>
      <c r="I10138">
        <v>1</v>
      </c>
      <c r="J10138">
        <v>1</v>
      </c>
    </row>
    <row r="10139" spans="1:10" x14ac:dyDescent="0.25">
      <c r="A10139" t="s">
        <v>42</v>
      </c>
      <c r="B10139" t="s">
        <v>91</v>
      </c>
      <c r="C10139" t="s">
        <v>16</v>
      </c>
      <c r="D10139" t="s">
        <v>28</v>
      </c>
      <c r="E10139" t="s">
        <v>14</v>
      </c>
      <c r="F10139" t="s">
        <v>17</v>
      </c>
      <c r="G10139">
        <v>2016</v>
      </c>
      <c r="H10139">
        <v>1</v>
      </c>
      <c r="I10139">
        <v>1</v>
      </c>
      <c r="J10139">
        <v>1</v>
      </c>
    </row>
    <row r="10140" spans="1:10" x14ac:dyDescent="0.25">
      <c r="A10140" t="s">
        <v>42</v>
      </c>
      <c r="B10140" t="s">
        <v>91</v>
      </c>
      <c r="C10140" t="s">
        <v>12</v>
      </c>
      <c r="D10140" t="s">
        <v>28</v>
      </c>
      <c r="E10140" t="s">
        <v>14</v>
      </c>
      <c r="F10140" t="s">
        <v>18</v>
      </c>
      <c r="G10140">
        <v>2016</v>
      </c>
      <c r="H10140">
        <v>487816.37795699999</v>
      </c>
      <c r="I10140">
        <v>586142.423700999</v>
      </c>
      <c r="J10140">
        <v>403739.14088899997</v>
      </c>
    </row>
    <row r="10141" spans="1:10" x14ac:dyDescent="0.25">
      <c r="A10141" t="s">
        <v>42</v>
      </c>
      <c r="B10141" t="s">
        <v>91</v>
      </c>
      <c r="C10141" t="s">
        <v>16</v>
      </c>
      <c r="D10141" t="s">
        <v>28</v>
      </c>
      <c r="E10141" t="s">
        <v>14</v>
      </c>
      <c r="F10141" t="s">
        <v>18</v>
      </c>
      <c r="G10141">
        <v>2016</v>
      </c>
      <c r="H10141">
        <v>528498.99073800002</v>
      </c>
      <c r="I10141">
        <v>626687.06434199901</v>
      </c>
      <c r="J10141">
        <v>443044.774897</v>
      </c>
    </row>
    <row r="10142" spans="1:10" x14ac:dyDescent="0.25">
      <c r="A10142" t="s">
        <v>42</v>
      </c>
      <c r="B10142" t="s">
        <v>91</v>
      </c>
      <c r="C10142" t="s">
        <v>12</v>
      </c>
      <c r="D10142" t="s">
        <v>29</v>
      </c>
      <c r="E10142" t="s">
        <v>14</v>
      </c>
      <c r="F10142" t="s">
        <v>15</v>
      </c>
      <c r="G10142">
        <v>2016</v>
      </c>
      <c r="H10142">
        <v>5522564.7798300004</v>
      </c>
      <c r="I10142">
        <v>6508456.3358800001</v>
      </c>
      <c r="J10142">
        <v>4680459.5253400002</v>
      </c>
    </row>
    <row r="10143" spans="1:10" x14ac:dyDescent="0.25">
      <c r="A10143" t="s">
        <v>42</v>
      </c>
      <c r="B10143" t="s">
        <v>91</v>
      </c>
      <c r="C10143" t="s">
        <v>16</v>
      </c>
      <c r="D10143" t="s">
        <v>29</v>
      </c>
      <c r="E10143" t="s">
        <v>14</v>
      </c>
      <c r="F10143" t="s">
        <v>15</v>
      </c>
      <c r="G10143">
        <v>2016</v>
      </c>
      <c r="H10143">
        <v>6688356.7398899999</v>
      </c>
      <c r="I10143">
        <v>7805192.9143300001</v>
      </c>
      <c r="J10143">
        <v>5709821.5568199996</v>
      </c>
    </row>
    <row r="10144" spans="1:10" x14ac:dyDescent="0.25">
      <c r="A10144" t="s">
        <v>42</v>
      </c>
      <c r="B10144" t="s">
        <v>91</v>
      </c>
      <c r="C10144" t="s">
        <v>12</v>
      </c>
      <c r="D10144" t="s">
        <v>29</v>
      </c>
      <c r="E10144" t="s">
        <v>14</v>
      </c>
      <c r="F10144" t="s">
        <v>17</v>
      </c>
      <c r="G10144">
        <v>2016</v>
      </c>
      <c r="H10144">
        <v>1</v>
      </c>
      <c r="I10144">
        <v>1</v>
      </c>
      <c r="J10144">
        <v>1</v>
      </c>
    </row>
    <row r="10145" spans="1:10" x14ac:dyDescent="0.25">
      <c r="A10145" t="s">
        <v>42</v>
      </c>
      <c r="B10145" t="s">
        <v>91</v>
      </c>
      <c r="C10145" t="s">
        <v>16</v>
      </c>
      <c r="D10145" t="s">
        <v>29</v>
      </c>
      <c r="E10145" t="s">
        <v>14</v>
      </c>
      <c r="F10145" t="s">
        <v>17</v>
      </c>
      <c r="G10145">
        <v>2016</v>
      </c>
      <c r="H10145">
        <v>1</v>
      </c>
      <c r="I10145">
        <v>1</v>
      </c>
      <c r="J10145">
        <v>1</v>
      </c>
    </row>
    <row r="10146" spans="1:10" x14ac:dyDescent="0.25">
      <c r="A10146" t="s">
        <v>42</v>
      </c>
      <c r="B10146" t="s">
        <v>91</v>
      </c>
      <c r="C10146" t="s">
        <v>12</v>
      </c>
      <c r="D10146" t="s">
        <v>29</v>
      </c>
      <c r="E10146" t="s">
        <v>14</v>
      </c>
      <c r="F10146" t="s">
        <v>18</v>
      </c>
      <c r="G10146">
        <v>2016</v>
      </c>
      <c r="H10146">
        <v>493057.53051299998</v>
      </c>
      <c r="I10146">
        <v>581078.45473200001</v>
      </c>
      <c r="J10146">
        <v>417873.92402399902</v>
      </c>
    </row>
    <row r="10147" spans="1:10" x14ac:dyDescent="0.25">
      <c r="A10147" t="s">
        <v>42</v>
      </c>
      <c r="B10147" t="s">
        <v>91</v>
      </c>
      <c r="C10147" t="s">
        <v>16</v>
      </c>
      <c r="D10147" t="s">
        <v>29</v>
      </c>
      <c r="E10147" t="s">
        <v>14</v>
      </c>
      <c r="F10147" t="s">
        <v>18</v>
      </c>
      <c r="G10147">
        <v>2016</v>
      </c>
      <c r="H10147">
        <v>537223.01838400005</v>
      </c>
      <c r="I10147">
        <v>626929.67190299998</v>
      </c>
      <c r="J10147">
        <v>458624.99422300002</v>
      </c>
    </row>
    <row r="10148" spans="1:10" x14ac:dyDescent="0.25">
      <c r="A10148" t="s">
        <v>42</v>
      </c>
      <c r="B10148" t="s">
        <v>91</v>
      </c>
      <c r="C10148" t="s">
        <v>12</v>
      </c>
      <c r="D10148" t="s">
        <v>30</v>
      </c>
      <c r="E10148" t="s">
        <v>14</v>
      </c>
      <c r="F10148" t="s">
        <v>15</v>
      </c>
      <c r="G10148">
        <v>2016</v>
      </c>
      <c r="H10148">
        <v>4510897.4383100001</v>
      </c>
      <c r="I10148">
        <v>5295305.1196100004</v>
      </c>
      <c r="J10148">
        <v>3878758.6434399998</v>
      </c>
    </row>
    <row r="10149" spans="1:10" x14ac:dyDescent="0.25">
      <c r="A10149" t="s">
        <v>42</v>
      </c>
      <c r="B10149" t="s">
        <v>91</v>
      </c>
      <c r="C10149" t="s">
        <v>16</v>
      </c>
      <c r="D10149" t="s">
        <v>30</v>
      </c>
      <c r="E10149" t="s">
        <v>14</v>
      </c>
      <c r="F10149" t="s">
        <v>15</v>
      </c>
      <c r="G10149">
        <v>2016</v>
      </c>
      <c r="H10149">
        <v>5578954.8758399999</v>
      </c>
      <c r="I10149">
        <v>6487557.2689699996</v>
      </c>
      <c r="J10149">
        <v>4801176.6206</v>
      </c>
    </row>
    <row r="10150" spans="1:10" x14ac:dyDescent="0.25">
      <c r="A10150" t="s">
        <v>42</v>
      </c>
      <c r="B10150" t="s">
        <v>91</v>
      </c>
      <c r="C10150" t="s">
        <v>12</v>
      </c>
      <c r="D10150" t="s">
        <v>30</v>
      </c>
      <c r="E10150" t="s">
        <v>14</v>
      </c>
      <c r="F10150" t="s">
        <v>17</v>
      </c>
      <c r="G10150">
        <v>2016</v>
      </c>
      <c r="H10150">
        <v>1</v>
      </c>
      <c r="I10150">
        <v>1</v>
      </c>
      <c r="J10150">
        <v>1</v>
      </c>
    </row>
    <row r="10151" spans="1:10" x14ac:dyDescent="0.25">
      <c r="A10151" t="s">
        <v>42</v>
      </c>
      <c r="B10151" t="s">
        <v>91</v>
      </c>
      <c r="C10151" t="s">
        <v>16</v>
      </c>
      <c r="D10151" t="s">
        <v>30</v>
      </c>
      <c r="E10151" t="s">
        <v>14</v>
      </c>
      <c r="F10151" t="s">
        <v>17</v>
      </c>
      <c r="G10151">
        <v>2016</v>
      </c>
      <c r="H10151">
        <v>1</v>
      </c>
      <c r="I10151">
        <v>1</v>
      </c>
      <c r="J10151">
        <v>1</v>
      </c>
    </row>
    <row r="10152" spans="1:10" x14ac:dyDescent="0.25">
      <c r="A10152" t="s">
        <v>42</v>
      </c>
      <c r="B10152" t="s">
        <v>91</v>
      </c>
      <c r="C10152" t="s">
        <v>12</v>
      </c>
      <c r="D10152" t="s">
        <v>30</v>
      </c>
      <c r="E10152" t="s">
        <v>14</v>
      </c>
      <c r="F10152" t="s">
        <v>18</v>
      </c>
      <c r="G10152">
        <v>2016</v>
      </c>
      <c r="H10152">
        <v>507772.95122699998</v>
      </c>
      <c r="I10152">
        <v>596070.45937099995</v>
      </c>
      <c r="J10152">
        <v>436615.717917</v>
      </c>
    </row>
    <row r="10153" spans="1:10" x14ac:dyDescent="0.25">
      <c r="A10153" t="s">
        <v>42</v>
      </c>
      <c r="B10153" t="s">
        <v>91</v>
      </c>
      <c r="C10153" t="s">
        <v>16</v>
      </c>
      <c r="D10153" t="s">
        <v>30</v>
      </c>
      <c r="E10153" t="s">
        <v>14</v>
      </c>
      <c r="F10153" t="s">
        <v>18</v>
      </c>
      <c r="G10153">
        <v>2016</v>
      </c>
      <c r="H10153">
        <v>551586.99266500003</v>
      </c>
      <c r="I10153">
        <v>641419.81488900003</v>
      </c>
      <c r="J10153">
        <v>474688.65268599999</v>
      </c>
    </row>
    <row r="10154" spans="1:10" x14ac:dyDescent="0.25">
      <c r="A10154" t="s">
        <v>42</v>
      </c>
      <c r="B10154" t="s">
        <v>91</v>
      </c>
      <c r="C10154" t="s">
        <v>12</v>
      </c>
      <c r="D10154" t="s">
        <v>31</v>
      </c>
      <c r="E10154" t="s">
        <v>14</v>
      </c>
      <c r="F10154" t="s">
        <v>15</v>
      </c>
      <c r="G10154">
        <v>2016</v>
      </c>
      <c r="H10154">
        <v>3432592.0648500002</v>
      </c>
      <c r="I10154">
        <v>3982532.4682399998</v>
      </c>
      <c r="J10154">
        <v>2985824.3385399999</v>
      </c>
    </row>
    <row r="10155" spans="1:10" x14ac:dyDescent="0.25">
      <c r="A10155" t="s">
        <v>42</v>
      </c>
      <c r="B10155" t="s">
        <v>91</v>
      </c>
      <c r="C10155" t="s">
        <v>16</v>
      </c>
      <c r="D10155" t="s">
        <v>31</v>
      </c>
      <c r="E10155" t="s">
        <v>14</v>
      </c>
      <c r="F10155" t="s">
        <v>15</v>
      </c>
      <c r="G10155">
        <v>2016</v>
      </c>
      <c r="H10155">
        <v>4300056.6793900002</v>
      </c>
      <c r="I10155">
        <v>4966388.9214599999</v>
      </c>
      <c r="J10155">
        <v>3766696.5449199998</v>
      </c>
    </row>
    <row r="10156" spans="1:10" x14ac:dyDescent="0.25">
      <c r="A10156" t="s">
        <v>42</v>
      </c>
      <c r="B10156" t="s">
        <v>91</v>
      </c>
      <c r="C10156" t="s">
        <v>12</v>
      </c>
      <c r="D10156" t="s">
        <v>31</v>
      </c>
      <c r="E10156" t="s">
        <v>14</v>
      </c>
      <c r="F10156" t="s">
        <v>17</v>
      </c>
      <c r="G10156">
        <v>2016</v>
      </c>
      <c r="H10156">
        <v>1</v>
      </c>
      <c r="I10156">
        <v>1</v>
      </c>
      <c r="J10156">
        <v>1</v>
      </c>
    </row>
    <row r="10157" spans="1:10" x14ac:dyDescent="0.25">
      <c r="A10157" t="s">
        <v>42</v>
      </c>
      <c r="B10157" t="s">
        <v>91</v>
      </c>
      <c r="C10157" t="s">
        <v>16</v>
      </c>
      <c r="D10157" t="s">
        <v>31</v>
      </c>
      <c r="E10157" t="s">
        <v>14</v>
      </c>
      <c r="F10157" t="s">
        <v>17</v>
      </c>
      <c r="G10157">
        <v>2016</v>
      </c>
      <c r="H10157">
        <v>1</v>
      </c>
      <c r="I10157">
        <v>1</v>
      </c>
      <c r="J10157">
        <v>1</v>
      </c>
    </row>
    <row r="10158" spans="1:10" x14ac:dyDescent="0.25">
      <c r="A10158" t="s">
        <v>42</v>
      </c>
      <c r="B10158" t="s">
        <v>91</v>
      </c>
      <c r="C10158" t="s">
        <v>12</v>
      </c>
      <c r="D10158" t="s">
        <v>31</v>
      </c>
      <c r="E10158" t="s">
        <v>14</v>
      </c>
      <c r="F10158" t="s">
        <v>18</v>
      </c>
      <c r="G10158">
        <v>2016</v>
      </c>
      <c r="H10158">
        <v>538773.71811699995</v>
      </c>
      <c r="I10158">
        <v>625091.41339799995</v>
      </c>
      <c r="J10158">
        <v>468649.82792299998</v>
      </c>
    </row>
    <row r="10159" spans="1:10" x14ac:dyDescent="0.25">
      <c r="A10159" t="s">
        <v>42</v>
      </c>
      <c r="B10159" t="s">
        <v>91</v>
      </c>
      <c r="C10159" t="s">
        <v>16</v>
      </c>
      <c r="D10159" t="s">
        <v>31</v>
      </c>
      <c r="E10159" t="s">
        <v>14</v>
      </c>
      <c r="F10159" t="s">
        <v>18</v>
      </c>
      <c r="G10159">
        <v>2016</v>
      </c>
      <c r="H10159">
        <v>572257.41654300003</v>
      </c>
      <c r="I10159">
        <v>660933.82149200002</v>
      </c>
      <c r="J10159">
        <v>501277.12130599999</v>
      </c>
    </row>
    <row r="10160" spans="1:10" x14ac:dyDescent="0.25">
      <c r="A10160" t="s">
        <v>42</v>
      </c>
      <c r="B10160" t="s">
        <v>91</v>
      </c>
      <c r="C10160" t="s">
        <v>12</v>
      </c>
      <c r="D10160" t="s">
        <v>32</v>
      </c>
      <c r="E10160" t="s">
        <v>14</v>
      </c>
      <c r="F10160" t="s">
        <v>15</v>
      </c>
      <c r="G10160">
        <v>2016</v>
      </c>
      <c r="H10160">
        <v>2291976.5239900001</v>
      </c>
      <c r="I10160">
        <v>2630997.6874099998</v>
      </c>
      <c r="J10160">
        <v>2011042.0519999999</v>
      </c>
    </row>
    <row r="10161" spans="1:10" x14ac:dyDescent="0.25">
      <c r="A10161" t="s">
        <v>42</v>
      </c>
      <c r="B10161" t="s">
        <v>91</v>
      </c>
      <c r="C10161" t="s">
        <v>16</v>
      </c>
      <c r="D10161" t="s">
        <v>32</v>
      </c>
      <c r="E10161" t="s">
        <v>14</v>
      </c>
      <c r="F10161" t="s">
        <v>15</v>
      </c>
      <c r="G10161">
        <v>2016</v>
      </c>
      <c r="H10161">
        <v>2935217.1445300002</v>
      </c>
      <c r="I10161">
        <v>3356050.3056600001</v>
      </c>
      <c r="J10161">
        <v>2575195.3053700002</v>
      </c>
    </row>
    <row r="10162" spans="1:10" x14ac:dyDescent="0.25">
      <c r="A10162" t="s">
        <v>42</v>
      </c>
      <c r="B10162" t="s">
        <v>91</v>
      </c>
      <c r="C10162" t="s">
        <v>12</v>
      </c>
      <c r="D10162" t="s">
        <v>32</v>
      </c>
      <c r="E10162" t="s">
        <v>14</v>
      </c>
      <c r="F10162" t="s">
        <v>17</v>
      </c>
      <c r="G10162">
        <v>2016</v>
      </c>
      <c r="H10162">
        <v>1</v>
      </c>
      <c r="I10162">
        <v>1</v>
      </c>
      <c r="J10162">
        <v>1</v>
      </c>
    </row>
    <row r="10163" spans="1:10" x14ac:dyDescent="0.25">
      <c r="A10163" t="s">
        <v>42</v>
      </c>
      <c r="B10163" t="s">
        <v>91</v>
      </c>
      <c r="C10163" t="s">
        <v>16</v>
      </c>
      <c r="D10163" t="s">
        <v>32</v>
      </c>
      <c r="E10163" t="s">
        <v>14</v>
      </c>
      <c r="F10163" t="s">
        <v>17</v>
      </c>
      <c r="G10163">
        <v>2016</v>
      </c>
      <c r="H10163">
        <v>1</v>
      </c>
      <c r="I10163">
        <v>1</v>
      </c>
      <c r="J10163">
        <v>1</v>
      </c>
    </row>
    <row r="10164" spans="1:10" x14ac:dyDescent="0.25">
      <c r="A10164" t="s">
        <v>42</v>
      </c>
      <c r="B10164" t="s">
        <v>91</v>
      </c>
      <c r="C10164" t="s">
        <v>12</v>
      </c>
      <c r="D10164" t="s">
        <v>32</v>
      </c>
      <c r="E10164" t="s">
        <v>14</v>
      </c>
      <c r="F10164" t="s">
        <v>18</v>
      </c>
      <c r="G10164">
        <v>2016</v>
      </c>
      <c r="H10164">
        <v>561983.46986399998</v>
      </c>
      <c r="I10164">
        <v>645110.10217700002</v>
      </c>
      <c r="J10164">
        <v>493099.46179599903</v>
      </c>
    </row>
    <row r="10165" spans="1:10" x14ac:dyDescent="0.25">
      <c r="A10165" t="s">
        <v>42</v>
      </c>
      <c r="B10165" t="s">
        <v>91</v>
      </c>
      <c r="C10165" t="s">
        <v>16</v>
      </c>
      <c r="D10165" t="s">
        <v>32</v>
      </c>
      <c r="E10165" t="s">
        <v>14</v>
      </c>
      <c r="F10165" t="s">
        <v>18</v>
      </c>
      <c r="G10165">
        <v>2016</v>
      </c>
      <c r="H10165">
        <v>583358.93387900002</v>
      </c>
      <c r="I10165">
        <v>666997.30614700005</v>
      </c>
      <c r="J10165">
        <v>511806.49127599999</v>
      </c>
    </row>
    <row r="10166" spans="1:10" x14ac:dyDescent="0.25">
      <c r="A10166" t="s">
        <v>42</v>
      </c>
      <c r="B10166" t="s">
        <v>91</v>
      </c>
      <c r="C10166" t="s">
        <v>12</v>
      </c>
      <c r="D10166" t="s">
        <v>33</v>
      </c>
      <c r="E10166" t="s">
        <v>14</v>
      </c>
      <c r="F10166" t="s">
        <v>15</v>
      </c>
      <c r="G10166">
        <v>2016</v>
      </c>
      <c r="H10166">
        <v>1504243.2841399999</v>
      </c>
      <c r="I10166">
        <v>1700141.07522</v>
      </c>
      <c r="J10166">
        <v>1323373.78672</v>
      </c>
    </row>
    <row r="10167" spans="1:10" x14ac:dyDescent="0.25">
      <c r="A10167" t="s">
        <v>42</v>
      </c>
      <c r="B10167" t="s">
        <v>91</v>
      </c>
      <c r="C10167" t="s">
        <v>16</v>
      </c>
      <c r="D10167" t="s">
        <v>33</v>
      </c>
      <c r="E10167" t="s">
        <v>14</v>
      </c>
      <c r="F10167" t="s">
        <v>15</v>
      </c>
      <c r="G10167">
        <v>2016</v>
      </c>
      <c r="H10167">
        <v>1994777.5191800001</v>
      </c>
      <c r="I10167">
        <v>2268761.8562400001</v>
      </c>
      <c r="J10167">
        <v>1772839.4248500001</v>
      </c>
    </row>
    <row r="10168" spans="1:10" x14ac:dyDescent="0.25">
      <c r="A10168" t="s">
        <v>42</v>
      </c>
      <c r="B10168" t="s">
        <v>91</v>
      </c>
      <c r="C10168" t="s">
        <v>12</v>
      </c>
      <c r="D10168" t="s">
        <v>33</v>
      </c>
      <c r="E10168" t="s">
        <v>14</v>
      </c>
      <c r="F10168" t="s">
        <v>17</v>
      </c>
      <c r="G10168">
        <v>2016</v>
      </c>
      <c r="H10168">
        <v>1</v>
      </c>
      <c r="I10168">
        <v>1</v>
      </c>
      <c r="J10168">
        <v>1</v>
      </c>
    </row>
    <row r="10169" spans="1:10" x14ac:dyDescent="0.25">
      <c r="A10169" t="s">
        <v>42</v>
      </c>
      <c r="B10169" t="s">
        <v>91</v>
      </c>
      <c r="C10169" t="s">
        <v>16</v>
      </c>
      <c r="D10169" t="s">
        <v>33</v>
      </c>
      <c r="E10169" t="s">
        <v>14</v>
      </c>
      <c r="F10169" t="s">
        <v>17</v>
      </c>
      <c r="G10169">
        <v>2016</v>
      </c>
      <c r="H10169">
        <v>1</v>
      </c>
      <c r="I10169">
        <v>1</v>
      </c>
      <c r="J10169">
        <v>1</v>
      </c>
    </row>
    <row r="10170" spans="1:10" x14ac:dyDescent="0.25">
      <c r="A10170" t="s">
        <v>42</v>
      </c>
      <c r="B10170" t="s">
        <v>91</v>
      </c>
      <c r="C10170" t="s">
        <v>12</v>
      </c>
      <c r="D10170" t="s">
        <v>33</v>
      </c>
      <c r="E10170" t="s">
        <v>14</v>
      </c>
      <c r="F10170" t="s">
        <v>18</v>
      </c>
      <c r="G10170">
        <v>2016</v>
      </c>
      <c r="H10170">
        <v>585377.02559799899</v>
      </c>
      <c r="I10170">
        <v>661610.74887400004</v>
      </c>
      <c r="J10170">
        <v>514991.57030799898</v>
      </c>
    </row>
    <row r="10171" spans="1:10" x14ac:dyDescent="0.25">
      <c r="A10171" t="s">
        <v>42</v>
      </c>
      <c r="B10171" t="s">
        <v>91</v>
      </c>
      <c r="C10171" t="s">
        <v>16</v>
      </c>
      <c r="D10171" t="s">
        <v>33</v>
      </c>
      <c r="E10171" t="s">
        <v>14</v>
      </c>
      <c r="F10171" t="s">
        <v>18</v>
      </c>
      <c r="G10171">
        <v>2016</v>
      </c>
      <c r="H10171">
        <v>590752.89508799999</v>
      </c>
      <c r="I10171">
        <v>671893.29233500001</v>
      </c>
      <c r="J10171">
        <v>525025.98043499899</v>
      </c>
    </row>
    <row r="10172" spans="1:10" x14ac:dyDescent="0.25">
      <c r="A10172" t="s">
        <v>42</v>
      </c>
      <c r="B10172" t="s">
        <v>91</v>
      </c>
      <c r="C10172" t="s">
        <v>12</v>
      </c>
      <c r="D10172" t="s">
        <v>34</v>
      </c>
      <c r="E10172" t="s">
        <v>14</v>
      </c>
      <c r="F10172" t="s">
        <v>15</v>
      </c>
      <c r="G10172">
        <v>2016</v>
      </c>
      <c r="H10172">
        <v>1051229.8828799999</v>
      </c>
      <c r="I10172">
        <v>1171473.7000200001</v>
      </c>
      <c r="J10172">
        <v>948961.91050300002</v>
      </c>
    </row>
    <row r="10173" spans="1:10" x14ac:dyDescent="0.25">
      <c r="A10173" t="s">
        <v>42</v>
      </c>
      <c r="B10173" t="s">
        <v>91</v>
      </c>
      <c r="C10173" t="s">
        <v>16</v>
      </c>
      <c r="D10173" t="s">
        <v>34</v>
      </c>
      <c r="E10173" t="s">
        <v>14</v>
      </c>
      <c r="F10173" t="s">
        <v>15</v>
      </c>
      <c r="G10173">
        <v>2016</v>
      </c>
      <c r="H10173">
        <v>1413354.8184100001</v>
      </c>
      <c r="I10173">
        <v>1583670.50728</v>
      </c>
      <c r="J10173">
        <v>1271340.38188</v>
      </c>
    </row>
    <row r="10174" spans="1:10" x14ac:dyDescent="0.25">
      <c r="A10174" t="s">
        <v>42</v>
      </c>
      <c r="B10174" t="s">
        <v>91</v>
      </c>
      <c r="C10174" t="s">
        <v>12</v>
      </c>
      <c r="D10174" t="s">
        <v>34</v>
      </c>
      <c r="E10174" t="s">
        <v>14</v>
      </c>
      <c r="F10174" t="s">
        <v>17</v>
      </c>
      <c r="G10174">
        <v>2016</v>
      </c>
      <c r="H10174">
        <v>1</v>
      </c>
      <c r="I10174">
        <v>1</v>
      </c>
      <c r="J10174">
        <v>1</v>
      </c>
    </row>
    <row r="10175" spans="1:10" x14ac:dyDescent="0.25">
      <c r="A10175" t="s">
        <v>42</v>
      </c>
      <c r="B10175" t="s">
        <v>91</v>
      </c>
      <c r="C10175" t="s">
        <v>16</v>
      </c>
      <c r="D10175" t="s">
        <v>34</v>
      </c>
      <c r="E10175" t="s">
        <v>14</v>
      </c>
      <c r="F10175" t="s">
        <v>17</v>
      </c>
      <c r="G10175">
        <v>2016</v>
      </c>
      <c r="H10175">
        <v>1</v>
      </c>
      <c r="I10175">
        <v>1</v>
      </c>
      <c r="J10175">
        <v>1</v>
      </c>
    </row>
    <row r="10176" spans="1:10" x14ac:dyDescent="0.25">
      <c r="A10176" t="s">
        <v>42</v>
      </c>
      <c r="B10176" t="s">
        <v>91</v>
      </c>
      <c r="C10176" t="s">
        <v>12</v>
      </c>
      <c r="D10176" t="s">
        <v>34</v>
      </c>
      <c r="E10176" t="s">
        <v>14</v>
      </c>
      <c r="F10176" t="s">
        <v>18</v>
      </c>
      <c r="G10176">
        <v>2016</v>
      </c>
      <c r="H10176">
        <v>668983.87145799899</v>
      </c>
      <c r="I10176">
        <v>745504.88329000003</v>
      </c>
      <c r="J10176">
        <v>603902.365307</v>
      </c>
    </row>
    <row r="10177" spans="1:10" x14ac:dyDescent="0.25">
      <c r="A10177" t="s">
        <v>42</v>
      </c>
      <c r="B10177" t="s">
        <v>91</v>
      </c>
      <c r="C10177" t="s">
        <v>16</v>
      </c>
      <c r="D10177" t="s">
        <v>34</v>
      </c>
      <c r="E10177" t="s">
        <v>14</v>
      </c>
      <c r="F10177" t="s">
        <v>18</v>
      </c>
      <c r="G10177">
        <v>2016</v>
      </c>
      <c r="H10177">
        <v>649730.60115400003</v>
      </c>
      <c r="I10177">
        <v>728026.09600999998</v>
      </c>
      <c r="J10177">
        <v>584445.42009399994</v>
      </c>
    </row>
    <row r="10178" spans="1:10" x14ac:dyDescent="0.25">
      <c r="A10178" t="s">
        <v>42</v>
      </c>
      <c r="B10178" t="s">
        <v>91</v>
      </c>
      <c r="C10178" t="s">
        <v>12</v>
      </c>
      <c r="D10178" t="s">
        <v>35</v>
      </c>
      <c r="E10178" t="s">
        <v>14</v>
      </c>
      <c r="F10178" t="s">
        <v>15</v>
      </c>
      <c r="G10178">
        <v>2016</v>
      </c>
      <c r="H10178">
        <v>619589.23609799996</v>
      </c>
      <c r="I10178">
        <v>684037.34934199997</v>
      </c>
      <c r="J10178">
        <v>563046.126162</v>
      </c>
    </row>
    <row r="10179" spans="1:10" x14ac:dyDescent="0.25">
      <c r="A10179" t="s">
        <v>42</v>
      </c>
      <c r="B10179" t="s">
        <v>91</v>
      </c>
      <c r="C10179" t="s">
        <v>16</v>
      </c>
      <c r="D10179" t="s">
        <v>35</v>
      </c>
      <c r="E10179" t="s">
        <v>14</v>
      </c>
      <c r="F10179" t="s">
        <v>15</v>
      </c>
      <c r="G10179">
        <v>2016</v>
      </c>
      <c r="H10179">
        <v>911625.54174699995</v>
      </c>
      <c r="I10179">
        <v>1010121.45692</v>
      </c>
      <c r="J10179">
        <v>824688.01660099998</v>
      </c>
    </row>
    <row r="10180" spans="1:10" x14ac:dyDescent="0.25">
      <c r="A10180" t="s">
        <v>42</v>
      </c>
      <c r="B10180" t="s">
        <v>91</v>
      </c>
      <c r="C10180" t="s">
        <v>12</v>
      </c>
      <c r="D10180" t="s">
        <v>35</v>
      </c>
      <c r="E10180" t="s">
        <v>14</v>
      </c>
      <c r="F10180" t="s">
        <v>17</v>
      </c>
      <c r="G10180">
        <v>2016</v>
      </c>
      <c r="H10180">
        <v>1</v>
      </c>
      <c r="I10180">
        <v>1</v>
      </c>
      <c r="J10180">
        <v>1</v>
      </c>
    </row>
    <row r="10181" spans="1:10" x14ac:dyDescent="0.25">
      <c r="A10181" t="s">
        <v>42</v>
      </c>
      <c r="B10181" t="s">
        <v>91</v>
      </c>
      <c r="C10181" t="s">
        <v>16</v>
      </c>
      <c r="D10181" t="s">
        <v>35</v>
      </c>
      <c r="E10181" t="s">
        <v>14</v>
      </c>
      <c r="F10181" t="s">
        <v>17</v>
      </c>
      <c r="G10181">
        <v>2016</v>
      </c>
      <c r="H10181">
        <v>1</v>
      </c>
      <c r="I10181">
        <v>1</v>
      </c>
      <c r="J10181">
        <v>1</v>
      </c>
    </row>
    <row r="10182" spans="1:10" x14ac:dyDescent="0.25">
      <c r="A10182" t="s">
        <v>42</v>
      </c>
      <c r="B10182" t="s">
        <v>91</v>
      </c>
      <c r="C10182" t="s">
        <v>12</v>
      </c>
      <c r="D10182" t="s">
        <v>35</v>
      </c>
      <c r="E10182" t="s">
        <v>14</v>
      </c>
      <c r="F10182" t="s">
        <v>18</v>
      </c>
      <c r="G10182">
        <v>2016</v>
      </c>
      <c r="H10182">
        <v>801855.68378600001</v>
      </c>
      <c r="I10182">
        <v>885262.69427400001</v>
      </c>
      <c r="J10182">
        <v>728679.11544099997</v>
      </c>
    </row>
    <row r="10183" spans="1:10" x14ac:dyDescent="0.25">
      <c r="A10183" t="s">
        <v>42</v>
      </c>
      <c r="B10183" t="s">
        <v>91</v>
      </c>
      <c r="C10183" t="s">
        <v>16</v>
      </c>
      <c r="D10183" t="s">
        <v>35</v>
      </c>
      <c r="E10183" t="s">
        <v>14</v>
      </c>
      <c r="F10183" t="s">
        <v>18</v>
      </c>
      <c r="G10183">
        <v>2016</v>
      </c>
      <c r="H10183">
        <v>744533.89469600003</v>
      </c>
      <c r="I10183">
        <v>824976.51502000005</v>
      </c>
      <c r="J10183">
        <v>673531.12960500002</v>
      </c>
    </row>
    <row r="10184" spans="1:10" x14ac:dyDescent="0.25">
      <c r="A10184" t="s">
        <v>42</v>
      </c>
      <c r="B10184" t="s">
        <v>91</v>
      </c>
      <c r="C10184" t="s">
        <v>12</v>
      </c>
      <c r="D10184" t="s">
        <v>36</v>
      </c>
      <c r="E10184" t="s">
        <v>14</v>
      </c>
      <c r="F10184" t="s">
        <v>15</v>
      </c>
      <c r="G10184">
        <v>2016</v>
      </c>
      <c r="H10184">
        <v>250037.80364599999</v>
      </c>
      <c r="I10184">
        <v>280065.18364499998</v>
      </c>
      <c r="J10184">
        <v>226025.279996</v>
      </c>
    </row>
    <row r="10185" spans="1:10" x14ac:dyDescent="0.25">
      <c r="A10185" t="s">
        <v>42</v>
      </c>
      <c r="B10185" t="s">
        <v>91</v>
      </c>
      <c r="C10185" t="s">
        <v>16</v>
      </c>
      <c r="D10185" t="s">
        <v>36</v>
      </c>
      <c r="E10185" t="s">
        <v>14</v>
      </c>
      <c r="F10185" t="s">
        <v>15</v>
      </c>
      <c r="G10185">
        <v>2016</v>
      </c>
      <c r="H10185">
        <v>433303.96381500002</v>
      </c>
      <c r="I10185">
        <v>489632.01567200001</v>
      </c>
      <c r="J10185">
        <v>386997.86696000001</v>
      </c>
    </row>
    <row r="10186" spans="1:10" x14ac:dyDescent="0.25">
      <c r="A10186" t="s">
        <v>42</v>
      </c>
      <c r="B10186" t="s">
        <v>91</v>
      </c>
      <c r="C10186" t="s">
        <v>12</v>
      </c>
      <c r="D10186" t="s">
        <v>36</v>
      </c>
      <c r="E10186" t="s">
        <v>14</v>
      </c>
      <c r="F10186" t="s">
        <v>17</v>
      </c>
      <c r="G10186">
        <v>2016</v>
      </c>
      <c r="H10186">
        <v>1</v>
      </c>
      <c r="I10186">
        <v>1</v>
      </c>
      <c r="J10186">
        <v>1</v>
      </c>
    </row>
    <row r="10187" spans="1:10" x14ac:dyDescent="0.25">
      <c r="A10187" t="s">
        <v>42</v>
      </c>
      <c r="B10187" t="s">
        <v>91</v>
      </c>
      <c r="C10187" t="s">
        <v>16</v>
      </c>
      <c r="D10187" t="s">
        <v>36</v>
      </c>
      <c r="E10187" t="s">
        <v>14</v>
      </c>
      <c r="F10187" t="s">
        <v>17</v>
      </c>
      <c r="G10187">
        <v>2016</v>
      </c>
      <c r="H10187">
        <v>1</v>
      </c>
      <c r="I10187">
        <v>1</v>
      </c>
      <c r="J10187">
        <v>1</v>
      </c>
    </row>
    <row r="10188" spans="1:10" x14ac:dyDescent="0.25">
      <c r="A10188" t="s">
        <v>42</v>
      </c>
      <c r="B10188" t="s">
        <v>91</v>
      </c>
      <c r="C10188" t="s">
        <v>12</v>
      </c>
      <c r="D10188" t="s">
        <v>36</v>
      </c>
      <c r="E10188" t="s">
        <v>14</v>
      </c>
      <c r="F10188" t="s">
        <v>18</v>
      </c>
      <c r="G10188">
        <v>2016</v>
      </c>
      <c r="H10188">
        <v>938083.83568099898</v>
      </c>
      <c r="I10188">
        <v>1050739.5996999999</v>
      </c>
      <c r="J10188">
        <v>847994.41735300003</v>
      </c>
    </row>
    <row r="10189" spans="1:10" x14ac:dyDescent="0.25">
      <c r="A10189" t="s">
        <v>42</v>
      </c>
      <c r="B10189" t="s">
        <v>91</v>
      </c>
      <c r="C10189" t="s">
        <v>16</v>
      </c>
      <c r="D10189" t="s">
        <v>36</v>
      </c>
      <c r="E10189" t="s">
        <v>14</v>
      </c>
      <c r="F10189" t="s">
        <v>18</v>
      </c>
      <c r="G10189">
        <v>2016</v>
      </c>
      <c r="H10189">
        <v>848717.30630099995</v>
      </c>
      <c r="I10189">
        <v>959047.68966499995</v>
      </c>
      <c r="J10189">
        <v>758017.03796600003</v>
      </c>
    </row>
    <row r="10190" spans="1:10" x14ac:dyDescent="0.25">
      <c r="A10190" t="s">
        <v>42</v>
      </c>
      <c r="B10190" t="s">
        <v>91</v>
      </c>
      <c r="C10190" t="s">
        <v>12</v>
      </c>
      <c r="D10190" t="s">
        <v>37</v>
      </c>
      <c r="E10190" t="s">
        <v>14</v>
      </c>
      <c r="F10190" t="s">
        <v>15</v>
      </c>
      <c r="G10190">
        <v>2016</v>
      </c>
      <c r="H10190">
        <v>64687.889052099999</v>
      </c>
      <c r="I10190">
        <v>74222.070082799997</v>
      </c>
      <c r="J10190">
        <v>57098.338729199997</v>
      </c>
    </row>
    <row r="10191" spans="1:10" x14ac:dyDescent="0.25">
      <c r="A10191" t="s">
        <v>42</v>
      </c>
      <c r="B10191" t="s">
        <v>91</v>
      </c>
      <c r="C10191" t="s">
        <v>16</v>
      </c>
      <c r="D10191" t="s">
        <v>37</v>
      </c>
      <c r="E10191" t="s">
        <v>14</v>
      </c>
      <c r="F10191" t="s">
        <v>15</v>
      </c>
      <c r="G10191">
        <v>2016</v>
      </c>
      <c r="H10191">
        <v>145013.63067700001</v>
      </c>
      <c r="I10191">
        <v>166200.339649</v>
      </c>
      <c r="J10191">
        <v>125759.364298</v>
      </c>
    </row>
    <row r="10192" spans="1:10" x14ac:dyDescent="0.25">
      <c r="A10192" t="s">
        <v>42</v>
      </c>
      <c r="B10192" t="s">
        <v>91</v>
      </c>
      <c r="C10192" t="s">
        <v>12</v>
      </c>
      <c r="D10192" t="s">
        <v>37</v>
      </c>
      <c r="E10192" t="s">
        <v>14</v>
      </c>
      <c r="F10192" t="s">
        <v>17</v>
      </c>
      <c r="G10192">
        <v>2016</v>
      </c>
      <c r="H10192">
        <v>1</v>
      </c>
      <c r="I10192">
        <v>1</v>
      </c>
      <c r="J10192">
        <v>1</v>
      </c>
    </row>
    <row r="10193" spans="1:10" x14ac:dyDescent="0.25">
      <c r="A10193" t="s">
        <v>42</v>
      </c>
      <c r="B10193" t="s">
        <v>91</v>
      </c>
      <c r="C10193" t="s">
        <v>16</v>
      </c>
      <c r="D10193" t="s">
        <v>37</v>
      </c>
      <c r="E10193" t="s">
        <v>14</v>
      </c>
      <c r="F10193" t="s">
        <v>17</v>
      </c>
      <c r="G10193">
        <v>2016</v>
      </c>
      <c r="H10193">
        <v>1</v>
      </c>
      <c r="I10193">
        <v>1</v>
      </c>
      <c r="J10193">
        <v>1</v>
      </c>
    </row>
    <row r="10194" spans="1:10" x14ac:dyDescent="0.25">
      <c r="A10194" t="s">
        <v>42</v>
      </c>
      <c r="B10194" t="s">
        <v>91</v>
      </c>
      <c r="C10194" t="s">
        <v>12</v>
      </c>
      <c r="D10194" t="s">
        <v>37</v>
      </c>
      <c r="E10194" t="s">
        <v>14</v>
      </c>
      <c r="F10194" t="s">
        <v>18</v>
      </c>
      <c r="G10194">
        <v>2016</v>
      </c>
      <c r="H10194">
        <v>1079716.8684700001</v>
      </c>
      <c r="I10194">
        <v>1238853.55134</v>
      </c>
      <c r="J10194">
        <v>953038.356807</v>
      </c>
    </row>
    <row r="10195" spans="1:10" x14ac:dyDescent="0.25">
      <c r="A10195" t="s">
        <v>42</v>
      </c>
      <c r="B10195" t="s">
        <v>91</v>
      </c>
      <c r="C10195" t="s">
        <v>16</v>
      </c>
      <c r="D10195" t="s">
        <v>37</v>
      </c>
      <c r="E10195" t="s">
        <v>14</v>
      </c>
      <c r="F10195" t="s">
        <v>18</v>
      </c>
      <c r="G10195">
        <v>2016</v>
      </c>
      <c r="H10195">
        <v>970366.00556899898</v>
      </c>
      <c r="I10195">
        <v>1112137.93459</v>
      </c>
      <c r="J10195">
        <v>841525.11337699904</v>
      </c>
    </row>
    <row r="10196" spans="1:10" x14ac:dyDescent="0.25">
      <c r="A10196" t="s">
        <v>42</v>
      </c>
      <c r="B10196" t="s">
        <v>91</v>
      </c>
      <c r="C10196" t="s">
        <v>12</v>
      </c>
      <c r="D10196" t="s">
        <v>13</v>
      </c>
      <c r="E10196" t="s">
        <v>40</v>
      </c>
      <c r="F10196" t="s">
        <v>15</v>
      </c>
      <c r="G10196">
        <v>2016</v>
      </c>
      <c r="H10196">
        <v>396.94233682300001</v>
      </c>
      <c r="I10196">
        <v>459.01996804200002</v>
      </c>
      <c r="J10196">
        <v>338.45880306100003</v>
      </c>
    </row>
    <row r="10197" spans="1:10" x14ac:dyDescent="0.25">
      <c r="A10197" t="s">
        <v>42</v>
      </c>
      <c r="B10197" t="s">
        <v>91</v>
      </c>
      <c r="C10197" t="s">
        <v>16</v>
      </c>
      <c r="D10197" t="s">
        <v>13</v>
      </c>
      <c r="E10197" t="s">
        <v>40</v>
      </c>
      <c r="F10197" t="s">
        <v>15</v>
      </c>
      <c r="G10197">
        <v>2016</v>
      </c>
      <c r="H10197">
        <v>275.69197336899998</v>
      </c>
      <c r="I10197">
        <v>323.065410939</v>
      </c>
      <c r="J10197">
        <v>231.465265555</v>
      </c>
    </row>
    <row r="10198" spans="1:10" x14ac:dyDescent="0.25">
      <c r="A10198" t="s">
        <v>42</v>
      </c>
      <c r="B10198" t="s">
        <v>91</v>
      </c>
      <c r="C10198" t="s">
        <v>12</v>
      </c>
      <c r="D10198" t="s">
        <v>13</v>
      </c>
      <c r="E10198" t="s">
        <v>40</v>
      </c>
      <c r="F10198" t="s">
        <v>17</v>
      </c>
      <c r="G10198">
        <v>2016</v>
      </c>
      <c r="H10198" s="1">
        <v>2.5841144098100001E-5</v>
      </c>
      <c r="I10198" s="1">
        <v>3.2864427909499998E-5</v>
      </c>
      <c r="J10198" s="1">
        <v>2.0494459915300001E-5</v>
      </c>
    </row>
    <row r="10199" spans="1:10" x14ac:dyDescent="0.25">
      <c r="A10199" t="s">
        <v>42</v>
      </c>
      <c r="B10199" t="s">
        <v>91</v>
      </c>
      <c r="C10199" t="s">
        <v>16</v>
      </c>
      <c r="D10199" t="s">
        <v>13</v>
      </c>
      <c r="E10199" t="s">
        <v>40</v>
      </c>
      <c r="F10199" t="s">
        <v>17</v>
      </c>
      <c r="G10199">
        <v>2016</v>
      </c>
      <c r="H10199" s="1">
        <v>1.8769698920799998E-5</v>
      </c>
      <c r="I10199" s="1">
        <v>2.3824493464200001E-5</v>
      </c>
      <c r="J10199" s="1">
        <v>1.47250684605E-5</v>
      </c>
    </row>
    <row r="10200" spans="1:10" x14ac:dyDescent="0.25">
      <c r="A10200" t="s">
        <v>42</v>
      </c>
      <c r="B10200" t="s">
        <v>91</v>
      </c>
      <c r="C10200" t="s">
        <v>12</v>
      </c>
      <c r="D10200" t="s">
        <v>13</v>
      </c>
      <c r="E10200" t="s">
        <v>40</v>
      </c>
      <c r="F10200" t="s">
        <v>18</v>
      </c>
      <c r="G10200">
        <v>2016</v>
      </c>
      <c r="H10200">
        <v>21.718798835699999</v>
      </c>
      <c r="I10200">
        <v>25.115391891000002</v>
      </c>
      <c r="J10200">
        <v>18.518857717899898</v>
      </c>
    </row>
    <row r="10201" spans="1:10" x14ac:dyDescent="0.25">
      <c r="A10201" t="s">
        <v>42</v>
      </c>
      <c r="B10201" t="s">
        <v>91</v>
      </c>
      <c r="C10201" t="s">
        <v>16</v>
      </c>
      <c r="D10201" t="s">
        <v>13</v>
      </c>
      <c r="E10201" t="s">
        <v>40</v>
      </c>
      <c r="F10201" t="s">
        <v>18</v>
      </c>
      <c r="G10201">
        <v>2016</v>
      </c>
      <c r="H10201">
        <v>15.792835352999999</v>
      </c>
      <c r="I10201">
        <v>18.506591907099999</v>
      </c>
      <c r="J10201">
        <v>13.2593371659</v>
      </c>
    </row>
    <row r="10202" spans="1:10" x14ac:dyDescent="0.25">
      <c r="A10202" t="s">
        <v>42</v>
      </c>
      <c r="B10202" t="s">
        <v>91</v>
      </c>
      <c r="C10202" t="s">
        <v>12</v>
      </c>
      <c r="D10202" t="s">
        <v>19</v>
      </c>
      <c r="E10202" t="s">
        <v>40</v>
      </c>
      <c r="F10202" t="s">
        <v>15</v>
      </c>
      <c r="G10202">
        <v>2016</v>
      </c>
      <c r="H10202">
        <v>514.77871121299995</v>
      </c>
      <c r="I10202">
        <v>598.21407535100002</v>
      </c>
      <c r="J10202">
        <v>441.10676130899998</v>
      </c>
    </row>
    <row r="10203" spans="1:10" x14ac:dyDescent="0.25">
      <c r="A10203" t="s">
        <v>42</v>
      </c>
      <c r="B10203" t="s">
        <v>91</v>
      </c>
      <c r="C10203" t="s">
        <v>16</v>
      </c>
      <c r="D10203" t="s">
        <v>19</v>
      </c>
      <c r="E10203" t="s">
        <v>40</v>
      </c>
      <c r="F10203" t="s">
        <v>15</v>
      </c>
      <c r="G10203">
        <v>2016</v>
      </c>
      <c r="H10203">
        <v>354.48981723899999</v>
      </c>
      <c r="I10203">
        <v>423.50426419199999</v>
      </c>
      <c r="J10203">
        <v>298.86903099900002</v>
      </c>
    </row>
    <row r="10204" spans="1:10" x14ac:dyDescent="0.25">
      <c r="A10204" t="s">
        <v>42</v>
      </c>
      <c r="B10204" t="s">
        <v>91</v>
      </c>
      <c r="C10204" t="s">
        <v>12</v>
      </c>
      <c r="D10204" t="s">
        <v>19</v>
      </c>
      <c r="E10204" t="s">
        <v>40</v>
      </c>
      <c r="F10204" t="s">
        <v>17</v>
      </c>
      <c r="G10204">
        <v>2016</v>
      </c>
      <c r="H10204" s="1">
        <v>3.3105001106900002E-5</v>
      </c>
      <c r="I10204" s="1">
        <v>4.3007194953300001E-5</v>
      </c>
      <c r="J10204" s="1">
        <v>2.5485830286800001E-5</v>
      </c>
    </row>
    <row r="10205" spans="1:10" x14ac:dyDescent="0.25">
      <c r="A10205" t="s">
        <v>42</v>
      </c>
      <c r="B10205" t="s">
        <v>91</v>
      </c>
      <c r="C10205" t="s">
        <v>16</v>
      </c>
      <c r="D10205" t="s">
        <v>19</v>
      </c>
      <c r="E10205" t="s">
        <v>40</v>
      </c>
      <c r="F10205" t="s">
        <v>17</v>
      </c>
      <c r="G10205">
        <v>2016</v>
      </c>
      <c r="H10205" s="1">
        <v>2.2710374567299999E-5</v>
      </c>
      <c r="I10205" s="1">
        <v>2.97202330615E-5</v>
      </c>
      <c r="J10205" s="1">
        <v>1.73375062405E-5</v>
      </c>
    </row>
    <row r="10206" spans="1:10" x14ac:dyDescent="0.25">
      <c r="A10206" t="s">
        <v>42</v>
      </c>
      <c r="B10206" t="s">
        <v>91</v>
      </c>
      <c r="C10206" t="s">
        <v>12</v>
      </c>
      <c r="D10206" t="s">
        <v>19</v>
      </c>
      <c r="E10206" t="s">
        <v>40</v>
      </c>
      <c r="F10206" t="s">
        <v>18</v>
      </c>
      <c r="G10206">
        <v>2016</v>
      </c>
      <c r="H10206">
        <v>26.1031131437</v>
      </c>
      <c r="I10206">
        <v>30.3339072749</v>
      </c>
      <c r="J10206">
        <v>22.367396801999998</v>
      </c>
    </row>
    <row r="10207" spans="1:10" x14ac:dyDescent="0.25">
      <c r="A10207" t="s">
        <v>42</v>
      </c>
      <c r="B10207" t="s">
        <v>91</v>
      </c>
      <c r="C10207" t="s">
        <v>16</v>
      </c>
      <c r="D10207" t="s">
        <v>19</v>
      </c>
      <c r="E10207" t="s">
        <v>40</v>
      </c>
      <c r="F10207" t="s">
        <v>18</v>
      </c>
      <c r="G10207">
        <v>2016</v>
      </c>
      <c r="H10207">
        <v>18.731248648699999</v>
      </c>
      <c r="I10207">
        <v>22.3779733312</v>
      </c>
      <c r="J10207">
        <v>15.792245251599899</v>
      </c>
    </row>
    <row r="10208" spans="1:10" x14ac:dyDescent="0.25">
      <c r="A10208" t="s">
        <v>42</v>
      </c>
      <c r="B10208" t="s">
        <v>91</v>
      </c>
      <c r="C10208" t="s">
        <v>12</v>
      </c>
      <c r="D10208" t="s">
        <v>20</v>
      </c>
      <c r="E10208" t="s">
        <v>40</v>
      </c>
      <c r="F10208" t="s">
        <v>15</v>
      </c>
      <c r="G10208">
        <v>2016</v>
      </c>
      <c r="H10208">
        <v>527.15892276700004</v>
      </c>
      <c r="I10208">
        <v>617.69612650800002</v>
      </c>
      <c r="J10208">
        <v>446.63513623400002</v>
      </c>
    </row>
    <row r="10209" spans="1:10" x14ac:dyDescent="0.25">
      <c r="A10209" t="s">
        <v>42</v>
      </c>
      <c r="B10209" t="s">
        <v>91</v>
      </c>
      <c r="C10209" t="s">
        <v>16</v>
      </c>
      <c r="D10209" t="s">
        <v>20</v>
      </c>
      <c r="E10209" t="s">
        <v>40</v>
      </c>
      <c r="F10209" t="s">
        <v>15</v>
      </c>
      <c r="G10209">
        <v>2016</v>
      </c>
      <c r="H10209">
        <v>357.27005738399998</v>
      </c>
      <c r="I10209">
        <v>428.37394738</v>
      </c>
      <c r="J10209">
        <v>295.62825008700003</v>
      </c>
    </row>
    <row r="10210" spans="1:10" x14ac:dyDescent="0.25">
      <c r="A10210" t="s">
        <v>42</v>
      </c>
      <c r="B10210" t="s">
        <v>91</v>
      </c>
      <c r="C10210" t="s">
        <v>12</v>
      </c>
      <c r="D10210" t="s">
        <v>20</v>
      </c>
      <c r="E10210" t="s">
        <v>40</v>
      </c>
      <c r="F10210" t="s">
        <v>17</v>
      </c>
      <c r="G10210">
        <v>2016</v>
      </c>
      <c r="H10210" s="1">
        <v>4.2491882451999999E-5</v>
      </c>
      <c r="I10210" s="1">
        <v>5.6350106789599998E-5</v>
      </c>
      <c r="J10210" s="1">
        <v>3.2069831746899999E-5</v>
      </c>
    </row>
    <row r="10211" spans="1:10" x14ac:dyDescent="0.25">
      <c r="A10211" t="s">
        <v>42</v>
      </c>
      <c r="B10211" t="s">
        <v>91</v>
      </c>
      <c r="C10211" t="s">
        <v>16</v>
      </c>
      <c r="D10211" t="s">
        <v>20</v>
      </c>
      <c r="E10211" t="s">
        <v>40</v>
      </c>
      <c r="F10211" t="s">
        <v>17</v>
      </c>
      <c r="G10211">
        <v>2016</v>
      </c>
      <c r="H10211" s="1">
        <v>2.8593610585899999E-5</v>
      </c>
      <c r="I10211" s="1">
        <v>3.8116742591000002E-5</v>
      </c>
      <c r="J10211" s="1">
        <v>2.1227005516400001E-5</v>
      </c>
    </row>
    <row r="10212" spans="1:10" x14ac:dyDescent="0.25">
      <c r="A10212" t="s">
        <v>42</v>
      </c>
      <c r="B10212" t="s">
        <v>91</v>
      </c>
      <c r="C10212" t="s">
        <v>12</v>
      </c>
      <c r="D10212" t="s">
        <v>20</v>
      </c>
      <c r="E10212" t="s">
        <v>40</v>
      </c>
      <c r="F10212" t="s">
        <v>18</v>
      </c>
      <c r="G10212">
        <v>2016</v>
      </c>
      <c r="H10212">
        <v>25.533544584399898</v>
      </c>
      <c r="I10212">
        <v>29.918817465899998</v>
      </c>
      <c r="J10212">
        <v>21.633283003300001</v>
      </c>
    </row>
    <row r="10213" spans="1:10" x14ac:dyDescent="0.25">
      <c r="A10213" t="s">
        <v>42</v>
      </c>
      <c r="B10213" t="s">
        <v>91</v>
      </c>
      <c r="C10213" t="s">
        <v>16</v>
      </c>
      <c r="D10213" t="s">
        <v>20</v>
      </c>
      <c r="E10213" t="s">
        <v>40</v>
      </c>
      <c r="F10213" t="s">
        <v>18</v>
      </c>
      <c r="G10213">
        <v>2016</v>
      </c>
      <c r="H10213">
        <v>18.033095203199998</v>
      </c>
      <c r="I10213">
        <v>21.622041970800002</v>
      </c>
      <c r="J10213">
        <v>14.9217441215</v>
      </c>
    </row>
    <row r="10214" spans="1:10" x14ac:dyDescent="0.25">
      <c r="A10214" t="s">
        <v>42</v>
      </c>
      <c r="B10214" t="s">
        <v>91</v>
      </c>
      <c r="C10214" t="s">
        <v>12</v>
      </c>
      <c r="D10214" t="s">
        <v>21</v>
      </c>
      <c r="E10214" t="s">
        <v>40</v>
      </c>
      <c r="F10214" t="s">
        <v>15</v>
      </c>
      <c r="G10214">
        <v>2016</v>
      </c>
      <c r="H10214">
        <v>518.92766247600002</v>
      </c>
      <c r="I10214">
        <v>620.74368006899999</v>
      </c>
      <c r="J10214">
        <v>427.02116456099998</v>
      </c>
    </row>
    <row r="10215" spans="1:10" x14ac:dyDescent="0.25">
      <c r="A10215" t="s">
        <v>42</v>
      </c>
      <c r="B10215" t="s">
        <v>91</v>
      </c>
      <c r="C10215" t="s">
        <v>16</v>
      </c>
      <c r="D10215" t="s">
        <v>21</v>
      </c>
      <c r="E10215" t="s">
        <v>40</v>
      </c>
      <c r="F10215" t="s">
        <v>15</v>
      </c>
      <c r="G10215">
        <v>2016</v>
      </c>
      <c r="H10215">
        <v>347.26800295599998</v>
      </c>
      <c r="I10215">
        <v>430.439829632</v>
      </c>
      <c r="J10215">
        <v>278.30135137299999</v>
      </c>
    </row>
    <row r="10216" spans="1:10" x14ac:dyDescent="0.25">
      <c r="A10216" t="s">
        <v>42</v>
      </c>
      <c r="B10216" t="s">
        <v>91</v>
      </c>
      <c r="C10216" t="s">
        <v>12</v>
      </c>
      <c r="D10216" t="s">
        <v>21</v>
      </c>
      <c r="E10216" t="s">
        <v>40</v>
      </c>
      <c r="F10216" t="s">
        <v>17</v>
      </c>
      <c r="G10216">
        <v>2016</v>
      </c>
      <c r="H10216" s="1">
        <v>4.66061477156E-5</v>
      </c>
      <c r="I10216" s="1">
        <v>6.23580325643E-5</v>
      </c>
      <c r="J10216" s="1">
        <v>3.4598599212399998E-5</v>
      </c>
    </row>
    <row r="10217" spans="1:10" x14ac:dyDescent="0.25">
      <c r="A10217" t="s">
        <v>42</v>
      </c>
      <c r="B10217" t="s">
        <v>91</v>
      </c>
      <c r="C10217" t="s">
        <v>16</v>
      </c>
      <c r="D10217" t="s">
        <v>21</v>
      </c>
      <c r="E10217" t="s">
        <v>40</v>
      </c>
      <c r="F10217" t="s">
        <v>17</v>
      </c>
      <c r="G10217">
        <v>2016</v>
      </c>
      <c r="H10217" s="1">
        <v>2.9975514710299999E-5</v>
      </c>
      <c r="I10217" s="1">
        <v>4.0510334241700001E-5</v>
      </c>
      <c r="J10217" s="1">
        <v>2.1852130492500001E-5</v>
      </c>
    </row>
    <row r="10218" spans="1:10" x14ac:dyDescent="0.25">
      <c r="A10218" t="s">
        <v>42</v>
      </c>
      <c r="B10218" t="s">
        <v>91</v>
      </c>
      <c r="C10218" t="s">
        <v>12</v>
      </c>
      <c r="D10218" t="s">
        <v>21</v>
      </c>
      <c r="E10218" t="s">
        <v>40</v>
      </c>
      <c r="F10218" t="s">
        <v>18</v>
      </c>
      <c r="G10218">
        <v>2016</v>
      </c>
      <c r="H10218">
        <v>25.153750708399901</v>
      </c>
      <c r="I10218">
        <v>30.0890334266</v>
      </c>
      <c r="J10218">
        <v>20.698807747699998</v>
      </c>
    </row>
    <row r="10219" spans="1:10" x14ac:dyDescent="0.25">
      <c r="A10219" t="s">
        <v>42</v>
      </c>
      <c r="B10219" t="s">
        <v>91</v>
      </c>
      <c r="C10219" t="s">
        <v>16</v>
      </c>
      <c r="D10219" t="s">
        <v>21</v>
      </c>
      <c r="E10219" t="s">
        <v>40</v>
      </c>
      <c r="F10219" t="s">
        <v>18</v>
      </c>
      <c r="G10219">
        <v>2016</v>
      </c>
      <c r="H10219">
        <v>17.463044278400002</v>
      </c>
      <c r="I10219">
        <v>21.6455007086</v>
      </c>
      <c r="J10219">
        <v>13.994922597</v>
      </c>
    </row>
    <row r="10220" spans="1:10" x14ac:dyDescent="0.25">
      <c r="A10220" t="s">
        <v>42</v>
      </c>
      <c r="B10220" t="s">
        <v>91</v>
      </c>
      <c r="C10220" t="s">
        <v>12</v>
      </c>
      <c r="D10220" t="s">
        <v>22</v>
      </c>
      <c r="E10220" t="s">
        <v>40</v>
      </c>
      <c r="F10220" t="s">
        <v>15</v>
      </c>
      <c r="G10220">
        <v>2016</v>
      </c>
      <c r="H10220">
        <v>664.92939285900002</v>
      </c>
      <c r="I10220">
        <v>765.94186796400004</v>
      </c>
      <c r="J10220">
        <v>571.02004708499999</v>
      </c>
    </row>
    <row r="10221" spans="1:10" x14ac:dyDescent="0.25">
      <c r="A10221" t="s">
        <v>42</v>
      </c>
      <c r="B10221" t="s">
        <v>91</v>
      </c>
      <c r="C10221" t="s">
        <v>16</v>
      </c>
      <c r="D10221" t="s">
        <v>22</v>
      </c>
      <c r="E10221" t="s">
        <v>40</v>
      </c>
      <c r="F10221" t="s">
        <v>15</v>
      </c>
      <c r="G10221">
        <v>2016</v>
      </c>
      <c r="H10221">
        <v>418.48489855700001</v>
      </c>
      <c r="I10221">
        <v>496.681309607</v>
      </c>
      <c r="J10221">
        <v>349.58177467299998</v>
      </c>
    </row>
    <row r="10222" spans="1:10" x14ac:dyDescent="0.25">
      <c r="A10222" t="s">
        <v>42</v>
      </c>
      <c r="B10222" t="s">
        <v>91</v>
      </c>
      <c r="C10222" t="s">
        <v>12</v>
      </c>
      <c r="D10222" t="s">
        <v>22</v>
      </c>
      <c r="E10222" t="s">
        <v>40</v>
      </c>
      <c r="F10222" t="s">
        <v>17</v>
      </c>
      <c r="G10222">
        <v>2016</v>
      </c>
      <c r="H10222" s="1">
        <v>6.3244627738799993E-5</v>
      </c>
      <c r="I10222" s="1">
        <v>8.2315010750800004E-5</v>
      </c>
      <c r="J10222" s="1">
        <v>4.68568101529E-5</v>
      </c>
    </row>
    <row r="10223" spans="1:10" x14ac:dyDescent="0.25">
      <c r="A10223" t="s">
        <v>42</v>
      </c>
      <c r="B10223" t="s">
        <v>91</v>
      </c>
      <c r="C10223" t="s">
        <v>16</v>
      </c>
      <c r="D10223" t="s">
        <v>22</v>
      </c>
      <c r="E10223" t="s">
        <v>40</v>
      </c>
      <c r="F10223" t="s">
        <v>17</v>
      </c>
      <c r="G10223">
        <v>2016</v>
      </c>
      <c r="H10223" s="1">
        <v>3.7408624575E-5</v>
      </c>
      <c r="I10223" s="1">
        <v>4.8661092052000002E-5</v>
      </c>
      <c r="J10223" s="1">
        <v>2.8245701282999998E-5</v>
      </c>
    </row>
    <row r="10224" spans="1:10" x14ac:dyDescent="0.25">
      <c r="A10224" t="s">
        <v>42</v>
      </c>
      <c r="B10224" t="s">
        <v>91</v>
      </c>
      <c r="C10224" t="s">
        <v>12</v>
      </c>
      <c r="D10224" t="s">
        <v>22</v>
      </c>
      <c r="E10224" t="s">
        <v>40</v>
      </c>
      <c r="F10224" t="s">
        <v>18</v>
      </c>
      <c r="G10224">
        <v>2016</v>
      </c>
      <c r="H10224">
        <v>31.490496573000001</v>
      </c>
      <c r="I10224">
        <v>36.274362402000001</v>
      </c>
      <c r="J10224">
        <v>27.0430289727</v>
      </c>
    </row>
    <row r="10225" spans="1:10" x14ac:dyDescent="0.25">
      <c r="A10225" t="s">
        <v>42</v>
      </c>
      <c r="B10225" t="s">
        <v>91</v>
      </c>
      <c r="C10225" t="s">
        <v>16</v>
      </c>
      <c r="D10225" t="s">
        <v>22</v>
      </c>
      <c r="E10225" t="s">
        <v>40</v>
      </c>
      <c r="F10225" t="s">
        <v>18</v>
      </c>
      <c r="G10225">
        <v>2016</v>
      </c>
      <c r="H10225">
        <v>20.3136964668</v>
      </c>
      <c r="I10225">
        <v>24.109432380699999</v>
      </c>
      <c r="J10225">
        <v>16.969066471800001</v>
      </c>
    </row>
    <row r="10226" spans="1:10" x14ac:dyDescent="0.25">
      <c r="A10226" t="s">
        <v>42</v>
      </c>
      <c r="B10226" t="s">
        <v>91</v>
      </c>
      <c r="C10226" t="s">
        <v>12</v>
      </c>
      <c r="D10226" t="s">
        <v>23</v>
      </c>
      <c r="E10226" t="s">
        <v>40</v>
      </c>
      <c r="F10226" t="s">
        <v>15</v>
      </c>
      <c r="G10226">
        <v>2016</v>
      </c>
      <c r="H10226">
        <v>916.67656426899998</v>
      </c>
      <c r="I10226">
        <v>1039.44434531</v>
      </c>
      <c r="J10226">
        <v>795.62669279700003</v>
      </c>
    </row>
    <row r="10227" spans="1:10" x14ac:dyDescent="0.25">
      <c r="A10227" t="s">
        <v>42</v>
      </c>
      <c r="B10227" t="s">
        <v>91</v>
      </c>
      <c r="C10227" t="s">
        <v>16</v>
      </c>
      <c r="D10227" t="s">
        <v>23</v>
      </c>
      <c r="E10227" t="s">
        <v>40</v>
      </c>
      <c r="F10227" t="s">
        <v>15</v>
      </c>
      <c r="G10227">
        <v>2016</v>
      </c>
      <c r="H10227">
        <v>544.86559902600004</v>
      </c>
      <c r="I10227">
        <v>634.334680908</v>
      </c>
      <c r="J10227">
        <v>458.848715454</v>
      </c>
    </row>
    <row r="10228" spans="1:10" x14ac:dyDescent="0.25">
      <c r="A10228" t="s">
        <v>42</v>
      </c>
      <c r="B10228" t="s">
        <v>91</v>
      </c>
      <c r="C10228" t="s">
        <v>12</v>
      </c>
      <c r="D10228" t="s">
        <v>23</v>
      </c>
      <c r="E10228" t="s">
        <v>40</v>
      </c>
      <c r="F10228" t="s">
        <v>17</v>
      </c>
      <c r="G10228">
        <v>2016</v>
      </c>
      <c r="H10228" s="1">
        <v>8.9488643281999996E-5</v>
      </c>
      <c r="I10228">
        <v>1.12557302096E-4</v>
      </c>
      <c r="J10228" s="1">
        <v>6.8206341336699998E-5</v>
      </c>
    </row>
    <row r="10229" spans="1:10" x14ac:dyDescent="0.25">
      <c r="A10229" t="s">
        <v>42</v>
      </c>
      <c r="B10229" t="s">
        <v>91</v>
      </c>
      <c r="C10229" t="s">
        <v>16</v>
      </c>
      <c r="D10229" t="s">
        <v>23</v>
      </c>
      <c r="E10229" t="s">
        <v>40</v>
      </c>
      <c r="F10229" t="s">
        <v>17</v>
      </c>
      <c r="G10229">
        <v>2016</v>
      </c>
      <c r="H10229" s="1">
        <v>4.9061612707599998E-5</v>
      </c>
      <c r="I10229" s="1">
        <v>6.1315348436799994E-5</v>
      </c>
      <c r="J10229" s="1">
        <v>3.7063190562799997E-5</v>
      </c>
    </row>
    <row r="10230" spans="1:10" x14ac:dyDescent="0.25">
      <c r="A10230" t="s">
        <v>42</v>
      </c>
      <c r="B10230" t="s">
        <v>91</v>
      </c>
      <c r="C10230" t="s">
        <v>12</v>
      </c>
      <c r="D10230" t="s">
        <v>23</v>
      </c>
      <c r="E10230" t="s">
        <v>40</v>
      </c>
      <c r="F10230" t="s">
        <v>18</v>
      </c>
      <c r="G10230">
        <v>2016</v>
      </c>
      <c r="H10230">
        <v>44.543946871899998</v>
      </c>
      <c r="I10230">
        <v>50.509585930999997</v>
      </c>
      <c r="J10230">
        <v>38.661785972600001</v>
      </c>
    </row>
    <row r="10231" spans="1:10" x14ac:dyDescent="0.25">
      <c r="A10231" t="s">
        <v>42</v>
      </c>
      <c r="B10231" t="s">
        <v>91</v>
      </c>
      <c r="C10231" t="s">
        <v>16</v>
      </c>
      <c r="D10231" t="s">
        <v>23</v>
      </c>
      <c r="E10231" t="s">
        <v>40</v>
      </c>
      <c r="F10231" t="s">
        <v>18</v>
      </c>
      <c r="G10231">
        <v>2016</v>
      </c>
      <c r="H10231">
        <v>26.584969640600001</v>
      </c>
      <c r="I10231">
        <v>30.950326583399999</v>
      </c>
      <c r="J10231">
        <v>22.388051643899999</v>
      </c>
    </row>
    <row r="10232" spans="1:10" x14ac:dyDescent="0.25">
      <c r="A10232" t="s">
        <v>42</v>
      </c>
      <c r="B10232" t="s">
        <v>91</v>
      </c>
      <c r="C10232" t="s">
        <v>12</v>
      </c>
      <c r="D10232" t="s">
        <v>24</v>
      </c>
      <c r="E10232" t="s">
        <v>40</v>
      </c>
      <c r="F10232" t="s">
        <v>15</v>
      </c>
      <c r="G10232">
        <v>2016</v>
      </c>
      <c r="H10232">
        <v>1165.94289364</v>
      </c>
      <c r="I10232">
        <v>1347.46781012</v>
      </c>
      <c r="J10232">
        <v>1001.66109155</v>
      </c>
    </row>
    <row r="10233" spans="1:10" x14ac:dyDescent="0.25">
      <c r="A10233" t="s">
        <v>42</v>
      </c>
      <c r="B10233" t="s">
        <v>91</v>
      </c>
      <c r="C10233" t="s">
        <v>16</v>
      </c>
      <c r="D10233" t="s">
        <v>24</v>
      </c>
      <c r="E10233" t="s">
        <v>40</v>
      </c>
      <c r="F10233" t="s">
        <v>15</v>
      </c>
      <c r="G10233">
        <v>2016</v>
      </c>
      <c r="H10233">
        <v>656.51859964499999</v>
      </c>
      <c r="I10233">
        <v>773.15549622900005</v>
      </c>
      <c r="J10233">
        <v>542.90895248200002</v>
      </c>
    </row>
    <row r="10234" spans="1:10" x14ac:dyDescent="0.25">
      <c r="A10234" t="s">
        <v>42</v>
      </c>
      <c r="B10234" t="s">
        <v>91</v>
      </c>
      <c r="C10234" t="s">
        <v>12</v>
      </c>
      <c r="D10234" t="s">
        <v>24</v>
      </c>
      <c r="E10234" t="s">
        <v>40</v>
      </c>
      <c r="F10234" t="s">
        <v>17</v>
      </c>
      <c r="G10234">
        <v>2016</v>
      </c>
      <c r="H10234">
        <v>1.15983101362E-4</v>
      </c>
      <c r="I10234">
        <v>1.44744474124E-4</v>
      </c>
      <c r="J10234" s="1">
        <v>9.0977493053399995E-5</v>
      </c>
    </row>
    <row r="10235" spans="1:10" x14ac:dyDescent="0.25">
      <c r="A10235" t="s">
        <v>42</v>
      </c>
      <c r="B10235" t="s">
        <v>91</v>
      </c>
      <c r="C10235" t="s">
        <v>16</v>
      </c>
      <c r="D10235" t="s">
        <v>24</v>
      </c>
      <c r="E10235" t="s">
        <v>40</v>
      </c>
      <c r="F10235" t="s">
        <v>17</v>
      </c>
      <c r="G10235">
        <v>2016</v>
      </c>
      <c r="H10235" s="1">
        <v>5.9610673188299999E-5</v>
      </c>
      <c r="I10235" s="1">
        <v>7.5486905476999995E-5</v>
      </c>
      <c r="J10235" s="1">
        <v>4.5969179165399998E-5</v>
      </c>
    </row>
    <row r="10236" spans="1:10" x14ac:dyDescent="0.25">
      <c r="A10236" t="s">
        <v>42</v>
      </c>
      <c r="B10236" t="s">
        <v>91</v>
      </c>
      <c r="C10236" t="s">
        <v>12</v>
      </c>
      <c r="D10236" t="s">
        <v>24</v>
      </c>
      <c r="E10236" t="s">
        <v>40</v>
      </c>
      <c r="F10236" t="s">
        <v>18</v>
      </c>
      <c r="G10236">
        <v>2016</v>
      </c>
      <c r="H10236">
        <v>59.3446667706</v>
      </c>
      <c r="I10236">
        <v>68.584000650600004</v>
      </c>
      <c r="J10236">
        <v>50.982980400899997</v>
      </c>
    </row>
    <row r="10237" spans="1:10" x14ac:dyDescent="0.25">
      <c r="A10237" t="s">
        <v>42</v>
      </c>
      <c r="B10237" t="s">
        <v>91</v>
      </c>
      <c r="C10237" t="s">
        <v>16</v>
      </c>
      <c r="D10237" t="s">
        <v>24</v>
      </c>
      <c r="E10237" t="s">
        <v>40</v>
      </c>
      <c r="F10237" t="s">
        <v>18</v>
      </c>
      <c r="G10237">
        <v>2016</v>
      </c>
      <c r="H10237">
        <v>32.756878645800001</v>
      </c>
      <c r="I10237">
        <v>38.576455835499999</v>
      </c>
      <c r="J10237">
        <v>27.088345527199898</v>
      </c>
    </row>
    <row r="10238" spans="1:10" x14ac:dyDescent="0.25">
      <c r="A10238" t="s">
        <v>42</v>
      </c>
      <c r="B10238" t="s">
        <v>91</v>
      </c>
      <c r="C10238" t="s">
        <v>12</v>
      </c>
      <c r="D10238" t="s">
        <v>25</v>
      </c>
      <c r="E10238" t="s">
        <v>40</v>
      </c>
      <c r="F10238" t="s">
        <v>15</v>
      </c>
      <c r="G10238">
        <v>2016</v>
      </c>
      <c r="H10238">
        <v>1348.1532464500001</v>
      </c>
      <c r="I10238">
        <v>1593.1860146199999</v>
      </c>
      <c r="J10238">
        <v>1133.05008436</v>
      </c>
    </row>
    <row r="10239" spans="1:10" x14ac:dyDescent="0.25">
      <c r="A10239" t="s">
        <v>42</v>
      </c>
      <c r="B10239" t="s">
        <v>91</v>
      </c>
      <c r="C10239" t="s">
        <v>16</v>
      </c>
      <c r="D10239" t="s">
        <v>25</v>
      </c>
      <c r="E10239" t="s">
        <v>40</v>
      </c>
      <c r="F10239" t="s">
        <v>15</v>
      </c>
      <c r="G10239">
        <v>2016</v>
      </c>
      <c r="H10239">
        <v>719.89192887199999</v>
      </c>
      <c r="I10239">
        <v>875.09129491600004</v>
      </c>
      <c r="J10239">
        <v>577.15632638800002</v>
      </c>
    </row>
    <row r="10240" spans="1:10" x14ac:dyDescent="0.25">
      <c r="A10240" t="s">
        <v>42</v>
      </c>
      <c r="B10240" t="s">
        <v>91</v>
      </c>
      <c r="C10240" t="s">
        <v>12</v>
      </c>
      <c r="D10240" t="s">
        <v>25</v>
      </c>
      <c r="E10240" t="s">
        <v>40</v>
      </c>
      <c r="F10240" t="s">
        <v>17</v>
      </c>
      <c r="G10240">
        <v>2016</v>
      </c>
      <c r="H10240">
        <v>1.49411483609E-4</v>
      </c>
      <c r="I10240">
        <v>1.9005647639000001E-4</v>
      </c>
      <c r="J10240">
        <v>1.1429602224199999E-4</v>
      </c>
    </row>
    <row r="10241" spans="1:10" x14ac:dyDescent="0.25">
      <c r="A10241" t="s">
        <v>42</v>
      </c>
      <c r="B10241" t="s">
        <v>91</v>
      </c>
      <c r="C10241" t="s">
        <v>16</v>
      </c>
      <c r="D10241" t="s">
        <v>25</v>
      </c>
      <c r="E10241" t="s">
        <v>40</v>
      </c>
      <c r="F10241" t="s">
        <v>17</v>
      </c>
      <c r="G10241">
        <v>2016</v>
      </c>
      <c r="H10241" s="1">
        <v>7.1570923977200003E-5</v>
      </c>
      <c r="I10241" s="1">
        <v>9.1936314994299994E-5</v>
      </c>
      <c r="J10241" s="1">
        <v>5.3367001338899998E-5</v>
      </c>
    </row>
    <row r="10242" spans="1:10" x14ac:dyDescent="0.25">
      <c r="A10242" t="s">
        <v>42</v>
      </c>
      <c r="B10242" t="s">
        <v>91</v>
      </c>
      <c r="C10242" t="s">
        <v>12</v>
      </c>
      <c r="D10242" t="s">
        <v>25</v>
      </c>
      <c r="E10242" t="s">
        <v>40</v>
      </c>
      <c r="F10242" t="s">
        <v>18</v>
      </c>
      <c r="G10242">
        <v>2016</v>
      </c>
      <c r="H10242">
        <v>75.892778533500007</v>
      </c>
      <c r="I10242">
        <v>89.686624045999906</v>
      </c>
      <c r="J10242">
        <v>63.783786706800001</v>
      </c>
    </row>
    <row r="10243" spans="1:10" x14ac:dyDescent="0.25">
      <c r="A10243" t="s">
        <v>42</v>
      </c>
      <c r="B10243" t="s">
        <v>91</v>
      </c>
      <c r="C10243" t="s">
        <v>16</v>
      </c>
      <c r="D10243" t="s">
        <v>25</v>
      </c>
      <c r="E10243" t="s">
        <v>40</v>
      </c>
      <c r="F10243" t="s">
        <v>18</v>
      </c>
      <c r="G10243">
        <v>2016</v>
      </c>
      <c r="H10243">
        <v>38.829499362500002</v>
      </c>
      <c r="I10243">
        <v>47.200635977899999</v>
      </c>
      <c r="J10243">
        <v>31.130632680800002</v>
      </c>
    </row>
    <row r="10244" spans="1:10" x14ac:dyDescent="0.25">
      <c r="A10244" t="s">
        <v>42</v>
      </c>
      <c r="B10244" t="s">
        <v>91</v>
      </c>
      <c r="C10244" t="s">
        <v>12</v>
      </c>
      <c r="D10244" t="s">
        <v>26</v>
      </c>
      <c r="E10244" t="s">
        <v>40</v>
      </c>
      <c r="F10244" t="s">
        <v>15</v>
      </c>
      <c r="G10244">
        <v>2016</v>
      </c>
      <c r="H10244">
        <v>1817.23320831</v>
      </c>
      <c r="I10244">
        <v>2050.5357457999999</v>
      </c>
      <c r="J10244">
        <v>1605.4971814600001</v>
      </c>
    </row>
    <row r="10245" spans="1:10" x14ac:dyDescent="0.25">
      <c r="A10245" t="s">
        <v>42</v>
      </c>
      <c r="B10245" t="s">
        <v>91</v>
      </c>
      <c r="C10245" t="s">
        <v>16</v>
      </c>
      <c r="D10245" t="s">
        <v>26</v>
      </c>
      <c r="E10245" t="s">
        <v>40</v>
      </c>
      <c r="F10245" t="s">
        <v>15</v>
      </c>
      <c r="G10245">
        <v>2016</v>
      </c>
      <c r="H10245">
        <v>992.56863061599995</v>
      </c>
      <c r="I10245">
        <v>1138.7182753500001</v>
      </c>
      <c r="J10245">
        <v>858.60468414399998</v>
      </c>
    </row>
    <row r="10246" spans="1:10" x14ac:dyDescent="0.25">
      <c r="A10246" t="s">
        <v>42</v>
      </c>
      <c r="B10246" t="s">
        <v>91</v>
      </c>
      <c r="C10246" t="s">
        <v>12</v>
      </c>
      <c r="D10246" t="s">
        <v>26</v>
      </c>
      <c r="E10246" t="s">
        <v>40</v>
      </c>
      <c r="F10246" t="s">
        <v>17</v>
      </c>
      <c r="G10246">
        <v>2016</v>
      </c>
      <c r="H10246">
        <v>2.3723276190900001E-4</v>
      </c>
      <c r="I10246">
        <v>2.9337454950499999E-4</v>
      </c>
      <c r="J10246">
        <v>1.8746304642100001E-4</v>
      </c>
    </row>
    <row r="10247" spans="1:10" x14ac:dyDescent="0.25">
      <c r="A10247" t="s">
        <v>42</v>
      </c>
      <c r="B10247" t="s">
        <v>91</v>
      </c>
      <c r="C10247" t="s">
        <v>16</v>
      </c>
      <c r="D10247" t="s">
        <v>26</v>
      </c>
      <c r="E10247" t="s">
        <v>40</v>
      </c>
      <c r="F10247" t="s">
        <v>17</v>
      </c>
      <c r="G10247">
        <v>2016</v>
      </c>
      <c r="H10247">
        <v>1.11950415374E-4</v>
      </c>
      <c r="I10247">
        <v>1.38795988348E-4</v>
      </c>
      <c r="J10247" s="1">
        <v>8.7277443988699997E-5</v>
      </c>
    </row>
    <row r="10248" spans="1:10" x14ac:dyDescent="0.25">
      <c r="A10248" t="s">
        <v>42</v>
      </c>
      <c r="B10248" t="s">
        <v>91</v>
      </c>
      <c r="C10248" t="s">
        <v>12</v>
      </c>
      <c r="D10248" t="s">
        <v>26</v>
      </c>
      <c r="E10248" t="s">
        <v>40</v>
      </c>
      <c r="F10248" t="s">
        <v>18</v>
      </c>
      <c r="G10248">
        <v>2016</v>
      </c>
      <c r="H10248">
        <v>117.68661869</v>
      </c>
      <c r="I10248">
        <v>132.79562431699901</v>
      </c>
      <c r="J10248">
        <v>103.974291102</v>
      </c>
    </row>
    <row r="10249" spans="1:10" x14ac:dyDescent="0.25">
      <c r="A10249" t="s">
        <v>42</v>
      </c>
      <c r="B10249" t="s">
        <v>91</v>
      </c>
      <c r="C10249" t="s">
        <v>16</v>
      </c>
      <c r="D10249" t="s">
        <v>26</v>
      </c>
      <c r="E10249" t="s">
        <v>40</v>
      </c>
      <c r="F10249" t="s">
        <v>18</v>
      </c>
      <c r="G10249">
        <v>2016</v>
      </c>
      <c r="H10249">
        <v>60.432124081299897</v>
      </c>
      <c r="I10249">
        <v>69.330383801400004</v>
      </c>
      <c r="J10249">
        <v>52.275785480700002</v>
      </c>
    </row>
    <row r="10250" spans="1:10" x14ac:dyDescent="0.25">
      <c r="A10250" t="s">
        <v>42</v>
      </c>
      <c r="B10250" t="s">
        <v>91</v>
      </c>
      <c r="C10250" t="s">
        <v>12</v>
      </c>
      <c r="D10250" t="s">
        <v>27</v>
      </c>
      <c r="E10250" t="s">
        <v>40</v>
      </c>
      <c r="F10250" t="s">
        <v>15</v>
      </c>
      <c r="G10250">
        <v>2016</v>
      </c>
      <c r="H10250">
        <v>2839.6660681799999</v>
      </c>
      <c r="I10250">
        <v>3439.8202635100001</v>
      </c>
      <c r="J10250">
        <v>2321.2218530499999</v>
      </c>
    </row>
    <row r="10251" spans="1:10" x14ac:dyDescent="0.25">
      <c r="A10251" t="s">
        <v>42</v>
      </c>
      <c r="B10251" t="s">
        <v>91</v>
      </c>
      <c r="C10251" t="s">
        <v>16</v>
      </c>
      <c r="D10251" t="s">
        <v>27</v>
      </c>
      <c r="E10251" t="s">
        <v>40</v>
      </c>
      <c r="F10251" t="s">
        <v>15</v>
      </c>
      <c r="G10251">
        <v>2016</v>
      </c>
      <c r="H10251">
        <v>1617.0000016500001</v>
      </c>
      <c r="I10251">
        <v>2007.6529442799999</v>
      </c>
      <c r="J10251">
        <v>1280.3260511200001</v>
      </c>
    </row>
    <row r="10252" spans="1:10" x14ac:dyDescent="0.25">
      <c r="A10252" t="s">
        <v>42</v>
      </c>
      <c r="B10252" t="s">
        <v>91</v>
      </c>
      <c r="C10252" t="s">
        <v>12</v>
      </c>
      <c r="D10252" t="s">
        <v>27</v>
      </c>
      <c r="E10252" t="s">
        <v>40</v>
      </c>
      <c r="F10252" t="s">
        <v>17</v>
      </c>
      <c r="G10252">
        <v>2016</v>
      </c>
      <c r="H10252">
        <v>3.8030434745199999E-4</v>
      </c>
      <c r="I10252">
        <v>4.9204959394599996E-4</v>
      </c>
      <c r="J10252">
        <v>2.8717257794200001E-4</v>
      </c>
    </row>
    <row r="10253" spans="1:10" x14ac:dyDescent="0.25">
      <c r="A10253" t="s">
        <v>42</v>
      </c>
      <c r="B10253" t="s">
        <v>91</v>
      </c>
      <c r="C10253" t="s">
        <v>16</v>
      </c>
      <c r="D10253" t="s">
        <v>27</v>
      </c>
      <c r="E10253" t="s">
        <v>40</v>
      </c>
      <c r="F10253" t="s">
        <v>17</v>
      </c>
      <c r="G10253">
        <v>2016</v>
      </c>
      <c r="H10253">
        <v>1.8335057300300001E-4</v>
      </c>
      <c r="I10253">
        <v>2.3930488293899999E-4</v>
      </c>
      <c r="J10253">
        <v>1.3561376094600001E-4</v>
      </c>
    </row>
    <row r="10254" spans="1:10" x14ac:dyDescent="0.25">
      <c r="A10254" t="s">
        <v>42</v>
      </c>
      <c r="B10254" t="s">
        <v>91</v>
      </c>
      <c r="C10254" t="s">
        <v>12</v>
      </c>
      <c r="D10254" t="s">
        <v>27</v>
      </c>
      <c r="E10254" t="s">
        <v>40</v>
      </c>
      <c r="F10254" t="s">
        <v>18</v>
      </c>
      <c r="G10254">
        <v>2016</v>
      </c>
      <c r="H10254">
        <v>184.72580842699901</v>
      </c>
      <c r="I10254">
        <v>223.76700772699999</v>
      </c>
      <c r="J10254">
        <v>151.00000248200001</v>
      </c>
    </row>
    <row r="10255" spans="1:10" x14ac:dyDescent="0.25">
      <c r="A10255" t="s">
        <v>42</v>
      </c>
      <c r="B10255" t="s">
        <v>91</v>
      </c>
      <c r="C10255" t="s">
        <v>16</v>
      </c>
      <c r="D10255" t="s">
        <v>27</v>
      </c>
      <c r="E10255" t="s">
        <v>40</v>
      </c>
      <c r="F10255" t="s">
        <v>18</v>
      </c>
      <c r="G10255">
        <v>2016</v>
      </c>
      <c r="H10255">
        <v>97.564743673999999</v>
      </c>
      <c r="I10255">
        <v>121.135525476</v>
      </c>
      <c r="J10255">
        <v>77.250886128399998</v>
      </c>
    </row>
    <row r="10256" spans="1:10" x14ac:dyDescent="0.25">
      <c r="A10256" t="s">
        <v>42</v>
      </c>
      <c r="B10256" t="s">
        <v>91</v>
      </c>
      <c r="C10256" t="s">
        <v>12</v>
      </c>
      <c r="D10256" t="s">
        <v>28</v>
      </c>
      <c r="E10256" t="s">
        <v>40</v>
      </c>
      <c r="F10256" t="s">
        <v>15</v>
      </c>
      <c r="G10256">
        <v>2016</v>
      </c>
      <c r="H10256">
        <v>3437.3641145000001</v>
      </c>
      <c r="I10256">
        <v>3926.5463069500001</v>
      </c>
      <c r="J10256">
        <v>2958.2085004599999</v>
      </c>
    </row>
    <row r="10257" spans="1:10" x14ac:dyDescent="0.25">
      <c r="A10257" t="s">
        <v>42</v>
      </c>
      <c r="B10257" t="s">
        <v>91</v>
      </c>
      <c r="C10257" t="s">
        <v>16</v>
      </c>
      <c r="D10257" t="s">
        <v>28</v>
      </c>
      <c r="E10257" t="s">
        <v>40</v>
      </c>
      <c r="F10257" t="s">
        <v>15</v>
      </c>
      <c r="G10257">
        <v>2016</v>
      </c>
      <c r="H10257">
        <v>2102.6282302300001</v>
      </c>
      <c r="I10257">
        <v>2454.04192736</v>
      </c>
      <c r="J10257">
        <v>1783.2494311200001</v>
      </c>
    </row>
    <row r="10258" spans="1:10" x14ac:dyDescent="0.25">
      <c r="A10258" t="s">
        <v>42</v>
      </c>
      <c r="B10258" t="s">
        <v>91</v>
      </c>
      <c r="C10258" t="s">
        <v>12</v>
      </c>
      <c r="D10258" t="s">
        <v>28</v>
      </c>
      <c r="E10258" t="s">
        <v>40</v>
      </c>
      <c r="F10258" t="s">
        <v>17</v>
      </c>
      <c r="G10258">
        <v>2016</v>
      </c>
      <c r="H10258">
        <v>5.14945005963E-4</v>
      </c>
      <c r="I10258">
        <v>6.42565917108E-4</v>
      </c>
      <c r="J10258">
        <v>4.0010942292000002E-4</v>
      </c>
    </row>
    <row r="10259" spans="1:10" x14ac:dyDescent="0.25">
      <c r="A10259" t="s">
        <v>42</v>
      </c>
      <c r="B10259" t="s">
        <v>91</v>
      </c>
      <c r="C10259" t="s">
        <v>16</v>
      </c>
      <c r="D10259" t="s">
        <v>28</v>
      </c>
      <c r="E10259" t="s">
        <v>40</v>
      </c>
      <c r="F10259" t="s">
        <v>17</v>
      </c>
      <c r="G10259">
        <v>2016</v>
      </c>
      <c r="H10259">
        <v>2.6597726346500001E-4</v>
      </c>
      <c r="I10259">
        <v>3.3489999786399997E-4</v>
      </c>
      <c r="J10259">
        <v>2.0758837793799999E-4</v>
      </c>
    </row>
    <row r="10260" spans="1:10" x14ac:dyDescent="0.25">
      <c r="A10260" t="s">
        <v>42</v>
      </c>
      <c r="B10260" t="s">
        <v>91</v>
      </c>
      <c r="C10260" t="s">
        <v>12</v>
      </c>
      <c r="D10260" t="s">
        <v>28</v>
      </c>
      <c r="E10260" t="s">
        <v>40</v>
      </c>
      <c r="F10260" t="s">
        <v>18</v>
      </c>
      <c r="G10260">
        <v>2016</v>
      </c>
      <c r="H10260">
        <v>248.94653354900001</v>
      </c>
      <c r="I10260">
        <v>284.374904541999</v>
      </c>
      <c r="J10260">
        <v>214.24432418999999</v>
      </c>
    </row>
    <row r="10261" spans="1:10" x14ac:dyDescent="0.25">
      <c r="A10261" t="s">
        <v>42</v>
      </c>
      <c r="B10261" t="s">
        <v>91</v>
      </c>
      <c r="C10261" t="s">
        <v>16</v>
      </c>
      <c r="D10261" t="s">
        <v>28</v>
      </c>
      <c r="E10261" t="s">
        <v>40</v>
      </c>
      <c r="F10261" t="s">
        <v>18</v>
      </c>
      <c r="G10261">
        <v>2016</v>
      </c>
      <c r="H10261">
        <v>139.446099108</v>
      </c>
      <c r="I10261">
        <v>162.75182122000001</v>
      </c>
      <c r="J10261">
        <v>118.26492830799999</v>
      </c>
    </row>
    <row r="10262" spans="1:10" x14ac:dyDescent="0.25">
      <c r="A10262" t="s">
        <v>42</v>
      </c>
      <c r="B10262" t="s">
        <v>91</v>
      </c>
      <c r="C10262" t="s">
        <v>12</v>
      </c>
      <c r="D10262" t="s">
        <v>29</v>
      </c>
      <c r="E10262" t="s">
        <v>40</v>
      </c>
      <c r="F10262" t="s">
        <v>15</v>
      </c>
      <c r="G10262">
        <v>2016</v>
      </c>
      <c r="H10262">
        <v>3476.0837098000002</v>
      </c>
      <c r="I10262">
        <v>4183.0448958300003</v>
      </c>
      <c r="J10262">
        <v>2794.5848280599998</v>
      </c>
    </row>
    <row r="10263" spans="1:10" x14ac:dyDescent="0.25">
      <c r="A10263" t="s">
        <v>42</v>
      </c>
      <c r="B10263" t="s">
        <v>91</v>
      </c>
      <c r="C10263" t="s">
        <v>16</v>
      </c>
      <c r="D10263" t="s">
        <v>29</v>
      </c>
      <c r="E10263" t="s">
        <v>40</v>
      </c>
      <c r="F10263" t="s">
        <v>15</v>
      </c>
      <c r="G10263">
        <v>2016</v>
      </c>
      <c r="H10263">
        <v>2316.60906183</v>
      </c>
      <c r="I10263">
        <v>2789.4591335499999</v>
      </c>
      <c r="J10263">
        <v>1868.9136032500001</v>
      </c>
    </row>
    <row r="10264" spans="1:10" x14ac:dyDescent="0.25">
      <c r="A10264" t="s">
        <v>42</v>
      </c>
      <c r="B10264" t="s">
        <v>91</v>
      </c>
      <c r="C10264" t="s">
        <v>12</v>
      </c>
      <c r="D10264" t="s">
        <v>29</v>
      </c>
      <c r="E10264" t="s">
        <v>40</v>
      </c>
      <c r="F10264" t="s">
        <v>17</v>
      </c>
      <c r="G10264">
        <v>2016</v>
      </c>
      <c r="H10264">
        <v>6.3442601239900001E-4</v>
      </c>
      <c r="I10264">
        <v>8.1602880349699995E-4</v>
      </c>
      <c r="J10264">
        <v>4.7869195480499999E-4</v>
      </c>
    </row>
    <row r="10265" spans="1:10" x14ac:dyDescent="0.25">
      <c r="A10265" t="s">
        <v>42</v>
      </c>
      <c r="B10265" t="s">
        <v>91</v>
      </c>
      <c r="C10265" t="s">
        <v>16</v>
      </c>
      <c r="D10265" t="s">
        <v>29</v>
      </c>
      <c r="E10265" t="s">
        <v>40</v>
      </c>
      <c r="F10265" t="s">
        <v>17</v>
      </c>
      <c r="G10265">
        <v>2016</v>
      </c>
      <c r="H10265">
        <v>3.48795061643E-4</v>
      </c>
      <c r="I10265">
        <v>4.4780354877199999E-4</v>
      </c>
      <c r="J10265">
        <v>2.6575041010999998E-4</v>
      </c>
    </row>
    <row r="10266" spans="1:10" x14ac:dyDescent="0.25">
      <c r="A10266" t="s">
        <v>42</v>
      </c>
      <c r="B10266" t="s">
        <v>91</v>
      </c>
      <c r="C10266" t="s">
        <v>12</v>
      </c>
      <c r="D10266" t="s">
        <v>29</v>
      </c>
      <c r="E10266" t="s">
        <v>40</v>
      </c>
      <c r="F10266" t="s">
        <v>18</v>
      </c>
      <c r="G10266">
        <v>2016</v>
      </c>
      <c r="H10266">
        <v>310.34660853100002</v>
      </c>
      <c r="I10266">
        <v>373.46448047000001</v>
      </c>
      <c r="J10266">
        <v>249.502024705</v>
      </c>
    </row>
    <row r="10267" spans="1:10" x14ac:dyDescent="0.25">
      <c r="A10267" t="s">
        <v>42</v>
      </c>
      <c r="B10267" t="s">
        <v>91</v>
      </c>
      <c r="C10267" t="s">
        <v>16</v>
      </c>
      <c r="D10267" t="s">
        <v>29</v>
      </c>
      <c r="E10267" t="s">
        <v>40</v>
      </c>
      <c r="F10267" t="s">
        <v>18</v>
      </c>
      <c r="G10267">
        <v>2016</v>
      </c>
      <c r="H10267">
        <v>186.07495996599999</v>
      </c>
      <c r="I10267">
        <v>224.05528198699901</v>
      </c>
      <c r="J10267">
        <v>150.115109897</v>
      </c>
    </row>
    <row r="10268" spans="1:10" x14ac:dyDescent="0.25">
      <c r="A10268" t="s">
        <v>42</v>
      </c>
      <c r="B10268" t="s">
        <v>91</v>
      </c>
      <c r="C10268" t="s">
        <v>12</v>
      </c>
      <c r="D10268" t="s">
        <v>30</v>
      </c>
      <c r="E10268" t="s">
        <v>40</v>
      </c>
      <c r="F10268" t="s">
        <v>15</v>
      </c>
      <c r="G10268">
        <v>2016</v>
      </c>
      <c r="H10268">
        <v>3825.25411622</v>
      </c>
      <c r="I10268">
        <v>4420.0516602799999</v>
      </c>
      <c r="J10268">
        <v>3275.03353505</v>
      </c>
    </row>
    <row r="10269" spans="1:10" x14ac:dyDescent="0.25">
      <c r="A10269" t="s">
        <v>42</v>
      </c>
      <c r="B10269" t="s">
        <v>91</v>
      </c>
      <c r="C10269" t="s">
        <v>16</v>
      </c>
      <c r="D10269" t="s">
        <v>30</v>
      </c>
      <c r="E10269" t="s">
        <v>40</v>
      </c>
      <c r="F10269" t="s">
        <v>15</v>
      </c>
      <c r="G10269">
        <v>2016</v>
      </c>
      <c r="H10269">
        <v>2775.1053447499999</v>
      </c>
      <c r="I10269">
        <v>3173.1020523299999</v>
      </c>
      <c r="J10269">
        <v>2388.4381971399998</v>
      </c>
    </row>
    <row r="10270" spans="1:10" x14ac:dyDescent="0.25">
      <c r="A10270" t="s">
        <v>42</v>
      </c>
      <c r="B10270" t="s">
        <v>91</v>
      </c>
      <c r="C10270" t="s">
        <v>12</v>
      </c>
      <c r="D10270" t="s">
        <v>30</v>
      </c>
      <c r="E10270" t="s">
        <v>40</v>
      </c>
      <c r="F10270" t="s">
        <v>17</v>
      </c>
      <c r="G10270">
        <v>2016</v>
      </c>
      <c r="H10270">
        <v>8.5332304795E-4</v>
      </c>
      <c r="I10270">
        <v>1.04308834997E-3</v>
      </c>
      <c r="J10270">
        <v>6.7658340571399996E-4</v>
      </c>
    </row>
    <row r="10271" spans="1:10" x14ac:dyDescent="0.25">
      <c r="A10271" t="s">
        <v>42</v>
      </c>
      <c r="B10271" t="s">
        <v>91</v>
      </c>
      <c r="C10271" t="s">
        <v>16</v>
      </c>
      <c r="D10271" t="s">
        <v>30</v>
      </c>
      <c r="E10271" t="s">
        <v>40</v>
      </c>
      <c r="F10271" t="s">
        <v>17</v>
      </c>
      <c r="G10271">
        <v>2016</v>
      </c>
      <c r="H10271">
        <v>5.0025932518400003E-4</v>
      </c>
      <c r="I10271">
        <v>6.0605443565400004E-4</v>
      </c>
      <c r="J10271">
        <v>3.9638890288599997E-4</v>
      </c>
    </row>
    <row r="10272" spans="1:10" x14ac:dyDescent="0.25">
      <c r="A10272" t="s">
        <v>42</v>
      </c>
      <c r="B10272" t="s">
        <v>91</v>
      </c>
      <c r="C10272" t="s">
        <v>12</v>
      </c>
      <c r="D10272" t="s">
        <v>30</v>
      </c>
      <c r="E10272" t="s">
        <v>40</v>
      </c>
      <c r="F10272" t="s">
        <v>18</v>
      </c>
      <c r="G10272">
        <v>2016</v>
      </c>
      <c r="H10272">
        <v>430.592935963</v>
      </c>
      <c r="I10272">
        <v>497.54682007500003</v>
      </c>
      <c r="J10272">
        <v>368.65689504199997</v>
      </c>
    </row>
    <row r="10273" spans="1:10" x14ac:dyDescent="0.25">
      <c r="A10273" t="s">
        <v>42</v>
      </c>
      <c r="B10273" t="s">
        <v>91</v>
      </c>
      <c r="C10273" t="s">
        <v>16</v>
      </c>
      <c r="D10273" t="s">
        <v>30</v>
      </c>
      <c r="E10273" t="s">
        <v>40</v>
      </c>
      <c r="F10273" t="s">
        <v>18</v>
      </c>
      <c r="G10273">
        <v>2016</v>
      </c>
      <c r="H10273">
        <v>274.372538496</v>
      </c>
      <c r="I10273">
        <v>313.72216793600001</v>
      </c>
      <c r="J10273">
        <v>236.143053968</v>
      </c>
    </row>
    <row r="10274" spans="1:10" x14ac:dyDescent="0.25">
      <c r="A10274" t="s">
        <v>42</v>
      </c>
      <c r="B10274" t="s">
        <v>91</v>
      </c>
      <c r="C10274" t="s">
        <v>12</v>
      </c>
      <c r="D10274" t="s">
        <v>31</v>
      </c>
      <c r="E10274" t="s">
        <v>40</v>
      </c>
      <c r="F10274" t="s">
        <v>15</v>
      </c>
      <c r="G10274">
        <v>2016</v>
      </c>
      <c r="H10274">
        <v>3884.3393348700001</v>
      </c>
      <c r="I10274">
        <v>4702.9484324799996</v>
      </c>
      <c r="J10274">
        <v>3181.40004189</v>
      </c>
    </row>
    <row r="10275" spans="1:10" x14ac:dyDescent="0.25">
      <c r="A10275" t="s">
        <v>42</v>
      </c>
      <c r="B10275" t="s">
        <v>91</v>
      </c>
      <c r="C10275" t="s">
        <v>16</v>
      </c>
      <c r="D10275" t="s">
        <v>31</v>
      </c>
      <c r="E10275" t="s">
        <v>40</v>
      </c>
      <c r="F10275" t="s">
        <v>15</v>
      </c>
      <c r="G10275">
        <v>2016</v>
      </c>
      <c r="H10275">
        <v>3038.28085827</v>
      </c>
      <c r="I10275">
        <v>3677.3103882</v>
      </c>
      <c r="J10275">
        <v>2478.3567830299999</v>
      </c>
    </row>
    <row r="10276" spans="1:10" x14ac:dyDescent="0.25">
      <c r="A10276" t="s">
        <v>42</v>
      </c>
      <c r="B10276" t="s">
        <v>91</v>
      </c>
      <c r="C10276" t="s">
        <v>12</v>
      </c>
      <c r="D10276" t="s">
        <v>31</v>
      </c>
      <c r="E10276" t="s">
        <v>40</v>
      </c>
      <c r="F10276" t="s">
        <v>17</v>
      </c>
      <c r="G10276">
        <v>2016</v>
      </c>
      <c r="H10276">
        <v>1.13706727468E-3</v>
      </c>
      <c r="I10276">
        <v>1.4290955756400001E-3</v>
      </c>
      <c r="J10276">
        <v>8.9271746054099999E-4</v>
      </c>
    </row>
    <row r="10277" spans="1:10" x14ac:dyDescent="0.25">
      <c r="A10277" t="s">
        <v>42</v>
      </c>
      <c r="B10277" t="s">
        <v>91</v>
      </c>
      <c r="C10277" t="s">
        <v>16</v>
      </c>
      <c r="D10277" t="s">
        <v>31</v>
      </c>
      <c r="E10277" t="s">
        <v>40</v>
      </c>
      <c r="F10277" t="s">
        <v>17</v>
      </c>
      <c r="G10277">
        <v>2016</v>
      </c>
      <c r="H10277">
        <v>7.0980704919299995E-4</v>
      </c>
      <c r="I10277">
        <v>9.0211699678200005E-4</v>
      </c>
      <c r="J10277">
        <v>5.6421305213599999E-4</v>
      </c>
    </row>
    <row r="10278" spans="1:10" x14ac:dyDescent="0.25">
      <c r="A10278" t="s">
        <v>42</v>
      </c>
      <c r="B10278" t="s">
        <v>91</v>
      </c>
      <c r="C10278" t="s">
        <v>12</v>
      </c>
      <c r="D10278" t="s">
        <v>31</v>
      </c>
      <c r="E10278" t="s">
        <v>40</v>
      </c>
      <c r="F10278" t="s">
        <v>18</v>
      </c>
      <c r="G10278">
        <v>2016</v>
      </c>
      <c r="H10278">
        <v>609.67918888700001</v>
      </c>
      <c r="I10278">
        <v>738.16665808599998</v>
      </c>
      <c r="J10278">
        <v>499.34705231599997</v>
      </c>
    </row>
    <row r="10279" spans="1:10" x14ac:dyDescent="0.25">
      <c r="A10279" t="s">
        <v>42</v>
      </c>
      <c r="B10279" t="s">
        <v>91</v>
      </c>
      <c r="C10279" t="s">
        <v>16</v>
      </c>
      <c r="D10279" t="s">
        <v>31</v>
      </c>
      <c r="E10279" t="s">
        <v>40</v>
      </c>
      <c r="F10279" t="s">
        <v>18</v>
      </c>
      <c r="G10279">
        <v>2016</v>
      </c>
      <c r="H10279">
        <v>404.33856674899999</v>
      </c>
      <c r="I10279">
        <v>489.38148947299999</v>
      </c>
      <c r="J10279">
        <v>329.82310598999999</v>
      </c>
    </row>
    <row r="10280" spans="1:10" x14ac:dyDescent="0.25">
      <c r="A10280" t="s">
        <v>42</v>
      </c>
      <c r="B10280" t="s">
        <v>91</v>
      </c>
      <c r="C10280" t="s">
        <v>12</v>
      </c>
      <c r="D10280" t="s">
        <v>32</v>
      </c>
      <c r="E10280" t="s">
        <v>40</v>
      </c>
      <c r="F10280" t="s">
        <v>15</v>
      </c>
      <c r="G10280">
        <v>2016</v>
      </c>
      <c r="H10280">
        <v>3676.91607974</v>
      </c>
      <c r="I10280">
        <v>4218.7496152699996</v>
      </c>
      <c r="J10280">
        <v>3164.7882874400002</v>
      </c>
    </row>
    <row r="10281" spans="1:10" x14ac:dyDescent="0.25">
      <c r="A10281" t="s">
        <v>42</v>
      </c>
      <c r="B10281" t="s">
        <v>91</v>
      </c>
      <c r="C10281" t="s">
        <v>16</v>
      </c>
      <c r="D10281" t="s">
        <v>32</v>
      </c>
      <c r="E10281" t="s">
        <v>40</v>
      </c>
      <c r="F10281" t="s">
        <v>15</v>
      </c>
      <c r="G10281">
        <v>2016</v>
      </c>
      <c r="H10281">
        <v>3085.8152729899998</v>
      </c>
      <c r="I10281">
        <v>3585.5257361700001</v>
      </c>
      <c r="J10281">
        <v>2657.8737404399999</v>
      </c>
    </row>
    <row r="10282" spans="1:10" x14ac:dyDescent="0.25">
      <c r="A10282" t="s">
        <v>42</v>
      </c>
      <c r="B10282" t="s">
        <v>91</v>
      </c>
      <c r="C10282" t="s">
        <v>12</v>
      </c>
      <c r="D10282" t="s">
        <v>32</v>
      </c>
      <c r="E10282" t="s">
        <v>40</v>
      </c>
      <c r="F10282" t="s">
        <v>17</v>
      </c>
      <c r="G10282">
        <v>2016</v>
      </c>
      <c r="H10282">
        <v>1.61131550371E-3</v>
      </c>
      <c r="I10282">
        <v>1.9073593231999999E-3</v>
      </c>
      <c r="J10282">
        <v>1.3127850288000001E-3</v>
      </c>
    </row>
    <row r="10283" spans="1:10" x14ac:dyDescent="0.25">
      <c r="A10283" t="s">
        <v>42</v>
      </c>
      <c r="B10283" t="s">
        <v>91</v>
      </c>
      <c r="C10283" t="s">
        <v>16</v>
      </c>
      <c r="D10283" t="s">
        <v>32</v>
      </c>
      <c r="E10283" t="s">
        <v>40</v>
      </c>
      <c r="F10283" t="s">
        <v>17</v>
      </c>
      <c r="G10283">
        <v>2016</v>
      </c>
      <c r="H10283">
        <v>1.0559804072299999E-3</v>
      </c>
      <c r="I10283">
        <v>1.2728907215300001E-3</v>
      </c>
      <c r="J10283">
        <v>8.6332983012500002E-4</v>
      </c>
    </row>
    <row r="10284" spans="1:10" x14ac:dyDescent="0.25">
      <c r="A10284" t="s">
        <v>42</v>
      </c>
      <c r="B10284" t="s">
        <v>91</v>
      </c>
      <c r="C10284" t="s">
        <v>12</v>
      </c>
      <c r="D10284" t="s">
        <v>32</v>
      </c>
      <c r="E10284" t="s">
        <v>40</v>
      </c>
      <c r="F10284" t="s">
        <v>18</v>
      </c>
      <c r="G10284">
        <v>2016</v>
      </c>
      <c r="H10284">
        <v>901.565105604</v>
      </c>
      <c r="I10284">
        <v>1034.4205197799999</v>
      </c>
      <c r="J10284">
        <v>775.99342076299899</v>
      </c>
    </row>
    <row r="10285" spans="1:10" x14ac:dyDescent="0.25">
      <c r="A10285" t="s">
        <v>42</v>
      </c>
      <c r="B10285" t="s">
        <v>91</v>
      </c>
      <c r="C10285" t="s">
        <v>16</v>
      </c>
      <c r="D10285" t="s">
        <v>32</v>
      </c>
      <c r="E10285" t="s">
        <v>40</v>
      </c>
      <c r="F10285" t="s">
        <v>18</v>
      </c>
      <c r="G10285">
        <v>2016</v>
      </c>
      <c r="H10285">
        <v>613.28951800200002</v>
      </c>
      <c r="I10285">
        <v>712.60433823400001</v>
      </c>
      <c r="J10285">
        <v>528.23839438799996</v>
      </c>
    </row>
    <row r="10286" spans="1:10" x14ac:dyDescent="0.25">
      <c r="A10286" t="s">
        <v>42</v>
      </c>
      <c r="B10286" t="s">
        <v>91</v>
      </c>
      <c r="C10286" t="s">
        <v>12</v>
      </c>
      <c r="D10286" t="s">
        <v>33</v>
      </c>
      <c r="E10286" t="s">
        <v>40</v>
      </c>
      <c r="F10286" t="s">
        <v>15</v>
      </c>
      <c r="G10286">
        <v>2016</v>
      </c>
      <c r="H10286">
        <v>3356.4819434999999</v>
      </c>
      <c r="I10286">
        <v>4037.8868950400001</v>
      </c>
      <c r="J10286">
        <v>2759.4463602699998</v>
      </c>
    </row>
    <row r="10287" spans="1:10" x14ac:dyDescent="0.25">
      <c r="A10287" t="s">
        <v>42</v>
      </c>
      <c r="B10287" t="s">
        <v>91</v>
      </c>
      <c r="C10287" t="s">
        <v>16</v>
      </c>
      <c r="D10287" t="s">
        <v>33</v>
      </c>
      <c r="E10287" t="s">
        <v>40</v>
      </c>
      <c r="F10287" t="s">
        <v>15</v>
      </c>
      <c r="G10287">
        <v>2016</v>
      </c>
      <c r="H10287">
        <v>3043.0409023799998</v>
      </c>
      <c r="I10287">
        <v>3683.1631588400001</v>
      </c>
      <c r="J10287">
        <v>2483.49905008</v>
      </c>
    </row>
    <row r="10288" spans="1:10" x14ac:dyDescent="0.25">
      <c r="A10288" t="s">
        <v>42</v>
      </c>
      <c r="B10288" t="s">
        <v>91</v>
      </c>
      <c r="C10288" t="s">
        <v>12</v>
      </c>
      <c r="D10288" t="s">
        <v>33</v>
      </c>
      <c r="E10288" t="s">
        <v>40</v>
      </c>
      <c r="F10288" t="s">
        <v>17</v>
      </c>
      <c r="G10288">
        <v>2016</v>
      </c>
      <c r="H10288">
        <v>2.2395322158400002E-3</v>
      </c>
      <c r="I10288">
        <v>2.7560817798199999E-3</v>
      </c>
      <c r="J10288">
        <v>1.77665545889E-3</v>
      </c>
    </row>
    <row r="10289" spans="1:10" x14ac:dyDescent="0.25">
      <c r="A10289" t="s">
        <v>42</v>
      </c>
      <c r="B10289" t="s">
        <v>91</v>
      </c>
      <c r="C10289" t="s">
        <v>16</v>
      </c>
      <c r="D10289" t="s">
        <v>33</v>
      </c>
      <c r="E10289" t="s">
        <v>40</v>
      </c>
      <c r="F10289" t="s">
        <v>17</v>
      </c>
      <c r="G10289">
        <v>2016</v>
      </c>
      <c r="H10289">
        <v>1.53064642846E-3</v>
      </c>
      <c r="I10289">
        <v>1.88734479591E-3</v>
      </c>
      <c r="J10289">
        <v>1.21645185486E-3</v>
      </c>
    </row>
    <row r="10290" spans="1:10" x14ac:dyDescent="0.25">
      <c r="A10290" t="s">
        <v>42</v>
      </c>
      <c r="B10290" t="s">
        <v>91</v>
      </c>
      <c r="C10290" t="s">
        <v>12</v>
      </c>
      <c r="D10290" t="s">
        <v>33</v>
      </c>
      <c r="E10290" t="s">
        <v>40</v>
      </c>
      <c r="F10290" t="s">
        <v>18</v>
      </c>
      <c r="G10290">
        <v>2016</v>
      </c>
      <c r="H10290">
        <v>1306.17662533</v>
      </c>
      <c r="I10290">
        <v>1571.3457026799999</v>
      </c>
      <c r="J10290">
        <v>1073.83992982</v>
      </c>
    </row>
    <row r="10291" spans="1:10" x14ac:dyDescent="0.25">
      <c r="A10291" t="s">
        <v>42</v>
      </c>
      <c r="B10291" t="s">
        <v>91</v>
      </c>
      <c r="C10291" t="s">
        <v>16</v>
      </c>
      <c r="D10291" t="s">
        <v>33</v>
      </c>
      <c r="E10291" t="s">
        <v>40</v>
      </c>
      <c r="F10291" t="s">
        <v>18</v>
      </c>
      <c r="G10291">
        <v>2016</v>
      </c>
      <c r="H10291">
        <v>901.195850497999</v>
      </c>
      <c r="I10291">
        <v>1090.76790682</v>
      </c>
      <c r="J10291">
        <v>735.48766199500005</v>
      </c>
    </row>
    <row r="10292" spans="1:10" x14ac:dyDescent="0.25">
      <c r="A10292" t="s">
        <v>42</v>
      </c>
      <c r="B10292" t="s">
        <v>91</v>
      </c>
      <c r="C10292" t="s">
        <v>12</v>
      </c>
      <c r="D10292" t="s">
        <v>34</v>
      </c>
      <c r="E10292" t="s">
        <v>40</v>
      </c>
      <c r="F10292" t="s">
        <v>15</v>
      </c>
      <c r="G10292">
        <v>2016</v>
      </c>
      <c r="H10292">
        <v>3565.3969602500001</v>
      </c>
      <c r="I10292">
        <v>4044.65931189</v>
      </c>
      <c r="J10292">
        <v>3141.1969295700001</v>
      </c>
    </row>
    <row r="10293" spans="1:10" x14ac:dyDescent="0.25">
      <c r="A10293" t="s">
        <v>42</v>
      </c>
      <c r="B10293" t="s">
        <v>91</v>
      </c>
      <c r="C10293" t="s">
        <v>16</v>
      </c>
      <c r="D10293" t="s">
        <v>34</v>
      </c>
      <c r="E10293" t="s">
        <v>40</v>
      </c>
      <c r="F10293" t="s">
        <v>15</v>
      </c>
      <c r="G10293">
        <v>2016</v>
      </c>
      <c r="H10293">
        <v>3712.4912794500001</v>
      </c>
      <c r="I10293">
        <v>4218.66798973</v>
      </c>
      <c r="J10293">
        <v>3290.51886276</v>
      </c>
    </row>
    <row r="10294" spans="1:10" x14ac:dyDescent="0.25">
      <c r="A10294" t="s">
        <v>42</v>
      </c>
      <c r="B10294" t="s">
        <v>91</v>
      </c>
      <c r="C10294" t="s">
        <v>12</v>
      </c>
      <c r="D10294" t="s">
        <v>34</v>
      </c>
      <c r="E10294" t="s">
        <v>40</v>
      </c>
      <c r="F10294" t="s">
        <v>17</v>
      </c>
      <c r="G10294">
        <v>2016</v>
      </c>
      <c r="H10294">
        <v>3.4013815130300002E-3</v>
      </c>
      <c r="I10294">
        <v>3.98743321327E-3</v>
      </c>
      <c r="J10294">
        <v>2.8869795663400001E-3</v>
      </c>
    </row>
    <row r="10295" spans="1:10" x14ac:dyDescent="0.25">
      <c r="A10295" t="s">
        <v>42</v>
      </c>
      <c r="B10295" t="s">
        <v>91</v>
      </c>
      <c r="C10295" t="s">
        <v>16</v>
      </c>
      <c r="D10295" t="s">
        <v>34</v>
      </c>
      <c r="E10295" t="s">
        <v>40</v>
      </c>
      <c r="F10295" t="s">
        <v>17</v>
      </c>
      <c r="G10295">
        <v>2016</v>
      </c>
      <c r="H10295">
        <v>2.6346878009200002E-3</v>
      </c>
      <c r="I10295">
        <v>3.09721464691E-3</v>
      </c>
      <c r="J10295">
        <v>2.22638549152E-3</v>
      </c>
    </row>
    <row r="10296" spans="1:10" x14ac:dyDescent="0.25">
      <c r="A10296" t="s">
        <v>42</v>
      </c>
      <c r="B10296" t="s">
        <v>91</v>
      </c>
      <c r="C10296" t="s">
        <v>12</v>
      </c>
      <c r="D10296" t="s">
        <v>34</v>
      </c>
      <c r="E10296" t="s">
        <v>40</v>
      </c>
      <c r="F10296" t="s">
        <v>18</v>
      </c>
      <c r="G10296">
        <v>2016</v>
      </c>
      <c r="H10296">
        <v>2268.9547743899998</v>
      </c>
      <c r="I10296">
        <v>2573.9487520799998</v>
      </c>
      <c r="J10296">
        <v>1999.0014716799999</v>
      </c>
    </row>
    <row r="10297" spans="1:10" x14ac:dyDescent="0.25">
      <c r="A10297" t="s">
        <v>42</v>
      </c>
      <c r="B10297" t="s">
        <v>91</v>
      </c>
      <c r="C10297" t="s">
        <v>16</v>
      </c>
      <c r="D10297" t="s">
        <v>34</v>
      </c>
      <c r="E10297" t="s">
        <v>40</v>
      </c>
      <c r="F10297" t="s">
        <v>18</v>
      </c>
      <c r="G10297">
        <v>2016</v>
      </c>
      <c r="H10297">
        <v>1706.6621625</v>
      </c>
      <c r="I10297">
        <v>1939.35567581999</v>
      </c>
      <c r="J10297">
        <v>1512.6780415999999</v>
      </c>
    </row>
    <row r="10298" spans="1:10" x14ac:dyDescent="0.25">
      <c r="A10298" t="s">
        <v>42</v>
      </c>
      <c r="B10298" t="s">
        <v>91</v>
      </c>
      <c r="C10298" t="s">
        <v>12</v>
      </c>
      <c r="D10298" t="s">
        <v>35</v>
      </c>
      <c r="E10298" t="s">
        <v>40</v>
      </c>
      <c r="F10298" t="s">
        <v>15</v>
      </c>
      <c r="G10298">
        <v>2016</v>
      </c>
      <c r="H10298">
        <v>2927.92814907</v>
      </c>
      <c r="I10298">
        <v>3387.2481092899998</v>
      </c>
      <c r="J10298">
        <v>2522.1916668099998</v>
      </c>
    </row>
    <row r="10299" spans="1:10" x14ac:dyDescent="0.25">
      <c r="A10299" t="s">
        <v>42</v>
      </c>
      <c r="B10299" t="s">
        <v>91</v>
      </c>
      <c r="C10299" t="s">
        <v>16</v>
      </c>
      <c r="D10299" t="s">
        <v>35</v>
      </c>
      <c r="E10299" t="s">
        <v>40</v>
      </c>
      <c r="F10299" t="s">
        <v>15</v>
      </c>
      <c r="G10299">
        <v>2016</v>
      </c>
      <c r="H10299">
        <v>3708.98551464</v>
      </c>
      <c r="I10299">
        <v>4298.4618003400001</v>
      </c>
      <c r="J10299">
        <v>3184.6347220399998</v>
      </c>
    </row>
    <row r="10300" spans="1:10" x14ac:dyDescent="0.25">
      <c r="A10300" t="s">
        <v>42</v>
      </c>
      <c r="B10300" t="s">
        <v>91</v>
      </c>
      <c r="C10300" t="s">
        <v>12</v>
      </c>
      <c r="D10300" t="s">
        <v>35</v>
      </c>
      <c r="E10300" t="s">
        <v>40</v>
      </c>
      <c r="F10300" t="s">
        <v>17</v>
      </c>
      <c r="G10300">
        <v>2016</v>
      </c>
      <c r="H10300">
        <v>4.7383295542100003E-3</v>
      </c>
      <c r="I10300">
        <v>5.6504476853599999E-3</v>
      </c>
      <c r="J10300">
        <v>3.9021442402100001E-3</v>
      </c>
    </row>
    <row r="10301" spans="1:10" x14ac:dyDescent="0.25">
      <c r="A10301" t="s">
        <v>42</v>
      </c>
      <c r="B10301" t="s">
        <v>91</v>
      </c>
      <c r="C10301" t="s">
        <v>16</v>
      </c>
      <c r="D10301" t="s">
        <v>35</v>
      </c>
      <c r="E10301" t="s">
        <v>40</v>
      </c>
      <c r="F10301" t="s">
        <v>17</v>
      </c>
      <c r="G10301">
        <v>2016</v>
      </c>
      <c r="H10301">
        <v>4.0808676599100001E-3</v>
      </c>
      <c r="I10301">
        <v>4.89252971434E-3</v>
      </c>
      <c r="J10301">
        <v>3.3630161282799998E-3</v>
      </c>
    </row>
    <row r="10302" spans="1:10" x14ac:dyDescent="0.25">
      <c r="A10302" t="s">
        <v>42</v>
      </c>
      <c r="B10302" t="s">
        <v>91</v>
      </c>
      <c r="C10302" t="s">
        <v>12</v>
      </c>
      <c r="D10302" t="s">
        <v>35</v>
      </c>
      <c r="E10302" t="s">
        <v>40</v>
      </c>
      <c r="F10302" t="s">
        <v>18</v>
      </c>
      <c r="G10302">
        <v>2016</v>
      </c>
      <c r="H10302">
        <v>3789.2456667499901</v>
      </c>
      <c r="I10302">
        <v>4383.6851749300004</v>
      </c>
      <c r="J10302">
        <v>3264.1524509999999</v>
      </c>
    </row>
    <row r="10303" spans="1:10" x14ac:dyDescent="0.25">
      <c r="A10303" t="s">
        <v>42</v>
      </c>
      <c r="B10303" t="s">
        <v>91</v>
      </c>
      <c r="C10303" t="s">
        <v>16</v>
      </c>
      <c r="D10303" t="s">
        <v>35</v>
      </c>
      <c r="E10303" t="s">
        <v>40</v>
      </c>
      <c r="F10303" t="s">
        <v>18</v>
      </c>
      <c r="G10303">
        <v>2016</v>
      </c>
      <c r="H10303">
        <v>3029.1663672599998</v>
      </c>
      <c r="I10303">
        <v>3510.5976728999999</v>
      </c>
      <c r="J10303">
        <v>2600.9237172500002</v>
      </c>
    </row>
    <row r="10304" spans="1:10" x14ac:dyDescent="0.25">
      <c r="A10304" t="s">
        <v>42</v>
      </c>
      <c r="B10304" t="s">
        <v>91</v>
      </c>
      <c r="C10304" t="s">
        <v>12</v>
      </c>
      <c r="D10304" t="s">
        <v>36</v>
      </c>
      <c r="E10304" t="s">
        <v>40</v>
      </c>
      <c r="F10304" t="s">
        <v>15</v>
      </c>
      <c r="G10304">
        <v>2016</v>
      </c>
      <c r="H10304">
        <v>1420.52442221</v>
      </c>
      <c r="I10304">
        <v>1599.58926038</v>
      </c>
      <c r="J10304">
        <v>1261.0880849299999</v>
      </c>
    </row>
    <row r="10305" spans="1:10" x14ac:dyDescent="0.25">
      <c r="A10305" t="s">
        <v>42</v>
      </c>
      <c r="B10305" t="s">
        <v>91</v>
      </c>
      <c r="C10305" t="s">
        <v>16</v>
      </c>
      <c r="D10305" t="s">
        <v>36</v>
      </c>
      <c r="E10305" t="s">
        <v>40</v>
      </c>
      <c r="F10305" t="s">
        <v>15</v>
      </c>
      <c r="G10305">
        <v>2016</v>
      </c>
      <c r="H10305">
        <v>2419.8549284699998</v>
      </c>
      <c r="I10305">
        <v>2712.25163157</v>
      </c>
      <c r="J10305">
        <v>2156.8861708499999</v>
      </c>
    </row>
    <row r="10306" spans="1:10" x14ac:dyDescent="0.25">
      <c r="A10306" t="s">
        <v>42</v>
      </c>
      <c r="B10306" t="s">
        <v>91</v>
      </c>
      <c r="C10306" t="s">
        <v>12</v>
      </c>
      <c r="D10306" t="s">
        <v>36</v>
      </c>
      <c r="E10306" t="s">
        <v>40</v>
      </c>
      <c r="F10306" t="s">
        <v>17</v>
      </c>
      <c r="G10306">
        <v>2016</v>
      </c>
      <c r="H10306">
        <v>5.7007845322999996E-3</v>
      </c>
      <c r="I10306">
        <v>6.6582723770200001E-3</v>
      </c>
      <c r="J10306">
        <v>4.8100104038299998E-3</v>
      </c>
    </row>
    <row r="10307" spans="1:10" x14ac:dyDescent="0.25">
      <c r="A10307" t="s">
        <v>42</v>
      </c>
      <c r="B10307" t="s">
        <v>91</v>
      </c>
      <c r="C10307" t="s">
        <v>16</v>
      </c>
      <c r="D10307" t="s">
        <v>36</v>
      </c>
      <c r="E10307" t="s">
        <v>40</v>
      </c>
      <c r="F10307" t="s">
        <v>17</v>
      </c>
      <c r="G10307">
        <v>2016</v>
      </c>
      <c r="H10307">
        <v>5.6053532370499998E-3</v>
      </c>
      <c r="I10307">
        <v>6.5330343726100002E-3</v>
      </c>
      <c r="J10307">
        <v>4.7231352053499999E-3</v>
      </c>
    </row>
    <row r="10308" spans="1:10" x14ac:dyDescent="0.25">
      <c r="A10308" t="s">
        <v>42</v>
      </c>
      <c r="B10308" t="s">
        <v>91</v>
      </c>
      <c r="C10308" t="s">
        <v>12</v>
      </c>
      <c r="D10308" t="s">
        <v>36</v>
      </c>
      <c r="E10308" t="s">
        <v>40</v>
      </c>
      <c r="F10308" t="s">
        <v>18</v>
      </c>
      <c r="G10308">
        <v>2016</v>
      </c>
      <c r="H10308">
        <v>5329.4780998400001</v>
      </c>
      <c r="I10308">
        <v>6001.2878333199997</v>
      </c>
      <c r="J10308">
        <v>4731.3099483100004</v>
      </c>
    </row>
    <row r="10309" spans="1:10" x14ac:dyDescent="0.25">
      <c r="A10309" t="s">
        <v>42</v>
      </c>
      <c r="B10309" t="s">
        <v>91</v>
      </c>
      <c r="C10309" t="s">
        <v>16</v>
      </c>
      <c r="D10309" t="s">
        <v>36</v>
      </c>
      <c r="E10309" t="s">
        <v>40</v>
      </c>
      <c r="F10309" t="s">
        <v>18</v>
      </c>
      <c r="G10309">
        <v>2016</v>
      </c>
      <c r="H10309">
        <v>4739.7968355700004</v>
      </c>
      <c r="I10309">
        <v>5312.5175188599997</v>
      </c>
      <c r="J10309">
        <v>4224.7169972800002</v>
      </c>
    </row>
    <row r="10310" spans="1:10" x14ac:dyDescent="0.25">
      <c r="A10310" t="s">
        <v>42</v>
      </c>
      <c r="B10310" t="s">
        <v>91</v>
      </c>
      <c r="C10310" t="s">
        <v>12</v>
      </c>
      <c r="D10310" t="s">
        <v>37</v>
      </c>
      <c r="E10310" t="s">
        <v>40</v>
      </c>
      <c r="F10310" t="s">
        <v>15</v>
      </c>
      <c r="G10310">
        <v>2016</v>
      </c>
      <c r="H10310">
        <v>412.75248746099999</v>
      </c>
      <c r="I10310">
        <v>501.60609199800001</v>
      </c>
      <c r="J10310">
        <v>337.115721511</v>
      </c>
    </row>
    <row r="10311" spans="1:10" x14ac:dyDescent="0.25">
      <c r="A10311" t="s">
        <v>42</v>
      </c>
      <c r="B10311" t="s">
        <v>91</v>
      </c>
      <c r="C10311" t="s">
        <v>16</v>
      </c>
      <c r="D10311" t="s">
        <v>37</v>
      </c>
      <c r="E10311" t="s">
        <v>40</v>
      </c>
      <c r="F10311" t="s">
        <v>15</v>
      </c>
      <c r="G10311">
        <v>2016</v>
      </c>
      <c r="H10311">
        <v>1021.7261585799999</v>
      </c>
      <c r="I10311">
        <v>1244.19788479</v>
      </c>
      <c r="J10311">
        <v>837.13399013499998</v>
      </c>
    </row>
    <row r="10312" spans="1:10" x14ac:dyDescent="0.25">
      <c r="A10312" t="s">
        <v>42</v>
      </c>
      <c r="B10312" t="s">
        <v>91</v>
      </c>
      <c r="C10312" t="s">
        <v>12</v>
      </c>
      <c r="D10312" t="s">
        <v>37</v>
      </c>
      <c r="E10312" t="s">
        <v>40</v>
      </c>
      <c r="F10312" t="s">
        <v>17</v>
      </c>
      <c r="G10312">
        <v>2016</v>
      </c>
      <c r="H10312">
        <v>6.4108080522400001E-3</v>
      </c>
      <c r="I10312">
        <v>8.1219685662199999E-3</v>
      </c>
      <c r="J10312">
        <v>5.0287673843099996E-3</v>
      </c>
    </row>
    <row r="10313" spans="1:10" x14ac:dyDescent="0.25">
      <c r="A10313" t="s">
        <v>42</v>
      </c>
      <c r="B10313" t="s">
        <v>91</v>
      </c>
      <c r="C10313" t="s">
        <v>16</v>
      </c>
      <c r="D10313" t="s">
        <v>37</v>
      </c>
      <c r="E10313" t="s">
        <v>40</v>
      </c>
      <c r="F10313" t="s">
        <v>17</v>
      </c>
      <c r="G10313">
        <v>2016</v>
      </c>
      <c r="H10313">
        <v>7.0812460769100003E-3</v>
      </c>
      <c r="I10313">
        <v>8.8115010385200008E-3</v>
      </c>
      <c r="J10313">
        <v>5.5399221287799998E-3</v>
      </c>
    </row>
    <row r="10314" spans="1:10" x14ac:dyDescent="0.25">
      <c r="A10314" t="s">
        <v>42</v>
      </c>
      <c r="B10314" t="s">
        <v>91</v>
      </c>
      <c r="C10314" t="s">
        <v>12</v>
      </c>
      <c r="D10314" t="s">
        <v>37</v>
      </c>
      <c r="E10314" t="s">
        <v>40</v>
      </c>
      <c r="F10314" t="s">
        <v>18</v>
      </c>
      <c r="G10314">
        <v>2016</v>
      </c>
      <c r="H10314">
        <v>6889.3239483399902</v>
      </c>
      <c r="I10314">
        <v>8372.3949999600009</v>
      </c>
      <c r="J10314">
        <v>5626.8574608899999</v>
      </c>
    </row>
    <row r="10315" spans="1:10" x14ac:dyDescent="0.25">
      <c r="A10315" t="s">
        <v>42</v>
      </c>
      <c r="B10315" t="s">
        <v>91</v>
      </c>
      <c r="C10315" t="s">
        <v>16</v>
      </c>
      <c r="D10315" t="s">
        <v>37</v>
      </c>
      <c r="E10315" t="s">
        <v>40</v>
      </c>
      <c r="F10315" t="s">
        <v>18</v>
      </c>
      <c r="G10315">
        <v>2016</v>
      </c>
      <c r="H10315">
        <v>6836.93199499</v>
      </c>
      <c r="I10315">
        <v>8325.6127438700005</v>
      </c>
      <c r="J10315">
        <v>5601.7242126700003</v>
      </c>
    </row>
    <row r="10316" spans="1:10" x14ac:dyDescent="0.25">
      <c r="A10316" t="s">
        <v>42</v>
      </c>
      <c r="B10316" t="s">
        <v>91</v>
      </c>
      <c r="C10316" t="s">
        <v>12</v>
      </c>
      <c r="D10316" t="s">
        <v>13</v>
      </c>
      <c r="E10316" t="s">
        <v>41</v>
      </c>
      <c r="F10316" t="s">
        <v>15</v>
      </c>
      <c r="G10316">
        <v>2016</v>
      </c>
      <c r="H10316">
        <v>50.374411060200003</v>
      </c>
      <c r="I10316">
        <v>108.38281345599999</v>
      </c>
      <c r="J10316">
        <v>12.025187410799999</v>
      </c>
    </row>
    <row r="10317" spans="1:10" x14ac:dyDescent="0.25">
      <c r="A10317" t="s">
        <v>42</v>
      </c>
      <c r="B10317" t="s">
        <v>91</v>
      </c>
      <c r="C10317" t="s">
        <v>16</v>
      </c>
      <c r="D10317" t="s">
        <v>13</v>
      </c>
      <c r="E10317" t="s">
        <v>41</v>
      </c>
      <c r="F10317" t="s">
        <v>15</v>
      </c>
      <c r="G10317">
        <v>2016</v>
      </c>
      <c r="H10317">
        <v>50.832588384099999</v>
      </c>
      <c r="I10317">
        <v>107.67282611500001</v>
      </c>
      <c r="J10317">
        <v>13.079945003600001</v>
      </c>
    </row>
    <row r="10318" spans="1:10" x14ac:dyDescent="0.25">
      <c r="A10318" t="s">
        <v>42</v>
      </c>
      <c r="B10318" t="s">
        <v>91</v>
      </c>
      <c r="C10318" t="s">
        <v>12</v>
      </c>
      <c r="D10318" t="s">
        <v>13</v>
      </c>
      <c r="E10318" t="s">
        <v>41</v>
      </c>
      <c r="F10318" t="s">
        <v>17</v>
      </c>
      <c r="G10318">
        <v>2016</v>
      </c>
      <c r="H10318" s="1">
        <v>3.2753687348700001E-6</v>
      </c>
      <c r="I10318" s="1">
        <v>6.9941038727999999E-6</v>
      </c>
      <c r="J10318" s="1">
        <v>7.5371478445899999E-7</v>
      </c>
    </row>
    <row r="10319" spans="1:10" x14ac:dyDescent="0.25">
      <c r="A10319" t="s">
        <v>42</v>
      </c>
      <c r="B10319" t="s">
        <v>91</v>
      </c>
      <c r="C10319" t="s">
        <v>16</v>
      </c>
      <c r="D10319" t="s">
        <v>13</v>
      </c>
      <c r="E10319" t="s">
        <v>41</v>
      </c>
      <c r="F10319" t="s">
        <v>17</v>
      </c>
      <c r="G10319">
        <v>2016</v>
      </c>
      <c r="H10319" s="1">
        <v>3.4553248195599999E-6</v>
      </c>
      <c r="I10319" s="1">
        <v>7.27665726923E-6</v>
      </c>
      <c r="J10319" s="1">
        <v>8.5149593417199998E-7</v>
      </c>
    </row>
    <row r="10320" spans="1:10" x14ac:dyDescent="0.25">
      <c r="A10320" t="s">
        <v>42</v>
      </c>
      <c r="B10320" t="s">
        <v>91</v>
      </c>
      <c r="C10320" t="s">
        <v>12</v>
      </c>
      <c r="D10320" t="s">
        <v>13</v>
      </c>
      <c r="E10320" t="s">
        <v>41</v>
      </c>
      <c r="F10320" t="s">
        <v>18</v>
      </c>
      <c r="G10320">
        <v>2016</v>
      </c>
      <c r="H10320">
        <v>2.7562484491699899</v>
      </c>
      <c r="I10320">
        <v>5.9301926358800001</v>
      </c>
      <c r="J10320">
        <v>0.65796112459799905</v>
      </c>
    </row>
    <row r="10321" spans="1:10" x14ac:dyDescent="0.25">
      <c r="A10321" t="s">
        <v>42</v>
      </c>
      <c r="B10321" t="s">
        <v>91</v>
      </c>
      <c r="C10321" t="s">
        <v>16</v>
      </c>
      <c r="D10321" t="s">
        <v>13</v>
      </c>
      <c r="E10321" t="s">
        <v>41</v>
      </c>
      <c r="F10321" t="s">
        <v>18</v>
      </c>
      <c r="G10321">
        <v>2016</v>
      </c>
      <c r="H10321">
        <v>2.91191175828</v>
      </c>
      <c r="I10321">
        <v>6.1679678013099997</v>
      </c>
      <c r="J10321">
        <v>0.74927614084600003</v>
      </c>
    </row>
    <row r="10322" spans="1:10" x14ac:dyDescent="0.25">
      <c r="A10322" t="s">
        <v>42</v>
      </c>
      <c r="B10322" t="s">
        <v>91</v>
      </c>
      <c r="C10322" t="s">
        <v>12</v>
      </c>
      <c r="D10322" t="s">
        <v>19</v>
      </c>
      <c r="E10322" t="s">
        <v>41</v>
      </c>
      <c r="F10322" t="s">
        <v>15</v>
      </c>
      <c r="G10322">
        <v>2016</v>
      </c>
      <c r="H10322">
        <v>76.650474489600001</v>
      </c>
      <c r="I10322">
        <v>155.37836531900001</v>
      </c>
      <c r="J10322">
        <v>18.641699183699998</v>
      </c>
    </row>
    <row r="10323" spans="1:10" x14ac:dyDescent="0.25">
      <c r="A10323" t="s">
        <v>42</v>
      </c>
      <c r="B10323" t="s">
        <v>91</v>
      </c>
      <c r="C10323" t="s">
        <v>16</v>
      </c>
      <c r="D10323" t="s">
        <v>19</v>
      </c>
      <c r="E10323" t="s">
        <v>41</v>
      </c>
      <c r="F10323" t="s">
        <v>15</v>
      </c>
      <c r="G10323">
        <v>2016</v>
      </c>
      <c r="H10323">
        <v>77.415460136999997</v>
      </c>
      <c r="I10323">
        <v>151.685030842</v>
      </c>
      <c r="J10323">
        <v>18.423802209000002</v>
      </c>
    </row>
    <row r="10324" spans="1:10" x14ac:dyDescent="0.25">
      <c r="A10324" t="s">
        <v>42</v>
      </c>
      <c r="B10324" t="s">
        <v>91</v>
      </c>
      <c r="C10324" t="s">
        <v>12</v>
      </c>
      <c r="D10324" t="s">
        <v>19</v>
      </c>
      <c r="E10324" t="s">
        <v>41</v>
      </c>
      <c r="F10324" t="s">
        <v>17</v>
      </c>
      <c r="G10324">
        <v>2016</v>
      </c>
      <c r="H10324" s="1">
        <v>4.9199000115700001E-6</v>
      </c>
      <c r="I10324" s="1">
        <v>1.00798227128E-5</v>
      </c>
      <c r="J10324" s="1">
        <v>1.1666320476300001E-6</v>
      </c>
    </row>
    <row r="10325" spans="1:10" x14ac:dyDescent="0.25">
      <c r="A10325" t="s">
        <v>42</v>
      </c>
      <c r="B10325" t="s">
        <v>91</v>
      </c>
      <c r="C10325" t="s">
        <v>16</v>
      </c>
      <c r="D10325" t="s">
        <v>19</v>
      </c>
      <c r="E10325" t="s">
        <v>41</v>
      </c>
      <c r="F10325" t="s">
        <v>17</v>
      </c>
      <c r="G10325">
        <v>2016</v>
      </c>
      <c r="H10325" s="1">
        <v>4.9460346240799997E-6</v>
      </c>
      <c r="I10325" s="1">
        <v>9.9719587746599998E-6</v>
      </c>
      <c r="J10325" s="1">
        <v>1.1804656041E-6</v>
      </c>
    </row>
    <row r="10326" spans="1:10" x14ac:dyDescent="0.25">
      <c r="A10326" t="s">
        <v>42</v>
      </c>
      <c r="B10326" t="s">
        <v>91</v>
      </c>
      <c r="C10326" t="s">
        <v>12</v>
      </c>
      <c r="D10326" t="s">
        <v>19</v>
      </c>
      <c r="E10326" t="s">
        <v>41</v>
      </c>
      <c r="F10326" t="s">
        <v>18</v>
      </c>
      <c r="G10326">
        <v>2016</v>
      </c>
      <c r="H10326">
        <v>3.8867497130999999</v>
      </c>
      <c r="I10326">
        <v>7.8788399008400001</v>
      </c>
      <c r="J10326">
        <v>0.94527293453299999</v>
      </c>
    </row>
    <row r="10327" spans="1:10" x14ac:dyDescent="0.25">
      <c r="A10327" t="s">
        <v>42</v>
      </c>
      <c r="B10327" t="s">
        <v>91</v>
      </c>
      <c r="C10327" t="s">
        <v>16</v>
      </c>
      <c r="D10327" t="s">
        <v>19</v>
      </c>
      <c r="E10327" t="s">
        <v>41</v>
      </c>
      <c r="F10327" t="s">
        <v>18</v>
      </c>
      <c r="G10327">
        <v>2016</v>
      </c>
      <c r="H10327">
        <v>4.0906343780799999</v>
      </c>
      <c r="I10327">
        <v>8.0150398990599996</v>
      </c>
      <c r="J10327">
        <v>0.97351405724200002</v>
      </c>
    </row>
    <row r="10328" spans="1:10" x14ac:dyDescent="0.25">
      <c r="A10328" t="s">
        <v>42</v>
      </c>
      <c r="B10328" t="s">
        <v>91</v>
      </c>
      <c r="C10328" t="s">
        <v>12</v>
      </c>
      <c r="D10328" t="s">
        <v>20</v>
      </c>
      <c r="E10328" t="s">
        <v>41</v>
      </c>
      <c r="F10328" t="s">
        <v>15</v>
      </c>
      <c r="G10328">
        <v>2016</v>
      </c>
      <c r="H10328">
        <v>75.686343822500007</v>
      </c>
      <c r="I10328">
        <v>157.415554638</v>
      </c>
      <c r="J10328">
        <v>15.568380658300001</v>
      </c>
    </row>
    <row r="10329" spans="1:10" x14ac:dyDescent="0.25">
      <c r="A10329" t="s">
        <v>42</v>
      </c>
      <c r="B10329" t="s">
        <v>91</v>
      </c>
      <c r="C10329" t="s">
        <v>16</v>
      </c>
      <c r="D10329" t="s">
        <v>20</v>
      </c>
      <c r="E10329" t="s">
        <v>41</v>
      </c>
      <c r="F10329" t="s">
        <v>15</v>
      </c>
      <c r="G10329">
        <v>2016</v>
      </c>
      <c r="H10329">
        <v>76.4733145167</v>
      </c>
      <c r="I10329">
        <v>158.741951452</v>
      </c>
      <c r="J10329">
        <v>16.8224595364</v>
      </c>
    </row>
    <row r="10330" spans="1:10" x14ac:dyDescent="0.25">
      <c r="A10330" t="s">
        <v>42</v>
      </c>
      <c r="B10330" t="s">
        <v>91</v>
      </c>
      <c r="C10330" t="s">
        <v>12</v>
      </c>
      <c r="D10330" t="s">
        <v>20</v>
      </c>
      <c r="E10330" t="s">
        <v>41</v>
      </c>
      <c r="F10330" t="s">
        <v>17</v>
      </c>
      <c r="G10330">
        <v>2016</v>
      </c>
      <c r="H10330" s="1">
        <v>6.0936496237499999E-6</v>
      </c>
      <c r="I10330" s="1">
        <v>1.31241801681E-5</v>
      </c>
      <c r="J10330" s="1">
        <v>1.24180270284E-6</v>
      </c>
    </row>
    <row r="10331" spans="1:10" x14ac:dyDescent="0.25">
      <c r="A10331" t="s">
        <v>42</v>
      </c>
      <c r="B10331" t="s">
        <v>91</v>
      </c>
      <c r="C10331" t="s">
        <v>16</v>
      </c>
      <c r="D10331" t="s">
        <v>20</v>
      </c>
      <c r="E10331" t="s">
        <v>41</v>
      </c>
      <c r="F10331" t="s">
        <v>17</v>
      </c>
      <c r="G10331">
        <v>2016</v>
      </c>
      <c r="H10331" s="1">
        <v>6.1112458506200003E-6</v>
      </c>
      <c r="I10331" s="1">
        <v>1.3206921897399999E-5</v>
      </c>
      <c r="J10331" s="1">
        <v>1.35724234519E-6</v>
      </c>
    </row>
    <row r="10332" spans="1:10" x14ac:dyDescent="0.25">
      <c r="A10332" t="s">
        <v>42</v>
      </c>
      <c r="B10332" t="s">
        <v>91</v>
      </c>
      <c r="C10332" t="s">
        <v>12</v>
      </c>
      <c r="D10332" t="s">
        <v>20</v>
      </c>
      <c r="E10332" t="s">
        <v>41</v>
      </c>
      <c r="F10332" t="s">
        <v>18</v>
      </c>
      <c r="G10332">
        <v>2016</v>
      </c>
      <c r="H10332">
        <v>3.6659545176099999</v>
      </c>
      <c r="I10332">
        <v>7.62460220064</v>
      </c>
      <c r="J10332">
        <v>0.75407230054499996</v>
      </c>
    </row>
    <row r="10333" spans="1:10" x14ac:dyDescent="0.25">
      <c r="A10333" t="s">
        <v>42</v>
      </c>
      <c r="B10333" t="s">
        <v>91</v>
      </c>
      <c r="C10333" t="s">
        <v>16</v>
      </c>
      <c r="D10333" t="s">
        <v>20</v>
      </c>
      <c r="E10333" t="s">
        <v>41</v>
      </c>
      <c r="F10333" t="s">
        <v>18</v>
      </c>
      <c r="G10333">
        <v>2016</v>
      </c>
      <c r="H10333">
        <v>3.8599668029399998</v>
      </c>
      <c r="I10333">
        <v>8.01245070531</v>
      </c>
      <c r="J10333">
        <v>0.84910842121399999</v>
      </c>
    </row>
    <row r="10334" spans="1:10" x14ac:dyDescent="0.25">
      <c r="A10334" t="s">
        <v>42</v>
      </c>
      <c r="B10334" t="s">
        <v>91</v>
      </c>
      <c r="C10334" t="s">
        <v>12</v>
      </c>
      <c r="D10334" t="s">
        <v>21</v>
      </c>
      <c r="E10334" t="s">
        <v>41</v>
      </c>
      <c r="F10334" t="s">
        <v>15</v>
      </c>
      <c r="G10334">
        <v>2016</v>
      </c>
      <c r="H10334">
        <v>70.489905328899994</v>
      </c>
      <c r="I10334">
        <v>143.52506360800001</v>
      </c>
      <c r="J10334">
        <v>19.364462751400001</v>
      </c>
    </row>
    <row r="10335" spans="1:10" x14ac:dyDescent="0.25">
      <c r="A10335" t="s">
        <v>42</v>
      </c>
      <c r="B10335" t="s">
        <v>91</v>
      </c>
      <c r="C10335" t="s">
        <v>16</v>
      </c>
      <c r="D10335" t="s">
        <v>21</v>
      </c>
      <c r="E10335" t="s">
        <v>41</v>
      </c>
      <c r="F10335" t="s">
        <v>15</v>
      </c>
      <c r="G10335">
        <v>2016</v>
      </c>
      <c r="H10335">
        <v>74.768539678099998</v>
      </c>
      <c r="I10335">
        <v>147.92243882700001</v>
      </c>
      <c r="J10335">
        <v>20.639386500899999</v>
      </c>
    </row>
    <row r="10336" spans="1:10" x14ac:dyDescent="0.25">
      <c r="A10336" t="s">
        <v>42</v>
      </c>
      <c r="B10336" t="s">
        <v>91</v>
      </c>
      <c r="C10336" t="s">
        <v>12</v>
      </c>
      <c r="D10336" t="s">
        <v>21</v>
      </c>
      <c r="E10336" t="s">
        <v>41</v>
      </c>
      <c r="F10336" t="s">
        <v>17</v>
      </c>
      <c r="G10336">
        <v>2016</v>
      </c>
      <c r="H10336" s="1">
        <v>6.3165225763199999E-6</v>
      </c>
      <c r="I10336" s="1">
        <v>1.3284696367800001E-5</v>
      </c>
      <c r="J10336" s="1">
        <v>1.63851085641E-6</v>
      </c>
    </row>
    <row r="10337" spans="1:10" x14ac:dyDescent="0.25">
      <c r="A10337" t="s">
        <v>42</v>
      </c>
      <c r="B10337" t="s">
        <v>91</v>
      </c>
      <c r="C10337" t="s">
        <v>16</v>
      </c>
      <c r="D10337" t="s">
        <v>21</v>
      </c>
      <c r="E10337" t="s">
        <v>41</v>
      </c>
      <c r="F10337" t="s">
        <v>17</v>
      </c>
      <c r="G10337">
        <v>2016</v>
      </c>
      <c r="H10337" s="1">
        <v>6.4378641355500003E-6</v>
      </c>
      <c r="I10337" s="1">
        <v>1.29810725439E-5</v>
      </c>
      <c r="J10337" s="1">
        <v>1.69005789584E-6</v>
      </c>
    </row>
    <row r="10338" spans="1:10" x14ac:dyDescent="0.25">
      <c r="A10338" t="s">
        <v>42</v>
      </c>
      <c r="B10338" t="s">
        <v>91</v>
      </c>
      <c r="C10338" t="s">
        <v>12</v>
      </c>
      <c r="D10338" t="s">
        <v>21</v>
      </c>
      <c r="E10338" t="s">
        <v>41</v>
      </c>
      <c r="F10338" t="s">
        <v>18</v>
      </c>
      <c r="G10338">
        <v>2016</v>
      </c>
      <c r="H10338">
        <v>3.41682595534999</v>
      </c>
      <c r="I10338">
        <v>6.9570268294700002</v>
      </c>
      <c r="J10338">
        <v>0.93864502486900003</v>
      </c>
    </row>
    <row r="10339" spans="1:10" x14ac:dyDescent="0.25">
      <c r="A10339" t="s">
        <v>42</v>
      </c>
      <c r="B10339" t="s">
        <v>91</v>
      </c>
      <c r="C10339" t="s">
        <v>16</v>
      </c>
      <c r="D10339" t="s">
        <v>21</v>
      </c>
      <c r="E10339" t="s">
        <v>41</v>
      </c>
      <c r="F10339" t="s">
        <v>18</v>
      </c>
      <c r="G10339">
        <v>2016</v>
      </c>
      <c r="H10339">
        <v>3.7598808641199999</v>
      </c>
      <c r="I10339">
        <v>7.4385664012100001</v>
      </c>
      <c r="J10339">
        <v>1.0378915341399999</v>
      </c>
    </row>
    <row r="10340" spans="1:10" x14ac:dyDescent="0.25">
      <c r="A10340" t="s">
        <v>42</v>
      </c>
      <c r="B10340" t="s">
        <v>91</v>
      </c>
      <c r="C10340" t="s">
        <v>12</v>
      </c>
      <c r="D10340" t="s">
        <v>22</v>
      </c>
      <c r="E10340" t="s">
        <v>41</v>
      </c>
      <c r="F10340" t="s">
        <v>15</v>
      </c>
      <c r="G10340">
        <v>2016</v>
      </c>
      <c r="H10340">
        <v>79.768485724200005</v>
      </c>
      <c r="I10340">
        <v>157.51912003999999</v>
      </c>
      <c r="J10340">
        <v>24.170965107400001</v>
      </c>
    </row>
    <row r="10341" spans="1:10" x14ac:dyDescent="0.25">
      <c r="A10341" t="s">
        <v>42</v>
      </c>
      <c r="B10341" t="s">
        <v>91</v>
      </c>
      <c r="C10341" t="s">
        <v>16</v>
      </c>
      <c r="D10341" t="s">
        <v>22</v>
      </c>
      <c r="E10341" t="s">
        <v>41</v>
      </c>
      <c r="F10341" t="s">
        <v>15</v>
      </c>
      <c r="G10341">
        <v>2016</v>
      </c>
      <c r="H10341">
        <v>85.245534765100004</v>
      </c>
      <c r="I10341">
        <v>160.06970146</v>
      </c>
      <c r="J10341">
        <v>26.542456799699998</v>
      </c>
    </row>
    <row r="10342" spans="1:10" x14ac:dyDescent="0.25">
      <c r="A10342" t="s">
        <v>42</v>
      </c>
      <c r="B10342" t="s">
        <v>91</v>
      </c>
      <c r="C10342" t="s">
        <v>12</v>
      </c>
      <c r="D10342" t="s">
        <v>22</v>
      </c>
      <c r="E10342" t="s">
        <v>41</v>
      </c>
      <c r="F10342" t="s">
        <v>17</v>
      </c>
      <c r="G10342">
        <v>2016</v>
      </c>
      <c r="H10342" s="1">
        <v>7.5661743940600002E-6</v>
      </c>
      <c r="I10342" s="1">
        <v>1.5308489703399999E-5</v>
      </c>
      <c r="J10342" s="1">
        <v>2.24138922905E-6</v>
      </c>
    </row>
    <row r="10343" spans="1:10" x14ac:dyDescent="0.25">
      <c r="A10343" t="s">
        <v>42</v>
      </c>
      <c r="B10343" t="s">
        <v>91</v>
      </c>
      <c r="C10343" t="s">
        <v>16</v>
      </c>
      <c r="D10343" t="s">
        <v>22</v>
      </c>
      <c r="E10343" t="s">
        <v>41</v>
      </c>
      <c r="F10343" t="s">
        <v>17</v>
      </c>
      <c r="G10343">
        <v>2016</v>
      </c>
      <c r="H10343" s="1">
        <v>7.6050703799100002E-6</v>
      </c>
      <c r="I10343" s="1">
        <v>1.50966398126E-5</v>
      </c>
      <c r="J10343" s="1">
        <v>2.3474818829199999E-6</v>
      </c>
    </row>
    <row r="10344" spans="1:10" x14ac:dyDescent="0.25">
      <c r="A10344" t="s">
        <v>42</v>
      </c>
      <c r="B10344" t="s">
        <v>91</v>
      </c>
      <c r="C10344" t="s">
        <v>12</v>
      </c>
      <c r="D10344" t="s">
        <v>22</v>
      </c>
      <c r="E10344" t="s">
        <v>41</v>
      </c>
      <c r="F10344" t="s">
        <v>18</v>
      </c>
      <c r="G10344">
        <v>2016</v>
      </c>
      <c r="H10344">
        <v>3.7777683665500001</v>
      </c>
      <c r="I10344">
        <v>7.4599729882399997</v>
      </c>
      <c r="J10344">
        <v>1.1447165699899999</v>
      </c>
    </row>
    <row r="10345" spans="1:10" x14ac:dyDescent="0.25">
      <c r="A10345" t="s">
        <v>42</v>
      </c>
      <c r="B10345" t="s">
        <v>91</v>
      </c>
      <c r="C10345" t="s">
        <v>16</v>
      </c>
      <c r="D10345" t="s">
        <v>22</v>
      </c>
      <c r="E10345" t="s">
        <v>41</v>
      </c>
      <c r="F10345" t="s">
        <v>18</v>
      </c>
      <c r="G10345">
        <v>2016</v>
      </c>
      <c r="H10345">
        <v>4.1379077819600001</v>
      </c>
      <c r="I10345">
        <v>7.7699514133299896</v>
      </c>
      <c r="J10345">
        <v>1.28839872782</v>
      </c>
    </row>
    <row r="10346" spans="1:10" x14ac:dyDescent="0.25">
      <c r="A10346" t="s">
        <v>42</v>
      </c>
      <c r="B10346" t="s">
        <v>91</v>
      </c>
      <c r="C10346" t="s">
        <v>12</v>
      </c>
      <c r="D10346" t="s">
        <v>23</v>
      </c>
      <c r="E10346" t="s">
        <v>41</v>
      </c>
      <c r="F10346" t="s">
        <v>15</v>
      </c>
      <c r="G10346">
        <v>2016</v>
      </c>
      <c r="H10346">
        <v>97.725890663800001</v>
      </c>
      <c r="I10346">
        <v>197.93709489400001</v>
      </c>
      <c r="J10346">
        <v>29.5385092193</v>
      </c>
    </row>
    <row r="10347" spans="1:10" x14ac:dyDescent="0.25">
      <c r="A10347" t="s">
        <v>42</v>
      </c>
      <c r="B10347" t="s">
        <v>91</v>
      </c>
      <c r="C10347" t="s">
        <v>16</v>
      </c>
      <c r="D10347" t="s">
        <v>23</v>
      </c>
      <c r="E10347" t="s">
        <v>41</v>
      </c>
      <c r="F10347" t="s">
        <v>15</v>
      </c>
      <c r="G10347">
        <v>2016</v>
      </c>
      <c r="H10347">
        <v>102.354181365</v>
      </c>
      <c r="I10347">
        <v>196.47095905399999</v>
      </c>
      <c r="J10347">
        <v>27.670806915699998</v>
      </c>
    </row>
    <row r="10348" spans="1:10" x14ac:dyDescent="0.25">
      <c r="A10348" t="s">
        <v>42</v>
      </c>
      <c r="B10348" t="s">
        <v>91</v>
      </c>
      <c r="C10348" t="s">
        <v>12</v>
      </c>
      <c r="D10348" t="s">
        <v>23</v>
      </c>
      <c r="E10348" t="s">
        <v>41</v>
      </c>
      <c r="F10348" t="s">
        <v>17</v>
      </c>
      <c r="G10348">
        <v>2016</v>
      </c>
      <c r="H10348" s="1">
        <v>9.5441130794899996E-6</v>
      </c>
      <c r="I10348" s="1">
        <v>1.9492952585000002E-5</v>
      </c>
      <c r="J10348" s="1">
        <v>2.7675012424899999E-6</v>
      </c>
    </row>
    <row r="10349" spans="1:10" x14ac:dyDescent="0.25">
      <c r="A10349" t="s">
        <v>42</v>
      </c>
      <c r="B10349" t="s">
        <v>91</v>
      </c>
      <c r="C10349" t="s">
        <v>16</v>
      </c>
      <c r="D10349" t="s">
        <v>23</v>
      </c>
      <c r="E10349" t="s">
        <v>41</v>
      </c>
      <c r="F10349" t="s">
        <v>17</v>
      </c>
      <c r="G10349">
        <v>2016</v>
      </c>
      <c r="H10349" s="1">
        <v>9.2151798032999996E-6</v>
      </c>
      <c r="I10349" s="1">
        <v>1.7901002164500001E-5</v>
      </c>
      <c r="J10349" s="1">
        <v>2.3855717248699998E-6</v>
      </c>
    </row>
    <row r="10350" spans="1:10" x14ac:dyDescent="0.25">
      <c r="A10350" t="s">
        <v>42</v>
      </c>
      <c r="B10350" t="s">
        <v>91</v>
      </c>
      <c r="C10350" t="s">
        <v>12</v>
      </c>
      <c r="D10350" t="s">
        <v>23</v>
      </c>
      <c r="E10350" t="s">
        <v>41</v>
      </c>
      <c r="F10350" t="s">
        <v>18</v>
      </c>
      <c r="G10350">
        <v>2016</v>
      </c>
      <c r="H10350">
        <v>4.7487816874700002</v>
      </c>
      <c r="I10350">
        <v>9.6183318987599993</v>
      </c>
      <c r="J10350">
        <v>1.4353609949499999</v>
      </c>
    </row>
    <row r="10351" spans="1:10" x14ac:dyDescent="0.25">
      <c r="A10351" t="s">
        <v>42</v>
      </c>
      <c r="B10351" t="s">
        <v>91</v>
      </c>
      <c r="C10351" t="s">
        <v>16</v>
      </c>
      <c r="D10351" t="s">
        <v>23</v>
      </c>
      <c r="E10351" t="s">
        <v>41</v>
      </c>
      <c r="F10351" t="s">
        <v>18</v>
      </c>
      <c r="G10351">
        <v>2016</v>
      </c>
      <c r="H10351">
        <v>4.9940440524199996</v>
      </c>
      <c r="I10351">
        <v>9.5861704079700001</v>
      </c>
      <c r="J10351">
        <v>1.35010828927</v>
      </c>
    </row>
    <row r="10352" spans="1:10" x14ac:dyDescent="0.25">
      <c r="A10352" t="s">
        <v>42</v>
      </c>
      <c r="B10352" t="s">
        <v>91</v>
      </c>
      <c r="C10352" t="s">
        <v>12</v>
      </c>
      <c r="D10352" t="s">
        <v>24</v>
      </c>
      <c r="E10352" t="s">
        <v>41</v>
      </c>
      <c r="F10352" t="s">
        <v>15</v>
      </c>
      <c r="G10352">
        <v>2016</v>
      </c>
      <c r="H10352">
        <v>180.86305730300001</v>
      </c>
      <c r="I10352">
        <v>289.59789443599999</v>
      </c>
      <c r="J10352">
        <v>96.703041872900002</v>
      </c>
    </row>
    <row r="10353" spans="1:10" x14ac:dyDescent="0.25">
      <c r="A10353" t="s">
        <v>42</v>
      </c>
      <c r="B10353" t="s">
        <v>91</v>
      </c>
      <c r="C10353" t="s">
        <v>16</v>
      </c>
      <c r="D10353" t="s">
        <v>24</v>
      </c>
      <c r="E10353" t="s">
        <v>41</v>
      </c>
      <c r="F10353" t="s">
        <v>15</v>
      </c>
      <c r="G10353">
        <v>2016</v>
      </c>
      <c r="H10353">
        <v>184.80021041699999</v>
      </c>
      <c r="I10353">
        <v>291.69269499199999</v>
      </c>
      <c r="J10353">
        <v>93.666236245700006</v>
      </c>
    </row>
    <row r="10354" spans="1:10" x14ac:dyDescent="0.25">
      <c r="A10354" t="s">
        <v>42</v>
      </c>
      <c r="B10354" t="s">
        <v>91</v>
      </c>
      <c r="C10354" t="s">
        <v>12</v>
      </c>
      <c r="D10354" t="s">
        <v>24</v>
      </c>
      <c r="E10354" t="s">
        <v>41</v>
      </c>
      <c r="F10354" t="s">
        <v>17</v>
      </c>
      <c r="G10354">
        <v>2016</v>
      </c>
      <c r="H10354" s="1">
        <v>1.8026226679899999E-5</v>
      </c>
      <c r="I10354" s="1">
        <v>3.0662895151099999E-5</v>
      </c>
      <c r="J10354" s="1">
        <v>9.4589008386199994E-6</v>
      </c>
    </row>
    <row r="10355" spans="1:10" x14ac:dyDescent="0.25">
      <c r="A10355" t="s">
        <v>42</v>
      </c>
      <c r="B10355" t="s">
        <v>91</v>
      </c>
      <c r="C10355" t="s">
        <v>16</v>
      </c>
      <c r="D10355" t="s">
        <v>24</v>
      </c>
      <c r="E10355" t="s">
        <v>41</v>
      </c>
      <c r="F10355" t="s">
        <v>17</v>
      </c>
      <c r="G10355">
        <v>2016</v>
      </c>
      <c r="H10355" s="1">
        <v>1.6792383780099999E-5</v>
      </c>
      <c r="I10355" s="1">
        <v>2.78374782914E-5</v>
      </c>
      <c r="J10355" s="1">
        <v>8.1998859622000003E-6</v>
      </c>
    </row>
    <row r="10356" spans="1:10" x14ac:dyDescent="0.25">
      <c r="A10356" t="s">
        <v>42</v>
      </c>
      <c r="B10356" t="s">
        <v>91</v>
      </c>
      <c r="C10356" t="s">
        <v>12</v>
      </c>
      <c r="D10356" t="s">
        <v>24</v>
      </c>
      <c r="E10356" t="s">
        <v>41</v>
      </c>
      <c r="F10356" t="s">
        <v>18</v>
      </c>
      <c r="G10356">
        <v>2016</v>
      </c>
      <c r="H10356">
        <v>9.2056462844899993</v>
      </c>
      <c r="I10356">
        <v>14.740079155299901</v>
      </c>
      <c r="J10356">
        <v>4.9220333405499996</v>
      </c>
    </row>
    <row r="10357" spans="1:10" x14ac:dyDescent="0.25">
      <c r="A10357" t="s">
        <v>42</v>
      </c>
      <c r="B10357" t="s">
        <v>91</v>
      </c>
      <c r="C10357" t="s">
        <v>16</v>
      </c>
      <c r="D10357" t="s">
        <v>24</v>
      </c>
      <c r="E10357" t="s">
        <v>41</v>
      </c>
      <c r="F10357" t="s">
        <v>18</v>
      </c>
      <c r="G10357">
        <v>2016</v>
      </c>
      <c r="H10357">
        <v>9.2205735978100005</v>
      </c>
      <c r="I10357">
        <v>14.553955085099901</v>
      </c>
      <c r="J10357">
        <v>4.6734601815900003</v>
      </c>
    </row>
    <row r="10358" spans="1:10" x14ac:dyDescent="0.25">
      <c r="A10358" t="s">
        <v>42</v>
      </c>
      <c r="B10358" t="s">
        <v>91</v>
      </c>
      <c r="C10358" t="s">
        <v>12</v>
      </c>
      <c r="D10358" t="s">
        <v>25</v>
      </c>
      <c r="E10358" t="s">
        <v>41</v>
      </c>
      <c r="F10358" t="s">
        <v>15</v>
      </c>
      <c r="G10358">
        <v>2016</v>
      </c>
      <c r="H10358">
        <v>304.62018955100001</v>
      </c>
      <c r="I10358">
        <v>496.65320738200001</v>
      </c>
      <c r="J10358">
        <v>152.62828357999999</v>
      </c>
    </row>
    <row r="10359" spans="1:10" x14ac:dyDescent="0.25">
      <c r="A10359" t="s">
        <v>42</v>
      </c>
      <c r="B10359" t="s">
        <v>91</v>
      </c>
      <c r="C10359" t="s">
        <v>16</v>
      </c>
      <c r="D10359" t="s">
        <v>25</v>
      </c>
      <c r="E10359" t="s">
        <v>41</v>
      </c>
      <c r="F10359" t="s">
        <v>15</v>
      </c>
      <c r="G10359">
        <v>2016</v>
      </c>
      <c r="H10359">
        <v>311.79134313200001</v>
      </c>
      <c r="I10359">
        <v>502.12092753000002</v>
      </c>
      <c r="J10359">
        <v>152.58066575999999</v>
      </c>
    </row>
    <row r="10360" spans="1:10" x14ac:dyDescent="0.25">
      <c r="A10360" t="s">
        <v>42</v>
      </c>
      <c r="B10360" t="s">
        <v>91</v>
      </c>
      <c r="C10360" t="s">
        <v>12</v>
      </c>
      <c r="D10360" t="s">
        <v>25</v>
      </c>
      <c r="E10360" t="s">
        <v>41</v>
      </c>
      <c r="F10360" t="s">
        <v>17</v>
      </c>
      <c r="G10360">
        <v>2016</v>
      </c>
      <c r="H10360" s="1">
        <v>3.3804940203700001E-5</v>
      </c>
      <c r="I10360" s="1">
        <v>5.6802043911700003E-5</v>
      </c>
      <c r="J10360" s="1">
        <v>1.66769903124E-5</v>
      </c>
    </row>
    <row r="10361" spans="1:10" x14ac:dyDescent="0.25">
      <c r="A10361" t="s">
        <v>42</v>
      </c>
      <c r="B10361" t="s">
        <v>91</v>
      </c>
      <c r="C10361" t="s">
        <v>16</v>
      </c>
      <c r="D10361" t="s">
        <v>25</v>
      </c>
      <c r="E10361" t="s">
        <v>41</v>
      </c>
      <c r="F10361" t="s">
        <v>17</v>
      </c>
      <c r="G10361">
        <v>2016</v>
      </c>
      <c r="H10361" s="1">
        <v>3.1034543658000001E-5</v>
      </c>
      <c r="I10361" s="1">
        <v>5.1510663510399997E-5</v>
      </c>
      <c r="J10361" s="1">
        <v>1.5119009216399999E-5</v>
      </c>
    </row>
    <row r="10362" spans="1:10" x14ac:dyDescent="0.25">
      <c r="A10362" t="s">
        <v>42</v>
      </c>
      <c r="B10362" t="s">
        <v>91</v>
      </c>
      <c r="C10362" t="s">
        <v>12</v>
      </c>
      <c r="D10362" t="s">
        <v>25</v>
      </c>
      <c r="E10362" t="s">
        <v>41</v>
      </c>
      <c r="F10362" t="s">
        <v>18</v>
      </c>
      <c r="G10362">
        <v>2016</v>
      </c>
      <c r="H10362">
        <v>17.148252725300001</v>
      </c>
      <c r="I10362">
        <v>27.9585365945</v>
      </c>
      <c r="J10362">
        <v>8.5920384453400001</v>
      </c>
    </row>
    <row r="10363" spans="1:10" x14ac:dyDescent="0.25">
      <c r="A10363" t="s">
        <v>42</v>
      </c>
      <c r="B10363" t="s">
        <v>91</v>
      </c>
      <c r="C10363" t="s">
        <v>16</v>
      </c>
      <c r="D10363" t="s">
        <v>25</v>
      </c>
      <c r="E10363" t="s">
        <v>41</v>
      </c>
      <c r="F10363" t="s">
        <v>18</v>
      </c>
      <c r="G10363">
        <v>2016</v>
      </c>
      <c r="H10363">
        <v>16.817387824199901</v>
      </c>
      <c r="I10363">
        <v>27.083376620199999</v>
      </c>
      <c r="J10363">
        <v>8.2298892739999996</v>
      </c>
    </row>
    <row r="10364" spans="1:10" x14ac:dyDescent="0.25">
      <c r="A10364" t="s">
        <v>42</v>
      </c>
      <c r="B10364" t="s">
        <v>91</v>
      </c>
      <c r="C10364" t="s">
        <v>12</v>
      </c>
      <c r="D10364" t="s">
        <v>26</v>
      </c>
      <c r="E10364" t="s">
        <v>41</v>
      </c>
      <c r="F10364" t="s">
        <v>15</v>
      </c>
      <c r="G10364">
        <v>2016</v>
      </c>
      <c r="H10364">
        <v>509.96287525000002</v>
      </c>
      <c r="I10364">
        <v>693.22516153699996</v>
      </c>
      <c r="J10364">
        <v>353.38090309900002</v>
      </c>
    </row>
    <row r="10365" spans="1:10" x14ac:dyDescent="0.25">
      <c r="A10365" t="s">
        <v>42</v>
      </c>
      <c r="B10365" t="s">
        <v>91</v>
      </c>
      <c r="C10365" t="s">
        <v>16</v>
      </c>
      <c r="D10365" t="s">
        <v>26</v>
      </c>
      <c r="E10365" t="s">
        <v>41</v>
      </c>
      <c r="F10365" t="s">
        <v>15</v>
      </c>
      <c r="G10365">
        <v>2016</v>
      </c>
      <c r="H10365">
        <v>521.64587732799998</v>
      </c>
      <c r="I10365">
        <v>714.57786531199997</v>
      </c>
      <c r="J10365">
        <v>355.07448585499998</v>
      </c>
    </row>
    <row r="10366" spans="1:10" x14ac:dyDescent="0.25">
      <c r="A10366" t="s">
        <v>42</v>
      </c>
      <c r="B10366" t="s">
        <v>91</v>
      </c>
      <c r="C10366" t="s">
        <v>12</v>
      </c>
      <c r="D10366" t="s">
        <v>26</v>
      </c>
      <c r="E10366" t="s">
        <v>41</v>
      </c>
      <c r="F10366" t="s">
        <v>17</v>
      </c>
      <c r="G10366">
        <v>2016</v>
      </c>
      <c r="H10366" s="1">
        <v>6.6563614954800006E-5</v>
      </c>
      <c r="I10366" s="1">
        <v>9.5345763170400007E-5</v>
      </c>
      <c r="J10366" s="1">
        <v>4.3580204091900003E-5</v>
      </c>
    </row>
    <row r="10367" spans="1:10" x14ac:dyDescent="0.25">
      <c r="A10367" t="s">
        <v>42</v>
      </c>
      <c r="B10367" t="s">
        <v>91</v>
      </c>
      <c r="C10367" t="s">
        <v>16</v>
      </c>
      <c r="D10367" t="s">
        <v>26</v>
      </c>
      <c r="E10367" t="s">
        <v>41</v>
      </c>
      <c r="F10367" t="s">
        <v>17</v>
      </c>
      <c r="G10367">
        <v>2016</v>
      </c>
      <c r="H10367" s="1">
        <v>5.8825888959900002E-5</v>
      </c>
      <c r="I10367" s="1">
        <v>8.4695771203500001E-5</v>
      </c>
      <c r="J10367" s="1">
        <v>3.8648351401099998E-5</v>
      </c>
    </row>
    <row r="10368" spans="1:10" x14ac:dyDescent="0.25">
      <c r="A10368" t="s">
        <v>42</v>
      </c>
      <c r="B10368" t="s">
        <v>91</v>
      </c>
      <c r="C10368" t="s">
        <v>12</v>
      </c>
      <c r="D10368" t="s">
        <v>26</v>
      </c>
      <c r="E10368" t="s">
        <v>41</v>
      </c>
      <c r="F10368" t="s">
        <v>18</v>
      </c>
      <c r="G10368">
        <v>2016</v>
      </c>
      <c r="H10368">
        <v>33.025924339900001</v>
      </c>
      <c r="I10368">
        <v>44.8942518104</v>
      </c>
      <c r="J10368">
        <v>22.885452128600001</v>
      </c>
    </row>
    <row r="10369" spans="1:10" x14ac:dyDescent="0.25">
      <c r="A10369" t="s">
        <v>42</v>
      </c>
      <c r="B10369" t="s">
        <v>91</v>
      </c>
      <c r="C10369" t="s">
        <v>16</v>
      </c>
      <c r="D10369" t="s">
        <v>26</v>
      </c>
      <c r="E10369" t="s">
        <v>41</v>
      </c>
      <c r="F10369" t="s">
        <v>18</v>
      </c>
      <c r="G10369">
        <v>2016</v>
      </c>
      <c r="H10369">
        <v>31.7601900895</v>
      </c>
      <c r="I10369">
        <v>43.5067731241</v>
      </c>
      <c r="J10369">
        <v>21.6185608989</v>
      </c>
    </row>
    <row r="10370" spans="1:10" x14ac:dyDescent="0.25">
      <c r="A10370" t="s">
        <v>42</v>
      </c>
      <c r="B10370" t="s">
        <v>91</v>
      </c>
      <c r="C10370" t="s">
        <v>12</v>
      </c>
      <c r="D10370" t="s">
        <v>27</v>
      </c>
      <c r="E10370" t="s">
        <v>41</v>
      </c>
      <c r="F10370" t="s">
        <v>15</v>
      </c>
      <c r="G10370">
        <v>2016</v>
      </c>
      <c r="H10370">
        <v>873.72961397200004</v>
      </c>
      <c r="I10370">
        <v>1276.42797662</v>
      </c>
      <c r="J10370">
        <v>583.28124810600002</v>
      </c>
    </row>
    <row r="10371" spans="1:10" x14ac:dyDescent="0.25">
      <c r="A10371" t="s">
        <v>42</v>
      </c>
      <c r="B10371" t="s">
        <v>91</v>
      </c>
      <c r="C10371" t="s">
        <v>16</v>
      </c>
      <c r="D10371" t="s">
        <v>27</v>
      </c>
      <c r="E10371" t="s">
        <v>41</v>
      </c>
      <c r="F10371" t="s">
        <v>15</v>
      </c>
      <c r="G10371">
        <v>2016</v>
      </c>
      <c r="H10371">
        <v>895.77481764499998</v>
      </c>
      <c r="I10371">
        <v>1308.8171738799999</v>
      </c>
      <c r="J10371">
        <v>571.45897705899995</v>
      </c>
    </row>
    <row r="10372" spans="1:10" x14ac:dyDescent="0.25">
      <c r="A10372" t="s">
        <v>42</v>
      </c>
      <c r="B10372" t="s">
        <v>91</v>
      </c>
      <c r="C10372" t="s">
        <v>12</v>
      </c>
      <c r="D10372" t="s">
        <v>27</v>
      </c>
      <c r="E10372" t="s">
        <v>41</v>
      </c>
      <c r="F10372" t="s">
        <v>17</v>
      </c>
      <c r="G10372">
        <v>2016</v>
      </c>
      <c r="H10372">
        <v>1.16853431218E-4</v>
      </c>
      <c r="I10372">
        <v>1.7434526130399999E-4</v>
      </c>
      <c r="J10372" s="1">
        <v>7.3338071196900001E-5</v>
      </c>
    </row>
    <row r="10373" spans="1:10" x14ac:dyDescent="0.25">
      <c r="A10373" t="s">
        <v>42</v>
      </c>
      <c r="B10373" t="s">
        <v>91</v>
      </c>
      <c r="C10373" t="s">
        <v>16</v>
      </c>
      <c r="D10373" t="s">
        <v>27</v>
      </c>
      <c r="E10373" t="s">
        <v>41</v>
      </c>
      <c r="F10373" t="s">
        <v>17</v>
      </c>
      <c r="G10373">
        <v>2016</v>
      </c>
      <c r="H10373">
        <v>1.01497375627E-4</v>
      </c>
      <c r="I10373">
        <v>1.5135504292600001E-4</v>
      </c>
      <c r="J10373" s="1">
        <v>6.2511105003299999E-5</v>
      </c>
    </row>
    <row r="10374" spans="1:10" x14ac:dyDescent="0.25">
      <c r="A10374" t="s">
        <v>42</v>
      </c>
      <c r="B10374" t="s">
        <v>91</v>
      </c>
      <c r="C10374" t="s">
        <v>12</v>
      </c>
      <c r="D10374" t="s">
        <v>27</v>
      </c>
      <c r="E10374" t="s">
        <v>41</v>
      </c>
      <c r="F10374" t="s">
        <v>18</v>
      </c>
      <c r="G10374">
        <v>2016</v>
      </c>
      <c r="H10374">
        <v>56.837813113300001</v>
      </c>
      <c r="I10374">
        <v>83.034125921400005</v>
      </c>
      <c r="J10374">
        <v>37.943581220299997</v>
      </c>
    </row>
    <row r="10375" spans="1:10" x14ac:dyDescent="0.25">
      <c r="A10375" t="s">
        <v>42</v>
      </c>
      <c r="B10375" t="s">
        <v>91</v>
      </c>
      <c r="C10375" t="s">
        <v>16</v>
      </c>
      <c r="D10375" t="s">
        <v>27</v>
      </c>
      <c r="E10375" t="s">
        <v>41</v>
      </c>
      <c r="F10375" t="s">
        <v>18</v>
      </c>
      <c r="G10375">
        <v>2016</v>
      </c>
      <c r="H10375">
        <v>54.048262451600003</v>
      </c>
      <c r="I10375">
        <v>78.9699517353</v>
      </c>
      <c r="J10375">
        <v>34.480054768199999</v>
      </c>
    </row>
    <row r="10376" spans="1:10" x14ac:dyDescent="0.25">
      <c r="A10376" t="s">
        <v>42</v>
      </c>
      <c r="B10376" t="s">
        <v>91</v>
      </c>
      <c r="C10376" t="s">
        <v>12</v>
      </c>
      <c r="D10376" t="s">
        <v>28</v>
      </c>
      <c r="E10376" t="s">
        <v>41</v>
      </c>
      <c r="F10376" t="s">
        <v>15</v>
      </c>
      <c r="G10376">
        <v>2016</v>
      </c>
      <c r="H10376">
        <v>1342.1025120100001</v>
      </c>
      <c r="I10376">
        <v>1709.05022439</v>
      </c>
      <c r="J10376">
        <v>1013.40714997</v>
      </c>
    </row>
    <row r="10377" spans="1:10" x14ac:dyDescent="0.25">
      <c r="A10377" t="s">
        <v>42</v>
      </c>
      <c r="B10377" t="s">
        <v>91</v>
      </c>
      <c r="C10377" t="s">
        <v>16</v>
      </c>
      <c r="D10377" t="s">
        <v>28</v>
      </c>
      <c r="E10377" t="s">
        <v>41</v>
      </c>
      <c r="F10377" t="s">
        <v>15</v>
      </c>
      <c r="G10377">
        <v>2016</v>
      </c>
      <c r="H10377">
        <v>1383.6076601300001</v>
      </c>
      <c r="I10377">
        <v>1773.8734382600001</v>
      </c>
      <c r="J10377">
        <v>1037.4372976100001</v>
      </c>
    </row>
    <row r="10378" spans="1:10" x14ac:dyDescent="0.25">
      <c r="A10378" t="s">
        <v>42</v>
      </c>
      <c r="B10378" t="s">
        <v>91</v>
      </c>
      <c r="C10378" t="s">
        <v>12</v>
      </c>
      <c r="D10378" t="s">
        <v>28</v>
      </c>
      <c r="E10378" t="s">
        <v>41</v>
      </c>
      <c r="F10378" t="s">
        <v>17</v>
      </c>
      <c r="G10378">
        <v>2016</v>
      </c>
      <c r="H10378">
        <v>2.00974432206E-4</v>
      </c>
      <c r="I10378">
        <v>2.6777220415800002E-4</v>
      </c>
      <c r="J10378">
        <v>1.4352238971999999E-4</v>
      </c>
    </row>
    <row r="10379" spans="1:10" x14ac:dyDescent="0.25">
      <c r="A10379" t="s">
        <v>42</v>
      </c>
      <c r="B10379" t="s">
        <v>91</v>
      </c>
      <c r="C10379" t="s">
        <v>16</v>
      </c>
      <c r="D10379" t="s">
        <v>28</v>
      </c>
      <c r="E10379" t="s">
        <v>41</v>
      </c>
      <c r="F10379" t="s">
        <v>17</v>
      </c>
      <c r="G10379">
        <v>2016</v>
      </c>
      <c r="H10379">
        <v>1.74927976274E-4</v>
      </c>
      <c r="I10379">
        <v>2.3179528637600001E-4</v>
      </c>
      <c r="J10379">
        <v>1.2323600130700001E-4</v>
      </c>
    </row>
    <row r="10380" spans="1:10" x14ac:dyDescent="0.25">
      <c r="A10380" t="s">
        <v>42</v>
      </c>
      <c r="B10380" t="s">
        <v>91</v>
      </c>
      <c r="C10380" t="s">
        <v>12</v>
      </c>
      <c r="D10380" t="s">
        <v>28</v>
      </c>
      <c r="E10380" t="s">
        <v>41</v>
      </c>
      <c r="F10380" t="s">
        <v>18</v>
      </c>
      <c r="G10380">
        <v>2016</v>
      </c>
      <c r="H10380">
        <v>97.199993047799893</v>
      </c>
      <c r="I10380">
        <v>123.775694063999</v>
      </c>
      <c r="J10380">
        <v>73.394667732399995</v>
      </c>
    </row>
    <row r="10381" spans="1:10" x14ac:dyDescent="0.25">
      <c r="A10381" t="s">
        <v>42</v>
      </c>
      <c r="B10381" t="s">
        <v>91</v>
      </c>
      <c r="C10381" t="s">
        <v>16</v>
      </c>
      <c r="D10381" t="s">
        <v>28</v>
      </c>
      <c r="E10381" t="s">
        <v>41</v>
      </c>
      <c r="F10381" t="s">
        <v>18</v>
      </c>
      <c r="G10381">
        <v>2016</v>
      </c>
      <c r="H10381">
        <v>91.760725042600001</v>
      </c>
      <c r="I10381">
        <v>117.643113376</v>
      </c>
      <c r="J10381">
        <v>68.802740370599906</v>
      </c>
    </row>
    <row r="10382" spans="1:10" x14ac:dyDescent="0.25">
      <c r="A10382" t="s">
        <v>42</v>
      </c>
      <c r="B10382" t="s">
        <v>91</v>
      </c>
      <c r="C10382" t="s">
        <v>12</v>
      </c>
      <c r="D10382" t="s">
        <v>29</v>
      </c>
      <c r="E10382" t="s">
        <v>41</v>
      </c>
      <c r="F10382" t="s">
        <v>15</v>
      </c>
      <c r="G10382">
        <v>2016</v>
      </c>
      <c r="H10382">
        <v>1726.11663034</v>
      </c>
      <c r="I10382">
        <v>2337.4969169999999</v>
      </c>
      <c r="J10382">
        <v>1182.19989646</v>
      </c>
    </row>
    <row r="10383" spans="1:10" x14ac:dyDescent="0.25">
      <c r="A10383" t="s">
        <v>42</v>
      </c>
      <c r="B10383" t="s">
        <v>91</v>
      </c>
      <c r="C10383" t="s">
        <v>16</v>
      </c>
      <c r="D10383" t="s">
        <v>29</v>
      </c>
      <c r="E10383" t="s">
        <v>41</v>
      </c>
      <c r="F10383" t="s">
        <v>15</v>
      </c>
      <c r="G10383">
        <v>2016</v>
      </c>
      <c r="H10383">
        <v>1803.91195107</v>
      </c>
      <c r="I10383">
        <v>2443.9470113000002</v>
      </c>
      <c r="J10383">
        <v>1223.0445565499999</v>
      </c>
    </row>
    <row r="10384" spans="1:10" x14ac:dyDescent="0.25">
      <c r="A10384" t="s">
        <v>42</v>
      </c>
      <c r="B10384" t="s">
        <v>91</v>
      </c>
      <c r="C10384" t="s">
        <v>12</v>
      </c>
      <c r="D10384" t="s">
        <v>29</v>
      </c>
      <c r="E10384" t="s">
        <v>41</v>
      </c>
      <c r="F10384" t="s">
        <v>17</v>
      </c>
      <c r="G10384">
        <v>2016</v>
      </c>
      <c r="H10384">
        <v>3.1510721780100002E-4</v>
      </c>
      <c r="I10384">
        <v>4.3692940398300001E-4</v>
      </c>
      <c r="J10384">
        <v>2.06905003281E-4</v>
      </c>
    </row>
    <row r="10385" spans="1:10" x14ac:dyDescent="0.25">
      <c r="A10385" t="s">
        <v>42</v>
      </c>
      <c r="B10385" t="s">
        <v>91</v>
      </c>
      <c r="C10385" t="s">
        <v>16</v>
      </c>
      <c r="D10385" t="s">
        <v>29</v>
      </c>
      <c r="E10385" t="s">
        <v>41</v>
      </c>
      <c r="F10385" t="s">
        <v>17</v>
      </c>
      <c r="G10385">
        <v>2016</v>
      </c>
      <c r="H10385">
        <v>2.7158538290799998E-4</v>
      </c>
      <c r="I10385">
        <v>3.8577992199899998E-4</v>
      </c>
      <c r="J10385">
        <v>1.7780410087800001E-4</v>
      </c>
    </row>
    <row r="10386" spans="1:10" x14ac:dyDescent="0.25">
      <c r="A10386" t="s">
        <v>42</v>
      </c>
      <c r="B10386" t="s">
        <v>91</v>
      </c>
      <c r="C10386" t="s">
        <v>12</v>
      </c>
      <c r="D10386" t="s">
        <v>29</v>
      </c>
      <c r="E10386" t="s">
        <v>41</v>
      </c>
      <c r="F10386" t="s">
        <v>18</v>
      </c>
      <c r="G10386">
        <v>2016</v>
      </c>
      <c r="H10386">
        <v>154.10861385300001</v>
      </c>
      <c r="I10386">
        <v>208.69297209300001</v>
      </c>
      <c r="J10386">
        <v>105.547437605</v>
      </c>
    </row>
    <row r="10387" spans="1:10" x14ac:dyDescent="0.25">
      <c r="A10387" t="s">
        <v>42</v>
      </c>
      <c r="B10387" t="s">
        <v>91</v>
      </c>
      <c r="C10387" t="s">
        <v>16</v>
      </c>
      <c r="D10387" t="s">
        <v>29</v>
      </c>
      <c r="E10387" t="s">
        <v>41</v>
      </c>
      <c r="F10387" t="s">
        <v>18</v>
      </c>
      <c r="G10387">
        <v>2016</v>
      </c>
      <c r="H10387">
        <v>144.89403913999999</v>
      </c>
      <c r="I10387">
        <v>196.30301451299999</v>
      </c>
      <c r="J10387">
        <v>98.237536339599998</v>
      </c>
    </row>
    <row r="10388" spans="1:10" x14ac:dyDescent="0.25">
      <c r="A10388" t="s">
        <v>42</v>
      </c>
      <c r="B10388" t="s">
        <v>91</v>
      </c>
      <c r="C10388" t="s">
        <v>12</v>
      </c>
      <c r="D10388" t="s">
        <v>30</v>
      </c>
      <c r="E10388" t="s">
        <v>41</v>
      </c>
      <c r="F10388" t="s">
        <v>15</v>
      </c>
      <c r="G10388">
        <v>2016</v>
      </c>
      <c r="H10388">
        <v>1795.31703713</v>
      </c>
      <c r="I10388">
        <v>2256.6904698100002</v>
      </c>
      <c r="J10388">
        <v>1402.39745526</v>
      </c>
    </row>
    <row r="10389" spans="1:10" x14ac:dyDescent="0.25">
      <c r="A10389" t="s">
        <v>42</v>
      </c>
      <c r="B10389" t="s">
        <v>91</v>
      </c>
      <c r="C10389" t="s">
        <v>16</v>
      </c>
      <c r="D10389" t="s">
        <v>30</v>
      </c>
      <c r="E10389" t="s">
        <v>41</v>
      </c>
      <c r="F10389" t="s">
        <v>15</v>
      </c>
      <c r="G10389">
        <v>2016</v>
      </c>
      <c r="H10389">
        <v>1890.03405481</v>
      </c>
      <c r="I10389">
        <v>2401.50731073</v>
      </c>
      <c r="J10389">
        <v>1449.6247115399999</v>
      </c>
    </row>
    <row r="10390" spans="1:10" x14ac:dyDescent="0.25">
      <c r="A10390" t="s">
        <v>42</v>
      </c>
      <c r="B10390" t="s">
        <v>91</v>
      </c>
      <c r="C10390" t="s">
        <v>12</v>
      </c>
      <c r="D10390" t="s">
        <v>30</v>
      </c>
      <c r="E10390" t="s">
        <v>41</v>
      </c>
      <c r="F10390" t="s">
        <v>17</v>
      </c>
      <c r="G10390">
        <v>2016</v>
      </c>
      <c r="H10390">
        <v>4.00615906761E-4</v>
      </c>
      <c r="I10390">
        <v>5.2660890542900003E-4</v>
      </c>
      <c r="J10390">
        <v>2.9366053748999999E-4</v>
      </c>
    </row>
    <row r="10391" spans="1:10" x14ac:dyDescent="0.25">
      <c r="A10391" t="s">
        <v>42</v>
      </c>
      <c r="B10391" t="s">
        <v>91</v>
      </c>
      <c r="C10391" t="s">
        <v>16</v>
      </c>
      <c r="D10391" t="s">
        <v>30</v>
      </c>
      <c r="E10391" t="s">
        <v>41</v>
      </c>
      <c r="F10391" t="s">
        <v>17</v>
      </c>
      <c r="G10391">
        <v>2016</v>
      </c>
      <c r="H10391">
        <v>3.4077595527499997E-4</v>
      </c>
      <c r="I10391">
        <v>4.50779005044E-4</v>
      </c>
      <c r="J10391">
        <v>2.5002557521399999E-4</v>
      </c>
    </row>
    <row r="10392" spans="1:10" x14ac:dyDescent="0.25">
      <c r="A10392" t="s">
        <v>42</v>
      </c>
      <c r="B10392" t="s">
        <v>91</v>
      </c>
      <c r="C10392" t="s">
        <v>12</v>
      </c>
      <c r="D10392" t="s">
        <v>30</v>
      </c>
      <c r="E10392" t="s">
        <v>41</v>
      </c>
      <c r="F10392" t="s">
        <v>18</v>
      </c>
      <c r="G10392">
        <v>2016</v>
      </c>
      <c r="H10392">
        <v>202.091367139</v>
      </c>
      <c r="I10392">
        <v>254.02625431600001</v>
      </c>
      <c r="J10392">
        <v>157.86204505699999</v>
      </c>
    </row>
    <row r="10393" spans="1:10" x14ac:dyDescent="0.25">
      <c r="A10393" t="s">
        <v>42</v>
      </c>
      <c r="B10393" t="s">
        <v>91</v>
      </c>
      <c r="C10393" t="s">
        <v>16</v>
      </c>
      <c r="D10393" t="s">
        <v>30</v>
      </c>
      <c r="E10393" t="s">
        <v>41</v>
      </c>
      <c r="F10393" t="s">
        <v>18</v>
      </c>
      <c r="G10393">
        <v>2016</v>
      </c>
      <c r="H10393">
        <v>186.86621840999999</v>
      </c>
      <c r="I10393">
        <v>237.435187211</v>
      </c>
      <c r="J10393">
        <v>143.323284186</v>
      </c>
    </row>
    <row r="10394" spans="1:10" x14ac:dyDescent="0.25">
      <c r="A10394" t="s">
        <v>42</v>
      </c>
      <c r="B10394" t="s">
        <v>91</v>
      </c>
      <c r="C10394" t="s">
        <v>12</v>
      </c>
      <c r="D10394" t="s">
        <v>31</v>
      </c>
      <c r="E10394" t="s">
        <v>41</v>
      </c>
      <c r="F10394" t="s">
        <v>15</v>
      </c>
      <c r="G10394">
        <v>2016</v>
      </c>
      <c r="H10394">
        <v>1536.39076387</v>
      </c>
      <c r="I10394">
        <v>1995.65170371</v>
      </c>
      <c r="J10394">
        <v>1118.8840125300001</v>
      </c>
    </row>
    <row r="10395" spans="1:10" x14ac:dyDescent="0.25">
      <c r="A10395" t="s">
        <v>42</v>
      </c>
      <c r="B10395" t="s">
        <v>91</v>
      </c>
      <c r="C10395" t="s">
        <v>16</v>
      </c>
      <c r="D10395" t="s">
        <v>31</v>
      </c>
      <c r="E10395" t="s">
        <v>41</v>
      </c>
      <c r="F10395" t="s">
        <v>15</v>
      </c>
      <c r="G10395">
        <v>2016</v>
      </c>
      <c r="H10395">
        <v>1635.6780736799999</v>
      </c>
      <c r="I10395">
        <v>2169.7793508999998</v>
      </c>
      <c r="J10395">
        <v>1138.0168321900001</v>
      </c>
    </row>
    <row r="10396" spans="1:10" x14ac:dyDescent="0.25">
      <c r="A10396" t="s">
        <v>42</v>
      </c>
      <c r="B10396" t="s">
        <v>91</v>
      </c>
      <c r="C10396" t="s">
        <v>12</v>
      </c>
      <c r="D10396" t="s">
        <v>31</v>
      </c>
      <c r="E10396" t="s">
        <v>41</v>
      </c>
      <c r="F10396" t="s">
        <v>17</v>
      </c>
      <c r="G10396">
        <v>2016</v>
      </c>
      <c r="H10396">
        <v>4.4989030677199999E-4</v>
      </c>
      <c r="I10396">
        <v>6.0945131642200004E-4</v>
      </c>
      <c r="J10396">
        <v>3.1250127574899999E-4</v>
      </c>
    </row>
    <row r="10397" spans="1:10" x14ac:dyDescent="0.25">
      <c r="A10397" t="s">
        <v>42</v>
      </c>
      <c r="B10397" t="s">
        <v>91</v>
      </c>
      <c r="C10397" t="s">
        <v>16</v>
      </c>
      <c r="D10397" t="s">
        <v>31</v>
      </c>
      <c r="E10397" t="s">
        <v>41</v>
      </c>
      <c r="F10397" t="s">
        <v>17</v>
      </c>
      <c r="G10397">
        <v>2016</v>
      </c>
      <c r="H10397">
        <v>3.8226386996000002E-4</v>
      </c>
      <c r="I10397">
        <v>5.2053677236E-4</v>
      </c>
      <c r="J10397">
        <v>2.59791153693E-4</v>
      </c>
    </row>
    <row r="10398" spans="1:10" x14ac:dyDescent="0.25">
      <c r="A10398" t="s">
        <v>42</v>
      </c>
      <c r="B10398" t="s">
        <v>91</v>
      </c>
      <c r="C10398" t="s">
        <v>12</v>
      </c>
      <c r="D10398" t="s">
        <v>31</v>
      </c>
      <c r="E10398" t="s">
        <v>41</v>
      </c>
      <c r="F10398" t="s">
        <v>18</v>
      </c>
      <c r="G10398">
        <v>2016</v>
      </c>
      <c r="H10398">
        <v>241.14923902800001</v>
      </c>
      <c r="I10398">
        <v>313.23404242700002</v>
      </c>
      <c r="J10398">
        <v>175.618100895</v>
      </c>
    </row>
    <row r="10399" spans="1:10" x14ac:dyDescent="0.25">
      <c r="A10399" t="s">
        <v>42</v>
      </c>
      <c r="B10399" t="s">
        <v>91</v>
      </c>
      <c r="C10399" t="s">
        <v>16</v>
      </c>
      <c r="D10399" t="s">
        <v>31</v>
      </c>
      <c r="E10399" t="s">
        <v>41</v>
      </c>
      <c r="F10399" t="s">
        <v>18</v>
      </c>
      <c r="G10399">
        <v>2016</v>
      </c>
      <c r="H10399">
        <v>217.67827229599999</v>
      </c>
      <c r="I10399">
        <v>288.75719982099997</v>
      </c>
      <c r="J10399">
        <v>151.44883449899999</v>
      </c>
    </row>
    <row r="10400" spans="1:10" x14ac:dyDescent="0.25">
      <c r="A10400" t="s">
        <v>42</v>
      </c>
      <c r="B10400" t="s">
        <v>91</v>
      </c>
      <c r="C10400" t="s">
        <v>12</v>
      </c>
      <c r="D10400" t="s">
        <v>32</v>
      </c>
      <c r="E10400" t="s">
        <v>41</v>
      </c>
      <c r="F10400" t="s">
        <v>15</v>
      </c>
      <c r="G10400">
        <v>2016</v>
      </c>
      <c r="H10400">
        <v>1369.86683528</v>
      </c>
      <c r="I10400">
        <v>1683.68430126</v>
      </c>
      <c r="J10400">
        <v>1088.6514959399999</v>
      </c>
    </row>
    <row r="10401" spans="1:10" x14ac:dyDescent="0.25">
      <c r="A10401" t="s">
        <v>42</v>
      </c>
      <c r="B10401" t="s">
        <v>91</v>
      </c>
      <c r="C10401" t="s">
        <v>16</v>
      </c>
      <c r="D10401" t="s">
        <v>32</v>
      </c>
      <c r="E10401" t="s">
        <v>41</v>
      </c>
      <c r="F10401" t="s">
        <v>15</v>
      </c>
      <c r="G10401">
        <v>2016</v>
      </c>
      <c r="H10401">
        <v>1539.91062732</v>
      </c>
      <c r="I10401">
        <v>1889.87613207</v>
      </c>
      <c r="J10401">
        <v>1222.9119523100001</v>
      </c>
    </row>
    <row r="10402" spans="1:10" x14ac:dyDescent="0.25">
      <c r="A10402" t="s">
        <v>42</v>
      </c>
      <c r="B10402" t="s">
        <v>91</v>
      </c>
      <c r="C10402" t="s">
        <v>12</v>
      </c>
      <c r="D10402" t="s">
        <v>32</v>
      </c>
      <c r="E10402" t="s">
        <v>41</v>
      </c>
      <c r="F10402" t="s">
        <v>17</v>
      </c>
      <c r="G10402">
        <v>2016</v>
      </c>
      <c r="H10402">
        <v>6.0038091787399997E-4</v>
      </c>
      <c r="I10402">
        <v>7.5422103448399998E-4</v>
      </c>
      <c r="J10402">
        <v>4.58758895377E-4</v>
      </c>
    </row>
    <row r="10403" spans="1:10" x14ac:dyDescent="0.25">
      <c r="A10403" t="s">
        <v>42</v>
      </c>
      <c r="B10403" t="s">
        <v>91</v>
      </c>
      <c r="C10403" t="s">
        <v>16</v>
      </c>
      <c r="D10403" t="s">
        <v>32</v>
      </c>
      <c r="E10403" t="s">
        <v>41</v>
      </c>
      <c r="F10403" t="s">
        <v>17</v>
      </c>
      <c r="G10403">
        <v>2016</v>
      </c>
      <c r="H10403">
        <v>5.2698988015699997E-4</v>
      </c>
      <c r="I10403">
        <v>6.67638840178E-4</v>
      </c>
      <c r="J10403">
        <v>4.0163191581900001E-4</v>
      </c>
    </row>
    <row r="10404" spans="1:10" x14ac:dyDescent="0.25">
      <c r="A10404" t="s">
        <v>42</v>
      </c>
      <c r="B10404" t="s">
        <v>91</v>
      </c>
      <c r="C10404" t="s">
        <v>12</v>
      </c>
      <c r="D10404" t="s">
        <v>32</v>
      </c>
      <c r="E10404" t="s">
        <v>41</v>
      </c>
      <c r="F10404" t="s">
        <v>18</v>
      </c>
      <c r="G10404">
        <v>2016</v>
      </c>
      <c r="H10404">
        <v>335.88586500999997</v>
      </c>
      <c r="I10404">
        <v>412.832651588999</v>
      </c>
      <c r="J10404">
        <v>266.93298939099998</v>
      </c>
    </row>
    <row r="10405" spans="1:10" x14ac:dyDescent="0.25">
      <c r="A10405" t="s">
        <v>42</v>
      </c>
      <c r="B10405" t="s">
        <v>91</v>
      </c>
      <c r="C10405" t="s">
        <v>16</v>
      </c>
      <c r="D10405" t="s">
        <v>32</v>
      </c>
      <c r="E10405" t="s">
        <v>41</v>
      </c>
      <c r="F10405" t="s">
        <v>18</v>
      </c>
      <c r="G10405">
        <v>2016</v>
      </c>
      <c r="H10405">
        <v>306.04911922700001</v>
      </c>
      <c r="I10405">
        <v>375.60291838099999</v>
      </c>
      <c r="J10405">
        <v>243.04730369199899</v>
      </c>
    </row>
    <row r="10406" spans="1:10" x14ac:dyDescent="0.25">
      <c r="A10406" t="s">
        <v>42</v>
      </c>
      <c r="B10406" t="s">
        <v>91</v>
      </c>
      <c r="C10406" t="s">
        <v>12</v>
      </c>
      <c r="D10406" t="s">
        <v>33</v>
      </c>
      <c r="E10406" t="s">
        <v>41</v>
      </c>
      <c r="F10406" t="s">
        <v>15</v>
      </c>
      <c r="G10406">
        <v>2016</v>
      </c>
      <c r="H10406">
        <v>1249.5756736599999</v>
      </c>
      <c r="I10406">
        <v>1571.2952495699999</v>
      </c>
      <c r="J10406">
        <v>945.46783780099997</v>
      </c>
    </row>
    <row r="10407" spans="1:10" x14ac:dyDescent="0.25">
      <c r="A10407" t="s">
        <v>42</v>
      </c>
      <c r="B10407" t="s">
        <v>91</v>
      </c>
      <c r="C10407" t="s">
        <v>16</v>
      </c>
      <c r="D10407" t="s">
        <v>33</v>
      </c>
      <c r="E10407" t="s">
        <v>41</v>
      </c>
      <c r="F10407" t="s">
        <v>15</v>
      </c>
      <c r="G10407">
        <v>2016</v>
      </c>
      <c r="H10407">
        <v>1526.0874416199999</v>
      </c>
      <c r="I10407">
        <v>1938.0971367699999</v>
      </c>
      <c r="J10407">
        <v>1162.8282488899999</v>
      </c>
    </row>
    <row r="10408" spans="1:10" x14ac:dyDescent="0.25">
      <c r="A10408" t="s">
        <v>42</v>
      </c>
      <c r="B10408" t="s">
        <v>91</v>
      </c>
      <c r="C10408" t="s">
        <v>12</v>
      </c>
      <c r="D10408" t="s">
        <v>33</v>
      </c>
      <c r="E10408" t="s">
        <v>41</v>
      </c>
      <c r="F10408" t="s">
        <v>17</v>
      </c>
      <c r="G10408">
        <v>2016</v>
      </c>
      <c r="H10408">
        <v>8.3413248214699997E-4</v>
      </c>
      <c r="I10408">
        <v>1.0720743070599999E-3</v>
      </c>
      <c r="J10408">
        <v>6.0823816613000004E-4</v>
      </c>
    </row>
    <row r="10409" spans="1:10" x14ac:dyDescent="0.25">
      <c r="A10409" t="s">
        <v>42</v>
      </c>
      <c r="B10409" t="s">
        <v>91</v>
      </c>
      <c r="C10409" t="s">
        <v>16</v>
      </c>
      <c r="D10409" t="s">
        <v>33</v>
      </c>
      <c r="E10409" t="s">
        <v>41</v>
      </c>
      <c r="F10409" t="s">
        <v>17</v>
      </c>
      <c r="G10409">
        <v>2016</v>
      </c>
      <c r="H10409">
        <v>7.68022702426E-4</v>
      </c>
      <c r="I10409">
        <v>9.8134927951600004E-4</v>
      </c>
      <c r="J10409">
        <v>5.6826635260700002E-4</v>
      </c>
    </row>
    <row r="10410" spans="1:10" x14ac:dyDescent="0.25">
      <c r="A10410" t="s">
        <v>42</v>
      </c>
      <c r="B10410" t="s">
        <v>91</v>
      </c>
      <c r="C10410" t="s">
        <v>12</v>
      </c>
      <c r="D10410" t="s">
        <v>33</v>
      </c>
      <c r="E10410" t="s">
        <v>41</v>
      </c>
      <c r="F10410" t="s">
        <v>18</v>
      </c>
      <c r="G10410">
        <v>2016</v>
      </c>
      <c r="H10410">
        <v>486.272997736999</v>
      </c>
      <c r="I10410">
        <v>611.47033144599902</v>
      </c>
      <c r="J10410">
        <v>367.92928146999998</v>
      </c>
    </row>
    <row r="10411" spans="1:10" x14ac:dyDescent="0.25">
      <c r="A10411" t="s">
        <v>42</v>
      </c>
      <c r="B10411" t="s">
        <v>91</v>
      </c>
      <c r="C10411" t="s">
        <v>16</v>
      </c>
      <c r="D10411" t="s">
        <v>33</v>
      </c>
      <c r="E10411" t="s">
        <v>41</v>
      </c>
      <c r="F10411" t="s">
        <v>18</v>
      </c>
      <c r="G10411">
        <v>2016</v>
      </c>
      <c r="H10411">
        <v>451.950438394</v>
      </c>
      <c r="I10411">
        <v>573.96701311100003</v>
      </c>
      <c r="J10411">
        <v>344.37131355100001</v>
      </c>
    </row>
    <row r="10412" spans="1:10" x14ac:dyDescent="0.25">
      <c r="A10412" t="s">
        <v>42</v>
      </c>
      <c r="B10412" t="s">
        <v>91</v>
      </c>
      <c r="C10412" t="s">
        <v>12</v>
      </c>
      <c r="D10412" t="s">
        <v>34</v>
      </c>
      <c r="E10412" t="s">
        <v>41</v>
      </c>
      <c r="F10412" t="s">
        <v>15</v>
      </c>
      <c r="G10412">
        <v>2016</v>
      </c>
      <c r="H10412">
        <v>978.89339884900005</v>
      </c>
      <c r="I10412">
        <v>1186.4720354999999</v>
      </c>
      <c r="J10412">
        <v>763.85646967399998</v>
      </c>
    </row>
    <row r="10413" spans="1:10" x14ac:dyDescent="0.25">
      <c r="A10413" t="s">
        <v>42</v>
      </c>
      <c r="B10413" t="s">
        <v>91</v>
      </c>
      <c r="C10413" t="s">
        <v>16</v>
      </c>
      <c r="D10413" t="s">
        <v>34</v>
      </c>
      <c r="E10413" t="s">
        <v>41</v>
      </c>
      <c r="F10413" t="s">
        <v>15</v>
      </c>
      <c r="G10413">
        <v>2016</v>
      </c>
      <c r="H10413">
        <v>1268.9511290400001</v>
      </c>
      <c r="I10413">
        <v>1569.2335679099999</v>
      </c>
      <c r="J10413">
        <v>1000.31469739</v>
      </c>
    </row>
    <row r="10414" spans="1:10" x14ac:dyDescent="0.25">
      <c r="A10414" t="s">
        <v>42</v>
      </c>
      <c r="B10414" t="s">
        <v>91</v>
      </c>
      <c r="C10414" t="s">
        <v>12</v>
      </c>
      <c r="D10414" t="s">
        <v>34</v>
      </c>
      <c r="E10414" t="s">
        <v>41</v>
      </c>
      <c r="F10414" t="s">
        <v>17</v>
      </c>
      <c r="G10414">
        <v>2016</v>
      </c>
      <c r="H10414">
        <v>9.3413182814400004E-4</v>
      </c>
      <c r="I10414">
        <v>1.1605741338199999E-3</v>
      </c>
      <c r="J10414">
        <v>7.1649538122799995E-4</v>
      </c>
    </row>
    <row r="10415" spans="1:10" x14ac:dyDescent="0.25">
      <c r="A10415" t="s">
        <v>42</v>
      </c>
      <c r="B10415" t="s">
        <v>91</v>
      </c>
      <c r="C10415" t="s">
        <v>16</v>
      </c>
      <c r="D10415" t="s">
        <v>34</v>
      </c>
      <c r="E10415" t="s">
        <v>41</v>
      </c>
      <c r="F10415" t="s">
        <v>17</v>
      </c>
      <c r="G10415">
        <v>2016</v>
      </c>
      <c r="H10415">
        <v>9.0067259880100003E-4</v>
      </c>
      <c r="I10415">
        <v>1.1391390438399999E-3</v>
      </c>
      <c r="J10415">
        <v>6.8436511102799998E-4</v>
      </c>
    </row>
    <row r="10416" spans="1:10" x14ac:dyDescent="0.25">
      <c r="A10416" t="s">
        <v>42</v>
      </c>
      <c r="B10416" t="s">
        <v>91</v>
      </c>
      <c r="C10416" t="s">
        <v>12</v>
      </c>
      <c r="D10416" t="s">
        <v>34</v>
      </c>
      <c r="E10416" t="s">
        <v>41</v>
      </c>
      <c r="F10416" t="s">
        <v>18</v>
      </c>
      <c r="G10416">
        <v>2016</v>
      </c>
      <c r="H10416">
        <v>622.95022846100005</v>
      </c>
      <c r="I10416">
        <v>755.04955539299999</v>
      </c>
      <c r="J10416">
        <v>486.10457773399997</v>
      </c>
    </row>
    <row r="10417" spans="1:10" x14ac:dyDescent="0.25">
      <c r="A10417" t="s">
        <v>42</v>
      </c>
      <c r="B10417" t="s">
        <v>91</v>
      </c>
      <c r="C10417" t="s">
        <v>16</v>
      </c>
      <c r="D10417" t="s">
        <v>34</v>
      </c>
      <c r="E10417" t="s">
        <v>41</v>
      </c>
      <c r="F10417" t="s">
        <v>18</v>
      </c>
      <c r="G10417">
        <v>2016</v>
      </c>
      <c r="H10417">
        <v>583.34706130699999</v>
      </c>
      <c r="I10417">
        <v>721.38931862200002</v>
      </c>
      <c r="J10417">
        <v>459.85272856300003</v>
      </c>
    </row>
    <row r="10418" spans="1:10" x14ac:dyDescent="0.25">
      <c r="A10418" t="s">
        <v>42</v>
      </c>
      <c r="B10418" t="s">
        <v>91</v>
      </c>
      <c r="C10418" t="s">
        <v>12</v>
      </c>
      <c r="D10418" t="s">
        <v>35</v>
      </c>
      <c r="E10418" t="s">
        <v>41</v>
      </c>
      <c r="F10418" t="s">
        <v>15</v>
      </c>
      <c r="G10418">
        <v>2016</v>
      </c>
      <c r="H10418">
        <v>576.382638423</v>
      </c>
      <c r="I10418">
        <v>671.649526444</v>
      </c>
      <c r="J10418">
        <v>485.92517645999999</v>
      </c>
    </row>
    <row r="10419" spans="1:10" x14ac:dyDescent="0.25">
      <c r="A10419" t="s">
        <v>42</v>
      </c>
      <c r="B10419" t="s">
        <v>91</v>
      </c>
      <c r="C10419" t="s">
        <v>16</v>
      </c>
      <c r="D10419" t="s">
        <v>35</v>
      </c>
      <c r="E10419" t="s">
        <v>41</v>
      </c>
      <c r="F10419" t="s">
        <v>15</v>
      </c>
      <c r="G10419">
        <v>2016</v>
      </c>
      <c r="H10419">
        <v>857.41726341900005</v>
      </c>
      <c r="I10419">
        <v>996.56801447999999</v>
      </c>
      <c r="J10419">
        <v>736.32545004600001</v>
      </c>
    </row>
    <row r="10420" spans="1:10" x14ac:dyDescent="0.25">
      <c r="A10420" t="s">
        <v>42</v>
      </c>
      <c r="B10420" t="s">
        <v>91</v>
      </c>
      <c r="C10420" t="s">
        <v>12</v>
      </c>
      <c r="D10420" t="s">
        <v>35</v>
      </c>
      <c r="E10420" t="s">
        <v>41</v>
      </c>
      <c r="F10420" t="s">
        <v>17</v>
      </c>
      <c r="G10420">
        <v>2016</v>
      </c>
      <c r="H10420">
        <v>9.3264528069600004E-4</v>
      </c>
      <c r="I10420">
        <v>1.1095187016400001E-3</v>
      </c>
      <c r="J10420">
        <v>7.6061316671399996E-4</v>
      </c>
    </row>
    <row r="10421" spans="1:10" x14ac:dyDescent="0.25">
      <c r="A10421" t="s">
        <v>42</v>
      </c>
      <c r="B10421" t="s">
        <v>91</v>
      </c>
      <c r="C10421" t="s">
        <v>16</v>
      </c>
      <c r="D10421" t="s">
        <v>35</v>
      </c>
      <c r="E10421" t="s">
        <v>41</v>
      </c>
      <c r="F10421" t="s">
        <v>17</v>
      </c>
      <c r="G10421">
        <v>2016</v>
      </c>
      <c r="H10421">
        <v>9.4339498886699996E-4</v>
      </c>
      <c r="I10421">
        <v>1.13171103009E-3</v>
      </c>
      <c r="J10421">
        <v>7.7289751435200005E-4</v>
      </c>
    </row>
    <row r="10422" spans="1:10" x14ac:dyDescent="0.25">
      <c r="A10422" t="s">
        <v>42</v>
      </c>
      <c r="B10422" t="s">
        <v>91</v>
      </c>
      <c r="C10422" t="s">
        <v>12</v>
      </c>
      <c r="D10422" t="s">
        <v>35</v>
      </c>
      <c r="E10422" t="s">
        <v>41</v>
      </c>
      <c r="F10422" t="s">
        <v>18</v>
      </c>
      <c r="G10422">
        <v>2016</v>
      </c>
      <c r="H10422">
        <v>745.93887002600002</v>
      </c>
      <c r="I10422">
        <v>869.23070788499899</v>
      </c>
      <c r="J10422">
        <v>628.87126169700002</v>
      </c>
    </row>
    <row r="10423" spans="1:10" x14ac:dyDescent="0.25">
      <c r="A10423" t="s">
        <v>42</v>
      </c>
      <c r="B10423" t="s">
        <v>91</v>
      </c>
      <c r="C10423" t="s">
        <v>16</v>
      </c>
      <c r="D10423" t="s">
        <v>35</v>
      </c>
      <c r="E10423" t="s">
        <v>41</v>
      </c>
      <c r="F10423" t="s">
        <v>18</v>
      </c>
      <c r="G10423">
        <v>2016</v>
      </c>
      <c r="H10423">
        <v>700.261439899999</v>
      </c>
      <c r="I10423">
        <v>813.907280098</v>
      </c>
      <c r="J10423">
        <v>601.36451863399998</v>
      </c>
    </row>
    <row r="10424" spans="1:10" x14ac:dyDescent="0.25">
      <c r="A10424" t="s">
        <v>42</v>
      </c>
      <c r="B10424" t="s">
        <v>91</v>
      </c>
      <c r="C10424" t="s">
        <v>12</v>
      </c>
      <c r="D10424" t="s">
        <v>36</v>
      </c>
      <c r="E10424" t="s">
        <v>41</v>
      </c>
      <c r="F10424" t="s">
        <v>15</v>
      </c>
      <c r="G10424">
        <v>2016</v>
      </c>
      <c r="H10424">
        <v>231.60237550799999</v>
      </c>
      <c r="I10424">
        <v>278.56236788799998</v>
      </c>
      <c r="J10424">
        <v>192.012974915</v>
      </c>
    </row>
    <row r="10425" spans="1:10" x14ac:dyDescent="0.25">
      <c r="A10425" t="s">
        <v>42</v>
      </c>
      <c r="B10425" t="s">
        <v>91</v>
      </c>
      <c r="C10425" t="s">
        <v>16</v>
      </c>
      <c r="D10425" t="s">
        <v>36</v>
      </c>
      <c r="E10425" t="s">
        <v>41</v>
      </c>
      <c r="F10425" t="s">
        <v>15</v>
      </c>
      <c r="G10425">
        <v>2016</v>
      </c>
      <c r="H10425">
        <v>417.19622314700001</v>
      </c>
      <c r="I10425">
        <v>496.40261018799998</v>
      </c>
      <c r="J10425">
        <v>348.61829419700001</v>
      </c>
    </row>
    <row r="10426" spans="1:10" x14ac:dyDescent="0.25">
      <c r="A10426" t="s">
        <v>42</v>
      </c>
      <c r="B10426" t="s">
        <v>91</v>
      </c>
      <c r="C10426" t="s">
        <v>12</v>
      </c>
      <c r="D10426" t="s">
        <v>36</v>
      </c>
      <c r="E10426" t="s">
        <v>41</v>
      </c>
      <c r="F10426" t="s">
        <v>17</v>
      </c>
      <c r="G10426">
        <v>2016</v>
      </c>
      <c r="H10426">
        <v>9.2925793661800002E-4</v>
      </c>
      <c r="I10426">
        <v>1.1403569055499999E-3</v>
      </c>
      <c r="J10426">
        <v>7.44751746431E-4</v>
      </c>
    </row>
    <row r="10427" spans="1:10" x14ac:dyDescent="0.25">
      <c r="A10427" t="s">
        <v>42</v>
      </c>
      <c r="B10427" t="s">
        <v>91</v>
      </c>
      <c r="C10427" t="s">
        <v>16</v>
      </c>
      <c r="D10427" t="s">
        <v>36</v>
      </c>
      <c r="E10427" t="s">
        <v>41</v>
      </c>
      <c r="F10427" t="s">
        <v>17</v>
      </c>
      <c r="G10427">
        <v>2016</v>
      </c>
      <c r="H10427">
        <v>9.6639171825599996E-4</v>
      </c>
      <c r="I10427">
        <v>1.1954852651500001E-3</v>
      </c>
      <c r="J10427">
        <v>7.7600251324000001E-4</v>
      </c>
    </row>
    <row r="10428" spans="1:10" x14ac:dyDescent="0.25">
      <c r="A10428" t="s">
        <v>42</v>
      </c>
      <c r="B10428" t="s">
        <v>91</v>
      </c>
      <c r="C10428" t="s">
        <v>12</v>
      </c>
      <c r="D10428" t="s">
        <v>36</v>
      </c>
      <c r="E10428" t="s">
        <v>41</v>
      </c>
      <c r="F10428" t="s">
        <v>18</v>
      </c>
      <c r="G10428">
        <v>2016</v>
      </c>
      <c r="H10428">
        <v>868.91838594299998</v>
      </c>
      <c r="I10428">
        <v>1045.1013836100001</v>
      </c>
      <c r="J10428">
        <v>720.38813884299998</v>
      </c>
    </row>
    <row r="10429" spans="1:10" x14ac:dyDescent="0.25">
      <c r="A10429" t="s">
        <v>42</v>
      </c>
      <c r="B10429" t="s">
        <v>91</v>
      </c>
      <c r="C10429" t="s">
        <v>16</v>
      </c>
      <c r="D10429" t="s">
        <v>36</v>
      </c>
      <c r="E10429" t="s">
        <v>41</v>
      </c>
      <c r="F10429" t="s">
        <v>18</v>
      </c>
      <c r="G10429">
        <v>2016</v>
      </c>
      <c r="H10429">
        <v>817.16689501500002</v>
      </c>
      <c r="I10429">
        <v>972.30932865199998</v>
      </c>
      <c r="J10429">
        <v>682.84254077200001</v>
      </c>
    </row>
    <row r="10430" spans="1:10" x14ac:dyDescent="0.25">
      <c r="A10430" t="s">
        <v>42</v>
      </c>
      <c r="B10430" t="s">
        <v>91</v>
      </c>
      <c r="C10430" t="s">
        <v>12</v>
      </c>
      <c r="D10430" t="s">
        <v>37</v>
      </c>
      <c r="E10430" t="s">
        <v>41</v>
      </c>
      <c r="F10430" t="s">
        <v>15</v>
      </c>
      <c r="G10430">
        <v>2016</v>
      </c>
      <c r="H10430">
        <v>59.426103178600002</v>
      </c>
      <c r="I10430">
        <v>74.292617273499999</v>
      </c>
      <c r="J10430">
        <v>46.582457290999997</v>
      </c>
    </row>
    <row r="10431" spans="1:10" x14ac:dyDescent="0.25">
      <c r="A10431" t="s">
        <v>42</v>
      </c>
      <c r="B10431" t="s">
        <v>91</v>
      </c>
      <c r="C10431" t="s">
        <v>16</v>
      </c>
      <c r="D10431" t="s">
        <v>37</v>
      </c>
      <c r="E10431" t="s">
        <v>41</v>
      </c>
      <c r="F10431" t="s">
        <v>15</v>
      </c>
      <c r="G10431">
        <v>2016</v>
      </c>
      <c r="H10431">
        <v>139.588891878</v>
      </c>
      <c r="I10431">
        <v>172.23783758499999</v>
      </c>
      <c r="J10431">
        <v>110.458515654</v>
      </c>
    </row>
    <row r="10432" spans="1:10" x14ac:dyDescent="0.25">
      <c r="A10432" t="s">
        <v>42</v>
      </c>
      <c r="B10432" t="s">
        <v>91</v>
      </c>
      <c r="C10432" t="s">
        <v>12</v>
      </c>
      <c r="D10432" t="s">
        <v>37</v>
      </c>
      <c r="E10432" t="s">
        <v>41</v>
      </c>
      <c r="F10432" t="s">
        <v>17</v>
      </c>
      <c r="G10432">
        <v>2016</v>
      </c>
      <c r="H10432">
        <v>9.2261734056199997E-4</v>
      </c>
      <c r="I10432">
        <v>1.19992504331E-3</v>
      </c>
      <c r="J10432">
        <v>7.0470961193600001E-4</v>
      </c>
    </row>
    <row r="10433" spans="1:10" x14ac:dyDescent="0.25">
      <c r="A10433" t="s">
        <v>42</v>
      </c>
      <c r="B10433" t="s">
        <v>91</v>
      </c>
      <c r="C10433" t="s">
        <v>16</v>
      </c>
      <c r="D10433" t="s">
        <v>37</v>
      </c>
      <c r="E10433" t="s">
        <v>41</v>
      </c>
      <c r="F10433" t="s">
        <v>17</v>
      </c>
      <c r="G10433">
        <v>2016</v>
      </c>
      <c r="H10433">
        <v>9.6730856602500004E-4</v>
      </c>
      <c r="I10433">
        <v>1.2444744871000001E-3</v>
      </c>
      <c r="J10433">
        <v>7.3891737473999995E-4</v>
      </c>
    </row>
    <row r="10434" spans="1:10" x14ac:dyDescent="0.25">
      <c r="A10434" t="s">
        <v>42</v>
      </c>
      <c r="B10434" t="s">
        <v>91</v>
      </c>
      <c r="C10434" t="s">
        <v>12</v>
      </c>
      <c r="D10434" t="s">
        <v>37</v>
      </c>
      <c r="E10434" t="s">
        <v>41</v>
      </c>
      <c r="F10434" t="s">
        <v>18</v>
      </c>
      <c r="G10434">
        <v>2016</v>
      </c>
      <c r="H10434">
        <v>991.891480301</v>
      </c>
      <c r="I10434">
        <v>1240.03106684</v>
      </c>
      <c r="J10434">
        <v>777.51594075599996</v>
      </c>
    </row>
    <row r="10435" spans="1:10" x14ac:dyDescent="0.25">
      <c r="A10435" t="s">
        <v>42</v>
      </c>
      <c r="B10435" t="s">
        <v>91</v>
      </c>
      <c r="C10435" t="s">
        <v>16</v>
      </c>
      <c r="D10435" t="s">
        <v>37</v>
      </c>
      <c r="E10435" t="s">
        <v>41</v>
      </c>
      <c r="F10435" t="s">
        <v>18</v>
      </c>
      <c r="G10435">
        <v>2016</v>
      </c>
      <c r="H10435">
        <v>934.06609296099998</v>
      </c>
      <c r="I10435">
        <v>1152.53815579</v>
      </c>
      <c r="J10435">
        <v>739.13871485899995</v>
      </c>
    </row>
    <row r="10436" spans="1:10" x14ac:dyDescent="0.25">
      <c r="A10436" t="s">
        <v>42</v>
      </c>
      <c r="B10436" t="s">
        <v>91</v>
      </c>
      <c r="C10436" t="s">
        <v>12</v>
      </c>
      <c r="D10436" t="s">
        <v>13</v>
      </c>
      <c r="E10436" t="s">
        <v>39</v>
      </c>
      <c r="F10436" t="s">
        <v>15</v>
      </c>
      <c r="G10436">
        <v>2016</v>
      </c>
      <c r="H10436">
        <v>0</v>
      </c>
      <c r="I10436">
        <v>0</v>
      </c>
      <c r="J10436">
        <v>0</v>
      </c>
    </row>
    <row r="10437" spans="1:10" x14ac:dyDescent="0.25">
      <c r="A10437" t="s">
        <v>42</v>
      </c>
      <c r="B10437" t="s">
        <v>91</v>
      </c>
      <c r="C10437" t="s">
        <v>16</v>
      </c>
      <c r="D10437" t="s">
        <v>13</v>
      </c>
      <c r="E10437" t="s">
        <v>39</v>
      </c>
      <c r="F10437" t="s">
        <v>15</v>
      </c>
      <c r="G10437">
        <v>2016</v>
      </c>
      <c r="H10437">
        <v>0</v>
      </c>
      <c r="I10437">
        <v>0</v>
      </c>
      <c r="J10437">
        <v>0</v>
      </c>
    </row>
    <row r="10438" spans="1:10" x14ac:dyDescent="0.25">
      <c r="A10438" t="s">
        <v>42</v>
      </c>
      <c r="B10438" t="s">
        <v>91</v>
      </c>
      <c r="C10438" t="s">
        <v>12</v>
      </c>
      <c r="D10438" t="s">
        <v>13</v>
      </c>
      <c r="E10438" t="s">
        <v>39</v>
      </c>
      <c r="F10438" t="s">
        <v>17</v>
      </c>
      <c r="G10438">
        <v>2016</v>
      </c>
      <c r="H10438">
        <v>0</v>
      </c>
      <c r="I10438">
        <v>0</v>
      </c>
      <c r="J10438">
        <v>0</v>
      </c>
    </row>
    <row r="10439" spans="1:10" x14ac:dyDescent="0.25">
      <c r="A10439" t="s">
        <v>42</v>
      </c>
      <c r="B10439" t="s">
        <v>91</v>
      </c>
      <c r="C10439" t="s">
        <v>16</v>
      </c>
      <c r="D10439" t="s">
        <v>13</v>
      </c>
      <c r="E10439" t="s">
        <v>39</v>
      </c>
      <c r="F10439" t="s">
        <v>17</v>
      </c>
      <c r="G10439">
        <v>2016</v>
      </c>
      <c r="H10439">
        <v>0</v>
      </c>
      <c r="I10439">
        <v>0</v>
      </c>
      <c r="J10439">
        <v>0</v>
      </c>
    </row>
    <row r="10440" spans="1:10" x14ac:dyDescent="0.25">
      <c r="A10440" t="s">
        <v>42</v>
      </c>
      <c r="B10440" t="s">
        <v>91</v>
      </c>
      <c r="C10440" t="s">
        <v>12</v>
      </c>
      <c r="D10440" t="s">
        <v>13</v>
      </c>
      <c r="E10440" t="s">
        <v>39</v>
      </c>
      <c r="F10440" t="s">
        <v>18</v>
      </c>
      <c r="G10440">
        <v>2016</v>
      </c>
      <c r="H10440">
        <v>0</v>
      </c>
      <c r="I10440">
        <v>0</v>
      </c>
      <c r="J10440">
        <v>0</v>
      </c>
    </row>
    <row r="10441" spans="1:10" x14ac:dyDescent="0.25">
      <c r="A10441" t="s">
        <v>42</v>
      </c>
      <c r="B10441" t="s">
        <v>91</v>
      </c>
      <c r="C10441" t="s">
        <v>16</v>
      </c>
      <c r="D10441" t="s">
        <v>13</v>
      </c>
      <c r="E10441" t="s">
        <v>39</v>
      </c>
      <c r="F10441" t="s">
        <v>18</v>
      </c>
      <c r="G10441">
        <v>2016</v>
      </c>
      <c r="H10441">
        <v>0</v>
      </c>
      <c r="I10441">
        <v>0</v>
      </c>
      <c r="J10441">
        <v>0</v>
      </c>
    </row>
    <row r="10442" spans="1:10" x14ac:dyDescent="0.25">
      <c r="A10442" t="s">
        <v>42</v>
      </c>
      <c r="B10442" t="s">
        <v>91</v>
      </c>
      <c r="C10442" t="s">
        <v>12</v>
      </c>
      <c r="D10442" t="s">
        <v>19</v>
      </c>
      <c r="E10442" t="s">
        <v>39</v>
      </c>
      <c r="F10442" t="s">
        <v>15</v>
      </c>
      <c r="G10442">
        <v>2016</v>
      </c>
      <c r="H10442">
        <v>0</v>
      </c>
      <c r="I10442">
        <v>0</v>
      </c>
      <c r="J10442">
        <v>0</v>
      </c>
    </row>
    <row r="10443" spans="1:10" x14ac:dyDescent="0.25">
      <c r="A10443" t="s">
        <v>42</v>
      </c>
      <c r="B10443" t="s">
        <v>91</v>
      </c>
      <c r="C10443" t="s">
        <v>16</v>
      </c>
      <c r="D10443" t="s">
        <v>19</v>
      </c>
      <c r="E10443" t="s">
        <v>39</v>
      </c>
      <c r="F10443" t="s">
        <v>15</v>
      </c>
      <c r="G10443">
        <v>2016</v>
      </c>
      <c r="H10443">
        <v>0</v>
      </c>
      <c r="I10443">
        <v>0</v>
      </c>
      <c r="J10443">
        <v>0</v>
      </c>
    </row>
    <row r="10444" spans="1:10" x14ac:dyDescent="0.25">
      <c r="A10444" t="s">
        <v>42</v>
      </c>
      <c r="B10444" t="s">
        <v>91</v>
      </c>
      <c r="C10444" t="s">
        <v>12</v>
      </c>
      <c r="D10444" t="s">
        <v>19</v>
      </c>
      <c r="E10444" t="s">
        <v>39</v>
      </c>
      <c r="F10444" t="s">
        <v>17</v>
      </c>
      <c r="G10444">
        <v>2016</v>
      </c>
      <c r="H10444">
        <v>0</v>
      </c>
      <c r="I10444">
        <v>0</v>
      </c>
      <c r="J10444">
        <v>0</v>
      </c>
    </row>
    <row r="10445" spans="1:10" x14ac:dyDescent="0.25">
      <c r="A10445" t="s">
        <v>42</v>
      </c>
      <c r="B10445" t="s">
        <v>91</v>
      </c>
      <c r="C10445" t="s">
        <v>16</v>
      </c>
      <c r="D10445" t="s">
        <v>19</v>
      </c>
      <c r="E10445" t="s">
        <v>39</v>
      </c>
      <c r="F10445" t="s">
        <v>17</v>
      </c>
      <c r="G10445">
        <v>2016</v>
      </c>
      <c r="H10445">
        <v>0</v>
      </c>
      <c r="I10445">
        <v>0</v>
      </c>
      <c r="J10445">
        <v>0</v>
      </c>
    </row>
    <row r="10446" spans="1:10" x14ac:dyDescent="0.25">
      <c r="A10446" t="s">
        <v>42</v>
      </c>
      <c r="B10446" t="s">
        <v>91</v>
      </c>
      <c r="C10446" t="s">
        <v>12</v>
      </c>
      <c r="D10446" t="s">
        <v>19</v>
      </c>
      <c r="E10446" t="s">
        <v>39</v>
      </c>
      <c r="F10446" t="s">
        <v>18</v>
      </c>
      <c r="G10446">
        <v>2016</v>
      </c>
      <c r="H10446">
        <v>0</v>
      </c>
      <c r="I10446">
        <v>0</v>
      </c>
      <c r="J10446">
        <v>0</v>
      </c>
    </row>
    <row r="10447" spans="1:10" x14ac:dyDescent="0.25">
      <c r="A10447" t="s">
        <v>42</v>
      </c>
      <c r="B10447" t="s">
        <v>91</v>
      </c>
      <c r="C10447" t="s">
        <v>16</v>
      </c>
      <c r="D10447" t="s">
        <v>19</v>
      </c>
      <c r="E10447" t="s">
        <v>39</v>
      </c>
      <c r="F10447" t="s">
        <v>18</v>
      </c>
      <c r="G10447">
        <v>2016</v>
      </c>
      <c r="H10447">
        <v>0</v>
      </c>
      <c r="I10447">
        <v>0</v>
      </c>
      <c r="J10447">
        <v>0</v>
      </c>
    </row>
    <row r="10448" spans="1:10" x14ac:dyDescent="0.25">
      <c r="A10448" t="s">
        <v>42</v>
      </c>
      <c r="B10448" t="s">
        <v>91</v>
      </c>
      <c r="C10448" t="s">
        <v>12</v>
      </c>
      <c r="D10448" t="s">
        <v>20</v>
      </c>
      <c r="E10448" t="s">
        <v>39</v>
      </c>
      <c r="F10448" t="s">
        <v>15</v>
      </c>
      <c r="G10448">
        <v>2016</v>
      </c>
      <c r="H10448">
        <v>0</v>
      </c>
      <c r="I10448">
        <v>0</v>
      </c>
      <c r="J10448">
        <v>0</v>
      </c>
    </row>
    <row r="10449" spans="1:10" x14ac:dyDescent="0.25">
      <c r="A10449" t="s">
        <v>42</v>
      </c>
      <c r="B10449" t="s">
        <v>91</v>
      </c>
      <c r="C10449" t="s">
        <v>16</v>
      </c>
      <c r="D10449" t="s">
        <v>20</v>
      </c>
      <c r="E10449" t="s">
        <v>39</v>
      </c>
      <c r="F10449" t="s">
        <v>15</v>
      </c>
      <c r="G10449">
        <v>2016</v>
      </c>
      <c r="H10449">
        <v>0</v>
      </c>
      <c r="I10449">
        <v>0</v>
      </c>
      <c r="J10449">
        <v>0</v>
      </c>
    </row>
    <row r="10450" spans="1:10" x14ac:dyDescent="0.25">
      <c r="A10450" t="s">
        <v>42</v>
      </c>
      <c r="B10450" t="s">
        <v>91</v>
      </c>
      <c r="C10450" t="s">
        <v>12</v>
      </c>
      <c r="D10450" t="s">
        <v>20</v>
      </c>
      <c r="E10450" t="s">
        <v>39</v>
      </c>
      <c r="F10450" t="s">
        <v>17</v>
      </c>
      <c r="G10450">
        <v>2016</v>
      </c>
      <c r="H10450">
        <v>0</v>
      </c>
      <c r="I10450">
        <v>0</v>
      </c>
      <c r="J10450">
        <v>0</v>
      </c>
    </row>
    <row r="10451" spans="1:10" x14ac:dyDescent="0.25">
      <c r="A10451" t="s">
        <v>42</v>
      </c>
      <c r="B10451" t="s">
        <v>91</v>
      </c>
      <c r="C10451" t="s">
        <v>16</v>
      </c>
      <c r="D10451" t="s">
        <v>20</v>
      </c>
      <c r="E10451" t="s">
        <v>39</v>
      </c>
      <c r="F10451" t="s">
        <v>17</v>
      </c>
      <c r="G10451">
        <v>2016</v>
      </c>
      <c r="H10451">
        <v>0</v>
      </c>
      <c r="I10451">
        <v>0</v>
      </c>
      <c r="J10451">
        <v>0</v>
      </c>
    </row>
    <row r="10452" spans="1:10" x14ac:dyDescent="0.25">
      <c r="A10452" t="s">
        <v>42</v>
      </c>
      <c r="B10452" t="s">
        <v>91</v>
      </c>
      <c r="C10452" t="s">
        <v>12</v>
      </c>
      <c r="D10452" t="s">
        <v>20</v>
      </c>
      <c r="E10452" t="s">
        <v>39</v>
      </c>
      <c r="F10452" t="s">
        <v>18</v>
      </c>
      <c r="G10452">
        <v>2016</v>
      </c>
      <c r="H10452">
        <v>0</v>
      </c>
      <c r="I10452">
        <v>0</v>
      </c>
      <c r="J10452">
        <v>0</v>
      </c>
    </row>
    <row r="10453" spans="1:10" x14ac:dyDescent="0.25">
      <c r="A10453" t="s">
        <v>42</v>
      </c>
      <c r="B10453" t="s">
        <v>91</v>
      </c>
      <c r="C10453" t="s">
        <v>16</v>
      </c>
      <c r="D10453" t="s">
        <v>20</v>
      </c>
      <c r="E10453" t="s">
        <v>39</v>
      </c>
      <c r="F10453" t="s">
        <v>18</v>
      </c>
      <c r="G10453">
        <v>2016</v>
      </c>
      <c r="H10453">
        <v>0</v>
      </c>
      <c r="I10453">
        <v>0</v>
      </c>
      <c r="J10453">
        <v>0</v>
      </c>
    </row>
    <row r="10454" spans="1:10" x14ac:dyDescent="0.25">
      <c r="A10454" t="s">
        <v>42</v>
      </c>
      <c r="B10454" t="s">
        <v>91</v>
      </c>
      <c r="C10454" t="s">
        <v>12</v>
      </c>
      <c r="D10454" t="s">
        <v>21</v>
      </c>
      <c r="E10454" t="s">
        <v>39</v>
      </c>
      <c r="F10454" t="s">
        <v>15</v>
      </c>
      <c r="G10454">
        <v>2016</v>
      </c>
      <c r="H10454">
        <v>3.7680908792699999</v>
      </c>
      <c r="I10454">
        <v>4.7449529000000004</v>
      </c>
      <c r="J10454">
        <v>3.0527582842499998</v>
      </c>
    </row>
    <row r="10455" spans="1:10" x14ac:dyDescent="0.25">
      <c r="A10455" t="s">
        <v>42</v>
      </c>
      <c r="B10455" t="s">
        <v>91</v>
      </c>
      <c r="C10455" t="s">
        <v>16</v>
      </c>
      <c r="D10455" t="s">
        <v>21</v>
      </c>
      <c r="E10455" t="s">
        <v>39</v>
      </c>
      <c r="F10455" t="s">
        <v>15</v>
      </c>
      <c r="G10455">
        <v>2016</v>
      </c>
      <c r="H10455">
        <v>3.1236998820399999</v>
      </c>
      <c r="I10455">
        <v>4.2953500800000004</v>
      </c>
      <c r="J10455">
        <v>2.1476750400000002</v>
      </c>
    </row>
    <row r="10456" spans="1:10" x14ac:dyDescent="0.25">
      <c r="A10456" t="s">
        <v>42</v>
      </c>
      <c r="B10456" t="s">
        <v>91</v>
      </c>
      <c r="C10456" t="s">
        <v>12</v>
      </c>
      <c r="D10456" t="s">
        <v>21</v>
      </c>
      <c r="E10456" t="s">
        <v>39</v>
      </c>
      <c r="F10456" t="s">
        <v>17</v>
      </c>
      <c r="G10456">
        <v>2016</v>
      </c>
      <c r="H10456" s="1">
        <v>3.3803457071199998E-7</v>
      </c>
      <c r="I10456" s="1">
        <v>4.5688309218499998E-7</v>
      </c>
      <c r="J10456" s="1">
        <v>2.4700885839899998E-7</v>
      </c>
    </row>
    <row r="10457" spans="1:10" x14ac:dyDescent="0.25">
      <c r="A10457" t="s">
        <v>42</v>
      </c>
      <c r="B10457" t="s">
        <v>91</v>
      </c>
      <c r="C10457" t="s">
        <v>16</v>
      </c>
      <c r="D10457" t="s">
        <v>21</v>
      </c>
      <c r="E10457" t="s">
        <v>39</v>
      </c>
      <c r="F10457" t="s">
        <v>17</v>
      </c>
      <c r="G10457">
        <v>2016</v>
      </c>
      <c r="H10457" s="1">
        <v>2.6932746669900003E-7</v>
      </c>
      <c r="I10457" s="1">
        <v>3.9250238556700001E-7</v>
      </c>
      <c r="J10457" s="1">
        <v>1.77395042249E-7</v>
      </c>
    </row>
    <row r="10458" spans="1:10" x14ac:dyDescent="0.25">
      <c r="A10458" t="s">
        <v>42</v>
      </c>
      <c r="B10458" t="s">
        <v>91</v>
      </c>
      <c r="C10458" t="s">
        <v>12</v>
      </c>
      <c r="D10458" t="s">
        <v>21</v>
      </c>
      <c r="E10458" t="s">
        <v>39</v>
      </c>
      <c r="F10458" t="s">
        <v>18</v>
      </c>
      <c r="G10458">
        <v>2016</v>
      </c>
      <c r="H10458">
        <v>0.18264900000000001</v>
      </c>
      <c r="I10458">
        <v>0.23</v>
      </c>
      <c r="J10458">
        <v>0.147975</v>
      </c>
    </row>
    <row r="10459" spans="1:10" x14ac:dyDescent="0.25">
      <c r="A10459" t="s">
        <v>42</v>
      </c>
      <c r="B10459" t="s">
        <v>91</v>
      </c>
      <c r="C10459" t="s">
        <v>16</v>
      </c>
      <c r="D10459" t="s">
        <v>21</v>
      </c>
      <c r="E10459" t="s">
        <v>39</v>
      </c>
      <c r="F10459" t="s">
        <v>18</v>
      </c>
      <c r="G10459">
        <v>2016</v>
      </c>
      <c r="H10459">
        <v>0.15708130000000001</v>
      </c>
      <c r="I10459">
        <v>0.216</v>
      </c>
      <c r="J10459">
        <v>0.108</v>
      </c>
    </row>
    <row r="10460" spans="1:10" x14ac:dyDescent="0.25">
      <c r="A10460" t="s">
        <v>42</v>
      </c>
      <c r="B10460" t="s">
        <v>91</v>
      </c>
      <c r="C10460" t="s">
        <v>12</v>
      </c>
      <c r="D10460" t="s">
        <v>22</v>
      </c>
      <c r="E10460" t="s">
        <v>39</v>
      </c>
      <c r="F10460" t="s">
        <v>15</v>
      </c>
      <c r="G10460">
        <v>2016</v>
      </c>
      <c r="H10460">
        <v>6.8673939661599999</v>
      </c>
      <c r="I10460">
        <v>9.9246906809999995</v>
      </c>
      <c r="J10460">
        <v>4.5820070800000003</v>
      </c>
    </row>
    <row r="10461" spans="1:10" x14ac:dyDescent="0.25">
      <c r="A10461" t="s">
        <v>42</v>
      </c>
      <c r="B10461" t="s">
        <v>91</v>
      </c>
      <c r="C10461" t="s">
        <v>16</v>
      </c>
      <c r="D10461" t="s">
        <v>22</v>
      </c>
      <c r="E10461" t="s">
        <v>39</v>
      </c>
      <c r="F10461" t="s">
        <v>15</v>
      </c>
      <c r="G10461">
        <v>2016</v>
      </c>
      <c r="H10461">
        <v>4.7250316809599999</v>
      </c>
      <c r="I10461">
        <v>6.9018902280000001</v>
      </c>
      <c r="J10461">
        <v>3.1720574520000002</v>
      </c>
    </row>
    <row r="10462" spans="1:10" x14ac:dyDescent="0.25">
      <c r="A10462" t="s">
        <v>42</v>
      </c>
      <c r="B10462" t="s">
        <v>91</v>
      </c>
      <c r="C10462" t="s">
        <v>12</v>
      </c>
      <c r="D10462" t="s">
        <v>22</v>
      </c>
      <c r="E10462" t="s">
        <v>39</v>
      </c>
      <c r="F10462" t="s">
        <v>17</v>
      </c>
      <c r="G10462">
        <v>2016</v>
      </c>
      <c r="H10462" s="1">
        <v>6.5195022745899999E-7</v>
      </c>
      <c r="I10462" s="1">
        <v>9.7610947640000001E-7</v>
      </c>
      <c r="J10462" s="1">
        <v>4.0614564798199998E-7</v>
      </c>
    </row>
    <row r="10463" spans="1:10" x14ac:dyDescent="0.25">
      <c r="A10463" t="s">
        <v>42</v>
      </c>
      <c r="B10463" t="s">
        <v>91</v>
      </c>
      <c r="C10463" t="s">
        <v>16</v>
      </c>
      <c r="D10463" t="s">
        <v>22</v>
      </c>
      <c r="E10463" t="s">
        <v>39</v>
      </c>
      <c r="F10463" t="s">
        <v>17</v>
      </c>
      <c r="G10463">
        <v>2016</v>
      </c>
      <c r="H10463" s="1">
        <v>4.2221876403E-7</v>
      </c>
      <c r="I10463" s="1">
        <v>6.3507056406599998E-7</v>
      </c>
      <c r="J10463" s="1">
        <v>2.7161112877000001E-7</v>
      </c>
    </row>
    <row r="10464" spans="1:10" x14ac:dyDescent="0.25">
      <c r="A10464" t="s">
        <v>42</v>
      </c>
      <c r="B10464" t="s">
        <v>91</v>
      </c>
      <c r="C10464" t="s">
        <v>12</v>
      </c>
      <c r="D10464" t="s">
        <v>22</v>
      </c>
      <c r="E10464" t="s">
        <v>39</v>
      </c>
      <c r="F10464" t="s">
        <v>18</v>
      </c>
      <c r="G10464">
        <v>2016</v>
      </c>
      <c r="H10464">
        <v>0.32523400000000002</v>
      </c>
      <c r="I10464">
        <v>0.47002499999999903</v>
      </c>
      <c r="J10464">
        <v>0.217</v>
      </c>
    </row>
    <row r="10465" spans="1:10" x14ac:dyDescent="0.25">
      <c r="A10465" t="s">
        <v>42</v>
      </c>
      <c r="B10465" t="s">
        <v>91</v>
      </c>
      <c r="C10465" t="s">
        <v>16</v>
      </c>
      <c r="D10465" t="s">
        <v>22</v>
      </c>
      <c r="E10465" t="s">
        <v>39</v>
      </c>
      <c r="F10465" t="s">
        <v>18</v>
      </c>
      <c r="G10465">
        <v>2016</v>
      </c>
      <c r="H10465">
        <v>0.22935799999999901</v>
      </c>
      <c r="I10465">
        <v>0.33502499999999902</v>
      </c>
      <c r="J10465">
        <v>0.153975</v>
      </c>
    </row>
    <row r="10466" spans="1:10" x14ac:dyDescent="0.25">
      <c r="A10466" t="s">
        <v>42</v>
      </c>
      <c r="B10466" t="s">
        <v>91</v>
      </c>
      <c r="C10466" t="s">
        <v>12</v>
      </c>
      <c r="D10466" t="s">
        <v>23</v>
      </c>
      <c r="E10466" t="s">
        <v>39</v>
      </c>
      <c r="F10466" t="s">
        <v>15</v>
      </c>
      <c r="G10466">
        <v>2016</v>
      </c>
      <c r="H10466">
        <v>10.9045623186</v>
      </c>
      <c r="I10466">
        <v>15.167348028799999</v>
      </c>
      <c r="J10466">
        <v>7.5931918712500002</v>
      </c>
    </row>
    <row r="10467" spans="1:10" x14ac:dyDescent="0.25">
      <c r="A10467" t="s">
        <v>42</v>
      </c>
      <c r="B10467" t="s">
        <v>91</v>
      </c>
      <c r="C10467" t="s">
        <v>16</v>
      </c>
      <c r="D10467" t="s">
        <v>23</v>
      </c>
      <c r="E10467" t="s">
        <v>39</v>
      </c>
      <c r="F10467" t="s">
        <v>15</v>
      </c>
      <c r="G10467">
        <v>2016</v>
      </c>
      <c r="H10467">
        <v>8.59396575375</v>
      </c>
      <c r="I10467">
        <v>11.538825750000001</v>
      </c>
      <c r="J10467">
        <v>6.1890531187500004</v>
      </c>
    </row>
    <row r="10468" spans="1:10" x14ac:dyDescent="0.25">
      <c r="A10468" t="s">
        <v>42</v>
      </c>
      <c r="B10468" t="s">
        <v>91</v>
      </c>
      <c r="C10468" t="s">
        <v>12</v>
      </c>
      <c r="D10468" t="s">
        <v>23</v>
      </c>
      <c r="E10468" t="s">
        <v>39</v>
      </c>
      <c r="F10468" t="s">
        <v>17</v>
      </c>
      <c r="G10468">
        <v>2016</v>
      </c>
      <c r="H10468" s="1">
        <v>1.0641803595000001E-6</v>
      </c>
      <c r="I10468" s="1">
        <v>1.56549314564E-6</v>
      </c>
      <c r="J10468" s="1">
        <v>7.0118423670000004E-7</v>
      </c>
    </row>
    <row r="10469" spans="1:10" x14ac:dyDescent="0.25">
      <c r="A10469" t="s">
        <v>42</v>
      </c>
      <c r="B10469" t="s">
        <v>91</v>
      </c>
      <c r="C10469" t="s">
        <v>16</v>
      </c>
      <c r="D10469" t="s">
        <v>23</v>
      </c>
      <c r="E10469" t="s">
        <v>39</v>
      </c>
      <c r="F10469" t="s">
        <v>17</v>
      </c>
      <c r="G10469">
        <v>2016</v>
      </c>
      <c r="H10469" s="1">
        <v>7.7422063849000003E-7</v>
      </c>
      <c r="I10469" s="1">
        <v>1.06150365035E-6</v>
      </c>
      <c r="J10469" s="1">
        <v>5.2636164650800001E-7</v>
      </c>
    </row>
    <row r="10470" spans="1:10" x14ac:dyDescent="0.25">
      <c r="A10470" t="s">
        <v>42</v>
      </c>
      <c r="B10470" t="s">
        <v>91</v>
      </c>
      <c r="C10470" t="s">
        <v>12</v>
      </c>
      <c r="D10470" t="s">
        <v>23</v>
      </c>
      <c r="E10470" t="s">
        <v>39</v>
      </c>
      <c r="F10470" t="s">
        <v>18</v>
      </c>
      <c r="G10470">
        <v>2016</v>
      </c>
      <c r="H10470">
        <v>0.52988400000000002</v>
      </c>
      <c r="I10470">
        <v>0.73702500000000004</v>
      </c>
      <c r="J10470">
        <v>0.368975</v>
      </c>
    </row>
    <row r="10471" spans="1:10" x14ac:dyDescent="0.25">
      <c r="A10471" t="s">
        <v>42</v>
      </c>
      <c r="B10471" t="s">
        <v>91</v>
      </c>
      <c r="C10471" t="s">
        <v>16</v>
      </c>
      <c r="D10471" t="s">
        <v>23</v>
      </c>
      <c r="E10471" t="s">
        <v>39</v>
      </c>
      <c r="F10471" t="s">
        <v>18</v>
      </c>
      <c r="G10471">
        <v>2016</v>
      </c>
      <c r="H10471">
        <v>0.41931499999999999</v>
      </c>
      <c r="I10471">
        <v>0.56299999999999994</v>
      </c>
      <c r="J10471">
        <v>0.30197499999999999</v>
      </c>
    </row>
    <row r="10472" spans="1:10" x14ac:dyDescent="0.25">
      <c r="A10472" t="s">
        <v>42</v>
      </c>
      <c r="B10472" t="s">
        <v>91</v>
      </c>
      <c r="C10472" t="s">
        <v>12</v>
      </c>
      <c r="D10472" t="s">
        <v>24</v>
      </c>
      <c r="E10472" t="s">
        <v>39</v>
      </c>
      <c r="F10472" t="s">
        <v>15</v>
      </c>
      <c r="G10472">
        <v>2016</v>
      </c>
      <c r="H10472">
        <v>15.369038830399999</v>
      </c>
      <c r="I10472">
        <v>21.616578852500002</v>
      </c>
      <c r="J10472">
        <v>10.903086056999999</v>
      </c>
    </row>
    <row r="10473" spans="1:10" x14ac:dyDescent="0.25">
      <c r="A10473" t="s">
        <v>42</v>
      </c>
      <c r="B10473" t="s">
        <v>91</v>
      </c>
      <c r="C10473" t="s">
        <v>16</v>
      </c>
      <c r="D10473" t="s">
        <v>24</v>
      </c>
      <c r="E10473" t="s">
        <v>39</v>
      </c>
      <c r="F10473" t="s">
        <v>15</v>
      </c>
      <c r="G10473">
        <v>2016</v>
      </c>
      <c r="H10473">
        <v>15.5272825815</v>
      </c>
      <c r="I10473">
        <v>21.249700034</v>
      </c>
      <c r="J10473">
        <v>11.3438625034</v>
      </c>
    </row>
    <row r="10474" spans="1:10" x14ac:dyDescent="0.25">
      <c r="A10474" t="s">
        <v>42</v>
      </c>
      <c r="B10474" t="s">
        <v>91</v>
      </c>
      <c r="C10474" t="s">
        <v>12</v>
      </c>
      <c r="D10474" t="s">
        <v>24</v>
      </c>
      <c r="E10474" t="s">
        <v>39</v>
      </c>
      <c r="F10474" t="s">
        <v>17</v>
      </c>
      <c r="G10474">
        <v>2016</v>
      </c>
      <c r="H10474" s="1">
        <v>1.5299519783399999E-6</v>
      </c>
      <c r="I10474" s="1">
        <v>2.23594054416E-6</v>
      </c>
      <c r="J10474" s="1">
        <v>1.0238796056899999E-6</v>
      </c>
    </row>
    <row r="10475" spans="1:10" x14ac:dyDescent="0.25">
      <c r="A10475" t="s">
        <v>42</v>
      </c>
      <c r="B10475" t="s">
        <v>91</v>
      </c>
      <c r="C10475" t="s">
        <v>16</v>
      </c>
      <c r="D10475" t="s">
        <v>24</v>
      </c>
      <c r="E10475" t="s">
        <v>39</v>
      </c>
      <c r="F10475" t="s">
        <v>17</v>
      </c>
      <c r="G10475">
        <v>2016</v>
      </c>
      <c r="H10475" s="1">
        <v>1.40914853402E-6</v>
      </c>
      <c r="I10475" s="1">
        <v>1.98716492573E-6</v>
      </c>
      <c r="J10475" s="1">
        <v>9.5661758830900009E-7</v>
      </c>
    </row>
    <row r="10476" spans="1:10" x14ac:dyDescent="0.25">
      <c r="A10476" t="s">
        <v>42</v>
      </c>
      <c r="B10476" t="s">
        <v>91</v>
      </c>
      <c r="C10476" t="s">
        <v>12</v>
      </c>
      <c r="D10476" t="s">
        <v>24</v>
      </c>
      <c r="E10476" t="s">
        <v>39</v>
      </c>
      <c r="F10476" t="s">
        <v>18</v>
      </c>
      <c r="G10476">
        <v>2016</v>
      </c>
      <c r="H10476">
        <v>0.78225999999999996</v>
      </c>
      <c r="I10476">
        <v>1.10025</v>
      </c>
      <c r="J10476">
        <v>0.55494999999999906</v>
      </c>
    </row>
    <row r="10477" spans="1:10" x14ac:dyDescent="0.25">
      <c r="A10477" t="s">
        <v>42</v>
      </c>
      <c r="B10477" t="s">
        <v>91</v>
      </c>
      <c r="C10477" t="s">
        <v>16</v>
      </c>
      <c r="D10477" t="s">
        <v>24</v>
      </c>
      <c r="E10477" t="s">
        <v>39</v>
      </c>
      <c r="F10477" t="s">
        <v>18</v>
      </c>
      <c r="G10477">
        <v>2016</v>
      </c>
      <c r="H10477">
        <v>0.77473099999999995</v>
      </c>
      <c r="I10477">
        <v>1.0602499999999999</v>
      </c>
      <c r="J10477">
        <v>0.56599999999999995</v>
      </c>
    </row>
    <row r="10478" spans="1:10" x14ac:dyDescent="0.25">
      <c r="A10478" t="s">
        <v>42</v>
      </c>
      <c r="B10478" t="s">
        <v>91</v>
      </c>
      <c r="C10478" t="s">
        <v>12</v>
      </c>
      <c r="D10478" t="s">
        <v>25</v>
      </c>
      <c r="E10478" t="s">
        <v>39</v>
      </c>
      <c r="F10478" t="s">
        <v>15</v>
      </c>
      <c r="G10478">
        <v>2016</v>
      </c>
      <c r="H10478">
        <v>20.178516353799999</v>
      </c>
      <c r="I10478">
        <v>27.538516980000001</v>
      </c>
      <c r="J10478">
        <v>14.939012622</v>
      </c>
    </row>
    <row r="10479" spans="1:10" x14ac:dyDescent="0.25">
      <c r="A10479" t="s">
        <v>42</v>
      </c>
      <c r="B10479" t="s">
        <v>91</v>
      </c>
      <c r="C10479" t="s">
        <v>16</v>
      </c>
      <c r="D10479" t="s">
        <v>25</v>
      </c>
      <c r="E10479" t="s">
        <v>39</v>
      </c>
      <c r="F10479" t="s">
        <v>15</v>
      </c>
      <c r="G10479">
        <v>2016</v>
      </c>
      <c r="H10479">
        <v>21.384773918800001</v>
      </c>
      <c r="I10479">
        <v>28.180526400000002</v>
      </c>
      <c r="J10479">
        <v>15.961858029</v>
      </c>
    </row>
    <row r="10480" spans="1:10" x14ac:dyDescent="0.25">
      <c r="A10480" t="s">
        <v>42</v>
      </c>
      <c r="B10480" t="s">
        <v>91</v>
      </c>
      <c r="C10480" t="s">
        <v>12</v>
      </c>
      <c r="D10480" t="s">
        <v>25</v>
      </c>
      <c r="E10480" t="s">
        <v>39</v>
      </c>
      <c r="F10480" t="s">
        <v>17</v>
      </c>
      <c r="G10480">
        <v>2016</v>
      </c>
      <c r="H10480" s="1">
        <v>2.23993173095E-6</v>
      </c>
      <c r="I10480" s="1">
        <v>3.25992534609E-6</v>
      </c>
      <c r="J10480" s="1">
        <v>1.5347621578800001E-6</v>
      </c>
    </row>
    <row r="10481" spans="1:10" x14ac:dyDescent="0.25">
      <c r="A10481" t="s">
        <v>42</v>
      </c>
      <c r="B10481" t="s">
        <v>91</v>
      </c>
      <c r="C10481" t="s">
        <v>16</v>
      </c>
      <c r="D10481" t="s">
        <v>25</v>
      </c>
      <c r="E10481" t="s">
        <v>39</v>
      </c>
      <c r="F10481" t="s">
        <v>17</v>
      </c>
      <c r="G10481">
        <v>2016</v>
      </c>
      <c r="H10481" s="1">
        <v>2.1269579751700002E-6</v>
      </c>
      <c r="I10481" s="1">
        <v>2.9556495661299998E-6</v>
      </c>
      <c r="J10481" s="1">
        <v>1.46530001173E-6</v>
      </c>
    </row>
    <row r="10482" spans="1:10" x14ac:dyDescent="0.25">
      <c r="A10482" t="s">
        <v>42</v>
      </c>
      <c r="B10482" t="s">
        <v>91</v>
      </c>
      <c r="C10482" t="s">
        <v>12</v>
      </c>
      <c r="D10482" t="s">
        <v>25</v>
      </c>
      <c r="E10482" t="s">
        <v>39</v>
      </c>
      <c r="F10482" t="s">
        <v>18</v>
      </c>
      <c r="G10482">
        <v>2016</v>
      </c>
      <c r="H10482">
        <v>1.1359269999999999</v>
      </c>
      <c r="I10482">
        <v>1.5502499999999999</v>
      </c>
      <c r="J10482">
        <v>0.84097500000000003</v>
      </c>
    </row>
    <row r="10483" spans="1:10" x14ac:dyDescent="0.25">
      <c r="A10483" t="s">
        <v>42</v>
      </c>
      <c r="B10483" t="s">
        <v>91</v>
      </c>
      <c r="C10483" t="s">
        <v>16</v>
      </c>
      <c r="D10483" t="s">
        <v>25</v>
      </c>
      <c r="E10483" t="s">
        <v>39</v>
      </c>
      <c r="F10483" t="s">
        <v>18</v>
      </c>
      <c r="G10483">
        <v>2016</v>
      </c>
      <c r="H10483">
        <v>1.153451</v>
      </c>
      <c r="I10483">
        <v>1.52</v>
      </c>
      <c r="J10483">
        <v>0.86094999999999999</v>
      </c>
    </row>
    <row r="10484" spans="1:10" x14ac:dyDescent="0.25">
      <c r="A10484" t="s">
        <v>42</v>
      </c>
      <c r="B10484" t="s">
        <v>91</v>
      </c>
      <c r="C10484" t="s">
        <v>12</v>
      </c>
      <c r="D10484" t="s">
        <v>26</v>
      </c>
      <c r="E10484" t="s">
        <v>39</v>
      </c>
      <c r="F10484" t="s">
        <v>15</v>
      </c>
      <c r="G10484">
        <v>2016</v>
      </c>
      <c r="H10484">
        <v>29.766020320100001</v>
      </c>
      <c r="I10484">
        <v>38.294399200000001</v>
      </c>
      <c r="J10484">
        <v>22.544283400000001</v>
      </c>
    </row>
    <row r="10485" spans="1:10" x14ac:dyDescent="0.25">
      <c r="A10485" t="s">
        <v>42</v>
      </c>
      <c r="B10485" t="s">
        <v>91</v>
      </c>
      <c r="C10485" t="s">
        <v>16</v>
      </c>
      <c r="D10485" t="s">
        <v>26</v>
      </c>
      <c r="E10485" t="s">
        <v>39</v>
      </c>
      <c r="F10485" t="s">
        <v>15</v>
      </c>
      <c r="G10485">
        <v>2016</v>
      </c>
      <c r="H10485">
        <v>33.914827102799997</v>
      </c>
      <c r="I10485">
        <v>43.529084130000001</v>
      </c>
      <c r="J10485">
        <v>25.786496400000001</v>
      </c>
    </row>
    <row r="10486" spans="1:10" x14ac:dyDescent="0.25">
      <c r="A10486" t="s">
        <v>42</v>
      </c>
      <c r="B10486" t="s">
        <v>91</v>
      </c>
      <c r="C10486" t="s">
        <v>12</v>
      </c>
      <c r="D10486" t="s">
        <v>26</v>
      </c>
      <c r="E10486" t="s">
        <v>39</v>
      </c>
      <c r="F10486" t="s">
        <v>17</v>
      </c>
      <c r="G10486">
        <v>2016</v>
      </c>
      <c r="H10486" s="1">
        <v>3.8833764207299996E-6</v>
      </c>
      <c r="I10486" s="1">
        <v>5.2345411665699999E-6</v>
      </c>
      <c r="J10486" s="1">
        <v>2.7658058563499999E-6</v>
      </c>
    </row>
    <row r="10487" spans="1:10" x14ac:dyDescent="0.25">
      <c r="A10487" t="s">
        <v>42</v>
      </c>
      <c r="B10487" t="s">
        <v>91</v>
      </c>
      <c r="C10487" t="s">
        <v>16</v>
      </c>
      <c r="D10487" t="s">
        <v>26</v>
      </c>
      <c r="E10487" t="s">
        <v>39</v>
      </c>
      <c r="F10487" t="s">
        <v>17</v>
      </c>
      <c r="G10487">
        <v>2016</v>
      </c>
      <c r="H10487" s="1">
        <v>3.8258076466500002E-6</v>
      </c>
      <c r="I10487" s="1">
        <v>5.1536890927599996E-6</v>
      </c>
      <c r="J10487" s="1">
        <v>2.7927342240100001E-6</v>
      </c>
    </row>
    <row r="10488" spans="1:10" x14ac:dyDescent="0.25">
      <c r="A10488" t="s">
        <v>42</v>
      </c>
      <c r="B10488" t="s">
        <v>91</v>
      </c>
      <c r="C10488" t="s">
        <v>12</v>
      </c>
      <c r="D10488" t="s">
        <v>26</v>
      </c>
      <c r="E10488" t="s">
        <v>39</v>
      </c>
      <c r="F10488" t="s">
        <v>18</v>
      </c>
      <c r="G10488">
        <v>2016</v>
      </c>
      <c r="H10488">
        <v>1.9276899999999999</v>
      </c>
      <c r="I10488">
        <v>2.48</v>
      </c>
      <c r="J10488">
        <v>1.46</v>
      </c>
    </row>
    <row r="10489" spans="1:10" x14ac:dyDescent="0.25">
      <c r="A10489" t="s">
        <v>42</v>
      </c>
      <c r="B10489" t="s">
        <v>91</v>
      </c>
      <c r="C10489" t="s">
        <v>16</v>
      </c>
      <c r="D10489" t="s">
        <v>26</v>
      </c>
      <c r="E10489" t="s">
        <v>39</v>
      </c>
      <c r="F10489" t="s">
        <v>18</v>
      </c>
      <c r="G10489">
        <v>2016</v>
      </c>
      <c r="H10489">
        <v>2.0648900000000001</v>
      </c>
      <c r="I10489">
        <v>2.65024999999999</v>
      </c>
      <c r="J10489">
        <v>1.5699999999999901</v>
      </c>
    </row>
    <row r="10490" spans="1:10" x14ac:dyDescent="0.25">
      <c r="A10490" t="s">
        <v>42</v>
      </c>
      <c r="B10490" t="s">
        <v>91</v>
      </c>
      <c r="C10490" t="s">
        <v>12</v>
      </c>
      <c r="D10490" t="s">
        <v>27</v>
      </c>
      <c r="E10490" t="s">
        <v>39</v>
      </c>
      <c r="F10490" t="s">
        <v>15</v>
      </c>
      <c r="G10490">
        <v>2016</v>
      </c>
      <c r="H10490">
        <v>73.255915798700002</v>
      </c>
      <c r="I10490">
        <v>92.8565587609</v>
      </c>
      <c r="J10490">
        <v>57.338790527</v>
      </c>
    </row>
    <row r="10491" spans="1:10" x14ac:dyDescent="0.25">
      <c r="A10491" t="s">
        <v>42</v>
      </c>
      <c r="B10491" t="s">
        <v>91</v>
      </c>
      <c r="C10491" t="s">
        <v>16</v>
      </c>
      <c r="D10491" t="s">
        <v>27</v>
      </c>
      <c r="E10491" t="s">
        <v>39</v>
      </c>
      <c r="F10491" t="s">
        <v>15</v>
      </c>
      <c r="G10491">
        <v>2016</v>
      </c>
      <c r="H10491">
        <v>71.027531115200006</v>
      </c>
      <c r="I10491">
        <v>91.494613452999999</v>
      </c>
      <c r="J10491">
        <v>55.1859775645</v>
      </c>
    </row>
    <row r="10492" spans="1:10" x14ac:dyDescent="0.25">
      <c r="A10492" t="s">
        <v>42</v>
      </c>
      <c r="B10492" t="s">
        <v>91</v>
      </c>
      <c r="C10492" t="s">
        <v>12</v>
      </c>
      <c r="D10492" t="s">
        <v>27</v>
      </c>
      <c r="E10492" t="s">
        <v>39</v>
      </c>
      <c r="F10492" t="s">
        <v>17</v>
      </c>
      <c r="G10492">
        <v>2016</v>
      </c>
      <c r="H10492" s="1">
        <v>9.8021528528099994E-6</v>
      </c>
      <c r="I10492" s="1">
        <v>1.2869857609599999E-5</v>
      </c>
      <c r="J10492" s="1">
        <v>7.0660729674399996E-6</v>
      </c>
    </row>
    <row r="10493" spans="1:10" x14ac:dyDescent="0.25">
      <c r="A10493" t="s">
        <v>42</v>
      </c>
      <c r="B10493" t="s">
        <v>91</v>
      </c>
      <c r="C10493" t="s">
        <v>16</v>
      </c>
      <c r="D10493" t="s">
        <v>27</v>
      </c>
      <c r="E10493" t="s">
        <v>39</v>
      </c>
      <c r="F10493" t="s">
        <v>17</v>
      </c>
      <c r="G10493">
        <v>2016</v>
      </c>
      <c r="H10493" s="1">
        <v>8.0509191892799998E-6</v>
      </c>
      <c r="I10493" s="1">
        <v>1.07212084759E-5</v>
      </c>
      <c r="J10493" s="1">
        <v>5.8892838465799996E-6</v>
      </c>
    </row>
    <row r="10494" spans="1:10" x14ac:dyDescent="0.25">
      <c r="A10494" t="s">
        <v>42</v>
      </c>
      <c r="B10494" t="s">
        <v>91</v>
      </c>
      <c r="C10494" t="s">
        <v>12</v>
      </c>
      <c r="D10494" t="s">
        <v>27</v>
      </c>
      <c r="E10494" t="s">
        <v>39</v>
      </c>
      <c r="F10494" t="s">
        <v>18</v>
      </c>
      <c r="G10494">
        <v>2016</v>
      </c>
      <c r="H10494">
        <v>4.7654399999999999</v>
      </c>
      <c r="I10494">
        <v>6.0404999999999998</v>
      </c>
      <c r="J10494">
        <v>3.73</v>
      </c>
    </row>
    <row r="10495" spans="1:10" x14ac:dyDescent="0.25">
      <c r="A10495" t="s">
        <v>42</v>
      </c>
      <c r="B10495" t="s">
        <v>91</v>
      </c>
      <c r="C10495" t="s">
        <v>16</v>
      </c>
      <c r="D10495" t="s">
        <v>27</v>
      </c>
      <c r="E10495" t="s">
        <v>39</v>
      </c>
      <c r="F10495" t="s">
        <v>18</v>
      </c>
      <c r="G10495">
        <v>2016</v>
      </c>
      <c r="H10495">
        <v>4.2855799999999897</v>
      </c>
      <c r="I10495">
        <v>5.5205000000000002</v>
      </c>
      <c r="J10495">
        <v>3.32974999999999</v>
      </c>
    </row>
    <row r="10496" spans="1:10" x14ac:dyDescent="0.25">
      <c r="A10496" t="s">
        <v>42</v>
      </c>
      <c r="B10496" t="s">
        <v>91</v>
      </c>
      <c r="C10496" t="s">
        <v>12</v>
      </c>
      <c r="D10496" t="s">
        <v>28</v>
      </c>
      <c r="E10496" t="s">
        <v>39</v>
      </c>
      <c r="F10496" t="s">
        <v>15</v>
      </c>
      <c r="G10496">
        <v>2016</v>
      </c>
      <c r="H10496">
        <v>158.389509586</v>
      </c>
      <c r="I10496">
        <v>206.85225484</v>
      </c>
      <c r="J10496">
        <v>121.77302907000001</v>
      </c>
    </row>
    <row r="10497" spans="1:10" x14ac:dyDescent="0.25">
      <c r="A10497" t="s">
        <v>42</v>
      </c>
      <c r="B10497" t="s">
        <v>91</v>
      </c>
      <c r="C10497" t="s">
        <v>16</v>
      </c>
      <c r="D10497" t="s">
        <v>28</v>
      </c>
      <c r="E10497" t="s">
        <v>39</v>
      </c>
      <c r="F10497" t="s">
        <v>15</v>
      </c>
      <c r="G10497">
        <v>2016</v>
      </c>
      <c r="H10497">
        <v>133.134695233</v>
      </c>
      <c r="I10497">
        <v>168.01517476800001</v>
      </c>
      <c r="J10497">
        <v>103.136460516</v>
      </c>
    </row>
    <row r="10498" spans="1:10" x14ac:dyDescent="0.25">
      <c r="A10498" t="s">
        <v>42</v>
      </c>
      <c r="B10498" t="s">
        <v>91</v>
      </c>
      <c r="C10498" t="s">
        <v>12</v>
      </c>
      <c r="D10498" t="s">
        <v>28</v>
      </c>
      <c r="E10498" t="s">
        <v>39</v>
      </c>
      <c r="F10498" t="s">
        <v>17</v>
      </c>
      <c r="G10498">
        <v>2016</v>
      </c>
      <c r="H10498" s="1">
        <v>2.3711416570099999E-5</v>
      </c>
      <c r="I10498" s="1">
        <v>3.2480705578100003E-5</v>
      </c>
      <c r="J10498" s="1">
        <v>1.72195489044E-5</v>
      </c>
    </row>
    <row r="10499" spans="1:10" x14ac:dyDescent="0.25">
      <c r="A10499" t="s">
        <v>42</v>
      </c>
      <c r="B10499" t="s">
        <v>91</v>
      </c>
      <c r="C10499" t="s">
        <v>16</v>
      </c>
      <c r="D10499" t="s">
        <v>28</v>
      </c>
      <c r="E10499" t="s">
        <v>39</v>
      </c>
      <c r="F10499" t="s">
        <v>17</v>
      </c>
      <c r="G10499">
        <v>2016</v>
      </c>
      <c r="H10499" s="1">
        <v>1.68436777538E-5</v>
      </c>
      <c r="I10499" s="1">
        <v>2.2711328499000002E-5</v>
      </c>
      <c r="J10499" s="1">
        <v>1.2109723198200001E-5</v>
      </c>
    </row>
    <row r="10500" spans="1:10" x14ac:dyDescent="0.25">
      <c r="A10500" t="s">
        <v>42</v>
      </c>
      <c r="B10500" t="s">
        <v>91</v>
      </c>
      <c r="C10500" t="s">
        <v>12</v>
      </c>
      <c r="D10500" t="s">
        <v>28</v>
      </c>
      <c r="E10500" t="s">
        <v>39</v>
      </c>
      <c r="F10500" t="s">
        <v>18</v>
      </c>
      <c r="G10500">
        <v>2016</v>
      </c>
      <c r="H10500">
        <v>11.47115</v>
      </c>
      <c r="I10500">
        <v>14.981</v>
      </c>
      <c r="J10500">
        <v>8.8192500000000003</v>
      </c>
    </row>
    <row r="10501" spans="1:10" x14ac:dyDescent="0.25">
      <c r="A10501" t="s">
        <v>42</v>
      </c>
      <c r="B10501" t="s">
        <v>91</v>
      </c>
      <c r="C10501" t="s">
        <v>16</v>
      </c>
      <c r="D10501" t="s">
        <v>28</v>
      </c>
      <c r="E10501" t="s">
        <v>39</v>
      </c>
      <c r="F10501" t="s">
        <v>18</v>
      </c>
      <c r="G10501">
        <v>2016</v>
      </c>
      <c r="H10501">
        <v>8.8294800000000002</v>
      </c>
      <c r="I10501">
        <v>11.142749999999999</v>
      </c>
      <c r="J10501">
        <v>6.84</v>
      </c>
    </row>
    <row r="10502" spans="1:10" x14ac:dyDescent="0.25">
      <c r="A10502" t="s">
        <v>42</v>
      </c>
      <c r="B10502" t="s">
        <v>91</v>
      </c>
      <c r="C10502" t="s">
        <v>12</v>
      </c>
      <c r="D10502" t="s">
        <v>29</v>
      </c>
      <c r="E10502" t="s">
        <v>39</v>
      </c>
      <c r="F10502" t="s">
        <v>15</v>
      </c>
      <c r="G10502">
        <v>2016</v>
      </c>
      <c r="H10502">
        <v>257.25305470199999</v>
      </c>
      <c r="I10502">
        <v>331.55883817699998</v>
      </c>
      <c r="J10502">
        <v>197.80067707200001</v>
      </c>
    </row>
    <row r="10503" spans="1:10" x14ac:dyDescent="0.25">
      <c r="A10503" t="s">
        <v>42</v>
      </c>
      <c r="B10503" t="s">
        <v>91</v>
      </c>
      <c r="C10503" t="s">
        <v>16</v>
      </c>
      <c r="D10503" t="s">
        <v>29</v>
      </c>
      <c r="E10503" t="s">
        <v>39</v>
      </c>
      <c r="F10503" t="s">
        <v>15</v>
      </c>
      <c r="G10503">
        <v>2016</v>
      </c>
      <c r="H10503">
        <v>176.50491945799999</v>
      </c>
      <c r="I10503">
        <v>225.227485702</v>
      </c>
      <c r="J10503">
        <v>137.19134246499999</v>
      </c>
    </row>
    <row r="10504" spans="1:10" x14ac:dyDescent="0.25">
      <c r="A10504" t="s">
        <v>42</v>
      </c>
      <c r="B10504" t="s">
        <v>91</v>
      </c>
      <c r="C10504" t="s">
        <v>12</v>
      </c>
      <c r="D10504" t="s">
        <v>29</v>
      </c>
      <c r="E10504" t="s">
        <v>39</v>
      </c>
      <c r="F10504" t="s">
        <v>17</v>
      </c>
      <c r="G10504">
        <v>2016</v>
      </c>
      <c r="H10504" s="1">
        <v>4.6915873717800001E-5</v>
      </c>
      <c r="I10504" s="1">
        <v>6.3289255843600005E-5</v>
      </c>
      <c r="J10504" s="1">
        <v>3.4896218568800001E-5</v>
      </c>
    </row>
    <row r="10505" spans="1:10" x14ac:dyDescent="0.25">
      <c r="A10505" t="s">
        <v>42</v>
      </c>
      <c r="B10505" t="s">
        <v>91</v>
      </c>
      <c r="C10505" t="s">
        <v>16</v>
      </c>
      <c r="D10505" t="s">
        <v>29</v>
      </c>
      <c r="E10505" t="s">
        <v>39</v>
      </c>
      <c r="F10505" t="s">
        <v>17</v>
      </c>
      <c r="G10505">
        <v>2016</v>
      </c>
      <c r="H10505" s="1">
        <v>2.65762744486E-5</v>
      </c>
      <c r="I10505" s="1">
        <v>3.5575102249500002E-5</v>
      </c>
      <c r="J10505" s="1">
        <v>1.94254706745E-5</v>
      </c>
    </row>
    <row r="10506" spans="1:10" x14ac:dyDescent="0.25">
      <c r="A10506" t="s">
        <v>42</v>
      </c>
      <c r="B10506" t="s">
        <v>91</v>
      </c>
      <c r="C10506" t="s">
        <v>12</v>
      </c>
      <c r="D10506" t="s">
        <v>29</v>
      </c>
      <c r="E10506" t="s">
        <v>39</v>
      </c>
      <c r="F10506" t="s">
        <v>18</v>
      </c>
      <c r="G10506">
        <v>2016</v>
      </c>
      <c r="H10506">
        <v>22.967690000000001</v>
      </c>
      <c r="I10506">
        <v>29.601749999999999</v>
      </c>
      <c r="J10506">
        <v>17.659749999999999</v>
      </c>
    </row>
    <row r="10507" spans="1:10" x14ac:dyDescent="0.25">
      <c r="A10507" t="s">
        <v>42</v>
      </c>
      <c r="B10507" t="s">
        <v>91</v>
      </c>
      <c r="C10507" t="s">
        <v>16</v>
      </c>
      <c r="D10507" t="s">
        <v>29</v>
      </c>
      <c r="E10507" t="s">
        <v>39</v>
      </c>
      <c r="F10507" t="s">
        <v>18</v>
      </c>
      <c r="G10507">
        <v>2016</v>
      </c>
      <c r="H10507">
        <v>14.177250000000001</v>
      </c>
      <c r="I10507">
        <v>18.09075</v>
      </c>
      <c r="J10507">
        <v>11.019499999999899</v>
      </c>
    </row>
    <row r="10508" spans="1:10" x14ac:dyDescent="0.25">
      <c r="A10508" t="s">
        <v>42</v>
      </c>
      <c r="B10508" t="s">
        <v>91</v>
      </c>
      <c r="C10508" t="s">
        <v>12</v>
      </c>
      <c r="D10508" t="s">
        <v>30</v>
      </c>
      <c r="E10508" t="s">
        <v>39</v>
      </c>
      <c r="F10508" t="s">
        <v>15</v>
      </c>
      <c r="G10508">
        <v>2016</v>
      </c>
      <c r="H10508">
        <v>375.86172388</v>
      </c>
      <c r="I10508">
        <v>476.64549789500001</v>
      </c>
      <c r="J10508">
        <v>293.474916769</v>
      </c>
    </row>
    <row r="10509" spans="1:10" x14ac:dyDescent="0.25">
      <c r="A10509" t="s">
        <v>42</v>
      </c>
      <c r="B10509" t="s">
        <v>91</v>
      </c>
      <c r="C10509" t="s">
        <v>16</v>
      </c>
      <c r="D10509" t="s">
        <v>30</v>
      </c>
      <c r="E10509" t="s">
        <v>39</v>
      </c>
      <c r="F10509" t="s">
        <v>15</v>
      </c>
      <c r="G10509">
        <v>2016</v>
      </c>
      <c r="H10509">
        <v>244.583063186</v>
      </c>
      <c r="I10509">
        <v>311.32030552200001</v>
      </c>
      <c r="J10509">
        <v>184.263590838</v>
      </c>
    </row>
    <row r="10510" spans="1:10" x14ac:dyDescent="0.25">
      <c r="A10510" t="s">
        <v>42</v>
      </c>
      <c r="B10510" t="s">
        <v>91</v>
      </c>
      <c r="C10510" t="s">
        <v>12</v>
      </c>
      <c r="D10510" t="s">
        <v>30</v>
      </c>
      <c r="E10510" t="s">
        <v>39</v>
      </c>
      <c r="F10510" t="s">
        <v>17</v>
      </c>
      <c r="G10510">
        <v>2016</v>
      </c>
      <c r="H10510" s="1">
        <v>8.3863431245400006E-5</v>
      </c>
      <c r="I10510">
        <v>1.12995253017E-4</v>
      </c>
      <c r="J10510" s="1">
        <v>6.2598238371699996E-5</v>
      </c>
    </row>
    <row r="10511" spans="1:10" x14ac:dyDescent="0.25">
      <c r="A10511" t="s">
        <v>42</v>
      </c>
      <c r="B10511" t="s">
        <v>91</v>
      </c>
      <c r="C10511" t="s">
        <v>16</v>
      </c>
      <c r="D10511" t="s">
        <v>30</v>
      </c>
      <c r="E10511" t="s">
        <v>39</v>
      </c>
      <c r="F10511" t="s">
        <v>17</v>
      </c>
      <c r="G10511">
        <v>2016</v>
      </c>
      <c r="H10511" s="1">
        <v>4.4110428438900002E-5</v>
      </c>
      <c r="I10511" s="1">
        <v>5.9223810424399998E-5</v>
      </c>
      <c r="J10511" s="1">
        <v>3.1692771594699999E-5</v>
      </c>
    </row>
    <row r="10512" spans="1:10" x14ac:dyDescent="0.25">
      <c r="A10512" t="s">
        <v>42</v>
      </c>
      <c r="B10512" t="s">
        <v>91</v>
      </c>
      <c r="C10512" t="s">
        <v>12</v>
      </c>
      <c r="D10512" t="s">
        <v>30</v>
      </c>
      <c r="E10512" t="s">
        <v>39</v>
      </c>
      <c r="F10512" t="s">
        <v>18</v>
      </c>
      <c r="G10512">
        <v>2016</v>
      </c>
      <c r="H10512">
        <v>42.309190000000001</v>
      </c>
      <c r="I10512">
        <v>53.653999999999897</v>
      </c>
      <c r="J10512">
        <v>33.035249999999998</v>
      </c>
    </row>
    <row r="10513" spans="1:10" x14ac:dyDescent="0.25">
      <c r="A10513" t="s">
        <v>42</v>
      </c>
      <c r="B10513" t="s">
        <v>91</v>
      </c>
      <c r="C10513" t="s">
        <v>16</v>
      </c>
      <c r="D10513" t="s">
        <v>30</v>
      </c>
      <c r="E10513" t="s">
        <v>39</v>
      </c>
      <c r="F10513" t="s">
        <v>18</v>
      </c>
      <c r="G10513">
        <v>2016</v>
      </c>
      <c r="H10513">
        <v>24.181739999999898</v>
      </c>
      <c r="I10513">
        <v>30.78</v>
      </c>
      <c r="J10513">
        <v>18.218</v>
      </c>
    </row>
    <row r="10514" spans="1:10" x14ac:dyDescent="0.25">
      <c r="A10514" t="s">
        <v>42</v>
      </c>
      <c r="B10514" t="s">
        <v>91</v>
      </c>
      <c r="C10514" t="s">
        <v>12</v>
      </c>
      <c r="D10514" t="s">
        <v>31</v>
      </c>
      <c r="E10514" t="s">
        <v>39</v>
      </c>
      <c r="F10514" t="s">
        <v>15</v>
      </c>
      <c r="G10514">
        <v>2016</v>
      </c>
      <c r="H10514">
        <v>454.00289647699998</v>
      </c>
      <c r="I10514">
        <v>579.45496587499997</v>
      </c>
      <c r="J10514">
        <v>361.597699616</v>
      </c>
    </row>
    <row r="10515" spans="1:10" x14ac:dyDescent="0.25">
      <c r="A10515" t="s">
        <v>42</v>
      </c>
      <c r="B10515" t="s">
        <v>91</v>
      </c>
      <c r="C10515" t="s">
        <v>16</v>
      </c>
      <c r="D10515" t="s">
        <v>31</v>
      </c>
      <c r="E10515" t="s">
        <v>39</v>
      </c>
      <c r="F10515" t="s">
        <v>15</v>
      </c>
      <c r="G10515">
        <v>2016</v>
      </c>
      <c r="H10515">
        <v>312.51219660999999</v>
      </c>
      <c r="I10515">
        <v>397.32271774999998</v>
      </c>
      <c r="J10515">
        <v>241.87646235</v>
      </c>
    </row>
    <row r="10516" spans="1:10" x14ac:dyDescent="0.25">
      <c r="A10516" t="s">
        <v>42</v>
      </c>
      <c r="B10516" t="s">
        <v>91</v>
      </c>
      <c r="C10516" t="s">
        <v>12</v>
      </c>
      <c r="D10516" t="s">
        <v>31</v>
      </c>
      <c r="E10516" t="s">
        <v>39</v>
      </c>
      <c r="F10516" t="s">
        <v>17</v>
      </c>
      <c r="G10516">
        <v>2016</v>
      </c>
      <c r="H10516">
        <v>1.3292497678799999E-4</v>
      </c>
      <c r="I10516">
        <v>1.74982943683E-4</v>
      </c>
      <c r="J10516" s="1">
        <v>9.9062819544800006E-5</v>
      </c>
    </row>
    <row r="10517" spans="1:10" x14ac:dyDescent="0.25">
      <c r="A10517" t="s">
        <v>42</v>
      </c>
      <c r="B10517" t="s">
        <v>91</v>
      </c>
      <c r="C10517" t="s">
        <v>16</v>
      </c>
      <c r="D10517" t="s">
        <v>31</v>
      </c>
      <c r="E10517" t="s">
        <v>39</v>
      </c>
      <c r="F10517" t="s">
        <v>17</v>
      </c>
      <c r="G10517">
        <v>2016</v>
      </c>
      <c r="H10517" s="1">
        <v>7.3024987198799999E-5</v>
      </c>
      <c r="I10517" s="1">
        <v>9.6385094333399998E-5</v>
      </c>
      <c r="J10517" s="1">
        <v>5.4470775187900001E-5</v>
      </c>
    </row>
    <row r="10518" spans="1:10" x14ac:dyDescent="0.25">
      <c r="A10518" t="s">
        <v>42</v>
      </c>
      <c r="B10518" t="s">
        <v>91</v>
      </c>
      <c r="C10518" t="s">
        <v>12</v>
      </c>
      <c r="D10518" t="s">
        <v>31</v>
      </c>
      <c r="E10518" t="s">
        <v>39</v>
      </c>
      <c r="F10518" t="s">
        <v>18</v>
      </c>
      <c r="G10518">
        <v>2016</v>
      </c>
      <c r="H10518">
        <v>71.259510000000006</v>
      </c>
      <c r="I10518">
        <v>90.950249999999997</v>
      </c>
      <c r="J10518">
        <v>56.7557499999999</v>
      </c>
    </row>
    <row r="10519" spans="1:10" x14ac:dyDescent="0.25">
      <c r="A10519" t="s">
        <v>42</v>
      </c>
      <c r="B10519" t="s">
        <v>91</v>
      </c>
      <c r="C10519" t="s">
        <v>16</v>
      </c>
      <c r="D10519" t="s">
        <v>31</v>
      </c>
      <c r="E10519" t="s">
        <v>39</v>
      </c>
      <c r="F10519" t="s">
        <v>18</v>
      </c>
      <c r="G10519">
        <v>2016</v>
      </c>
      <c r="H10519">
        <v>41.589550000000003</v>
      </c>
      <c r="I10519">
        <v>52.876249999999999</v>
      </c>
      <c r="J10519">
        <v>32.189250000000001</v>
      </c>
    </row>
    <row r="10520" spans="1:10" x14ac:dyDescent="0.25">
      <c r="A10520" t="s">
        <v>42</v>
      </c>
      <c r="B10520" t="s">
        <v>91</v>
      </c>
      <c r="C10520" t="s">
        <v>12</v>
      </c>
      <c r="D10520" t="s">
        <v>32</v>
      </c>
      <c r="E10520" t="s">
        <v>39</v>
      </c>
      <c r="F10520" t="s">
        <v>15</v>
      </c>
      <c r="G10520">
        <v>2016</v>
      </c>
      <c r="H10520">
        <v>463.80952868899999</v>
      </c>
      <c r="I10520">
        <v>580.25620930499997</v>
      </c>
      <c r="J10520">
        <v>369.49930240800001</v>
      </c>
    </row>
    <row r="10521" spans="1:10" x14ac:dyDescent="0.25">
      <c r="A10521" t="s">
        <v>42</v>
      </c>
      <c r="B10521" t="s">
        <v>91</v>
      </c>
      <c r="C10521" t="s">
        <v>16</v>
      </c>
      <c r="D10521" t="s">
        <v>32</v>
      </c>
      <c r="E10521" t="s">
        <v>39</v>
      </c>
      <c r="F10521" t="s">
        <v>15</v>
      </c>
      <c r="G10521">
        <v>2016</v>
      </c>
      <c r="H10521">
        <v>303.442815903</v>
      </c>
      <c r="I10521">
        <v>376.92320517000002</v>
      </c>
      <c r="J10521">
        <v>238.12707087000001</v>
      </c>
    </row>
    <row r="10522" spans="1:10" x14ac:dyDescent="0.25">
      <c r="A10522" t="s">
        <v>42</v>
      </c>
      <c r="B10522" t="s">
        <v>91</v>
      </c>
      <c r="C10522" t="s">
        <v>12</v>
      </c>
      <c r="D10522" t="s">
        <v>32</v>
      </c>
      <c r="E10522" t="s">
        <v>39</v>
      </c>
      <c r="F10522" t="s">
        <v>17</v>
      </c>
      <c r="G10522">
        <v>2016</v>
      </c>
      <c r="H10522">
        <v>2.03262212649E-4</v>
      </c>
      <c r="I10522">
        <v>2.6597092774099999E-4</v>
      </c>
      <c r="J10522">
        <v>1.5577568960599999E-4</v>
      </c>
    </row>
    <row r="10523" spans="1:10" x14ac:dyDescent="0.25">
      <c r="A10523" t="s">
        <v>42</v>
      </c>
      <c r="B10523" t="s">
        <v>91</v>
      </c>
      <c r="C10523" t="s">
        <v>16</v>
      </c>
      <c r="D10523" t="s">
        <v>32</v>
      </c>
      <c r="E10523" t="s">
        <v>39</v>
      </c>
      <c r="F10523" t="s">
        <v>17</v>
      </c>
      <c r="G10523">
        <v>2016</v>
      </c>
      <c r="H10523">
        <v>1.0382862289200001E-4</v>
      </c>
      <c r="I10523">
        <v>1.335067189E-4</v>
      </c>
      <c r="J10523" s="1">
        <v>7.8647047123699997E-5</v>
      </c>
    </row>
    <row r="10524" spans="1:10" x14ac:dyDescent="0.25">
      <c r="A10524" t="s">
        <v>42</v>
      </c>
      <c r="B10524" t="s">
        <v>91</v>
      </c>
      <c r="C10524" t="s">
        <v>12</v>
      </c>
      <c r="D10524" t="s">
        <v>32</v>
      </c>
      <c r="E10524" t="s">
        <v>39</v>
      </c>
      <c r="F10524" t="s">
        <v>18</v>
      </c>
      <c r="G10524">
        <v>2016</v>
      </c>
      <c r="H10524">
        <v>113.72423999999999</v>
      </c>
      <c r="I10524">
        <v>142.2765</v>
      </c>
      <c r="J10524">
        <v>90.59975</v>
      </c>
    </row>
    <row r="10525" spans="1:10" x14ac:dyDescent="0.25">
      <c r="A10525" t="s">
        <v>42</v>
      </c>
      <c r="B10525" t="s">
        <v>91</v>
      </c>
      <c r="C10525" t="s">
        <v>16</v>
      </c>
      <c r="D10525" t="s">
        <v>32</v>
      </c>
      <c r="E10525" t="s">
        <v>39</v>
      </c>
      <c r="F10525" t="s">
        <v>18</v>
      </c>
      <c r="G10525">
        <v>2016</v>
      </c>
      <c r="H10525">
        <v>60.307659999999998</v>
      </c>
      <c r="I10525">
        <v>74.911499999999904</v>
      </c>
      <c r="J10525">
        <v>47.326500000000003</v>
      </c>
    </row>
    <row r="10526" spans="1:10" x14ac:dyDescent="0.25">
      <c r="A10526" t="s">
        <v>42</v>
      </c>
      <c r="B10526" t="s">
        <v>91</v>
      </c>
      <c r="C10526" t="s">
        <v>12</v>
      </c>
      <c r="D10526" t="s">
        <v>33</v>
      </c>
      <c r="E10526" t="s">
        <v>39</v>
      </c>
      <c r="F10526" t="s">
        <v>15</v>
      </c>
      <c r="G10526">
        <v>2016</v>
      </c>
      <c r="H10526">
        <v>372.32042650699998</v>
      </c>
      <c r="I10526">
        <v>469.92102071300002</v>
      </c>
      <c r="J10526">
        <v>292.453691069</v>
      </c>
    </row>
    <row r="10527" spans="1:10" x14ac:dyDescent="0.25">
      <c r="A10527" t="s">
        <v>42</v>
      </c>
      <c r="B10527" t="s">
        <v>91</v>
      </c>
      <c r="C10527" t="s">
        <v>16</v>
      </c>
      <c r="D10527" t="s">
        <v>33</v>
      </c>
      <c r="E10527" t="s">
        <v>39</v>
      </c>
      <c r="F10527" t="s">
        <v>15</v>
      </c>
      <c r="G10527">
        <v>2016</v>
      </c>
      <c r="H10527">
        <v>263.31754744</v>
      </c>
      <c r="I10527">
        <v>340.40969012599999</v>
      </c>
      <c r="J10527">
        <v>206.954409836</v>
      </c>
    </row>
    <row r="10528" spans="1:10" x14ac:dyDescent="0.25">
      <c r="A10528" t="s">
        <v>42</v>
      </c>
      <c r="B10528" t="s">
        <v>91</v>
      </c>
      <c r="C10528" t="s">
        <v>12</v>
      </c>
      <c r="D10528" t="s">
        <v>33</v>
      </c>
      <c r="E10528" t="s">
        <v>39</v>
      </c>
      <c r="F10528" t="s">
        <v>17</v>
      </c>
      <c r="G10528">
        <v>2016</v>
      </c>
      <c r="H10528">
        <v>2.4840721096399998E-4</v>
      </c>
      <c r="I10528">
        <v>3.20409610878E-4</v>
      </c>
      <c r="J10528">
        <v>1.9097755944399999E-4</v>
      </c>
    </row>
    <row r="10529" spans="1:10" x14ac:dyDescent="0.25">
      <c r="A10529" t="s">
        <v>42</v>
      </c>
      <c r="B10529" t="s">
        <v>91</v>
      </c>
      <c r="C10529" t="s">
        <v>16</v>
      </c>
      <c r="D10529" t="s">
        <v>33</v>
      </c>
      <c r="E10529" t="s">
        <v>39</v>
      </c>
      <c r="F10529" t="s">
        <v>17</v>
      </c>
      <c r="G10529">
        <v>2016</v>
      </c>
      <c r="H10529">
        <v>1.3250611390000001E-4</v>
      </c>
      <c r="I10529">
        <v>1.73911150398E-4</v>
      </c>
      <c r="J10529" s="1">
        <v>9.8780393236900006E-5</v>
      </c>
    </row>
    <row r="10530" spans="1:10" x14ac:dyDescent="0.25">
      <c r="A10530" t="s">
        <v>42</v>
      </c>
      <c r="B10530" t="s">
        <v>91</v>
      </c>
      <c r="C10530" t="s">
        <v>12</v>
      </c>
      <c r="D10530" t="s">
        <v>33</v>
      </c>
      <c r="E10530" t="s">
        <v>39</v>
      </c>
      <c r="F10530" t="s">
        <v>18</v>
      </c>
      <c r="G10530">
        <v>2016</v>
      </c>
      <c r="H10530">
        <v>144.88867999999999</v>
      </c>
      <c r="I10530">
        <v>182.87</v>
      </c>
      <c r="J10530">
        <v>113.8085</v>
      </c>
    </row>
    <row r="10531" spans="1:10" x14ac:dyDescent="0.25">
      <c r="A10531" t="s">
        <v>42</v>
      </c>
      <c r="B10531" t="s">
        <v>91</v>
      </c>
      <c r="C10531" t="s">
        <v>16</v>
      </c>
      <c r="D10531" t="s">
        <v>33</v>
      </c>
      <c r="E10531" t="s">
        <v>39</v>
      </c>
      <c r="F10531" t="s">
        <v>18</v>
      </c>
      <c r="G10531">
        <v>2016</v>
      </c>
      <c r="H10531">
        <v>77.981430000000003</v>
      </c>
      <c r="I10531">
        <v>100.812249999999</v>
      </c>
      <c r="J10531">
        <v>61.289499999999997</v>
      </c>
    </row>
    <row r="10532" spans="1:10" x14ac:dyDescent="0.25">
      <c r="A10532" t="s">
        <v>42</v>
      </c>
      <c r="B10532" t="s">
        <v>91</v>
      </c>
      <c r="C10532" t="s">
        <v>12</v>
      </c>
      <c r="D10532" t="s">
        <v>34</v>
      </c>
      <c r="E10532" t="s">
        <v>39</v>
      </c>
      <c r="F10532" t="s">
        <v>15</v>
      </c>
      <c r="G10532">
        <v>2016</v>
      </c>
      <c r="H10532">
        <v>253.21359945</v>
      </c>
      <c r="I10532">
        <v>328.630790859</v>
      </c>
      <c r="J10532">
        <v>195.23648083500001</v>
      </c>
    </row>
    <row r="10533" spans="1:10" x14ac:dyDescent="0.25">
      <c r="A10533" t="s">
        <v>42</v>
      </c>
      <c r="B10533" t="s">
        <v>91</v>
      </c>
      <c r="C10533" t="s">
        <v>16</v>
      </c>
      <c r="D10533" t="s">
        <v>34</v>
      </c>
      <c r="E10533" t="s">
        <v>39</v>
      </c>
      <c r="F10533" t="s">
        <v>15</v>
      </c>
      <c r="G10533">
        <v>2016</v>
      </c>
      <c r="H10533">
        <v>201.70368575399999</v>
      </c>
      <c r="I10533">
        <v>261.08635140000001</v>
      </c>
      <c r="J10533">
        <v>152.05519793400001</v>
      </c>
    </row>
    <row r="10534" spans="1:10" x14ac:dyDescent="0.25">
      <c r="A10534" t="s">
        <v>42</v>
      </c>
      <c r="B10534" t="s">
        <v>91</v>
      </c>
      <c r="C10534" t="s">
        <v>12</v>
      </c>
      <c r="D10534" t="s">
        <v>34</v>
      </c>
      <c r="E10534" t="s">
        <v>39</v>
      </c>
      <c r="F10534" t="s">
        <v>17</v>
      </c>
      <c r="G10534">
        <v>2016</v>
      </c>
      <c r="H10534">
        <v>2.4151451248300001E-4</v>
      </c>
      <c r="I10534">
        <v>3.1865290634000001E-4</v>
      </c>
      <c r="J10534">
        <v>1.8234073126699999E-4</v>
      </c>
    </row>
    <row r="10535" spans="1:10" x14ac:dyDescent="0.25">
      <c r="A10535" t="s">
        <v>42</v>
      </c>
      <c r="B10535" t="s">
        <v>91</v>
      </c>
      <c r="C10535" t="s">
        <v>16</v>
      </c>
      <c r="D10535" t="s">
        <v>34</v>
      </c>
      <c r="E10535" t="s">
        <v>39</v>
      </c>
      <c r="F10535" t="s">
        <v>17</v>
      </c>
      <c r="G10535">
        <v>2016</v>
      </c>
      <c r="H10535">
        <v>1.4317475396999999E-4</v>
      </c>
      <c r="I10535">
        <v>1.9179484132800001E-4</v>
      </c>
      <c r="J10535">
        <v>1.0624368377E-4</v>
      </c>
    </row>
    <row r="10536" spans="1:10" x14ac:dyDescent="0.25">
      <c r="A10536" t="s">
        <v>42</v>
      </c>
      <c r="B10536" t="s">
        <v>91</v>
      </c>
      <c r="C10536" t="s">
        <v>12</v>
      </c>
      <c r="D10536" t="s">
        <v>34</v>
      </c>
      <c r="E10536" t="s">
        <v>39</v>
      </c>
      <c r="F10536" t="s">
        <v>18</v>
      </c>
      <c r="G10536">
        <v>2016</v>
      </c>
      <c r="H10536">
        <v>161.14059999999901</v>
      </c>
      <c r="I10536">
        <v>209.13475</v>
      </c>
      <c r="J10536">
        <v>124.245</v>
      </c>
    </row>
    <row r="10537" spans="1:10" x14ac:dyDescent="0.25">
      <c r="A10537" t="s">
        <v>42</v>
      </c>
      <c r="B10537" t="s">
        <v>91</v>
      </c>
      <c r="C10537" t="s">
        <v>16</v>
      </c>
      <c r="D10537" t="s">
        <v>34</v>
      </c>
      <c r="E10537" t="s">
        <v>39</v>
      </c>
      <c r="F10537" t="s">
        <v>18</v>
      </c>
      <c r="G10537">
        <v>2016</v>
      </c>
      <c r="H10537">
        <v>92.724810000000005</v>
      </c>
      <c r="I10537">
        <v>120.0235</v>
      </c>
      <c r="J10537">
        <v>69.900999999999996</v>
      </c>
    </row>
    <row r="10538" spans="1:10" x14ac:dyDescent="0.25">
      <c r="A10538" t="s">
        <v>42</v>
      </c>
      <c r="B10538" t="s">
        <v>91</v>
      </c>
      <c r="C10538" t="s">
        <v>12</v>
      </c>
      <c r="D10538" t="s">
        <v>35</v>
      </c>
      <c r="E10538" t="s">
        <v>39</v>
      </c>
      <c r="F10538" t="s">
        <v>15</v>
      </c>
      <c r="G10538">
        <v>2016</v>
      </c>
      <c r="H10538">
        <v>145.665366619</v>
      </c>
      <c r="I10538">
        <v>188.01272543799999</v>
      </c>
      <c r="J10538">
        <v>113.423588444</v>
      </c>
    </row>
    <row r="10539" spans="1:10" x14ac:dyDescent="0.25">
      <c r="A10539" t="s">
        <v>42</v>
      </c>
      <c r="B10539" t="s">
        <v>91</v>
      </c>
      <c r="C10539" t="s">
        <v>16</v>
      </c>
      <c r="D10539" t="s">
        <v>35</v>
      </c>
      <c r="E10539" t="s">
        <v>39</v>
      </c>
      <c r="F10539" t="s">
        <v>15</v>
      </c>
      <c r="G10539">
        <v>2016</v>
      </c>
      <c r="H10539">
        <v>133.27395401199999</v>
      </c>
      <c r="I10539">
        <v>167.77952206800001</v>
      </c>
      <c r="J10539">
        <v>104.795738</v>
      </c>
    </row>
    <row r="10540" spans="1:10" x14ac:dyDescent="0.25">
      <c r="A10540" t="s">
        <v>42</v>
      </c>
      <c r="B10540" t="s">
        <v>91</v>
      </c>
      <c r="C10540" t="s">
        <v>12</v>
      </c>
      <c r="D10540" t="s">
        <v>35</v>
      </c>
      <c r="E10540" t="s">
        <v>39</v>
      </c>
      <c r="F10540" t="s">
        <v>17</v>
      </c>
      <c r="G10540">
        <v>2016</v>
      </c>
      <c r="H10540">
        <v>2.3569054732599999E-4</v>
      </c>
      <c r="I10540">
        <v>3.0788044233400001E-4</v>
      </c>
      <c r="J10540">
        <v>1.7947040544E-4</v>
      </c>
    </row>
    <row r="10541" spans="1:10" x14ac:dyDescent="0.25">
      <c r="A10541" t="s">
        <v>42</v>
      </c>
      <c r="B10541" t="s">
        <v>91</v>
      </c>
      <c r="C10541" t="s">
        <v>16</v>
      </c>
      <c r="D10541" t="s">
        <v>35</v>
      </c>
      <c r="E10541" t="s">
        <v>39</v>
      </c>
      <c r="F10541" t="s">
        <v>17</v>
      </c>
      <c r="G10541">
        <v>2016</v>
      </c>
      <c r="H10541">
        <v>1.46641581339E-4</v>
      </c>
      <c r="I10541">
        <v>1.8951971688100001E-4</v>
      </c>
      <c r="J10541">
        <v>1.11217543855E-4</v>
      </c>
    </row>
    <row r="10542" spans="1:10" x14ac:dyDescent="0.25">
      <c r="A10542" t="s">
        <v>42</v>
      </c>
      <c r="B10542" t="s">
        <v>91</v>
      </c>
      <c r="C10542" t="s">
        <v>12</v>
      </c>
      <c r="D10542" t="s">
        <v>35</v>
      </c>
      <c r="E10542" t="s">
        <v>39</v>
      </c>
      <c r="F10542" t="s">
        <v>18</v>
      </c>
      <c r="G10542">
        <v>2016</v>
      </c>
      <c r="H10542">
        <v>188.51618999999999</v>
      </c>
      <c r="I10542">
        <v>243.321</v>
      </c>
      <c r="J10542">
        <v>146.78975</v>
      </c>
    </row>
    <row r="10543" spans="1:10" x14ac:dyDescent="0.25">
      <c r="A10543" t="s">
        <v>42</v>
      </c>
      <c r="B10543" t="s">
        <v>91</v>
      </c>
      <c r="C10543" t="s">
        <v>16</v>
      </c>
      <c r="D10543" t="s">
        <v>35</v>
      </c>
      <c r="E10543" t="s">
        <v>39</v>
      </c>
      <c r="F10543" t="s">
        <v>18</v>
      </c>
      <c r="G10543">
        <v>2016</v>
      </c>
      <c r="H10543">
        <v>108.8462</v>
      </c>
      <c r="I10543">
        <v>137.02725000000001</v>
      </c>
      <c r="J10543">
        <v>85.58775</v>
      </c>
    </row>
    <row r="10544" spans="1:10" x14ac:dyDescent="0.25">
      <c r="A10544" t="s">
        <v>42</v>
      </c>
      <c r="B10544" t="s">
        <v>91</v>
      </c>
      <c r="C10544" t="s">
        <v>12</v>
      </c>
      <c r="D10544" t="s">
        <v>36</v>
      </c>
      <c r="E10544" t="s">
        <v>39</v>
      </c>
      <c r="F10544" t="s">
        <v>15</v>
      </c>
      <c r="G10544">
        <v>2016</v>
      </c>
      <c r="H10544">
        <v>55.352646766900001</v>
      </c>
      <c r="I10544">
        <v>68.341712117200004</v>
      </c>
      <c r="J10544">
        <v>44.737507509700002</v>
      </c>
    </row>
    <row r="10545" spans="1:10" x14ac:dyDescent="0.25">
      <c r="A10545" t="s">
        <v>42</v>
      </c>
      <c r="B10545" t="s">
        <v>91</v>
      </c>
      <c r="C10545" t="s">
        <v>16</v>
      </c>
      <c r="D10545" t="s">
        <v>36</v>
      </c>
      <c r="E10545" t="s">
        <v>39</v>
      </c>
      <c r="F10545" t="s">
        <v>15</v>
      </c>
      <c r="G10545">
        <v>2016</v>
      </c>
      <c r="H10545">
        <v>61.3969955974</v>
      </c>
      <c r="I10545">
        <v>75.660083835799995</v>
      </c>
      <c r="J10545">
        <v>49.530784506700002</v>
      </c>
    </row>
    <row r="10546" spans="1:10" x14ac:dyDescent="0.25">
      <c r="A10546" t="s">
        <v>42</v>
      </c>
      <c r="B10546" t="s">
        <v>91</v>
      </c>
      <c r="C10546" t="s">
        <v>12</v>
      </c>
      <c r="D10546" t="s">
        <v>36</v>
      </c>
      <c r="E10546" t="s">
        <v>39</v>
      </c>
      <c r="F10546" t="s">
        <v>17</v>
      </c>
      <c r="G10546">
        <v>2016</v>
      </c>
      <c r="H10546">
        <v>2.22174352871E-4</v>
      </c>
      <c r="I10546">
        <v>2.8404085977799999E-4</v>
      </c>
      <c r="J10546">
        <v>1.7408460074800001E-4</v>
      </c>
    </row>
    <row r="10547" spans="1:10" x14ac:dyDescent="0.25">
      <c r="A10547" t="s">
        <v>42</v>
      </c>
      <c r="B10547" t="s">
        <v>91</v>
      </c>
      <c r="C10547" t="s">
        <v>16</v>
      </c>
      <c r="D10547" t="s">
        <v>36</v>
      </c>
      <c r="E10547" t="s">
        <v>39</v>
      </c>
      <c r="F10547" t="s">
        <v>17</v>
      </c>
      <c r="G10547">
        <v>2016</v>
      </c>
      <c r="H10547">
        <v>1.42209163909E-4</v>
      </c>
      <c r="I10547">
        <v>1.8113258194799999E-4</v>
      </c>
      <c r="J10547">
        <v>1.11418181609E-4</v>
      </c>
    </row>
    <row r="10548" spans="1:10" x14ac:dyDescent="0.25">
      <c r="A10548" t="s">
        <v>42</v>
      </c>
      <c r="B10548" t="s">
        <v>91</v>
      </c>
      <c r="C10548" t="s">
        <v>12</v>
      </c>
      <c r="D10548" t="s">
        <v>36</v>
      </c>
      <c r="E10548" t="s">
        <v>39</v>
      </c>
      <c r="F10548" t="s">
        <v>18</v>
      </c>
      <c r="G10548">
        <v>2016</v>
      </c>
      <c r="H10548">
        <v>207.67028999999999</v>
      </c>
      <c r="I10548">
        <v>256.40224999999998</v>
      </c>
      <c r="J10548">
        <v>167.84475</v>
      </c>
    </row>
    <row r="10549" spans="1:10" x14ac:dyDescent="0.25">
      <c r="A10549" t="s">
        <v>42</v>
      </c>
      <c r="B10549" t="s">
        <v>91</v>
      </c>
      <c r="C10549" t="s">
        <v>16</v>
      </c>
      <c r="D10549" t="s">
        <v>36</v>
      </c>
      <c r="E10549" t="s">
        <v>39</v>
      </c>
      <c r="F10549" t="s">
        <v>18</v>
      </c>
      <c r="G10549">
        <v>2016</v>
      </c>
      <c r="H10549">
        <v>120.25897999999999</v>
      </c>
      <c r="I10549">
        <v>148.19624999999999</v>
      </c>
      <c r="J10549">
        <v>97.016499999999994</v>
      </c>
    </row>
    <row r="10550" spans="1:10" x14ac:dyDescent="0.25">
      <c r="A10550" t="s">
        <v>42</v>
      </c>
      <c r="B10550" t="s">
        <v>91</v>
      </c>
      <c r="C10550" t="s">
        <v>12</v>
      </c>
      <c r="D10550" t="s">
        <v>37</v>
      </c>
      <c r="E10550" t="s">
        <v>39</v>
      </c>
      <c r="F10550" t="s">
        <v>15</v>
      </c>
      <c r="G10550">
        <v>2016</v>
      </c>
      <c r="H10550">
        <v>12.153182835699999</v>
      </c>
      <c r="I10550">
        <v>15.532579458300001</v>
      </c>
      <c r="J10550">
        <v>9.7449850724699996</v>
      </c>
    </row>
    <row r="10551" spans="1:10" x14ac:dyDescent="0.25">
      <c r="A10551" t="s">
        <v>42</v>
      </c>
      <c r="B10551" t="s">
        <v>91</v>
      </c>
      <c r="C10551" t="s">
        <v>16</v>
      </c>
      <c r="D10551" t="s">
        <v>37</v>
      </c>
      <c r="E10551" t="s">
        <v>39</v>
      </c>
      <c r="F10551" t="s">
        <v>15</v>
      </c>
      <c r="G10551">
        <v>2016</v>
      </c>
      <c r="H10551">
        <v>18.040934368799999</v>
      </c>
      <c r="I10551">
        <v>21.9774182586</v>
      </c>
      <c r="J10551">
        <v>14.6119726288</v>
      </c>
    </row>
    <row r="10552" spans="1:10" x14ac:dyDescent="0.25">
      <c r="A10552" t="s">
        <v>42</v>
      </c>
      <c r="B10552" t="s">
        <v>91</v>
      </c>
      <c r="C10552" t="s">
        <v>12</v>
      </c>
      <c r="D10552" t="s">
        <v>37</v>
      </c>
      <c r="E10552" t="s">
        <v>39</v>
      </c>
      <c r="F10552" t="s">
        <v>17</v>
      </c>
      <c r="G10552">
        <v>2016</v>
      </c>
      <c r="H10552">
        <v>1.88720227484E-4</v>
      </c>
      <c r="I10552">
        <v>2.46532908813E-4</v>
      </c>
      <c r="J10552">
        <v>1.4565149617699999E-4</v>
      </c>
    </row>
    <row r="10553" spans="1:10" x14ac:dyDescent="0.25">
      <c r="A10553" t="s">
        <v>42</v>
      </c>
      <c r="B10553" t="s">
        <v>91</v>
      </c>
      <c r="C10553" t="s">
        <v>16</v>
      </c>
      <c r="D10553" t="s">
        <v>37</v>
      </c>
      <c r="E10553" t="s">
        <v>39</v>
      </c>
      <c r="F10553" t="s">
        <v>17</v>
      </c>
      <c r="G10553">
        <v>2016</v>
      </c>
      <c r="H10553">
        <v>1.2501301111800001E-4</v>
      </c>
      <c r="I10553">
        <v>1.58563880977E-4</v>
      </c>
      <c r="J10553" s="1">
        <v>9.7114810456399995E-5</v>
      </c>
    </row>
    <row r="10554" spans="1:10" x14ac:dyDescent="0.25">
      <c r="A10554" t="s">
        <v>42</v>
      </c>
      <c r="B10554" t="s">
        <v>91</v>
      </c>
      <c r="C10554" t="s">
        <v>12</v>
      </c>
      <c r="D10554" t="s">
        <v>37</v>
      </c>
      <c r="E10554" t="s">
        <v>39</v>
      </c>
      <c r="F10554" t="s">
        <v>18</v>
      </c>
      <c r="G10554">
        <v>2016</v>
      </c>
      <c r="H10554">
        <v>202.8509</v>
      </c>
      <c r="I10554">
        <v>259.25700000000001</v>
      </c>
      <c r="J10554">
        <v>162.65525</v>
      </c>
    </row>
    <row r="10555" spans="1:10" x14ac:dyDescent="0.25">
      <c r="A10555" t="s">
        <v>42</v>
      </c>
      <c r="B10555" t="s">
        <v>91</v>
      </c>
      <c r="C10555" t="s">
        <v>16</v>
      </c>
      <c r="D10555" t="s">
        <v>37</v>
      </c>
      <c r="E10555" t="s">
        <v>39</v>
      </c>
      <c r="F10555" t="s">
        <v>18</v>
      </c>
      <c r="G10555">
        <v>2016</v>
      </c>
      <c r="H10555">
        <v>120.72181999999999</v>
      </c>
      <c r="I10555">
        <v>147.06299999999999</v>
      </c>
      <c r="J10555">
        <v>97.776750000000007</v>
      </c>
    </row>
    <row r="10556" spans="1:10" x14ac:dyDescent="0.25">
      <c r="A10556" t="s">
        <v>42</v>
      </c>
      <c r="B10556" t="s">
        <v>91</v>
      </c>
      <c r="C10556" t="s">
        <v>12</v>
      </c>
      <c r="D10556" t="s">
        <v>13</v>
      </c>
      <c r="E10556" t="s">
        <v>92</v>
      </c>
      <c r="F10556" t="s">
        <v>15</v>
      </c>
      <c r="G10556">
        <v>2016</v>
      </c>
      <c r="H10556">
        <v>674.88304381800003</v>
      </c>
      <c r="I10556">
        <v>822.97490585399999</v>
      </c>
      <c r="J10556">
        <v>563.81015563999995</v>
      </c>
    </row>
    <row r="10557" spans="1:10" x14ac:dyDescent="0.25">
      <c r="A10557" t="s">
        <v>42</v>
      </c>
      <c r="B10557" t="s">
        <v>91</v>
      </c>
      <c r="C10557" t="s">
        <v>16</v>
      </c>
      <c r="D10557" t="s">
        <v>13</v>
      </c>
      <c r="E10557" t="s">
        <v>92</v>
      </c>
      <c r="F10557" t="s">
        <v>15</v>
      </c>
      <c r="G10557">
        <v>2016</v>
      </c>
      <c r="H10557">
        <v>686.84238592600002</v>
      </c>
      <c r="I10557">
        <v>826.00831275600001</v>
      </c>
      <c r="J10557">
        <v>567.964213632</v>
      </c>
    </row>
    <row r="10558" spans="1:10" x14ac:dyDescent="0.25">
      <c r="A10558" t="s">
        <v>42</v>
      </c>
      <c r="B10558" t="s">
        <v>91</v>
      </c>
      <c r="C10558" t="s">
        <v>12</v>
      </c>
      <c r="D10558" t="s">
        <v>13</v>
      </c>
      <c r="E10558" t="s">
        <v>92</v>
      </c>
      <c r="F10558" t="s">
        <v>17</v>
      </c>
      <c r="G10558">
        <v>2016</v>
      </c>
      <c r="H10558" s="1">
        <v>4.3930441988E-5</v>
      </c>
      <c r="I10558" s="1">
        <v>5.6359370011000003E-5</v>
      </c>
      <c r="J10558" s="1">
        <v>3.4136507557500003E-5</v>
      </c>
    </row>
    <row r="10559" spans="1:10" x14ac:dyDescent="0.25">
      <c r="A10559" t="s">
        <v>42</v>
      </c>
      <c r="B10559" t="s">
        <v>91</v>
      </c>
      <c r="C10559" t="s">
        <v>16</v>
      </c>
      <c r="D10559" t="s">
        <v>13</v>
      </c>
      <c r="E10559" t="s">
        <v>92</v>
      </c>
      <c r="F10559" t="s">
        <v>17</v>
      </c>
      <c r="G10559">
        <v>2016</v>
      </c>
      <c r="H10559" s="1">
        <v>4.67582071711E-5</v>
      </c>
      <c r="I10559" s="1">
        <v>6.0442777480100003E-5</v>
      </c>
      <c r="J10559" s="1">
        <v>3.6417880790699999E-5</v>
      </c>
    </row>
    <row r="10560" spans="1:10" x14ac:dyDescent="0.25">
      <c r="A10560" t="s">
        <v>42</v>
      </c>
      <c r="B10560" t="s">
        <v>91</v>
      </c>
      <c r="C10560" t="s">
        <v>12</v>
      </c>
      <c r="D10560" t="s">
        <v>13</v>
      </c>
      <c r="E10560" t="s">
        <v>92</v>
      </c>
      <c r="F10560" t="s">
        <v>18</v>
      </c>
      <c r="G10560">
        <v>2016</v>
      </c>
      <c r="H10560">
        <v>36.926393852499999</v>
      </c>
      <c r="I10560">
        <v>45.029276972799998</v>
      </c>
      <c r="J10560">
        <v>30.849013108199902</v>
      </c>
    </row>
    <row r="10561" spans="1:10" x14ac:dyDescent="0.25">
      <c r="A10561" t="s">
        <v>42</v>
      </c>
      <c r="B10561" t="s">
        <v>91</v>
      </c>
      <c r="C10561" t="s">
        <v>16</v>
      </c>
      <c r="D10561" t="s">
        <v>13</v>
      </c>
      <c r="E10561" t="s">
        <v>92</v>
      </c>
      <c r="F10561" t="s">
        <v>18</v>
      </c>
      <c r="G10561">
        <v>2016</v>
      </c>
      <c r="H10561">
        <v>39.3453192773</v>
      </c>
      <c r="I10561">
        <v>47.317348866300001</v>
      </c>
      <c r="J10561">
        <v>32.535460509300002</v>
      </c>
    </row>
    <row r="10562" spans="1:10" x14ac:dyDescent="0.25">
      <c r="A10562" t="s">
        <v>42</v>
      </c>
      <c r="B10562" t="s">
        <v>91</v>
      </c>
      <c r="C10562" t="s">
        <v>12</v>
      </c>
      <c r="D10562" t="s">
        <v>19</v>
      </c>
      <c r="E10562" t="s">
        <v>92</v>
      </c>
      <c r="F10562" t="s">
        <v>15</v>
      </c>
      <c r="G10562">
        <v>2016</v>
      </c>
      <c r="H10562">
        <v>506.73085483099999</v>
      </c>
      <c r="I10562">
        <v>603.87683420899998</v>
      </c>
      <c r="J10562">
        <v>417.99595488099999</v>
      </c>
    </row>
    <row r="10563" spans="1:10" x14ac:dyDescent="0.25">
      <c r="A10563" t="s">
        <v>42</v>
      </c>
      <c r="B10563" t="s">
        <v>91</v>
      </c>
      <c r="C10563" t="s">
        <v>16</v>
      </c>
      <c r="D10563" t="s">
        <v>19</v>
      </c>
      <c r="E10563" t="s">
        <v>92</v>
      </c>
      <c r="F10563" t="s">
        <v>15</v>
      </c>
      <c r="G10563">
        <v>2016</v>
      </c>
      <c r="H10563">
        <v>441.61442617799997</v>
      </c>
      <c r="I10563">
        <v>515.45400116500002</v>
      </c>
      <c r="J10563">
        <v>374.386230017</v>
      </c>
    </row>
    <row r="10564" spans="1:10" x14ac:dyDescent="0.25">
      <c r="A10564" t="s">
        <v>42</v>
      </c>
      <c r="B10564" t="s">
        <v>91</v>
      </c>
      <c r="C10564" t="s">
        <v>12</v>
      </c>
      <c r="D10564" t="s">
        <v>19</v>
      </c>
      <c r="E10564" t="s">
        <v>92</v>
      </c>
      <c r="F10564" t="s">
        <v>17</v>
      </c>
      <c r="G10564">
        <v>2016</v>
      </c>
      <c r="H10564" s="1">
        <v>3.2584236305599998E-5</v>
      </c>
      <c r="I10564" s="1">
        <v>4.2207552062000001E-5</v>
      </c>
      <c r="J10564" s="1">
        <v>2.43078387936E-5</v>
      </c>
    </row>
    <row r="10565" spans="1:10" x14ac:dyDescent="0.25">
      <c r="A10565" t="s">
        <v>42</v>
      </c>
      <c r="B10565" t="s">
        <v>91</v>
      </c>
      <c r="C10565" t="s">
        <v>16</v>
      </c>
      <c r="D10565" t="s">
        <v>19</v>
      </c>
      <c r="E10565" t="s">
        <v>92</v>
      </c>
      <c r="F10565" t="s">
        <v>17</v>
      </c>
      <c r="G10565">
        <v>2016</v>
      </c>
      <c r="H10565" s="1">
        <v>2.8296876404999999E-5</v>
      </c>
      <c r="I10565" s="1">
        <v>3.6574140138299998E-5</v>
      </c>
      <c r="J10565" s="1">
        <v>2.1508599345399998E-5</v>
      </c>
    </row>
    <row r="10566" spans="1:10" x14ac:dyDescent="0.25">
      <c r="A10566" t="s">
        <v>42</v>
      </c>
      <c r="B10566" t="s">
        <v>91</v>
      </c>
      <c r="C10566" t="s">
        <v>12</v>
      </c>
      <c r="D10566" t="s">
        <v>19</v>
      </c>
      <c r="E10566" t="s">
        <v>92</v>
      </c>
      <c r="F10566" t="s">
        <v>18</v>
      </c>
      <c r="G10566">
        <v>2016</v>
      </c>
      <c r="H10566">
        <v>25.695026909500001</v>
      </c>
      <c r="I10566">
        <v>30.6210513077</v>
      </c>
      <c r="J10566">
        <v>21.195506857999899</v>
      </c>
    </row>
    <row r="10567" spans="1:10" x14ac:dyDescent="0.25">
      <c r="A10567" t="s">
        <v>42</v>
      </c>
      <c r="B10567" t="s">
        <v>91</v>
      </c>
      <c r="C10567" t="s">
        <v>16</v>
      </c>
      <c r="D10567" t="s">
        <v>19</v>
      </c>
      <c r="E10567" t="s">
        <v>92</v>
      </c>
      <c r="F10567" t="s">
        <v>18</v>
      </c>
      <c r="G10567">
        <v>2016</v>
      </c>
      <c r="H10567">
        <v>23.3349146332</v>
      </c>
      <c r="I10567">
        <v>27.236599172199998</v>
      </c>
      <c r="J10567">
        <v>19.7825754763</v>
      </c>
    </row>
    <row r="10568" spans="1:10" x14ac:dyDescent="0.25">
      <c r="A10568" t="s">
        <v>42</v>
      </c>
      <c r="B10568" t="s">
        <v>91</v>
      </c>
      <c r="C10568" t="s">
        <v>12</v>
      </c>
      <c r="D10568" t="s">
        <v>20</v>
      </c>
      <c r="E10568" t="s">
        <v>92</v>
      </c>
      <c r="F10568" t="s">
        <v>15</v>
      </c>
      <c r="G10568">
        <v>2016</v>
      </c>
      <c r="H10568">
        <v>294.53196641</v>
      </c>
      <c r="I10568">
        <v>400.30708397799998</v>
      </c>
      <c r="J10568">
        <v>185.793967318</v>
      </c>
    </row>
    <row r="10569" spans="1:10" x14ac:dyDescent="0.25">
      <c r="A10569" t="s">
        <v>42</v>
      </c>
      <c r="B10569" t="s">
        <v>91</v>
      </c>
      <c r="C10569" t="s">
        <v>16</v>
      </c>
      <c r="D10569" t="s">
        <v>20</v>
      </c>
      <c r="E10569" t="s">
        <v>92</v>
      </c>
      <c r="F10569" t="s">
        <v>15</v>
      </c>
      <c r="G10569">
        <v>2016</v>
      </c>
      <c r="H10569">
        <v>160.95617636399999</v>
      </c>
      <c r="I10569">
        <v>253.74651497299999</v>
      </c>
      <c r="J10569">
        <v>85.001648857999996</v>
      </c>
    </row>
    <row r="10570" spans="1:10" x14ac:dyDescent="0.25">
      <c r="A10570" t="s">
        <v>42</v>
      </c>
      <c r="B10570" t="s">
        <v>91</v>
      </c>
      <c r="C10570" t="s">
        <v>12</v>
      </c>
      <c r="D10570" t="s">
        <v>20</v>
      </c>
      <c r="E10570" t="s">
        <v>92</v>
      </c>
      <c r="F10570" t="s">
        <v>17</v>
      </c>
      <c r="G10570">
        <v>2016</v>
      </c>
      <c r="H10570" s="1">
        <v>2.37021411103E-5</v>
      </c>
      <c r="I10570" s="1">
        <v>3.4233140095800001E-5</v>
      </c>
      <c r="J10570" s="1">
        <v>1.4232906989E-5</v>
      </c>
    </row>
    <row r="10571" spans="1:10" x14ac:dyDescent="0.25">
      <c r="A10571" t="s">
        <v>42</v>
      </c>
      <c r="B10571" t="s">
        <v>91</v>
      </c>
      <c r="C10571" t="s">
        <v>16</v>
      </c>
      <c r="D10571" t="s">
        <v>20</v>
      </c>
      <c r="E10571" t="s">
        <v>92</v>
      </c>
      <c r="F10571" t="s">
        <v>17</v>
      </c>
      <c r="G10571">
        <v>2016</v>
      </c>
      <c r="H10571" s="1">
        <v>1.28650962677E-5</v>
      </c>
      <c r="I10571" s="1">
        <v>2.08471100908E-5</v>
      </c>
      <c r="J10571" s="1">
        <v>6.6987255622999997E-6</v>
      </c>
    </row>
    <row r="10572" spans="1:10" x14ac:dyDescent="0.25">
      <c r="A10572" t="s">
        <v>42</v>
      </c>
      <c r="B10572" t="s">
        <v>91</v>
      </c>
      <c r="C10572" t="s">
        <v>12</v>
      </c>
      <c r="D10572" t="s">
        <v>20</v>
      </c>
      <c r="E10572" t="s">
        <v>92</v>
      </c>
      <c r="F10572" t="s">
        <v>18</v>
      </c>
      <c r="G10572">
        <v>2016</v>
      </c>
      <c r="H10572">
        <v>14.2659922294</v>
      </c>
      <c r="I10572">
        <v>19.389330872999999</v>
      </c>
      <c r="J10572">
        <v>8.9991430347500003</v>
      </c>
    </row>
    <row r="10573" spans="1:10" x14ac:dyDescent="0.25">
      <c r="A10573" t="s">
        <v>42</v>
      </c>
      <c r="B10573" t="s">
        <v>91</v>
      </c>
      <c r="C10573" t="s">
        <v>16</v>
      </c>
      <c r="D10573" t="s">
        <v>20</v>
      </c>
      <c r="E10573" t="s">
        <v>92</v>
      </c>
      <c r="F10573" t="s">
        <v>18</v>
      </c>
      <c r="G10573">
        <v>2016</v>
      </c>
      <c r="H10573">
        <v>8.1242130201799991</v>
      </c>
      <c r="I10573">
        <v>12.8077765472</v>
      </c>
      <c r="J10573">
        <v>4.2904318305000002</v>
      </c>
    </row>
    <row r="10574" spans="1:10" x14ac:dyDescent="0.25">
      <c r="A10574" t="s">
        <v>42</v>
      </c>
      <c r="B10574" t="s">
        <v>91</v>
      </c>
      <c r="C10574" t="s">
        <v>12</v>
      </c>
      <c r="D10574" t="s">
        <v>21</v>
      </c>
      <c r="E10574" t="s">
        <v>92</v>
      </c>
      <c r="F10574" t="s">
        <v>15</v>
      </c>
      <c r="G10574">
        <v>2016</v>
      </c>
      <c r="H10574">
        <v>291.052763793</v>
      </c>
      <c r="I10574">
        <v>422.729617013</v>
      </c>
      <c r="J10574">
        <v>185.735996739</v>
      </c>
    </row>
    <row r="10575" spans="1:10" x14ac:dyDescent="0.25">
      <c r="A10575" t="s">
        <v>42</v>
      </c>
      <c r="B10575" t="s">
        <v>91</v>
      </c>
      <c r="C10575" t="s">
        <v>16</v>
      </c>
      <c r="D10575" t="s">
        <v>21</v>
      </c>
      <c r="E10575" t="s">
        <v>92</v>
      </c>
      <c r="F10575" t="s">
        <v>15</v>
      </c>
      <c r="G10575">
        <v>2016</v>
      </c>
      <c r="H10575">
        <v>123.15012919</v>
      </c>
      <c r="I10575">
        <v>200.27399635899999</v>
      </c>
      <c r="J10575">
        <v>63.819736244799998</v>
      </c>
    </row>
    <row r="10576" spans="1:10" x14ac:dyDescent="0.25">
      <c r="A10576" t="s">
        <v>42</v>
      </c>
      <c r="B10576" t="s">
        <v>91</v>
      </c>
      <c r="C10576" t="s">
        <v>12</v>
      </c>
      <c r="D10576" t="s">
        <v>21</v>
      </c>
      <c r="E10576" t="s">
        <v>92</v>
      </c>
      <c r="F10576" t="s">
        <v>17</v>
      </c>
      <c r="G10576">
        <v>2016</v>
      </c>
      <c r="H10576" s="1">
        <v>2.6124314481600001E-5</v>
      </c>
      <c r="I10576" s="1">
        <v>4.0287885820199997E-5</v>
      </c>
      <c r="J10576" s="1">
        <v>1.57458725956E-5</v>
      </c>
    </row>
    <row r="10577" spans="1:10" x14ac:dyDescent="0.25">
      <c r="A10577" t="s">
        <v>42</v>
      </c>
      <c r="B10577" t="s">
        <v>91</v>
      </c>
      <c r="C10577" t="s">
        <v>16</v>
      </c>
      <c r="D10577" t="s">
        <v>21</v>
      </c>
      <c r="E10577" t="s">
        <v>92</v>
      </c>
      <c r="F10577" t="s">
        <v>17</v>
      </c>
      <c r="G10577">
        <v>2016</v>
      </c>
      <c r="H10577" s="1">
        <v>1.06315850183E-5</v>
      </c>
      <c r="I10577" s="1">
        <v>1.79753409147E-5</v>
      </c>
      <c r="J10577" s="1">
        <v>5.3804351155200001E-6</v>
      </c>
    </row>
    <row r="10578" spans="1:10" x14ac:dyDescent="0.25">
      <c r="A10578" t="s">
        <v>42</v>
      </c>
      <c r="B10578" t="s">
        <v>91</v>
      </c>
      <c r="C10578" t="s">
        <v>12</v>
      </c>
      <c r="D10578" t="s">
        <v>21</v>
      </c>
      <c r="E10578" t="s">
        <v>92</v>
      </c>
      <c r="F10578" t="s">
        <v>18</v>
      </c>
      <c r="G10578">
        <v>2016</v>
      </c>
      <c r="H10578">
        <v>14.1080716885999</v>
      </c>
      <c r="I10578">
        <v>20.4907854645</v>
      </c>
      <c r="J10578">
        <v>9.0030986925000001</v>
      </c>
    </row>
    <row r="10579" spans="1:10" x14ac:dyDescent="0.25">
      <c r="A10579" t="s">
        <v>42</v>
      </c>
      <c r="B10579" t="s">
        <v>91</v>
      </c>
      <c r="C10579" t="s">
        <v>16</v>
      </c>
      <c r="D10579" t="s">
        <v>21</v>
      </c>
      <c r="E10579" t="s">
        <v>92</v>
      </c>
      <c r="F10579" t="s">
        <v>18</v>
      </c>
      <c r="G10579">
        <v>2016</v>
      </c>
      <c r="H10579">
        <v>6.1928428206499904</v>
      </c>
      <c r="I10579">
        <v>10.0711658905</v>
      </c>
      <c r="J10579">
        <v>3.2092990727499999</v>
      </c>
    </row>
    <row r="10580" spans="1:10" x14ac:dyDescent="0.25">
      <c r="A10580" t="s">
        <v>42</v>
      </c>
      <c r="B10580" t="s">
        <v>91</v>
      </c>
      <c r="C10580" t="s">
        <v>12</v>
      </c>
      <c r="D10580" t="s">
        <v>22</v>
      </c>
      <c r="E10580" t="s">
        <v>92</v>
      </c>
      <c r="F10580" t="s">
        <v>15</v>
      </c>
      <c r="G10580">
        <v>2016</v>
      </c>
      <c r="H10580">
        <v>571.03122759300004</v>
      </c>
      <c r="I10580">
        <v>710.16560883800003</v>
      </c>
      <c r="J10580">
        <v>442.45558316400002</v>
      </c>
    </row>
    <row r="10581" spans="1:10" x14ac:dyDescent="0.25">
      <c r="A10581" t="s">
        <v>42</v>
      </c>
      <c r="B10581" t="s">
        <v>91</v>
      </c>
      <c r="C10581" t="s">
        <v>16</v>
      </c>
      <c r="D10581" t="s">
        <v>22</v>
      </c>
      <c r="E10581" t="s">
        <v>92</v>
      </c>
      <c r="F10581" t="s">
        <v>15</v>
      </c>
      <c r="G10581">
        <v>2016</v>
      </c>
      <c r="H10581">
        <v>199.13465305400001</v>
      </c>
      <c r="I10581">
        <v>280.12409711499998</v>
      </c>
      <c r="J10581">
        <v>127.42815368399999</v>
      </c>
    </row>
    <row r="10582" spans="1:10" x14ac:dyDescent="0.25">
      <c r="A10582" t="s">
        <v>42</v>
      </c>
      <c r="B10582" t="s">
        <v>91</v>
      </c>
      <c r="C10582" t="s">
        <v>12</v>
      </c>
      <c r="D10582" t="s">
        <v>22</v>
      </c>
      <c r="E10582" t="s">
        <v>92</v>
      </c>
      <c r="F10582" t="s">
        <v>17</v>
      </c>
      <c r="G10582">
        <v>2016</v>
      </c>
      <c r="H10582" s="1">
        <v>5.4296983989999998E-5</v>
      </c>
      <c r="I10582" s="1">
        <v>7.3935228001299999E-5</v>
      </c>
      <c r="J10582" s="1">
        <v>3.870288387E-5</v>
      </c>
    </row>
    <row r="10583" spans="1:10" x14ac:dyDescent="0.25">
      <c r="A10583" t="s">
        <v>42</v>
      </c>
      <c r="B10583" t="s">
        <v>91</v>
      </c>
      <c r="C10583" t="s">
        <v>16</v>
      </c>
      <c r="D10583" t="s">
        <v>22</v>
      </c>
      <c r="E10583" t="s">
        <v>92</v>
      </c>
      <c r="F10583" t="s">
        <v>17</v>
      </c>
      <c r="G10583">
        <v>2016</v>
      </c>
      <c r="H10583" s="1">
        <v>1.78021520297E-5</v>
      </c>
      <c r="I10583" s="1">
        <v>2.64733627472E-5</v>
      </c>
      <c r="J10583" s="1">
        <v>1.09745286154E-5</v>
      </c>
    </row>
    <row r="10584" spans="1:10" x14ac:dyDescent="0.25">
      <c r="A10584" t="s">
        <v>42</v>
      </c>
      <c r="B10584" t="s">
        <v>91</v>
      </c>
      <c r="C10584" t="s">
        <v>12</v>
      </c>
      <c r="D10584" t="s">
        <v>22</v>
      </c>
      <c r="E10584" t="s">
        <v>92</v>
      </c>
      <c r="F10584" t="s">
        <v>18</v>
      </c>
      <c r="G10584">
        <v>2016</v>
      </c>
      <c r="H10584">
        <v>27.043558472099999</v>
      </c>
      <c r="I10584">
        <v>33.632845699999997</v>
      </c>
      <c r="J10584">
        <v>20.954324135699999</v>
      </c>
    </row>
    <row r="10585" spans="1:10" x14ac:dyDescent="0.25">
      <c r="A10585" t="s">
        <v>42</v>
      </c>
      <c r="B10585" t="s">
        <v>91</v>
      </c>
      <c r="C10585" t="s">
        <v>16</v>
      </c>
      <c r="D10585" t="s">
        <v>22</v>
      </c>
      <c r="E10585" t="s">
        <v>92</v>
      </c>
      <c r="F10585" t="s">
        <v>18</v>
      </c>
      <c r="G10585">
        <v>2016</v>
      </c>
      <c r="H10585">
        <v>9.6662051895300003</v>
      </c>
      <c r="I10585">
        <v>13.597517859</v>
      </c>
      <c r="J10585">
        <v>6.1854964042500002</v>
      </c>
    </row>
    <row r="10586" spans="1:10" x14ac:dyDescent="0.25">
      <c r="A10586" t="s">
        <v>42</v>
      </c>
      <c r="B10586" t="s">
        <v>91</v>
      </c>
      <c r="C10586" t="s">
        <v>12</v>
      </c>
      <c r="D10586" t="s">
        <v>23</v>
      </c>
      <c r="E10586" t="s">
        <v>92</v>
      </c>
      <c r="F10586" t="s">
        <v>15</v>
      </c>
      <c r="G10586">
        <v>2016</v>
      </c>
      <c r="H10586">
        <v>1090.3087714200001</v>
      </c>
      <c r="I10586">
        <v>1395.39460306</v>
      </c>
      <c r="J10586">
        <v>828.51667528999997</v>
      </c>
    </row>
    <row r="10587" spans="1:10" x14ac:dyDescent="0.25">
      <c r="A10587" t="s">
        <v>42</v>
      </c>
      <c r="B10587" t="s">
        <v>91</v>
      </c>
      <c r="C10587" t="s">
        <v>16</v>
      </c>
      <c r="D10587" t="s">
        <v>23</v>
      </c>
      <c r="E10587" t="s">
        <v>92</v>
      </c>
      <c r="F10587" t="s">
        <v>15</v>
      </c>
      <c r="G10587">
        <v>2016</v>
      </c>
      <c r="H10587">
        <v>379.51534332900002</v>
      </c>
      <c r="I10587">
        <v>540.324589264</v>
      </c>
      <c r="J10587">
        <v>249.427261735</v>
      </c>
    </row>
    <row r="10588" spans="1:10" x14ac:dyDescent="0.25">
      <c r="A10588" t="s">
        <v>42</v>
      </c>
      <c r="B10588" t="s">
        <v>91</v>
      </c>
      <c r="C10588" t="s">
        <v>12</v>
      </c>
      <c r="D10588" t="s">
        <v>23</v>
      </c>
      <c r="E10588" t="s">
        <v>92</v>
      </c>
      <c r="F10588" t="s">
        <v>17</v>
      </c>
      <c r="G10588">
        <v>2016</v>
      </c>
      <c r="H10588">
        <v>1.06483477904E-4</v>
      </c>
      <c r="I10588">
        <v>1.4593032343100001E-4</v>
      </c>
      <c r="J10588" s="1">
        <v>7.3023532742000005E-5</v>
      </c>
    </row>
    <row r="10589" spans="1:10" x14ac:dyDescent="0.25">
      <c r="A10589" t="s">
        <v>42</v>
      </c>
      <c r="B10589" t="s">
        <v>91</v>
      </c>
      <c r="C10589" t="s">
        <v>16</v>
      </c>
      <c r="D10589" t="s">
        <v>23</v>
      </c>
      <c r="E10589" t="s">
        <v>92</v>
      </c>
      <c r="F10589" t="s">
        <v>17</v>
      </c>
      <c r="G10589">
        <v>2016</v>
      </c>
      <c r="H10589" s="1">
        <v>3.4185854102899997E-5</v>
      </c>
      <c r="I10589" s="1">
        <v>5.1058313157600001E-5</v>
      </c>
      <c r="J10589" s="1">
        <v>2.1068757022100001E-5</v>
      </c>
    </row>
    <row r="10590" spans="1:10" x14ac:dyDescent="0.25">
      <c r="A10590" t="s">
        <v>42</v>
      </c>
      <c r="B10590" t="s">
        <v>91</v>
      </c>
      <c r="C10590" t="s">
        <v>12</v>
      </c>
      <c r="D10590" t="s">
        <v>23</v>
      </c>
      <c r="E10590" t="s">
        <v>92</v>
      </c>
      <c r="F10590" t="s">
        <v>18</v>
      </c>
      <c r="G10590">
        <v>2016</v>
      </c>
      <c r="H10590">
        <v>52.981234473800001</v>
      </c>
      <c r="I10590">
        <v>67.806231212499995</v>
      </c>
      <c r="J10590">
        <v>40.260004678999998</v>
      </c>
    </row>
    <row r="10591" spans="1:10" x14ac:dyDescent="0.25">
      <c r="A10591" t="s">
        <v>42</v>
      </c>
      <c r="B10591" t="s">
        <v>91</v>
      </c>
      <c r="C10591" t="s">
        <v>16</v>
      </c>
      <c r="D10591" t="s">
        <v>23</v>
      </c>
      <c r="E10591" t="s">
        <v>92</v>
      </c>
      <c r="F10591" t="s">
        <v>18</v>
      </c>
      <c r="G10591">
        <v>2016</v>
      </c>
      <c r="H10591">
        <v>18.517234155699999</v>
      </c>
      <c r="I10591">
        <v>26.363405631199999</v>
      </c>
      <c r="J10591">
        <v>12.170003378100001</v>
      </c>
    </row>
    <row r="10592" spans="1:10" x14ac:dyDescent="0.25">
      <c r="A10592" t="s">
        <v>42</v>
      </c>
      <c r="B10592" t="s">
        <v>91</v>
      </c>
      <c r="C10592" t="s">
        <v>12</v>
      </c>
      <c r="D10592" t="s">
        <v>24</v>
      </c>
      <c r="E10592" t="s">
        <v>92</v>
      </c>
      <c r="F10592" t="s">
        <v>15</v>
      </c>
      <c r="G10592">
        <v>2016</v>
      </c>
      <c r="H10592">
        <v>1959.13972461</v>
      </c>
      <c r="I10592">
        <v>2508.2044566099999</v>
      </c>
      <c r="J10592">
        <v>1521.0948121500001</v>
      </c>
    </row>
    <row r="10593" spans="1:10" x14ac:dyDescent="0.25">
      <c r="A10593" t="s">
        <v>42</v>
      </c>
      <c r="B10593" t="s">
        <v>91</v>
      </c>
      <c r="C10593" t="s">
        <v>16</v>
      </c>
      <c r="D10593" t="s">
        <v>24</v>
      </c>
      <c r="E10593" t="s">
        <v>92</v>
      </c>
      <c r="F10593" t="s">
        <v>15</v>
      </c>
      <c r="G10593">
        <v>2016</v>
      </c>
      <c r="H10593">
        <v>838.04503663599996</v>
      </c>
      <c r="I10593">
        <v>1154.59220643</v>
      </c>
      <c r="J10593">
        <v>600.77143263300002</v>
      </c>
    </row>
    <row r="10594" spans="1:10" x14ac:dyDescent="0.25">
      <c r="A10594" t="s">
        <v>42</v>
      </c>
      <c r="B10594" t="s">
        <v>91</v>
      </c>
      <c r="C10594" t="s">
        <v>12</v>
      </c>
      <c r="D10594" t="s">
        <v>24</v>
      </c>
      <c r="E10594" t="s">
        <v>92</v>
      </c>
      <c r="F10594" t="s">
        <v>17</v>
      </c>
      <c r="G10594">
        <v>2016</v>
      </c>
      <c r="H10594">
        <v>1.9491633187999999E-4</v>
      </c>
      <c r="I10594">
        <v>2.6574007945400001E-4</v>
      </c>
      <c r="J10594">
        <v>1.3973612317099999E-4</v>
      </c>
    </row>
    <row r="10595" spans="1:10" x14ac:dyDescent="0.25">
      <c r="A10595" t="s">
        <v>42</v>
      </c>
      <c r="B10595" t="s">
        <v>91</v>
      </c>
      <c r="C10595" t="s">
        <v>16</v>
      </c>
      <c r="D10595" t="s">
        <v>24</v>
      </c>
      <c r="E10595" t="s">
        <v>92</v>
      </c>
      <c r="F10595" t="s">
        <v>17</v>
      </c>
      <c r="G10595">
        <v>2016</v>
      </c>
      <c r="H10595" s="1">
        <v>7.6088564782299996E-5</v>
      </c>
      <c r="I10595">
        <v>1.0822879809599999E-4</v>
      </c>
      <c r="J10595" s="1">
        <v>5.2714806397200002E-5</v>
      </c>
    </row>
    <row r="10596" spans="1:10" x14ac:dyDescent="0.25">
      <c r="A10596" t="s">
        <v>42</v>
      </c>
      <c r="B10596" t="s">
        <v>91</v>
      </c>
      <c r="C10596" t="s">
        <v>12</v>
      </c>
      <c r="D10596" t="s">
        <v>24</v>
      </c>
      <c r="E10596" t="s">
        <v>92</v>
      </c>
      <c r="F10596" t="s">
        <v>18</v>
      </c>
      <c r="G10596">
        <v>2016</v>
      </c>
      <c r="H10596">
        <v>99.717142879299999</v>
      </c>
      <c r="I10596">
        <v>127.663677597999</v>
      </c>
      <c r="J10596">
        <v>77.421343057499996</v>
      </c>
    </row>
    <row r="10597" spans="1:10" x14ac:dyDescent="0.25">
      <c r="A10597" t="s">
        <v>42</v>
      </c>
      <c r="B10597" t="s">
        <v>91</v>
      </c>
      <c r="C10597" t="s">
        <v>16</v>
      </c>
      <c r="D10597" t="s">
        <v>24</v>
      </c>
      <c r="E10597" t="s">
        <v>92</v>
      </c>
      <c r="F10597" t="s">
        <v>18</v>
      </c>
      <c r="G10597">
        <v>2016</v>
      </c>
      <c r="H10597">
        <v>41.8141079014</v>
      </c>
      <c r="I10597">
        <v>57.6081725815</v>
      </c>
      <c r="J10597">
        <v>29.975383672700001</v>
      </c>
    </row>
    <row r="10598" spans="1:10" x14ac:dyDescent="0.25">
      <c r="A10598" t="s">
        <v>42</v>
      </c>
      <c r="B10598" t="s">
        <v>91</v>
      </c>
      <c r="C10598" t="s">
        <v>12</v>
      </c>
      <c r="D10598" t="s">
        <v>25</v>
      </c>
      <c r="E10598" t="s">
        <v>92</v>
      </c>
      <c r="F10598" t="s">
        <v>15</v>
      </c>
      <c r="G10598">
        <v>2016</v>
      </c>
      <c r="H10598">
        <v>3581.8287491000001</v>
      </c>
      <c r="I10598">
        <v>4486.6820949399998</v>
      </c>
      <c r="J10598">
        <v>2813.7672204800001</v>
      </c>
    </row>
    <row r="10599" spans="1:10" x14ac:dyDescent="0.25">
      <c r="A10599" t="s">
        <v>42</v>
      </c>
      <c r="B10599" t="s">
        <v>91</v>
      </c>
      <c r="C10599" t="s">
        <v>16</v>
      </c>
      <c r="D10599" t="s">
        <v>25</v>
      </c>
      <c r="E10599" t="s">
        <v>92</v>
      </c>
      <c r="F10599" t="s">
        <v>15</v>
      </c>
      <c r="G10599">
        <v>2016</v>
      </c>
      <c r="H10599">
        <v>2003.43573674</v>
      </c>
      <c r="I10599">
        <v>2566.24252394</v>
      </c>
      <c r="J10599">
        <v>1530.8234160899999</v>
      </c>
    </row>
    <row r="10600" spans="1:10" x14ac:dyDescent="0.25">
      <c r="A10600" t="s">
        <v>42</v>
      </c>
      <c r="B10600" t="s">
        <v>91</v>
      </c>
      <c r="C10600" t="s">
        <v>12</v>
      </c>
      <c r="D10600" t="s">
        <v>25</v>
      </c>
      <c r="E10600" t="s">
        <v>92</v>
      </c>
      <c r="F10600" t="s">
        <v>17</v>
      </c>
      <c r="G10600">
        <v>2016</v>
      </c>
      <c r="H10600">
        <v>3.9745306063000002E-4</v>
      </c>
      <c r="I10600">
        <v>5.3912391382200003E-4</v>
      </c>
      <c r="J10600">
        <v>2.8296111590800003E-4</v>
      </c>
    </row>
    <row r="10601" spans="1:10" x14ac:dyDescent="0.25">
      <c r="A10601" t="s">
        <v>42</v>
      </c>
      <c r="B10601" t="s">
        <v>91</v>
      </c>
      <c r="C10601" t="s">
        <v>16</v>
      </c>
      <c r="D10601" t="s">
        <v>25</v>
      </c>
      <c r="E10601" t="s">
        <v>92</v>
      </c>
      <c r="F10601" t="s">
        <v>17</v>
      </c>
      <c r="G10601">
        <v>2016</v>
      </c>
      <c r="H10601">
        <v>1.9938440727900001E-4</v>
      </c>
      <c r="I10601">
        <v>2.7306561685000002E-4</v>
      </c>
      <c r="J10601">
        <v>1.41342610603E-4</v>
      </c>
    </row>
    <row r="10602" spans="1:10" x14ac:dyDescent="0.25">
      <c r="A10602" t="s">
        <v>42</v>
      </c>
      <c r="B10602" t="s">
        <v>91</v>
      </c>
      <c r="C10602" t="s">
        <v>12</v>
      </c>
      <c r="D10602" t="s">
        <v>25</v>
      </c>
      <c r="E10602" t="s">
        <v>92</v>
      </c>
      <c r="F10602" t="s">
        <v>18</v>
      </c>
      <c r="G10602">
        <v>2016</v>
      </c>
      <c r="H10602">
        <v>201.63504165200001</v>
      </c>
      <c r="I10602">
        <v>252.57274829799999</v>
      </c>
      <c r="J10602">
        <v>158.397877298</v>
      </c>
    </row>
    <row r="10603" spans="1:10" x14ac:dyDescent="0.25">
      <c r="A10603" t="s">
        <v>42</v>
      </c>
      <c r="B10603" t="s">
        <v>91</v>
      </c>
      <c r="C10603" t="s">
        <v>16</v>
      </c>
      <c r="D10603" t="s">
        <v>25</v>
      </c>
      <c r="E10603" t="s">
        <v>92</v>
      </c>
      <c r="F10603" t="s">
        <v>18</v>
      </c>
      <c r="G10603">
        <v>2016</v>
      </c>
      <c r="H10603">
        <v>108.061229113</v>
      </c>
      <c r="I10603">
        <v>138.41787697699999</v>
      </c>
      <c r="J10603">
        <v>82.569486440000006</v>
      </c>
    </row>
    <row r="10604" spans="1:10" x14ac:dyDescent="0.25">
      <c r="A10604" t="s">
        <v>42</v>
      </c>
      <c r="B10604" t="s">
        <v>91</v>
      </c>
      <c r="C10604" t="s">
        <v>12</v>
      </c>
      <c r="D10604" t="s">
        <v>26</v>
      </c>
      <c r="E10604" t="s">
        <v>92</v>
      </c>
      <c r="F10604" t="s">
        <v>15</v>
      </c>
      <c r="G10604">
        <v>2016</v>
      </c>
      <c r="H10604">
        <v>5187.5919616000001</v>
      </c>
      <c r="I10604">
        <v>6400.4875941</v>
      </c>
      <c r="J10604">
        <v>4145.1688799100002</v>
      </c>
    </row>
    <row r="10605" spans="1:10" x14ac:dyDescent="0.25">
      <c r="A10605" t="s">
        <v>42</v>
      </c>
      <c r="B10605" t="s">
        <v>91</v>
      </c>
      <c r="C10605" t="s">
        <v>16</v>
      </c>
      <c r="D10605" t="s">
        <v>26</v>
      </c>
      <c r="E10605" t="s">
        <v>92</v>
      </c>
      <c r="F10605" t="s">
        <v>15</v>
      </c>
      <c r="G10605">
        <v>2016</v>
      </c>
      <c r="H10605">
        <v>2971.5238999399999</v>
      </c>
      <c r="I10605">
        <v>3614.22341985</v>
      </c>
      <c r="J10605">
        <v>2364.23064454</v>
      </c>
    </row>
    <row r="10606" spans="1:10" x14ac:dyDescent="0.25">
      <c r="A10606" t="s">
        <v>42</v>
      </c>
      <c r="B10606" t="s">
        <v>91</v>
      </c>
      <c r="C10606" t="s">
        <v>12</v>
      </c>
      <c r="D10606" t="s">
        <v>26</v>
      </c>
      <c r="E10606" t="s">
        <v>92</v>
      </c>
      <c r="F10606" t="s">
        <v>17</v>
      </c>
      <c r="G10606">
        <v>2016</v>
      </c>
      <c r="H10606">
        <v>6.7734563817500003E-4</v>
      </c>
      <c r="I10606">
        <v>8.8158341130399999E-4</v>
      </c>
      <c r="J10606">
        <v>4.9135602139400005E-4</v>
      </c>
    </row>
    <row r="10607" spans="1:10" x14ac:dyDescent="0.25">
      <c r="A10607" t="s">
        <v>42</v>
      </c>
      <c r="B10607" t="s">
        <v>91</v>
      </c>
      <c r="C10607" t="s">
        <v>16</v>
      </c>
      <c r="D10607" t="s">
        <v>26</v>
      </c>
      <c r="E10607" t="s">
        <v>92</v>
      </c>
      <c r="F10607" t="s">
        <v>17</v>
      </c>
      <c r="G10607">
        <v>2016</v>
      </c>
      <c r="H10607">
        <v>3.3516903882499998E-4</v>
      </c>
      <c r="I10607">
        <v>4.3420111349999998E-4</v>
      </c>
      <c r="J10607">
        <v>2.5069593741399999E-4</v>
      </c>
    </row>
    <row r="10608" spans="1:10" x14ac:dyDescent="0.25">
      <c r="A10608" t="s">
        <v>42</v>
      </c>
      <c r="B10608" t="s">
        <v>91</v>
      </c>
      <c r="C10608" t="s">
        <v>12</v>
      </c>
      <c r="D10608" t="s">
        <v>26</v>
      </c>
      <c r="E10608" t="s">
        <v>92</v>
      </c>
      <c r="F10608" t="s">
        <v>18</v>
      </c>
      <c r="G10608">
        <v>2016</v>
      </c>
      <c r="H10608">
        <v>335.955866485</v>
      </c>
      <c r="I10608">
        <v>414.50472040199998</v>
      </c>
      <c r="J10608">
        <v>268.447058497</v>
      </c>
    </row>
    <row r="10609" spans="1:10" x14ac:dyDescent="0.25">
      <c r="A10609" t="s">
        <v>42</v>
      </c>
      <c r="B10609" t="s">
        <v>91</v>
      </c>
      <c r="C10609" t="s">
        <v>16</v>
      </c>
      <c r="D10609" t="s">
        <v>26</v>
      </c>
      <c r="E10609" t="s">
        <v>92</v>
      </c>
      <c r="F10609" t="s">
        <v>18</v>
      </c>
      <c r="G10609">
        <v>2016</v>
      </c>
      <c r="H10609">
        <v>180.91998426399999</v>
      </c>
      <c r="I10609">
        <v>220.050474525</v>
      </c>
      <c r="J10609">
        <v>143.945189543</v>
      </c>
    </row>
    <row r="10610" spans="1:10" x14ac:dyDescent="0.25">
      <c r="A10610" t="s">
        <v>42</v>
      </c>
      <c r="B10610" t="s">
        <v>91</v>
      </c>
      <c r="C10610" t="s">
        <v>12</v>
      </c>
      <c r="D10610" t="s">
        <v>27</v>
      </c>
      <c r="E10610" t="s">
        <v>92</v>
      </c>
      <c r="F10610" t="s">
        <v>15</v>
      </c>
      <c r="G10610">
        <v>2016</v>
      </c>
      <c r="H10610">
        <v>6826.2319827800002</v>
      </c>
      <c r="I10610">
        <v>8358.8593648799997</v>
      </c>
      <c r="J10610">
        <v>5433.8169514000001</v>
      </c>
    </row>
    <row r="10611" spans="1:10" x14ac:dyDescent="0.25">
      <c r="A10611" t="s">
        <v>42</v>
      </c>
      <c r="B10611" t="s">
        <v>91</v>
      </c>
      <c r="C10611" t="s">
        <v>16</v>
      </c>
      <c r="D10611" t="s">
        <v>27</v>
      </c>
      <c r="E10611" t="s">
        <v>92</v>
      </c>
      <c r="F10611" t="s">
        <v>15</v>
      </c>
      <c r="G10611">
        <v>2016</v>
      </c>
      <c r="H10611">
        <v>3494.4704377899998</v>
      </c>
      <c r="I10611">
        <v>4291.6799824700001</v>
      </c>
      <c r="J10611">
        <v>2722.19064299</v>
      </c>
    </row>
    <row r="10612" spans="1:10" x14ac:dyDescent="0.25">
      <c r="A10612" t="s">
        <v>42</v>
      </c>
      <c r="B10612" t="s">
        <v>91</v>
      </c>
      <c r="C10612" t="s">
        <v>12</v>
      </c>
      <c r="D10612" t="s">
        <v>27</v>
      </c>
      <c r="E10612" t="s">
        <v>92</v>
      </c>
      <c r="F10612" t="s">
        <v>17</v>
      </c>
      <c r="G10612">
        <v>2016</v>
      </c>
      <c r="H10612">
        <v>9.1354016966800004E-4</v>
      </c>
      <c r="I10612">
        <v>1.18414164525E-3</v>
      </c>
      <c r="J10612">
        <v>6.7602968212E-4</v>
      </c>
    </row>
    <row r="10613" spans="1:10" x14ac:dyDescent="0.25">
      <c r="A10613" t="s">
        <v>42</v>
      </c>
      <c r="B10613" t="s">
        <v>91</v>
      </c>
      <c r="C10613" t="s">
        <v>16</v>
      </c>
      <c r="D10613" t="s">
        <v>27</v>
      </c>
      <c r="E10613" t="s">
        <v>92</v>
      </c>
      <c r="F10613" t="s">
        <v>17</v>
      </c>
      <c r="G10613">
        <v>2016</v>
      </c>
      <c r="H10613">
        <v>3.9616501095900001E-4</v>
      </c>
      <c r="I10613">
        <v>5.2145940621699997E-4</v>
      </c>
      <c r="J10613">
        <v>2.8997178137200001E-4</v>
      </c>
    </row>
    <row r="10614" spans="1:10" x14ac:dyDescent="0.25">
      <c r="A10614" t="s">
        <v>42</v>
      </c>
      <c r="B10614" t="s">
        <v>91</v>
      </c>
      <c r="C10614" t="s">
        <v>12</v>
      </c>
      <c r="D10614" t="s">
        <v>27</v>
      </c>
      <c r="E10614" t="s">
        <v>92</v>
      </c>
      <c r="F10614" t="s">
        <v>18</v>
      </c>
      <c r="G10614">
        <v>2016</v>
      </c>
      <c r="H10614">
        <v>444.05968562899898</v>
      </c>
      <c r="I10614">
        <v>543.76008186499996</v>
      </c>
      <c r="J10614">
        <v>353.48037589299997</v>
      </c>
    </row>
    <row r="10615" spans="1:10" x14ac:dyDescent="0.25">
      <c r="A10615" t="s">
        <v>42</v>
      </c>
      <c r="B10615" t="s">
        <v>91</v>
      </c>
      <c r="C10615" t="s">
        <v>16</v>
      </c>
      <c r="D10615" t="s">
        <v>27</v>
      </c>
      <c r="E10615" t="s">
        <v>92</v>
      </c>
      <c r="F10615" t="s">
        <v>18</v>
      </c>
      <c r="G10615">
        <v>2016</v>
      </c>
      <c r="H10615">
        <v>210.84546208499901</v>
      </c>
      <c r="I10615">
        <v>258.94660296499899</v>
      </c>
      <c r="J10615">
        <v>164.248504666</v>
      </c>
    </row>
    <row r="10616" spans="1:10" x14ac:dyDescent="0.25">
      <c r="A10616" t="s">
        <v>42</v>
      </c>
      <c r="B10616" t="s">
        <v>91</v>
      </c>
      <c r="C10616" t="s">
        <v>12</v>
      </c>
      <c r="D10616" t="s">
        <v>28</v>
      </c>
      <c r="E10616" t="s">
        <v>92</v>
      </c>
      <c r="F10616" t="s">
        <v>15</v>
      </c>
      <c r="G10616">
        <v>2016</v>
      </c>
      <c r="H10616">
        <v>7816.3886023699997</v>
      </c>
      <c r="I10616">
        <v>9698.0854900300001</v>
      </c>
      <c r="J10616">
        <v>6162.2532081400004</v>
      </c>
    </row>
    <row r="10617" spans="1:10" x14ac:dyDescent="0.25">
      <c r="A10617" t="s">
        <v>42</v>
      </c>
      <c r="B10617" t="s">
        <v>91</v>
      </c>
      <c r="C10617" t="s">
        <v>16</v>
      </c>
      <c r="D10617" t="s">
        <v>28</v>
      </c>
      <c r="E10617" t="s">
        <v>92</v>
      </c>
      <c r="F10617" t="s">
        <v>15</v>
      </c>
      <c r="G10617">
        <v>2016</v>
      </c>
      <c r="H10617">
        <v>3743.7439107800001</v>
      </c>
      <c r="I10617">
        <v>4834.9689493799997</v>
      </c>
      <c r="J10617">
        <v>2812.3324150200001</v>
      </c>
    </row>
    <row r="10618" spans="1:10" x14ac:dyDescent="0.25">
      <c r="A10618" t="s">
        <v>42</v>
      </c>
      <c r="B10618" t="s">
        <v>91</v>
      </c>
      <c r="C10618" t="s">
        <v>12</v>
      </c>
      <c r="D10618" t="s">
        <v>28</v>
      </c>
      <c r="E10618" t="s">
        <v>92</v>
      </c>
      <c r="F10618" t="s">
        <v>17</v>
      </c>
      <c r="G10618">
        <v>2016</v>
      </c>
      <c r="H10618">
        <v>1.1710473724000001E-3</v>
      </c>
      <c r="I10618">
        <v>1.5691293539000001E-3</v>
      </c>
      <c r="J10618">
        <v>8.6694031694999995E-4</v>
      </c>
    </row>
    <row r="10619" spans="1:10" x14ac:dyDescent="0.25">
      <c r="A10619" t="s">
        <v>42</v>
      </c>
      <c r="B10619" t="s">
        <v>91</v>
      </c>
      <c r="C10619" t="s">
        <v>16</v>
      </c>
      <c r="D10619" t="s">
        <v>28</v>
      </c>
      <c r="E10619" t="s">
        <v>92</v>
      </c>
      <c r="F10619" t="s">
        <v>17</v>
      </c>
      <c r="G10619">
        <v>2016</v>
      </c>
      <c r="H10619">
        <v>4.7355926779299998E-4</v>
      </c>
      <c r="I10619">
        <v>6.3817209485800004E-4</v>
      </c>
      <c r="J10619">
        <v>3.36413171789E-4</v>
      </c>
    </row>
    <row r="10620" spans="1:10" x14ac:dyDescent="0.25">
      <c r="A10620" t="s">
        <v>42</v>
      </c>
      <c r="B10620" t="s">
        <v>91</v>
      </c>
      <c r="C10620" t="s">
        <v>12</v>
      </c>
      <c r="D10620" t="s">
        <v>28</v>
      </c>
      <c r="E10620" t="s">
        <v>92</v>
      </c>
      <c r="F10620" t="s">
        <v>18</v>
      </c>
      <c r="G10620">
        <v>2016</v>
      </c>
      <c r="H10620">
        <v>566.09156976600002</v>
      </c>
      <c r="I10620">
        <v>702.37096926200002</v>
      </c>
      <c r="J10620">
        <v>446.29300938799997</v>
      </c>
    </row>
    <row r="10621" spans="1:10" x14ac:dyDescent="0.25">
      <c r="A10621" t="s">
        <v>42</v>
      </c>
      <c r="B10621" t="s">
        <v>91</v>
      </c>
      <c r="C10621" t="s">
        <v>16</v>
      </c>
      <c r="D10621" t="s">
        <v>28</v>
      </c>
      <c r="E10621" t="s">
        <v>92</v>
      </c>
      <c r="F10621" t="s">
        <v>18</v>
      </c>
      <c r="G10621">
        <v>2016</v>
      </c>
      <c r="H10621">
        <v>248.28473094399999</v>
      </c>
      <c r="I10621">
        <v>320.65466905</v>
      </c>
      <c r="J10621">
        <v>186.51361140899999</v>
      </c>
    </row>
    <row r="10622" spans="1:10" x14ac:dyDescent="0.25">
      <c r="A10622" t="s">
        <v>42</v>
      </c>
      <c r="B10622" t="s">
        <v>91</v>
      </c>
      <c r="C10622" t="s">
        <v>12</v>
      </c>
      <c r="D10622" t="s">
        <v>29</v>
      </c>
      <c r="E10622" t="s">
        <v>92</v>
      </c>
      <c r="F10622" t="s">
        <v>15</v>
      </c>
      <c r="G10622">
        <v>2016</v>
      </c>
      <c r="H10622">
        <v>8888.4368420499995</v>
      </c>
      <c r="I10622">
        <v>11313.7241634</v>
      </c>
      <c r="J10622">
        <v>6612.0661191999998</v>
      </c>
    </row>
    <row r="10623" spans="1:10" x14ac:dyDescent="0.25">
      <c r="A10623" t="s">
        <v>42</v>
      </c>
      <c r="B10623" t="s">
        <v>91</v>
      </c>
      <c r="C10623" t="s">
        <v>16</v>
      </c>
      <c r="D10623" t="s">
        <v>29</v>
      </c>
      <c r="E10623" t="s">
        <v>92</v>
      </c>
      <c r="F10623" t="s">
        <v>15</v>
      </c>
      <c r="G10623">
        <v>2016</v>
      </c>
      <c r="H10623">
        <v>4415.2908068200004</v>
      </c>
      <c r="I10623">
        <v>5751.7638018600001</v>
      </c>
      <c r="J10623">
        <v>3187.3093104499999</v>
      </c>
    </row>
    <row r="10624" spans="1:10" x14ac:dyDescent="0.25">
      <c r="A10624" t="s">
        <v>42</v>
      </c>
      <c r="B10624" t="s">
        <v>91</v>
      </c>
      <c r="C10624" t="s">
        <v>12</v>
      </c>
      <c r="D10624" t="s">
        <v>29</v>
      </c>
      <c r="E10624" t="s">
        <v>92</v>
      </c>
      <c r="F10624" t="s">
        <v>17</v>
      </c>
      <c r="G10624">
        <v>2016</v>
      </c>
      <c r="H10624">
        <v>1.62220673013E-3</v>
      </c>
      <c r="I10624">
        <v>2.1449421545799998E-3</v>
      </c>
      <c r="J10624">
        <v>1.1493801131800001E-3</v>
      </c>
    </row>
    <row r="10625" spans="1:10" x14ac:dyDescent="0.25">
      <c r="A10625" t="s">
        <v>42</v>
      </c>
      <c r="B10625" t="s">
        <v>91</v>
      </c>
      <c r="C10625" t="s">
        <v>16</v>
      </c>
      <c r="D10625" t="s">
        <v>29</v>
      </c>
      <c r="E10625" t="s">
        <v>92</v>
      </c>
      <c r="F10625" t="s">
        <v>17</v>
      </c>
      <c r="G10625">
        <v>2016</v>
      </c>
      <c r="H10625">
        <v>6.6469105636200005E-4</v>
      </c>
      <c r="I10625">
        <v>8.9480732357400002E-4</v>
      </c>
      <c r="J10625">
        <v>4.6722833756100002E-4</v>
      </c>
    </row>
    <row r="10626" spans="1:10" x14ac:dyDescent="0.25">
      <c r="A10626" t="s">
        <v>42</v>
      </c>
      <c r="B10626" t="s">
        <v>91</v>
      </c>
      <c r="C10626" t="s">
        <v>12</v>
      </c>
      <c r="D10626" t="s">
        <v>29</v>
      </c>
      <c r="E10626" t="s">
        <v>92</v>
      </c>
      <c r="F10626" t="s">
        <v>18</v>
      </c>
      <c r="G10626">
        <v>2016</v>
      </c>
      <c r="H10626">
        <v>793.56438433599999</v>
      </c>
      <c r="I10626">
        <v>1010.09533057</v>
      </c>
      <c r="J10626">
        <v>590.328791475</v>
      </c>
    </row>
    <row r="10627" spans="1:10" x14ac:dyDescent="0.25">
      <c r="A10627" t="s">
        <v>42</v>
      </c>
      <c r="B10627" t="s">
        <v>91</v>
      </c>
      <c r="C10627" t="s">
        <v>16</v>
      </c>
      <c r="D10627" t="s">
        <v>29</v>
      </c>
      <c r="E10627" t="s">
        <v>92</v>
      </c>
      <c r="F10627" t="s">
        <v>18</v>
      </c>
      <c r="G10627">
        <v>2016</v>
      </c>
      <c r="H10627">
        <v>354.64553499900001</v>
      </c>
      <c r="I10627">
        <v>461.993884423</v>
      </c>
      <c r="J10627">
        <v>256.011453168</v>
      </c>
    </row>
    <row r="10628" spans="1:10" x14ac:dyDescent="0.25">
      <c r="A10628" t="s">
        <v>42</v>
      </c>
      <c r="B10628" t="s">
        <v>91</v>
      </c>
      <c r="C10628" t="s">
        <v>12</v>
      </c>
      <c r="D10628" t="s">
        <v>30</v>
      </c>
      <c r="E10628" t="s">
        <v>92</v>
      </c>
      <c r="F10628" t="s">
        <v>15</v>
      </c>
      <c r="G10628">
        <v>2016</v>
      </c>
      <c r="H10628">
        <v>11001.429951599999</v>
      </c>
      <c r="I10628">
        <v>13968.384835299999</v>
      </c>
      <c r="J10628">
        <v>8453.0780658900003</v>
      </c>
    </row>
    <row r="10629" spans="1:10" x14ac:dyDescent="0.25">
      <c r="A10629" t="s">
        <v>42</v>
      </c>
      <c r="B10629" t="s">
        <v>91</v>
      </c>
      <c r="C10629" t="s">
        <v>16</v>
      </c>
      <c r="D10629" t="s">
        <v>30</v>
      </c>
      <c r="E10629" t="s">
        <v>92</v>
      </c>
      <c r="F10629" t="s">
        <v>15</v>
      </c>
      <c r="G10629">
        <v>2016</v>
      </c>
      <c r="H10629">
        <v>6358.9656801600004</v>
      </c>
      <c r="I10629">
        <v>8276.1159445199992</v>
      </c>
      <c r="J10629">
        <v>4743.55342028</v>
      </c>
    </row>
    <row r="10630" spans="1:10" x14ac:dyDescent="0.25">
      <c r="A10630" t="s">
        <v>42</v>
      </c>
      <c r="B10630" t="s">
        <v>91</v>
      </c>
      <c r="C10630" t="s">
        <v>12</v>
      </c>
      <c r="D10630" t="s">
        <v>30</v>
      </c>
      <c r="E10630" t="s">
        <v>92</v>
      </c>
      <c r="F10630" t="s">
        <v>17</v>
      </c>
      <c r="G10630">
        <v>2016</v>
      </c>
      <c r="H10630">
        <v>2.45287027686E-3</v>
      </c>
      <c r="I10630">
        <v>3.2320149555600001E-3</v>
      </c>
      <c r="J10630">
        <v>1.83554257887E-3</v>
      </c>
    </row>
    <row r="10631" spans="1:10" x14ac:dyDescent="0.25">
      <c r="A10631" t="s">
        <v>42</v>
      </c>
      <c r="B10631" t="s">
        <v>91</v>
      </c>
      <c r="C10631" t="s">
        <v>16</v>
      </c>
      <c r="D10631" t="s">
        <v>30</v>
      </c>
      <c r="E10631" t="s">
        <v>92</v>
      </c>
      <c r="F10631" t="s">
        <v>17</v>
      </c>
      <c r="G10631">
        <v>2016</v>
      </c>
      <c r="H10631">
        <v>1.1460339562799999E-3</v>
      </c>
      <c r="I10631">
        <v>1.52649574759E-3</v>
      </c>
      <c r="J10631">
        <v>8.3007444906200002E-4</v>
      </c>
    </row>
    <row r="10632" spans="1:10" x14ac:dyDescent="0.25">
      <c r="A10632" t="s">
        <v>42</v>
      </c>
      <c r="B10632" t="s">
        <v>91</v>
      </c>
      <c r="C10632" t="s">
        <v>12</v>
      </c>
      <c r="D10632" t="s">
        <v>30</v>
      </c>
      <c r="E10632" t="s">
        <v>92</v>
      </c>
      <c r="F10632" t="s">
        <v>18</v>
      </c>
      <c r="G10632">
        <v>2016</v>
      </c>
      <c r="H10632">
        <v>1238.38518402</v>
      </c>
      <c r="I10632">
        <v>1572.36294744</v>
      </c>
      <c r="J10632">
        <v>951.52781794999999</v>
      </c>
    </row>
    <row r="10633" spans="1:10" x14ac:dyDescent="0.25">
      <c r="A10633" t="s">
        <v>42</v>
      </c>
      <c r="B10633" t="s">
        <v>91</v>
      </c>
      <c r="C10633" t="s">
        <v>16</v>
      </c>
      <c r="D10633" t="s">
        <v>30</v>
      </c>
      <c r="E10633" t="s">
        <v>92</v>
      </c>
      <c r="F10633" t="s">
        <v>18</v>
      </c>
      <c r="G10633">
        <v>2016</v>
      </c>
      <c r="H10633">
        <v>628.70606306000002</v>
      </c>
      <c r="I10633">
        <v>818.25324032499998</v>
      </c>
      <c r="J10633">
        <v>468.99149103500002</v>
      </c>
    </row>
    <row r="10634" spans="1:10" x14ac:dyDescent="0.25">
      <c r="A10634" t="s">
        <v>42</v>
      </c>
      <c r="B10634" t="s">
        <v>91</v>
      </c>
      <c r="C10634" t="s">
        <v>12</v>
      </c>
      <c r="D10634" t="s">
        <v>31</v>
      </c>
      <c r="E10634" t="s">
        <v>92</v>
      </c>
      <c r="F10634" t="s">
        <v>15</v>
      </c>
      <c r="G10634">
        <v>2016</v>
      </c>
      <c r="H10634">
        <v>11764.9182127</v>
      </c>
      <c r="I10634">
        <v>14798.0713418</v>
      </c>
      <c r="J10634">
        <v>9080.2612937899994</v>
      </c>
    </row>
    <row r="10635" spans="1:10" x14ac:dyDescent="0.25">
      <c r="A10635" t="s">
        <v>42</v>
      </c>
      <c r="B10635" t="s">
        <v>91</v>
      </c>
      <c r="C10635" t="s">
        <v>16</v>
      </c>
      <c r="D10635" t="s">
        <v>31</v>
      </c>
      <c r="E10635" t="s">
        <v>92</v>
      </c>
      <c r="F10635" t="s">
        <v>15</v>
      </c>
      <c r="G10635">
        <v>2016</v>
      </c>
      <c r="H10635">
        <v>8145.7225835999998</v>
      </c>
      <c r="I10635">
        <v>10482.4730029</v>
      </c>
      <c r="J10635">
        <v>6146.1571520799998</v>
      </c>
    </row>
    <row r="10636" spans="1:10" x14ac:dyDescent="0.25">
      <c r="A10636" t="s">
        <v>42</v>
      </c>
      <c r="B10636" t="s">
        <v>91</v>
      </c>
      <c r="C10636" t="s">
        <v>12</v>
      </c>
      <c r="D10636" t="s">
        <v>31</v>
      </c>
      <c r="E10636" t="s">
        <v>92</v>
      </c>
      <c r="F10636" t="s">
        <v>17</v>
      </c>
      <c r="G10636">
        <v>2016</v>
      </c>
      <c r="H10636">
        <v>3.44237723732E-3</v>
      </c>
      <c r="I10636">
        <v>4.4710619506499998E-3</v>
      </c>
      <c r="J10636">
        <v>2.6060579544399999E-3</v>
      </c>
    </row>
    <row r="10637" spans="1:10" x14ac:dyDescent="0.25">
      <c r="A10637" t="s">
        <v>42</v>
      </c>
      <c r="B10637" t="s">
        <v>91</v>
      </c>
      <c r="C10637" t="s">
        <v>16</v>
      </c>
      <c r="D10637" t="s">
        <v>31</v>
      </c>
      <c r="E10637" t="s">
        <v>92</v>
      </c>
      <c r="F10637" t="s">
        <v>17</v>
      </c>
      <c r="G10637">
        <v>2016</v>
      </c>
      <c r="H10637">
        <v>1.90228657984E-3</v>
      </c>
      <c r="I10637">
        <v>2.5006856898200001E-3</v>
      </c>
      <c r="J10637">
        <v>1.41039952601E-3</v>
      </c>
    </row>
    <row r="10638" spans="1:10" x14ac:dyDescent="0.25">
      <c r="A10638" t="s">
        <v>42</v>
      </c>
      <c r="B10638" t="s">
        <v>91</v>
      </c>
      <c r="C10638" t="s">
        <v>12</v>
      </c>
      <c r="D10638" t="s">
        <v>31</v>
      </c>
      <c r="E10638" t="s">
        <v>92</v>
      </c>
      <c r="F10638" t="s">
        <v>18</v>
      </c>
      <c r="G10638">
        <v>2016</v>
      </c>
      <c r="H10638">
        <v>1846.60122992999</v>
      </c>
      <c r="I10638">
        <v>2322.67970302</v>
      </c>
      <c r="J10638">
        <v>1425.2221196999999</v>
      </c>
    </row>
    <row r="10639" spans="1:10" x14ac:dyDescent="0.25">
      <c r="A10639" t="s">
        <v>42</v>
      </c>
      <c r="B10639" t="s">
        <v>91</v>
      </c>
      <c r="C10639" t="s">
        <v>16</v>
      </c>
      <c r="D10639" t="s">
        <v>31</v>
      </c>
      <c r="E10639" t="s">
        <v>92</v>
      </c>
      <c r="F10639" t="s">
        <v>18</v>
      </c>
      <c r="G10639">
        <v>2016</v>
      </c>
      <c r="H10639">
        <v>1084.0438880500001</v>
      </c>
      <c r="I10639">
        <v>1395.0218257199999</v>
      </c>
      <c r="J10639">
        <v>817.93898912499901</v>
      </c>
    </row>
    <row r="10640" spans="1:10" x14ac:dyDescent="0.25">
      <c r="A10640" t="s">
        <v>42</v>
      </c>
      <c r="B10640" t="s">
        <v>91</v>
      </c>
      <c r="C10640" t="s">
        <v>12</v>
      </c>
      <c r="D10640" t="s">
        <v>32</v>
      </c>
      <c r="E10640" t="s">
        <v>92</v>
      </c>
      <c r="F10640" t="s">
        <v>15</v>
      </c>
      <c r="G10640">
        <v>2016</v>
      </c>
      <c r="H10640">
        <v>8728.7344649799998</v>
      </c>
      <c r="I10640">
        <v>11180.857537399999</v>
      </c>
      <c r="J10640">
        <v>6462.0112530400002</v>
      </c>
    </row>
    <row r="10641" spans="1:10" x14ac:dyDescent="0.25">
      <c r="A10641" t="s">
        <v>42</v>
      </c>
      <c r="B10641" t="s">
        <v>91</v>
      </c>
      <c r="C10641" t="s">
        <v>16</v>
      </c>
      <c r="D10641" t="s">
        <v>32</v>
      </c>
      <c r="E10641" t="s">
        <v>92</v>
      </c>
      <c r="F10641" t="s">
        <v>15</v>
      </c>
      <c r="G10641">
        <v>2016</v>
      </c>
      <c r="H10641">
        <v>6457.7609386599997</v>
      </c>
      <c r="I10641">
        <v>8340.0864195800004</v>
      </c>
      <c r="J10641">
        <v>4775.1846358000003</v>
      </c>
    </row>
    <row r="10642" spans="1:10" x14ac:dyDescent="0.25">
      <c r="A10642" t="s">
        <v>42</v>
      </c>
      <c r="B10642" t="s">
        <v>91</v>
      </c>
      <c r="C10642" t="s">
        <v>12</v>
      </c>
      <c r="D10642" t="s">
        <v>32</v>
      </c>
      <c r="E10642" t="s">
        <v>92</v>
      </c>
      <c r="F10642" t="s">
        <v>17</v>
      </c>
      <c r="G10642">
        <v>2016</v>
      </c>
      <c r="H10642">
        <v>3.8255853386300002E-3</v>
      </c>
      <c r="I10642">
        <v>4.9840576217100004E-3</v>
      </c>
      <c r="J10642">
        <v>2.73863358261E-3</v>
      </c>
    </row>
    <row r="10643" spans="1:10" x14ac:dyDescent="0.25">
      <c r="A10643" t="s">
        <v>42</v>
      </c>
      <c r="B10643" t="s">
        <v>91</v>
      </c>
      <c r="C10643" t="s">
        <v>16</v>
      </c>
      <c r="D10643" t="s">
        <v>32</v>
      </c>
      <c r="E10643" t="s">
        <v>92</v>
      </c>
      <c r="F10643" t="s">
        <v>17</v>
      </c>
      <c r="G10643">
        <v>2016</v>
      </c>
      <c r="H10643">
        <v>2.2088613639199999E-3</v>
      </c>
      <c r="I10643">
        <v>2.9004520197899999E-3</v>
      </c>
      <c r="J10643">
        <v>1.6135533634599999E-3</v>
      </c>
    </row>
    <row r="10644" spans="1:10" x14ac:dyDescent="0.25">
      <c r="A10644" t="s">
        <v>42</v>
      </c>
      <c r="B10644" t="s">
        <v>91</v>
      </c>
      <c r="C10644" t="s">
        <v>12</v>
      </c>
      <c r="D10644" t="s">
        <v>32</v>
      </c>
      <c r="E10644" t="s">
        <v>92</v>
      </c>
      <c r="F10644" t="s">
        <v>18</v>
      </c>
      <c r="G10644">
        <v>2016</v>
      </c>
      <c r="H10644">
        <v>2140.2507533600001</v>
      </c>
      <c r="I10644">
        <v>2741.5015159</v>
      </c>
      <c r="J10644">
        <v>1584.4592945299901</v>
      </c>
    </row>
    <row r="10645" spans="1:10" x14ac:dyDescent="0.25">
      <c r="A10645" t="s">
        <v>42</v>
      </c>
      <c r="B10645" t="s">
        <v>91</v>
      </c>
      <c r="C10645" t="s">
        <v>16</v>
      </c>
      <c r="D10645" t="s">
        <v>32</v>
      </c>
      <c r="E10645" t="s">
        <v>92</v>
      </c>
      <c r="F10645" t="s">
        <v>18</v>
      </c>
      <c r="G10645">
        <v>2016</v>
      </c>
      <c r="H10645">
        <v>1283.4459431600001</v>
      </c>
      <c r="I10645">
        <v>1657.5482094199999</v>
      </c>
      <c r="J10645">
        <v>949.04277300499996</v>
      </c>
    </row>
    <row r="10646" spans="1:10" x14ac:dyDescent="0.25">
      <c r="A10646" t="s">
        <v>42</v>
      </c>
      <c r="B10646" t="s">
        <v>91</v>
      </c>
      <c r="C10646" t="s">
        <v>12</v>
      </c>
      <c r="D10646" t="s">
        <v>33</v>
      </c>
      <c r="E10646" t="s">
        <v>92</v>
      </c>
      <c r="F10646" t="s">
        <v>15</v>
      </c>
      <c r="G10646">
        <v>2016</v>
      </c>
      <c r="H10646">
        <v>5318.8180285799999</v>
      </c>
      <c r="I10646">
        <v>6950.9201074599996</v>
      </c>
      <c r="J10646">
        <v>3987.4635034500002</v>
      </c>
    </row>
    <row r="10647" spans="1:10" x14ac:dyDescent="0.25">
      <c r="A10647" t="s">
        <v>42</v>
      </c>
      <c r="B10647" t="s">
        <v>91</v>
      </c>
      <c r="C10647" t="s">
        <v>16</v>
      </c>
      <c r="D10647" t="s">
        <v>33</v>
      </c>
      <c r="E10647" t="s">
        <v>92</v>
      </c>
      <c r="F10647" t="s">
        <v>15</v>
      </c>
      <c r="G10647">
        <v>2016</v>
      </c>
      <c r="H10647">
        <v>3683.0026251999998</v>
      </c>
      <c r="I10647">
        <v>4949.5019521300001</v>
      </c>
      <c r="J10647">
        <v>2620.7048240700001</v>
      </c>
    </row>
    <row r="10648" spans="1:10" x14ac:dyDescent="0.25">
      <c r="A10648" t="s">
        <v>42</v>
      </c>
      <c r="B10648" t="s">
        <v>91</v>
      </c>
      <c r="C10648" t="s">
        <v>12</v>
      </c>
      <c r="D10648" t="s">
        <v>33</v>
      </c>
      <c r="E10648" t="s">
        <v>92</v>
      </c>
      <c r="F10648" t="s">
        <v>17</v>
      </c>
      <c r="G10648">
        <v>2016</v>
      </c>
      <c r="H10648">
        <v>3.5497845866300001E-3</v>
      </c>
      <c r="I10648">
        <v>4.6980163374799998E-3</v>
      </c>
      <c r="J10648">
        <v>2.5846403852E-3</v>
      </c>
    </row>
    <row r="10649" spans="1:10" x14ac:dyDescent="0.25">
      <c r="A10649" t="s">
        <v>42</v>
      </c>
      <c r="B10649" t="s">
        <v>91</v>
      </c>
      <c r="C10649" t="s">
        <v>16</v>
      </c>
      <c r="D10649" t="s">
        <v>33</v>
      </c>
      <c r="E10649" t="s">
        <v>92</v>
      </c>
      <c r="F10649" t="s">
        <v>17</v>
      </c>
      <c r="G10649">
        <v>2016</v>
      </c>
      <c r="H10649">
        <v>1.8541681171000001E-3</v>
      </c>
      <c r="I10649">
        <v>2.5465940765200001E-3</v>
      </c>
      <c r="J10649">
        <v>1.2673102192599999E-3</v>
      </c>
    </row>
    <row r="10650" spans="1:10" x14ac:dyDescent="0.25">
      <c r="A10650" t="s">
        <v>42</v>
      </c>
      <c r="B10650" t="s">
        <v>91</v>
      </c>
      <c r="C10650" t="s">
        <v>12</v>
      </c>
      <c r="D10650" t="s">
        <v>33</v>
      </c>
      <c r="E10650" t="s">
        <v>92</v>
      </c>
      <c r="F10650" t="s">
        <v>18</v>
      </c>
      <c r="G10650">
        <v>2016</v>
      </c>
      <c r="H10650">
        <v>2069.8206932899998</v>
      </c>
      <c r="I10650">
        <v>2704.9540327499999</v>
      </c>
      <c r="J10650">
        <v>1551.72341465</v>
      </c>
    </row>
    <row r="10651" spans="1:10" x14ac:dyDescent="0.25">
      <c r="A10651" t="s">
        <v>42</v>
      </c>
      <c r="B10651" t="s">
        <v>91</v>
      </c>
      <c r="C10651" t="s">
        <v>16</v>
      </c>
      <c r="D10651" t="s">
        <v>33</v>
      </c>
      <c r="E10651" t="s">
        <v>92</v>
      </c>
      <c r="F10651" t="s">
        <v>18</v>
      </c>
      <c r="G10651">
        <v>2016</v>
      </c>
      <c r="H10651">
        <v>1090.72036482</v>
      </c>
      <c r="I10651">
        <v>1465.79384385</v>
      </c>
      <c r="J10651">
        <v>776.12111982500005</v>
      </c>
    </row>
    <row r="10652" spans="1:10" x14ac:dyDescent="0.25">
      <c r="A10652" t="s">
        <v>42</v>
      </c>
      <c r="B10652" t="s">
        <v>91</v>
      </c>
      <c r="C10652" t="s">
        <v>12</v>
      </c>
      <c r="D10652" t="s">
        <v>34</v>
      </c>
      <c r="E10652" t="s">
        <v>92</v>
      </c>
      <c r="F10652" t="s">
        <v>15</v>
      </c>
      <c r="G10652">
        <v>2016</v>
      </c>
      <c r="H10652">
        <v>3292.0056130600001</v>
      </c>
      <c r="I10652">
        <v>4386.0039503400003</v>
      </c>
      <c r="J10652">
        <v>2441.1062156500002</v>
      </c>
    </row>
    <row r="10653" spans="1:10" x14ac:dyDescent="0.25">
      <c r="A10653" t="s">
        <v>42</v>
      </c>
      <c r="B10653" t="s">
        <v>91</v>
      </c>
      <c r="C10653" t="s">
        <v>16</v>
      </c>
      <c r="D10653" t="s">
        <v>34</v>
      </c>
      <c r="E10653" t="s">
        <v>92</v>
      </c>
      <c r="F10653" t="s">
        <v>15</v>
      </c>
      <c r="G10653">
        <v>2016</v>
      </c>
      <c r="H10653">
        <v>1966.2017329</v>
      </c>
      <c r="I10653">
        <v>2704.2995679199998</v>
      </c>
      <c r="J10653">
        <v>1393.74377605</v>
      </c>
    </row>
    <row r="10654" spans="1:10" x14ac:dyDescent="0.25">
      <c r="A10654" t="s">
        <v>42</v>
      </c>
      <c r="B10654" t="s">
        <v>91</v>
      </c>
      <c r="C10654" t="s">
        <v>12</v>
      </c>
      <c r="D10654" t="s">
        <v>34</v>
      </c>
      <c r="E10654" t="s">
        <v>92</v>
      </c>
      <c r="F10654" t="s">
        <v>17</v>
      </c>
      <c r="G10654">
        <v>2016</v>
      </c>
      <c r="H10654">
        <v>3.1406591902299998E-3</v>
      </c>
      <c r="I10654">
        <v>4.2631533731699997E-3</v>
      </c>
      <c r="J10654">
        <v>2.2772465034599999E-3</v>
      </c>
    </row>
    <row r="10655" spans="1:10" x14ac:dyDescent="0.25">
      <c r="A10655" t="s">
        <v>42</v>
      </c>
      <c r="B10655" t="s">
        <v>91</v>
      </c>
      <c r="C10655" t="s">
        <v>16</v>
      </c>
      <c r="D10655" t="s">
        <v>34</v>
      </c>
      <c r="E10655" t="s">
        <v>92</v>
      </c>
      <c r="F10655" t="s">
        <v>17</v>
      </c>
      <c r="G10655">
        <v>2016</v>
      </c>
      <c r="H10655">
        <v>1.3958237649699999E-3</v>
      </c>
      <c r="I10655">
        <v>1.9662054355900002E-3</v>
      </c>
      <c r="J10655">
        <v>9.5366486990500004E-4</v>
      </c>
    </row>
    <row r="10656" spans="1:10" x14ac:dyDescent="0.25">
      <c r="A10656" t="s">
        <v>42</v>
      </c>
      <c r="B10656" t="s">
        <v>91</v>
      </c>
      <c r="C10656" t="s">
        <v>12</v>
      </c>
      <c r="D10656" t="s">
        <v>34</v>
      </c>
      <c r="E10656" t="s">
        <v>92</v>
      </c>
      <c r="F10656" t="s">
        <v>18</v>
      </c>
      <c r="G10656">
        <v>2016</v>
      </c>
      <c r="H10656">
        <v>2094.9734170800002</v>
      </c>
      <c r="I10656">
        <v>2791.1743670000001</v>
      </c>
      <c r="J10656">
        <v>1553.4762789500001</v>
      </c>
    </row>
    <row r="10657" spans="1:10" x14ac:dyDescent="0.25">
      <c r="A10657" t="s">
        <v>42</v>
      </c>
      <c r="B10657" t="s">
        <v>91</v>
      </c>
      <c r="C10657" t="s">
        <v>16</v>
      </c>
      <c r="D10657" t="s">
        <v>34</v>
      </c>
      <c r="E10657" t="s">
        <v>92</v>
      </c>
      <c r="F10657" t="s">
        <v>18</v>
      </c>
      <c r="G10657">
        <v>2016</v>
      </c>
      <c r="H10657">
        <v>903.87878349100004</v>
      </c>
      <c r="I10657">
        <v>1243.18830705</v>
      </c>
      <c r="J10657">
        <v>640.71524692000003</v>
      </c>
    </row>
    <row r="10658" spans="1:10" x14ac:dyDescent="0.25">
      <c r="A10658" t="s">
        <v>42</v>
      </c>
      <c r="B10658" t="s">
        <v>91</v>
      </c>
      <c r="C10658" t="s">
        <v>12</v>
      </c>
      <c r="D10658" t="s">
        <v>35</v>
      </c>
      <c r="E10658" t="s">
        <v>92</v>
      </c>
      <c r="F10658" t="s">
        <v>15</v>
      </c>
      <c r="G10658">
        <v>2016</v>
      </c>
      <c r="H10658">
        <v>1964.11693315</v>
      </c>
      <c r="I10658">
        <v>2641.72855265</v>
      </c>
      <c r="J10658">
        <v>1486.9091751200001</v>
      </c>
    </row>
    <row r="10659" spans="1:10" x14ac:dyDescent="0.25">
      <c r="A10659" t="s">
        <v>42</v>
      </c>
      <c r="B10659" t="s">
        <v>91</v>
      </c>
      <c r="C10659" t="s">
        <v>16</v>
      </c>
      <c r="D10659" t="s">
        <v>35</v>
      </c>
      <c r="E10659" t="s">
        <v>92</v>
      </c>
      <c r="F10659" t="s">
        <v>15</v>
      </c>
      <c r="G10659">
        <v>2016</v>
      </c>
      <c r="H10659">
        <v>1156.74377671</v>
      </c>
      <c r="I10659">
        <v>1595.9026151099999</v>
      </c>
      <c r="J10659">
        <v>807.45482789200003</v>
      </c>
    </row>
    <row r="10660" spans="1:10" x14ac:dyDescent="0.25">
      <c r="A10660" t="s">
        <v>42</v>
      </c>
      <c r="B10660" t="s">
        <v>91</v>
      </c>
      <c r="C10660" t="s">
        <v>12</v>
      </c>
      <c r="D10660" t="s">
        <v>35</v>
      </c>
      <c r="E10660" t="s">
        <v>92</v>
      </c>
      <c r="F10660" t="s">
        <v>17</v>
      </c>
      <c r="G10660">
        <v>2016</v>
      </c>
      <c r="H10660">
        <v>3.1784561369099999E-3</v>
      </c>
      <c r="I10660">
        <v>4.2595489735500003E-3</v>
      </c>
      <c r="J10660">
        <v>2.3401166744400001E-3</v>
      </c>
    </row>
    <row r="10661" spans="1:10" x14ac:dyDescent="0.25">
      <c r="A10661" t="s">
        <v>42</v>
      </c>
      <c r="B10661" t="s">
        <v>91</v>
      </c>
      <c r="C10661" t="s">
        <v>16</v>
      </c>
      <c r="D10661" t="s">
        <v>35</v>
      </c>
      <c r="E10661" t="s">
        <v>92</v>
      </c>
      <c r="F10661" t="s">
        <v>17</v>
      </c>
      <c r="G10661">
        <v>2016</v>
      </c>
      <c r="H10661">
        <v>1.2729317322200001E-3</v>
      </c>
      <c r="I10661">
        <v>1.7697586741E-3</v>
      </c>
      <c r="J10661">
        <v>8.6486478677900004E-4</v>
      </c>
    </row>
    <row r="10662" spans="1:10" x14ac:dyDescent="0.25">
      <c r="A10662" t="s">
        <v>42</v>
      </c>
      <c r="B10662" t="s">
        <v>91</v>
      </c>
      <c r="C10662" t="s">
        <v>12</v>
      </c>
      <c r="D10662" t="s">
        <v>35</v>
      </c>
      <c r="E10662" t="s">
        <v>92</v>
      </c>
      <c r="F10662" t="s">
        <v>18</v>
      </c>
      <c r="G10662">
        <v>2016</v>
      </c>
      <c r="H10662">
        <v>2541.9071776999999</v>
      </c>
      <c r="I10662">
        <v>3418.8538656699998</v>
      </c>
      <c r="J10662">
        <v>1924.31776389999</v>
      </c>
    </row>
    <row r="10663" spans="1:10" x14ac:dyDescent="0.25">
      <c r="A10663" t="s">
        <v>42</v>
      </c>
      <c r="B10663" t="s">
        <v>91</v>
      </c>
      <c r="C10663" t="s">
        <v>16</v>
      </c>
      <c r="D10663" t="s">
        <v>35</v>
      </c>
      <c r="E10663" t="s">
        <v>92</v>
      </c>
      <c r="F10663" t="s">
        <v>18</v>
      </c>
      <c r="G10663">
        <v>2016</v>
      </c>
      <c r="H10663">
        <v>944.72446174799995</v>
      </c>
      <c r="I10663">
        <v>1303.38997227</v>
      </c>
      <c r="J10663">
        <v>659.45660830199995</v>
      </c>
    </row>
    <row r="10664" spans="1:10" x14ac:dyDescent="0.25">
      <c r="A10664" t="s">
        <v>42</v>
      </c>
      <c r="B10664" t="s">
        <v>91</v>
      </c>
      <c r="C10664" t="s">
        <v>12</v>
      </c>
      <c r="D10664" t="s">
        <v>36</v>
      </c>
      <c r="E10664" t="s">
        <v>92</v>
      </c>
      <c r="F10664" t="s">
        <v>15</v>
      </c>
      <c r="G10664">
        <v>2016</v>
      </c>
      <c r="H10664">
        <v>840.47749234200001</v>
      </c>
      <c r="I10664">
        <v>1109.58245487</v>
      </c>
      <c r="J10664">
        <v>639.44587371900002</v>
      </c>
    </row>
    <row r="10665" spans="1:10" x14ac:dyDescent="0.25">
      <c r="A10665" t="s">
        <v>42</v>
      </c>
      <c r="B10665" t="s">
        <v>91</v>
      </c>
      <c r="C10665" t="s">
        <v>16</v>
      </c>
      <c r="D10665" t="s">
        <v>36</v>
      </c>
      <c r="E10665" t="s">
        <v>92</v>
      </c>
      <c r="F10665" t="s">
        <v>15</v>
      </c>
      <c r="G10665">
        <v>2016</v>
      </c>
      <c r="H10665">
        <v>825.32877458600001</v>
      </c>
      <c r="I10665">
        <v>1087.58905538</v>
      </c>
      <c r="J10665">
        <v>624.88965888600001</v>
      </c>
    </row>
    <row r="10666" spans="1:10" x14ac:dyDescent="0.25">
      <c r="A10666" t="s">
        <v>42</v>
      </c>
      <c r="B10666" t="s">
        <v>91</v>
      </c>
      <c r="C10666" t="s">
        <v>12</v>
      </c>
      <c r="D10666" t="s">
        <v>36</v>
      </c>
      <c r="E10666" t="s">
        <v>92</v>
      </c>
      <c r="F10666" t="s">
        <v>17</v>
      </c>
      <c r="G10666">
        <v>2016</v>
      </c>
      <c r="H10666">
        <v>3.3735543057999999E-3</v>
      </c>
      <c r="I10666">
        <v>4.5369946736299998E-3</v>
      </c>
      <c r="J10666">
        <v>2.4882638862300001E-3</v>
      </c>
    </row>
    <row r="10667" spans="1:10" x14ac:dyDescent="0.25">
      <c r="A10667" t="s">
        <v>42</v>
      </c>
      <c r="B10667" t="s">
        <v>91</v>
      </c>
      <c r="C10667" t="s">
        <v>16</v>
      </c>
      <c r="D10667" t="s">
        <v>36</v>
      </c>
      <c r="E10667" t="s">
        <v>92</v>
      </c>
      <c r="F10667" t="s">
        <v>17</v>
      </c>
      <c r="G10667">
        <v>2016</v>
      </c>
      <c r="H10667">
        <v>1.91247783551E-3</v>
      </c>
      <c r="I10667">
        <v>2.5580776311599999E-3</v>
      </c>
      <c r="J10667">
        <v>1.39038295615E-3</v>
      </c>
    </row>
    <row r="10668" spans="1:10" x14ac:dyDescent="0.25">
      <c r="A10668" t="s">
        <v>42</v>
      </c>
      <c r="B10668" t="s">
        <v>91</v>
      </c>
      <c r="C10668" t="s">
        <v>12</v>
      </c>
      <c r="D10668" t="s">
        <v>36</v>
      </c>
      <c r="E10668" t="s">
        <v>92</v>
      </c>
      <c r="F10668" t="s">
        <v>18</v>
      </c>
      <c r="G10668">
        <v>2016</v>
      </c>
      <c r="H10668">
        <v>3153.27657787</v>
      </c>
      <c r="I10668">
        <v>4162.8959704999997</v>
      </c>
      <c r="J10668">
        <v>2399.0525799799998</v>
      </c>
    </row>
    <row r="10669" spans="1:10" x14ac:dyDescent="0.25">
      <c r="A10669" t="s">
        <v>42</v>
      </c>
      <c r="B10669" t="s">
        <v>91</v>
      </c>
      <c r="C10669" t="s">
        <v>16</v>
      </c>
      <c r="D10669" t="s">
        <v>36</v>
      </c>
      <c r="E10669" t="s">
        <v>92</v>
      </c>
      <c r="F10669" t="s">
        <v>18</v>
      </c>
      <c r="G10669">
        <v>2016</v>
      </c>
      <c r="H10669">
        <v>1616.5806751699999</v>
      </c>
      <c r="I10669">
        <v>2130.2728120000002</v>
      </c>
      <c r="J10669">
        <v>1223.9783438699999</v>
      </c>
    </row>
    <row r="10670" spans="1:10" x14ac:dyDescent="0.25">
      <c r="A10670" t="s">
        <v>42</v>
      </c>
      <c r="B10670" t="s">
        <v>91</v>
      </c>
      <c r="C10670" t="s">
        <v>12</v>
      </c>
      <c r="D10670" t="s">
        <v>37</v>
      </c>
      <c r="E10670" t="s">
        <v>92</v>
      </c>
      <c r="F10670" t="s">
        <v>15</v>
      </c>
      <c r="G10670">
        <v>2016</v>
      </c>
      <c r="H10670">
        <v>0</v>
      </c>
      <c r="I10670">
        <v>0</v>
      </c>
      <c r="J10670">
        <v>0</v>
      </c>
    </row>
    <row r="10671" spans="1:10" x14ac:dyDescent="0.25">
      <c r="A10671" t="s">
        <v>42</v>
      </c>
      <c r="B10671" t="s">
        <v>91</v>
      </c>
      <c r="C10671" t="s">
        <v>16</v>
      </c>
      <c r="D10671" t="s">
        <v>37</v>
      </c>
      <c r="E10671" t="s">
        <v>92</v>
      </c>
      <c r="F10671" t="s">
        <v>15</v>
      </c>
      <c r="G10671">
        <v>2016</v>
      </c>
      <c r="H10671">
        <v>0</v>
      </c>
      <c r="I10671">
        <v>0</v>
      </c>
      <c r="J10671">
        <v>0</v>
      </c>
    </row>
    <row r="10672" spans="1:10" x14ac:dyDescent="0.25">
      <c r="A10672" t="s">
        <v>42</v>
      </c>
      <c r="B10672" t="s">
        <v>91</v>
      </c>
      <c r="C10672" t="s">
        <v>12</v>
      </c>
      <c r="D10672" t="s">
        <v>37</v>
      </c>
      <c r="E10672" t="s">
        <v>92</v>
      </c>
      <c r="F10672" t="s">
        <v>17</v>
      </c>
      <c r="G10672">
        <v>2016</v>
      </c>
      <c r="H10672">
        <v>0</v>
      </c>
      <c r="I10672">
        <v>0</v>
      </c>
      <c r="J10672">
        <v>0</v>
      </c>
    </row>
    <row r="10673" spans="1:10" x14ac:dyDescent="0.25">
      <c r="A10673" t="s">
        <v>42</v>
      </c>
      <c r="B10673" t="s">
        <v>91</v>
      </c>
      <c r="C10673" t="s">
        <v>16</v>
      </c>
      <c r="D10673" t="s">
        <v>37</v>
      </c>
      <c r="E10673" t="s">
        <v>92</v>
      </c>
      <c r="F10673" t="s">
        <v>17</v>
      </c>
      <c r="G10673">
        <v>2016</v>
      </c>
      <c r="H10673">
        <v>0</v>
      </c>
      <c r="I10673">
        <v>0</v>
      </c>
      <c r="J10673">
        <v>0</v>
      </c>
    </row>
    <row r="10674" spans="1:10" x14ac:dyDescent="0.25">
      <c r="A10674" t="s">
        <v>42</v>
      </c>
      <c r="B10674" t="s">
        <v>91</v>
      </c>
      <c r="C10674" t="s">
        <v>12</v>
      </c>
      <c r="D10674" t="s">
        <v>37</v>
      </c>
      <c r="E10674" t="s">
        <v>92</v>
      </c>
      <c r="F10674" t="s">
        <v>18</v>
      </c>
      <c r="G10674">
        <v>2016</v>
      </c>
      <c r="H10674">
        <v>0</v>
      </c>
      <c r="I10674">
        <v>0</v>
      </c>
      <c r="J10674">
        <v>0</v>
      </c>
    </row>
    <row r="10675" spans="1:10" x14ac:dyDescent="0.25">
      <c r="A10675" t="s">
        <v>42</v>
      </c>
      <c r="B10675" t="s">
        <v>91</v>
      </c>
      <c r="C10675" t="s">
        <v>16</v>
      </c>
      <c r="D10675" t="s">
        <v>37</v>
      </c>
      <c r="E10675" t="s">
        <v>92</v>
      </c>
      <c r="F10675" t="s">
        <v>18</v>
      </c>
      <c r="G10675">
        <v>2016</v>
      </c>
      <c r="H10675">
        <v>0</v>
      </c>
      <c r="I10675">
        <v>0</v>
      </c>
      <c r="J10675">
        <v>0</v>
      </c>
    </row>
    <row r="10676" spans="1:10" x14ac:dyDescent="0.25">
      <c r="A10676" t="s">
        <v>42</v>
      </c>
      <c r="B10676" t="s">
        <v>94</v>
      </c>
      <c r="C10676" t="s">
        <v>12</v>
      </c>
      <c r="D10676" t="s">
        <v>13</v>
      </c>
      <c r="E10676" t="s">
        <v>14</v>
      </c>
      <c r="F10676" t="s">
        <v>15</v>
      </c>
      <c r="G10676">
        <v>2016</v>
      </c>
      <c r="H10676">
        <v>9341438.4126299992</v>
      </c>
      <c r="I10676">
        <v>11571129.8935</v>
      </c>
      <c r="J10676">
        <v>7533068.9629100002</v>
      </c>
    </row>
    <row r="10677" spans="1:10" x14ac:dyDescent="0.25">
      <c r="A10677" t="s">
        <v>42</v>
      </c>
      <c r="B10677" t="s">
        <v>94</v>
      </c>
      <c r="C10677" t="s">
        <v>16</v>
      </c>
      <c r="D10677" t="s">
        <v>13</v>
      </c>
      <c r="E10677" t="s">
        <v>14</v>
      </c>
      <c r="F10677" t="s">
        <v>15</v>
      </c>
      <c r="G10677">
        <v>2016</v>
      </c>
      <c r="H10677">
        <v>8695273.2617499996</v>
      </c>
      <c r="I10677">
        <v>10703632.8433</v>
      </c>
      <c r="J10677">
        <v>6995416.9339399999</v>
      </c>
    </row>
    <row r="10678" spans="1:10" x14ac:dyDescent="0.25">
      <c r="A10678" t="s">
        <v>42</v>
      </c>
      <c r="B10678" t="s">
        <v>94</v>
      </c>
      <c r="C10678" t="s">
        <v>12</v>
      </c>
      <c r="D10678" t="s">
        <v>13</v>
      </c>
      <c r="E10678" t="s">
        <v>14</v>
      </c>
      <c r="F10678" t="s">
        <v>17</v>
      </c>
      <c r="G10678">
        <v>2016</v>
      </c>
      <c r="H10678">
        <v>1</v>
      </c>
      <c r="I10678">
        <v>1</v>
      </c>
      <c r="J10678">
        <v>1</v>
      </c>
    </row>
    <row r="10679" spans="1:10" x14ac:dyDescent="0.25">
      <c r="A10679" t="s">
        <v>42</v>
      </c>
      <c r="B10679" t="s">
        <v>94</v>
      </c>
      <c r="C10679" t="s">
        <v>16</v>
      </c>
      <c r="D10679" t="s">
        <v>13</v>
      </c>
      <c r="E10679" t="s">
        <v>14</v>
      </c>
      <c r="F10679" t="s">
        <v>17</v>
      </c>
      <c r="G10679">
        <v>2016</v>
      </c>
      <c r="H10679">
        <v>1</v>
      </c>
      <c r="I10679">
        <v>1</v>
      </c>
      <c r="J10679">
        <v>1</v>
      </c>
    </row>
    <row r="10680" spans="1:10" x14ac:dyDescent="0.25">
      <c r="A10680" t="s">
        <v>42</v>
      </c>
      <c r="B10680" t="s">
        <v>94</v>
      </c>
      <c r="C10680" t="s">
        <v>12</v>
      </c>
      <c r="D10680" t="s">
        <v>13</v>
      </c>
      <c r="E10680" t="s">
        <v>14</v>
      </c>
      <c r="F10680" t="s">
        <v>18</v>
      </c>
      <c r="G10680">
        <v>2016</v>
      </c>
      <c r="H10680">
        <v>727497.01261199999</v>
      </c>
      <c r="I10680">
        <v>901141.99315400003</v>
      </c>
      <c r="J10680">
        <v>586663.95090699999</v>
      </c>
    </row>
    <row r="10681" spans="1:10" x14ac:dyDescent="0.25">
      <c r="A10681" t="s">
        <v>42</v>
      </c>
      <c r="B10681" t="s">
        <v>94</v>
      </c>
      <c r="C10681" t="s">
        <v>16</v>
      </c>
      <c r="D10681" t="s">
        <v>13</v>
      </c>
      <c r="E10681" t="s">
        <v>14</v>
      </c>
      <c r="F10681" t="s">
        <v>18</v>
      </c>
      <c r="G10681">
        <v>2016</v>
      </c>
      <c r="H10681">
        <v>715312.32629300002</v>
      </c>
      <c r="I10681">
        <v>880529.02749000001</v>
      </c>
      <c r="J10681">
        <v>575474.49169000005</v>
      </c>
    </row>
    <row r="10682" spans="1:10" x14ac:dyDescent="0.25">
      <c r="A10682" t="s">
        <v>42</v>
      </c>
      <c r="B10682" t="s">
        <v>94</v>
      </c>
      <c r="C10682" t="s">
        <v>12</v>
      </c>
      <c r="D10682" t="s">
        <v>19</v>
      </c>
      <c r="E10682" t="s">
        <v>14</v>
      </c>
      <c r="F10682" t="s">
        <v>15</v>
      </c>
      <c r="G10682">
        <v>2016</v>
      </c>
      <c r="H10682">
        <v>8325216.7297099996</v>
      </c>
      <c r="I10682">
        <v>10377600.7568</v>
      </c>
      <c r="J10682">
        <v>6464788.7511299998</v>
      </c>
    </row>
    <row r="10683" spans="1:10" x14ac:dyDescent="0.25">
      <c r="A10683" t="s">
        <v>42</v>
      </c>
      <c r="B10683" t="s">
        <v>94</v>
      </c>
      <c r="C10683" t="s">
        <v>16</v>
      </c>
      <c r="D10683" t="s">
        <v>19</v>
      </c>
      <c r="E10683" t="s">
        <v>14</v>
      </c>
      <c r="F10683" t="s">
        <v>15</v>
      </c>
      <c r="G10683">
        <v>2016</v>
      </c>
      <c r="H10683">
        <v>8052023.5849799998</v>
      </c>
      <c r="I10683">
        <v>10223362.8474</v>
      </c>
      <c r="J10683">
        <v>6128153.2202399997</v>
      </c>
    </row>
    <row r="10684" spans="1:10" x14ac:dyDescent="0.25">
      <c r="A10684" t="s">
        <v>42</v>
      </c>
      <c r="B10684" t="s">
        <v>94</v>
      </c>
      <c r="C10684" t="s">
        <v>12</v>
      </c>
      <c r="D10684" t="s">
        <v>19</v>
      </c>
      <c r="E10684" t="s">
        <v>14</v>
      </c>
      <c r="F10684" t="s">
        <v>17</v>
      </c>
      <c r="G10684">
        <v>2016</v>
      </c>
      <c r="H10684">
        <v>1</v>
      </c>
      <c r="I10684">
        <v>1</v>
      </c>
      <c r="J10684">
        <v>1</v>
      </c>
    </row>
    <row r="10685" spans="1:10" x14ac:dyDescent="0.25">
      <c r="A10685" t="s">
        <v>42</v>
      </c>
      <c r="B10685" t="s">
        <v>94</v>
      </c>
      <c r="C10685" t="s">
        <v>16</v>
      </c>
      <c r="D10685" t="s">
        <v>19</v>
      </c>
      <c r="E10685" t="s">
        <v>14</v>
      </c>
      <c r="F10685" t="s">
        <v>17</v>
      </c>
      <c r="G10685">
        <v>2016</v>
      </c>
      <c r="H10685">
        <v>1</v>
      </c>
      <c r="I10685">
        <v>1</v>
      </c>
      <c r="J10685">
        <v>1</v>
      </c>
    </row>
    <row r="10686" spans="1:10" x14ac:dyDescent="0.25">
      <c r="A10686" t="s">
        <v>42</v>
      </c>
      <c r="B10686" t="s">
        <v>94</v>
      </c>
      <c r="C10686" t="s">
        <v>12</v>
      </c>
      <c r="D10686" t="s">
        <v>19</v>
      </c>
      <c r="E10686" t="s">
        <v>14</v>
      </c>
      <c r="F10686" t="s">
        <v>18</v>
      </c>
      <c r="G10686">
        <v>2016</v>
      </c>
      <c r="H10686">
        <v>636496.09935599996</v>
      </c>
      <c r="I10686">
        <v>793409.06271299999</v>
      </c>
      <c r="J10686">
        <v>494258.94326199999</v>
      </c>
    </row>
    <row r="10687" spans="1:10" x14ac:dyDescent="0.25">
      <c r="A10687" t="s">
        <v>42</v>
      </c>
      <c r="B10687" t="s">
        <v>94</v>
      </c>
      <c r="C10687" t="s">
        <v>16</v>
      </c>
      <c r="D10687" t="s">
        <v>19</v>
      </c>
      <c r="E10687" t="s">
        <v>14</v>
      </c>
      <c r="F10687" t="s">
        <v>18</v>
      </c>
      <c r="G10687">
        <v>2016</v>
      </c>
      <c r="H10687">
        <v>642990.681843</v>
      </c>
      <c r="I10687">
        <v>816381.99126100005</v>
      </c>
      <c r="J10687">
        <v>489360.88871799997</v>
      </c>
    </row>
    <row r="10688" spans="1:10" x14ac:dyDescent="0.25">
      <c r="A10688" t="s">
        <v>42</v>
      </c>
      <c r="B10688" t="s">
        <v>94</v>
      </c>
      <c r="C10688" t="s">
        <v>12</v>
      </c>
      <c r="D10688" t="s">
        <v>20</v>
      </c>
      <c r="E10688" t="s">
        <v>14</v>
      </c>
      <c r="F10688" t="s">
        <v>15</v>
      </c>
      <c r="G10688">
        <v>2016</v>
      </c>
      <c r="H10688">
        <v>5927622.3807199998</v>
      </c>
      <c r="I10688">
        <v>7419785.78957</v>
      </c>
      <c r="J10688">
        <v>4720014.6929500001</v>
      </c>
    </row>
    <row r="10689" spans="1:10" x14ac:dyDescent="0.25">
      <c r="A10689" t="s">
        <v>42</v>
      </c>
      <c r="B10689" t="s">
        <v>94</v>
      </c>
      <c r="C10689" t="s">
        <v>16</v>
      </c>
      <c r="D10689" t="s">
        <v>20</v>
      </c>
      <c r="E10689" t="s">
        <v>14</v>
      </c>
      <c r="F10689" t="s">
        <v>15</v>
      </c>
      <c r="G10689">
        <v>2016</v>
      </c>
      <c r="H10689">
        <v>6787680.0084800003</v>
      </c>
      <c r="I10689">
        <v>8498850.0596999992</v>
      </c>
      <c r="J10689">
        <v>5455116.6588899996</v>
      </c>
    </row>
    <row r="10690" spans="1:10" x14ac:dyDescent="0.25">
      <c r="A10690" t="s">
        <v>42</v>
      </c>
      <c r="B10690" t="s">
        <v>94</v>
      </c>
      <c r="C10690" t="s">
        <v>12</v>
      </c>
      <c r="D10690" t="s">
        <v>20</v>
      </c>
      <c r="E10690" t="s">
        <v>14</v>
      </c>
      <c r="F10690" t="s">
        <v>17</v>
      </c>
      <c r="G10690">
        <v>2016</v>
      </c>
      <c r="H10690">
        <v>1</v>
      </c>
      <c r="I10690">
        <v>1</v>
      </c>
      <c r="J10690">
        <v>1</v>
      </c>
    </row>
    <row r="10691" spans="1:10" x14ac:dyDescent="0.25">
      <c r="A10691" t="s">
        <v>42</v>
      </c>
      <c r="B10691" t="s">
        <v>94</v>
      </c>
      <c r="C10691" t="s">
        <v>16</v>
      </c>
      <c r="D10691" t="s">
        <v>20</v>
      </c>
      <c r="E10691" t="s">
        <v>14</v>
      </c>
      <c r="F10691" t="s">
        <v>17</v>
      </c>
      <c r="G10691">
        <v>2016</v>
      </c>
      <c r="H10691">
        <v>1</v>
      </c>
      <c r="I10691">
        <v>1</v>
      </c>
      <c r="J10691">
        <v>1</v>
      </c>
    </row>
    <row r="10692" spans="1:10" x14ac:dyDescent="0.25">
      <c r="A10692" t="s">
        <v>42</v>
      </c>
      <c r="B10692" t="s">
        <v>94</v>
      </c>
      <c r="C10692" t="s">
        <v>12</v>
      </c>
      <c r="D10692" t="s">
        <v>20</v>
      </c>
      <c r="E10692" t="s">
        <v>14</v>
      </c>
      <c r="F10692" t="s">
        <v>18</v>
      </c>
      <c r="G10692">
        <v>2016</v>
      </c>
      <c r="H10692">
        <v>463323.794054</v>
      </c>
      <c r="I10692">
        <v>579956.52932799899</v>
      </c>
      <c r="J10692">
        <v>368932.93382500001</v>
      </c>
    </row>
    <row r="10693" spans="1:10" x14ac:dyDescent="0.25">
      <c r="A10693" t="s">
        <v>42</v>
      </c>
      <c r="B10693" t="s">
        <v>94</v>
      </c>
      <c r="C10693" t="s">
        <v>16</v>
      </c>
      <c r="D10693" t="s">
        <v>20</v>
      </c>
      <c r="E10693" t="s">
        <v>14</v>
      </c>
      <c r="F10693" t="s">
        <v>18</v>
      </c>
      <c r="G10693">
        <v>2016</v>
      </c>
      <c r="H10693">
        <v>549931.76801600005</v>
      </c>
      <c r="I10693">
        <v>688569.23626300006</v>
      </c>
      <c r="J10693">
        <v>441968.67636799999</v>
      </c>
    </row>
    <row r="10694" spans="1:10" x14ac:dyDescent="0.25">
      <c r="A10694" t="s">
        <v>42</v>
      </c>
      <c r="B10694" t="s">
        <v>94</v>
      </c>
      <c r="C10694" t="s">
        <v>12</v>
      </c>
      <c r="D10694" t="s">
        <v>21</v>
      </c>
      <c r="E10694" t="s">
        <v>14</v>
      </c>
      <c r="F10694" t="s">
        <v>15</v>
      </c>
      <c r="G10694">
        <v>2016</v>
      </c>
      <c r="H10694">
        <v>6056855.16395</v>
      </c>
      <c r="I10694">
        <v>7368451.6206099996</v>
      </c>
      <c r="J10694">
        <v>4944232.165</v>
      </c>
    </row>
    <row r="10695" spans="1:10" x14ac:dyDescent="0.25">
      <c r="A10695" t="s">
        <v>42</v>
      </c>
      <c r="B10695" t="s">
        <v>94</v>
      </c>
      <c r="C10695" t="s">
        <v>16</v>
      </c>
      <c r="D10695" t="s">
        <v>21</v>
      </c>
      <c r="E10695" t="s">
        <v>14</v>
      </c>
      <c r="F10695" t="s">
        <v>15</v>
      </c>
      <c r="G10695">
        <v>2016</v>
      </c>
      <c r="H10695">
        <v>7537503.2641700003</v>
      </c>
      <c r="I10695">
        <v>9064100.4066700004</v>
      </c>
      <c r="J10695">
        <v>6146490.9162799995</v>
      </c>
    </row>
    <row r="10696" spans="1:10" x14ac:dyDescent="0.25">
      <c r="A10696" t="s">
        <v>42</v>
      </c>
      <c r="B10696" t="s">
        <v>94</v>
      </c>
      <c r="C10696" t="s">
        <v>12</v>
      </c>
      <c r="D10696" t="s">
        <v>21</v>
      </c>
      <c r="E10696" t="s">
        <v>14</v>
      </c>
      <c r="F10696" t="s">
        <v>17</v>
      </c>
      <c r="G10696">
        <v>2016</v>
      </c>
      <c r="H10696">
        <v>1</v>
      </c>
      <c r="I10696">
        <v>1</v>
      </c>
      <c r="J10696">
        <v>1</v>
      </c>
    </row>
    <row r="10697" spans="1:10" x14ac:dyDescent="0.25">
      <c r="A10697" t="s">
        <v>42</v>
      </c>
      <c r="B10697" t="s">
        <v>94</v>
      </c>
      <c r="C10697" t="s">
        <v>16</v>
      </c>
      <c r="D10697" t="s">
        <v>21</v>
      </c>
      <c r="E10697" t="s">
        <v>14</v>
      </c>
      <c r="F10697" t="s">
        <v>17</v>
      </c>
      <c r="G10697">
        <v>2016</v>
      </c>
      <c r="H10697">
        <v>1</v>
      </c>
      <c r="I10697">
        <v>1</v>
      </c>
      <c r="J10697">
        <v>1</v>
      </c>
    </row>
    <row r="10698" spans="1:10" x14ac:dyDescent="0.25">
      <c r="A10698" t="s">
        <v>42</v>
      </c>
      <c r="B10698" t="s">
        <v>94</v>
      </c>
      <c r="C10698" t="s">
        <v>12</v>
      </c>
      <c r="D10698" t="s">
        <v>21</v>
      </c>
      <c r="E10698" t="s">
        <v>14</v>
      </c>
      <c r="F10698" t="s">
        <v>18</v>
      </c>
      <c r="G10698">
        <v>2016</v>
      </c>
      <c r="H10698">
        <v>466026.14435699902</v>
      </c>
      <c r="I10698">
        <v>566942.91107999999</v>
      </c>
      <c r="J10698">
        <v>380418.78009099897</v>
      </c>
    </row>
    <row r="10699" spans="1:10" x14ac:dyDescent="0.25">
      <c r="A10699" t="s">
        <v>42</v>
      </c>
      <c r="B10699" t="s">
        <v>94</v>
      </c>
      <c r="C10699" t="s">
        <v>16</v>
      </c>
      <c r="D10699" t="s">
        <v>21</v>
      </c>
      <c r="E10699" t="s">
        <v>14</v>
      </c>
      <c r="F10699" t="s">
        <v>18</v>
      </c>
      <c r="G10699">
        <v>2016</v>
      </c>
      <c r="H10699">
        <v>605705.774385</v>
      </c>
      <c r="I10699">
        <v>728381.50293399999</v>
      </c>
      <c r="J10699">
        <v>493925.49624299997</v>
      </c>
    </row>
    <row r="10700" spans="1:10" x14ac:dyDescent="0.25">
      <c r="A10700" t="s">
        <v>42</v>
      </c>
      <c r="B10700" t="s">
        <v>94</v>
      </c>
      <c r="C10700" t="s">
        <v>12</v>
      </c>
      <c r="D10700" t="s">
        <v>22</v>
      </c>
      <c r="E10700" t="s">
        <v>14</v>
      </c>
      <c r="F10700" t="s">
        <v>15</v>
      </c>
      <c r="G10700">
        <v>2016</v>
      </c>
      <c r="H10700">
        <v>6786264.6462899996</v>
      </c>
      <c r="I10700">
        <v>8461742.6525199991</v>
      </c>
      <c r="J10700">
        <v>5453488.2976299999</v>
      </c>
    </row>
    <row r="10701" spans="1:10" x14ac:dyDescent="0.25">
      <c r="A10701" t="s">
        <v>42</v>
      </c>
      <c r="B10701" t="s">
        <v>94</v>
      </c>
      <c r="C10701" t="s">
        <v>16</v>
      </c>
      <c r="D10701" t="s">
        <v>22</v>
      </c>
      <c r="E10701" t="s">
        <v>14</v>
      </c>
      <c r="F10701" t="s">
        <v>15</v>
      </c>
      <c r="G10701">
        <v>2016</v>
      </c>
      <c r="H10701">
        <v>8697754.1410499997</v>
      </c>
      <c r="I10701">
        <v>10726553.883199999</v>
      </c>
      <c r="J10701">
        <v>7127378.8753800001</v>
      </c>
    </row>
    <row r="10702" spans="1:10" x14ac:dyDescent="0.25">
      <c r="A10702" t="s">
        <v>42</v>
      </c>
      <c r="B10702" t="s">
        <v>94</v>
      </c>
      <c r="C10702" t="s">
        <v>12</v>
      </c>
      <c r="D10702" t="s">
        <v>22</v>
      </c>
      <c r="E10702" t="s">
        <v>14</v>
      </c>
      <c r="F10702" t="s">
        <v>17</v>
      </c>
      <c r="G10702">
        <v>2016</v>
      </c>
      <c r="H10702">
        <v>1</v>
      </c>
      <c r="I10702">
        <v>1</v>
      </c>
      <c r="J10702">
        <v>1</v>
      </c>
    </row>
    <row r="10703" spans="1:10" x14ac:dyDescent="0.25">
      <c r="A10703" t="s">
        <v>42</v>
      </c>
      <c r="B10703" t="s">
        <v>94</v>
      </c>
      <c r="C10703" t="s">
        <v>16</v>
      </c>
      <c r="D10703" t="s">
        <v>22</v>
      </c>
      <c r="E10703" t="s">
        <v>14</v>
      </c>
      <c r="F10703" t="s">
        <v>17</v>
      </c>
      <c r="G10703">
        <v>2016</v>
      </c>
      <c r="H10703">
        <v>1</v>
      </c>
      <c r="I10703">
        <v>1</v>
      </c>
      <c r="J10703">
        <v>1</v>
      </c>
    </row>
    <row r="10704" spans="1:10" x14ac:dyDescent="0.25">
      <c r="A10704" t="s">
        <v>42</v>
      </c>
      <c r="B10704" t="s">
        <v>94</v>
      </c>
      <c r="C10704" t="s">
        <v>12</v>
      </c>
      <c r="D10704" t="s">
        <v>22</v>
      </c>
      <c r="E10704" t="s">
        <v>14</v>
      </c>
      <c r="F10704" t="s">
        <v>18</v>
      </c>
      <c r="G10704">
        <v>2016</v>
      </c>
      <c r="H10704">
        <v>447987.17831500003</v>
      </c>
      <c r="I10704">
        <v>558591.86343499995</v>
      </c>
      <c r="J10704">
        <v>360005.53496899997</v>
      </c>
    </row>
    <row r="10705" spans="1:10" x14ac:dyDescent="0.25">
      <c r="A10705" t="s">
        <v>42</v>
      </c>
      <c r="B10705" t="s">
        <v>94</v>
      </c>
      <c r="C10705" t="s">
        <v>16</v>
      </c>
      <c r="D10705" t="s">
        <v>22</v>
      </c>
      <c r="E10705" t="s">
        <v>14</v>
      </c>
      <c r="F10705" t="s">
        <v>18</v>
      </c>
      <c r="G10705">
        <v>2016</v>
      </c>
      <c r="H10705">
        <v>616770.08832800004</v>
      </c>
      <c r="I10705">
        <v>760635.15692800004</v>
      </c>
      <c r="J10705">
        <v>505412.54986299999</v>
      </c>
    </row>
    <row r="10706" spans="1:10" x14ac:dyDescent="0.25">
      <c r="A10706" t="s">
        <v>42</v>
      </c>
      <c r="B10706" t="s">
        <v>94</v>
      </c>
      <c r="C10706" t="s">
        <v>12</v>
      </c>
      <c r="D10706" t="s">
        <v>23</v>
      </c>
      <c r="E10706" t="s">
        <v>14</v>
      </c>
      <c r="F10706" t="s">
        <v>15</v>
      </c>
      <c r="G10706">
        <v>2016</v>
      </c>
      <c r="H10706">
        <v>7838784.3741600001</v>
      </c>
      <c r="I10706">
        <v>9536683.0667899996</v>
      </c>
      <c r="J10706">
        <v>6476091.5529699996</v>
      </c>
    </row>
    <row r="10707" spans="1:10" x14ac:dyDescent="0.25">
      <c r="A10707" t="s">
        <v>42</v>
      </c>
      <c r="B10707" t="s">
        <v>94</v>
      </c>
      <c r="C10707" t="s">
        <v>16</v>
      </c>
      <c r="D10707" t="s">
        <v>23</v>
      </c>
      <c r="E10707" t="s">
        <v>14</v>
      </c>
      <c r="F10707" t="s">
        <v>15</v>
      </c>
      <c r="G10707">
        <v>2016</v>
      </c>
      <c r="H10707">
        <v>9541920.3341199998</v>
      </c>
      <c r="I10707">
        <v>11439531.309599999</v>
      </c>
      <c r="J10707">
        <v>8044542.4964699997</v>
      </c>
    </row>
    <row r="10708" spans="1:10" x14ac:dyDescent="0.25">
      <c r="A10708" t="s">
        <v>42</v>
      </c>
      <c r="B10708" t="s">
        <v>94</v>
      </c>
      <c r="C10708" t="s">
        <v>12</v>
      </c>
      <c r="D10708" t="s">
        <v>23</v>
      </c>
      <c r="E10708" t="s">
        <v>14</v>
      </c>
      <c r="F10708" t="s">
        <v>17</v>
      </c>
      <c r="G10708">
        <v>2016</v>
      </c>
      <c r="H10708">
        <v>1</v>
      </c>
      <c r="I10708">
        <v>1</v>
      </c>
      <c r="J10708">
        <v>1</v>
      </c>
    </row>
    <row r="10709" spans="1:10" x14ac:dyDescent="0.25">
      <c r="A10709" t="s">
        <v>42</v>
      </c>
      <c r="B10709" t="s">
        <v>94</v>
      </c>
      <c r="C10709" t="s">
        <v>16</v>
      </c>
      <c r="D10709" t="s">
        <v>23</v>
      </c>
      <c r="E10709" t="s">
        <v>14</v>
      </c>
      <c r="F10709" t="s">
        <v>17</v>
      </c>
      <c r="G10709">
        <v>2016</v>
      </c>
      <c r="H10709">
        <v>1</v>
      </c>
      <c r="I10709">
        <v>1</v>
      </c>
      <c r="J10709">
        <v>1</v>
      </c>
    </row>
    <row r="10710" spans="1:10" x14ac:dyDescent="0.25">
      <c r="A10710" t="s">
        <v>42</v>
      </c>
      <c r="B10710" t="s">
        <v>94</v>
      </c>
      <c r="C10710" t="s">
        <v>12</v>
      </c>
      <c r="D10710" t="s">
        <v>23</v>
      </c>
      <c r="E10710" t="s">
        <v>14</v>
      </c>
      <c r="F10710" t="s">
        <v>18</v>
      </c>
      <c r="G10710">
        <v>2016</v>
      </c>
      <c r="H10710">
        <v>501723.041004</v>
      </c>
      <c r="I10710">
        <v>610397.40359999996</v>
      </c>
      <c r="J10710">
        <v>414503.60064699902</v>
      </c>
    </row>
    <row r="10711" spans="1:10" x14ac:dyDescent="0.25">
      <c r="A10711" t="s">
        <v>42</v>
      </c>
      <c r="B10711" t="s">
        <v>94</v>
      </c>
      <c r="C10711" t="s">
        <v>16</v>
      </c>
      <c r="D10711" t="s">
        <v>23</v>
      </c>
      <c r="E10711" t="s">
        <v>14</v>
      </c>
      <c r="F10711" t="s">
        <v>18</v>
      </c>
      <c r="G10711">
        <v>2016</v>
      </c>
      <c r="H10711">
        <v>650827.65473399998</v>
      </c>
      <c r="I10711">
        <v>780258.38330099999</v>
      </c>
      <c r="J10711">
        <v>548695.70726399997</v>
      </c>
    </row>
    <row r="10712" spans="1:10" x14ac:dyDescent="0.25">
      <c r="A10712" t="s">
        <v>42</v>
      </c>
      <c r="B10712" t="s">
        <v>94</v>
      </c>
      <c r="C10712" t="s">
        <v>12</v>
      </c>
      <c r="D10712" t="s">
        <v>24</v>
      </c>
      <c r="E10712" t="s">
        <v>14</v>
      </c>
      <c r="F10712" t="s">
        <v>15</v>
      </c>
      <c r="G10712">
        <v>2016</v>
      </c>
      <c r="H10712">
        <v>7827514.2824499998</v>
      </c>
      <c r="I10712">
        <v>9429248.3059400003</v>
      </c>
      <c r="J10712">
        <v>6540319.5272000004</v>
      </c>
    </row>
    <row r="10713" spans="1:10" x14ac:dyDescent="0.25">
      <c r="A10713" t="s">
        <v>42</v>
      </c>
      <c r="B10713" t="s">
        <v>94</v>
      </c>
      <c r="C10713" t="s">
        <v>16</v>
      </c>
      <c r="D10713" t="s">
        <v>24</v>
      </c>
      <c r="E10713" t="s">
        <v>14</v>
      </c>
      <c r="F10713" t="s">
        <v>15</v>
      </c>
      <c r="G10713">
        <v>2016</v>
      </c>
      <c r="H10713">
        <v>9654633.98673</v>
      </c>
      <c r="I10713">
        <v>11568536.1457</v>
      </c>
      <c r="J10713">
        <v>8212350.5744599998</v>
      </c>
    </row>
    <row r="10714" spans="1:10" x14ac:dyDescent="0.25">
      <c r="A10714" t="s">
        <v>42</v>
      </c>
      <c r="B10714" t="s">
        <v>94</v>
      </c>
      <c r="C10714" t="s">
        <v>12</v>
      </c>
      <c r="D10714" t="s">
        <v>24</v>
      </c>
      <c r="E10714" t="s">
        <v>14</v>
      </c>
      <c r="F10714" t="s">
        <v>17</v>
      </c>
      <c r="G10714">
        <v>2016</v>
      </c>
      <c r="H10714">
        <v>1</v>
      </c>
      <c r="I10714">
        <v>1</v>
      </c>
      <c r="J10714">
        <v>1</v>
      </c>
    </row>
    <row r="10715" spans="1:10" x14ac:dyDescent="0.25">
      <c r="A10715" t="s">
        <v>42</v>
      </c>
      <c r="B10715" t="s">
        <v>94</v>
      </c>
      <c r="C10715" t="s">
        <v>16</v>
      </c>
      <c r="D10715" t="s">
        <v>24</v>
      </c>
      <c r="E10715" t="s">
        <v>14</v>
      </c>
      <c r="F10715" t="s">
        <v>17</v>
      </c>
      <c r="G10715">
        <v>2016</v>
      </c>
      <c r="H10715">
        <v>1</v>
      </c>
      <c r="I10715">
        <v>1</v>
      </c>
      <c r="J10715">
        <v>1</v>
      </c>
    </row>
    <row r="10716" spans="1:10" x14ac:dyDescent="0.25">
      <c r="A10716" t="s">
        <v>42</v>
      </c>
      <c r="B10716" t="s">
        <v>94</v>
      </c>
      <c r="C10716" t="s">
        <v>12</v>
      </c>
      <c r="D10716" t="s">
        <v>24</v>
      </c>
      <c r="E10716" t="s">
        <v>14</v>
      </c>
      <c r="F10716" t="s">
        <v>18</v>
      </c>
      <c r="G10716">
        <v>2016</v>
      </c>
      <c r="H10716">
        <v>525295.59474700002</v>
      </c>
      <c r="I10716">
        <v>632786.14617099997</v>
      </c>
      <c r="J10716">
        <v>438913.416432</v>
      </c>
    </row>
    <row r="10717" spans="1:10" x14ac:dyDescent="0.25">
      <c r="A10717" t="s">
        <v>42</v>
      </c>
      <c r="B10717" t="s">
        <v>94</v>
      </c>
      <c r="C10717" t="s">
        <v>16</v>
      </c>
      <c r="D10717" t="s">
        <v>24</v>
      </c>
      <c r="E10717" t="s">
        <v>14</v>
      </c>
      <c r="F10717" t="s">
        <v>18</v>
      </c>
      <c r="G10717">
        <v>2016</v>
      </c>
      <c r="H10717">
        <v>677736.51029600005</v>
      </c>
      <c r="I10717">
        <v>812088.71588799998</v>
      </c>
      <c r="J10717">
        <v>576491.02258200001</v>
      </c>
    </row>
    <row r="10718" spans="1:10" x14ac:dyDescent="0.25">
      <c r="A10718" t="s">
        <v>42</v>
      </c>
      <c r="B10718" t="s">
        <v>94</v>
      </c>
      <c r="C10718" t="s">
        <v>12</v>
      </c>
      <c r="D10718" t="s">
        <v>25</v>
      </c>
      <c r="E10718" t="s">
        <v>14</v>
      </c>
      <c r="F10718" t="s">
        <v>15</v>
      </c>
      <c r="G10718">
        <v>2016</v>
      </c>
      <c r="H10718">
        <v>6546993.7979100002</v>
      </c>
      <c r="I10718">
        <v>8169992.6622200003</v>
      </c>
      <c r="J10718">
        <v>5301503.28266</v>
      </c>
    </row>
    <row r="10719" spans="1:10" x14ac:dyDescent="0.25">
      <c r="A10719" t="s">
        <v>42</v>
      </c>
      <c r="B10719" t="s">
        <v>94</v>
      </c>
      <c r="C10719" t="s">
        <v>16</v>
      </c>
      <c r="D10719" t="s">
        <v>25</v>
      </c>
      <c r="E10719" t="s">
        <v>14</v>
      </c>
      <c r="F10719" t="s">
        <v>15</v>
      </c>
      <c r="G10719">
        <v>2016</v>
      </c>
      <c r="H10719">
        <v>8324227.1444199998</v>
      </c>
      <c r="I10719">
        <v>10161651.476500001</v>
      </c>
      <c r="J10719">
        <v>6871594.4832100002</v>
      </c>
    </row>
    <row r="10720" spans="1:10" x14ac:dyDescent="0.25">
      <c r="A10720" t="s">
        <v>42</v>
      </c>
      <c r="B10720" t="s">
        <v>94</v>
      </c>
      <c r="C10720" t="s">
        <v>12</v>
      </c>
      <c r="D10720" t="s">
        <v>25</v>
      </c>
      <c r="E10720" t="s">
        <v>14</v>
      </c>
      <c r="F10720" t="s">
        <v>17</v>
      </c>
      <c r="G10720">
        <v>2016</v>
      </c>
      <c r="H10720">
        <v>1</v>
      </c>
      <c r="I10720">
        <v>1</v>
      </c>
      <c r="J10720">
        <v>1</v>
      </c>
    </row>
    <row r="10721" spans="1:10" x14ac:dyDescent="0.25">
      <c r="A10721" t="s">
        <v>42</v>
      </c>
      <c r="B10721" t="s">
        <v>94</v>
      </c>
      <c r="C10721" t="s">
        <v>16</v>
      </c>
      <c r="D10721" t="s">
        <v>25</v>
      </c>
      <c r="E10721" t="s">
        <v>14</v>
      </c>
      <c r="F10721" t="s">
        <v>17</v>
      </c>
      <c r="G10721">
        <v>2016</v>
      </c>
      <c r="H10721">
        <v>1</v>
      </c>
      <c r="I10721">
        <v>1</v>
      </c>
      <c r="J10721">
        <v>1</v>
      </c>
    </row>
    <row r="10722" spans="1:10" x14ac:dyDescent="0.25">
      <c r="A10722" t="s">
        <v>42</v>
      </c>
      <c r="B10722" t="s">
        <v>94</v>
      </c>
      <c r="C10722" t="s">
        <v>12</v>
      </c>
      <c r="D10722" t="s">
        <v>25</v>
      </c>
      <c r="E10722" t="s">
        <v>14</v>
      </c>
      <c r="F10722" t="s">
        <v>18</v>
      </c>
      <c r="G10722">
        <v>2016</v>
      </c>
      <c r="H10722">
        <v>500734.55909</v>
      </c>
      <c r="I10722">
        <v>624866.58759199898</v>
      </c>
      <c r="J10722">
        <v>405475.54964899999</v>
      </c>
    </row>
    <row r="10723" spans="1:10" x14ac:dyDescent="0.25">
      <c r="A10723" t="s">
        <v>42</v>
      </c>
      <c r="B10723" t="s">
        <v>94</v>
      </c>
      <c r="C10723" t="s">
        <v>16</v>
      </c>
      <c r="D10723" t="s">
        <v>25</v>
      </c>
      <c r="E10723" t="s">
        <v>14</v>
      </c>
      <c r="F10723" t="s">
        <v>18</v>
      </c>
      <c r="G10723">
        <v>2016</v>
      </c>
      <c r="H10723">
        <v>647591.17782300001</v>
      </c>
      <c r="I10723">
        <v>790535.353509999</v>
      </c>
      <c r="J10723">
        <v>534582.23660900001</v>
      </c>
    </row>
    <row r="10724" spans="1:10" x14ac:dyDescent="0.25">
      <c r="A10724" t="s">
        <v>42</v>
      </c>
      <c r="B10724" t="s">
        <v>94</v>
      </c>
      <c r="C10724" t="s">
        <v>12</v>
      </c>
      <c r="D10724" t="s">
        <v>26</v>
      </c>
      <c r="E10724" t="s">
        <v>14</v>
      </c>
      <c r="F10724" t="s">
        <v>15</v>
      </c>
      <c r="G10724">
        <v>2016</v>
      </c>
      <c r="H10724">
        <v>6065973.8868100001</v>
      </c>
      <c r="I10724">
        <v>7486161.4311300004</v>
      </c>
      <c r="J10724">
        <v>4961348.4002200002</v>
      </c>
    </row>
    <row r="10725" spans="1:10" x14ac:dyDescent="0.25">
      <c r="A10725" t="s">
        <v>42</v>
      </c>
      <c r="B10725" t="s">
        <v>94</v>
      </c>
      <c r="C10725" t="s">
        <v>16</v>
      </c>
      <c r="D10725" t="s">
        <v>26</v>
      </c>
      <c r="E10725" t="s">
        <v>14</v>
      </c>
      <c r="F10725" t="s">
        <v>15</v>
      </c>
      <c r="G10725">
        <v>2016</v>
      </c>
      <c r="H10725">
        <v>7675929.5822099997</v>
      </c>
      <c r="I10725">
        <v>9255839.6519399993</v>
      </c>
      <c r="J10725">
        <v>6469631.4147600001</v>
      </c>
    </row>
    <row r="10726" spans="1:10" x14ac:dyDescent="0.25">
      <c r="A10726" t="s">
        <v>42</v>
      </c>
      <c r="B10726" t="s">
        <v>94</v>
      </c>
      <c r="C10726" t="s">
        <v>12</v>
      </c>
      <c r="D10726" t="s">
        <v>26</v>
      </c>
      <c r="E10726" t="s">
        <v>14</v>
      </c>
      <c r="F10726" t="s">
        <v>17</v>
      </c>
      <c r="G10726">
        <v>2016</v>
      </c>
      <c r="H10726">
        <v>1</v>
      </c>
      <c r="I10726">
        <v>1</v>
      </c>
      <c r="J10726">
        <v>1</v>
      </c>
    </row>
    <row r="10727" spans="1:10" x14ac:dyDescent="0.25">
      <c r="A10727" t="s">
        <v>42</v>
      </c>
      <c r="B10727" t="s">
        <v>94</v>
      </c>
      <c r="C10727" t="s">
        <v>16</v>
      </c>
      <c r="D10727" t="s">
        <v>26</v>
      </c>
      <c r="E10727" t="s">
        <v>14</v>
      </c>
      <c r="F10727" t="s">
        <v>17</v>
      </c>
      <c r="G10727">
        <v>2016</v>
      </c>
      <c r="H10727">
        <v>1</v>
      </c>
      <c r="I10727">
        <v>1</v>
      </c>
      <c r="J10727">
        <v>1</v>
      </c>
    </row>
    <row r="10728" spans="1:10" x14ac:dyDescent="0.25">
      <c r="A10728" t="s">
        <v>42</v>
      </c>
      <c r="B10728" t="s">
        <v>94</v>
      </c>
      <c r="C10728" t="s">
        <v>12</v>
      </c>
      <c r="D10728" t="s">
        <v>26</v>
      </c>
      <c r="E10728" t="s">
        <v>14</v>
      </c>
      <c r="F10728" t="s">
        <v>18</v>
      </c>
      <c r="G10728">
        <v>2016</v>
      </c>
      <c r="H10728">
        <v>469178.95833400002</v>
      </c>
      <c r="I10728">
        <v>579024.81740199996</v>
      </c>
      <c r="J10728">
        <v>383740.56957399898</v>
      </c>
    </row>
    <row r="10729" spans="1:10" x14ac:dyDescent="0.25">
      <c r="A10729" t="s">
        <v>42</v>
      </c>
      <c r="B10729" t="s">
        <v>94</v>
      </c>
      <c r="C10729" t="s">
        <v>16</v>
      </c>
      <c r="D10729" t="s">
        <v>26</v>
      </c>
      <c r="E10729" t="s">
        <v>14</v>
      </c>
      <c r="F10729" t="s">
        <v>18</v>
      </c>
      <c r="G10729">
        <v>2016</v>
      </c>
      <c r="H10729">
        <v>591349.796814</v>
      </c>
      <c r="I10729">
        <v>713065.28269999998</v>
      </c>
      <c r="J10729">
        <v>498417.18603699998</v>
      </c>
    </row>
    <row r="10730" spans="1:10" x14ac:dyDescent="0.25">
      <c r="A10730" t="s">
        <v>42</v>
      </c>
      <c r="B10730" t="s">
        <v>94</v>
      </c>
      <c r="C10730" t="s">
        <v>12</v>
      </c>
      <c r="D10730" t="s">
        <v>27</v>
      </c>
      <c r="E10730" t="s">
        <v>14</v>
      </c>
      <c r="F10730" t="s">
        <v>15</v>
      </c>
      <c r="G10730">
        <v>2016</v>
      </c>
      <c r="H10730">
        <v>5919937.8617000002</v>
      </c>
      <c r="I10730">
        <v>7214205.07369</v>
      </c>
      <c r="J10730">
        <v>4847389.5120999999</v>
      </c>
    </row>
    <row r="10731" spans="1:10" x14ac:dyDescent="0.25">
      <c r="A10731" t="s">
        <v>42</v>
      </c>
      <c r="B10731" t="s">
        <v>94</v>
      </c>
      <c r="C10731" t="s">
        <v>16</v>
      </c>
      <c r="D10731" t="s">
        <v>27</v>
      </c>
      <c r="E10731" t="s">
        <v>14</v>
      </c>
      <c r="F10731" t="s">
        <v>15</v>
      </c>
      <c r="G10731">
        <v>2016</v>
      </c>
      <c r="H10731">
        <v>7253599.2874499997</v>
      </c>
      <c r="I10731">
        <v>8738436.1480899993</v>
      </c>
      <c r="J10731">
        <v>6063351.2610400002</v>
      </c>
    </row>
    <row r="10732" spans="1:10" x14ac:dyDescent="0.25">
      <c r="A10732" t="s">
        <v>42</v>
      </c>
      <c r="B10732" t="s">
        <v>94</v>
      </c>
      <c r="C10732" t="s">
        <v>12</v>
      </c>
      <c r="D10732" t="s">
        <v>27</v>
      </c>
      <c r="E10732" t="s">
        <v>14</v>
      </c>
      <c r="F10732" t="s">
        <v>17</v>
      </c>
      <c r="G10732">
        <v>2016</v>
      </c>
      <c r="H10732">
        <v>1</v>
      </c>
      <c r="I10732">
        <v>1</v>
      </c>
      <c r="J10732">
        <v>1</v>
      </c>
    </row>
    <row r="10733" spans="1:10" x14ac:dyDescent="0.25">
      <c r="A10733" t="s">
        <v>42</v>
      </c>
      <c r="B10733" t="s">
        <v>94</v>
      </c>
      <c r="C10733" t="s">
        <v>16</v>
      </c>
      <c r="D10733" t="s">
        <v>27</v>
      </c>
      <c r="E10733" t="s">
        <v>14</v>
      </c>
      <c r="F10733" t="s">
        <v>17</v>
      </c>
      <c r="G10733">
        <v>2016</v>
      </c>
      <c r="H10733">
        <v>1</v>
      </c>
      <c r="I10733">
        <v>1</v>
      </c>
      <c r="J10733">
        <v>1</v>
      </c>
    </row>
    <row r="10734" spans="1:10" x14ac:dyDescent="0.25">
      <c r="A10734" t="s">
        <v>42</v>
      </c>
      <c r="B10734" t="s">
        <v>94</v>
      </c>
      <c r="C10734" t="s">
        <v>12</v>
      </c>
      <c r="D10734" t="s">
        <v>27</v>
      </c>
      <c r="E10734" t="s">
        <v>14</v>
      </c>
      <c r="F10734" t="s">
        <v>18</v>
      </c>
      <c r="G10734">
        <v>2016</v>
      </c>
      <c r="H10734">
        <v>458097.45639000001</v>
      </c>
      <c r="I10734">
        <v>558250.62210699997</v>
      </c>
      <c r="J10734">
        <v>375101.37057099998</v>
      </c>
    </row>
    <row r="10735" spans="1:10" x14ac:dyDescent="0.25">
      <c r="A10735" t="s">
        <v>42</v>
      </c>
      <c r="B10735" t="s">
        <v>94</v>
      </c>
      <c r="C10735" t="s">
        <v>16</v>
      </c>
      <c r="D10735" t="s">
        <v>27</v>
      </c>
      <c r="E10735" t="s">
        <v>14</v>
      </c>
      <c r="F10735" t="s">
        <v>18</v>
      </c>
      <c r="G10735">
        <v>2016</v>
      </c>
      <c r="H10735">
        <v>563385.57352900004</v>
      </c>
      <c r="I10735">
        <v>678712.54889400001</v>
      </c>
      <c r="J10735">
        <v>470939.25268500001</v>
      </c>
    </row>
    <row r="10736" spans="1:10" x14ac:dyDescent="0.25">
      <c r="A10736" t="s">
        <v>42</v>
      </c>
      <c r="B10736" t="s">
        <v>94</v>
      </c>
      <c r="C10736" t="s">
        <v>12</v>
      </c>
      <c r="D10736" t="s">
        <v>28</v>
      </c>
      <c r="E10736" t="s">
        <v>14</v>
      </c>
      <c r="F10736" t="s">
        <v>15</v>
      </c>
      <c r="G10736">
        <v>2016</v>
      </c>
      <c r="H10736">
        <v>6161227.9838500004</v>
      </c>
      <c r="I10736">
        <v>7515215.0504099997</v>
      </c>
      <c r="J10736">
        <v>5036730.1210399996</v>
      </c>
    </row>
    <row r="10737" spans="1:10" x14ac:dyDescent="0.25">
      <c r="A10737" t="s">
        <v>42</v>
      </c>
      <c r="B10737" t="s">
        <v>94</v>
      </c>
      <c r="C10737" t="s">
        <v>16</v>
      </c>
      <c r="D10737" t="s">
        <v>28</v>
      </c>
      <c r="E10737" t="s">
        <v>14</v>
      </c>
      <c r="F10737" t="s">
        <v>15</v>
      </c>
      <c r="G10737">
        <v>2016</v>
      </c>
      <c r="H10737">
        <v>7489478.2656300003</v>
      </c>
      <c r="I10737">
        <v>9027021.0955899991</v>
      </c>
      <c r="J10737">
        <v>6086671.4987300001</v>
      </c>
    </row>
    <row r="10738" spans="1:10" x14ac:dyDescent="0.25">
      <c r="A10738" t="s">
        <v>42</v>
      </c>
      <c r="B10738" t="s">
        <v>94</v>
      </c>
      <c r="C10738" t="s">
        <v>12</v>
      </c>
      <c r="D10738" t="s">
        <v>28</v>
      </c>
      <c r="E10738" t="s">
        <v>14</v>
      </c>
      <c r="F10738" t="s">
        <v>17</v>
      </c>
      <c r="G10738">
        <v>2016</v>
      </c>
      <c r="H10738">
        <v>1</v>
      </c>
      <c r="I10738">
        <v>1</v>
      </c>
      <c r="J10738">
        <v>1</v>
      </c>
    </row>
    <row r="10739" spans="1:10" x14ac:dyDescent="0.25">
      <c r="A10739" t="s">
        <v>42</v>
      </c>
      <c r="B10739" t="s">
        <v>94</v>
      </c>
      <c r="C10739" t="s">
        <v>16</v>
      </c>
      <c r="D10739" t="s">
        <v>28</v>
      </c>
      <c r="E10739" t="s">
        <v>14</v>
      </c>
      <c r="F10739" t="s">
        <v>17</v>
      </c>
      <c r="G10739">
        <v>2016</v>
      </c>
      <c r="H10739">
        <v>1</v>
      </c>
      <c r="I10739">
        <v>1</v>
      </c>
      <c r="J10739">
        <v>1</v>
      </c>
    </row>
    <row r="10740" spans="1:10" x14ac:dyDescent="0.25">
      <c r="A10740" t="s">
        <v>42</v>
      </c>
      <c r="B10740" t="s">
        <v>94</v>
      </c>
      <c r="C10740" t="s">
        <v>12</v>
      </c>
      <c r="D10740" t="s">
        <v>28</v>
      </c>
      <c r="E10740" t="s">
        <v>14</v>
      </c>
      <c r="F10740" t="s">
        <v>18</v>
      </c>
      <c r="G10740">
        <v>2016</v>
      </c>
      <c r="H10740">
        <v>462907.137071</v>
      </c>
      <c r="I10740">
        <v>564635.27929400001</v>
      </c>
      <c r="J10740">
        <v>378421.04311600002</v>
      </c>
    </row>
    <row r="10741" spans="1:10" x14ac:dyDescent="0.25">
      <c r="A10741" t="s">
        <v>42</v>
      </c>
      <c r="B10741" t="s">
        <v>94</v>
      </c>
      <c r="C10741" t="s">
        <v>16</v>
      </c>
      <c r="D10741" t="s">
        <v>28</v>
      </c>
      <c r="E10741" t="s">
        <v>14</v>
      </c>
      <c r="F10741" t="s">
        <v>18</v>
      </c>
      <c r="G10741">
        <v>2016</v>
      </c>
      <c r="H10741">
        <v>551987.16476499999</v>
      </c>
      <c r="I10741">
        <v>665306.66144000005</v>
      </c>
      <c r="J10741">
        <v>448597.94291099999</v>
      </c>
    </row>
    <row r="10742" spans="1:10" x14ac:dyDescent="0.25">
      <c r="A10742" t="s">
        <v>42</v>
      </c>
      <c r="B10742" t="s">
        <v>94</v>
      </c>
      <c r="C10742" t="s">
        <v>12</v>
      </c>
      <c r="D10742" t="s">
        <v>29</v>
      </c>
      <c r="E10742" t="s">
        <v>14</v>
      </c>
      <c r="F10742" t="s">
        <v>15</v>
      </c>
      <c r="G10742">
        <v>2016</v>
      </c>
      <c r="H10742">
        <v>5861475.5708299996</v>
      </c>
      <c r="I10742">
        <v>7080712.2554799998</v>
      </c>
      <c r="J10742">
        <v>4847009.85305</v>
      </c>
    </row>
    <row r="10743" spans="1:10" x14ac:dyDescent="0.25">
      <c r="A10743" t="s">
        <v>42</v>
      </c>
      <c r="B10743" t="s">
        <v>94</v>
      </c>
      <c r="C10743" t="s">
        <v>16</v>
      </c>
      <c r="D10743" t="s">
        <v>29</v>
      </c>
      <c r="E10743" t="s">
        <v>14</v>
      </c>
      <c r="F10743" t="s">
        <v>15</v>
      </c>
      <c r="G10743">
        <v>2016</v>
      </c>
      <c r="H10743">
        <v>6986455.5673700003</v>
      </c>
      <c r="I10743">
        <v>8304093.3999800002</v>
      </c>
      <c r="J10743">
        <v>5842672.3029100001</v>
      </c>
    </row>
    <row r="10744" spans="1:10" x14ac:dyDescent="0.25">
      <c r="A10744" t="s">
        <v>42</v>
      </c>
      <c r="B10744" t="s">
        <v>94</v>
      </c>
      <c r="C10744" t="s">
        <v>12</v>
      </c>
      <c r="D10744" t="s">
        <v>29</v>
      </c>
      <c r="E10744" t="s">
        <v>14</v>
      </c>
      <c r="F10744" t="s">
        <v>17</v>
      </c>
      <c r="G10744">
        <v>2016</v>
      </c>
      <c r="H10744">
        <v>1</v>
      </c>
      <c r="I10744">
        <v>1</v>
      </c>
      <c r="J10744">
        <v>1</v>
      </c>
    </row>
    <row r="10745" spans="1:10" x14ac:dyDescent="0.25">
      <c r="A10745" t="s">
        <v>42</v>
      </c>
      <c r="B10745" t="s">
        <v>94</v>
      </c>
      <c r="C10745" t="s">
        <v>16</v>
      </c>
      <c r="D10745" t="s">
        <v>29</v>
      </c>
      <c r="E10745" t="s">
        <v>14</v>
      </c>
      <c r="F10745" t="s">
        <v>17</v>
      </c>
      <c r="G10745">
        <v>2016</v>
      </c>
      <c r="H10745">
        <v>1</v>
      </c>
      <c r="I10745">
        <v>1</v>
      </c>
      <c r="J10745">
        <v>1</v>
      </c>
    </row>
    <row r="10746" spans="1:10" x14ac:dyDescent="0.25">
      <c r="A10746" t="s">
        <v>42</v>
      </c>
      <c r="B10746" t="s">
        <v>94</v>
      </c>
      <c r="C10746" t="s">
        <v>12</v>
      </c>
      <c r="D10746" t="s">
        <v>29</v>
      </c>
      <c r="E10746" t="s">
        <v>14</v>
      </c>
      <c r="F10746" t="s">
        <v>18</v>
      </c>
      <c r="G10746">
        <v>2016</v>
      </c>
      <c r="H10746">
        <v>467889.54210399999</v>
      </c>
      <c r="I10746">
        <v>565214.53940299898</v>
      </c>
      <c r="J10746">
        <v>386910.29132700001</v>
      </c>
    </row>
    <row r="10747" spans="1:10" x14ac:dyDescent="0.25">
      <c r="A10747" t="s">
        <v>42</v>
      </c>
      <c r="B10747" t="s">
        <v>94</v>
      </c>
      <c r="C10747" t="s">
        <v>16</v>
      </c>
      <c r="D10747" t="s">
        <v>29</v>
      </c>
      <c r="E10747" t="s">
        <v>14</v>
      </c>
      <c r="F10747" t="s">
        <v>18</v>
      </c>
      <c r="G10747">
        <v>2016</v>
      </c>
      <c r="H10747">
        <v>535953.47995299997</v>
      </c>
      <c r="I10747">
        <v>637033.71654699999</v>
      </c>
      <c r="J10747">
        <v>448210.18651999999</v>
      </c>
    </row>
    <row r="10748" spans="1:10" x14ac:dyDescent="0.25">
      <c r="A10748" t="s">
        <v>42</v>
      </c>
      <c r="B10748" t="s">
        <v>94</v>
      </c>
      <c r="C10748" t="s">
        <v>12</v>
      </c>
      <c r="D10748" t="s">
        <v>30</v>
      </c>
      <c r="E10748" t="s">
        <v>14</v>
      </c>
      <c r="F10748" t="s">
        <v>15</v>
      </c>
      <c r="G10748">
        <v>2016</v>
      </c>
      <c r="H10748">
        <v>4800527.9729199996</v>
      </c>
      <c r="I10748">
        <v>5750518.8276500003</v>
      </c>
      <c r="J10748">
        <v>4029473.7729799999</v>
      </c>
    </row>
    <row r="10749" spans="1:10" x14ac:dyDescent="0.25">
      <c r="A10749" t="s">
        <v>42</v>
      </c>
      <c r="B10749" t="s">
        <v>94</v>
      </c>
      <c r="C10749" t="s">
        <v>16</v>
      </c>
      <c r="D10749" t="s">
        <v>30</v>
      </c>
      <c r="E10749" t="s">
        <v>14</v>
      </c>
      <c r="F10749" t="s">
        <v>15</v>
      </c>
      <c r="G10749">
        <v>2016</v>
      </c>
      <c r="H10749">
        <v>5767450.1794600002</v>
      </c>
      <c r="I10749">
        <v>6752165.5198299997</v>
      </c>
      <c r="J10749">
        <v>4941399.4525899999</v>
      </c>
    </row>
    <row r="10750" spans="1:10" x14ac:dyDescent="0.25">
      <c r="A10750" t="s">
        <v>42</v>
      </c>
      <c r="B10750" t="s">
        <v>94</v>
      </c>
      <c r="C10750" t="s">
        <v>12</v>
      </c>
      <c r="D10750" t="s">
        <v>30</v>
      </c>
      <c r="E10750" t="s">
        <v>14</v>
      </c>
      <c r="F10750" t="s">
        <v>17</v>
      </c>
      <c r="G10750">
        <v>2016</v>
      </c>
      <c r="H10750">
        <v>1</v>
      </c>
      <c r="I10750">
        <v>1</v>
      </c>
      <c r="J10750">
        <v>1</v>
      </c>
    </row>
    <row r="10751" spans="1:10" x14ac:dyDescent="0.25">
      <c r="A10751" t="s">
        <v>42</v>
      </c>
      <c r="B10751" t="s">
        <v>94</v>
      </c>
      <c r="C10751" t="s">
        <v>16</v>
      </c>
      <c r="D10751" t="s">
        <v>30</v>
      </c>
      <c r="E10751" t="s">
        <v>14</v>
      </c>
      <c r="F10751" t="s">
        <v>17</v>
      </c>
      <c r="G10751">
        <v>2016</v>
      </c>
      <c r="H10751">
        <v>1</v>
      </c>
      <c r="I10751">
        <v>1</v>
      </c>
      <c r="J10751">
        <v>1</v>
      </c>
    </row>
    <row r="10752" spans="1:10" x14ac:dyDescent="0.25">
      <c r="A10752" t="s">
        <v>42</v>
      </c>
      <c r="B10752" t="s">
        <v>94</v>
      </c>
      <c r="C10752" t="s">
        <v>12</v>
      </c>
      <c r="D10752" t="s">
        <v>30</v>
      </c>
      <c r="E10752" t="s">
        <v>14</v>
      </c>
      <c r="F10752" t="s">
        <v>18</v>
      </c>
      <c r="G10752">
        <v>2016</v>
      </c>
      <c r="H10752">
        <v>462689.67772799998</v>
      </c>
      <c r="I10752">
        <v>554252.72347899899</v>
      </c>
      <c r="J10752">
        <v>388373.098115</v>
      </c>
    </row>
    <row r="10753" spans="1:10" x14ac:dyDescent="0.25">
      <c r="A10753" t="s">
        <v>42</v>
      </c>
      <c r="B10753" t="s">
        <v>94</v>
      </c>
      <c r="C10753" t="s">
        <v>16</v>
      </c>
      <c r="D10753" t="s">
        <v>30</v>
      </c>
      <c r="E10753" t="s">
        <v>14</v>
      </c>
      <c r="F10753" t="s">
        <v>18</v>
      </c>
      <c r="G10753">
        <v>2016</v>
      </c>
      <c r="H10753">
        <v>509485.44921299902</v>
      </c>
      <c r="I10753">
        <v>596473.30726599996</v>
      </c>
      <c r="J10753">
        <v>436513.71776199999</v>
      </c>
    </row>
    <row r="10754" spans="1:10" x14ac:dyDescent="0.25">
      <c r="A10754" t="s">
        <v>42</v>
      </c>
      <c r="B10754" t="s">
        <v>94</v>
      </c>
      <c r="C10754" t="s">
        <v>12</v>
      </c>
      <c r="D10754" t="s">
        <v>31</v>
      </c>
      <c r="E10754" t="s">
        <v>14</v>
      </c>
      <c r="F10754" t="s">
        <v>15</v>
      </c>
      <c r="G10754">
        <v>2016</v>
      </c>
      <c r="H10754">
        <v>4166976.5216100002</v>
      </c>
      <c r="I10754">
        <v>4902271.2753299996</v>
      </c>
      <c r="J10754">
        <v>3544809.8747299998</v>
      </c>
    </row>
    <row r="10755" spans="1:10" x14ac:dyDescent="0.25">
      <c r="A10755" t="s">
        <v>42</v>
      </c>
      <c r="B10755" t="s">
        <v>94</v>
      </c>
      <c r="C10755" t="s">
        <v>16</v>
      </c>
      <c r="D10755" t="s">
        <v>31</v>
      </c>
      <c r="E10755" t="s">
        <v>14</v>
      </c>
      <c r="F10755" t="s">
        <v>15</v>
      </c>
      <c r="G10755">
        <v>2016</v>
      </c>
      <c r="H10755">
        <v>4936562.65527</v>
      </c>
      <c r="I10755">
        <v>5816665.5163599998</v>
      </c>
      <c r="J10755">
        <v>4299907.5229200004</v>
      </c>
    </row>
    <row r="10756" spans="1:10" x14ac:dyDescent="0.25">
      <c r="A10756" t="s">
        <v>42</v>
      </c>
      <c r="B10756" t="s">
        <v>94</v>
      </c>
      <c r="C10756" t="s">
        <v>12</v>
      </c>
      <c r="D10756" t="s">
        <v>31</v>
      </c>
      <c r="E10756" t="s">
        <v>14</v>
      </c>
      <c r="F10756" t="s">
        <v>17</v>
      </c>
      <c r="G10756">
        <v>2016</v>
      </c>
      <c r="H10756">
        <v>1</v>
      </c>
      <c r="I10756">
        <v>1</v>
      </c>
      <c r="J10756">
        <v>1</v>
      </c>
    </row>
    <row r="10757" spans="1:10" x14ac:dyDescent="0.25">
      <c r="A10757" t="s">
        <v>42</v>
      </c>
      <c r="B10757" t="s">
        <v>94</v>
      </c>
      <c r="C10757" t="s">
        <v>16</v>
      </c>
      <c r="D10757" t="s">
        <v>31</v>
      </c>
      <c r="E10757" t="s">
        <v>14</v>
      </c>
      <c r="F10757" t="s">
        <v>17</v>
      </c>
      <c r="G10757">
        <v>2016</v>
      </c>
      <c r="H10757">
        <v>1</v>
      </c>
      <c r="I10757">
        <v>1</v>
      </c>
      <c r="J10757">
        <v>1</v>
      </c>
    </row>
    <row r="10758" spans="1:10" x14ac:dyDescent="0.25">
      <c r="A10758" t="s">
        <v>42</v>
      </c>
      <c r="B10758" t="s">
        <v>94</v>
      </c>
      <c r="C10758" t="s">
        <v>12</v>
      </c>
      <c r="D10758" t="s">
        <v>31</v>
      </c>
      <c r="E10758" t="s">
        <v>14</v>
      </c>
      <c r="F10758" t="s">
        <v>18</v>
      </c>
      <c r="G10758">
        <v>2016</v>
      </c>
      <c r="H10758">
        <v>484333.38550700003</v>
      </c>
      <c r="I10758">
        <v>569797.70131699997</v>
      </c>
      <c r="J10758">
        <v>412018.104422</v>
      </c>
    </row>
    <row r="10759" spans="1:10" x14ac:dyDescent="0.25">
      <c r="A10759" t="s">
        <v>42</v>
      </c>
      <c r="B10759" t="s">
        <v>94</v>
      </c>
      <c r="C10759" t="s">
        <v>16</v>
      </c>
      <c r="D10759" t="s">
        <v>31</v>
      </c>
      <c r="E10759" t="s">
        <v>14</v>
      </c>
      <c r="F10759" t="s">
        <v>18</v>
      </c>
      <c r="G10759">
        <v>2016</v>
      </c>
      <c r="H10759">
        <v>509298.90783299902</v>
      </c>
      <c r="I10759">
        <v>600098.00372899999</v>
      </c>
      <c r="J10759">
        <v>443616.00533299998</v>
      </c>
    </row>
    <row r="10760" spans="1:10" x14ac:dyDescent="0.25">
      <c r="A10760" t="s">
        <v>42</v>
      </c>
      <c r="B10760" t="s">
        <v>94</v>
      </c>
      <c r="C10760" t="s">
        <v>12</v>
      </c>
      <c r="D10760" t="s">
        <v>32</v>
      </c>
      <c r="E10760" t="s">
        <v>14</v>
      </c>
      <c r="F10760" t="s">
        <v>15</v>
      </c>
      <c r="G10760">
        <v>2016</v>
      </c>
      <c r="H10760">
        <v>2915585.0195399998</v>
      </c>
      <c r="I10760">
        <v>3386579.0072499998</v>
      </c>
      <c r="J10760">
        <v>2507176.61833</v>
      </c>
    </row>
    <row r="10761" spans="1:10" x14ac:dyDescent="0.25">
      <c r="A10761" t="s">
        <v>42</v>
      </c>
      <c r="B10761" t="s">
        <v>94</v>
      </c>
      <c r="C10761" t="s">
        <v>16</v>
      </c>
      <c r="D10761" t="s">
        <v>32</v>
      </c>
      <c r="E10761" t="s">
        <v>14</v>
      </c>
      <c r="F10761" t="s">
        <v>15</v>
      </c>
      <c r="G10761">
        <v>2016</v>
      </c>
      <c r="H10761">
        <v>3574848.3176299999</v>
      </c>
      <c r="I10761">
        <v>4123889.4418899999</v>
      </c>
      <c r="J10761">
        <v>3144474.8095300002</v>
      </c>
    </row>
    <row r="10762" spans="1:10" x14ac:dyDescent="0.25">
      <c r="A10762" t="s">
        <v>42</v>
      </c>
      <c r="B10762" t="s">
        <v>94</v>
      </c>
      <c r="C10762" t="s">
        <v>12</v>
      </c>
      <c r="D10762" t="s">
        <v>32</v>
      </c>
      <c r="E10762" t="s">
        <v>14</v>
      </c>
      <c r="F10762" t="s">
        <v>17</v>
      </c>
      <c r="G10762">
        <v>2016</v>
      </c>
      <c r="H10762">
        <v>1</v>
      </c>
      <c r="I10762">
        <v>1</v>
      </c>
      <c r="J10762">
        <v>1</v>
      </c>
    </row>
    <row r="10763" spans="1:10" x14ac:dyDescent="0.25">
      <c r="A10763" t="s">
        <v>42</v>
      </c>
      <c r="B10763" t="s">
        <v>94</v>
      </c>
      <c r="C10763" t="s">
        <v>16</v>
      </c>
      <c r="D10763" t="s">
        <v>32</v>
      </c>
      <c r="E10763" t="s">
        <v>14</v>
      </c>
      <c r="F10763" t="s">
        <v>17</v>
      </c>
      <c r="G10763">
        <v>2016</v>
      </c>
      <c r="H10763">
        <v>1</v>
      </c>
      <c r="I10763">
        <v>1</v>
      </c>
      <c r="J10763">
        <v>1</v>
      </c>
    </row>
    <row r="10764" spans="1:10" x14ac:dyDescent="0.25">
      <c r="A10764" t="s">
        <v>42</v>
      </c>
      <c r="B10764" t="s">
        <v>94</v>
      </c>
      <c r="C10764" t="s">
        <v>12</v>
      </c>
      <c r="D10764" t="s">
        <v>32</v>
      </c>
      <c r="E10764" t="s">
        <v>14</v>
      </c>
      <c r="F10764" t="s">
        <v>18</v>
      </c>
      <c r="G10764">
        <v>2016</v>
      </c>
      <c r="H10764">
        <v>503981.967106</v>
      </c>
      <c r="I10764">
        <v>585397.00896899996</v>
      </c>
      <c r="J10764">
        <v>433385.33965500002</v>
      </c>
    </row>
    <row r="10765" spans="1:10" x14ac:dyDescent="0.25">
      <c r="A10765" t="s">
        <v>42</v>
      </c>
      <c r="B10765" t="s">
        <v>94</v>
      </c>
      <c r="C10765" t="s">
        <v>16</v>
      </c>
      <c r="D10765" t="s">
        <v>32</v>
      </c>
      <c r="E10765" t="s">
        <v>14</v>
      </c>
      <c r="F10765" t="s">
        <v>18</v>
      </c>
      <c r="G10765">
        <v>2016</v>
      </c>
      <c r="H10765">
        <v>520213.14912000002</v>
      </c>
      <c r="I10765">
        <v>600109.801192999</v>
      </c>
      <c r="J10765">
        <v>457585.04911299999</v>
      </c>
    </row>
    <row r="10766" spans="1:10" x14ac:dyDescent="0.25">
      <c r="A10766" t="s">
        <v>42</v>
      </c>
      <c r="B10766" t="s">
        <v>94</v>
      </c>
      <c r="C10766" t="s">
        <v>12</v>
      </c>
      <c r="D10766" t="s">
        <v>33</v>
      </c>
      <c r="E10766" t="s">
        <v>14</v>
      </c>
      <c r="F10766" t="s">
        <v>15</v>
      </c>
      <c r="G10766">
        <v>2016</v>
      </c>
      <c r="H10766">
        <v>2012057.5861800001</v>
      </c>
      <c r="I10766">
        <v>2331176.6366300001</v>
      </c>
      <c r="J10766">
        <v>1769722.9052899999</v>
      </c>
    </row>
    <row r="10767" spans="1:10" x14ac:dyDescent="0.25">
      <c r="A10767" t="s">
        <v>42</v>
      </c>
      <c r="B10767" t="s">
        <v>94</v>
      </c>
      <c r="C10767" t="s">
        <v>16</v>
      </c>
      <c r="D10767" t="s">
        <v>33</v>
      </c>
      <c r="E10767" t="s">
        <v>14</v>
      </c>
      <c r="F10767" t="s">
        <v>15</v>
      </c>
      <c r="G10767">
        <v>2016</v>
      </c>
      <c r="H10767">
        <v>2556212.1636700002</v>
      </c>
      <c r="I10767">
        <v>2881313.9346599998</v>
      </c>
      <c r="J10767">
        <v>2250196.7791200001</v>
      </c>
    </row>
    <row r="10768" spans="1:10" x14ac:dyDescent="0.25">
      <c r="A10768" t="s">
        <v>42</v>
      </c>
      <c r="B10768" t="s">
        <v>94</v>
      </c>
      <c r="C10768" t="s">
        <v>12</v>
      </c>
      <c r="D10768" t="s">
        <v>33</v>
      </c>
      <c r="E10768" t="s">
        <v>14</v>
      </c>
      <c r="F10768" t="s">
        <v>17</v>
      </c>
      <c r="G10768">
        <v>2016</v>
      </c>
      <c r="H10768">
        <v>1</v>
      </c>
      <c r="I10768">
        <v>1</v>
      </c>
      <c r="J10768">
        <v>1</v>
      </c>
    </row>
    <row r="10769" spans="1:10" x14ac:dyDescent="0.25">
      <c r="A10769" t="s">
        <v>42</v>
      </c>
      <c r="B10769" t="s">
        <v>94</v>
      </c>
      <c r="C10769" t="s">
        <v>16</v>
      </c>
      <c r="D10769" t="s">
        <v>33</v>
      </c>
      <c r="E10769" t="s">
        <v>14</v>
      </c>
      <c r="F10769" t="s">
        <v>17</v>
      </c>
      <c r="G10769">
        <v>2016</v>
      </c>
      <c r="H10769">
        <v>1</v>
      </c>
      <c r="I10769">
        <v>1</v>
      </c>
      <c r="J10769">
        <v>1</v>
      </c>
    </row>
    <row r="10770" spans="1:10" x14ac:dyDescent="0.25">
      <c r="A10770" t="s">
        <v>42</v>
      </c>
      <c r="B10770" t="s">
        <v>94</v>
      </c>
      <c r="C10770" t="s">
        <v>12</v>
      </c>
      <c r="D10770" t="s">
        <v>33</v>
      </c>
      <c r="E10770" t="s">
        <v>14</v>
      </c>
      <c r="F10770" t="s">
        <v>18</v>
      </c>
      <c r="G10770">
        <v>2016</v>
      </c>
      <c r="H10770">
        <v>515858.01004000002</v>
      </c>
      <c r="I10770">
        <v>597674.81262999994</v>
      </c>
      <c r="J10770">
        <v>453727.43927099998</v>
      </c>
    </row>
    <row r="10771" spans="1:10" x14ac:dyDescent="0.25">
      <c r="A10771" t="s">
        <v>42</v>
      </c>
      <c r="B10771" t="s">
        <v>94</v>
      </c>
      <c r="C10771" t="s">
        <v>16</v>
      </c>
      <c r="D10771" t="s">
        <v>33</v>
      </c>
      <c r="E10771" t="s">
        <v>14</v>
      </c>
      <c r="F10771" t="s">
        <v>18</v>
      </c>
      <c r="G10771">
        <v>2016</v>
      </c>
      <c r="H10771">
        <v>525275.19097799901</v>
      </c>
      <c r="I10771">
        <v>592080.24623499997</v>
      </c>
      <c r="J10771">
        <v>462392.19094900001</v>
      </c>
    </row>
    <row r="10772" spans="1:10" x14ac:dyDescent="0.25">
      <c r="A10772" t="s">
        <v>42</v>
      </c>
      <c r="B10772" t="s">
        <v>94</v>
      </c>
      <c r="C10772" t="s">
        <v>12</v>
      </c>
      <c r="D10772" t="s">
        <v>34</v>
      </c>
      <c r="E10772" t="s">
        <v>14</v>
      </c>
      <c r="F10772" t="s">
        <v>15</v>
      </c>
      <c r="G10772">
        <v>2016</v>
      </c>
      <c r="H10772">
        <v>1448426.26963</v>
      </c>
      <c r="I10772">
        <v>1663223.7593</v>
      </c>
      <c r="J10772">
        <v>1283279.65533</v>
      </c>
    </row>
    <row r="10773" spans="1:10" x14ac:dyDescent="0.25">
      <c r="A10773" t="s">
        <v>42</v>
      </c>
      <c r="B10773" t="s">
        <v>94</v>
      </c>
      <c r="C10773" t="s">
        <v>16</v>
      </c>
      <c r="D10773" t="s">
        <v>34</v>
      </c>
      <c r="E10773" t="s">
        <v>14</v>
      </c>
      <c r="F10773" t="s">
        <v>15</v>
      </c>
      <c r="G10773">
        <v>2016</v>
      </c>
      <c r="H10773">
        <v>1934516.8888399999</v>
      </c>
      <c r="I10773">
        <v>2203397.0272400002</v>
      </c>
      <c r="J10773">
        <v>1726036.23621</v>
      </c>
    </row>
    <row r="10774" spans="1:10" x14ac:dyDescent="0.25">
      <c r="A10774" t="s">
        <v>42</v>
      </c>
      <c r="B10774" t="s">
        <v>94</v>
      </c>
      <c r="C10774" t="s">
        <v>12</v>
      </c>
      <c r="D10774" t="s">
        <v>34</v>
      </c>
      <c r="E10774" t="s">
        <v>14</v>
      </c>
      <c r="F10774" t="s">
        <v>17</v>
      </c>
      <c r="G10774">
        <v>2016</v>
      </c>
      <c r="H10774">
        <v>1</v>
      </c>
      <c r="I10774">
        <v>1</v>
      </c>
      <c r="J10774">
        <v>1</v>
      </c>
    </row>
    <row r="10775" spans="1:10" x14ac:dyDescent="0.25">
      <c r="A10775" t="s">
        <v>42</v>
      </c>
      <c r="B10775" t="s">
        <v>94</v>
      </c>
      <c r="C10775" t="s">
        <v>16</v>
      </c>
      <c r="D10775" t="s">
        <v>34</v>
      </c>
      <c r="E10775" t="s">
        <v>14</v>
      </c>
      <c r="F10775" t="s">
        <v>17</v>
      </c>
      <c r="G10775">
        <v>2016</v>
      </c>
      <c r="H10775">
        <v>1</v>
      </c>
      <c r="I10775">
        <v>1</v>
      </c>
      <c r="J10775">
        <v>1</v>
      </c>
    </row>
    <row r="10776" spans="1:10" x14ac:dyDescent="0.25">
      <c r="A10776" t="s">
        <v>42</v>
      </c>
      <c r="B10776" t="s">
        <v>94</v>
      </c>
      <c r="C10776" t="s">
        <v>12</v>
      </c>
      <c r="D10776" t="s">
        <v>34</v>
      </c>
      <c r="E10776" t="s">
        <v>14</v>
      </c>
      <c r="F10776" t="s">
        <v>18</v>
      </c>
      <c r="G10776">
        <v>2016</v>
      </c>
      <c r="H10776">
        <v>552702.68682499998</v>
      </c>
      <c r="I10776">
        <v>634666.92080399999</v>
      </c>
      <c r="J10776">
        <v>489684.65176500002</v>
      </c>
    </row>
    <row r="10777" spans="1:10" x14ac:dyDescent="0.25">
      <c r="A10777" t="s">
        <v>42</v>
      </c>
      <c r="B10777" t="s">
        <v>94</v>
      </c>
      <c r="C10777" t="s">
        <v>16</v>
      </c>
      <c r="D10777" t="s">
        <v>34</v>
      </c>
      <c r="E10777" t="s">
        <v>14</v>
      </c>
      <c r="F10777" t="s">
        <v>18</v>
      </c>
      <c r="G10777">
        <v>2016</v>
      </c>
      <c r="H10777">
        <v>543043.44897999999</v>
      </c>
      <c r="I10777">
        <v>618521.51720600005</v>
      </c>
      <c r="J10777">
        <v>484520.28317100002</v>
      </c>
    </row>
    <row r="10778" spans="1:10" x14ac:dyDescent="0.25">
      <c r="A10778" t="s">
        <v>42</v>
      </c>
      <c r="B10778" t="s">
        <v>94</v>
      </c>
      <c r="C10778" t="s">
        <v>12</v>
      </c>
      <c r="D10778" t="s">
        <v>35</v>
      </c>
      <c r="E10778" t="s">
        <v>14</v>
      </c>
      <c r="F10778" t="s">
        <v>15</v>
      </c>
      <c r="G10778">
        <v>2016</v>
      </c>
      <c r="H10778">
        <v>1003634.57232</v>
      </c>
      <c r="I10778">
        <v>1140858.6698400001</v>
      </c>
      <c r="J10778">
        <v>892884.46865900001</v>
      </c>
    </row>
    <row r="10779" spans="1:10" x14ac:dyDescent="0.25">
      <c r="A10779" t="s">
        <v>42</v>
      </c>
      <c r="B10779" t="s">
        <v>94</v>
      </c>
      <c r="C10779" t="s">
        <v>16</v>
      </c>
      <c r="D10779" t="s">
        <v>35</v>
      </c>
      <c r="E10779" t="s">
        <v>14</v>
      </c>
      <c r="F10779" t="s">
        <v>15</v>
      </c>
      <c r="G10779">
        <v>2016</v>
      </c>
      <c r="H10779">
        <v>1553184.0706100001</v>
      </c>
      <c r="I10779">
        <v>1725738.23062</v>
      </c>
      <c r="J10779">
        <v>1400728.1186899999</v>
      </c>
    </row>
    <row r="10780" spans="1:10" x14ac:dyDescent="0.25">
      <c r="A10780" t="s">
        <v>42</v>
      </c>
      <c r="B10780" t="s">
        <v>94</v>
      </c>
      <c r="C10780" t="s">
        <v>12</v>
      </c>
      <c r="D10780" t="s">
        <v>35</v>
      </c>
      <c r="E10780" t="s">
        <v>14</v>
      </c>
      <c r="F10780" t="s">
        <v>17</v>
      </c>
      <c r="G10780">
        <v>2016</v>
      </c>
      <c r="H10780">
        <v>1</v>
      </c>
      <c r="I10780">
        <v>1</v>
      </c>
      <c r="J10780">
        <v>1</v>
      </c>
    </row>
    <row r="10781" spans="1:10" x14ac:dyDescent="0.25">
      <c r="A10781" t="s">
        <v>42</v>
      </c>
      <c r="B10781" t="s">
        <v>94</v>
      </c>
      <c r="C10781" t="s">
        <v>16</v>
      </c>
      <c r="D10781" t="s">
        <v>35</v>
      </c>
      <c r="E10781" t="s">
        <v>14</v>
      </c>
      <c r="F10781" t="s">
        <v>17</v>
      </c>
      <c r="G10781">
        <v>2016</v>
      </c>
      <c r="H10781">
        <v>1</v>
      </c>
      <c r="I10781">
        <v>1</v>
      </c>
      <c r="J10781">
        <v>1</v>
      </c>
    </row>
    <row r="10782" spans="1:10" x14ac:dyDescent="0.25">
      <c r="A10782" t="s">
        <v>42</v>
      </c>
      <c r="B10782" t="s">
        <v>94</v>
      </c>
      <c r="C10782" t="s">
        <v>12</v>
      </c>
      <c r="D10782" t="s">
        <v>35</v>
      </c>
      <c r="E10782" t="s">
        <v>14</v>
      </c>
      <c r="F10782" t="s">
        <v>18</v>
      </c>
      <c r="G10782">
        <v>2016</v>
      </c>
      <c r="H10782">
        <v>602906.22030599997</v>
      </c>
      <c r="I10782">
        <v>685339.87121100002</v>
      </c>
      <c r="J10782">
        <v>536376.10243299999</v>
      </c>
    </row>
    <row r="10783" spans="1:10" x14ac:dyDescent="0.25">
      <c r="A10783" t="s">
        <v>42</v>
      </c>
      <c r="B10783" t="s">
        <v>94</v>
      </c>
      <c r="C10783" t="s">
        <v>16</v>
      </c>
      <c r="D10783" t="s">
        <v>35</v>
      </c>
      <c r="E10783" t="s">
        <v>14</v>
      </c>
      <c r="F10783" t="s">
        <v>18</v>
      </c>
      <c r="G10783">
        <v>2016</v>
      </c>
      <c r="H10783">
        <v>578212.92689100001</v>
      </c>
      <c r="I10783">
        <v>642450.67423700006</v>
      </c>
      <c r="J10783">
        <v>521457.25713599997</v>
      </c>
    </row>
    <row r="10784" spans="1:10" x14ac:dyDescent="0.25">
      <c r="A10784" t="s">
        <v>42</v>
      </c>
      <c r="B10784" t="s">
        <v>94</v>
      </c>
      <c r="C10784" t="s">
        <v>12</v>
      </c>
      <c r="D10784" t="s">
        <v>36</v>
      </c>
      <c r="E10784" t="s">
        <v>14</v>
      </c>
      <c r="F10784" t="s">
        <v>15</v>
      </c>
      <c r="G10784">
        <v>2016</v>
      </c>
      <c r="H10784">
        <v>474659.23109299998</v>
      </c>
      <c r="I10784">
        <v>536056.68636499997</v>
      </c>
      <c r="J10784">
        <v>427750.397788</v>
      </c>
    </row>
    <row r="10785" spans="1:10" x14ac:dyDescent="0.25">
      <c r="A10785" t="s">
        <v>42</v>
      </c>
      <c r="B10785" t="s">
        <v>94</v>
      </c>
      <c r="C10785" t="s">
        <v>16</v>
      </c>
      <c r="D10785" t="s">
        <v>36</v>
      </c>
      <c r="E10785" t="s">
        <v>14</v>
      </c>
      <c r="F10785" t="s">
        <v>15</v>
      </c>
      <c r="G10785">
        <v>2016</v>
      </c>
      <c r="H10785">
        <v>814387.33553200006</v>
      </c>
      <c r="I10785">
        <v>913648.81559200003</v>
      </c>
      <c r="J10785">
        <v>746484.30876199994</v>
      </c>
    </row>
    <row r="10786" spans="1:10" x14ac:dyDescent="0.25">
      <c r="A10786" t="s">
        <v>42</v>
      </c>
      <c r="B10786" t="s">
        <v>94</v>
      </c>
      <c r="C10786" t="s">
        <v>12</v>
      </c>
      <c r="D10786" t="s">
        <v>36</v>
      </c>
      <c r="E10786" t="s">
        <v>14</v>
      </c>
      <c r="F10786" t="s">
        <v>17</v>
      </c>
      <c r="G10786">
        <v>2016</v>
      </c>
      <c r="H10786">
        <v>1</v>
      </c>
      <c r="I10786">
        <v>1</v>
      </c>
      <c r="J10786">
        <v>1</v>
      </c>
    </row>
    <row r="10787" spans="1:10" x14ac:dyDescent="0.25">
      <c r="A10787" t="s">
        <v>42</v>
      </c>
      <c r="B10787" t="s">
        <v>94</v>
      </c>
      <c r="C10787" t="s">
        <v>16</v>
      </c>
      <c r="D10787" t="s">
        <v>36</v>
      </c>
      <c r="E10787" t="s">
        <v>14</v>
      </c>
      <c r="F10787" t="s">
        <v>17</v>
      </c>
      <c r="G10787">
        <v>2016</v>
      </c>
      <c r="H10787">
        <v>1</v>
      </c>
      <c r="I10787">
        <v>1</v>
      </c>
      <c r="J10787">
        <v>1</v>
      </c>
    </row>
    <row r="10788" spans="1:10" x14ac:dyDescent="0.25">
      <c r="A10788" t="s">
        <v>42</v>
      </c>
      <c r="B10788" t="s">
        <v>94</v>
      </c>
      <c r="C10788" t="s">
        <v>12</v>
      </c>
      <c r="D10788" t="s">
        <v>36</v>
      </c>
      <c r="E10788" t="s">
        <v>14</v>
      </c>
      <c r="F10788" t="s">
        <v>18</v>
      </c>
      <c r="G10788">
        <v>2016</v>
      </c>
      <c r="H10788">
        <v>644938.62559399998</v>
      </c>
      <c r="I10788">
        <v>728361.822331</v>
      </c>
      <c r="J10788">
        <v>581201.70340200001</v>
      </c>
    </row>
    <row r="10789" spans="1:10" x14ac:dyDescent="0.25">
      <c r="A10789" t="s">
        <v>42</v>
      </c>
      <c r="B10789" t="s">
        <v>94</v>
      </c>
      <c r="C10789" t="s">
        <v>16</v>
      </c>
      <c r="D10789" t="s">
        <v>36</v>
      </c>
      <c r="E10789" t="s">
        <v>14</v>
      </c>
      <c r="F10789" t="s">
        <v>18</v>
      </c>
      <c r="G10789">
        <v>2016</v>
      </c>
      <c r="H10789">
        <v>615145.20697000006</v>
      </c>
      <c r="I10789">
        <v>690122.08962899901</v>
      </c>
      <c r="J10789">
        <v>563854.844713</v>
      </c>
    </row>
    <row r="10790" spans="1:10" x14ac:dyDescent="0.25">
      <c r="A10790" t="s">
        <v>42</v>
      </c>
      <c r="B10790" t="s">
        <v>94</v>
      </c>
      <c r="C10790" t="s">
        <v>12</v>
      </c>
      <c r="D10790" t="s">
        <v>37</v>
      </c>
      <c r="E10790" t="s">
        <v>14</v>
      </c>
      <c r="F10790" t="s">
        <v>15</v>
      </c>
      <c r="G10790">
        <v>2016</v>
      </c>
      <c r="H10790">
        <v>114975.83181</v>
      </c>
      <c r="I10790">
        <v>130660.888337</v>
      </c>
      <c r="J10790">
        <v>101161.39812100001</v>
      </c>
    </row>
    <row r="10791" spans="1:10" x14ac:dyDescent="0.25">
      <c r="A10791" t="s">
        <v>42</v>
      </c>
      <c r="B10791" t="s">
        <v>94</v>
      </c>
      <c r="C10791" t="s">
        <v>16</v>
      </c>
      <c r="D10791" t="s">
        <v>37</v>
      </c>
      <c r="E10791" t="s">
        <v>14</v>
      </c>
      <c r="F10791" t="s">
        <v>15</v>
      </c>
      <c r="G10791">
        <v>2016</v>
      </c>
      <c r="H10791">
        <v>282579.71563400002</v>
      </c>
      <c r="I10791">
        <v>319283.61809599999</v>
      </c>
      <c r="J10791">
        <v>251207.424145</v>
      </c>
    </row>
    <row r="10792" spans="1:10" x14ac:dyDescent="0.25">
      <c r="A10792" t="s">
        <v>42</v>
      </c>
      <c r="B10792" t="s">
        <v>94</v>
      </c>
      <c r="C10792" t="s">
        <v>12</v>
      </c>
      <c r="D10792" t="s">
        <v>37</v>
      </c>
      <c r="E10792" t="s">
        <v>14</v>
      </c>
      <c r="F10792" t="s">
        <v>17</v>
      </c>
      <c r="G10792">
        <v>2016</v>
      </c>
      <c r="H10792">
        <v>1</v>
      </c>
      <c r="I10792">
        <v>1</v>
      </c>
      <c r="J10792">
        <v>1</v>
      </c>
    </row>
    <row r="10793" spans="1:10" x14ac:dyDescent="0.25">
      <c r="A10793" t="s">
        <v>42</v>
      </c>
      <c r="B10793" t="s">
        <v>94</v>
      </c>
      <c r="C10793" t="s">
        <v>16</v>
      </c>
      <c r="D10793" t="s">
        <v>37</v>
      </c>
      <c r="E10793" t="s">
        <v>14</v>
      </c>
      <c r="F10793" t="s">
        <v>17</v>
      </c>
      <c r="G10793">
        <v>2016</v>
      </c>
      <c r="H10793">
        <v>1</v>
      </c>
      <c r="I10793">
        <v>1</v>
      </c>
      <c r="J10793">
        <v>1</v>
      </c>
    </row>
    <row r="10794" spans="1:10" x14ac:dyDescent="0.25">
      <c r="A10794" t="s">
        <v>42</v>
      </c>
      <c r="B10794" t="s">
        <v>94</v>
      </c>
      <c r="C10794" t="s">
        <v>12</v>
      </c>
      <c r="D10794" t="s">
        <v>37</v>
      </c>
      <c r="E10794" t="s">
        <v>14</v>
      </c>
      <c r="F10794" t="s">
        <v>18</v>
      </c>
      <c r="G10794">
        <v>2016</v>
      </c>
      <c r="H10794">
        <v>685733.66690099996</v>
      </c>
      <c r="I10794">
        <v>779281.77312300005</v>
      </c>
      <c r="J10794">
        <v>603342.24497699901</v>
      </c>
    </row>
    <row r="10795" spans="1:10" x14ac:dyDescent="0.25">
      <c r="A10795" t="s">
        <v>42</v>
      </c>
      <c r="B10795" t="s">
        <v>94</v>
      </c>
      <c r="C10795" t="s">
        <v>16</v>
      </c>
      <c r="D10795" t="s">
        <v>37</v>
      </c>
      <c r="E10795" t="s">
        <v>14</v>
      </c>
      <c r="F10795" t="s">
        <v>18</v>
      </c>
      <c r="G10795">
        <v>2016</v>
      </c>
      <c r="H10795">
        <v>649348.62413600006</v>
      </c>
      <c r="I10795">
        <v>733691.65106199996</v>
      </c>
      <c r="J10795">
        <v>577257.27013199998</v>
      </c>
    </row>
    <row r="10796" spans="1:10" x14ac:dyDescent="0.25">
      <c r="A10796" t="s">
        <v>42</v>
      </c>
      <c r="B10796" t="s">
        <v>94</v>
      </c>
      <c r="C10796" t="s">
        <v>12</v>
      </c>
      <c r="D10796" t="s">
        <v>13</v>
      </c>
      <c r="E10796" t="s">
        <v>40</v>
      </c>
      <c r="F10796" t="s">
        <v>15</v>
      </c>
      <c r="G10796">
        <v>2016</v>
      </c>
      <c r="H10796">
        <v>368.843416709</v>
      </c>
      <c r="I10796">
        <v>449.583238365</v>
      </c>
      <c r="J10796">
        <v>302.76334005699999</v>
      </c>
    </row>
    <row r="10797" spans="1:10" x14ac:dyDescent="0.25">
      <c r="A10797" t="s">
        <v>42</v>
      </c>
      <c r="B10797" t="s">
        <v>94</v>
      </c>
      <c r="C10797" t="s">
        <v>16</v>
      </c>
      <c r="D10797" t="s">
        <v>13</v>
      </c>
      <c r="E10797" t="s">
        <v>40</v>
      </c>
      <c r="F10797" t="s">
        <v>15</v>
      </c>
      <c r="G10797">
        <v>2016</v>
      </c>
      <c r="H10797">
        <v>278.46899021199999</v>
      </c>
      <c r="I10797">
        <v>334.98028185800001</v>
      </c>
      <c r="J10797">
        <v>231.777466</v>
      </c>
    </row>
    <row r="10798" spans="1:10" x14ac:dyDescent="0.25">
      <c r="A10798" t="s">
        <v>42</v>
      </c>
      <c r="B10798" t="s">
        <v>94</v>
      </c>
      <c r="C10798" t="s">
        <v>12</v>
      </c>
      <c r="D10798" t="s">
        <v>13</v>
      </c>
      <c r="E10798" t="s">
        <v>40</v>
      </c>
      <c r="F10798" t="s">
        <v>17</v>
      </c>
      <c r="G10798">
        <v>2016</v>
      </c>
      <c r="H10798" s="1">
        <v>3.9961947107699998E-5</v>
      </c>
      <c r="I10798" s="1">
        <v>5.3875271800899999E-5</v>
      </c>
      <c r="J10798" s="1">
        <v>3.01362565145E-5</v>
      </c>
    </row>
    <row r="10799" spans="1:10" x14ac:dyDescent="0.25">
      <c r="A10799" t="s">
        <v>42</v>
      </c>
      <c r="B10799" t="s">
        <v>94</v>
      </c>
      <c r="C10799" t="s">
        <v>16</v>
      </c>
      <c r="D10799" t="s">
        <v>13</v>
      </c>
      <c r="E10799" t="s">
        <v>40</v>
      </c>
      <c r="F10799" t="s">
        <v>17</v>
      </c>
      <c r="G10799">
        <v>2016</v>
      </c>
      <c r="H10799" s="1">
        <v>3.2422829176299998E-5</v>
      </c>
      <c r="I10799" s="1">
        <v>4.3367925027600003E-5</v>
      </c>
      <c r="J10799" s="1">
        <v>2.46066975145E-5</v>
      </c>
    </row>
    <row r="10800" spans="1:10" x14ac:dyDescent="0.25">
      <c r="A10800" t="s">
        <v>42</v>
      </c>
      <c r="B10800" t="s">
        <v>94</v>
      </c>
      <c r="C10800" t="s">
        <v>12</v>
      </c>
      <c r="D10800" t="s">
        <v>13</v>
      </c>
      <c r="E10800" t="s">
        <v>40</v>
      </c>
      <c r="F10800" t="s">
        <v>18</v>
      </c>
      <c r="G10800">
        <v>2016</v>
      </c>
      <c r="H10800">
        <v>28.7249641784</v>
      </c>
      <c r="I10800">
        <v>35.012858660900001</v>
      </c>
      <c r="J10800">
        <v>23.5787483352</v>
      </c>
    </row>
    <row r="10801" spans="1:10" x14ac:dyDescent="0.25">
      <c r="A10801" t="s">
        <v>42</v>
      </c>
      <c r="B10801" t="s">
        <v>94</v>
      </c>
      <c r="C10801" t="s">
        <v>16</v>
      </c>
      <c r="D10801" t="s">
        <v>13</v>
      </c>
      <c r="E10801" t="s">
        <v>40</v>
      </c>
      <c r="F10801" t="s">
        <v>18</v>
      </c>
      <c r="G10801">
        <v>2016</v>
      </c>
      <c r="H10801">
        <v>22.908112855500001</v>
      </c>
      <c r="I10801">
        <v>27.5569861309</v>
      </c>
      <c r="J10801">
        <v>19.067057859599998</v>
      </c>
    </row>
    <row r="10802" spans="1:10" x14ac:dyDescent="0.25">
      <c r="A10802" t="s">
        <v>42</v>
      </c>
      <c r="B10802" t="s">
        <v>94</v>
      </c>
      <c r="C10802" t="s">
        <v>12</v>
      </c>
      <c r="D10802" t="s">
        <v>19</v>
      </c>
      <c r="E10802" t="s">
        <v>40</v>
      </c>
      <c r="F10802" t="s">
        <v>15</v>
      </c>
      <c r="G10802">
        <v>2016</v>
      </c>
      <c r="H10802">
        <v>397.82387386599999</v>
      </c>
      <c r="I10802">
        <v>500.69763049099998</v>
      </c>
      <c r="J10802">
        <v>308.15923474300001</v>
      </c>
    </row>
    <row r="10803" spans="1:10" x14ac:dyDescent="0.25">
      <c r="A10803" t="s">
        <v>42</v>
      </c>
      <c r="B10803" t="s">
        <v>94</v>
      </c>
      <c r="C10803" t="s">
        <v>16</v>
      </c>
      <c r="D10803" t="s">
        <v>19</v>
      </c>
      <c r="E10803" t="s">
        <v>40</v>
      </c>
      <c r="F10803" t="s">
        <v>15</v>
      </c>
      <c r="G10803">
        <v>2016</v>
      </c>
      <c r="H10803">
        <v>299.59519373900002</v>
      </c>
      <c r="I10803">
        <v>375.651818725</v>
      </c>
      <c r="J10803">
        <v>237.575828516</v>
      </c>
    </row>
    <row r="10804" spans="1:10" x14ac:dyDescent="0.25">
      <c r="A10804" t="s">
        <v>42</v>
      </c>
      <c r="B10804" t="s">
        <v>94</v>
      </c>
      <c r="C10804" t="s">
        <v>12</v>
      </c>
      <c r="D10804" t="s">
        <v>19</v>
      </c>
      <c r="E10804" t="s">
        <v>40</v>
      </c>
      <c r="F10804" t="s">
        <v>17</v>
      </c>
      <c r="G10804">
        <v>2016</v>
      </c>
      <c r="H10804" s="1">
        <v>4.8576789962099997E-5</v>
      </c>
      <c r="I10804" s="1">
        <v>6.73183138429E-5</v>
      </c>
      <c r="J10804" s="1">
        <v>3.4178413481499999E-5</v>
      </c>
    </row>
    <row r="10805" spans="1:10" x14ac:dyDescent="0.25">
      <c r="A10805" t="s">
        <v>42</v>
      </c>
      <c r="B10805" t="s">
        <v>94</v>
      </c>
      <c r="C10805" t="s">
        <v>16</v>
      </c>
      <c r="D10805" t="s">
        <v>19</v>
      </c>
      <c r="E10805" t="s">
        <v>40</v>
      </c>
      <c r="F10805" t="s">
        <v>17</v>
      </c>
      <c r="G10805">
        <v>2016</v>
      </c>
      <c r="H10805" s="1">
        <v>3.7883373592199998E-5</v>
      </c>
      <c r="I10805" s="1">
        <v>5.3108563499499998E-5</v>
      </c>
      <c r="J10805" s="1">
        <v>2.6784996886900001E-5</v>
      </c>
    </row>
    <row r="10806" spans="1:10" x14ac:dyDescent="0.25">
      <c r="A10806" t="s">
        <v>42</v>
      </c>
      <c r="B10806" t="s">
        <v>94</v>
      </c>
      <c r="C10806" t="s">
        <v>12</v>
      </c>
      <c r="D10806" t="s">
        <v>19</v>
      </c>
      <c r="E10806" t="s">
        <v>40</v>
      </c>
      <c r="F10806" t="s">
        <v>18</v>
      </c>
      <c r="G10806">
        <v>2016</v>
      </c>
      <c r="H10806">
        <v>30.415225473099898</v>
      </c>
      <c r="I10806">
        <v>38.280335408799999</v>
      </c>
      <c r="J10806">
        <v>23.560005374300001</v>
      </c>
    </row>
    <row r="10807" spans="1:10" x14ac:dyDescent="0.25">
      <c r="A10807" t="s">
        <v>42</v>
      </c>
      <c r="B10807" t="s">
        <v>94</v>
      </c>
      <c r="C10807" t="s">
        <v>16</v>
      </c>
      <c r="D10807" t="s">
        <v>19</v>
      </c>
      <c r="E10807" t="s">
        <v>40</v>
      </c>
      <c r="F10807" t="s">
        <v>18</v>
      </c>
      <c r="G10807">
        <v>2016</v>
      </c>
      <c r="H10807">
        <v>23.924037959700001</v>
      </c>
      <c r="I10807">
        <v>29.997505162300001</v>
      </c>
      <c r="J10807">
        <v>18.971509752100001</v>
      </c>
    </row>
    <row r="10808" spans="1:10" x14ac:dyDescent="0.25">
      <c r="A10808" t="s">
        <v>42</v>
      </c>
      <c r="B10808" t="s">
        <v>94</v>
      </c>
      <c r="C10808" t="s">
        <v>12</v>
      </c>
      <c r="D10808" t="s">
        <v>20</v>
      </c>
      <c r="E10808" t="s">
        <v>40</v>
      </c>
      <c r="F10808" t="s">
        <v>15</v>
      </c>
      <c r="G10808">
        <v>2016</v>
      </c>
      <c r="H10808">
        <v>317.07479862000002</v>
      </c>
      <c r="I10808">
        <v>412.36939959</v>
      </c>
      <c r="J10808">
        <v>238.25145738500001</v>
      </c>
    </row>
    <row r="10809" spans="1:10" x14ac:dyDescent="0.25">
      <c r="A10809" t="s">
        <v>42</v>
      </c>
      <c r="B10809" t="s">
        <v>94</v>
      </c>
      <c r="C10809" t="s">
        <v>16</v>
      </c>
      <c r="D10809" t="s">
        <v>20</v>
      </c>
      <c r="E10809" t="s">
        <v>40</v>
      </c>
      <c r="F10809" t="s">
        <v>15</v>
      </c>
      <c r="G10809">
        <v>2016</v>
      </c>
      <c r="H10809">
        <v>240.40682197699999</v>
      </c>
      <c r="I10809">
        <v>312.20544269499999</v>
      </c>
      <c r="J10809">
        <v>178.605087817</v>
      </c>
    </row>
    <row r="10810" spans="1:10" x14ac:dyDescent="0.25">
      <c r="A10810" t="s">
        <v>42</v>
      </c>
      <c r="B10810" t="s">
        <v>94</v>
      </c>
      <c r="C10810" t="s">
        <v>12</v>
      </c>
      <c r="D10810" t="s">
        <v>20</v>
      </c>
      <c r="E10810" t="s">
        <v>40</v>
      </c>
      <c r="F10810" t="s">
        <v>17</v>
      </c>
      <c r="G10810">
        <v>2016</v>
      </c>
      <c r="H10810" s="1">
        <v>5.4274665191399998E-5</v>
      </c>
      <c r="I10810" s="1">
        <v>7.6375486341599994E-5</v>
      </c>
      <c r="J10810" s="1">
        <v>3.6847937355199998E-5</v>
      </c>
    </row>
    <row r="10811" spans="1:10" x14ac:dyDescent="0.25">
      <c r="A10811" t="s">
        <v>42</v>
      </c>
      <c r="B10811" t="s">
        <v>94</v>
      </c>
      <c r="C10811" t="s">
        <v>16</v>
      </c>
      <c r="D10811" t="s">
        <v>20</v>
      </c>
      <c r="E10811" t="s">
        <v>40</v>
      </c>
      <c r="F10811" t="s">
        <v>17</v>
      </c>
      <c r="G10811">
        <v>2016</v>
      </c>
      <c r="H10811" s="1">
        <v>3.58648551017E-5</v>
      </c>
      <c r="I10811" s="1">
        <v>4.9997029586E-5</v>
      </c>
      <c r="J10811" s="1">
        <v>2.45024916559E-5</v>
      </c>
    </row>
    <row r="10812" spans="1:10" x14ac:dyDescent="0.25">
      <c r="A10812" t="s">
        <v>42</v>
      </c>
      <c r="B10812" t="s">
        <v>94</v>
      </c>
      <c r="C10812" t="s">
        <v>12</v>
      </c>
      <c r="D10812" t="s">
        <v>20</v>
      </c>
      <c r="E10812" t="s">
        <v>40</v>
      </c>
      <c r="F10812" t="s">
        <v>18</v>
      </c>
      <c r="G10812">
        <v>2016</v>
      </c>
      <c r="H10812">
        <v>24.783680413500001</v>
      </c>
      <c r="I10812">
        <v>32.2322412762</v>
      </c>
      <c r="J10812">
        <v>18.622571089099999</v>
      </c>
    </row>
    <row r="10813" spans="1:10" x14ac:dyDescent="0.25">
      <c r="A10813" t="s">
        <v>42</v>
      </c>
      <c r="B10813" t="s">
        <v>94</v>
      </c>
      <c r="C10813" t="s">
        <v>16</v>
      </c>
      <c r="D10813" t="s">
        <v>20</v>
      </c>
      <c r="E10813" t="s">
        <v>40</v>
      </c>
      <c r="F10813" t="s">
        <v>18</v>
      </c>
      <c r="G10813">
        <v>2016</v>
      </c>
      <c r="H10813">
        <v>19.477545860700001</v>
      </c>
      <c r="I10813">
        <v>25.294605943600001</v>
      </c>
      <c r="J10813">
        <v>14.470424592400001</v>
      </c>
    </row>
    <row r="10814" spans="1:10" x14ac:dyDescent="0.25">
      <c r="A10814" t="s">
        <v>42</v>
      </c>
      <c r="B10814" t="s">
        <v>94</v>
      </c>
      <c r="C10814" t="s">
        <v>12</v>
      </c>
      <c r="D10814" t="s">
        <v>21</v>
      </c>
      <c r="E10814" t="s">
        <v>40</v>
      </c>
      <c r="F10814" t="s">
        <v>15</v>
      </c>
      <c r="G10814">
        <v>2016</v>
      </c>
      <c r="H10814">
        <v>257.96173929000003</v>
      </c>
      <c r="I10814">
        <v>340.70170929099999</v>
      </c>
      <c r="J10814">
        <v>193.57325758499999</v>
      </c>
    </row>
    <row r="10815" spans="1:10" x14ac:dyDescent="0.25">
      <c r="A10815" t="s">
        <v>42</v>
      </c>
      <c r="B10815" t="s">
        <v>94</v>
      </c>
      <c r="C10815" t="s">
        <v>16</v>
      </c>
      <c r="D10815" t="s">
        <v>21</v>
      </c>
      <c r="E10815" t="s">
        <v>40</v>
      </c>
      <c r="F10815" t="s">
        <v>15</v>
      </c>
      <c r="G10815">
        <v>2016</v>
      </c>
      <c r="H10815">
        <v>197.91049026499999</v>
      </c>
      <c r="I10815">
        <v>263.56682316000001</v>
      </c>
      <c r="J10815">
        <v>146.56859701299999</v>
      </c>
    </row>
    <row r="10816" spans="1:10" x14ac:dyDescent="0.25">
      <c r="A10816" t="s">
        <v>42</v>
      </c>
      <c r="B10816" t="s">
        <v>94</v>
      </c>
      <c r="C10816" t="s">
        <v>12</v>
      </c>
      <c r="D10816" t="s">
        <v>21</v>
      </c>
      <c r="E10816" t="s">
        <v>40</v>
      </c>
      <c r="F10816" t="s">
        <v>17</v>
      </c>
      <c r="G10816">
        <v>2016</v>
      </c>
      <c r="H10816" s="1">
        <v>4.3104307854800001E-5</v>
      </c>
      <c r="I10816" s="1">
        <v>6.0333982403900003E-5</v>
      </c>
      <c r="J10816" s="1">
        <v>2.95604034692E-5</v>
      </c>
    </row>
    <row r="10817" spans="1:10" x14ac:dyDescent="0.25">
      <c r="A10817" t="s">
        <v>42</v>
      </c>
      <c r="B10817" t="s">
        <v>94</v>
      </c>
      <c r="C10817" t="s">
        <v>16</v>
      </c>
      <c r="D10817" t="s">
        <v>21</v>
      </c>
      <c r="E10817" t="s">
        <v>40</v>
      </c>
      <c r="F10817" t="s">
        <v>17</v>
      </c>
      <c r="G10817">
        <v>2016</v>
      </c>
      <c r="H10817" s="1">
        <v>2.6555996792299999E-5</v>
      </c>
      <c r="I10817" s="1">
        <v>3.8301783792300002E-5</v>
      </c>
      <c r="J10817" s="1">
        <v>1.8537052727900001E-5</v>
      </c>
    </row>
    <row r="10818" spans="1:10" x14ac:dyDescent="0.25">
      <c r="A10818" t="s">
        <v>42</v>
      </c>
      <c r="B10818" t="s">
        <v>94</v>
      </c>
      <c r="C10818" t="s">
        <v>12</v>
      </c>
      <c r="D10818" t="s">
        <v>21</v>
      </c>
      <c r="E10818" t="s">
        <v>40</v>
      </c>
      <c r="F10818" t="s">
        <v>18</v>
      </c>
      <c r="G10818">
        <v>2016</v>
      </c>
      <c r="H10818">
        <v>19.848074867099999</v>
      </c>
      <c r="I10818">
        <v>26.214248097199999</v>
      </c>
      <c r="J10818">
        <v>14.893900620199901</v>
      </c>
    </row>
    <row r="10819" spans="1:10" x14ac:dyDescent="0.25">
      <c r="A10819" t="s">
        <v>42</v>
      </c>
      <c r="B10819" t="s">
        <v>94</v>
      </c>
      <c r="C10819" t="s">
        <v>16</v>
      </c>
      <c r="D10819" t="s">
        <v>21</v>
      </c>
      <c r="E10819" t="s">
        <v>40</v>
      </c>
      <c r="F10819" t="s">
        <v>18</v>
      </c>
      <c r="G10819">
        <v>2016</v>
      </c>
      <c r="H10819">
        <v>15.9038772606</v>
      </c>
      <c r="I10819">
        <v>21.179950592299999</v>
      </c>
      <c r="J10819">
        <v>11.778097128799899</v>
      </c>
    </row>
    <row r="10820" spans="1:10" x14ac:dyDescent="0.25">
      <c r="A10820" t="s">
        <v>42</v>
      </c>
      <c r="B10820" t="s">
        <v>94</v>
      </c>
      <c r="C10820" t="s">
        <v>12</v>
      </c>
      <c r="D10820" t="s">
        <v>22</v>
      </c>
      <c r="E10820" t="s">
        <v>40</v>
      </c>
      <c r="F10820" t="s">
        <v>15</v>
      </c>
      <c r="G10820">
        <v>2016</v>
      </c>
      <c r="H10820">
        <v>294.60564314999999</v>
      </c>
      <c r="I10820">
        <v>385.29841855500001</v>
      </c>
      <c r="J10820">
        <v>221.490036092</v>
      </c>
    </row>
    <row r="10821" spans="1:10" x14ac:dyDescent="0.25">
      <c r="A10821" t="s">
        <v>42</v>
      </c>
      <c r="B10821" t="s">
        <v>94</v>
      </c>
      <c r="C10821" t="s">
        <v>16</v>
      </c>
      <c r="D10821" t="s">
        <v>22</v>
      </c>
      <c r="E10821" t="s">
        <v>40</v>
      </c>
      <c r="F10821" t="s">
        <v>15</v>
      </c>
      <c r="G10821">
        <v>2016</v>
      </c>
      <c r="H10821">
        <v>218.35171783800001</v>
      </c>
      <c r="I10821">
        <v>287.56879617200002</v>
      </c>
      <c r="J10821">
        <v>161.80406211900001</v>
      </c>
    </row>
    <row r="10822" spans="1:10" x14ac:dyDescent="0.25">
      <c r="A10822" t="s">
        <v>42</v>
      </c>
      <c r="B10822" t="s">
        <v>94</v>
      </c>
      <c r="C10822" t="s">
        <v>12</v>
      </c>
      <c r="D10822" t="s">
        <v>22</v>
      </c>
      <c r="E10822" t="s">
        <v>40</v>
      </c>
      <c r="F10822" t="s">
        <v>17</v>
      </c>
      <c r="G10822">
        <v>2016</v>
      </c>
      <c r="H10822" s="1">
        <v>4.3978444451800001E-5</v>
      </c>
      <c r="I10822" s="1">
        <v>6.1093156096699998E-5</v>
      </c>
      <c r="J10822" s="1">
        <v>3.0696915221900001E-5</v>
      </c>
    </row>
    <row r="10823" spans="1:10" x14ac:dyDescent="0.25">
      <c r="A10823" t="s">
        <v>42</v>
      </c>
      <c r="B10823" t="s">
        <v>94</v>
      </c>
      <c r="C10823" t="s">
        <v>16</v>
      </c>
      <c r="D10823" t="s">
        <v>22</v>
      </c>
      <c r="E10823" t="s">
        <v>40</v>
      </c>
      <c r="F10823" t="s">
        <v>17</v>
      </c>
      <c r="G10823">
        <v>2016</v>
      </c>
      <c r="H10823" s="1">
        <v>2.5409806211400001E-5</v>
      </c>
      <c r="I10823" s="1">
        <v>3.5431541716E-5</v>
      </c>
      <c r="J10823" s="1">
        <v>1.7487010696500001E-5</v>
      </c>
    </row>
    <row r="10824" spans="1:10" x14ac:dyDescent="0.25">
      <c r="A10824" t="s">
        <v>42</v>
      </c>
      <c r="B10824" t="s">
        <v>94</v>
      </c>
      <c r="C10824" t="s">
        <v>12</v>
      </c>
      <c r="D10824" t="s">
        <v>22</v>
      </c>
      <c r="E10824" t="s">
        <v>40</v>
      </c>
      <c r="F10824" t="s">
        <v>18</v>
      </c>
      <c r="G10824">
        <v>2016</v>
      </c>
      <c r="H10824">
        <v>19.448040662899999</v>
      </c>
      <c r="I10824">
        <v>25.435016217999902</v>
      </c>
      <c r="J10824">
        <v>14.621400942299999</v>
      </c>
    </row>
    <row r="10825" spans="1:10" x14ac:dyDescent="0.25">
      <c r="A10825" t="s">
        <v>42</v>
      </c>
      <c r="B10825" t="s">
        <v>94</v>
      </c>
      <c r="C10825" t="s">
        <v>16</v>
      </c>
      <c r="D10825" t="s">
        <v>22</v>
      </c>
      <c r="E10825" t="s">
        <v>40</v>
      </c>
      <c r="F10825" t="s">
        <v>18</v>
      </c>
      <c r="G10825">
        <v>2016</v>
      </c>
      <c r="H10825">
        <v>15.4836301548</v>
      </c>
      <c r="I10825">
        <v>20.3919113991</v>
      </c>
      <c r="J10825">
        <v>11.4737556461999</v>
      </c>
    </row>
    <row r="10826" spans="1:10" x14ac:dyDescent="0.25">
      <c r="A10826" t="s">
        <v>42</v>
      </c>
      <c r="B10826" t="s">
        <v>94</v>
      </c>
      <c r="C10826" t="s">
        <v>12</v>
      </c>
      <c r="D10826" t="s">
        <v>23</v>
      </c>
      <c r="E10826" t="s">
        <v>40</v>
      </c>
      <c r="F10826" t="s">
        <v>15</v>
      </c>
      <c r="G10826">
        <v>2016</v>
      </c>
      <c r="H10826">
        <v>368.46422240599998</v>
      </c>
      <c r="I10826">
        <v>477.18104954299997</v>
      </c>
      <c r="J10826">
        <v>275.943665388</v>
      </c>
    </row>
    <row r="10827" spans="1:10" x14ac:dyDescent="0.25">
      <c r="A10827" t="s">
        <v>42</v>
      </c>
      <c r="B10827" t="s">
        <v>94</v>
      </c>
      <c r="C10827" t="s">
        <v>16</v>
      </c>
      <c r="D10827" t="s">
        <v>23</v>
      </c>
      <c r="E10827" t="s">
        <v>40</v>
      </c>
      <c r="F10827" t="s">
        <v>15</v>
      </c>
      <c r="G10827">
        <v>2016</v>
      </c>
      <c r="H10827">
        <v>267.08017491700002</v>
      </c>
      <c r="I10827">
        <v>347.79418570899998</v>
      </c>
      <c r="J10827">
        <v>199.28910050799999</v>
      </c>
    </row>
    <row r="10828" spans="1:10" x14ac:dyDescent="0.25">
      <c r="A10828" t="s">
        <v>42</v>
      </c>
      <c r="B10828" t="s">
        <v>94</v>
      </c>
      <c r="C10828" t="s">
        <v>12</v>
      </c>
      <c r="D10828" t="s">
        <v>23</v>
      </c>
      <c r="E10828" t="s">
        <v>40</v>
      </c>
      <c r="F10828" t="s">
        <v>17</v>
      </c>
      <c r="G10828">
        <v>2016</v>
      </c>
      <c r="H10828" s="1">
        <v>4.7479072155199998E-5</v>
      </c>
      <c r="I10828" s="1">
        <v>6.52468462292E-5</v>
      </c>
      <c r="J10828" s="1">
        <v>3.25117404384E-5</v>
      </c>
    </row>
    <row r="10829" spans="1:10" x14ac:dyDescent="0.25">
      <c r="A10829" t="s">
        <v>42</v>
      </c>
      <c r="B10829" t="s">
        <v>94</v>
      </c>
      <c r="C10829" t="s">
        <v>16</v>
      </c>
      <c r="D10829" t="s">
        <v>23</v>
      </c>
      <c r="E10829" t="s">
        <v>40</v>
      </c>
      <c r="F10829" t="s">
        <v>17</v>
      </c>
      <c r="G10829">
        <v>2016</v>
      </c>
      <c r="H10829" s="1">
        <v>2.8222889450800002E-5</v>
      </c>
      <c r="I10829" s="1">
        <v>3.7728854907199999E-5</v>
      </c>
      <c r="J10829" s="1">
        <v>1.93269695426E-5</v>
      </c>
    </row>
    <row r="10830" spans="1:10" x14ac:dyDescent="0.25">
      <c r="A10830" t="s">
        <v>42</v>
      </c>
      <c r="B10830" t="s">
        <v>94</v>
      </c>
      <c r="C10830" t="s">
        <v>12</v>
      </c>
      <c r="D10830" t="s">
        <v>23</v>
      </c>
      <c r="E10830" t="s">
        <v>40</v>
      </c>
      <c r="F10830" t="s">
        <v>18</v>
      </c>
      <c r="G10830">
        <v>2016</v>
      </c>
      <c r="H10830">
        <v>23.583629979199898</v>
      </c>
      <c r="I10830">
        <v>30.542073344399999</v>
      </c>
      <c r="J10830">
        <v>17.661832286199999</v>
      </c>
    </row>
    <row r="10831" spans="1:10" x14ac:dyDescent="0.25">
      <c r="A10831" t="s">
        <v>42</v>
      </c>
      <c r="B10831" t="s">
        <v>94</v>
      </c>
      <c r="C10831" t="s">
        <v>16</v>
      </c>
      <c r="D10831" t="s">
        <v>23</v>
      </c>
      <c r="E10831" t="s">
        <v>40</v>
      </c>
      <c r="F10831" t="s">
        <v>18</v>
      </c>
      <c r="G10831">
        <v>2016</v>
      </c>
      <c r="H10831">
        <v>18.216790518100002</v>
      </c>
      <c r="I10831">
        <v>23.722067077599998</v>
      </c>
      <c r="J10831">
        <v>13.5929512463</v>
      </c>
    </row>
    <row r="10832" spans="1:10" x14ac:dyDescent="0.25">
      <c r="A10832" t="s">
        <v>42</v>
      </c>
      <c r="B10832" t="s">
        <v>94</v>
      </c>
      <c r="C10832" t="s">
        <v>12</v>
      </c>
      <c r="D10832" t="s">
        <v>24</v>
      </c>
      <c r="E10832" t="s">
        <v>40</v>
      </c>
      <c r="F10832" t="s">
        <v>15</v>
      </c>
      <c r="G10832">
        <v>2016</v>
      </c>
      <c r="H10832">
        <v>748.30543568400003</v>
      </c>
      <c r="I10832">
        <v>916.668896733</v>
      </c>
      <c r="J10832">
        <v>593.79410214899997</v>
      </c>
    </row>
    <row r="10833" spans="1:10" x14ac:dyDescent="0.25">
      <c r="A10833" t="s">
        <v>42</v>
      </c>
      <c r="B10833" t="s">
        <v>94</v>
      </c>
      <c r="C10833" t="s">
        <v>16</v>
      </c>
      <c r="D10833" t="s">
        <v>24</v>
      </c>
      <c r="E10833" t="s">
        <v>40</v>
      </c>
      <c r="F10833" t="s">
        <v>15</v>
      </c>
      <c r="G10833">
        <v>2016</v>
      </c>
      <c r="H10833">
        <v>414.14184051699999</v>
      </c>
      <c r="I10833">
        <v>506.15916397799998</v>
      </c>
      <c r="J10833">
        <v>331.20719521699999</v>
      </c>
    </row>
    <row r="10834" spans="1:10" x14ac:dyDescent="0.25">
      <c r="A10834" t="s">
        <v>42</v>
      </c>
      <c r="B10834" t="s">
        <v>94</v>
      </c>
      <c r="C10834" t="s">
        <v>12</v>
      </c>
      <c r="D10834" t="s">
        <v>24</v>
      </c>
      <c r="E10834" t="s">
        <v>40</v>
      </c>
      <c r="F10834" t="s">
        <v>17</v>
      </c>
      <c r="G10834">
        <v>2016</v>
      </c>
      <c r="H10834" s="1">
        <v>9.6515914017699994E-5</v>
      </c>
      <c r="I10834">
        <v>1.26253101936E-4</v>
      </c>
      <c r="J10834" s="1">
        <v>7.0261860302000005E-5</v>
      </c>
    </row>
    <row r="10835" spans="1:10" x14ac:dyDescent="0.25">
      <c r="A10835" t="s">
        <v>42</v>
      </c>
      <c r="B10835" t="s">
        <v>94</v>
      </c>
      <c r="C10835" t="s">
        <v>16</v>
      </c>
      <c r="D10835" t="s">
        <v>24</v>
      </c>
      <c r="E10835" t="s">
        <v>40</v>
      </c>
      <c r="F10835" t="s">
        <v>17</v>
      </c>
      <c r="G10835">
        <v>2016</v>
      </c>
      <c r="H10835" s="1">
        <v>4.3231564502700003E-5</v>
      </c>
      <c r="I10835" s="1">
        <v>5.5886050929300002E-5</v>
      </c>
      <c r="J10835" s="1">
        <v>3.2461762339299997E-5</v>
      </c>
    </row>
    <row r="10836" spans="1:10" x14ac:dyDescent="0.25">
      <c r="A10836" t="s">
        <v>42</v>
      </c>
      <c r="B10836" t="s">
        <v>94</v>
      </c>
      <c r="C10836" t="s">
        <v>12</v>
      </c>
      <c r="D10836" t="s">
        <v>24</v>
      </c>
      <c r="E10836" t="s">
        <v>40</v>
      </c>
      <c r="F10836" t="s">
        <v>18</v>
      </c>
      <c r="G10836">
        <v>2016</v>
      </c>
      <c r="H10836">
        <v>50.217928029999896</v>
      </c>
      <c r="I10836">
        <v>61.516608711299902</v>
      </c>
      <c r="J10836">
        <v>39.848847896099997</v>
      </c>
    </row>
    <row r="10837" spans="1:10" x14ac:dyDescent="0.25">
      <c r="A10837" t="s">
        <v>42</v>
      </c>
      <c r="B10837" t="s">
        <v>94</v>
      </c>
      <c r="C10837" t="s">
        <v>16</v>
      </c>
      <c r="D10837" t="s">
        <v>24</v>
      </c>
      <c r="E10837" t="s">
        <v>40</v>
      </c>
      <c r="F10837" t="s">
        <v>18</v>
      </c>
      <c r="G10837">
        <v>2016</v>
      </c>
      <c r="H10837">
        <v>29.0719509559</v>
      </c>
      <c r="I10837">
        <v>35.531387924299999</v>
      </c>
      <c r="J10837">
        <v>23.250100312400001</v>
      </c>
    </row>
    <row r="10838" spans="1:10" x14ac:dyDescent="0.25">
      <c r="A10838" t="s">
        <v>42</v>
      </c>
      <c r="B10838" t="s">
        <v>94</v>
      </c>
      <c r="C10838" t="s">
        <v>12</v>
      </c>
      <c r="D10838" t="s">
        <v>25</v>
      </c>
      <c r="E10838" t="s">
        <v>40</v>
      </c>
      <c r="F10838" t="s">
        <v>15</v>
      </c>
      <c r="G10838">
        <v>2016</v>
      </c>
      <c r="H10838">
        <v>1298.95390843</v>
      </c>
      <c r="I10838">
        <v>1693.34552224</v>
      </c>
      <c r="J10838">
        <v>942.71278662700001</v>
      </c>
    </row>
    <row r="10839" spans="1:10" x14ac:dyDescent="0.25">
      <c r="A10839" t="s">
        <v>42</v>
      </c>
      <c r="B10839" t="s">
        <v>94</v>
      </c>
      <c r="C10839" t="s">
        <v>16</v>
      </c>
      <c r="D10839" t="s">
        <v>25</v>
      </c>
      <c r="E10839" t="s">
        <v>40</v>
      </c>
      <c r="F10839" t="s">
        <v>15</v>
      </c>
      <c r="G10839">
        <v>2016</v>
      </c>
      <c r="H10839">
        <v>617.62350493700001</v>
      </c>
      <c r="I10839">
        <v>788.91207179699995</v>
      </c>
      <c r="J10839">
        <v>469.70591653000002</v>
      </c>
    </row>
    <row r="10840" spans="1:10" x14ac:dyDescent="0.25">
      <c r="A10840" t="s">
        <v>42</v>
      </c>
      <c r="B10840" t="s">
        <v>94</v>
      </c>
      <c r="C10840" t="s">
        <v>12</v>
      </c>
      <c r="D10840" t="s">
        <v>25</v>
      </c>
      <c r="E10840" t="s">
        <v>40</v>
      </c>
      <c r="F10840" t="s">
        <v>17</v>
      </c>
      <c r="G10840">
        <v>2016</v>
      </c>
      <c r="H10840">
        <v>2.00596438807E-4</v>
      </c>
      <c r="I10840">
        <v>2.8156677933300001E-4</v>
      </c>
      <c r="J10840">
        <v>1.3624707684499999E-4</v>
      </c>
    </row>
    <row r="10841" spans="1:10" x14ac:dyDescent="0.25">
      <c r="A10841" t="s">
        <v>42</v>
      </c>
      <c r="B10841" t="s">
        <v>94</v>
      </c>
      <c r="C10841" t="s">
        <v>16</v>
      </c>
      <c r="D10841" t="s">
        <v>25</v>
      </c>
      <c r="E10841" t="s">
        <v>40</v>
      </c>
      <c r="F10841" t="s">
        <v>17</v>
      </c>
      <c r="G10841">
        <v>2016</v>
      </c>
      <c r="H10841" s="1">
        <v>7.4878972221099996E-5</v>
      </c>
      <c r="I10841">
        <v>1.03152223385E-4</v>
      </c>
      <c r="J10841" s="1">
        <v>5.2601575918899999E-5</v>
      </c>
    </row>
    <row r="10842" spans="1:10" x14ac:dyDescent="0.25">
      <c r="A10842" t="s">
        <v>42</v>
      </c>
      <c r="B10842" t="s">
        <v>94</v>
      </c>
      <c r="C10842" t="s">
        <v>12</v>
      </c>
      <c r="D10842" t="s">
        <v>25</v>
      </c>
      <c r="E10842" t="s">
        <v>40</v>
      </c>
      <c r="F10842" t="s">
        <v>18</v>
      </c>
      <c r="G10842">
        <v>2016</v>
      </c>
      <c r="H10842">
        <v>99.348056938999903</v>
      </c>
      <c r="I10842">
        <v>129.51236088499999</v>
      </c>
      <c r="J10842">
        <v>72.101621924599996</v>
      </c>
    </row>
    <row r="10843" spans="1:10" x14ac:dyDescent="0.25">
      <c r="A10843" t="s">
        <v>42</v>
      </c>
      <c r="B10843" t="s">
        <v>94</v>
      </c>
      <c r="C10843" t="s">
        <v>16</v>
      </c>
      <c r="D10843" t="s">
        <v>25</v>
      </c>
      <c r="E10843" t="s">
        <v>40</v>
      </c>
      <c r="F10843" t="s">
        <v>18</v>
      </c>
      <c r="G10843">
        <v>2016</v>
      </c>
      <c r="H10843">
        <v>48.048608726499999</v>
      </c>
      <c r="I10843">
        <v>61.374165902599998</v>
      </c>
      <c r="J10843">
        <v>36.541219075199997</v>
      </c>
    </row>
    <row r="10844" spans="1:10" x14ac:dyDescent="0.25">
      <c r="A10844" t="s">
        <v>42</v>
      </c>
      <c r="B10844" t="s">
        <v>94</v>
      </c>
      <c r="C10844" t="s">
        <v>12</v>
      </c>
      <c r="D10844" t="s">
        <v>26</v>
      </c>
      <c r="E10844" t="s">
        <v>40</v>
      </c>
      <c r="F10844" t="s">
        <v>15</v>
      </c>
      <c r="G10844">
        <v>2016</v>
      </c>
      <c r="H10844">
        <v>2539.88764571</v>
      </c>
      <c r="I10844">
        <v>3083.6723635799999</v>
      </c>
      <c r="J10844">
        <v>2073.0869353200001</v>
      </c>
    </row>
    <row r="10845" spans="1:10" x14ac:dyDescent="0.25">
      <c r="A10845" t="s">
        <v>42</v>
      </c>
      <c r="B10845" t="s">
        <v>94</v>
      </c>
      <c r="C10845" t="s">
        <v>16</v>
      </c>
      <c r="D10845" t="s">
        <v>26</v>
      </c>
      <c r="E10845" t="s">
        <v>40</v>
      </c>
      <c r="F10845" t="s">
        <v>15</v>
      </c>
      <c r="G10845">
        <v>2016</v>
      </c>
      <c r="H10845">
        <v>1160.5425427600001</v>
      </c>
      <c r="I10845">
        <v>1371.6487276</v>
      </c>
      <c r="J10845">
        <v>966.14104736499996</v>
      </c>
    </row>
    <row r="10846" spans="1:10" x14ac:dyDescent="0.25">
      <c r="A10846" t="s">
        <v>42</v>
      </c>
      <c r="B10846" t="s">
        <v>94</v>
      </c>
      <c r="C10846" t="s">
        <v>12</v>
      </c>
      <c r="D10846" t="s">
        <v>26</v>
      </c>
      <c r="E10846" t="s">
        <v>40</v>
      </c>
      <c r="F10846" t="s">
        <v>17</v>
      </c>
      <c r="G10846">
        <v>2016</v>
      </c>
      <c r="H10846">
        <v>4.2351066330799999E-4</v>
      </c>
      <c r="I10846">
        <v>5.5543590615000004E-4</v>
      </c>
      <c r="J10846">
        <v>3.1578852122599998E-4</v>
      </c>
    </row>
    <row r="10847" spans="1:10" x14ac:dyDescent="0.25">
      <c r="A10847" t="s">
        <v>42</v>
      </c>
      <c r="B10847" t="s">
        <v>94</v>
      </c>
      <c r="C10847" t="s">
        <v>16</v>
      </c>
      <c r="D10847" t="s">
        <v>26</v>
      </c>
      <c r="E10847" t="s">
        <v>40</v>
      </c>
      <c r="F10847" t="s">
        <v>17</v>
      </c>
      <c r="G10847">
        <v>2016</v>
      </c>
      <c r="H10847">
        <v>1.5255402890399999E-4</v>
      </c>
      <c r="I10847">
        <v>1.9601508395199999E-4</v>
      </c>
      <c r="J10847">
        <v>1.1448463086399999E-4</v>
      </c>
    </row>
    <row r="10848" spans="1:10" x14ac:dyDescent="0.25">
      <c r="A10848" t="s">
        <v>42</v>
      </c>
      <c r="B10848" t="s">
        <v>94</v>
      </c>
      <c r="C10848" t="s">
        <v>12</v>
      </c>
      <c r="D10848" t="s">
        <v>26</v>
      </c>
      <c r="E10848" t="s">
        <v>40</v>
      </c>
      <c r="F10848" t="s">
        <v>18</v>
      </c>
      <c r="G10848">
        <v>2016</v>
      </c>
      <c r="H10848">
        <v>196.45020933699999</v>
      </c>
      <c r="I10848">
        <v>238.509794863</v>
      </c>
      <c r="J10848">
        <v>160.34503065800001</v>
      </c>
    </row>
    <row r="10849" spans="1:10" x14ac:dyDescent="0.25">
      <c r="A10849" t="s">
        <v>42</v>
      </c>
      <c r="B10849" t="s">
        <v>94</v>
      </c>
      <c r="C10849" t="s">
        <v>16</v>
      </c>
      <c r="D10849" t="s">
        <v>26</v>
      </c>
      <c r="E10849" t="s">
        <v>40</v>
      </c>
      <c r="F10849" t="s">
        <v>18</v>
      </c>
      <c r="G10849">
        <v>2016</v>
      </c>
      <c r="H10849">
        <v>89.407620211600005</v>
      </c>
      <c r="I10849">
        <v>105.671135682</v>
      </c>
      <c r="J10849">
        <v>74.431025706300005</v>
      </c>
    </row>
    <row r="10850" spans="1:10" x14ac:dyDescent="0.25">
      <c r="A10850" t="s">
        <v>42</v>
      </c>
      <c r="B10850" t="s">
        <v>94</v>
      </c>
      <c r="C10850" t="s">
        <v>12</v>
      </c>
      <c r="D10850" t="s">
        <v>27</v>
      </c>
      <c r="E10850" t="s">
        <v>40</v>
      </c>
      <c r="F10850" t="s">
        <v>15</v>
      </c>
      <c r="G10850">
        <v>2016</v>
      </c>
      <c r="H10850">
        <v>4413.2555709099997</v>
      </c>
      <c r="I10850">
        <v>5690.9485522100003</v>
      </c>
      <c r="J10850">
        <v>3399.1602284800001</v>
      </c>
    </row>
    <row r="10851" spans="1:10" x14ac:dyDescent="0.25">
      <c r="A10851" t="s">
        <v>42</v>
      </c>
      <c r="B10851" t="s">
        <v>94</v>
      </c>
      <c r="C10851" t="s">
        <v>16</v>
      </c>
      <c r="D10851" t="s">
        <v>27</v>
      </c>
      <c r="E10851" t="s">
        <v>40</v>
      </c>
      <c r="F10851" t="s">
        <v>15</v>
      </c>
      <c r="G10851">
        <v>2016</v>
      </c>
      <c r="H10851">
        <v>1971.7580268199999</v>
      </c>
      <c r="I10851">
        <v>2425.9356001800002</v>
      </c>
      <c r="J10851">
        <v>1547.60032097</v>
      </c>
    </row>
    <row r="10852" spans="1:10" x14ac:dyDescent="0.25">
      <c r="A10852" t="s">
        <v>42</v>
      </c>
      <c r="B10852" t="s">
        <v>94</v>
      </c>
      <c r="C10852" t="s">
        <v>12</v>
      </c>
      <c r="D10852" t="s">
        <v>27</v>
      </c>
      <c r="E10852" t="s">
        <v>40</v>
      </c>
      <c r="F10852" t="s">
        <v>17</v>
      </c>
      <c r="G10852">
        <v>2016</v>
      </c>
      <c r="H10852">
        <v>7.5376255171099996E-4</v>
      </c>
      <c r="I10852">
        <v>1.0307602110400001E-3</v>
      </c>
      <c r="J10852">
        <v>5.3012629100000004E-4</v>
      </c>
    </row>
    <row r="10853" spans="1:10" x14ac:dyDescent="0.25">
      <c r="A10853" t="s">
        <v>42</v>
      </c>
      <c r="B10853" t="s">
        <v>94</v>
      </c>
      <c r="C10853" t="s">
        <v>16</v>
      </c>
      <c r="D10853" t="s">
        <v>27</v>
      </c>
      <c r="E10853" t="s">
        <v>40</v>
      </c>
      <c r="F10853" t="s">
        <v>17</v>
      </c>
      <c r="G10853">
        <v>2016</v>
      </c>
      <c r="H10853">
        <v>2.7439940517899998E-4</v>
      </c>
      <c r="I10853">
        <v>3.5758975251800002E-4</v>
      </c>
      <c r="J10853">
        <v>2.00186828097E-4</v>
      </c>
    </row>
    <row r="10854" spans="1:10" x14ac:dyDescent="0.25">
      <c r="A10854" t="s">
        <v>42</v>
      </c>
      <c r="B10854" t="s">
        <v>94</v>
      </c>
      <c r="C10854" t="s">
        <v>12</v>
      </c>
      <c r="D10854" t="s">
        <v>27</v>
      </c>
      <c r="E10854" t="s">
        <v>40</v>
      </c>
      <c r="F10854" t="s">
        <v>18</v>
      </c>
      <c r="G10854">
        <v>2016</v>
      </c>
      <c r="H10854">
        <v>341.50715745000002</v>
      </c>
      <c r="I10854">
        <v>440.37777373999899</v>
      </c>
      <c r="J10854">
        <v>263.03429037699999</v>
      </c>
    </row>
    <row r="10855" spans="1:10" x14ac:dyDescent="0.25">
      <c r="A10855" t="s">
        <v>42</v>
      </c>
      <c r="B10855" t="s">
        <v>94</v>
      </c>
      <c r="C10855" t="s">
        <v>16</v>
      </c>
      <c r="D10855" t="s">
        <v>27</v>
      </c>
      <c r="E10855" t="s">
        <v>40</v>
      </c>
      <c r="F10855" t="s">
        <v>18</v>
      </c>
      <c r="G10855">
        <v>2016</v>
      </c>
      <c r="H10855">
        <v>153.14604278199999</v>
      </c>
      <c r="I10855">
        <v>188.42192204</v>
      </c>
      <c r="J10855">
        <v>120.201800496</v>
      </c>
    </row>
    <row r="10856" spans="1:10" x14ac:dyDescent="0.25">
      <c r="A10856" t="s">
        <v>42</v>
      </c>
      <c r="B10856" t="s">
        <v>94</v>
      </c>
      <c r="C10856" t="s">
        <v>12</v>
      </c>
      <c r="D10856" t="s">
        <v>28</v>
      </c>
      <c r="E10856" t="s">
        <v>40</v>
      </c>
      <c r="F10856" t="s">
        <v>15</v>
      </c>
      <c r="G10856">
        <v>2016</v>
      </c>
      <c r="H10856">
        <v>6958.2098897200003</v>
      </c>
      <c r="I10856">
        <v>8286.1931886500006</v>
      </c>
      <c r="J10856">
        <v>5670.1492190899999</v>
      </c>
    </row>
    <row r="10857" spans="1:10" x14ac:dyDescent="0.25">
      <c r="A10857" t="s">
        <v>42</v>
      </c>
      <c r="B10857" t="s">
        <v>94</v>
      </c>
      <c r="C10857" t="s">
        <v>16</v>
      </c>
      <c r="D10857" t="s">
        <v>28</v>
      </c>
      <c r="E10857" t="s">
        <v>40</v>
      </c>
      <c r="F10857" t="s">
        <v>15</v>
      </c>
      <c r="G10857">
        <v>2016</v>
      </c>
      <c r="H10857">
        <v>3157.12320327</v>
      </c>
      <c r="I10857">
        <v>3675.8887511799999</v>
      </c>
      <c r="J10857">
        <v>2663.3735173999999</v>
      </c>
    </row>
    <row r="10858" spans="1:10" x14ac:dyDescent="0.25">
      <c r="A10858" t="s">
        <v>42</v>
      </c>
      <c r="B10858" t="s">
        <v>94</v>
      </c>
      <c r="C10858" t="s">
        <v>12</v>
      </c>
      <c r="D10858" t="s">
        <v>28</v>
      </c>
      <c r="E10858" t="s">
        <v>40</v>
      </c>
      <c r="F10858" t="s">
        <v>17</v>
      </c>
      <c r="G10858">
        <v>2016</v>
      </c>
      <c r="H10858">
        <v>1.14172625124E-3</v>
      </c>
      <c r="I10858">
        <v>1.48387176784E-3</v>
      </c>
      <c r="J10858">
        <v>8.5045464789699999E-4</v>
      </c>
    </row>
    <row r="10859" spans="1:10" x14ac:dyDescent="0.25">
      <c r="A10859" t="s">
        <v>42</v>
      </c>
      <c r="B10859" t="s">
        <v>94</v>
      </c>
      <c r="C10859" t="s">
        <v>16</v>
      </c>
      <c r="D10859" t="s">
        <v>28</v>
      </c>
      <c r="E10859" t="s">
        <v>40</v>
      </c>
      <c r="F10859" t="s">
        <v>17</v>
      </c>
      <c r="G10859">
        <v>2016</v>
      </c>
      <c r="H10859">
        <v>4.2585660391600001E-4</v>
      </c>
      <c r="I10859">
        <v>5.4565997719099998E-4</v>
      </c>
      <c r="J10859">
        <v>3.2282075427999998E-4</v>
      </c>
    </row>
    <row r="10860" spans="1:10" x14ac:dyDescent="0.25">
      <c r="A10860" t="s">
        <v>42</v>
      </c>
      <c r="B10860" t="s">
        <v>94</v>
      </c>
      <c r="C10860" t="s">
        <v>12</v>
      </c>
      <c r="D10860" t="s">
        <v>28</v>
      </c>
      <c r="E10860" t="s">
        <v>40</v>
      </c>
      <c r="F10860" t="s">
        <v>18</v>
      </c>
      <c r="G10860">
        <v>2016</v>
      </c>
      <c r="H10860">
        <v>522.78620879300001</v>
      </c>
      <c r="I10860">
        <v>622.56062853399999</v>
      </c>
      <c r="J10860">
        <v>426.01126733999899</v>
      </c>
    </row>
    <row r="10861" spans="1:10" x14ac:dyDescent="0.25">
      <c r="A10861" t="s">
        <v>42</v>
      </c>
      <c r="B10861" t="s">
        <v>94</v>
      </c>
      <c r="C10861" t="s">
        <v>16</v>
      </c>
      <c r="D10861" t="s">
        <v>28</v>
      </c>
      <c r="E10861" t="s">
        <v>40</v>
      </c>
      <c r="F10861" t="s">
        <v>18</v>
      </c>
      <c r="G10861">
        <v>2016</v>
      </c>
      <c r="H10861">
        <v>232.68529849199999</v>
      </c>
      <c r="I10861">
        <v>270.91919327300002</v>
      </c>
      <c r="J10861">
        <v>196.295114885</v>
      </c>
    </row>
    <row r="10862" spans="1:10" x14ac:dyDescent="0.25">
      <c r="A10862" t="s">
        <v>42</v>
      </c>
      <c r="B10862" t="s">
        <v>94</v>
      </c>
      <c r="C10862" t="s">
        <v>12</v>
      </c>
      <c r="D10862" t="s">
        <v>29</v>
      </c>
      <c r="E10862" t="s">
        <v>40</v>
      </c>
      <c r="F10862" t="s">
        <v>15</v>
      </c>
      <c r="G10862">
        <v>2016</v>
      </c>
      <c r="H10862">
        <v>9273.6274047700008</v>
      </c>
      <c r="I10862">
        <v>11470.5064267</v>
      </c>
      <c r="J10862">
        <v>7202.6850140699999</v>
      </c>
    </row>
    <row r="10863" spans="1:10" x14ac:dyDescent="0.25">
      <c r="A10863" t="s">
        <v>42</v>
      </c>
      <c r="B10863" t="s">
        <v>94</v>
      </c>
      <c r="C10863" t="s">
        <v>16</v>
      </c>
      <c r="D10863" t="s">
        <v>29</v>
      </c>
      <c r="E10863" t="s">
        <v>40</v>
      </c>
      <c r="F10863" t="s">
        <v>15</v>
      </c>
      <c r="G10863">
        <v>2016</v>
      </c>
      <c r="H10863">
        <v>4275.9045867300001</v>
      </c>
      <c r="I10863">
        <v>5294.9819942599997</v>
      </c>
      <c r="J10863">
        <v>3336.77240691</v>
      </c>
    </row>
    <row r="10864" spans="1:10" x14ac:dyDescent="0.25">
      <c r="A10864" t="s">
        <v>42</v>
      </c>
      <c r="B10864" t="s">
        <v>94</v>
      </c>
      <c r="C10864" t="s">
        <v>12</v>
      </c>
      <c r="D10864" t="s">
        <v>29</v>
      </c>
      <c r="E10864" t="s">
        <v>40</v>
      </c>
      <c r="F10864" t="s">
        <v>17</v>
      </c>
      <c r="G10864">
        <v>2016</v>
      </c>
      <c r="H10864">
        <v>1.5976136558500001E-3</v>
      </c>
      <c r="I10864">
        <v>2.1236775189500002E-3</v>
      </c>
      <c r="J10864">
        <v>1.16461745647E-3</v>
      </c>
    </row>
    <row r="10865" spans="1:10" x14ac:dyDescent="0.25">
      <c r="A10865" t="s">
        <v>42</v>
      </c>
      <c r="B10865" t="s">
        <v>94</v>
      </c>
      <c r="C10865" t="s">
        <v>16</v>
      </c>
      <c r="D10865" t="s">
        <v>29</v>
      </c>
      <c r="E10865" t="s">
        <v>40</v>
      </c>
      <c r="F10865" t="s">
        <v>17</v>
      </c>
      <c r="G10865">
        <v>2016</v>
      </c>
      <c r="H10865">
        <v>6.1732619225799996E-4</v>
      </c>
      <c r="I10865">
        <v>8.0245995340100002E-4</v>
      </c>
      <c r="J10865">
        <v>4.5011583150299998E-4</v>
      </c>
    </row>
    <row r="10866" spans="1:10" x14ac:dyDescent="0.25">
      <c r="A10866" t="s">
        <v>42</v>
      </c>
      <c r="B10866" t="s">
        <v>94</v>
      </c>
      <c r="C10866" t="s">
        <v>12</v>
      </c>
      <c r="D10866" t="s">
        <v>29</v>
      </c>
      <c r="E10866" t="s">
        <v>40</v>
      </c>
      <c r="F10866" t="s">
        <v>18</v>
      </c>
      <c r="G10866">
        <v>2016</v>
      </c>
      <c r="H10866">
        <v>740.26296409999998</v>
      </c>
      <c r="I10866">
        <v>915.62780307599996</v>
      </c>
      <c r="J10866">
        <v>574.95095772900004</v>
      </c>
    </row>
    <row r="10867" spans="1:10" x14ac:dyDescent="0.25">
      <c r="A10867" t="s">
        <v>42</v>
      </c>
      <c r="B10867" t="s">
        <v>94</v>
      </c>
      <c r="C10867" t="s">
        <v>16</v>
      </c>
      <c r="D10867" t="s">
        <v>29</v>
      </c>
      <c r="E10867" t="s">
        <v>40</v>
      </c>
      <c r="F10867" t="s">
        <v>18</v>
      </c>
      <c r="G10867">
        <v>2016</v>
      </c>
      <c r="H10867">
        <v>328.018395179999</v>
      </c>
      <c r="I10867">
        <v>406.195101185</v>
      </c>
      <c r="J10867">
        <v>255.974544753</v>
      </c>
    </row>
    <row r="10868" spans="1:10" x14ac:dyDescent="0.25">
      <c r="A10868" t="s">
        <v>42</v>
      </c>
      <c r="B10868" t="s">
        <v>94</v>
      </c>
      <c r="C10868" t="s">
        <v>12</v>
      </c>
      <c r="D10868" t="s">
        <v>30</v>
      </c>
      <c r="E10868" t="s">
        <v>40</v>
      </c>
      <c r="F10868" t="s">
        <v>15</v>
      </c>
      <c r="G10868">
        <v>2016</v>
      </c>
      <c r="H10868">
        <v>10106.019051499999</v>
      </c>
      <c r="I10868">
        <v>12033.895353800001</v>
      </c>
      <c r="J10868">
        <v>8278.6585900499995</v>
      </c>
    </row>
    <row r="10869" spans="1:10" x14ac:dyDescent="0.25">
      <c r="A10869" t="s">
        <v>42</v>
      </c>
      <c r="B10869" t="s">
        <v>94</v>
      </c>
      <c r="C10869" t="s">
        <v>16</v>
      </c>
      <c r="D10869" t="s">
        <v>30</v>
      </c>
      <c r="E10869" t="s">
        <v>40</v>
      </c>
      <c r="F10869" t="s">
        <v>15</v>
      </c>
      <c r="G10869">
        <v>2016</v>
      </c>
      <c r="H10869">
        <v>5404.8835224599998</v>
      </c>
      <c r="I10869">
        <v>6404.8132196200004</v>
      </c>
      <c r="J10869">
        <v>4510.29045339</v>
      </c>
    </row>
    <row r="10870" spans="1:10" x14ac:dyDescent="0.25">
      <c r="A10870" t="s">
        <v>42</v>
      </c>
      <c r="B10870" t="s">
        <v>94</v>
      </c>
      <c r="C10870" t="s">
        <v>12</v>
      </c>
      <c r="D10870" t="s">
        <v>30</v>
      </c>
      <c r="E10870" t="s">
        <v>40</v>
      </c>
      <c r="F10870" t="s">
        <v>17</v>
      </c>
      <c r="G10870">
        <v>2016</v>
      </c>
      <c r="H10870">
        <v>2.1226212158500001E-3</v>
      </c>
      <c r="I10870">
        <v>2.6936829110400001E-3</v>
      </c>
      <c r="J10870">
        <v>1.63268158062E-3</v>
      </c>
    </row>
    <row r="10871" spans="1:10" x14ac:dyDescent="0.25">
      <c r="A10871" t="s">
        <v>42</v>
      </c>
      <c r="B10871" t="s">
        <v>94</v>
      </c>
      <c r="C10871" t="s">
        <v>16</v>
      </c>
      <c r="D10871" t="s">
        <v>30</v>
      </c>
      <c r="E10871" t="s">
        <v>40</v>
      </c>
      <c r="F10871" t="s">
        <v>17</v>
      </c>
      <c r="G10871">
        <v>2016</v>
      </c>
      <c r="H10871">
        <v>9.4318464259500001E-4</v>
      </c>
      <c r="I10871">
        <v>1.1782056620900001E-3</v>
      </c>
      <c r="J10871">
        <v>7.45435411226E-4</v>
      </c>
    </row>
    <row r="10872" spans="1:10" x14ac:dyDescent="0.25">
      <c r="A10872" t="s">
        <v>42</v>
      </c>
      <c r="B10872" t="s">
        <v>94</v>
      </c>
      <c r="C10872" t="s">
        <v>12</v>
      </c>
      <c r="D10872" t="s">
        <v>30</v>
      </c>
      <c r="E10872" t="s">
        <v>40</v>
      </c>
      <c r="F10872" t="s">
        <v>18</v>
      </c>
      <c r="G10872">
        <v>2016</v>
      </c>
      <c r="H10872">
        <v>974.04925550099995</v>
      </c>
      <c r="I10872">
        <v>1159.8639138199901</v>
      </c>
      <c r="J10872">
        <v>797.92262364799899</v>
      </c>
    </row>
    <row r="10873" spans="1:10" x14ac:dyDescent="0.25">
      <c r="A10873" t="s">
        <v>42</v>
      </c>
      <c r="B10873" t="s">
        <v>94</v>
      </c>
      <c r="C10873" t="s">
        <v>16</v>
      </c>
      <c r="D10873" t="s">
        <v>30</v>
      </c>
      <c r="E10873" t="s">
        <v>40</v>
      </c>
      <c r="F10873" t="s">
        <v>18</v>
      </c>
      <c r="G10873">
        <v>2016</v>
      </c>
      <c r="H10873">
        <v>477.45700850499998</v>
      </c>
      <c r="I10873">
        <v>565.788873556</v>
      </c>
      <c r="J10873">
        <v>398.43037845700002</v>
      </c>
    </row>
    <row r="10874" spans="1:10" x14ac:dyDescent="0.25">
      <c r="A10874" t="s">
        <v>42</v>
      </c>
      <c r="B10874" t="s">
        <v>94</v>
      </c>
      <c r="C10874" t="s">
        <v>12</v>
      </c>
      <c r="D10874" t="s">
        <v>31</v>
      </c>
      <c r="E10874" t="s">
        <v>40</v>
      </c>
      <c r="F10874" t="s">
        <v>15</v>
      </c>
      <c r="G10874">
        <v>2016</v>
      </c>
      <c r="H10874">
        <v>10531.8143012</v>
      </c>
      <c r="I10874">
        <v>13397.326445999999</v>
      </c>
      <c r="J10874">
        <v>8387.4672932699996</v>
      </c>
    </row>
    <row r="10875" spans="1:10" x14ac:dyDescent="0.25">
      <c r="A10875" t="s">
        <v>42</v>
      </c>
      <c r="B10875" t="s">
        <v>94</v>
      </c>
      <c r="C10875" t="s">
        <v>16</v>
      </c>
      <c r="D10875" t="s">
        <v>31</v>
      </c>
      <c r="E10875" t="s">
        <v>40</v>
      </c>
      <c r="F10875" t="s">
        <v>15</v>
      </c>
      <c r="G10875">
        <v>2016</v>
      </c>
      <c r="H10875">
        <v>6600.60039375</v>
      </c>
      <c r="I10875">
        <v>8364.4416742600006</v>
      </c>
      <c r="J10875">
        <v>5210.1357820200001</v>
      </c>
    </row>
    <row r="10876" spans="1:10" x14ac:dyDescent="0.25">
      <c r="A10876" t="s">
        <v>42</v>
      </c>
      <c r="B10876" t="s">
        <v>94</v>
      </c>
      <c r="C10876" t="s">
        <v>12</v>
      </c>
      <c r="D10876" t="s">
        <v>31</v>
      </c>
      <c r="E10876" t="s">
        <v>40</v>
      </c>
      <c r="F10876" t="s">
        <v>17</v>
      </c>
      <c r="G10876">
        <v>2016</v>
      </c>
      <c r="H10876">
        <v>2.5450745234799998E-3</v>
      </c>
      <c r="I10876">
        <v>3.4105449454500001E-3</v>
      </c>
      <c r="J10876">
        <v>1.8846357215099999E-3</v>
      </c>
    </row>
    <row r="10877" spans="1:10" x14ac:dyDescent="0.25">
      <c r="A10877" t="s">
        <v>42</v>
      </c>
      <c r="B10877" t="s">
        <v>94</v>
      </c>
      <c r="C10877" t="s">
        <v>16</v>
      </c>
      <c r="D10877" t="s">
        <v>31</v>
      </c>
      <c r="E10877" t="s">
        <v>40</v>
      </c>
      <c r="F10877" t="s">
        <v>17</v>
      </c>
      <c r="G10877">
        <v>2016</v>
      </c>
      <c r="H10877">
        <v>1.3455288339599999E-3</v>
      </c>
      <c r="I10877">
        <v>1.7532144163399999E-3</v>
      </c>
      <c r="J10877">
        <v>1.01267492768E-3</v>
      </c>
    </row>
    <row r="10878" spans="1:10" x14ac:dyDescent="0.25">
      <c r="A10878" t="s">
        <v>42</v>
      </c>
      <c r="B10878" t="s">
        <v>94</v>
      </c>
      <c r="C10878" t="s">
        <v>12</v>
      </c>
      <c r="D10878" t="s">
        <v>31</v>
      </c>
      <c r="E10878" t="s">
        <v>40</v>
      </c>
      <c r="F10878" t="s">
        <v>18</v>
      </c>
      <c r="G10878">
        <v>2016</v>
      </c>
      <c r="H10878">
        <v>1224.1271938</v>
      </c>
      <c r="I10878">
        <v>1557.1895931399999</v>
      </c>
      <c r="J10878">
        <v>974.88680555600001</v>
      </c>
    </row>
    <row r="10879" spans="1:10" x14ac:dyDescent="0.25">
      <c r="A10879" t="s">
        <v>42</v>
      </c>
      <c r="B10879" t="s">
        <v>94</v>
      </c>
      <c r="C10879" t="s">
        <v>16</v>
      </c>
      <c r="D10879" t="s">
        <v>31</v>
      </c>
      <c r="E10879" t="s">
        <v>40</v>
      </c>
      <c r="F10879" t="s">
        <v>18</v>
      </c>
      <c r="G10879">
        <v>2016</v>
      </c>
      <c r="H10879">
        <v>680.97557072300003</v>
      </c>
      <c r="I10879">
        <v>862.94883845699997</v>
      </c>
      <c r="J10879">
        <v>537.52310033200001</v>
      </c>
    </row>
    <row r="10880" spans="1:10" x14ac:dyDescent="0.25">
      <c r="A10880" t="s">
        <v>42</v>
      </c>
      <c r="B10880" t="s">
        <v>94</v>
      </c>
      <c r="C10880" t="s">
        <v>12</v>
      </c>
      <c r="D10880" t="s">
        <v>32</v>
      </c>
      <c r="E10880" t="s">
        <v>40</v>
      </c>
      <c r="F10880" t="s">
        <v>15</v>
      </c>
      <c r="G10880">
        <v>2016</v>
      </c>
      <c r="H10880">
        <v>8631.4016383899998</v>
      </c>
      <c r="I10880">
        <v>10314.6841293</v>
      </c>
      <c r="J10880">
        <v>7206.3040702500002</v>
      </c>
    </row>
    <row r="10881" spans="1:10" x14ac:dyDescent="0.25">
      <c r="A10881" t="s">
        <v>42</v>
      </c>
      <c r="B10881" t="s">
        <v>94</v>
      </c>
      <c r="C10881" t="s">
        <v>16</v>
      </c>
      <c r="D10881" t="s">
        <v>32</v>
      </c>
      <c r="E10881" t="s">
        <v>40</v>
      </c>
      <c r="F10881" t="s">
        <v>15</v>
      </c>
      <c r="G10881">
        <v>2016</v>
      </c>
      <c r="H10881">
        <v>6488.2239760900002</v>
      </c>
      <c r="I10881">
        <v>7681.2216014699998</v>
      </c>
      <c r="J10881">
        <v>5445.6485244300002</v>
      </c>
    </row>
    <row r="10882" spans="1:10" x14ac:dyDescent="0.25">
      <c r="A10882" t="s">
        <v>42</v>
      </c>
      <c r="B10882" t="s">
        <v>94</v>
      </c>
      <c r="C10882" t="s">
        <v>12</v>
      </c>
      <c r="D10882" t="s">
        <v>32</v>
      </c>
      <c r="E10882" t="s">
        <v>40</v>
      </c>
      <c r="F10882" t="s">
        <v>17</v>
      </c>
      <c r="G10882">
        <v>2016</v>
      </c>
      <c r="H10882">
        <v>2.97694238063E-3</v>
      </c>
      <c r="I10882">
        <v>3.7133689779E-3</v>
      </c>
      <c r="J10882">
        <v>2.3080221230399999E-3</v>
      </c>
    </row>
    <row r="10883" spans="1:10" x14ac:dyDescent="0.25">
      <c r="A10883" t="s">
        <v>42</v>
      </c>
      <c r="B10883" t="s">
        <v>94</v>
      </c>
      <c r="C10883" t="s">
        <v>16</v>
      </c>
      <c r="D10883" t="s">
        <v>32</v>
      </c>
      <c r="E10883" t="s">
        <v>40</v>
      </c>
      <c r="F10883" t="s">
        <v>17</v>
      </c>
      <c r="G10883">
        <v>2016</v>
      </c>
      <c r="H10883">
        <v>1.8245332357900001E-3</v>
      </c>
      <c r="I10883">
        <v>2.24097898029E-3</v>
      </c>
      <c r="J10883">
        <v>1.45933881647E-3</v>
      </c>
    </row>
    <row r="10884" spans="1:10" x14ac:dyDescent="0.25">
      <c r="A10884" t="s">
        <v>42</v>
      </c>
      <c r="B10884" t="s">
        <v>94</v>
      </c>
      <c r="C10884" t="s">
        <v>12</v>
      </c>
      <c r="D10884" t="s">
        <v>32</v>
      </c>
      <c r="E10884" t="s">
        <v>40</v>
      </c>
      <c r="F10884" t="s">
        <v>18</v>
      </c>
      <c r="G10884">
        <v>2016</v>
      </c>
      <c r="H10884">
        <v>1492.00614883</v>
      </c>
      <c r="I10884">
        <v>1782.9748619</v>
      </c>
      <c r="J10884">
        <v>1245.6667449399999</v>
      </c>
    </row>
    <row r="10885" spans="1:10" x14ac:dyDescent="0.25">
      <c r="A10885" t="s">
        <v>42</v>
      </c>
      <c r="B10885" t="s">
        <v>94</v>
      </c>
      <c r="C10885" t="s">
        <v>16</v>
      </c>
      <c r="D10885" t="s">
        <v>32</v>
      </c>
      <c r="E10885" t="s">
        <v>40</v>
      </c>
      <c r="F10885" t="s">
        <v>18</v>
      </c>
      <c r="G10885">
        <v>2016</v>
      </c>
      <c r="H10885">
        <v>944.16857077600002</v>
      </c>
      <c r="I10885">
        <v>1117.7739930099999</v>
      </c>
      <c r="J10885">
        <v>792.45263468300004</v>
      </c>
    </row>
    <row r="10886" spans="1:10" x14ac:dyDescent="0.25">
      <c r="A10886" t="s">
        <v>42</v>
      </c>
      <c r="B10886" t="s">
        <v>94</v>
      </c>
      <c r="C10886" t="s">
        <v>12</v>
      </c>
      <c r="D10886" t="s">
        <v>33</v>
      </c>
      <c r="E10886" t="s">
        <v>40</v>
      </c>
      <c r="F10886" t="s">
        <v>15</v>
      </c>
      <c r="G10886">
        <v>2016</v>
      </c>
      <c r="H10886">
        <v>6933.6826599100004</v>
      </c>
      <c r="I10886">
        <v>8426.7689328899996</v>
      </c>
      <c r="J10886">
        <v>5551.88455952</v>
      </c>
    </row>
    <row r="10887" spans="1:10" x14ac:dyDescent="0.25">
      <c r="A10887" t="s">
        <v>42</v>
      </c>
      <c r="B10887" t="s">
        <v>94</v>
      </c>
      <c r="C10887" t="s">
        <v>16</v>
      </c>
      <c r="D10887" t="s">
        <v>33</v>
      </c>
      <c r="E10887" t="s">
        <v>40</v>
      </c>
      <c r="F10887" t="s">
        <v>15</v>
      </c>
      <c r="G10887">
        <v>2016</v>
      </c>
      <c r="H10887">
        <v>6165.6454851799999</v>
      </c>
      <c r="I10887">
        <v>7526.6847839599995</v>
      </c>
      <c r="J10887">
        <v>4949.6658619899999</v>
      </c>
    </row>
    <row r="10888" spans="1:10" x14ac:dyDescent="0.25">
      <c r="A10888" t="s">
        <v>42</v>
      </c>
      <c r="B10888" t="s">
        <v>94</v>
      </c>
      <c r="C10888" t="s">
        <v>12</v>
      </c>
      <c r="D10888" t="s">
        <v>33</v>
      </c>
      <c r="E10888" t="s">
        <v>40</v>
      </c>
      <c r="F10888" t="s">
        <v>17</v>
      </c>
      <c r="G10888">
        <v>2016</v>
      </c>
      <c r="H10888">
        <v>3.4605342292599998E-3</v>
      </c>
      <c r="I10888">
        <v>4.3178870872099999E-3</v>
      </c>
      <c r="J10888">
        <v>2.7188454420799999E-3</v>
      </c>
    </row>
    <row r="10889" spans="1:10" x14ac:dyDescent="0.25">
      <c r="A10889" t="s">
        <v>42</v>
      </c>
      <c r="B10889" t="s">
        <v>94</v>
      </c>
      <c r="C10889" t="s">
        <v>16</v>
      </c>
      <c r="D10889" t="s">
        <v>33</v>
      </c>
      <c r="E10889" t="s">
        <v>40</v>
      </c>
      <c r="F10889" t="s">
        <v>17</v>
      </c>
      <c r="G10889">
        <v>2016</v>
      </c>
      <c r="H10889">
        <v>2.4206290231600001E-3</v>
      </c>
      <c r="I10889">
        <v>3.0559789740099998E-3</v>
      </c>
      <c r="J10889">
        <v>1.88034838207E-3</v>
      </c>
    </row>
    <row r="10890" spans="1:10" x14ac:dyDescent="0.25">
      <c r="A10890" t="s">
        <v>42</v>
      </c>
      <c r="B10890" t="s">
        <v>94</v>
      </c>
      <c r="C10890" t="s">
        <v>12</v>
      </c>
      <c r="D10890" t="s">
        <v>33</v>
      </c>
      <c r="E10890" t="s">
        <v>40</v>
      </c>
      <c r="F10890" t="s">
        <v>18</v>
      </c>
      <c r="G10890">
        <v>2016</v>
      </c>
      <c r="H10890">
        <v>1777.68060107</v>
      </c>
      <c r="I10890">
        <v>2160.4830212799998</v>
      </c>
      <c r="J10890">
        <v>1423.41061236</v>
      </c>
    </row>
    <row r="10891" spans="1:10" x14ac:dyDescent="0.25">
      <c r="A10891" t="s">
        <v>42</v>
      </c>
      <c r="B10891" t="s">
        <v>94</v>
      </c>
      <c r="C10891" t="s">
        <v>16</v>
      </c>
      <c r="D10891" t="s">
        <v>33</v>
      </c>
      <c r="E10891" t="s">
        <v>40</v>
      </c>
      <c r="F10891" t="s">
        <v>18</v>
      </c>
      <c r="G10891">
        <v>2016</v>
      </c>
      <c r="H10891">
        <v>1266.97644889</v>
      </c>
      <c r="I10891">
        <v>1546.65596366</v>
      </c>
      <c r="J10891">
        <v>1017.10519880999</v>
      </c>
    </row>
    <row r="10892" spans="1:10" x14ac:dyDescent="0.25">
      <c r="A10892" t="s">
        <v>42</v>
      </c>
      <c r="B10892" t="s">
        <v>94</v>
      </c>
      <c r="C10892" t="s">
        <v>12</v>
      </c>
      <c r="D10892" t="s">
        <v>34</v>
      </c>
      <c r="E10892" t="s">
        <v>40</v>
      </c>
      <c r="F10892" t="s">
        <v>15</v>
      </c>
      <c r="G10892">
        <v>2016</v>
      </c>
      <c r="H10892">
        <v>6442.6723637300001</v>
      </c>
      <c r="I10892">
        <v>7489.7938792200002</v>
      </c>
      <c r="J10892">
        <v>5471.3944182699997</v>
      </c>
    </row>
    <row r="10893" spans="1:10" x14ac:dyDescent="0.25">
      <c r="A10893" t="s">
        <v>42</v>
      </c>
      <c r="B10893" t="s">
        <v>94</v>
      </c>
      <c r="C10893" t="s">
        <v>16</v>
      </c>
      <c r="D10893" t="s">
        <v>34</v>
      </c>
      <c r="E10893" t="s">
        <v>40</v>
      </c>
      <c r="F10893" t="s">
        <v>15</v>
      </c>
      <c r="G10893">
        <v>2016</v>
      </c>
      <c r="H10893">
        <v>6300.9684297699996</v>
      </c>
      <c r="I10893">
        <v>7303.2795931199998</v>
      </c>
      <c r="J10893">
        <v>5424.9165778899996</v>
      </c>
    </row>
    <row r="10894" spans="1:10" x14ac:dyDescent="0.25">
      <c r="A10894" t="s">
        <v>42</v>
      </c>
      <c r="B10894" t="s">
        <v>94</v>
      </c>
      <c r="C10894" t="s">
        <v>12</v>
      </c>
      <c r="D10894" t="s">
        <v>34</v>
      </c>
      <c r="E10894" t="s">
        <v>40</v>
      </c>
      <c r="F10894" t="s">
        <v>17</v>
      </c>
      <c r="G10894">
        <v>2016</v>
      </c>
      <c r="H10894">
        <v>4.4661057378899997E-3</v>
      </c>
      <c r="I10894">
        <v>5.4106441751600003E-3</v>
      </c>
      <c r="J10894">
        <v>3.6600839179399998E-3</v>
      </c>
    </row>
    <row r="10895" spans="1:10" x14ac:dyDescent="0.25">
      <c r="A10895" t="s">
        <v>42</v>
      </c>
      <c r="B10895" t="s">
        <v>94</v>
      </c>
      <c r="C10895" t="s">
        <v>16</v>
      </c>
      <c r="D10895" t="s">
        <v>34</v>
      </c>
      <c r="E10895" t="s">
        <v>40</v>
      </c>
      <c r="F10895" t="s">
        <v>17</v>
      </c>
      <c r="G10895">
        <v>2016</v>
      </c>
      <c r="H10895">
        <v>3.26806381891E-3</v>
      </c>
      <c r="I10895">
        <v>3.9318371813599996E-3</v>
      </c>
      <c r="J10895">
        <v>2.7108407202100001E-3</v>
      </c>
    </row>
    <row r="10896" spans="1:10" x14ac:dyDescent="0.25">
      <c r="A10896" t="s">
        <v>42</v>
      </c>
      <c r="B10896" t="s">
        <v>94</v>
      </c>
      <c r="C10896" t="s">
        <v>12</v>
      </c>
      <c r="D10896" t="s">
        <v>34</v>
      </c>
      <c r="E10896" t="s">
        <v>40</v>
      </c>
      <c r="F10896" t="s">
        <v>18</v>
      </c>
      <c r="G10896">
        <v>2016</v>
      </c>
      <c r="H10896">
        <v>2458.4491460999998</v>
      </c>
      <c r="I10896">
        <v>2858.0185872100001</v>
      </c>
      <c r="J10896">
        <v>2087.82073279</v>
      </c>
    </row>
    <row r="10897" spans="1:10" x14ac:dyDescent="0.25">
      <c r="A10897" t="s">
        <v>42</v>
      </c>
      <c r="B10897" t="s">
        <v>94</v>
      </c>
      <c r="C10897" t="s">
        <v>16</v>
      </c>
      <c r="D10897" t="s">
        <v>34</v>
      </c>
      <c r="E10897" t="s">
        <v>40</v>
      </c>
      <c r="F10897" t="s">
        <v>18</v>
      </c>
      <c r="G10897">
        <v>2016</v>
      </c>
      <c r="H10897">
        <v>1768.7618276999999</v>
      </c>
      <c r="I10897">
        <v>2050.1232953799999</v>
      </c>
      <c r="J10897">
        <v>1522.84295159</v>
      </c>
    </row>
    <row r="10898" spans="1:10" x14ac:dyDescent="0.25">
      <c r="A10898" t="s">
        <v>42</v>
      </c>
      <c r="B10898" t="s">
        <v>94</v>
      </c>
      <c r="C10898" t="s">
        <v>12</v>
      </c>
      <c r="D10898" t="s">
        <v>35</v>
      </c>
      <c r="E10898" t="s">
        <v>40</v>
      </c>
      <c r="F10898" t="s">
        <v>15</v>
      </c>
      <c r="G10898">
        <v>2016</v>
      </c>
      <c r="H10898">
        <v>5882.6719690099999</v>
      </c>
      <c r="I10898">
        <v>6877.9339965099998</v>
      </c>
      <c r="J10898">
        <v>5036.7561068699997</v>
      </c>
    </row>
    <row r="10899" spans="1:10" x14ac:dyDescent="0.25">
      <c r="A10899" t="s">
        <v>42</v>
      </c>
      <c r="B10899" t="s">
        <v>94</v>
      </c>
      <c r="C10899" t="s">
        <v>16</v>
      </c>
      <c r="D10899" t="s">
        <v>35</v>
      </c>
      <c r="E10899" t="s">
        <v>40</v>
      </c>
      <c r="F10899" t="s">
        <v>15</v>
      </c>
      <c r="G10899">
        <v>2016</v>
      </c>
      <c r="H10899">
        <v>6579.67938211</v>
      </c>
      <c r="I10899">
        <v>7719.6569908700003</v>
      </c>
      <c r="J10899">
        <v>5616.7384183100003</v>
      </c>
    </row>
    <row r="10900" spans="1:10" x14ac:dyDescent="0.25">
      <c r="A10900" t="s">
        <v>42</v>
      </c>
      <c r="B10900" t="s">
        <v>94</v>
      </c>
      <c r="C10900" t="s">
        <v>12</v>
      </c>
      <c r="D10900" t="s">
        <v>35</v>
      </c>
      <c r="E10900" t="s">
        <v>40</v>
      </c>
      <c r="F10900" t="s">
        <v>17</v>
      </c>
      <c r="G10900">
        <v>2016</v>
      </c>
      <c r="H10900">
        <v>5.8850771611699999E-3</v>
      </c>
      <c r="I10900">
        <v>7.1787794156799997E-3</v>
      </c>
      <c r="J10900">
        <v>4.8525393627499996E-3</v>
      </c>
    </row>
    <row r="10901" spans="1:10" x14ac:dyDescent="0.25">
      <c r="A10901" t="s">
        <v>42</v>
      </c>
      <c r="B10901" t="s">
        <v>94</v>
      </c>
      <c r="C10901" t="s">
        <v>16</v>
      </c>
      <c r="D10901" t="s">
        <v>35</v>
      </c>
      <c r="E10901" t="s">
        <v>40</v>
      </c>
      <c r="F10901" t="s">
        <v>17</v>
      </c>
      <c r="G10901">
        <v>2016</v>
      </c>
      <c r="H10901">
        <v>4.2496083171300004E-3</v>
      </c>
      <c r="I10901">
        <v>5.1352488344099997E-3</v>
      </c>
      <c r="J10901">
        <v>3.5114461706800002E-3</v>
      </c>
    </row>
    <row r="10902" spans="1:10" x14ac:dyDescent="0.25">
      <c r="A10902" t="s">
        <v>42</v>
      </c>
      <c r="B10902" t="s">
        <v>94</v>
      </c>
      <c r="C10902" t="s">
        <v>12</v>
      </c>
      <c r="D10902" t="s">
        <v>35</v>
      </c>
      <c r="E10902" t="s">
        <v>40</v>
      </c>
      <c r="F10902" t="s">
        <v>18</v>
      </c>
      <c r="G10902">
        <v>2016</v>
      </c>
      <c r="H10902">
        <v>3533.8554688599902</v>
      </c>
      <c r="I10902">
        <v>4131.7321101799998</v>
      </c>
      <c r="J10902">
        <v>3025.6944815799998</v>
      </c>
    </row>
    <row r="10903" spans="1:10" x14ac:dyDescent="0.25">
      <c r="A10903" t="s">
        <v>42</v>
      </c>
      <c r="B10903" t="s">
        <v>94</v>
      </c>
      <c r="C10903" t="s">
        <v>16</v>
      </c>
      <c r="D10903" t="s">
        <v>35</v>
      </c>
      <c r="E10903" t="s">
        <v>40</v>
      </c>
      <c r="F10903" t="s">
        <v>18</v>
      </c>
      <c r="G10903">
        <v>2016</v>
      </c>
      <c r="H10903">
        <v>2449.4557635000001</v>
      </c>
      <c r="I10903">
        <v>2873.8419017799902</v>
      </c>
      <c r="J10903">
        <v>2090.97609349</v>
      </c>
    </row>
    <row r="10904" spans="1:10" x14ac:dyDescent="0.25">
      <c r="A10904" t="s">
        <v>42</v>
      </c>
      <c r="B10904" t="s">
        <v>94</v>
      </c>
      <c r="C10904" t="s">
        <v>12</v>
      </c>
      <c r="D10904" t="s">
        <v>36</v>
      </c>
      <c r="E10904" t="s">
        <v>40</v>
      </c>
      <c r="F10904" t="s">
        <v>15</v>
      </c>
      <c r="G10904">
        <v>2016</v>
      </c>
      <c r="H10904">
        <v>4134.1197350000002</v>
      </c>
      <c r="I10904">
        <v>4651.9576963199997</v>
      </c>
      <c r="J10904">
        <v>3672.9474067000001</v>
      </c>
    </row>
    <row r="10905" spans="1:10" x14ac:dyDescent="0.25">
      <c r="A10905" t="s">
        <v>42</v>
      </c>
      <c r="B10905" t="s">
        <v>94</v>
      </c>
      <c r="C10905" t="s">
        <v>16</v>
      </c>
      <c r="D10905" t="s">
        <v>36</v>
      </c>
      <c r="E10905" t="s">
        <v>40</v>
      </c>
      <c r="F10905" t="s">
        <v>15</v>
      </c>
      <c r="G10905">
        <v>2016</v>
      </c>
      <c r="H10905">
        <v>5949.6639579599996</v>
      </c>
      <c r="I10905">
        <v>6571.2187599899999</v>
      </c>
      <c r="J10905">
        <v>5407.8340881699996</v>
      </c>
    </row>
    <row r="10906" spans="1:10" x14ac:dyDescent="0.25">
      <c r="A10906" t="s">
        <v>42</v>
      </c>
      <c r="B10906" t="s">
        <v>94</v>
      </c>
      <c r="C10906" t="s">
        <v>12</v>
      </c>
      <c r="D10906" t="s">
        <v>36</v>
      </c>
      <c r="E10906" t="s">
        <v>40</v>
      </c>
      <c r="F10906" t="s">
        <v>17</v>
      </c>
      <c r="G10906">
        <v>2016</v>
      </c>
      <c r="H10906">
        <v>8.7384180464799999E-3</v>
      </c>
      <c r="I10906">
        <v>1.02218301421E-2</v>
      </c>
      <c r="J10906">
        <v>7.3864638915499999E-3</v>
      </c>
    </row>
    <row r="10907" spans="1:10" x14ac:dyDescent="0.25">
      <c r="A10907" t="s">
        <v>42</v>
      </c>
      <c r="B10907" t="s">
        <v>94</v>
      </c>
      <c r="C10907" t="s">
        <v>16</v>
      </c>
      <c r="D10907" t="s">
        <v>36</v>
      </c>
      <c r="E10907" t="s">
        <v>40</v>
      </c>
      <c r="F10907" t="s">
        <v>17</v>
      </c>
      <c r="G10907">
        <v>2016</v>
      </c>
      <c r="H10907">
        <v>7.3244382892899999E-3</v>
      </c>
      <c r="I10907">
        <v>8.3720066700299998E-3</v>
      </c>
      <c r="J10907">
        <v>6.32175181813E-3</v>
      </c>
    </row>
    <row r="10908" spans="1:10" x14ac:dyDescent="0.25">
      <c r="A10908" t="s">
        <v>42</v>
      </c>
      <c r="B10908" t="s">
        <v>94</v>
      </c>
      <c r="C10908" t="s">
        <v>12</v>
      </c>
      <c r="D10908" t="s">
        <v>36</v>
      </c>
      <c r="E10908" t="s">
        <v>40</v>
      </c>
      <c r="F10908" t="s">
        <v>18</v>
      </c>
      <c r="G10908">
        <v>2016</v>
      </c>
      <c r="H10908">
        <v>5617.1950849699997</v>
      </c>
      <c r="I10908">
        <v>6320.8023913999996</v>
      </c>
      <c r="J10908">
        <v>4990.5816577200003</v>
      </c>
    </row>
    <row r="10909" spans="1:10" x14ac:dyDescent="0.25">
      <c r="A10909" t="s">
        <v>42</v>
      </c>
      <c r="B10909" t="s">
        <v>94</v>
      </c>
      <c r="C10909" t="s">
        <v>16</v>
      </c>
      <c r="D10909" t="s">
        <v>36</v>
      </c>
      <c r="E10909" t="s">
        <v>40</v>
      </c>
      <c r="F10909" t="s">
        <v>18</v>
      </c>
      <c r="G10909">
        <v>2016</v>
      </c>
      <c r="H10909">
        <v>4494.0621092000001</v>
      </c>
      <c r="I10909">
        <v>4963.5517987499998</v>
      </c>
      <c r="J10909">
        <v>4084.7924252799999</v>
      </c>
    </row>
    <row r="10910" spans="1:10" x14ac:dyDescent="0.25">
      <c r="A10910" t="s">
        <v>42</v>
      </c>
      <c r="B10910" t="s">
        <v>94</v>
      </c>
      <c r="C10910" t="s">
        <v>12</v>
      </c>
      <c r="D10910" t="s">
        <v>37</v>
      </c>
      <c r="E10910" t="s">
        <v>40</v>
      </c>
      <c r="F10910" t="s">
        <v>15</v>
      </c>
      <c r="G10910">
        <v>2016</v>
      </c>
      <c r="H10910">
        <v>1458.99449527</v>
      </c>
      <c r="I10910">
        <v>1759.8211136699999</v>
      </c>
      <c r="J10910">
        <v>1202.1184052599999</v>
      </c>
    </row>
    <row r="10911" spans="1:10" x14ac:dyDescent="0.25">
      <c r="A10911" t="s">
        <v>42</v>
      </c>
      <c r="B10911" t="s">
        <v>94</v>
      </c>
      <c r="C10911" t="s">
        <v>16</v>
      </c>
      <c r="D10911" t="s">
        <v>37</v>
      </c>
      <c r="E10911" t="s">
        <v>40</v>
      </c>
      <c r="F10911" t="s">
        <v>15</v>
      </c>
      <c r="G10911">
        <v>2016</v>
      </c>
      <c r="H10911">
        <v>3435.4744985500001</v>
      </c>
      <c r="I10911">
        <v>3919.3621059500001</v>
      </c>
      <c r="J10911">
        <v>2989.5249840000001</v>
      </c>
    </row>
    <row r="10912" spans="1:10" x14ac:dyDescent="0.25">
      <c r="A10912" t="s">
        <v>42</v>
      </c>
      <c r="B10912" t="s">
        <v>94</v>
      </c>
      <c r="C10912" t="s">
        <v>12</v>
      </c>
      <c r="D10912" t="s">
        <v>37</v>
      </c>
      <c r="E10912" t="s">
        <v>40</v>
      </c>
      <c r="F10912" t="s">
        <v>17</v>
      </c>
      <c r="G10912">
        <v>2016</v>
      </c>
      <c r="H10912">
        <v>1.2741718572699999E-2</v>
      </c>
      <c r="I10912">
        <v>1.5619852367299999E-2</v>
      </c>
      <c r="J10912">
        <v>9.9713354460300007E-3</v>
      </c>
    </row>
    <row r="10913" spans="1:10" x14ac:dyDescent="0.25">
      <c r="A10913" t="s">
        <v>42</v>
      </c>
      <c r="B10913" t="s">
        <v>94</v>
      </c>
      <c r="C10913" t="s">
        <v>16</v>
      </c>
      <c r="D10913" t="s">
        <v>37</v>
      </c>
      <c r="E10913" t="s">
        <v>40</v>
      </c>
      <c r="F10913" t="s">
        <v>17</v>
      </c>
      <c r="G10913">
        <v>2016</v>
      </c>
      <c r="H10913">
        <v>1.2198728724500001E-2</v>
      </c>
      <c r="I10913">
        <v>1.4436399015799999E-2</v>
      </c>
      <c r="J10913">
        <v>1.0149837012900001E-2</v>
      </c>
    </row>
    <row r="10914" spans="1:10" x14ac:dyDescent="0.25">
      <c r="A10914" t="s">
        <v>42</v>
      </c>
      <c r="B10914" t="s">
        <v>94</v>
      </c>
      <c r="C10914" t="s">
        <v>12</v>
      </c>
      <c r="D10914" t="s">
        <v>37</v>
      </c>
      <c r="E10914" t="s">
        <v>40</v>
      </c>
      <c r="F10914" t="s">
        <v>18</v>
      </c>
      <c r="G10914">
        <v>2016</v>
      </c>
      <c r="H10914">
        <v>8701.6691201499998</v>
      </c>
      <c r="I10914">
        <v>10495.8456604</v>
      </c>
      <c r="J10914">
        <v>7169.6203376699996</v>
      </c>
    </row>
    <row r="10915" spans="1:10" x14ac:dyDescent="0.25">
      <c r="A10915" t="s">
        <v>42</v>
      </c>
      <c r="B10915" t="s">
        <v>94</v>
      </c>
      <c r="C10915" t="s">
        <v>16</v>
      </c>
      <c r="D10915" t="s">
        <v>37</v>
      </c>
      <c r="E10915" t="s">
        <v>40</v>
      </c>
      <c r="F10915" t="s">
        <v>18</v>
      </c>
      <c r="G10915">
        <v>2016</v>
      </c>
      <c r="H10915">
        <v>7894.4825670999999</v>
      </c>
      <c r="I10915">
        <v>9006.4227904199997</v>
      </c>
      <c r="J10915">
        <v>6869.7214548100001</v>
      </c>
    </row>
    <row r="10916" spans="1:10" x14ac:dyDescent="0.25">
      <c r="A10916" t="s">
        <v>42</v>
      </c>
      <c r="B10916" t="s">
        <v>94</v>
      </c>
      <c r="C10916" t="s">
        <v>12</v>
      </c>
      <c r="D10916" t="s">
        <v>13</v>
      </c>
      <c r="E10916" t="s">
        <v>38</v>
      </c>
      <c r="F10916" t="s">
        <v>15</v>
      </c>
      <c r="G10916">
        <v>2016</v>
      </c>
      <c r="H10916">
        <v>144.26690970799999</v>
      </c>
      <c r="I10916">
        <v>238.66895825099999</v>
      </c>
      <c r="J10916">
        <v>78.190118258499993</v>
      </c>
    </row>
    <row r="10917" spans="1:10" x14ac:dyDescent="0.25">
      <c r="A10917" t="s">
        <v>42</v>
      </c>
      <c r="B10917" t="s">
        <v>94</v>
      </c>
      <c r="C10917" t="s">
        <v>16</v>
      </c>
      <c r="D10917" t="s">
        <v>13</v>
      </c>
      <c r="E10917" t="s">
        <v>38</v>
      </c>
      <c r="F10917" t="s">
        <v>15</v>
      </c>
      <c r="G10917">
        <v>2016</v>
      </c>
      <c r="H10917">
        <v>143.44163748299999</v>
      </c>
      <c r="I10917">
        <v>232.388234076</v>
      </c>
      <c r="J10917">
        <v>76.229354161900005</v>
      </c>
    </row>
    <row r="10918" spans="1:10" x14ac:dyDescent="0.25">
      <c r="A10918" t="s">
        <v>42</v>
      </c>
      <c r="B10918" t="s">
        <v>94</v>
      </c>
      <c r="C10918" t="s">
        <v>12</v>
      </c>
      <c r="D10918" t="s">
        <v>13</v>
      </c>
      <c r="E10918" t="s">
        <v>38</v>
      </c>
      <c r="F10918" t="s">
        <v>17</v>
      </c>
      <c r="G10918">
        <v>2016</v>
      </c>
      <c r="H10918" s="1">
        <v>1.5612893870200001E-5</v>
      </c>
      <c r="I10918" s="1">
        <v>2.6987048684400001E-5</v>
      </c>
      <c r="J10918" s="1">
        <v>8.02491036341E-6</v>
      </c>
    </row>
    <row r="10919" spans="1:10" x14ac:dyDescent="0.25">
      <c r="A10919" t="s">
        <v>42</v>
      </c>
      <c r="B10919" t="s">
        <v>94</v>
      </c>
      <c r="C10919" t="s">
        <v>16</v>
      </c>
      <c r="D10919" t="s">
        <v>13</v>
      </c>
      <c r="E10919" t="s">
        <v>38</v>
      </c>
      <c r="F10919" t="s">
        <v>17</v>
      </c>
      <c r="G10919">
        <v>2016</v>
      </c>
      <c r="H10919" s="1">
        <v>1.6691549112E-5</v>
      </c>
      <c r="I10919" s="1">
        <v>2.8105670392799998E-5</v>
      </c>
      <c r="J10919" s="1">
        <v>8.4687762406400006E-6</v>
      </c>
    </row>
    <row r="10920" spans="1:10" x14ac:dyDescent="0.25">
      <c r="A10920" t="s">
        <v>42</v>
      </c>
      <c r="B10920" t="s">
        <v>94</v>
      </c>
      <c r="C10920" t="s">
        <v>12</v>
      </c>
      <c r="D10920" t="s">
        <v>13</v>
      </c>
      <c r="E10920" t="s">
        <v>38</v>
      </c>
      <c r="F10920" t="s">
        <v>18</v>
      </c>
      <c r="G10920">
        <v>2016</v>
      </c>
      <c r="H10920">
        <v>11.2352874574</v>
      </c>
      <c r="I10920">
        <v>18.5871753857</v>
      </c>
      <c r="J10920">
        <v>6.0893274607299999</v>
      </c>
    </row>
    <row r="10921" spans="1:10" x14ac:dyDescent="0.25">
      <c r="A10921" t="s">
        <v>42</v>
      </c>
      <c r="B10921" t="s">
        <v>94</v>
      </c>
      <c r="C10921" t="s">
        <v>16</v>
      </c>
      <c r="D10921" t="s">
        <v>13</v>
      </c>
      <c r="E10921" t="s">
        <v>38</v>
      </c>
      <c r="F10921" t="s">
        <v>18</v>
      </c>
      <c r="G10921">
        <v>2016</v>
      </c>
      <c r="H10921">
        <v>11.800154901000001</v>
      </c>
      <c r="I10921">
        <v>19.117302391300001</v>
      </c>
      <c r="J10921">
        <v>6.2709698724799896</v>
      </c>
    </row>
    <row r="10922" spans="1:10" x14ac:dyDescent="0.25">
      <c r="A10922" t="s">
        <v>42</v>
      </c>
      <c r="B10922" t="s">
        <v>94</v>
      </c>
      <c r="C10922" t="s">
        <v>12</v>
      </c>
      <c r="D10922" t="s">
        <v>19</v>
      </c>
      <c r="E10922" t="s">
        <v>38</v>
      </c>
      <c r="F10922" t="s">
        <v>15</v>
      </c>
      <c r="G10922">
        <v>2016</v>
      </c>
      <c r="H10922">
        <v>587.80719710200003</v>
      </c>
      <c r="I10922">
        <v>715.79481468999995</v>
      </c>
      <c r="J10922">
        <v>462.73414261200003</v>
      </c>
    </row>
    <row r="10923" spans="1:10" x14ac:dyDescent="0.25">
      <c r="A10923" t="s">
        <v>42</v>
      </c>
      <c r="B10923" t="s">
        <v>94</v>
      </c>
      <c r="C10923" t="s">
        <v>16</v>
      </c>
      <c r="D10923" t="s">
        <v>19</v>
      </c>
      <c r="E10923" t="s">
        <v>38</v>
      </c>
      <c r="F10923" t="s">
        <v>15</v>
      </c>
      <c r="G10923">
        <v>2016</v>
      </c>
      <c r="H10923">
        <v>580.76055465599995</v>
      </c>
      <c r="I10923">
        <v>716.35715675300003</v>
      </c>
      <c r="J10923">
        <v>444.42523443300001</v>
      </c>
    </row>
    <row r="10924" spans="1:10" x14ac:dyDescent="0.25">
      <c r="A10924" t="s">
        <v>42</v>
      </c>
      <c r="B10924" t="s">
        <v>94</v>
      </c>
      <c r="C10924" t="s">
        <v>12</v>
      </c>
      <c r="D10924" t="s">
        <v>19</v>
      </c>
      <c r="E10924" t="s">
        <v>38</v>
      </c>
      <c r="F10924" t="s">
        <v>17</v>
      </c>
      <c r="G10924">
        <v>2016</v>
      </c>
      <c r="H10924" s="1">
        <v>7.1689240919299997E-5</v>
      </c>
      <c r="I10924" s="1">
        <v>9.5308954440600003E-5</v>
      </c>
      <c r="J10924" s="1">
        <v>5.0432848042899997E-5</v>
      </c>
    </row>
    <row r="10925" spans="1:10" x14ac:dyDescent="0.25">
      <c r="A10925" t="s">
        <v>42</v>
      </c>
      <c r="B10925" t="s">
        <v>94</v>
      </c>
      <c r="C10925" t="s">
        <v>16</v>
      </c>
      <c r="D10925" t="s">
        <v>19</v>
      </c>
      <c r="E10925" t="s">
        <v>38</v>
      </c>
      <c r="F10925" t="s">
        <v>17</v>
      </c>
      <c r="G10925">
        <v>2016</v>
      </c>
      <c r="H10925" s="1">
        <v>7.3326376140100006E-5</v>
      </c>
      <c r="I10925" s="1">
        <v>9.9863033087600005E-5</v>
      </c>
      <c r="J10925" s="1">
        <v>5.0679856552699998E-5</v>
      </c>
    </row>
    <row r="10926" spans="1:10" x14ac:dyDescent="0.25">
      <c r="A10926" t="s">
        <v>42</v>
      </c>
      <c r="B10926" t="s">
        <v>94</v>
      </c>
      <c r="C10926" t="s">
        <v>12</v>
      </c>
      <c r="D10926" t="s">
        <v>19</v>
      </c>
      <c r="E10926" t="s">
        <v>38</v>
      </c>
      <c r="F10926" t="s">
        <v>18</v>
      </c>
      <c r="G10926">
        <v>2016</v>
      </c>
      <c r="H10926">
        <v>44.94021</v>
      </c>
      <c r="I10926">
        <v>54.725375</v>
      </c>
      <c r="J10926">
        <v>35.377875000000003</v>
      </c>
    </row>
    <row r="10927" spans="1:10" x14ac:dyDescent="0.25">
      <c r="A10927" t="s">
        <v>42</v>
      </c>
      <c r="B10927" t="s">
        <v>94</v>
      </c>
      <c r="C10927" t="s">
        <v>16</v>
      </c>
      <c r="D10927" t="s">
        <v>19</v>
      </c>
      <c r="E10927" t="s">
        <v>38</v>
      </c>
      <c r="F10927" t="s">
        <v>18</v>
      </c>
      <c r="G10927">
        <v>2016</v>
      </c>
      <c r="H10927">
        <v>46.376370000000001</v>
      </c>
      <c r="I10927">
        <v>57.204374999999999</v>
      </c>
      <c r="J10927">
        <v>35.489374999999903</v>
      </c>
    </row>
    <row r="10928" spans="1:10" x14ac:dyDescent="0.25">
      <c r="A10928" t="s">
        <v>42</v>
      </c>
      <c r="B10928" t="s">
        <v>94</v>
      </c>
      <c r="C10928" t="s">
        <v>12</v>
      </c>
      <c r="D10928" t="s">
        <v>20</v>
      </c>
      <c r="E10928" t="s">
        <v>38</v>
      </c>
      <c r="F10928" t="s">
        <v>15</v>
      </c>
      <c r="G10928">
        <v>2016</v>
      </c>
      <c r="H10928">
        <v>684.96268095899995</v>
      </c>
      <c r="I10928">
        <v>869.47856681999997</v>
      </c>
      <c r="J10928">
        <v>509.33131123499999</v>
      </c>
    </row>
    <row r="10929" spans="1:10" x14ac:dyDescent="0.25">
      <c r="A10929" t="s">
        <v>42</v>
      </c>
      <c r="B10929" t="s">
        <v>94</v>
      </c>
      <c r="C10929" t="s">
        <v>16</v>
      </c>
      <c r="D10929" t="s">
        <v>20</v>
      </c>
      <c r="E10929" t="s">
        <v>38</v>
      </c>
      <c r="F10929" t="s">
        <v>15</v>
      </c>
      <c r="G10929">
        <v>2016</v>
      </c>
      <c r="H10929">
        <v>704.24622806000002</v>
      </c>
      <c r="I10929">
        <v>907.75964306399999</v>
      </c>
      <c r="J10929">
        <v>520.71050812500005</v>
      </c>
    </row>
    <row r="10930" spans="1:10" x14ac:dyDescent="0.25">
      <c r="A10930" t="s">
        <v>42</v>
      </c>
      <c r="B10930" t="s">
        <v>94</v>
      </c>
      <c r="C10930" t="s">
        <v>12</v>
      </c>
      <c r="D10930" t="s">
        <v>20</v>
      </c>
      <c r="E10930" t="s">
        <v>38</v>
      </c>
      <c r="F10930" t="s">
        <v>17</v>
      </c>
      <c r="G10930">
        <v>2016</v>
      </c>
      <c r="H10930">
        <v>1.17105627433E-4</v>
      </c>
      <c r="I10930">
        <v>1.6422658414E-4</v>
      </c>
      <c r="J10930" s="1">
        <v>7.8375258939200005E-5</v>
      </c>
    </row>
    <row r="10931" spans="1:10" x14ac:dyDescent="0.25">
      <c r="A10931" t="s">
        <v>42</v>
      </c>
      <c r="B10931" t="s">
        <v>94</v>
      </c>
      <c r="C10931" t="s">
        <v>16</v>
      </c>
      <c r="D10931" t="s">
        <v>20</v>
      </c>
      <c r="E10931" t="s">
        <v>38</v>
      </c>
      <c r="F10931" t="s">
        <v>17</v>
      </c>
      <c r="G10931">
        <v>2016</v>
      </c>
      <c r="H10931">
        <v>1.0495599164E-4</v>
      </c>
      <c r="I10931">
        <v>1.4585541456000001E-4</v>
      </c>
      <c r="J10931" s="1">
        <v>7.2808522203500004E-5</v>
      </c>
    </row>
    <row r="10932" spans="1:10" x14ac:dyDescent="0.25">
      <c r="A10932" t="s">
        <v>42</v>
      </c>
      <c r="B10932" t="s">
        <v>94</v>
      </c>
      <c r="C10932" t="s">
        <v>12</v>
      </c>
      <c r="D10932" t="s">
        <v>20</v>
      </c>
      <c r="E10932" t="s">
        <v>38</v>
      </c>
      <c r="F10932" t="s">
        <v>18</v>
      </c>
      <c r="G10932">
        <v>2016</v>
      </c>
      <c r="H10932">
        <v>53.539090000000002</v>
      </c>
      <c r="I10932">
        <v>67.961500000000001</v>
      </c>
      <c r="J10932">
        <v>39.811124999999997</v>
      </c>
    </row>
    <row r="10933" spans="1:10" x14ac:dyDescent="0.25">
      <c r="A10933" t="s">
        <v>42</v>
      </c>
      <c r="B10933" t="s">
        <v>94</v>
      </c>
      <c r="C10933" t="s">
        <v>16</v>
      </c>
      <c r="D10933" t="s">
        <v>20</v>
      </c>
      <c r="E10933" t="s">
        <v>38</v>
      </c>
      <c r="F10933" t="s">
        <v>18</v>
      </c>
      <c r="G10933">
        <v>2016</v>
      </c>
      <c r="H10933">
        <v>57.057400000000001</v>
      </c>
      <c r="I10933">
        <v>73.545874999999995</v>
      </c>
      <c r="J10933">
        <v>42.1875</v>
      </c>
    </row>
    <row r="10934" spans="1:10" x14ac:dyDescent="0.25">
      <c r="A10934" t="s">
        <v>42</v>
      </c>
      <c r="B10934" t="s">
        <v>94</v>
      </c>
      <c r="C10934" t="s">
        <v>12</v>
      </c>
      <c r="D10934" t="s">
        <v>21</v>
      </c>
      <c r="E10934" t="s">
        <v>38</v>
      </c>
      <c r="F10934" t="s">
        <v>15</v>
      </c>
      <c r="G10934">
        <v>2016</v>
      </c>
      <c r="H10934">
        <v>607.76228465400004</v>
      </c>
      <c r="I10934">
        <v>843.225175799</v>
      </c>
      <c r="J10934">
        <v>418.56239808999999</v>
      </c>
    </row>
    <row r="10935" spans="1:10" x14ac:dyDescent="0.25">
      <c r="A10935" t="s">
        <v>42</v>
      </c>
      <c r="B10935" t="s">
        <v>94</v>
      </c>
      <c r="C10935" t="s">
        <v>16</v>
      </c>
      <c r="D10935" t="s">
        <v>21</v>
      </c>
      <c r="E10935" t="s">
        <v>38</v>
      </c>
      <c r="F10935" t="s">
        <v>15</v>
      </c>
      <c r="G10935">
        <v>2016</v>
      </c>
      <c r="H10935">
        <v>701.61695549599995</v>
      </c>
      <c r="I10935">
        <v>1001.68692814</v>
      </c>
      <c r="J10935">
        <v>474.04806341300002</v>
      </c>
    </row>
    <row r="10936" spans="1:10" x14ac:dyDescent="0.25">
      <c r="A10936" t="s">
        <v>42</v>
      </c>
      <c r="B10936" t="s">
        <v>94</v>
      </c>
      <c r="C10936" t="s">
        <v>12</v>
      </c>
      <c r="D10936" t="s">
        <v>21</v>
      </c>
      <c r="E10936" t="s">
        <v>38</v>
      </c>
      <c r="F10936" t="s">
        <v>17</v>
      </c>
      <c r="G10936">
        <v>2016</v>
      </c>
      <c r="H10936">
        <v>1.0139923990099999E-4</v>
      </c>
      <c r="I10936">
        <v>1.47159917688E-4</v>
      </c>
      <c r="J10936" s="1">
        <v>6.4727706131300004E-5</v>
      </c>
    </row>
    <row r="10937" spans="1:10" x14ac:dyDescent="0.25">
      <c r="A10937" t="s">
        <v>42</v>
      </c>
      <c r="B10937" t="s">
        <v>94</v>
      </c>
      <c r="C10937" t="s">
        <v>16</v>
      </c>
      <c r="D10937" t="s">
        <v>21</v>
      </c>
      <c r="E10937" t="s">
        <v>38</v>
      </c>
      <c r="F10937" t="s">
        <v>17</v>
      </c>
      <c r="G10937">
        <v>2016</v>
      </c>
      <c r="H10937" s="1">
        <v>9.4019319733499993E-5</v>
      </c>
      <c r="I10937">
        <v>1.4002137041E-4</v>
      </c>
      <c r="J10937" s="1">
        <v>6.1225005803300004E-5</v>
      </c>
    </row>
    <row r="10938" spans="1:10" x14ac:dyDescent="0.25">
      <c r="A10938" t="s">
        <v>42</v>
      </c>
      <c r="B10938" t="s">
        <v>94</v>
      </c>
      <c r="C10938" t="s">
        <v>12</v>
      </c>
      <c r="D10938" t="s">
        <v>21</v>
      </c>
      <c r="E10938" t="s">
        <v>38</v>
      </c>
      <c r="F10938" t="s">
        <v>18</v>
      </c>
      <c r="G10938">
        <v>2016</v>
      </c>
      <c r="H10938">
        <v>46.762405000000001</v>
      </c>
      <c r="I10938">
        <v>64.879374999999996</v>
      </c>
      <c r="J10938">
        <v>32.204999999999998</v>
      </c>
    </row>
    <row r="10939" spans="1:10" x14ac:dyDescent="0.25">
      <c r="A10939" t="s">
        <v>42</v>
      </c>
      <c r="B10939" t="s">
        <v>94</v>
      </c>
      <c r="C10939" t="s">
        <v>16</v>
      </c>
      <c r="D10939" t="s">
        <v>21</v>
      </c>
      <c r="E10939" t="s">
        <v>38</v>
      </c>
      <c r="F10939" t="s">
        <v>18</v>
      </c>
      <c r="G10939">
        <v>2016</v>
      </c>
      <c r="H10939">
        <v>56.381194999999998</v>
      </c>
      <c r="I10939">
        <v>80.494500000000002</v>
      </c>
      <c r="J10939">
        <v>38.094000000000001</v>
      </c>
    </row>
    <row r="10940" spans="1:10" x14ac:dyDescent="0.25">
      <c r="A10940" t="s">
        <v>42</v>
      </c>
      <c r="B10940" t="s">
        <v>94</v>
      </c>
      <c r="C10940" t="s">
        <v>12</v>
      </c>
      <c r="D10940" t="s">
        <v>22</v>
      </c>
      <c r="E10940" t="s">
        <v>38</v>
      </c>
      <c r="F10940" t="s">
        <v>15</v>
      </c>
      <c r="G10940">
        <v>2016</v>
      </c>
      <c r="H10940">
        <v>994.85715148899999</v>
      </c>
      <c r="I10940">
        <v>1422.3217292700001</v>
      </c>
      <c r="J10940">
        <v>645.16046918999996</v>
      </c>
    </row>
    <row r="10941" spans="1:10" x14ac:dyDescent="0.25">
      <c r="A10941" t="s">
        <v>42</v>
      </c>
      <c r="B10941" t="s">
        <v>94</v>
      </c>
      <c r="C10941" t="s">
        <v>16</v>
      </c>
      <c r="D10941" t="s">
        <v>22</v>
      </c>
      <c r="E10941" t="s">
        <v>38</v>
      </c>
      <c r="F10941" t="s">
        <v>15</v>
      </c>
      <c r="G10941">
        <v>2016</v>
      </c>
      <c r="H10941">
        <v>1157.6708116699999</v>
      </c>
      <c r="I10941">
        <v>1574.3303625999999</v>
      </c>
      <c r="J10941">
        <v>769.59220056799995</v>
      </c>
    </row>
    <row r="10942" spans="1:10" x14ac:dyDescent="0.25">
      <c r="A10942" t="s">
        <v>42</v>
      </c>
      <c r="B10942" t="s">
        <v>94</v>
      </c>
      <c r="C10942" t="s">
        <v>12</v>
      </c>
      <c r="D10942" t="s">
        <v>22</v>
      </c>
      <c r="E10942" t="s">
        <v>38</v>
      </c>
      <c r="F10942" t="s">
        <v>17</v>
      </c>
      <c r="G10942">
        <v>2016</v>
      </c>
      <c r="H10942">
        <v>1.4860792099000001E-4</v>
      </c>
      <c r="I10942">
        <v>2.21677643714E-4</v>
      </c>
      <c r="J10942" s="1">
        <v>8.9506445118000001E-5</v>
      </c>
    </row>
    <row r="10943" spans="1:10" x14ac:dyDescent="0.25">
      <c r="A10943" t="s">
        <v>42</v>
      </c>
      <c r="B10943" t="s">
        <v>94</v>
      </c>
      <c r="C10943" t="s">
        <v>16</v>
      </c>
      <c r="D10943" t="s">
        <v>22</v>
      </c>
      <c r="E10943" t="s">
        <v>38</v>
      </c>
      <c r="F10943" t="s">
        <v>17</v>
      </c>
      <c r="G10943">
        <v>2016</v>
      </c>
      <c r="H10943">
        <v>1.34645142682E-4</v>
      </c>
      <c r="I10943">
        <v>1.9530098842399999E-4</v>
      </c>
      <c r="J10943" s="1">
        <v>8.3186964507699998E-5</v>
      </c>
    </row>
    <row r="10944" spans="1:10" x14ac:dyDescent="0.25">
      <c r="A10944" t="s">
        <v>42</v>
      </c>
      <c r="B10944" t="s">
        <v>94</v>
      </c>
      <c r="C10944" t="s">
        <v>12</v>
      </c>
      <c r="D10944" t="s">
        <v>22</v>
      </c>
      <c r="E10944" t="s">
        <v>38</v>
      </c>
      <c r="F10944" t="s">
        <v>18</v>
      </c>
      <c r="G10944">
        <v>2016</v>
      </c>
      <c r="H10944">
        <v>65.674310000000006</v>
      </c>
      <c r="I10944">
        <v>93.892875000000004</v>
      </c>
      <c r="J10944">
        <v>42.589499999999902</v>
      </c>
    </row>
    <row r="10945" spans="1:10" x14ac:dyDescent="0.25">
      <c r="A10945" t="s">
        <v>42</v>
      </c>
      <c r="B10945" t="s">
        <v>94</v>
      </c>
      <c r="C10945" t="s">
        <v>16</v>
      </c>
      <c r="D10945" t="s">
        <v>22</v>
      </c>
      <c r="E10945" t="s">
        <v>38</v>
      </c>
      <c r="F10945" t="s">
        <v>18</v>
      </c>
      <c r="G10945">
        <v>2016</v>
      </c>
      <c r="H10945">
        <v>82.092079999999996</v>
      </c>
      <c r="I10945">
        <v>111.637999999999</v>
      </c>
      <c r="J10945">
        <v>54.572875000000003</v>
      </c>
    </row>
    <row r="10946" spans="1:10" x14ac:dyDescent="0.25">
      <c r="A10946" t="s">
        <v>42</v>
      </c>
      <c r="B10946" t="s">
        <v>94</v>
      </c>
      <c r="C10946" t="s">
        <v>12</v>
      </c>
      <c r="D10946" t="s">
        <v>23</v>
      </c>
      <c r="E10946" t="s">
        <v>38</v>
      </c>
      <c r="F10946" t="s">
        <v>15</v>
      </c>
      <c r="G10946">
        <v>2016</v>
      </c>
      <c r="H10946">
        <v>2065.9114271899998</v>
      </c>
      <c r="I10946">
        <v>2761.2088086399999</v>
      </c>
      <c r="J10946">
        <v>1482.5863365299999</v>
      </c>
    </row>
    <row r="10947" spans="1:10" x14ac:dyDescent="0.25">
      <c r="A10947" t="s">
        <v>42</v>
      </c>
      <c r="B10947" t="s">
        <v>94</v>
      </c>
      <c r="C10947" t="s">
        <v>16</v>
      </c>
      <c r="D10947" t="s">
        <v>23</v>
      </c>
      <c r="E10947" t="s">
        <v>38</v>
      </c>
      <c r="F10947" t="s">
        <v>15</v>
      </c>
      <c r="G10947">
        <v>2016</v>
      </c>
      <c r="H10947">
        <v>1910.1729403700001</v>
      </c>
      <c r="I10947">
        <v>2466.1619827099998</v>
      </c>
      <c r="J10947">
        <v>1353.45318337</v>
      </c>
    </row>
    <row r="10948" spans="1:10" x14ac:dyDescent="0.25">
      <c r="A10948" t="s">
        <v>42</v>
      </c>
      <c r="B10948" t="s">
        <v>94</v>
      </c>
      <c r="C10948" t="s">
        <v>12</v>
      </c>
      <c r="D10948" t="s">
        <v>23</v>
      </c>
      <c r="E10948" t="s">
        <v>38</v>
      </c>
      <c r="F10948" t="s">
        <v>17</v>
      </c>
      <c r="G10948">
        <v>2016</v>
      </c>
      <c r="H10948">
        <v>2.6578806567300001E-4</v>
      </c>
      <c r="I10948">
        <v>3.6807969992200002E-4</v>
      </c>
      <c r="J10948">
        <v>1.8191643661000001E-4</v>
      </c>
    </row>
    <row r="10949" spans="1:10" x14ac:dyDescent="0.25">
      <c r="A10949" t="s">
        <v>42</v>
      </c>
      <c r="B10949" t="s">
        <v>94</v>
      </c>
      <c r="C10949" t="s">
        <v>16</v>
      </c>
      <c r="D10949" t="s">
        <v>23</v>
      </c>
      <c r="E10949" t="s">
        <v>38</v>
      </c>
      <c r="F10949" t="s">
        <v>17</v>
      </c>
      <c r="G10949">
        <v>2016</v>
      </c>
      <c r="H10949">
        <v>2.0158641743000001E-4</v>
      </c>
      <c r="I10949">
        <v>2.6590852286599998E-4</v>
      </c>
      <c r="J10949">
        <v>1.3813497356900001E-4</v>
      </c>
    </row>
    <row r="10950" spans="1:10" x14ac:dyDescent="0.25">
      <c r="A10950" t="s">
        <v>42</v>
      </c>
      <c r="B10950" t="s">
        <v>94</v>
      </c>
      <c r="C10950" t="s">
        <v>12</v>
      </c>
      <c r="D10950" t="s">
        <v>23</v>
      </c>
      <c r="E10950" t="s">
        <v>38</v>
      </c>
      <c r="F10950" t="s">
        <v>18</v>
      </c>
      <c r="G10950">
        <v>2016</v>
      </c>
      <c r="H10950">
        <v>132.229095</v>
      </c>
      <c r="I10950">
        <v>176.73175000000001</v>
      </c>
      <c r="J10950">
        <v>94.893249999999995</v>
      </c>
    </row>
    <row r="10951" spans="1:10" x14ac:dyDescent="0.25">
      <c r="A10951" t="s">
        <v>42</v>
      </c>
      <c r="B10951" t="s">
        <v>94</v>
      </c>
      <c r="C10951" t="s">
        <v>16</v>
      </c>
      <c r="D10951" t="s">
        <v>23</v>
      </c>
      <c r="E10951" t="s">
        <v>38</v>
      </c>
      <c r="F10951" t="s">
        <v>18</v>
      </c>
      <c r="G10951">
        <v>2016</v>
      </c>
      <c r="H10951">
        <v>130.28754499999999</v>
      </c>
      <c r="I10951">
        <v>168.21</v>
      </c>
      <c r="J10951">
        <v>92.315249999999907</v>
      </c>
    </row>
    <row r="10952" spans="1:10" x14ac:dyDescent="0.25">
      <c r="A10952" t="s">
        <v>42</v>
      </c>
      <c r="B10952" t="s">
        <v>94</v>
      </c>
      <c r="C10952" t="s">
        <v>12</v>
      </c>
      <c r="D10952" t="s">
        <v>24</v>
      </c>
      <c r="E10952" t="s">
        <v>38</v>
      </c>
      <c r="F10952" t="s">
        <v>15</v>
      </c>
      <c r="G10952">
        <v>2016</v>
      </c>
      <c r="H10952">
        <v>3660.4177721299998</v>
      </c>
      <c r="I10952">
        <v>4488.6767581499998</v>
      </c>
      <c r="J10952">
        <v>2852.4808406000002</v>
      </c>
    </row>
    <row r="10953" spans="1:10" x14ac:dyDescent="0.25">
      <c r="A10953" t="s">
        <v>42</v>
      </c>
      <c r="B10953" t="s">
        <v>94</v>
      </c>
      <c r="C10953" t="s">
        <v>16</v>
      </c>
      <c r="D10953" t="s">
        <v>24</v>
      </c>
      <c r="E10953" t="s">
        <v>38</v>
      </c>
      <c r="F10953" t="s">
        <v>15</v>
      </c>
      <c r="G10953">
        <v>2016</v>
      </c>
      <c r="H10953">
        <v>2664.8432748999999</v>
      </c>
      <c r="I10953">
        <v>3425.35140241</v>
      </c>
      <c r="J10953">
        <v>1932.1760904099999</v>
      </c>
    </row>
    <row r="10954" spans="1:10" x14ac:dyDescent="0.25">
      <c r="A10954" t="s">
        <v>42</v>
      </c>
      <c r="B10954" t="s">
        <v>94</v>
      </c>
      <c r="C10954" t="s">
        <v>12</v>
      </c>
      <c r="D10954" t="s">
        <v>24</v>
      </c>
      <c r="E10954" t="s">
        <v>38</v>
      </c>
      <c r="F10954" t="s">
        <v>17</v>
      </c>
      <c r="G10954">
        <v>2016</v>
      </c>
      <c r="H10954">
        <v>4.7198589229200001E-4</v>
      </c>
      <c r="I10954">
        <v>6.1903688411699999E-4</v>
      </c>
      <c r="J10954">
        <v>3.4175861551199999E-4</v>
      </c>
    </row>
    <row r="10955" spans="1:10" x14ac:dyDescent="0.25">
      <c r="A10955" t="s">
        <v>42</v>
      </c>
      <c r="B10955" t="s">
        <v>94</v>
      </c>
      <c r="C10955" t="s">
        <v>16</v>
      </c>
      <c r="D10955" t="s">
        <v>24</v>
      </c>
      <c r="E10955" t="s">
        <v>38</v>
      </c>
      <c r="F10955" t="s">
        <v>17</v>
      </c>
      <c r="G10955">
        <v>2016</v>
      </c>
      <c r="H10955">
        <v>2.7824590593900002E-4</v>
      </c>
      <c r="I10955">
        <v>3.77652586984E-4</v>
      </c>
      <c r="J10955">
        <v>1.8880302302300001E-4</v>
      </c>
    </row>
    <row r="10956" spans="1:10" x14ac:dyDescent="0.25">
      <c r="A10956" t="s">
        <v>42</v>
      </c>
      <c r="B10956" t="s">
        <v>94</v>
      </c>
      <c r="C10956" t="s">
        <v>12</v>
      </c>
      <c r="D10956" t="s">
        <v>24</v>
      </c>
      <c r="E10956" t="s">
        <v>38</v>
      </c>
      <c r="F10956" t="s">
        <v>18</v>
      </c>
      <c r="G10956">
        <v>2016</v>
      </c>
      <c r="H10956">
        <v>245.64648</v>
      </c>
      <c r="I10956">
        <v>301.229999999999</v>
      </c>
      <c r="J10956">
        <v>191.42675</v>
      </c>
    </row>
    <row r="10957" spans="1:10" x14ac:dyDescent="0.25">
      <c r="A10957" t="s">
        <v>42</v>
      </c>
      <c r="B10957" t="s">
        <v>94</v>
      </c>
      <c r="C10957" t="s">
        <v>16</v>
      </c>
      <c r="D10957" t="s">
        <v>24</v>
      </c>
      <c r="E10957" t="s">
        <v>38</v>
      </c>
      <c r="F10957" t="s">
        <v>18</v>
      </c>
      <c r="G10957">
        <v>2016</v>
      </c>
      <c r="H10957">
        <v>187.06681</v>
      </c>
      <c r="I10957">
        <v>240.453</v>
      </c>
      <c r="J10957">
        <v>135.63499999999999</v>
      </c>
    </row>
    <row r="10958" spans="1:10" x14ac:dyDescent="0.25">
      <c r="A10958" t="s">
        <v>42</v>
      </c>
      <c r="B10958" t="s">
        <v>94</v>
      </c>
      <c r="C10958" t="s">
        <v>12</v>
      </c>
      <c r="D10958" t="s">
        <v>25</v>
      </c>
      <c r="E10958" t="s">
        <v>38</v>
      </c>
      <c r="F10958" t="s">
        <v>15</v>
      </c>
      <c r="G10958">
        <v>2016</v>
      </c>
      <c r="H10958">
        <v>4897.3187154099996</v>
      </c>
      <c r="I10958">
        <v>6051.4000571400002</v>
      </c>
      <c r="J10958">
        <v>3453.4414301000002</v>
      </c>
    </row>
    <row r="10959" spans="1:10" x14ac:dyDescent="0.25">
      <c r="A10959" t="s">
        <v>42</v>
      </c>
      <c r="B10959" t="s">
        <v>94</v>
      </c>
      <c r="C10959" t="s">
        <v>16</v>
      </c>
      <c r="D10959" t="s">
        <v>25</v>
      </c>
      <c r="E10959" t="s">
        <v>38</v>
      </c>
      <c r="F10959" t="s">
        <v>15</v>
      </c>
      <c r="G10959">
        <v>2016</v>
      </c>
      <c r="H10959">
        <v>3146.3678093600001</v>
      </c>
      <c r="I10959">
        <v>4018.5895381</v>
      </c>
      <c r="J10959">
        <v>2284.62400364</v>
      </c>
    </row>
    <row r="10960" spans="1:10" x14ac:dyDescent="0.25">
      <c r="A10960" t="s">
        <v>42</v>
      </c>
      <c r="B10960" t="s">
        <v>94</v>
      </c>
      <c r="C10960" t="s">
        <v>12</v>
      </c>
      <c r="D10960" t="s">
        <v>25</v>
      </c>
      <c r="E10960" t="s">
        <v>38</v>
      </c>
      <c r="F10960" t="s">
        <v>17</v>
      </c>
      <c r="G10960">
        <v>2016</v>
      </c>
      <c r="H10960">
        <v>7.5660878654500001E-4</v>
      </c>
      <c r="I10960">
        <v>1.03445099248E-3</v>
      </c>
      <c r="J10960">
        <v>5.0662918908000001E-4</v>
      </c>
    </row>
    <row r="10961" spans="1:10" x14ac:dyDescent="0.25">
      <c r="A10961" t="s">
        <v>42</v>
      </c>
      <c r="B10961" t="s">
        <v>94</v>
      </c>
      <c r="C10961" t="s">
        <v>16</v>
      </c>
      <c r="D10961" t="s">
        <v>25</v>
      </c>
      <c r="E10961" t="s">
        <v>38</v>
      </c>
      <c r="F10961" t="s">
        <v>17</v>
      </c>
      <c r="G10961">
        <v>2016</v>
      </c>
      <c r="H10961">
        <v>3.81635078291E-4</v>
      </c>
      <c r="I10961">
        <v>5.1219879300800004E-4</v>
      </c>
      <c r="J10961">
        <v>2.64010743893E-4</v>
      </c>
    </row>
    <row r="10962" spans="1:10" x14ac:dyDescent="0.25">
      <c r="A10962" t="s">
        <v>42</v>
      </c>
      <c r="B10962" t="s">
        <v>94</v>
      </c>
      <c r="C10962" t="s">
        <v>12</v>
      </c>
      <c r="D10962" t="s">
        <v>25</v>
      </c>
      <c r="E10962" t="s">
        <v>38</v>
      </c>
      <c r="F10962" t="s">
        <v>18</v>
      </c>
      <c r="G10962">
        <v>2016</v>
      </c>
      <c r="H10962">
        <v>374.56225000000001</v>
      </c>
      <c r="I10962">
        <v>462.83</v>
      </c>
      <c r="J10962">
        <v>264.13</v>
      </c>
    </row>
    <row r="10963" spans="1:10" x14ac:dyDescent="0.25">
      <c r="A10963" t="s">
        <v>42</v>
      </c>
      <c r="B10963" t="s">
        <v>94</v>
      </c>
      <c r="C10963" t="s">
        <v>16</v>
      </c>
      <c r="D10963" t="s">
        <v>25</v>
      </c>
      <c r="E10963" t="s">
        <v>38</v>
      </c>
      <c r="F10963" t="s">
        <v>18</v>
      </c>
      <c r="G10963">
        <v>2016</v>
      </c>
      <c r="H10963">
        <v>244.77467999999999</v>
      </c>
      <c r="I10963">
        <v>312.63</v>
      </c>
      <c r="J10963">
        <v>177.7345</v>
      </c>
    </row>
    <row r="10964" spans="1:10" x14ac:dyDescent="0.25">
      <c r="A10964" t="s">
        <v>42</v>
      </c>
      <c r="B10964" t="s">
        <v>94</v>
      </c>
      <c r="C10964" t="s">
        <v>12</v>
      </c>
      <c r="D10964" t="s">
        <v>26</v>
      </c>
      <c r="E10964" t="s">
        <v>38</v>
      </c>
      <c r="F10964" t="s">
        <v>15</v>
      </c>
      <c r="G10964">
        <v>2016</v>
      </c>
      <c r="H10964">
        <v>6586.8278348599997</v>
      </c>
      <c r="I10964">
        <v>7759.1416266599999</v>
      </c>
      <c r="J10964">
        <v>5524.9123495599997</v>
      </c>
    </row>
    <row r="10965" spans="1:10" x14ac:dyDescent="0.25">
      <c r="A10965" t="s">
        <v>42</v>
      </c>
      <c r="B10965" t="s">
        <v>94</v>
      </c>
      <c r="C10965" t="s">
        <v>16</v>
      </c>
      <c r="D10965" t="s">
        <v>26</v>
      </c>
      <c r="E10965" t="s">
        <v>38</v>
      </c>
      <c r="F10965" t="s">
        <v>15</v>
      </c>
      <c r="G10965">
        <v>2016</v>
      </c>
      <c r="H10965">
        <v>4436.1798632700002</v>
      </c>
      <c r="I10965">
        <v>5352.1892823500002</v>
      </c>
      <c r="J10965">
        <v>3581.21471165</v>
      </c>
    </row>
    <row r="10966" spans="1:10" x14ac:dyDescent="0.25">
      <c r="A10966" t="s">
        <v>42</v>
      </c>
      <c r="B10966" t="s">
        <v>94</v>
      </c>
      <c r="C10966" t="s">
        <v>12</v>
      </c>
      <c r="D10966" t="s">
        <v>26</v>
      </c>
      <c r="E10966" t="s">
        <v>38</v>
      </c>
      <c r="F10966" t="s">
        <v>17</v>
      </c>
      <c r="G10966">
        <v>2016</v>
      </c>
      <c r="H10966">
        <v>1.0975598698400001E-3</v>
      </c>
      <c r="I10966">
        <v>1.41864264053E-3</v>
      </c>
      <c r="J10966">
        <v>8.3902347799699999E-4</v>
      </c>
    </row>
    <row r="10967" spans="1:10" x14ac:dyDescent="0.25">
      <c r="A10967" t="s">
        <v>42</v>
      </c>
      <c r="B10967" t="s">
        <v>94</v>
      </c>
      <c r="C10967" t="s">
        <v>16</v>
      </c>
      <c r="D10967" t="s">
        <v>26</v>
      </c>
      <c r="E10967" t="s">
        <v>38</v>
      </c>
      <c r="F10967" t="s">
        <v>17</v>
      </c>
      <c r="G10967">
        <v>2016</v>
      </c>
      <c r="H10967">
        <v>5.8306291046899997E-4</v>
      </c>
      <c r="I10967">
        <v>7.4904322972899995E-4</v>
      </c>
      <c r="J10967">
        <v>4.4003222609299999E-4</v>
      </c>
    </row>
    <row r="10968" spans="1:10" x14ac:dyDescent="0.25">
      <c r="A10968" t="s">
        <v>42</v>
      </c>
      <c r="B10968" t="s">
        <v>94</v>
      </c>
      <c r="C10968" t="s">
        <v>12</v>
      </c>
      <c r="D10968" t="s">
        <v>26</v>
      </c>
      <c r="E10968" t="s">
        <v>38</v>
      </c>
      <c r="F10968" t="s">
        <v>18</v>
      </c>
      <c r="G10968">
        <v>2016</v>
      </c>
      <c r="H10968">
        <v>509.46493999999899</v>
      </c>
      <c r="I10968">
        <v>600.13874999999996</v>
      </c>
      <c r="J10968">
        <v>427.33</v>
      </c>
    </row>
    <row r="10969" spans="1:10" x14ac:dyDescent="0.25">
      <c r="A10969" t="s">
        <v>42</v>
      </c>
      <c r="B10969" t="s">
        <v>94</v>
      </c>
      <c r="C10969" t="s">
        <v>16</v>
      </c>
      <c r="D10969" t="s">
        <v>26</v>
      </c>
      <c r="E10969" t="s">
        <v>38</v>
      </c>
      <c r="F10969" t="s">
        <v>18</v>
      </c>
      <c r="G10969">
        <v>2016</v>
      </c>
      <c r="H10969">
        <v>341.76109000000002</v>
      </c>
      <c r="I10969">
        <v>412.33</v>
      </c>
      <c r="J10969">
        <v>275.89499999999998</v>
      </c>
    </row>
    <row r="10970" spans="1:10" x14ac:dyDescent="0.25">
      <c r="A10970" t="s">
        <v>42</v>
      </c>
      <c r="B10970" t="s">
        <v>94</v>
      </c>
      <c r="C10970" t="s">
        <v>12</v>
      </c>
      <c r="D10970" t="s">
        <v>27</v>
      </c>
      <c r="E10970" t="s">
        <v>38</v>
      </c>
      <c r="F10970" t="s">
        <v>15</v>
      </c>
      <c r="G10970">
        <v>2016</v>
      </c>
      <c r="H10970">
        <v>8404.4479217200005</v>
      </c>
      <c r="I10970">
        <v>11064.190748700001</v>
      </c>
      <c r="J10970">
        <v>6214.4669844399996</v>
      </c>
    </row>
    <row r="10971" spans="1:10" x14ac:dyDescent="0.25">
      <c r="A10971" t="s">
        <v>42</v>
      </c>
      <c r="B10971" t="s">
        <v>94</v>
      </c>
      <c r="C10971" t="s">
        <v>16</v>
      </c>
      <c r="D10971" t="s">
        <v>27</v>
      </c>
      <c r="E10971" t="s">
        <v>38</v>
      </c>
      <c r="F10971" t="s">
        <v>15</v>
      </c>
      <c r="G10971">
        <v>2016</v>
      </c>
      <c r="H10971">
        <v>6154.5718863299999</v>
      </c>
      <c r="I10971">
        <v>7739.9553569099999</v>
      </c>
      <c r="J10971">
        <v>4600.0668284499998</v>
      </c>
    </row>
    <row r="10972" spans="1:10" x14ac:dyDescent="0.25">
      <c r="A10972" t="s">
        <v>42</v>
      </c>
      <c r="B10972" t="s">
        <v>94</v>
      </c>
      <c r="C10972" t="s">
        <v>12</v>
      </c>
      <c r="D10972" t="s">
        <v>27</v>
      </c>
      <c r="E10972" t="s">
        <v>38</v>
      </c>
      <c r="F10972" t="s">
        <v>17</v>
      </c>
      <c r="G10972">
        <v>2016</v>
      </c>
      <c r="H10972">
        <v>1.4340140734900001E-3</v>
      </c>
      <c r="I10972">
        <v>1.96798123333E-3</v>
      </c>
      <c r="J10972">
        <v>9.91008298966E-4</v>
      </c>
    </row>
    <row r="10973" spans="1:10" x14ac:dyDescent="0.25">
      <c r="A10973" t="s">
        <v>42</v>
      </c>
      <c r="B10973" t="s">
        <v>94</v>
      </c>
      <c r="C10973" t="s">
        <v>16</v>
      </c>
      <c r="D10973" t="s">
        <v>27</v>
      </c>
      <c r="E10973" t="s">
        <v>38</v>
      </c>
      <c r="F10973" t="s">
        <v>17</v>
      </c>
      <c r="G10973">
        <v>2016</v>
      </c>
      <c r="H10973">
        <v>8.5560562748400004E-4</v>
      </c>
      <c r="I10973">
        <v>1.1344147935699999E-3</v>
      </c>
      <c r="J10973">
        <v>6.0449819666200002E-4</v>
      </c>
    </row>
    <row r="10974" spans="1:10" x14ac:dyDescent="0.25">
      <c r="A10974" t="s">
        <v>42</v>
      </c>
      <c r="B10974" t="s">
        <v>94</v>
      </c>
      <c r="C10974" t="s">
        <v>12</v>
      </c>
      <c r="D10974" t="s">
        <v>27</v>
      </c>
      <c r="E10974" t="s">
        <v>38</v>
      </c>
      <c r="F10974" t="s">
        <v>18</v>
      </c>
      <c r="G10974">
        <v>2016</v>
      </c>
      <c r="H10974">
        <v>650.35415999999998</v>
      </c>
      <c r="I10974">
        <v>856.17075</v>
      </c>
      <c r="J10974">
        <v>480.88875000000002</v>
      </c>
    </row>
    <row r="10975" spans="1:10" x14ac:dyDescent="0.25">
      <c r="A10975" t="s">
        <v>42</v>
      </c>
      <c r="B10975" t="s">
        <v>94</v>
      </c>
      <c r="C10975" t="s">
        <v>16</v>
      </c>
      <c r="D10975" t="s">
        <v>27</v>
      </c>
      <c r="E10975" t="s">
        <v>38</v>
      </c>
      <c r="F10975" t="s">
        <v>18</v>
      </c>
      <c r="G10975">
        <v>2016</v>
      </c>
      <c r="H10975">
        <v>478.02434</v>
      </c>
      <c r="I10975">
        <v>601.16075000000001</v>
      </c>
      <c r="J10975">
        <v>357.28625</v>
      </c>
    </row>
    <row r="10976" spans="1:10" x14ac:dyDescent="0.25">
      <c r="A10976" t="s">
        <v>42</v>
      </c>
      <c r="B10976" t="s">
        <v>94</v>
      </c>
      <c r="C10976" t="s">
        <v>12</v>
      </c>
      <c r="D10976" t="s">
        <v>28</v>
      </c>
      <c r="E10976" t="s">
        <v>38</v>
      </c>
      <c r="F10976" t="s">
        <v>15</v>
      </c>
      <c r="G10976">
        <v>2016</v>
      </c>
      <c r="H10976">
        <v>12367.8051256</v>
      </c>
      <c r="I10976">
        <v>14753.976927899999</v>
      </c>
      <c r="J10976">
        <v>10359.933810099999</v>
      </c>
    </row>
    <row r="10977" spans="1:10" x14ac:dyDescent="0.25">
      <c r="A10977" t="s">
        <v>42</v>
      </c>
      <c r="B10977" t="s">
        <v>94</v>
      </c>
      <c r="C10977" t="s">
        <v>16</v>
      </c>
      <c r="D10977" t="s">
        <v>28</v>
      </c>
      <c r="E10977" t="s">
        <v>38</v>
      </c>
      <c r="F10977" t="s">
        <v>15</v>
      </c>
      <c r="G10977">
        <v>2016</v>
      </c>
      <c r="H10977">
        <v>9143.5785204299991</v>
      </c>
      <c r="I10977">
        <v>10699.104159500001</v>
      </c>
      <c r="J10977">
        <v>7658.0339140699998</v>
      </c>
    </row>
    <row r="10978" spans="1:10" x14ac:dyDescent="0.25">
      <c r="A10978" t="s">
        <v>42</v>
      </c>
      <c r="B10978" t="s">
        <v>94</v>
      </c>
      <c r="C10978" t="s">
        <v>12</v>
      </c>
      <c r="D10978" t="s">
        <v>28</v>
      </c>
      <c r="E10978" t="s">
        <v>38</v>
      </c>
      <c r="F10978" t="s">
        <v>17</v>
      </c>
      <c r="G10978">
        <v>2016</v>
      </c>
      <c r="H10978">
        <v>2.0293181307699999E-3</v>
      </c>
      <c r="I10978">
        <v>2.6447594986100001E-3</v>
      </c>
      <c r="J10978">
        <v>1.53687966984E-3</v>
      </c>
    </row>
    <row r="10979" spans="1:10" x14ac:dyDescent="0.25">
      <c r="A10979" t="s">
        <v>42</v>
      </c>
      <c r="B10979" t="s">
        <v>94</v>
      </c>
      <c r="C10979" t="s">
        <v>16</v>
      </c>
      <c r="D10979" t="s">
        <v>28</v>
      </c>
      <c r="E10979" t="s">
        <v>38</v>
      </c>
      <c r="F10979" t="s">
        <v>17</v>
      </c>
      <c r="G10979">
        <v>2016</v>
      </c>
      <c r="H10979">
        <v>1.2331289954700001E-3</v>
      </c>
      <c r="I10979">
        <v>1.5746811273899999E-3</v>
      </c>
      <c r="J10979">
        <v>9.4423572412900001E-4</v>
      </c>
    </row>
    <row r="10980" spans="1:10" x14ac:dyDescent="0.25">
      <c r="A10980" t="s">
        <v>42</v>
      </c>
      <c r="B10980" t="s">
        <v>94</v>
      </c>
      <c r="C10980" t="s">
        <v>12</v>
      </c>
      <c r="D10980" t="s">
        <v>28</v>
      </c>
      <c r="E10980" t="s">
        <v>38</v>
      </c>
      <c r="F10980" t="s">
        <v>18</v>
      </c>
      <c r="G10980">
        <v>2016</v>
      </c>
      <c r="H10980">
        <v>929.22145999999998</v>
      </c>
      <c r="I10980">
        <v>1108.5</v>
      </c>
      <c r="J10980">
        <v>778.3655</v>
      </c>
    </row>
    <row r="10981" spans="1:10" x14ac:dyDescent="0.25">
      <c r="A10981" t="s">
        <v>42</v>
      </c>
      <c r="B10981" t="s">
        <v>94</v>
      </c>
      <c r="C10981" t="s">
        <v>16</v>
      </c>
      <c r="D10981" t="s">
        <v>28</v>
      </c>
      <c r="E10981" t="s">
        <v>38</v>
      </c>
      <c r="F10981" t="s">
        <v>18</v>
      </c>
      <c r="G10981">
        <v>2016</v>
      </c>
      <c r="H10981">
        <v>673.89714000000004</v>
      </c>
      <c r="I10981">
        <v>788.54200000000003</v>
      </c>
      <c r="J10981">
        <v>564.41</v>
      </c>
    </row>
    <row r="10982" spans="1:10" x14ac:dyDescent="0.25">
      <c r="A10982" t="s">
        <v>42</v>
      </c>
      <c r="B10982" t="s">
        <v>94</v>
      </c>
      <c r="C10982" t="s">
        <v>12</v>
      </c>
      <c r="D10982" t="s">
        <v>29</v>
      </c>
      <c r="E10982" t="s">
        <v>38</v>
      </c>
      <c r="F10982" t="s">
        <v>15</v>
      </c>
      <c r="G10982">
        <v>2016</v>
      </c>
      <c r="H10982">
        <v>16862.853091699999</v>
      </c>
      <c r="I10982">
        <v>20481.579617300002</v>
      </c>
      <c r="J10982">
        <v>13497.260528700001</v>
      </c>
    </row>
    <row r="10983" spans="1:10" x14ac:dyDescent="0.25">
      <c r="A10983" t="s">
        <v>42</v>
      </c>
      <c r="B10983" t="s">
        <v>94</v>
      </c>
      <c r="C10983" t="s">
        <v>16</v>
      </c>
      <c r="D10983" t="s">
        <v>29</v>
      </c>
      <c r="E10983" t="s">
        <v>38</v>
      </c>
      <c r="F10983" t="s">
        <v>15</v>
      </c>
      <c r="G10983">
        <v>2016</v>
      </c>
      <c r="H10983">
        <v>12114.981223500001</v>
      </c>
      <c r="I10983">
        <v>14803.6094529</v>
      </c>
      <c r="J10983">
        <v>9813.8890835099992</v>
      </c>
    </row>
    <row r="10984" spans="1:10" x14ac:dyDescent="0.25">
      <c r="A10984" t="s">
        <v>42</v>
      </c>
      <c r="B10984" t="s">
        <v>94</v>
      </c>
      <c r="C10984" t="s">
        <v>12</v>
      </c>
      <c r="D10984" t="s">
        <v>29</v>
      </c>
      <c r="E10984" t="s">
        <v>38</v>
      </c>
      <c r="F10984" t="s">
        <v>17</v>
      </c>
      <c r="G10984">
        <v>2016</v>
      </c>
      <c r="H10984">
        <v>2.9039692402899999E-3</v>
      </c>
      <c r="I10984">
        <v>3.8032512547999998E-3</v>
      </c>
      <c r="J10984">
        <v>2.1585096828400001E-3</v>
      </c>
    </row>
    <row r="10985" spans="1:10" x14ac:dyDescent="0.25">
      <c r="A10985" t="s">
        <v>42</v>
      </c>
      <c r="B10985" t="s">
        <v>94</v>
      </c>
      <c r="C10985" t="s">
        <v>16</v>
      </c>
      <c r="D10985" t="s">
        <v>29</v>
      </c>
      <c r="E10985" t="s">
        <v>38</v>
      </c>
      <c r="F10985" t="s">
        <v>17</v>
      </c>
      <c r="G10985">
        <v>2016</v>
      </c>
      <c r="H10985">
        <v>1.74844476179E-3</v>
      </c>
      <c r="I10985">
        <v>2.2726068449700002E-3</v>
      </c>
      <c r="J10985">
        <v>1.3336715421799999E-3</v>
      </c>
    </row>
    <row r="10986" spans="1:10" x14ac:dyDescent="0.25">
      <c r="A10986" t="s">
        <v>42</v>
      </c>
      <c r="B10986" t="s">
        <v>94</v>
      </c>
      <c r="C10986" t="s">
        <v>12</v>
      </c>
      <c r="D10986" t="s">
        <v>29</v>
      </c>
      <c r="E10986" t="s">
        <v>38</v>
      </c>
      <c r="F10986" t="s">
        <v>18</v>
      </c>
      <c r="G10986">
        <v>2016</v>
      </c>
      <c r="H10986">
        <v>1346.06935</v>
      </c>
      <c r="I10986">
        <v>1634.9324999999999</v>
      </c>
      <c r="J10986">
        <v>1077.4124999999999</v>
      </c>
    </row>
    <row r="10987" spans="1:10" x14ac:dyDescent="0.25">
      <c r="A10987" t="s">
        <v>42</v>
      </c>
      <c r="B10987" t="s">
        <v>94</v>
      </c>
      <c r="C10987" t="s">
        <v>16</v>
      </c>
      <c r="D10987" t="s">
        <v>29</v>
      </c>
      <c r="E10987" t="s">
        <v>38</v>
      </c>
      <c r="F10987" t="s">
        <v>18</v>
      </c>
      <c r="G10987">
        <v>2016</v>
      </c>
      <c r="H10987">
        <v>929.379179999999</v>
      </c>
      <c r="I10987">
        <v>1135.6324999999999</v>
      </c>
      <c r="J10987">
        <v>752.85500000000002</v>
      </c>
    </row>
    <row r="10988" spans="1:10" x14ac:dyDescent="0.25">
      <c r="A10988" t="s">
        <v>42</v>
      </c>
      <c r="B10988" t="s">
        <v>94</v>
      </c>
      <c r="C10988" t="s">
        <v>12</v>
      </c>
      <c r="D10988" t="s">
        <v>30</v>
      </c>
      <c r="E10988" t="s">
        <v>38</v>
      </c>
      <c r="F10988" t="s">
        <v>15</v>
      </c>
      <c r="G10988">
        <v>2016</v>
      </c>
      <c r="H10988">
        <v>13740.3420042</v>
      </c>
      <c r="I10988">
        <v>16973.8815001</v>
      </c>
      <c r="J10988">
        <v>10808.847220199999</v>
      </c>
    </row>
    <row r="10989" spans="1:10" x14ac:dyDescent="0.25">
      <c r="A10989" t="s">
        <v>42</v>
      </c>
      <c r="B10989" t="s">
        <v>94</v>
      </c>
      <c r="C10989" t="s">
        <v>16</v>
      </c>
      <c r="D10989" t="s">
        <v>30</v>
      </c>
      <c r="E10989" t="s">
        <v>38</v>
      </c>
      <c r="F10989" t="s">
        <v>15</v>
      </c>
      <c r="G10989">
        <v>2016</v>
      </c>
      <c r="H10989">
        <v>10410.4279511</v>
      </c>
      <c r="I10989">
        <v>12878.2520331</v>
      </c>
      <c r="J10989">
        <v>8540.9037495899993</v>
      </c>
    </row>
    <row r="10990" spans="1:10" x14ac:dyDescent="0.25">
      <c r="A10990" t="s">
        <v>42</v>
      </c>
      <c r="B10990" t="s">
        <v>94</v>
      </c>
      <c r="C10990" t="s">
        <v>12</v>
      </c>
      <c r="D10990" t="s">
        <v>30</v>
      </c>
      <c r="E10990" t="s">
        <v>38</v>
      </c>
      <c r="F10990" t="s">
        <v>17</v>
      </c>
      <c r="G10990">
        <v>2016</v>
      </c>
      <c r="H10990">
        <v>2.88601405104E-3</v>
      </c>
      <c r="I10990">
        <v>3.8080923801099998E-3</v>
      </c>
      <c r="J10990">
        <v>2.14763777025E-3</v>
      </c>
    </row>
    <row r="10991" spans="1:10" x14ac:dyDescent="0.25">
      <c r="A10991" t="s">
        <v>42</v>
      </c>
      <c r="B10991" t="s">
        <v>94</v>
      </c>
      <c r="C10991" t="s">
        <v>16</v>
      </c>
      <c r="D10991" t="s">
        <v>30</v>
      </c>
      <c r="E10991" t="s">
        <v>38</v>
      </c>
      <c r="F10991" t="s">
        <v>17</v>
      </c>
      <c r="G10991">
        <v>2016</v>
      </c>
      <c r="H10991">
        <v>1.81689437045E-3</v>
      </c>
      <c r="I10991">
        <v>2.33919306407E-3</v>
      </c>
      <c r="J10991">
        <v>1.4107468954100001E-3</v>
      </c>
    </row>
    <row r="10992" spans="1:10" x14ac:dyDescent="0.25">
      <c r="A10992" t="s">
        <v>42</v>
      </c>
      <c r="B10992" t="s">
        <v>94</v>
      </c>
      <c r="C10992" t="s">
        <v>12</v>
      </c>
      <c r="D10992" t="s">
        <v>30</v>
      </c>
      <c r="E10992" t="s">
        <v>38</v>
      </c>
      <c r="F10992" t="s">
        <v>18</v>
      </c>
      <c r="G10992">
        <v>2016</v>
      </c>
      <c r="H10992">
        <v>1324.3364999999999</v>
      </c>
      <c r="I10992">
        <v>1635.9949999999999</v>
      </c>
      <c r="J10992">
        <v>1041.79</v>
      </c>
    </row>
    <row r="10993" spans="1:10" x14ac:dyDescent="0.25">
      <c r="A10993" t="s">
        <v>42</v>
      </c>
      <c r="B10993" t="s">
        <v>94</v>
      </c>
      <c r="C10993" t="s">
        <v>16</v>
      </c>
      <c r="D10993" t="s">
        <v>30</v>
      </c>
      <c r="E10993" t="s">
        <v>38</v>
      </c>
      <c r="F10993" t="s">
        <v>18</v>
      </c>
      <c r="G10993">
        <v>2016</v>
      </c>
      <c r="H10993">
        <v>919.63716999999997</v>
      </c>
      <c r="I10993">
        <v>1137.6400000000001</v>
      </c>
      <c r="J10993">
        <v>754.48699999999997</v>
      </c>
    </row>
    <row r="10994" spans="1:10" x14ac:dyDescent="0.25">
      <c r="A10994" t="s">
        <v>42</v>
      </c>
      <c r="B10994" t="s">
        <v>94</v>
      </c>
      <c r="C10994" t="s">
        <v>12</v>
      </c>
      <c r="D10994" t="s">
        <v>31</v>
      </c>
      <c r="E10994" t="s">
        <v>38</v>
      </c>
      <c r="F10994" t="s">
        <v>15</v>
      </c>
      <c r="G10994">
        <v>2016</v>
      </c>
      <c r="H10994">
        <v>7433.7091421499999</v>
      </c>
      <c r="I10994">
        <v>9193.3013403700006</v>
      </c>
      <c r="J10994">
        <v>5971.81730066</v>
      </c>
    </row>
    <row r="10995" spans="1:10" x14ac:dyDescent="0.25">
      <c r="A10995" t="s">
        <v>42</v>
      </c>
      <c r="B10995" t="s">
        <v>94</v>
      </c>
      <c r="C10995" t="s">
        <v>16</v>
      </c>
      <c r="D10995" t="s">
        <v>31</v>
      </c>
      <c r="E10995" t="s">
        <v>38</v>
      </c>
      <c r="F10995" t="s">
        <v>15</v>
      </c>
      <c r="G10995">
        <v>2016</v>
      </c>
      <c r="H10995">
        <v>6248.72691287</v>
      </c>
      <c r="I10995">
        <v>7844.7702815700004</v>
      </c>
      <c r="J10995">
        <v>5054.92789997</v>
      </c>
    </row>
    <row r="10996" spans="1:10" x14ac:dyDescent="0.25">
      <c r="A10996" t="s">
        <v>42</v>
      </c>
      <c r="B10996" t="s">
        <v>94</v>
      </c>
      <c r="C10996" t="s">
        <v>12</v>
      </c>
      <c r="D10996" t="s">
        <v>31</v>
      </c>
      <c r="E10996" t="s">
        <v>38</v>
      </c>
      <c r="F10996" t="s">
        <v>17</v>
      </c>
      <c r="G10996">
        <v>2016</v>
      </c>
      <c r="H10996">
        <v>1.79636043855E-3</v>
      </c>
      <c r="I10996">
        <v>2.3303039927799999E-3</v>
      </c>
      <c r="J10996">
        <v>1.3510165528900001E-3</v>
      </c>
    </row>
    <row r="10997" spans="1:10" x14ac:dyDescent="0.25">
      <c r="A10997" t="s">
        <v>42</v>
      </c>
      <c r="B10997" t="s">
        <v>94</v>
      </c>
      <c r="C10997" t="s">
        <v>16</v>
      </c>
      <c r="D10997" t="s">
        <v>31</v>
      </c>
      <c r="E10997" t="s">
        <v>38</v>
      </c>
      <c r="F10997" t="s">
        <v>17</v>
      </c>
      <c r="G10997">
        <v>2016</v>
      </c>
      <c r="H10997">
        <v>1.2736686246600001E-3</v>
      </c>
      <c r="I10997">
        <v>1.64658682987E-3</v>
      </c>
      <c r="J10997">
        <v>9.6788867680899998E-4</v>
      </c>
    </row>
    <row r="10998" spans="1:10" x14ac:dyDescent="0.25">
      <c r="A10998" t="s">
        <v>42</v>
      </c>
      <c r="B10998" t="s">
        <v>94</v>
      </c>
      <c r="C10998" t="s">
        <v>12</v>
      </c>
      <c r="D10998" t="s">
        <v>31</v>
      </c>
      <c r="E10998" t="s">
        <v>38</v>
      </c>
      <c r="F10998" t="s">
        <v>18</v>
      </c>
      <c r="G10998">
        <v>2016</v>
      </c>
      <c r="H10998">
        <v>864.03018999999995</v>
      </c>
      <c r="I10998">
        <v>1068.55</v>
      </c>
      <c r="J10998">
        <v>694.11249999999995</v>
      </c>
    </row>
    <row r="10999" spans="1:10" x14ac:dyDescent="0.25">
      <c r="A10999" t="s">
        <v>42</v>
      </c>
      <c r="B10999" t="s">
        <v>94</v>
      </c>
      <c r="C10999" t="s">
        <v>16</v>
      </c>
      <c r="D10999" t="s">
        <v>31</v>
      </c>
      <c r="E10999" t="s">
        <v>38</v>
      </c>
      <c r="F10999" t="s">
        <v>18</v>
      </c>
      <c r="G10999">
        <v>2016</v>
      </c>
      <c r="H10999">
        <v>644.67322999999999</v>
      </c>
      <c r="I10999">
        <v>809.33499999999901</v>
      </c>
      <c r="J10999">
        <v>521.51049999999998</v>
      </c>
    </row>
    <row r="11000" spans="1:10" x14ac:dyDescent="0.25">
      <c r="A11000" t="s">
        <v>42</v>
      </c>
      <c r="B11000" t="s">
        <v>94</v>
      </c>
      <c r="C11000" t="s">
        <v>12</v>
      </c>
      <c r="D11000" t="s">
        <v>32</v>
      </c>
      <c r="E11000" t="s">
        <v>38</v>
      </c>
      <c r="F11000" t="s">
        <v>15</v>
      </c>
      <c r="G11000">
        <v>2016</v>
      </c>
      <c r="H11000">
        <v>2905.15242214</v>
      </c>
      <c r="I11000">
        <v>4398.7223286600001</v>
      </c>
      <c r="J11000">
        <v>1810.15713291</v>
      </c>
    </row>
    <row r="11001" spans="1:10" x14ac:dyDescent="0.25">
      <c r="A11001" t="s">
        <v>42</v>
      </c>
      <c r="B11001" t="s">
        <v>94</v>
      </c>
      <c r="C11001" t="s">
        <v>16</v>
      </c>
      <c r="D11001" t="s">
        <v>32</v>
      </c>
      <c r="E11001" t="s">
        <v>38</v>
      </c>
      <c r="F11001" t="s">
        <v>15</v>
      </c>
      <c r="G11001">
        <v>2016</v>
      </c>
      <c r="H11001">
        <v>2766.2099674699998</v>
      </c>
      <c r="I11001">
        <v>4181.2264347999999</v>
      </c>
      <c r="J11001">
        <v>1756.39705632</v>
      </c>
    </row>
    <row r="11002" spans="1:10" x14ac:dyDescent="0.25">
      <c r="A11002" t="s">
        <v>42</v>
      </c>
      <c r="B11002" t="s">
        <v>94</v>
      </c>
      <c r="C11002" t="s">
        <v>12</v>
      </c>
      <c r="D11002" t="s">
        <v>32</v>
      </c>
      <c r="E11002" t="s">
        <v>38</v>
      </c>
      <c r="F11002" t="s">
        <v>17</v>
      </c>
      <c r="G11002">
        <v>2016</v>
      </c>
      <c r="H11002">
        <v>1.0020186522700001E-3</v>
      </c>
      <c r="I11002">
        <v>1.5117451426199999E-3</v>
      </c>
      <c r="J11002">
        <v>6.1542130664999999E-4</v>
      </c>
    </row>
    <row r="11003" spans="1:10" x14ac:dyDescent="0.25">
      <c r="A11003" t="s">
        <v>42</v>
      </c>
      <c r="B11003" t="s">
        <v>94</v>
      </c>
      <c r="C11003" t="s">
        <v>16</v>
      </c>
      <c r="D11003" t="s">
        <v>32</v>
      </c>
      <c r="E11003" t="s">
        <v>38</v>
      </c>
      <c r="F11003" t="s">
        <v>17</v>
      </c>
      <c r="G11003">
        <v>2016</v>
      </c>
      <c r="H11003">
        <v>7.7765334699E-4</v>
      </c>
      <c r="I11003">
        <v>1.1733416156899999E-3</v>
      </c>
      <c r="J11003">
        <v>4.9416593710099996E-4</v>
      </c>
    </row>
    <row r="11004" spans="1:10" x14ac:dyDescent="0.25">
      <c r="A11004" t="s">
        <v>42</v>
      </c>
      <c r="B11004" t="s">
        <v>94</v>
      </c>
      <c r="C11004" t="s">
        <v>12</v>
      </c>
      <c r="D11004" t="s">
        <v>32</v>
      </c>
      <c r="E11004" t="s">
        <v>38</v>
      </c>
      <c r="F11004" t="s">
        <v>18</v>
      </c>
      <c r="G11004">
        <v>2016</v>
      </c>
      <c r="H11004">
        <v>502.17860999999999</v>
      </c>
      <c r="I11004">
        <v>760.35399999999902</v>
      </c>
      <c r="J11004">
        <v>312.89999999999998</v>
      </c>
    </row>
    <row r="11005" spans="1:10" x14ac:dyDescent="0.25">
      <c r="A11005" t="s">
        <v>42</v>
      </c>
      <c r="B11005" t="s">
        <v>94</v>
      </c>
      <c r="C11005" t="s">
        <v>16</v>
      </c>
      <c r="D11005" t="s">
        <v>32</v>
      </c>
      <c r="E11005" t="s">
        <v>38</v>
      </c>
      <c r="F11005" t="s">
        <v>18</v>
      </c>
      <c r="G11005">
        <v>2016</v>
      </c>
      <c r="H11005">
        <v>402.53982000000002</v>
      </c>
      <c r="I11005">
        <v>608.45349999999996</v>
      </c>
      <c r="J11005">
        <v>255.5915</v>
      </c>
    </row>
    <row r="11006" spans="1:10" x14ac:dyDescent="0.25">
      <c r="A11006" t="s">
        <v>42</v>
      </c>
      <c r="B11006" t="s">
        <v>94</v>
      </c>
      <c r="C11006" t="s">
        <v>12</v>
      </c>
      <c r="D11006" t="s">
        <v>33</v>
      </c>
      <c r="E11006" t="s">
        <v>38</v>
      </c>
      <c r="F11006" t="s">
        <v>15</v>
      </c>
      <c r="G11006">
        <v>2016</v>
      </c>
      <c r="H11006">
        <v>931.34622483800001</v>
      </c>
      <c r="I11006">
        <v>1277.76056629</v>
      </c>
      <c r="J11006">
        <v>639.54627809900001</v>
      </c>
    </row>
    <row r="11007" spans="1:10" x14ac:dyDescent="0.25">
      <c r="A11007" t="s">
        <v>42</v>
      </c>
      <c r="B11007" t="s">
        <v>94</v>
      </c>
      <c r="C11007" t="s">
        <v>16</v>
      </c>
      <c r="D11007" t="s">
        <v>33</v>
      </c>
      <c r="E11007" t="s">
        <v>38</v>
      </c>
      <c r="F11007" t="s">
        <v>15</v>
      </c>
      <c r="G11007">
        <v>2016</v>
      </c>
      <c r="H11007">
        <v>940.37369906799995</v>
      </c>
      <c r="I11007">
        <v>1288.5526143699999</v>
      </c>
      <c r="J11007">
        <v>633.64377751899997</v>
      </c>
    </row>
    <row r="11008" spans="1:10" x14ac:dyDescent="0.25">
      <c r="A11008" t="s">
        <v>42</v>
      </c>
      <c r="B11008" t="s">
        <v>94</v>
      </c>
      <c r="C11008" t="s">
        <v>12</v>
      </c>
      <c r="D11008" t="s">
        <v>33</v>
      </c>
      <c r="E11008" t="s">
        <v>38</v>
      </c>
      <c r="F11008" t="s">
        <v>17</v>
      </c>
      <c r="G11008">
        <v>2016</v>
      </c>
      <c r="H11008">
        <v>4.6519373469299999E-4</v>
      </c>
      <c r="I11008">
        <v>6.5833237939900003E-4</v>
      </c>
      <c r="J11008">
        <v>3.0974683819299999E-4</v>
      </c>
    </row>
    <row r="11009" spans="1:10" x14ac:dyDescent="0.25">
      <c r="A11009" t="s">
        <v>42</v>
      </c>
      <c r="B11009" t="s">
        <v>94</v>
      </c>
      <c r="C11009" t="s">
        <v>16</v>
      </c>
      <c r="D11009" t="s">
        <v>33</v>
      </c>
      <c r="E11009" t="s">
        <v>38</v>
      </c>
      <c r="F11009" t="s">
        <v>17</v>
      </c>
      <c r="G11009">
        <v>2016</v>
      </c>
      <c r="H11009">
        <v>3.6947920507899998E-4</v>
      </c>
      <c r="I11009">
        <v>5.1622235864600004E-4</v>
      </c>
      <c r="J11009">
        <v>2.4400244476399999E-4</v>
      </c>
    </row>
    <row r="11010" spans="1:10" x14ac:dyDescent="0.25">
      <c r="A11010" t="s">
        <v>42</v>
      </c>
      <c r="B11010" t="s">
        <v>94</v>
      </c>
      <c r="C11010" t="s">
        <v>12</v>
      </c>
      <c r="D11010" t="s">
        <v>33</v>
      </c>
      <c r="E11010" t="s">
        <v>38</v>
      </c>
      <c r="F11010" t="s">
        <v>18</v>
      </c>
      <c r="G11010">
        <v>2016</v>
      </c>
      <c r="H11010">
        <v>238.78164000000001</v>
      </c>
      <c r="I11010">
        <v>327.59649999999999</v>
      </c>
      <c r="J11010">
        <v>163.96899999999999</v>
      </c>
    </row>
    <row r="11011" spans="1:10" x14ac:dyDescent="0.25">
      <c r="A11011" t="s">
        <v>42</v>
      </c>
      <c r="B11011" t="s">
        <v>94</v>
      </c>
      <c r="C11011" t="s">
        <v>16</v>
      </c>
      <c r="D11011" t="s">
        <v>33</v>
      </c>
      <c r="E11011" t="s">
        <v>38</v>
      </c>
      <c r="F11011" t="s">
        <v>18</v>
      </c>
      <c r="G11011">
        <v>2016</v>
      </c>
      <c r="H11011">
        <v>193.23707999999999</v>
      </c>
      <c r="I11011">
        <v>264.78424999999999</v>
      </c>
      <c r="J11011">
        <v>130.20724999999999</v>
      </c>
    </row>
    <row r="11012" spans="1:10" x14ac:dyDescent="0.25">
      <c r="A11012" t="s">
        <v>42</v>
      </c>
      <c r="B11012" t="s">
        <v>94</v>
      </c>
      <c r="C11012" t="s">
        <v>12</v>
      </c>
      <c r="D11012" t="s">
        <v>34</v>
      </c>
      <c r="E11012" t="s">
        <v>38</v>
      </c>
      <c r="F11012" t="s">
        <v>15</v>
      </c>
      <c r="G11012">
        <v>2016</v>
      </c>
      <c r="H11012">
        <v>247.062889996</v>
      </c>
      <c r="I11012">
        <v>383.51465512099998</v>
      </c>
      <c r="J11012">
        <v>137.05834014199999</v>
      </c>
    </row>
    <row r="11013" spans="1:10" x14ac:dyDescent="0.25">
      <c r="A11013" t="s">
        <v>42</v>
      </c>
      <c r="B11013" t="s">
        <v>94</v>
      </c>
      <c r="C11013" t="s">
        <v>16</v>
      </c>
      <c r="D11013" t="s">
        <v>34</v>
      </c>
      <c r="E11013" t="s">
        <v>38</v>
      </c>
      <c r="F11013" t="s">
        <v>15</v>
      </c>
      <c r="G11013">
        <v>2016</v>
      </c>
      <c r="H11013">
        <v>279.23429347899997</v>
      </c>
      <c r="I11013">
        <v>447.95444714199999</v>
      </c>
      <c r="J11013">
        <v>155.63243419700001</v>
      </c>
    </row>
    <row r="11014" spans="1:10" x14ac:dyDescent="0.25">
      <c r="A11014" t="s">
        <v>42</v>
      </c>
      <c r="B11014" t="s">
        <v>94</v>
      </c>
      <c r="C11014" t="s">
        <v>12</v>
      </c>
      <c r="D11014" t="s">
        <v>34</v>
      </c>
      <c r="E11014" t="s">
        <v>38</v>
      </c>
      <c r="F11014" t="s">
        <v>17</v>
      </c>
      <c r="G11014">
        <v>2016</v>
      </c>
      <c r="H11014">
        <v>1.71554819863E-4</v>
      </c>
      <c r="I11014">
        <v>2.7086263362000002E-4</v>
      </c>
      <c r="J11014" s="1">
        <v>9.4602713608799995E-5</v>
      </c>
    </row>
    <row r="11015" spans="1:10" x14ac:dyDescent="0.25">
      <c r="A11015" t="s">
        <v>42</v>
      </c>
      <c r="B11015" t="s">
        <v>94</v>
      </c>
      <c r="C11015" t="s">
        <v>16</v>
      </c>
      <c r="D11015" t="s">
        <v>34</v>
      </c>
      <c r="E11015" t="s">
        <v>38</v>
      </c>
      <c r="F11015" t="s">
        <v>17</v>
      </c>
      <c r="G11015">
        <v>2016</v>
      </c>
      <c r="H11015">
        <v>1.4500637532099999E-4</v>
      </c>
      <c r="I11015">
        <v>2.32345633695E-4</v>
      </c>
      <c r="J11015" s="1">
        <v>7.5889237539099994E-5</v>
      </c>
    </row>
    <row r="11016" spans="1:10" x14ac:dyDescent="0.25">
      <c r="A11016" t="s">
        <v>42</v>
      </c>
      <c r="B11016" t="s">
        <v>94</v>
      </c>
      <c r="C11016" t="s">
        <v>12</v>
      </c>
      <c r="D11016" t="s">
        <v>34</v>
      </c>
      <c r="E11016" t="s">
        <v>38</v>
      </c>
      <c r="F11016" t="s">
        <v>18</v>
      </c>
      <c r="G11016">
        <v>2016</v>
      </c>
      <c r="H11016">
        <v>94.276336999999998</v>
      </c>
      <c r="I11016">
        <v>146.34475</v>
      </c>
      <c r="J11016">
        <v>52.299875</v>
      </c>
    </row>
    <row r="11017" spans="1:10" x14ac:dyDescent="0.25">
      <c r="A11017" t="s">
        <v>42</v>
      </c>
      <c r="B11017" t="s">
        <v>94</v>
      </c>
      <c r="C11017" t="s">
        <v>16</v>
      </c>
      <c r="D11017" t="s">
        <v>34</v>
      </c>
      <c r="E11017" t="s">
        <v>38</v>
      </c>
      <c r="F11017" t="s">
        <v>18</v>
      </c>
      <c r="G11017">
        <v>2016</v>
      </c>
      <c r="H11017">
        <v>78.384611000000007</v>
      </c>
      <c r="I11017">
        <v>125.7465</v>
      </c>
      <c r="J11017">
        <v>43.688000000000002</v>
      </c>
    </row>
    <row r="11018" spans="1:10" x14ac:dyDescent="0.25">
      <c r="A11018" t="s">
        <v>42</v>
      </c>
      <c r="B11018" t="s">
        <v>94</v>
      </c>
      <c r="C11018" t="s">
        <v>12</v>
      </c>
      <c r="D11018" t="s">
        <v>35</v>
      </c>
      <c r="E11018" t="s">
        <v>38</v>
      </c>
      <c r="F11018" t="s">
        <v>15</v>
      </c>
      <c r="G11018">
        <v>2016</v>
      </c>
      <c r="H11018">
        <v>114.30285037199999</v>
      </c>
      <c r="I11018">
        <v>170.93448344399999</v>
      </c>
      <c r="J11018">
        <v>68.9762758703</v>
      </c>
    </row>
    <row r="11019" spans="1:10" x14ac:dyDescent="0.25">
      <c r="A11019" t="s">
        <v>42</v>
      </c>
      <c r="B11019" t="s">
        <v>94</v>
      </c>
      <c r="C11019" t="s">
        <v>16</v>
      </c>
      <c r="D11019" t="s">
        <v>35</v>
      </c>
      <c r="E11019" t="s">
        <v>38</v>
      </c>
      <c r="F11019" t="s">
        <v>15</v>
      </c>
      <c r="G11019">
        <v>2016</v>
      </c>
      <c r="H11019">
        <v>155.75399617799999</v>
      </c>
      <c r="I11019">
        <v>233.509570868</v>
      </c>
      <c r="J11019">
        <v>93.162636233800001</v>
      </c>
    </row>
    <row r="11020" spans="1:10" x14ac:dyDescent="0.25">
      <c r="A11020" t="s">
        <v>42</v>
      </c>
      <c r="B11020" t="s">
        <v>94</v>
      </c>
      <c r="C11020" t="s">
        <v>12</v>
      </c>
      <c r="D11020" t="s">
        <v>35</v>
      </c>
      <c r="E11020" t="s">
        <v>38</v>
      </c>
      <c r="F11020" t="s">
        <v>17</v>
      </c>
      <c r="G11020">
        <v>2016</v>
      </c>
      <c r="H11020">
        <v>1.14333291287E-4</v>
      </c>
      <c r="I11020">
        <v>1.7252672234000001E-4</v>
      </c>
      <c r="J11020" s="1">
        <v>6.85166318594E-5</v>
      </c>
    </row>
    <row r="11021" spans="1:10" x14ac:dyDescent="0.25">
      <c r="A11021" t="s">
        <v>42</v>
      </c>
      <c r="B11021" t="s">
        <v>94</v>
      </c>
      <c r="C11021" t="s">
        <v>16</v>
      </c>
      <c r="D11021" t="s">
        <v>35</v>
      </c>
      <c r="E11021" t="s">
        <v>38</v>
      </c>
      <c r="F11021" t="s">
        <v>17</v>
      </c>
      <c r="G11021">
        <v>2016</v>
      </c>
      <c r="H11021">
        <v>1.0060145318800001E-4</v>
      </c>
      <c r="I11021">
        <v>1.5405172892800001E-4</v>
      </c>
      <c r="J11021" s="1">
        <v>5.9366078767899999E-5</v>
      </c>
    </row>
    <row r="11022" spans="1:10" x14ac:dyDescent="0.25">
      <c r="A11022" t="s">
        <v>42</v>
      </c>
      <c r="B11022" t="s">
        <v>94</v>
      </c>
      <c r="C11022" t="s">
        <v>12</v>
      </c>
      <c r="D11022" t="s">
        <v>35</v>
      </c>
      <c r="E11022" t="s">
        <v>38</v>
      </c>
      <c r="F11022" t="s">
        <v>18</v>
      </c>
      <c r="G11022">
        <v>2016</v>
      </c>
      <c r="H11022">
        <v>68.664333999999997</v>
      </c>
      <c r="I11022">
        <v>102.684249999999</v>
      </c>
      <c r="J11022">
        <v>41.435624999999902</v>
      </c>
    </row>
    <row r="11023" spans="1:10" x14ac:dyDescent="0.25">
      <c r="A11023" t="s">
        <v>42</v>
      </c>
      <c r="B11023" t="s">
        <v>94</v>
      </c>
      <c r="C11023" t="s">
        <v>16</v>
      </c>
      <c r="D11023" t="s">
        <v>35</v>
      </c>
      <c r="E11023" t="s">
        <v>38</v>
      </c>
      <c r="F11023" t="s">
        <v>18</v>
      </c>
      <c r="G11023">
        <v>2016</v>
      </c>
      <c r="H11023">
        <v>57.983452</v>
      </c>
      <c r="I11023">
        <v>86.929974999999999</v>
      </c>
      <c r="J11023">
        <v>34.682200000000002</v>
      </c>
    </row>
    <row r="11024" spans="1:10" x14ac:dyDescent="0.25">
      <c r="A11024" t="s">
        <v>42</v>
      </c>
      <c r="B11024" t="s">
        <v>94</v>
      </c>
      <c r="C11024" t="s">
        <v>12</v>
      </c>
      <c r="D11024" t="s">
        <v>36</v>
      </c>
      <c r="E11024" t="s">
        <v>38</v>
      </c>
      <c r="F11024" t="s">
        <v>15</v>
      </c>
      <c r="G11024">
        <v>2016</v>
      </c>
      <c r="H11024">
        <v>44.363565313300001</v>
      </c>
      <c r="I11024">
        <v>69.922615136600001</v>
      </c>
      <c r="J11024">
        <v>24.594416625299999</v>
      </c>
    </row>
    <row r="11025" spans="1:10" x14ac:dyDescent="0.25">
      <c r="A11025" t="s">
        <v>42</v>
      </c>
      <c r="B11025" t="s">
        <v>94</v>
      </c>
      <c r="C11025" t="s">
        <v>16</v>
      </c>
      <c r="D11025" t="s">
        <v>36</v>
      </c>
      <c r="E11025" t="s">
        <v>38</v>
      </c>
      <c r="F11025" t="s">
        <v>15</v>
      </c>
      <c r="G11025">
        <v>2016</v>
      </c>
      <c r="H11025">
        <v>69.697378710899997</v>
      </c>
      <c r="I11025">
        <v>111.080206795</v>
      </c>
      <c r="J11025">
        <v>38.924814127099999</v>
      </c>
    </row>
    <row r="11026" spans="1:10" x14ac:dyDescent="0.25">
      <c r="A11026" t="s">
        <v>42</v>
      </c>
      <c r="B11026" t="s">
        <v>94</v>
      </c>
      <c r="C11026" t="s">
        <v>12</v>
      </c>
      <c r="D11026" t="s">
        <v>36</v>
      </c>
      <c r="E11026" t="s">
        <v>38</v>
      </c>
      <c r="F11026" t="s">
        <v>17</v>
      </c>
      <c r="G11026">
        <v>2016</v>
      </c>
      <c r="H11026" s="1">
        <v>9.3752578480300005E-5</v>
      </c>
      <c r="I11026">
        <v>1.49533944408E-4</v>
      </c>
      <c r="J11026" s="1">
        <v>5.25325433834E-5</v>
      </c>
    </row>
    <row r="11027" spans="1:10" x14ac:dyDescent="0.25">
      <c r="A11027" t="s">
        <v>42</v>
      </c>
      <c r="B11027" t="s">
        <v>94</v>
      </c>
      <c r="C11027" t="s">
        <v>16</v>
      </c>
      <c r="D11027" t="s">
        <v>36</v>
      </c>
      <c r="E11027" t="s">
        <v>38</v>
      </c>
      <c r="F11027" t="s">
        <v>17</v>
      </c>
      <c r="G11027">
        <v>2016</v>
      </c>
      <c r="H11027" s="1">
        <v>8.5801493592999997E-5</v>
      </c>
      <c r="I11027">
        <v>1.3660919932200001E-4</v>
      </c>
      <c r="J11027" s="1">
        <v>4.7200500095200001E-5</v>
      </c>
    </row>
    <row r="11028" spans="1:10" x14ac:dyDescent="0.25">
      <c r="A11028" t="s">
        <v>42</v>
      </c>
      <c r="B11028" t="s">
        <v>94</v>
      </c>
      <c r="C11028" t="s">
        <v>12</v>
      </c>
      <c r="D11028" t="s">
        <v>36</v>
      </c>
      <c r="E11028" t="s">
        <v>38</v>
      </c>
      <c r="F11028" t="s">
        <v>18</v>
      </c>
      <c r="G11028">
        <v>2016</v>
      </c>
      <c r="H11028">
        <v>60.278564000000003</v>
      </c>
      <c r="I11028">
        <v>95.006675000000001</v>
      </c>
      <c r="J11028">
        <v>33.417425000000001</v>
      </c>
    </row>
    <row r="11029" spans="1:10" x14ac:dyDescent="0.25">
      <c r="A11029" t="s">
        <v>42</v>
      </c>
      <c r="B11029" t="s">
        <v>94</v>
      </c>
      <c r="C11029" t="s">
        <v>16</v>
      </c>
      <c r="D11029" t="s">
        <v>36</v>
      </c>
      <c r="E11029" t="s">
        <v>38</v>
      </c>
      <c r="F11029" t="s">
        <v>18</v>
      </c>
      <c r="G11029">
        <v>2016</v>
      </c>
      <c r="H11029">
        <v>52.645720999999902</v>
      </c>
      <c r="I11029">
        <v>83.904124999999993</v>
      </c>
      <c r="J11029">
        <v>29.40175</v>
      </c>
    </row>
    <row r="11030" spans="1:10" x14ac:dyDescent="0.25">
      <c r="A11030" t="s">
        <v>42</v>
      </c>
      <c r="B11030" t="s">
        <v>94</v>
      </c>
      <c r="C11030" t="s">
        <v>12</v>
      </c>
      <c r="D11030" t="s">
        <v>37</v>
      </c>
      <c r="E11030" t="s">
        <v>38</v>
      </c>
      <c r="F11030" t="s">
        <v>15</v>
      </c>
      <c r="G11030">
        <v>2016</v>
      </c>
      <c r="H11030">
        <v>11.589064928599999</v>
      </c>
      <c r="I11030">
        <v>18.75269883</v>
      </c>
      <c r="J11030">
        <v>6.1833697852</v>
      </c>
    </row>
    <row r="11031" spans="1:10" x14ac:dyDescent="0.25">
      <c r="A11031" t="s">
        <v>42</v>
      </c>
      <c r="B11031" t="s">
        <v>94</v>
      </c>
      <c r="C11031" t="s">
        <v>16</v>
      </c>
      <c r="D11031" t="s">
        <v>37</v>
      </c>
      <c r="E11031" t="s">
        <v>38</v>
      </c>
      <c r="F11031" t="s">
        <v>15</v>
      </c>
      <c r="G11031">
        <v>2016</v>
      </c>
      <c r="H11031">
        <v>27.142457360400002</v>
      </c>
      <c r="I11031">
        <v>44.535175402500002</v>
      </c>
      <c r="J11031">
        <v>14.555540752400001</v>
      </c>
    </row>
    <row r="11032" spans="1:10" x14ac:dyDescent="0.25">
      <c r="A11032" t="s">
        <v>42</v>
      </c>
      <c r="B11032" t="s">
        <v>94</v>
      </c>
      <c r="C11032" t="s">
        <v>12</v>
      </c>
      <c r="D11032" t="s">
        <v>37</v>
      </c>
      <c r="E11032" t="s">
        <v>38</v>
      </c>
      <c r="F11032" t="s">
        <v>17</v>
      </c>
      <c r="G11032">
        <v>2016</v>
      </c>
      <c r="H11032">
        <v>1.01128873713E-4</v>
      </c>
      <c r="I11032">
        <v>1.69527185011E-4</v>
      </c>
      <c r="J11032" s="1">
        <v>5.3698442437599998E-5</v>
      </c>
    </row>
    <row r="11033" spans="1:10" x14ac:dyDescent="0.25">
      <c r="A11033" t="s">
        <v>42</v>
      </c>
      <c r="B11033" t="s">
        <v>94</v>
      </c>
      <c r="C11033" t="s">
        <v>16</v>
      </c>
      <c r="D11033" t="s">
        <v>37</v>
      </c>
      <c r="E11033" t="s">
        <v>38</v>
      </c>
      <c r="F11033" t="s">
        <v>17</v>
      </c>
      <c r="G11033">
        <v>2016</v>
      </c>
      <c r="H11033" s="1">
        <v>9.6361778742599995E-5</v>
      </c>
      <c r="I11033">
        <v>1.6072565405700001E-4</v>
      </c>
      <c r="J11033" s="1">
        <v>5.0595898089100001E-5</v>
      </c>
    </row>
    <row r="11034" spans="1:10" x14ac:dyDescent="0.25">
      <c r="A11034" t="s">
        <v>42</v>
      </c>
      <c r="B11034" t="s">
        <v>94</v>
      </c>
      <c r="C11034" t="s">
        <v>12</v>
      </c>
      <c r="D11034" t="s">
        <v>37</v>
      </c>
      <c r="E11034" t="s">
        <v>38</v>
      </c>
      <c r="F11034" t="s">
        <v>18</v>
      </c>
      <c r="G11034">
        <v>2016</v>
      </c>
      <c r="H11034">
        <v>69.118977999999998</v>
      </c>
      <c r="I11034">
        <v>111.84399999999999</v>
      </c>
      <c r="J11034">
        <v>36.878574999999998</v>
      </c>
    </row>
    <row r="11035" spans="1:10" x14ac:dyDescent="0.25">
      <c r="A11035" t="s">
        <v>42</v>
      </c>
      <c r="B11035" t="s">
        <v>94</v>
      </c>
      <c r="C11035" t="s">
        <v>16</v>
      </c>
      <c r="D11035" t="s">
        <v>37</v>
      </c>
      <c r="E11035" t="s">
        <v>38</v>
      </c>
      <c r="F11035" t="s">
        <v>18</v>
      </c>
      <c r="G11035">
        <v>2016</v>
      </c>
      <c r="H11035">
        <v>62.371487999999999</v>
      </c>
      <c r="I11035">
        <v>102.338749999999</v>
      </c>
      <c r="J11035">
        <v>33.447624999999903</v>
      </c>
    </row>
    <row r="11036" spans="1:10" x14ac:dyDescent="0.25">
      <c r="A11036" t="s">
        <v>42</v>
      </c>
      <c r="B11036" t="s">
        <v>11</v>
      </c>
      <c r="C11036" t="s">
        <v>12</v>
      </c>
      <c r="D11036" t="s">
        <v>13</v>
      </c>
      <c r="E11036" t="s">
        <v>40</v>
      </c>
      <c r="F11036" t="s">
        <v>15</v>
      </c>
      <c r="G11036">
        <v>2016</v>
      </c>
      <c r="H11036">
        <v>103.470840452</v>
      </c>
      <c r="I11036">
        <v>127.09050613399999</v>
      </c>
      <c r="J11036">
        <v>84.354322748499996</v>
      </c>
    </row>
    <row r="11037" spans="1:10" x14ac:dyDescent="0.25">
      <c r="A11037" t="s">
        <v>42</v>
      </c>
      <c r="B11037" t="s">
        <v>11</v>
      </c>
      <c r="C11037" t="s">
        <v>16</v>
      </c>
      <c r="D11037" t="s">
        <v>13</v>
      </c>
      <c r="E11037" t="s">
        <v>40</v>
      </c>
      <c r="F11037" t="s">
        <v>15</v>
      </c>
      <c r="G11037">
        <v>2016</v>
      </c>
      <c r="H11037">
        <v>70.3369664951</v>
      </c>
      <c r="I11037">
        <v>88.388923671000001</v>
      </c>
      <c r="J11037">
        <v>55.533237472700002</v>
      </c>
    </row>
    <row r="11038" spans="1:10" x14ac:dyDescent="0.25">
      <c r="A11038" t="s">
        <v>42</v>
      </c>
      <c r="B11038" t="s">
        <v>11</v>
      </c>
      <c r="C11038" t="s">
        <v>12</v>
      </c>
      <c r="D11038" t="s">
        <v>13</v>
      </c>
      <c r="E11038" t="s">
        <v>40</v>
      </c>
      <c r="F11038" t="s">
        <v>17</v>
      </c>
      <c r="G11038">
        <v>2016</v>
      </c>
      <c r="H11038" s="1">
        <v>3.6161500710599998E-5</v>
      </c>
      <c r="I11038" s="1">
        <v>4.8734956692400001E-5</v>
      </c>
      <c r="J11038" s="1">
        <v>2.73632550907E-5</v>
      </c>
    </row>
    <row r="11039" spans="1:10" x14ac:dyDescent="0.25">
      <c r="A11039" t="s">
        <v>42</v>
      </c>
      <c r="B11039" t="s">
        <v>11</v>
      </c>
      <c r="C11039" t="s">
        <v>16</v>
      </c>
      <c r="D11039" t="s">
        <v>13</v>
      </c>
      <c r="E11039" t="s">
        <v>40</v>
      </c>
      <c r="F11039" t="s">
        <v>17</v>
      </c>
      <c r="G11039">
        <v>2016</v>
      </c>
      <c r="H11039" s="1">
        <v>2.6073426814300001E-5</v>
      </c>
      <c r="I11039" s="1">
        <v>3.54118902843E-5</v>
      </c>
      <c r="J11039" s="1">
        <v>1.9275035605500001E-5</v>
      </c>
    </row>
    <row r="11040" spans="1:10" x14ac:dyDescent="0.25">
      <c r="A11040" t="s">
        <v>42</v>
      </c>
      <c r="B11040" t="s">
        <v>11</v>
      </c>
      <c r="C11040" t="s">
        <v>12</v>
      </c>
      <c r="D11040" t="s">
        <v>13</v>
      </c>
      <c r="E11040" t="s">
        <v>40</v>
      </c>
      <c r="F11040" t="s">
        <v>18</v>
      </c>
      <c r="G11040">
        <v>2016</v>
      </c>
      <c r="H11040">
        <v>30.8920844194</v>
      </c>
      <c r="I11040">
        <v>37.943933066100001</v>
      </c>
      <c r="J11040">
        <v>25.1846882476</v>
      </c>
    </row>
    <row r="11041" spans="1:10" x14ac:dyDescent="0.25">
      <c r="A11041" t="s">
        <v>42</v>
      </c>
      <c r="B11041" t="s">
        <v>11</v>
      </c>
      <c r="C11041" t="s">
        <v>16</v>
      </c>
      <c r="D11041" t="s">
        <v>13</v>
      </c>
      <c r="E11041" t="s">
        <v>40</v>
      </c>
      <c r="F11041" t="s">
        <v>18</v>
      </c>
      <c r="G11041">
        <v>2016</v>
      </c>
      <c r="H11041">
        <v>22.1498081664</v>
      </c>
      <c r="I11041">
        <v>27.834548473000002</v>
      </c>
      <c r="J11041">
        <v>17.4879671128</v>
      </c>
    </row>
    <row r="11042" spans="1:10" x14ac:dyDescent="0.25">
      <c r="A11042" t="s">
        <v>42</v>
      </c>
      <c r="B11042" t="s">
        <v>11</v>
      </c>
      <c r="C11042" t="s">
        <v>12</v>
      </c>
      <c r="D11042" t="s">
        <v>19</v>
      </c>
      <c r="E11042" t="s">
        <v>40</v>
      </c>
      <c r="F11042" t="s">
        <v>15</v>
      </c>
      <c r="G11042">
        <v>2016</v>
      </c>
      <c r="H11042">
        <v>93.823316475499993</v>
      </c>
      <c r="I11042">
        <v>116.190930661</v>
      </c>
      <c r="J11042">
        <v>74.081764982099997</v>
      </c>
    </row>
    <row r="11043" spans="1:10" x14ac:dyDescent="0.25">
      <c r="A11043" t="s">
        <v>42</v>
      </c>
      <c r="B11043" t="s">
        <v>11</v>
      </c>
      <c r="C11043" t="s">
        <v>16</v>
      </c>
      <c r="D11043" t="s">
        <v>19</v>
      </c>
      <c r="E11043" t="s">
        <v>40</v>
      </c>
      <c r="F11043" t="s">
        <v>15</v>
      </c>
      <c r="G11043">
        <v>2016</v>
      </c>
      <c r="H11043">
        <v>64.266910669500007</v>
      </c>
      <c r="I11043">
        <v>82.120589244800001</v>
      </c>
      <c r="J11043">
        <v>50.085292816600003</v>
      </c>
    </row>
    <row r="11044" spans="1:10" x14ac:dyDescent="0.25">
      <c r="A11044" t="s">
        <v>42</v>
      </c>
      <c r="B11044" t="s">
        <v>11</v>
      </c>
      <c r="C11044" t="s">
        <v>12</v>
      </c>
      <c r="D11044" t="s">
        <v>19</v>
      </c>
      <c r="E11044" t="s">
        <v>40</v>
      </c>
      <c r="F11044" t="s">
        <v>17</v>
      </c>
      <c r="G11044">
        <v>2016</v>
      </c>
      <c r="H11044" s="1">
        <v>4.3085445709299998E-5</v>
      </c>
      <c r="I11044" s="1">
        <v>6.1450631100500001E-5</v>
      </c>
      <c r="J11044" s="1">
        <v>3.04319433375E-5</v>
      </c>
    </row>
    <row r="11045" spans="1:10" x14ac:dyDescent="0.25">
      <c r="A11045" t="s">
        <v>42</v>
      </c>
      <c r="B11045" t="s">
        <v>11</v>
      </c>
      <c r="C11045" t="s">
        <v>16</v>
      </c>
      <c r="D11045" t="s">
        <v>19</v>
      </c>
      <c r="E11045" t="s">
        <v>40</v>
      </c>
      <c r="F11045" t="s">
        <v>17</v>
      </c>
      <c r="G11045">
        <v>2016</v>
      </c>
      <c r="H11045" s="1">
        <v>3.0433335778E-5</v>
      </c>
      <c r="I11045" s="1">
        <v>4.38565929546E-5</v>
      </c>
      <c r="J11045" s="1">
        <v>2.1240683389699999E-5</v>
      </c>
    </row>
    <row r="11046" spans="1:10" x14ac:dyDescent="0.25">
      <c r="A11046" t="s">
        <v>42</v>
      </c>
      <c r="B11046" t="s">
        <v>11</v>
      </c>
      <c r="C11046" t="s">
        <v>12</v>
      </c>
      <c r="D11046" t="s">
        <v>19</v>
      </c>
      <c r="E11046" t="s">
        <v>40</v>
      </c>
      <c r="F11046" t="s">
        <v>18</v>
      </c>
      <c r="G11046">
        <v>2016</v>
      </c>
      <c r="H11046">
        <v>33.359720783</v>
      </c>
      <c r="I11046">
        <v>41.312726409200003</v>
      </c>
      <c r="J11046">
        <v>26.340435275099999</v>
      </c>
    </row>
    <row r="11047" spans="1:10" x14ac:dyDescent="0.25">
      <c r="A11047" t="s">
        <v>42</v>
      </c>
      <c r="B11047" t="s">
        <v>11</v>
      </c>
      <c r="C11047" t="s">
        <v>16</v>
      </c>
      <c r="D11047" t="s">
        <v>19</v>
      </c>
      <c r="E11047" t="s">
        <v>40</v>
      </c>
      <c r="F11047" t="s">
        <v>18</v>
      </c>
      <c r="G11047">
        <v>2016</v>
      </c>
      <c r="H11047">
        <v>23.8602160891</v>
      </c>
      <c r="I11047">
        <v>30.488706930799999</v>
      </c>
      <c r="J11047">
        <v>18.595042099299999</v>
      </c>
    </row>
    <row r="11048" spans="1:10" x14ac:dyDescent="0.25">
      <c r="A11048" t="s">
        <v>42</v>
      </c>
      <c r="B11048" t="s">
        <v>11</v>
      </c>
      <c r="C11048" t="s">
        <v>12</v>
      </c>
      <c r="D11048" t="s">
        <v>20</v>
      </c>
      <c r="E11048" t="s">
        <v>40</v>
      </c>
      <c r="F11048" t="s">
        <v>15</v>
      </c>
      <c r="G11048">
        <v>2016</v>
      </c>
      <c r="H11048">
        <v>67.711933248799994</v>
      </c>
      <c r="I11048">
        <v>85.347738780200004</v>
      </c>
      <c r="J11048">
        <v>52.093270975499998</v>
      </c>
    </row>
    <row r="11049" spans="1:10" x14ac:dyDescent="0.25">
      <c r="A11049" t="s">
        <v>42</v>
      </c>
      <c r="B11049" t="s">
        <v>11</v>
      </c>
      <c r="C11049" t="s">
        <v>16</v>
      </c>
      <c r="D11049" t="s">
        <v>20</v>
      </c>
      <c r="E11049" t="s">
        <v>40</v>
      </c>
      <c r="F11049" t="s">
        <v>15</v>
      </c>
      <c r="G11049">
        <v>2016</v>
      </c>
      <c r="H11049">
        <v>46.818169678499999</v>
      </c>
      <c r="I11049">
        <v>61.584331635399998</v>
      </c>
      <c r="J11049">
        <v>34.931912007999998</v>
      </c>
    </row>
    <row r="11050" spans="1:10" x14ac:dyDescent="0.25">
      <c r="A11050" t="s">
        <v>42</v>
      </c>
      <c r="B11050" t="s">
        <v>11</v>
      </c>
      <c r="C11050" t="s">
        <v>12</v>
      </c>
      <c r="D11050" t="s">
        <v>20</v>
      </c>
      <c r="E11050" t="s">
        <v>40</v>
      </c>
      <c r="F11050" t="s">
        <v>17</v>
      </c>
      <c r="G11050">
        <v>2016</v>
      </c>
      <c r="H11050" s="1">
        <v>4.2218807821800001E-5</v>
      </c>
      <c r="I11050" s="1">
        <v>5.7869881883400003E-5</v>
      </c>
      <c r="J11050" s="1">
        <v>2.9671078861700001E-5</v>
      </c>
    </row>
    <row r="11051" spans="1:10" x14ac:dyDescent="0.25">
      <c r="A11051" t="s">
        <v>42</v>
      </c>
      <c r="B11051" t="s">
        <v>11</v>
      </c>
      <c r="C11051" t="s">
        <v>16</v>
      </c>
      <c r="D11051" t="s">
        <v>20</v>
      </c>
      <c r="E11051" t="s">
        <v>40</v>
      </c>
      <c r="F11051" t="s">
        <v>17</v>
      </c>
      <c r="G11051">
        <v>2016</v>
      </c>
      <c r="H11051" s="1">
        <v>2.8120895213199999E-5</v>
      </c>
      <c r="I11051" s="1">
        <v>3.9766215343899998E-5</v>
      </c>
      <c r="J11051" s="1">
        <v>1.9129432191599999E-5</v>
      </c>
    </row>
    <row r="11052" spans="1:10" x14ac:dyDescent="0.25">
      <c r="A11052" t="s">
        <v>42</v>
      </c>
      <c r="B11052" t="s">
        <v>11</v>
      </c>
      <c r="C11052" t="s">
        <v>12</v>
      </c>
      <c r="D11052" t="s">
        <v>20</v>
      </c>
      <c r="E11052" t="s">
        <v>40</v>
      </c>
      <c r="F11052" t="s">
        <v>18</v>
      </c>
      <c r="G11052">
        <v>2016</v>
      </c>
      <c r="H11052">
        <v>28.427454975</v>
      </c>
      <c r="I11052">
        <v>35.831483240600001</v>
      </c>
      <c r="J11052">
        <v>21.870282594300001</v>
      </c>
    </row>
    <row r="11053" spans="1:10" x14ac:dyDescent="0.25">
      <c r="A11053" t="s">
        <v>42</v>
      </c>
      <c r="B11053" t="s">
        <v>11</v>
      </c>
      <c r="C11053" t="s">
        <v>16</v>
      </c>
      <c r="D11053" t="s">
        <v>20</v>
      </c>
      <c r="E11053" t="s">
        <v>40</v>
      </c>
      <c r="F11053" t="s">
        <v>18</v>
      </c>
      <c r="G11053">
        <v>2016</v>
      </c>
      <c r="H11053">
        <v>20.567110316200001</v>
      </c>
      <c r="I11053">
        <v>27.053850058399998</v>
      </c>
      <c r="J11053">
        <v>15.345505660600001</v>
      </c>
    </row>
    <row r="11054" spans="1:10" x14ac:dyDescent="0.25">
      <c r="A11054" t="s">
        <v>42</v>
      </c>
      <c r="B11054" t="s">
        <v>11</v>
      </c>
      <c r="C11054" t="s">
        <v>12</v>
      </c>
      <c r="D11054" t="s">
        <v>21</v>
      </c>
      <c r="E11054" t="s">
        <v>40</v>
      </c>
      <c r="F11054" t="s">
        <v>15</v>
      </c>
      <c r="G11054">
        <v>2016</v>
      </c>
      <c r="H11054">
        <v>60.698772673699999</v>
      </c>
      <c r="I11054">
        <v>76.018208028299995</v>
      </c>
      <c r="J11054">
        <v>47.957325295099999</v>
      </c>
    </row>
    <row r="11055" spans="1:10" x14ac:dyDescent="0.25">
      <c r="A11055" t="s">
        <v>42</v>
      </c>
      <c r="B11055" t="s">
        <v>11</v>
      </c>
      <c r="C11055" t="s">
        <v>16</v>
      </c>
      <c r="D11055" t="s">
        <v>21</v>
      </c>
      <c r="E11055" t="s">
        <v>40</v>
      </c>
      <c r="F11055" t="s">
        <v>15</v>
      </c>
      <c r="G11055">
        <v>2016</v>
      </c>
      <c r="H11055">
        <v>42.5168870535</v>
      </c>
      <c r="I11055">
        <v>54.801239014700002</v>
      </c>
      <c r="J11055">
        <v>32.277414012000001</v>
      </c>
    </row>
    <row r="11056" spans="1:10" x14ac:dyDescent="0.25">
      <c r="A11056" t="s">
        <v>42</v>
      </c>
      <c r="B11056" t="s">
        <v>11</v>
      </c>
      <c r="C11056" t="s">
        <v>12</v>
      </c>
      <c r="D11056" t="s">
        <v>21</v>
      </c>
      <c r="E11056" t="s">
        <v>40</v>
      </c>
      <c r="F11056" t="s">
        <v>17</v>
      </c>
      <c r="G11056">
        <v>2016</v>
      </c>
      <c r="H11056" s="1">
        <v>3.9419123124600003E-5</v>
      </c>
      <c r="I11056" s="1">
        <v>5.4087551026500001E-5</v>
      </c>
      <c r="J11056" s="1">
        <v>2.7937256331499999E-5</v>
      </c>
    </row>
    <row r="11057" spans="1:10" x14ac:dyDescent="0.25">
      <c r="A11057" t="s">
        <v>42</v>
      </c>
      <c r="B11057" t="s">
        <v>11</v>
      </c>
      <c r="C11057" t="s">
        <v>16</v>
      </c>
      <c r="D11057" t="s">
        <v>21</v>
      </c>
      <c r="E11057" t="s">
        <v>40</v>
      </c>
      <c r="F11057" t="s">
        <v>17</v>
      </c>
      <c r="G11057">
        <v>2016</v>
      </c>
      <c r="H11057" s="1">
        <v>2.49232225463E-5</v>
      </c>
      <c r="I11057" s="1">
        <v>3.52729636982E-5</v>
      </c>
      <c r="J11057" s="1">
        <v>1.74756373585E-5</v>
      </c>
    </row>
    <row r="11058" spans="1:10" x14ac:dyDescent="0.25">
      <c r="A11058" t="s">
        <v>42</v>
      </c>
      <c r="B11058" t="s">
        <v>11</v>
      </c>
      <c r="C11058" t="s">
        <v>12</v>
      </c>
      <c r="D11058" t="s">
        <v>21</v>
      </c>
      <c r="E11058" t="s">
        <v>40</v>
      </c>
      <c r="F11058" t="s">
        <v>18</v>
      </c>
      <c r="G11058">
        <v>2016</v>
      </c>
      <c r="H11058">
        <v>24.489015147</v>
      </c>
      <c r="I11058">
        <v>30.669665395999999</v>
      </c>
      <c r="J11058">
        <v>19.348458194900001</v>
      </c>
    </row>
    <row r="11059" spans="1:10" x14ac:dyDescent="0.25">
      <c r="A11059" t="s">
        <v>42</v>
      </c>
      <c r="B11059" t="s">
        <v>11</v>
      </c>
      <c r="C11059" t="s">
        <v>16</v>
      </c>
      <c r="D11059" t="s">
        <v>21</v>
      </c>
      <c r="E11059" t="s">
        <v>40</v>
      </c>
      <c r="F11059" t="s">
        <v>18</v>
      </c>
      <c r="G11059">
        <v>2016</v>
      </c>
      <c r="H11059">
        <v>18.2536019215</v>
      </c>
      <c r="I11059">
        <v>23.5275927074</v>
      </c>
      <c r="J11059">
        <v>13.857530672199999</v>
      </c>
    </row>
    <row r="11060" spans="1:10" x14ac:dyDescent="0.25">
      <c r="A11060" t="s">
        <v>42</v>
      </c>
      <c r="B11060" t="s">
        <v>11</v>
      </c>
      <c r="C11060" t="s">
        <v>12</v>
      </c>
      <c r="D11060" t="s">
        <v>22</v>
      </c>
      <c r="E11060" t="s">
        <v>40</v>
      </c>
      <c r="F11060" t="s">
        <v>15</v>
      </c>
      <c r="G11060">
        <v>2016</v>
      </c>
      <c r="H11060">
        <v>78.219532572099993</v>
      </c>
      <c r="I11060">
        <v>94.935121015700005</v>
      </c>
      <c r="J11060">
        <v>64.596931181800002</v>
      </c>
    </row>
    <row r="11061" spans="1:10" x14ac:dyDescent="0.25">
      <c r="A11061" t="s">
        <v>42</v>
      </c>
      <c r="B11061" t="s">
        <v>11</v>
      </c>
      <c r="C11061" t="s">
        <v>16</v>
      </c>
      <c r="D11061" t="s">
        <v>22</v>
      </c>
      <c r="E11061" t="s">
        <v>40</v>
      </c>
      <c r="F11061" t="s">
        <v>15</v>
      </c>
      <c r="G11061">
        <v>2016</v>
      </c>
      <c r="H11061">
        <v>56.693747607299997</v>
      </c>
      <c r="I11061">
        <v>71.444994508600004</v>
      </c>
      <c r="J11061">
        <v>45.483852077000002</v>
      </c>
    </row>
    <row r="11062" spans="1:10" x14ac:dyDescent="0.25">
      <c r="A11062" t="s">
        <v>42</v>
      </c>
      <c r="B11062" t="s">
        <v>11</v>
      </c>
      <c r="C11062" t="s">
        <v>12</v>
      </c>
      <c r="D11062" t="s">
        <v>22</v>
      </c>
      <c r="E11062" t="s">
        <v>40</v>
      </c>
      <c r="F11062" t="s">
        <v>17</v>
      </c>
      <c r="G11062">
        <v>2016</v>
      </c>
      <c r="H11062" s="1">
        <v>4.5008211089400002E-5</v>
      </c>
      <c r="I11062" s="1">
        <v>6.0762816926499997E-5</v>
      </c>
      <c r="J11062" s="1">
        <v>3.3325259417600001E-5</v>
      </c>
    </row>
    <row r="11063" spans="1:10" x14ac:dyDescent="0.25">
      <c r="A11063" t="s">
        <v>42</v>
      </c>
      <c r="B11063" t="s">
        <v>11</v>
      </c>
      <c r="C11063" t="s">
        <v>16</v>
      </c>
      <c r="D11063" t="s">
        <v>22</v>
      </c>
      <c r="E11063" t="s">
        <v>40</v>
      </c>
      <c r="F11063" t="s">
        <v>17</v>
      </c>
      <c r="G11063">
        <v>2016</v>
      </c>
      <c r="H11063" s="1">
        <v>2.5633391114399998E-5</v>
      </c>
      <c r="I11063" s="1">
        <v>3.4986153759999999E-5</v>
      </c>
      <c r="J11063" s="1">
        <v>1.8360941673100001E-5</v>
      </c>
    </row>
    <row r="11064" spans="1:10" x14ac:dyDescent="0.25">
      <c r="A11064" t="s">
        <v>42</v>
      </c>
      <c r="B11064" t="s">
        <v>11</v>
      </c>
      <c r="C11064" t="s">
        <v>12</v>
      </c>
      <c r="D11064" t="s">
        <v>22</v>
      </c>
      <c r="E11064" t="s">
        <v>40</v>
      </c>
      <c r="F11064" t="s">
        <v>18</v>
      </c>
      <c r="G11064">
        <v>2016</v>
      </c>
      <c r="H11064">
        <v>26.5253229604</v>
      </c>
      <c r="I11064">
        <v>32.193809684400001</v>
      </c>
      <c r="J11064">
        <v>21.905710830899999</v>
      </c>
    </row>
    <row r="11065" spans="1:10" x14ac:dyDescent="0.25">
      <c r="A11065" t="s">
        <v>42</v>
      </c>
      <c r="B11065" t="s">
        <v>11</v>
      </c>
      <c r="C11065" t="s">
        <v>16</v>
      </c>
      <c r="D11065" t="s">
        <v>22</v>
      </c>
      <c r="E11065" t="s">
        <v>40</v>
      </c>
      <c r="F11065" t="s">
        <v>18</v>
      </c>
      <c r="G11065">
        <v>2016</v>
      </c>
      <c r="H11065">
        <v>18.822313686899999</v>
      </c>
      <c r="I11065">
        <v>23.719724921299999</v>
      </c>
      <c r="J11065">
        <v>15.100630450699899</v>
      </c>
    </row>
    <row r="11066" spans="1:10" x14ac:dyDescent="0.25">
      <c r="A11066" t="s">
        <v>42</v>
      </c>
      <c r="B11066" t="s">
        <v>11</v>
      </c>
      <c r="C11066" t="s">
        <v>12</v>
      </c>
      <c r="D11066" t="s">
        <v>23</v>
      </c>
      <c r="E11066" t="s">
        <v>40</v>
      </c>
      <c r="F11066" t="s">
        <v>15</v>
      </c>
      <c r="G11066">
        <v>2016</v>
      </c>
      <c r="H11066">
        <v>142.26379334999999</v>
      </c>
      <c r="I11066">
        <v>168.65907431900001</v>
      </c>
      <c r="J11066">
        <v>117.329088618</v>
      </c>
    </row>
    <row r="11067" spans="1:10" x14ac:dyDescent="0.25">
      <c r="A11067" t="s">
        <v>42</v>
      </c>
      <c r="B11067" t="s">
        <v>11</v>
      </c>
      <c r="C11067" t="s">
        <v>16</v>
      </c>
      <c r="D11067" t="s">
        <v>23</v>
      </c>
      <c r="E11067" t="s">
        <v>40</v>
      </c>
      <c r="F11067" t="s">
        <v>15</v>
      </c>
      <c r="G11067">
        <v>2016</v>
      </c>
      <c r="H11067">
        <v>95.464455478000005</v>
      </c>
      <c r="I11067">
        <v>114.912247693</v>
      </c>
      <c r="J11067">
        <v>77.007616766500007</v>
      </c>
    </row>
    <row r="11068" spans="1:10" x14ac:dyDescent="0.25">
      <c r="A11068" t="s">
        <v>42</v>
      </c>
      <c r="B11068" t="s">
        <v>11</v>
      </c>
      <c r="C11068" t="s">
        <v>12</v>
      </c>
      <c r="D11068" t="s">
        <v>23</v>
      </c>
      <c r="E11068" t="s">
        <v>40</v>
      </c>
      <c r="F11068" t="s">
        <v>17</v>
      </c>
      <c r="G11068">
        <v>2016</v>
      </c>
      <c r="H11068" s="1">
        <v>5.6462810310899999E-5</v>
      </c>
      <c r="I11068" s="1">
        <v>7.1741069986199998E-5</v>
      </c>
      <c r="J11068" s="1">
        <v>4.1454590398E-5</v>
      </c>
    </row>
    <row r="11069" spans="1:10" x14ac:dyDescent="0.25">
      <c r="A11069" t="s">
        <v>42</v>
      </c>
      <c r="B11069" t="s">
        <v>11</v>
      </c>
      <c r="C11069" t="s">
        <v>16</v>
      </c>
      <c r="D11069" t="s">
        <v>23</v>
      </c>
      <c r="E11069" t="s">
        <v>40</v>
      </c>
      <c r="F11069" t="s">
        <v>17</v>
      </c>
      <c r="G11069">
        <v>2016</v>
      </c>
      <c r="H11069" s="1">
        <v>2.9406777836700001E-5</v>
      </c>
      <c r="I11069" s="1">
        <v>3.7857804248299997E-5</v>
      </c>
      <c r="J11069" s="1">
        <v>2.1446354402600001E-5</v>
      </c>
    </row>
    <row r="11070" spans="1:10" x14ac:dyDescent="0.25">
      <c r="A11070" t="s">
        <v>42</v>
      </c>
      <c r="B11070" t="s">
        <v>11</v>
      </c>
      <c r="C11070" t="s">
        <v>12</v>
      </c>
      <c r="D11070" t="s">
        <v>23</v>
      </c>
      <c r="E11070" t="s">
        <v>40</v>
      </c>
      <c r="F11070" t="s">
        <v>18</v>
      </c>
      <c r="G11070">
        <v>2016</v>
      </c>
      <c r="H11070">
        <v>34.617279274299896</v>
      </c>
      <c r="I11070">
        <v>41.040085747500001</v>
      </c>
      <c r="J11070">
        <v>28.5498771826</v>
      </c>
    </row>
    <row r="11071" spans="1:10" x14ac:dyDescent="0.25">
      <c r="A11071" t="s">
        <v>42</v>
      </c>
      <c r="B11071" t="s">
        <v>11</v>
      </c>
      <c r="C11071" t="s">
        <v>16</v>
      </c>
      <c r="D11071" t="s">
        <v>23</v>
      </c>
      <c r="E11071" t="s">
        <v>40</v>
      </c>
      <c r="F11071" t="s">
        <v>18</v>
      </c>
      <c r="G11071">
        <v>2016</v>
      </c>
      <c r="H11071">
        <v>22.344709238</v>
      </c>
      <c r="I11071">
        <v>26.896720352500001</v>
      </c>
      <c r="J11071">
        <v>18.0246438022</v>
      </c>
    </row>
    <row r="11072" spans="1:10" x14ac:dyDescent="0.25">
      <c r="A11072" t="s">
        <v>42</v>
      </c>
      <c r="B11072" t="s">
        <v>11</v>
      </c>
      <c r="C11072" t="s">
        <v>12</v>
      </c>
      <c r="D11072" t="s">
        <v>24</v>
      </c>
      <c r="E11072" t="s">
        <v>40</v>
      </c>
      <c r="F11072" t="s">
        <v>15</v>
      </c>
      <c r="G11072">
        <v>2016</v>
      </c>
      <c r="H11072">
        <v>250.745962222</v>
      </c>
      <c r="I11072">
        <v>294.50062469099998</v>
      </c>
      <c r="J11072">
        <v>209.57517917000001</v>
      </c>
    </row>
    <row r="11073" spans="1:10" x14ac:dyDescent="0.25">
      <c r="A11073" t="s">
        <v>42</v>
      </c>
      <c r="B11073" t="s">
        <v>11</v>
      </c>
      <c r="C11073" t="s">
        <v>16</v>
      </c>
      <c r="D11073" t="s">
        <v>24</v>
      </c>
      <c r="E11073" t="s">
        <v>40</v>
      </c>
      <c r="F11073" t="s">
        <v>15</v>
      </c>
      <c r="G11073">
        <v>2016</v>
      </c>
      <c r="H11073">
        <v>125.27089797399999</v>
      </c>
      <c r="I11073">
        <v>150.62429564300001</v>
      </c>
      <c r="J11073">
        <v>101.18233048899999</v>
      </c>
    </row>
    <row r="11074" spans="1:10" x14ac:dyDescent="0.25">
      <c r="A11074" t="s">
        <v>42</v>
      </c>
      <c r="B11074" t="s">
        <v>11</v>
      </c>
      <c r="C11074" t="s">
        <v>12</v>
      </c>
      <c r="D11074" t="s">
        <v>24</v>
      </c>
      <c r="E11074" t="s">
        <v>40</v>
      </c>
      <c r="F11074" t="s">
        <v>17</v>
      </c>
      <c r="G11074">
        <v>2016</v>
      </c>
      <c r="H11074" s="1">
        <v>9.0270885383000003E-5</v>
      </c>
      <c r="I11074">
        <v>1.13929758029E-4</v>
      </c>
      <c r="J11074" s="1">
        <v>6.9720199195799995E-5</v>
      </c>
    </row>
    <row r="11075" spans="1:10" x14ac:dyDescent="0.25">
      <c r="A11075" t="s">
        <v>42</v>
      </c>
      <c r="B11075" t="s">
        <v>11</v>
      </c>
      <c r="C11075" t="s">
        <v>16</v>
      </c>
      <c r="D11075" t="s">
        <v>24</v>
      </c>
      <c r="E11075" t="s">
        <v>40</v>
      </c>
      <c r="F11075" t="s">
        <v>17</v>
      </c>
      <c r="G11075">
        <v>2016</v>
      </c>
      <c r="H11075" s="1">
        <v>3.8750099783100002E-5</v>
      </c>
      <c r="I11075" s="1">
        <v>4.9735954164900002E-5</v>
      </c>
      <c r="J11075" s="1">
        <v>2.9402147626500001E-5</v>
      </c>
    </row>
    <row r="11076" spans="1:10" x14ac:dyDescent="0.25">
      <c r="A11076" t="s">
        <v>42</v>
      </c>
      <c r="B11076" t="s">
        <v>11</v>
      </c>
      <c r="C11076" t="s">
        <v>12</v>
      </c>
      <c r="D11076" t="s">
        <v>24</v>
      </c>
      <c r="E11076" t="s">
        <v>40</v>
      </c>
      <c r="F11076" t="s">
        <v>18</v>
      </c>
      <c r="G11076">
        <v>2016</v>
      </c>
      <c r="H11076">
        <v>56.892003704399997</v>
      </c>
      <c r="I11076">
        <v>66.819543103900003</v>
      </c>
      <c r="J11076">
        <v>47.550723305799998</v>
      </c>
    </row>
    <row r="11077" spans="1:10" x14ac:dyDescent="0.25">
      <c r="A11077" t="s">
        <v>42</v>
      </c>
      <c r="B11077" t="s">
        <v>11</v>
      </c>
      <c r="C11077" t="s">
        <v>16</v>
      </c>
      <c r="D11077" t="s">
        <v>24</v>
      </c>
      <c r="E11077" t="s">
        <v>40</v>
      </c>
      <c r="F11077" t="s">
        <v>18</v>
      </c>
      <c r="G11077">
        <v>2016</v>
      </c>
      <c r="H11077">
        <v>29.761564273800001</v>
      </c>
      <c r="I11077">
        <v>35.784964652299998</v>
      </c>
      <c r="J11077">
        <v>24.038659265100002</v>
      </c>
    </row>
    <row r="11078" spans="1:10" x14ac:dyDescent="0.25">
      <c r="A11078" t="s">
        <v>42</v>
      </c>
      <c r="B11078" t="s">
        <v>11</v>
      </c>
      <c r="C11078" t="s">
        <v>12</v>
      </c>
      <c r="D11078" t="s">
        <v>25</v>
      </c>
      <c r="E11078" t="s">
        <v>40</v>
      </c>
      <c r="F11078" t="s">
        <v>15</v>
      </c>
      <c r="G11078">
        <v>2016</v>
      </c>
      <c r="H11078">
        <v>338.496564439</v>
      </c>
      <c r="I11078">
        <v>423.53810295199997</v>
      </c>
      <c r="J11078">
        <v>260.75785144899999</v>
      </c>
    </row>
    <row r="11079" spans="1:10" x14ac:dyDescent="0.25">
      <c r="A11079" t="s">
        <v>42</v>
      </c>
      <c r="B11079" t="s">
        <v>11</v>
      </c>
      <c r="C11079" t="s">
        <v>16</v>
      </c>
      <c r="D11079" t="s">
        <v>25</v>
      </c>
      <c r="E11079" t="s">
        <v>40</v>
      </c>
      <c r="F11079" t="s">
        <v>15</v>
      </c>
      <c r="G11079">
        <v>2016</v>
      </c>
      <c r="H11079">
        <v>140.411910092</v>
      </c>
      <c r="I11079">
        <v>176.29839768599999</v>
      </c>
      <c r="J11079">
        <v>109.22975258</v>
      </c>
    </row>
    <row r="11080" spans="1:10" x14ac:dyDescent="0.25">
      <c r="A11080" t="s">
        <v>42</v>
      </c>
      <c r="B11080" t="s">
        <v>11</v>
      </c>
      <c r="C11080" t="s">
        <v>12</v>
      </c>
      <c r="D11080" t="s">
        <v>25</v>
      </c>
      <c r="E11080" t="s">
        <v>40</v>
      </c>
      <c r="F11080" t="s">
        <v>17</v>
      </c>
      <c r="G11080">
        <v>2016</v>
      </c>
      <c r="H11080">
        <v>1.4608698072499999E-4</v>
      </c>
      <c r="I11080">
        <v>1.98170384577E-4</v>
      </c>
      <c r="J11080">
        <v>1.0455429201899999E-4</v>
      </c>
    </row>
    <row r="11081" spans="1:10" x14ac:dyDescent="0.25">
      <c r="A11081" t="s">
        <v>42</v>
      </c>
      <c r="B11081" t="s">
        <v>11</v>
      </c>
      <c r="C11081" t="s">
        <v>16</v>
      </c>
      <c r="D11081" t="s">
        <v>25</v>
      </c>
      <c r="E11081" t="s">
        <v>40</v>
      </c>
      <c r="F11081" t="s">
        <v>17</v>
      </c>
      <c r="G11081">
        <v>2016</v>
      </c>
      <c r="H11081" s="1">
        <v>5.5014844471300002E-5</v>
      </c>
      <c r="I11081" s="1">
        <v>7.4780180441300003E-5</v>
      </c>
      <c r="J11081" s="1">
        <v>3.9990299333100002E-5</v>
      </c>
    </row>
    <row r="11082" spans="1:10" x14ac:dyDescent="0.25">
      <c r="A11082" t="s">
        <v>42</v>
      </c>
      <c r="B11082" t="s">
        <v>11</v>
      </c>
      <c r="C11082" t="s">
        <v>12</v>
      </c>
      <c r="D11082" t="s">
        <v>25</v>
      </c>
      <c r="E11082" t="s">
        <v>40</v>
      </c>
      <c r="F11082" t="s">
        <v>18</v>
      </c>
      <c r="G11082">
        <v>2016</v>
      </c>
      <c r="H11082">
        <v>93.349931150800003</v>
      </c>
      <c r="I11082">
        <v>116.80252299099899</v>
      </c>
      <c r="J11082">
        <v>71.911298479899997</v>
      </c>
    </row>
    <row r="11083" spans="1:10" x14ac:dyDescent="0.25">
      <c r="A11083" t="s">
        <v>42</v>
      </c>
      <c r="B11083" t="s">
        <v>11</v>
      </c>
      <c r="C11083" t="s">
        <v>16</v>
      </c>
      <c r="D11083" t="s">
        <v>25</v>
      </c>
      <c r="E11083" t="s">
        <v>40</v>
      </c>
      <c r="F11083" t="s">
        <v>18</v>
      </c>
      <c r="G11083">
        <v>2016</v>
      </c>
      <c r="H11083">
        <v>41.046811534999897</v>
      </c>
      <c r="I11083">
        <v>51.5375590218</v>
      </c>
      <c r="J11083">
        <v>31.931287489999999</v>
      </c>
    </row>
    <row r="11084" spans="1:10" x14ac:dyDescent="0.25">
      <c r="A11084" t="s">
        <v>42</v>
      </c>
      <c r="B11084" t="s">
        <v>11</v>
      </c>
      <c r="C11084" t="s">
        <v>12</v>
      </c>
      <c r="D11084" t="s">
        <v>26</v>
      </c>
      <c r="E11084" t="s">
        <v>40</v>
      </c>
      <c r="F11084" t="s">
        <v>15</v>
      </c>
      <c r="G11084">
        <v>2016</v>
      </c>
      <c r="H11084">
        <v>666.96418914200001</v>
      </c>
      <c r="I11084">
        <v>791.27415312300002</v>
      </c>
      <c r="J11084">
        <v>552.44917799999996</v>
      </c>
    </row>
    <row r="11085" spans="1:10" x14ac:dyDescent="0.25">
      <c r="A11085" t="s">
        <v>42</v>
      </c>
      <c r="B11085" t="s">
        <v>11</v>
      </c>
      <c r="C11085" t="s">
        <v>16</v>
      </c>
      <c r="D11085" t="s">
        <v>26</v>
      </c>
      <c r="E11085" t="s">
        <v>40</v>
      </c>
      <c r="F11085" t="s">
        <v>15</v>
      </c>
      <c r="G11085">
        <v>2016</v>
      </c>
      <c r="H11085">
        <v>233.52381264799999</v>
      </c>
      <c r="I11085">
        <v>273.56314475599999</v>
      </c>
      <c r="J11085">
        <v>198.90645547599999</v>
      </c>
    </row>
    <row r="11086" spans="1:10" x14ac:dyDescent="0.25">
      <c r="A11086" t="s">
        <v>42</v>
      </c>
      <c r="B11086" t="s">
        <v>11</v>
      </c>
      <c r="C11086" t="s">
        <v>12</v>
      </c>
      <c r="D11086" t="s">
        <v>26</v>
      </c>
      <c r="E11086" t="s">
        <v>40</v>
      </c>
      <c r="F11086" t="s">
        <v>17</v>
      </c>
      <c r="G11086">
        <v>2016</v>
      </c>
      <c r="H11086">
        <v>3.1768639233600003E-4</v>
      </c>
      <c r="I11086">
        <v>4.08297794298E-4</v>
      </c>
      <c r="J11086">
        <v>2.4176419490699999E-4</v>
      </c>
    </row>
    <row r="11087" spans="1:10" x14ac:dyDescent="0.25">
      <c r="A11087" t="s">
        <v>42</v>
      </c>
      <c r="B11087" t="s">
        <v>11</v>
      </c>
      <c r="C11087" t="s">
        <v>16</v>
      </c>
      <c r="D11087" t="s">
        <v>26</v>
      </c>
      <c r="E11087" t="s">
        <v>40</v>
      </c>
      <c r="F11087" t="s">
        <v>17</v>
      </c>
      <c r="G11087">
        <v>2016</v>
      </c>
      <c r="H11087">
        <v>1.01530053169E-4</v>
      </c>
      <c r="I11087">
        <v>1.2721515750799999E-4</v>
      </c>
      <c r="J11087" s="1">
        <v>7.7986171850000005E-5</v>
      </c>
    </row>
    <row r="11088" spans="1:10" x14ac:dyDescent="0.25">
      <c r="A11088" t="s">
        <v>42</v>
      </c>
      <c r="B11088" t="s">
        <v>11</v>
      </c>
      <c r="C11088" t="s">
        <v>12</v>
      </c>
      <c r="D11088" t="s">
        <v>26</v>
      </c>
      <c r="E11088" t="s">
        <v>40</v>
      </c>
      <c r="F11088" t="s">
        <v>18</v>
      </c>
      <c r="G11088">
        <v>2016</v>
      </c>
      <c r="H11088">
        <v>196.59963964600001</v>
      </c>
      <c r="I11088">
        <v>233.24222784</v>
      </c>
      <c r="J11088">
        <v>162.84428922199999</v>
      </c>
    </row>
    <row r="11089" spans="1:10" x14ac:dyDescent="0.25">
      <c r="A11089" t="s">
        <v>42</v>
      </c>
      <c r="B11089" t="s">
        <v>11</v>
      </c>
      <c r="C11089" t="s">
        <v>16</v>
      </c>
      <c r="D11089" t="s">
        <v>26</v>
      </c>
      <c r="E11089" t="s">
        <v>40</v>
      </c>
      <c r="F11089" t="s">
        <v>18</v>
      </c>
      <c r="G11089">
        <v>2016</v>
      </c>
      <c r="H11089">
        <v>71.030981836999999</v>
      </c>
      <c r="I11089">
        <v>83.209752984600001</v>
      </c>
      <c r="J11089">
        <v>60.5014138214</v>
      </c>
    </row>
    <row r="11090" spans="1:10" x14ac:dyDescent="0.25">
      <c r="A11090" t="s">
        <v>42</v>
      </c>
      <c r="B11090" t="s">
        <v>11</v>
      </c>
      <c r="C11090" t="s">
        <v>12</v>
      </c>
      <c r="D11090" t="s">
        <v>27</v>
      </c>
      <c r="E11090" t="s">
        <v>40</v>
      </c>
      <c r="F11090" t="s">
        <v>15</v>
      </c>
      <c r="G11090">
        <v>2016</v>
      </c>
      <c r="H11090">
        <v>1151.1446724499999</v>
      </c>
      <c r="I11090">
        <v>1479.5004986500001</v>
      </c>
      <c r="J11090">
        <v>886.80354020100003</v>
      </c>
    </row>
    <row r="11091" spans="1:10" x14ac:dyDescent="0.25">
      <c r="A11091" t="s">
        <v>42</v>
      </c>
      <c r="B11091" t="s">
        <v>11</v>
      </c>
      <c r="C11091" t="s">
        <v>16</v>
      </c>
      <c r="D11091" t="s">
        <v>27</v>
      </c>
      <c r="E11091" t="s">
        <v>40</v>
      </c>
      <c r="F11091" t="s">
        <v>15</v>
      </c>
      <c r="G11091">
        <v>2016</v>
      </c>
      <c r="H11091">
        <v>379.29048405100002</v>
      </c>
      <c r="I11091">
        <v>464.56867597500002</v>
      </c>
      <c r="J11091">
        <v>305.20341754100002</v>
      </c>
    </row>
    <row r="11092" spans="1:10" x14ac:dyDescent="0.25">
      <c r="A11092" t="s">
        <v>42</v>
      </c>
      <c r="B11092" t="s">
        <v>11</v>
      </c>
      <c r="C11092" t="s">
        <v>12</v>
      </c>
      <c r="D11092" t="s">
        <v>27</v>
      </c>
      <c r="E11092" t="s">
        <v>40</v>
      </c>
      <c r="F11092" t="s">
        <v>17</v>
      </c>
      <c r="G11092">
        <v>2016</v>
      </c>
      <c r="H11092">
        <v>6.1864545342300002E-4</v>
      </c>
      <c r="I11092">
        <v>8.5319110050999995E-4</v>
      </c>
      <c r="J11092">
        <v>4.4416072672800002E-4</v>
      </c>
    </row>
    <row r="11093" spans="1:10" x14ac:dyDescent="0.25">
      <c r="A11093" t="s">
        <v>42</v>
      </c>
      <c r="B11093" t="s">
        <v>11</v>
      </c>
      <c r="C11093" t="s">
        <v>16</v>
      </c>
      <c r="D11093" t="s">
        <v>27</v>
      </c>
      <c r="E11093" t="s">
        <v>40</v>
      </c>
      <c r="F11093" t="s">
        <v>17</v>
      </c>
      <c r="G11093">
        <v>2016</v>
      </c>
      <c r="H11093">
        <v>1.8269127745699999E-4</v>
      </c>
      <c r="I11093">
        <v>2.42030057174E-4</v>
      </c>
      <c r="J11093">
        <v>1.36945666561E-4</v>
      </c>
    </row>
    <row r="11094" spans="1:10" x14ac:dyDescent="0.25">
      <c r="A11094" t="s">
        <v>42</v>
      </c>
      <c r="B11094" t="s">
        <v>11</v>
      </c>
      <c r="C11094" t="s">
        <v>12</v>
      </c>
      <c r="D11094" t="s">
        <v>27</v>
      </c>
      <c r="E11094" t="s">
        <v>40</v>
      </c>
      <c r="F11094" t="s">
        <v>18</v>
      </c>
      <c r="G11094">
        <v>2016</v>
      </c>
      <c r="H11094">
        <v>366.64346273199999</v>
      </c>
      <c r="I11094">
        <v>471.225901416</v>
      </c>
      <c r="J11094">
        <v>282.44992008600002</v>
      </c>
    </row>
    <row r="11095" spans="1:10" x14ac:dyDescent="0.25">
      <c r="A11095" t="s">
        <v>42</v>
      </c>
      <c r="B11095" t="s">
        <v>11</v>
      </c>
      <c r="C11095" t="s">
        <v>16</v>
      </c>
      <c r="D11095" t="s">
        <v>27</v>
      </c>
      <c r="E11095" t="s">
        <v>40</v>
      </c>
      <c r="F11095" t="s">
        <v>18</v>
      </c>
      <c r="G11095">
        <v>2016</v>
      </c>
      <c r="H11095">
        <v>119.734602563</v>
      </c>
      <c r="I11095">
        <v>146.655263236</v>
      </c>
      <c r="J11095">
        <v>96.346761748299997</v>
      </c>
    </row>
    <row r="11096" spans="1:10" x14ac:dyDescent="0.25">
      <c r="A11096" t="s">
        <v>42</v>
      </c>
      <c r="B11096" t="s">
        <v>11</v>
      </c>
      <c r="C11096" t="s">
        <v>12</v>
      </c>
      <c r="D11096" t="s">
        <v>28</v>
      </c>
      <c r="E11096" t="s">
        <v>40</v>
      </c>
      <c r="F11096" t="s">
        <v>15</v>
      </c>
      <c r="G11096">
        <v>2016</v>
      </c>
      <c r="H11096">
        <v>1572.8084984499999</v>
      </c>
      <c r="I11096">
        <v>1866.4587007600001</v>
      </c>
      <c r="J11096">
        <v>1302.44464111</v>
      </c>
    </row>
    <row r="11097" spans="1:10" x14ac:dyDescent="0.25">
      <c r="A11097" t="s">
        <v>42</v>
      </c>
      <c r="B11097" t="s">
        <v>11</v>
      </c>
      <c r="C11097" t="s">
        <v>16</v>
      </c>
      <c r="D11097" t="s">
        <v>28</v>
      </c>
      <c r="E11097" t="s">
        <v>40</v>
      </c>
      <c r="F11097" t="s">
        <v>15</v>
      </c>
      <c r="G11097">
        <v>2016</v>
      </c>
      <c r="H11097">
        <v>531.34645022100005</v>
      </c>
      <c r="I11097">
        <v>616.94606567699998</v>
      </c>
      <c r="J11097">
        <v>450.37798167400001</v>
      </c>
    </row>
    <row r="11098" spans="1:10" x14ac:dyDescent="0.25">
      <c r="A11098" t="s">
        <v>42</v>
      </c>
      <c r="B11098" t="s">
        <v>11</v>
      </c>
      <c r="C11098" t="s">
        <v>12</v>
      </c>
      <c r="D11098" t="s">
        <v>28</v>
      </c>
      <c r="E11098" t="s">
        <v>40</v>
      </c>
      <c r="F11098" t="s">
        <v>17</v>
      </c>
      <c r="G11098">
        <v>2016</v>
      </c>
      <c r="H11098">
        <v>1.01455995057E-3</v>
      </c>
      <c r="I11098">
        <v>1.3073469479199999E-3</v>
      </c>
      <c r="J11098">
        <v>7.7303323389499995E-4</v>
      </c>
    </row>
    <row r="11099" spans="1:10" x14ac:dyDescent="0.25">
      <c r="A11099" t="s">
        <v>42</v>
      </c>
      <c r="B11099" t="s">
        <v>11</v>
      </c>
      <c r="C11099" t="s">
        <v>16</v>
      </c>
      <c r="D11099" t="s">
        <v>28</v>
      </c>
      <c r="E11099" t="s">
        <v>40</v>
      </c>
      <c r="F11099" t="s">
        <v>17</v>
      </c>
      <c r="G11099">
        <v>2016</v>
      </c>
      <c r="H11099">
        <v>3.1237610627800002E-4</v>
      </c>
      <c r="I11099">
        <v>3.9645295617100001E-4</v>
      </c>
      <c r="J11099">
        <v>2.4101956414700001E-4</v>
      </c>
    </row>
    <row r="11100" spans="1:10" x14ac:dyDescent="0.25">
      <c r="A11100" t="s">
        <v>42</v>
      </c>
      <c r="B11100" t="s">
        <v>11</v>
      </c>
      <c r="C11100" t="s">
        <v>12</v>
      </c>
      <c r="D11100" t="s">
        <v>28</v>
      </c>
      <c r="E11100" t="s">
        <v>40</v>
      </c>
      <c r="F11100" t="s">
        <v>18</v>
      </c>
      <c r="G11100">
        <v>2016</v>
      </c>
      <c r="H11100">
        <v>599.25857430400004</v>
      </c>
      <c r="I11100">
        <v>711.14276221099999</v>
      </c>
      <c r="J11100">
        <v>496.24675827599998</v>
      </c>
    </row>
    <row r="11101" spans="1:10" x14ac:dyDescent="0.25">
      <c r="A11101" t="s">
        <v>42</v>
      </c>
      <c r="B11101" t="s">
        <v>11</v>
      </c>
      <c r="C11101" t="s">
        <v>16</v>
      </c>
      <c r="D11101" t="s">
        <v>28</v>
      </c>
      <c r="E11101" t="s">
        <v>40</v>
      </c>
      <c r="F11101" t="s">
        <v>18</v>
      </c>
      <c r="G11101">
        <v>2016</v>
      </c>
      <c r="H11101">
        <v>196.73999502199999</v>
      </c>
      <c r="I11101">
        <v>228.43469800099999</v>
      </c>
      <c r="J11101">
        <v>166.76005238299999</v>
      </c>
    </row>
    <row r="11102" spans="1:10" x14ac:dyDescent="0.25">
      <c r="A11102" t="s">
        <v>42</v>
      </c>
      <c r="B11102" t="s">
        <v>11</v>
      </c>
      <c r="C11102" t="s">
        <v>12</v>
      </c>
      <c r="D11102" t="s">
        <v>29</v>
      </c>
      <c r="E11102" t="s">
        <v>40</v>
      </c>
      <c r="F11102" t="s">
        <v>15</v>
      </c>
      <c r="G11102">
        <v>2016</v>
      </c>
      <c r="H11102">
        <v>1868.5420069500001</v>
      </c>
      <c r="I11102">
        <v>2389.1131048000002</v>
      </c>
      <c r="J11102">
        <v>1446.79478718</v>
      </c>
    </row>
    <row r="11103" spans="1:10" x14ac:dyDescent="0.25">
      <c r="A11103" t="s">
        <v>42</v>
      </c>
      <c r="B11103" t="s">
        <v>11</v>
      </c>
      <c r="C11103" t="s">
        <v>16</v>
      </c>
      <c r="D11103" t="s">
        <v>29</v>
      </c>
      <c r="E11103" t="s">
        <v>40</v>
      </c>
      <c r="F11103" t="s">
        <v>15</v>
      </c>
      <c r="G11103">
        <v>2016</v>
      </c>
      <c r="H11103">
        <v>646.93220949099998</v>
      </c>
      <c r="I11103">
        <v>796.74804588799998</v>
      </c>
      <c r="J11103">
        <v>510.13665909299999</v>
      </c>
    </row>
    <row r="11104" spans="1:10" x14ac:dyDescent="0.25">
      <c r="A11104" t="s">
        <v>42</v>
      </c>
      <c r="B11104" t="s">
        <v>11</v>
      </c>
      <c r="C11104" t="s">
        <v>12</v>
      </c>
      <c r="D11104" t="s">
        <v>29</v>
      </c>
      <c r="E11104" t="s">
        <v>40</v>
      </c>
      <c r="F11104" t="s">
        <v>17</v>
      </c>
      <c r="G11104">
        <v>2016</v>
      </c>
      <c r="H11104">
        <v>1.4960045179300001E-3</v>
      </c>
      <c r="I11104">
        <v>2.0211817872600002E-3</v>
      </c>
      <c r="J11104">
        <v>1.0698886225899999E-3</v>
      </c>
    </row>
    <row r="11105" spans="1:10" x14ac:dyDescent="0.25">
      <c r="A11105" t="s">
        <v>42</v>
      </c>
      <c r="B11105" t="s">
        <v>11</v>
      </c>
      <c r="C11105" t="s">
        <v>16</v>
      </c>
      <c r="D11105" t="s">
        <v>29</v>
      </c>
      <c r="E11105" t="s">
        <v>40</v>
      </c>
      <c r="F11105" t="s">
        <v>17</v>
      </c>
      <c r="G11105">
        <v>2016</v>
      </c>
      <c r="H11105">
        <v>4.8775610132000002E-4</v>
      </c>
      <c r="I11105">
        <v>6.3654685169499999E-4</v>
      </c>
      <c r="J11105">
        <v>3.5488605243800002E-4</v>
      </c>
    </row>
    <row r="11106" spans="1:10" x14ac:dyDescent="0.25">
      <c r="A11106" t="s">
        <v>42</v>
      </c>
      <c r="B11106" t="s">
        <v>11</v>
      </c>
      <c r="C11106" t="s">
        <v>12</v>
      </c>
      <c r="D11106" t="s">
        <v>29</v>
      </c>
      <c r="E11106" t="s">
        <v>40</v>
      </c>
      <c r="F11106" t="s">
        <v>18</v>
      </c>
      <c r="G11106">
        <v>2016</v>
      </c>
      <c r="H11106">
        <v>894.41369726699997</v>
      </c>
      <c r="I11106">
        <v>1143.59510105</v>
      </c>
      <c r="J11106">
        <v>692.53625017399997</v>
      </c>
    </row>
    <row r="11107" spans="1:10" x14ac:dyDescent="0.25">
      <c r="A11107" t="s">
        <v>42</v>
      </c>
      <c r="B11107" t="s">
        <v>11</v>
      </c>
      <c r="C11107" t="s">
        <v>16</v>
      </c>
      <c r="D11107" t="s">
        <v>29</v>
      </c>
      <c r="E11107" t="s">
        <v>40</v>
      </c>
      <c r="F11107" t="s">
        <v>18</v>
      </c>
      <c r="G11107">
        <v>2016</v>
      </c>
      <c r="H11107">
        <v>302.01208930600001</v>
      </c>
      <c r="I11107">
        <v>371.95171064099998</v>
      </c>
      <c r="J11107">
        <v>238.150823199</v>
      </c>
    </row>
    <row r="11108" spans="1:10" x14ac:dyDescent="0.25">
      <c r="A11108" t="s">
        <v>42</v>
      </c>
      <c r="B11108" t="s">
        <v>11</v>
      </c>
      <c r="C11108" t="s">
        <v>12</v>
      </c>
      <c r="D11108" t="s">
        <v>30</v>
      </c>
      <c r="E11108" t="s">
        <v>40</v>
      </c>
      <c r="F11108" t="s">
        <v>15</v>
      </c>
      <c r="G11108">
        <v>2016</v>
      </c>
      <c r="H11108">
        <v>2204.5000279800001</v>
      </c>
      <c r="I11108">
        <v>2712.0849537700001</v>
      </c>
      <c r="J11108">
        <v>1769.2665619899999</v>
      </c>
    </row>
    <row r="11109" spans="1:10" x14ac:dyDescent="0.25">
      <c r="A11109" t="s">
        <v>42</v>
      </c>
      <c r="B11109" t="s">
        <v>11</v>
      </c>
      <c r="C11109" t="s">
        <v>16</v>
      </c>
      <c r="D11109" t="s">
        <v>30</v>
      </c>
      <c r="E11109" t="s">
        <v>40</v>
      </c>
      <c r="F11109" t="s">
        <v>15</v>
      </c>
      <c r="G11109">
        <v>2016</v>
      </c>
      <c r="H11109">
        <v>917.22079506299997</v>
      </c>
      <c r="I11109">
        <v>1102.6718762099999</v>
      </c>
      <c r="J11109">
        <v>755.63584538199996</v>
      </c>
    </row>
    <row r="11110" spans="1:10" x14ac:dyDescent="0.25">
      <c r="A11110" t="s">
        <v>42</v>
      </c>
      <c r="B11110" t="s">
        <v>11</v>
      </c>
      <c r="C11110" t="s">
        <v>12</v>
      </c>
      <c r="D11110" t="s">
        <v>30</v>
      </c>
      <c r="E11110" t="s">
        <v>40</v>
      </c>
      <c r="F11110" t="s">
        <v>17</v>
      </c>
      <c r="G11110">
        <v>2016</v>
      </c>
      <c r="H11110">
        <v>2.0620371171699999E-3</v>
      </c>
      <c r="I11110">
        <v>2.6722465383500001E-3</v>
      </c>
      <c r="J11110">
        <v>1.59055702609E-3</v>
      </c>
    </row>
    <row r="11111" spans="1:10" x14ac:dyDescent="0.25">
      <c r="A11111" t="s">
        <v>42</v>
      </c>
      <c r="B11111" t="s">
        <v>11</v>
      </c>
      <c r="C11111" t="s">
        <v>16</v>
      </c>
      <c r="D11111" t="s">
        <v>30</v>
      </c>
      <c r="E11111" t="s">
        <v>40</v>
      </c>
      <c r="F11111" t="s">
        <v>17</v>
      </c>
      <c r="G11111">
        <v>2016</v>
      </c>
      <c r="H11111">
        <v>7.8177212209200005E-4</v>
      </c>
      <c r="I11111">
        <v>9.9660660262700009E-4</v>
      </c>
      <c r="J11111">
        <v>6.1234467419999999E-4</v>
      </c>
    </row>
    <row r="11112" spans="1:10" x14ac:dyDescent="0.25">
      <c r="A11112" t="s">
        <v>42</v>
      </c>
      <c r="B11112" t="s">
        <v>11</v>
      </c>
      <c r="C11112" t="s">
        <v>12</v>
      </c>
      <c r="D11112" t="s">
        <v>30</v>
      </c>
      <c r="E11112" t="s">
        <v>40</v>
      </c>
      <c r="F11112" t="s">
        <v>18</v>
      </c>
      <c r="G11112">
        <v>2016</v>
      </c>
      <c r="H11112">
        <v>1247.26001395</v>
      </c>
      <c r="I11112">
        <v>1534.4409500199999</v>
      </c>
      <c r="J11112">
        <v>1001.01402077</v>
      </c>
    </row>
    <row r="11113" spans="1:10" x14ac:dyDescent="0.25">
      <c r="A11113" t="s">
        <v>42</v>
      </c>
      <c r="B11113" t="s">
        <v>11</v>
      </c>
      <c r="C11113" t="s">
        <v>16</v>
      </c>
      <c r="D11113" t="s">
        <v>30</v>
      </c>
      <c r="E11113" t="s">
        <v>40</v>
      </c>
      <c r="F11113" t="s">
        <v>18</v>
      </c>
      <c r="G11113">
        <v>2016</v>
      </c>
      <c r="H11113">
        <v>483.50422362400002</v>
      </c>
      <c r="I11113">
        <v>581.26299827599996</v>
      </c>
      <c r="J11113">
        <v>398.32625331899999</v>
      </c>
    </row>
    <row r="11114" spans="1:10" x14ac:dyDescent="0.25">
      <c r="A11114" t="s">
        <v>42</v>
      </c>
      <c r="B11114" t="s">
        <v>11</v>
      </c>
      <c r="C11114" t="s">
        <v>12</v>
      </c>
      <c r="D11114" t="s">
        <v>31</v>
      </c>
      <c r="E11114" t="s">
        <v>40</v>
      </c>
      <c r="F11114" t="s">
        <v>15</v>
      </c>
      <c r="G11114">
        <v>2016</v>
      </c>
      <c r="H11114">
        <v>2569.0784251</v>
      </c>
      <c r="I11114">
        <v>3440.9207316699999</v>
      </c>
      <c r="J11114">
        <v>1929.34916935</v>
      </c>
    </row>
    <row r="11115" spans="1:10" x14ac:dyDescent="0.25">
      <c r="A11115" t="s">
        <v>42</v>
      </c>
      <c r="B11115" t="s">
        <v>11</v>
      </c>
      <c r="C11115" t="s">
        <v>16</v>
      </c>
      <c r="D11115" t="s">
        <v>31</v>
      </c>
      <c r="E11115" t="s">
        <v>40</v>
      </c>
      <c r="F11115" t="s">
        <v>15</v>
      </c>
      <c r="G11115">
        <v>2016</v>
      </c>
      <c r="H11115">
        <v>1255.9457213400001</v>
      </c>
      <c r="I11115">
        <v>1643.79813431</v>
      </c>
      <c r="J11115">
        <v>966.545625481</v>
      </c>
    </row>
    <row r="11116" spans="1:10" x14ac:dyDescent="0.25">
      <c r="A11116" t="s">
        <v>42</v>
      </c>
      <c r="B11116" t="s">
        <v>11</v>
      </c>
      <c r="C11116" t="s">
        <v>12</v>
      </c>
      <c r="D11116" t="s">
        <v>31</v>
      </c>
      <c r="E11116" t="s">
        <v>40</v>
      </c>
      <c r="F11116" t="s">
        <v>17</v>
      </c>
      <c r="G11116">
        <v>2016</v>
      </c>
      <c r="H11116">
        <v>2.6009858445499999E-3</v>
      </c>
      <c r="I11116">
        <v>3.6173099779000001E-3</v>
      </c>
      <c r="J11116">
        <v>1.83492172437E-3</v>
      </c>
    </row>
    <row r="11117" spans="1:10" x14ac:dyDescent="0.25">
      <c r="A11117" t="s">
        <v>42</v>
      </c>
      <c r="B11117" t="s">
        <v>11</v>
      </c>
      <c r="C11117" t="s">
        <v>16</v>
      </c>
      <c r="D11117" t="s">
        <v>31</v>
      </c>
      <c r="E11117" t="s">
        <v>40</v>
      </c>
      <c r="F11117" t="s">
        <v>17</v>
      </c>
      <c r="G11117">
        <v>2016</v>
      </c>
      <c r="H11117">
        <v>1.15479456303E-3</v>
      </c>
      <c r="I11117">
        <v>1.5724756195500001E-3</v>
      </c>
      <c r="J11117">
        <v>8.3992537830799999E-4</v>
      </c>
    </row>
    <row r="11118" spans="1:10" x14ac:dyDescent="0.25">
      <c r="A11118" t="s">
        <v>42</v>
      </c>
      <c r="B11118" t="s">
        <v>11</v>
      </c>
      <c r="C11118" t="s">
        <v>12</v>
      </c>
      <c r="D11118" t="s">
        <v>31</v>
      </c>
      <c r="E11118" t="s">
        <v>40</v>
      </c>
      <c r="F11118" t="s">
        <v>18</v>
      </c>
      <c r="G11118">
        <v>2016</v>
      </c>
      <c r="H11118">
        <v>1657.45421087</v>
      </c>
      <c r="I11118">
        <v>2219.9277765400002</v>
      </c>
      <c r="J11118">
        <v>1244.7295784099999</v>
      </c>
    </row>
    <row r="11119" spans="1:10" x14ac:dyDescent="0.25">
      <c r="A11119" t="s">
        <v>42</v>
      </c>
      <c r="B11119" t="s">
        <v>11</v>
      </c>
      <c r="C11119" t="s">
        <v>16</v>
      </c>
      <c r="D11119" t="s">
        <v>31</v>
      </c>
      <c r="E11119" t="s">
        <v>40</v>
      </c>
      <c r="F11119" t="s">
        <v>18</v>
      </c>
      <c r="G11119">
        <v>2016</v>
      </c>
      <c r="H11119">
        <v>741.21877702799998</v>
      </c>
      <c r="I11119">
        <v>970.11679891399899</v>
      </c>
      <c r="J11119">
        <v>570.42414675099997</v>
      </c>
    </row>
    <row r="11120" spans="1:10" x14ac:dyDescent="0.25">
      <c r="A11120" t="s">
        <v>42</v>
      </c>
      <c r="B11120" t="s">
        <v>11</v>
      </c>
      <c r="C11120" t="s">
        <v>12</v>
      </c>
      <c r="D11120" t="s">
        <v>32</v>
      </c>
      <c r="E11120" t="s">
        <v>40</v>
      </c>
      <c r="F11120" t="s">
        <v>15</v>
      </c>
      <c r="G11120">
        <v>2016</v>
      </c>
      <c r="H11120">
        <v>2239.0862523999999</v>
      </c>
      <c r="I11120">
        <v>2814.9346273800002</v>
      </c>
      <c r="J11120">
        <v>1768.78830649</v>
      </c>
    </row>
    <row r="11121" spans="1:10" x14ac:dyDescent="0.25">
      <c r="A11121" t="s">
        <v>42</v>
      </c>
      <c r="B11121" t="s">
        <v>11</v>
      </c>
      <c r="C11121" t="s">
        <v>16</v>
      </c>
      <c r="D11121" t="s">
        <v>32</v>
      </c>
      <c r="E11121" t="s">
        <v>40</v>
      </c>
      <c r="F11121" t="s">
        <v>15</v>
      </c>
      <c r="G11121">
        <v>2016</v>
      </c>
      <c r="H11121">
        <v>1383.57721006</v>
      </c>
      <c r="I11121">
        <v>1695.9757017699999</v>
      </c>
      <c r="J11121">
        <v>1123.99404966</v>
      </c>
    </row>
    <row r="11122" spans="1:10" x14ac:dyDescent="0.25">
      <c r="A11122" t="s">
        <v>42</v>
      </c>
      <c r="B11122" t="s">
        <v>11</v>
      </c>
      <c r="C11122" t="s">
        <v>12</v>
      </c>
      <c r="D11122" t="s">
        <v>32</v>
      </c>
      <c r="E11122" t="s">
        <v>40</v>
      </c>
      <c r="F11122" t="s">
        <v>17</v>
      </c>
      <c r="G11122">
        <v>2016</v>
      </c>
      <c r="H11122">
        <v>3.37464756705E-3</v>
      </c>
      <c r="I11122">
        <v>4.3096428681899997E-3</v>
      </c>
      <c r="J11122">
        <v>2.55019462317E-3</v>
      </c>
    </row>
    <row r="11123" spans="1:10" x14ac:dyDescent="0.25">
      <c r="A11123" t="s">
        <v>42</v>
      </c>
      <c r="B11123" t="s">
        <v>11</v>
      </c>
      <c r="C11123" t="s">
        <v>16</v>
      </c>
      <c r="D11123" t="s">
        <v>32</v>
      </c>
      <c r="E11123" t="s">
        <v>40</v>
      </c>
      <c r="F11123" t="s">
        <v>17</v>
      </c>
      <c r="G11123">
        <v>2016</v>
      </c>
      <c r="H11123">
        <v>1.80452888241E-3</v>
      </c>
      <c r="I11123">
        <v>2.24077204303E-3</v>
      </c>
      <c r="J11123">
        <v>1.38442066191E-3</v>
      </c>
    </row>
    <row r="11124" spans="1:10" x14ac:dyDescent="0.25">
      <c r="A11124" t="s">
        <v>42</v>
      </c>
      <c r="B11124" t="s">
        <v>11</v>
      </c>
      <c r="C11124" t="s">
        <v>12</v>
      </c>
      <c r="D11124" t="s">
        <v>32</v>
      </c>
      <c r="E11124" t="s">
        <v>40</v>
      </c>
      <c r="F11124" t="s">
        <v>18</v>
      </c>
      <c r="G11124">
        <v>2016</v>
      </c>
      <c r="H11124">
        <v>2275.7586023899999</v>
      </c>
      <c r="I11124">
        <v>2861.0383751600002</v>
      </c>
      <c r="J11124">
        <v>1797.75799168</v>
      </c>
    </row>
    <row r="11125" spans="1:10" x14ac:dyDescent="0.25">
      <c r="A11125" t="s">
        <v>42</v>
      </c>
      <c r="B11125" t="s">
        <v>11</v>
      </c>
      <c r="C11125" t="s">
        <v>16</v>
      </c>
      <c r="D11125" t="s">
        <v>32</v>
      </c>
      <c r="E11125" t="s">
        <v>40</v>
      </c>
      <c r="F11125" t="s">
        <v>18</v>
      </c>
      <c r="G11125">
        <v>2016</v>
      </c>
      <c r="H11125">
        <v>1202.02456686</v>
      </c>
      <c r="I11125">
        <v>1473.43020938</v>
      </c>
      <c r="J11125">
        <v>976.50384154400001</v>
      </c>
    </row>
    <row r="11126" spans="1:10" x14ac:dyDescent="0.25">
      <c r="A11126" t="s">
        <v>42</v>
      </c>
      <c r="B11126" t="s">
        <v>11</v>
      </c>
      <c r="C11126" t="s">
        <v>12</v>
      </c>
      <c r="D11126" t="s">
        <v>33</v>
      </c>
      <c r="E11126" t="s">
        <v>40</v>
      </c>
      <c r="F11126" t="s">
        <v>15</v>
      </c>
      <c r="G11126">
        <v>2016</v>
      </c>
      <c r="H11126">
        <v>2660.05422112</v>
      </c>
      <c r="I11126">
        <v>3589.70293666</v>
      </c>
      <c r="J11126">
        <v>1998.7462134499999</v>
      </c>
    </row>
    <row r="11127" spans="1:10" x14ac:dyDescent="0.25">
      <c r="A11127" t="s">
        <v>42</v>
      </c>
      <c r="B11127" t="s">
        <v>11</v>
      </c>
      <c r="C11127" t="s">
        <v>16</v>
      </c>
      <c r="D11127" t="s">
        <v>33</v>
      </c>
      <c r="E11127" t="s">
        <v>40</v>
      </c>
      <c r="F11127" t="s">
        <v>15</v>
      </c>
      <c r="G11127">
        <v>2016</v>
      </c>
      <c r="H11127">
        <v>1878.10390547</v>
      </c>
      <c r="I11127">
        <v>2559.2564963</v>
      </c>
      <c r="J11127">
        <v>1395.2069641200001</v>
      </c>
    </row>
    <row r="11128" spans="1:10" x14ac:dyDescent="0.25">
      <c r="A11128" t="s">
        <v>42</v>
      </c>
      <c r="B11128" t="s">
        <v>11</v>
      </c>
      <c r="C11128" t="s">
        <v>12</v>
      </c>
      <c r="D11128" t="s">
        <v>33</v>
      </c>
      <c r="E11128" t="s">
        <v>40</v>
      </c>
      <c r="F11128" t="s">
        <v>17</v>
      </c>
      <c r="G11128">
        <v>2016</v>
      </c>
      <c r="H11128">
        <v>4.35261795698E-3</v>
      </c>
      <c r="I11128">
        <v>5.8231251662599999E-3</v>
      </c>
      <c r="J11128">
        <v>3.1837945445400001E-3</v>
      </c>
    </row>
    <row r="11129" spans="1:10" x14ac:dyDescent="0.25">
      <c r="A11129" t="s">
        <v>42</v>
      </c>
      <c r="B11129" t="s">
        <v>11</v>
      </c>
      <c r="C11129" t="s">
        <v>16</v>
      </c>
      <c r="D11129" t="s">
        <v>33</v>
      </c>
      <c r="E11129" t="s">
        <v>40</v>
      </c>
      <c r="F11129" t="s">
        <v>17</v>
      </c>
      <c r="G11129">
        <v>2016</v>
      </c>
      <c r="H11129">
        <v>2.7189573053500002E-3</v>
      </c>
      <c r="I11129">
        <v>3.6308168233200001E-3</v>
      </c>
      <c r="J11129">
        <v>1.95214380995E-3</v>
      </c>
    </row>
    <row r="11130" spans="1:10" x14ac:dyDescent="0.25">
      <c r="A11130" t="s">
        <v>42</v>
      </c>
      <c r="B11130" t="s">
        <v>11</v>
      </c>
      <c r="C11130" t="s">
        <v>12</v>
      </c>
      <c r="D11130" t="s">
        <v>33</v>
      </c>
      <c r="E11130" t="s">
        <v>40</v>
      </c>
      <c r="F11130" t="s">
        <v>18</v>
      </c>
      <c r="G11130">
        <v>2016</v>
      </c>
      <c r="H11130">
        <v>3102.53148409</v>
      </c>
      <c r="I11130">
        <v>4186.8193103399999</v>
      </c>
      <c r="J11130">
        <v>2331.22054682</v>
      </c>
    </row>
    <row r="11131" spans="1:10" x14ac:dyDescent="0.25">
      <c r="A11131" t="s">
        <v>42</v>
      </c>
      <c r="B11131" t="s">
        <v>11</v>
      </c>
      <c r="C11131" t="s">
        <v>16</v>
      </c>
      <c r="D11131" t="s">
        <v>33</v>
      </c>
      <c r="E11131" t="s">
        <v>40</v>
      </c>
      <c r="F11131" t="s">
        <v>18</v>
      </c>
      <c r="G11131">
        <v>2016</v>
      </c>
      <c r="H11131">
        <v>1865.6394983499999</v>
      </c>
      <c r="I11131">
        <v>2542.27148562</v>
      </c>
      <c r="J11131">
        <v>1385.94739783</v>
      </c>
    </row>
    <row r="11132" spans="1:10" x14ac:dyDescent="0.25">
      <c r="A11132" t="s">
        <v>42</v>
      </c>
      <c r="B11132" t="s">
        <v>11</v>
      </c>
      <c r="C11132" t="s">
        <v>12</v>
      </c>
      <c r="D11132" t="s">
        <v>34</v>
      </c>
      <c r="E11132" t="s">
        <v>40</v>
      </c>
      <c r="F11132" t="s">
        <v>15</v>
      </c>
      <c r="G11132">
        <v>2016</v>
      </c>
      <c r="H11132">
        <v>2415.99248459</v>
      </c>
      <c r="I11132">
        <v>3085.8742288499998</v>
      </c>
      <c r="J11132">
        <v>1919.7248677299999</v>
      </c>
    </row>
    <row r="11133" spans="1:10" x14ac:dyDescent="0.25">
      <c r="A11133" t="s">
        <v>42</v>
      </c>
      <c r="B11133" t="s">
        <v>11</v>
      </c>
      <c r="C11133" t="s">
        <v>16</v>
      </c>
      <c r="D11133" t="s">
        <v>34</v>
      </c>
      <c r="E11133" t="s">
        <v>40</v>
      </c>
      <c r="F11133" t="s">
        <v>15</v>
      </c>
      <c r="G11133">
        <v>2016</v>
      </c>
      <c r="H11133">
        <v>2157.07328155</v>
      </c>
      <c r="I11133">
        <v>2679.76061351</v>
      </c>
      <c r="J11133">
        <v>1751.0075461500001</v>
      </c>
    </row>
    <row r="11134" spans="1:10" x14ac:dyDescent="0.25">
      <c r="A11134" t="s">
        <v>42</v>
      </c>
      <c r="B11134" t="s">
        <v>11</v>
      </c>
      <c r="C11134" t="s">
        <v>12</v>
      </c>
      <c r="D11134" t="s">
        <v>34</v>
      </c>
      <c r="E11134" t="s">
        <v>40</v>
      </c>
      <c r="F11134" t="s">
        <v>17</v>
      </c>
      <c r="G11134">
        <v>2016</v>
      </c>
      <c r="H11134">
        <v>4.9897930570899996E-3</v>
      </c>
      <c r="I11134">
        <v>6.3613213695499996E-3</v>
      </c>
      <c r="J11134">
        <v>3.8915827322999999E-3</v>
      </c>
    </row>
    <row r="11135" spans="1:10" x14ac:dyDescent="0.25">
      <c r="A11135" t="s">
        <v>42</v>
      </c>
      <c r="B11135" t="s">
        <v>11</v>
      </c>
      <c r="C11135" t="s">
        <v>16</v>
      </c>
      <c r="D11135" t="s">
        <v>34</v>
      </c>
      <c r="E11135" t="s">
        <v>40</v>
      </c>
      <c r="F11135" t="s">
        <v>17</v>
      </c>
      <c r="G11135">
        <v>2016</v>
      </c>
      <c r="H11135">
        <v>3.7438293304400002E-3</v>
      </c>
      <c r="I11135">
        <v>4.7038550240300001E-3</v>
      </c>
      <c r="J11135">
        <v>2.9620087796100002E-3</v>
      </c>
    </row>
    <row r="11136" spans="1:10" x14ac:dyDescent="0.25">
      <c r="A11136" t="s">
        <v>42</v>
      </c>
      <c r="B11136" t="s">
        <v>11</v>
      </c>
      <c r="C11136" t="s">
        <v>12</v>
      </c>
      <c r="D11136" t="s">
        <v>34</v>
      </c>
      <c r="E11136" t="s">
        <v>40</v>
      </c>
      <c r="F11136" t="s">
        <v>18</v>
      </c>
      <c r="G11136">
        <v>2016</v>
      </c>
      <c r="H11136">
        <v>4008.6040488799899</v>
      </c>
      <c r="I11136">
        <v>5120.0688772900003</v>
      </c>
      <c r="J11136">
        <v>3185.1990130700001</v>
      </c>
    </row>
    <row r="11137" spans="1:10" x14ac:dyDescent="0.25">
      <c r="A11137" t="s">
        <v>42</v>
      </c>
      <c r="B11137" t="s">
        <v>11</v>
      </c>
      <c r="C11137" t="s">
        <v>16</v>
      </c>
      <c r="D11137" t="s">
        <v>34</v>
      </c>
      <c r="E11137" t="s">
        <v>40</v>
      </c>
      <c r="F11137" t="s">
        <v>18</v>
      </c>
      <c r="G11137">
        <v>2016</v>
      </c>
      <c r="H11137">
        <v>2831.0094872899999</v>
      </c>
      <c r="I11137">
        <v>3517.0004586499999</v>
      </c>
      <c r="J11137">
        <v>2298.0762952700002</v>
      </c>
    </row>
    <row r="11138" spans="1:10" x14ac:dyDescent="0.25">
      <c r="A11138" t="s">
        <v>42</v>
      </c>
      <c r="B11138" t="s">
        <v>11</v>
      </c>
      <c r="C11138" t="s">
        <v>12</v>
      </c>
      <c r="D11138" t="s">
        <v>35</v>
      </c>
      <c r="E11138" t="s">
        <v>40</v>
      </c>
      <c r="F11138" t="s">
        <v>15</v>
      </c>
      <c r="G11138">
        <v>2016</v>
      </c>
      <c r="H11138">
        <v>1766.5534051899999</v>
      </c>
      <c r="I11138">
        <v>2246.9312598299998</v>
      </c>
      <c r="J11138">
        <v>1367.9241055800001</v>
      </c>
    </row>
    <row r="11139" spans="1:10" x14ac:dyDescent="0.25">
      <c r="A11139" t="s">
        <v>42</v>
      </c>
      <c r="B11139" t="s">
        <v>11</v>
      </c>
      <c r="C11139" t="s">
        <v>16</v>
      </c>
      <c r="D11139" t="s">
        <v>35</v>
      </c>
      <c r="E11139" t="s">
        <v>40</v>
      </c>
      <c r="F11139" t="s">
        <v>15</v>
      </c>
      <c r="G11139">
        <v>2016</v>
      </c>
      <c r="H11139">
        <v>2187.8600745200001</v>
      </c>
      <c r="I11139">
        <v>2809.0042223400001</v>
      </c>
      <c r="J11139">
        <v>1664.8896030400001</v>
      </c>
    </row>
    <row r="11140" spans="1:10" x14ac:dyDescent="0.25">
      <c r="A11140" t="s">
        <v>42</v>
      </c>
      <c r="B11140" t="s">
        <v>11</v>
      </c>
      <c r="C11140" t="s">
        <v>12</v>
      </c>
      <c r="D11140" t="s">
        <v>35</v>
      </c>
      <c r="E11140" t="s">
        <v>40</v>
      </c>
      <c r="F11140" t="s">
        <v>17</v>
      </c>
      <c r="G11140">
        <v>2016</v>
      </c>
      <c r="H11140">
        <v>5.4733247844200002E-3</v>
      </c>
      <c r="I11140">
        <v>7.1337205531600001E-3</v>
      </c>
      <c r="J11140">
        <v>4.1413126657499997E-3</v>
      </c>
    </row>
    <row r="11141" spans="1:10" x14ac:dyDescent="0.25">
      <c r="A11141" t="s">
        <v>42</v>
      </c>
      <c r="B11141" t="s">
        <v>11</v>
      </c>
      <c r="C11141" t="s">
        <v>16</v>
      </c>
      <c r="D11141" t="s">
        <v>35</v>
      </c>
      <c r="E11141" t="s">
        <v>40</v>
      </c>
      <c r="F11141" t="s">
        <v>17</v>
      </c>
      <c r="G11141">
        <v>2016</v>
      </c>
      <c r="H11141">
        <v>4.7268332300700001E-3</v>
      </c>
      <c r="I11141">
        <v>6.2101702411699999E-3</v>
      </c>
      <c r="J11141">
        <v>3.5200649893699998E-3</v>
      </c>
    </row>
    <row r="11142" spans="1:10" x14ac:dyDescent="0.25">
      <c r="A11142" t="s">
        <v>42</v>
      </c>
      <c r="B11142" t="s">
        <v>11</v>
      </c>
      <c r="C11142" t="s">
        <v>12</v>
      </c>
      <c r="D11142" t="s">
        <v>35</v>
      </c>
      <c r="E11142" t="s">
        <v>40</v>
      </c>
      <c r="F11142" t="s">
        <v>18</v>
      </c>
      <c r="G11142">
        <v>2016</v>
      </c>
      <c r="H11142">
        <v>4994.60367752</v>
      </c>
      <c r="I11142">
        <v>6352.7833919300001</v>
      </c>
      <c r="J11142">
        <v>3867.5529130499999</v>
      </c>
    </row>
    <row r="11143" spans="1:10" x14ac:dyDescent="0.25">
      <c r="A11143" t="s">
        <v>42</v>
      </c>
      <c r="B11143" t="s">
        <v>11</v>
      </c>
      <c r="C11143" t="s">
        <v>16</v>
      </c>
      <c r="D11143" t="s">
        <v>35</v>
      </c>
      <c r="E11143" t="s">
        <v>40</v>
      </c>
      <c r="F11143" t="s">
        <v>18</v>
      </c>
      <c r="G11143">
        <v>2016</v>
      </c>
      <c r="H11143">
        <v>4098.1187527599996</v>
      </c>
      <c r="I11143">
        <v>5261.5946578200001</v>
      </c>
      <c r="J11143">
        <v>3118.5336681099998</v>
      </c>
    </row>
    <row r="11144" spans="1:10" x14ac:dyDescent="0.25">
      <c r="A11144" t="s">
        <v>42</v>
      </c>
      <c r="B11144" t="s">
        <v>11</v>
      </c>
      <c r="C11144" t="s">
        <v>12</v>
      </c>
      <c r="D11144" t="s">
        <v>36</v>
      </c>
      <c r="E11144" t="s">
        <v>40</v>
      </c>
      <c r="F11144" t="s">
        <v>15</v>
      </c>
      <c r="G11144">
        <v>2016</v>
      </c>
      <c r="H11144">
        <v>873.09879192100004</v>
      </c>
      <c r="I11144">
        <v>1083.1465368199999</v>
      </c>
      <c r="J11144">
        <v>692.11822828899994</v>
      </c>
    </row>
    <row r="11145" spans="1:10" x14ac:dyDescent="0.25">
      <c r="A11145" t="s">
        <v>42</v>
      </c>
      <c r="B11145" t="s">
        <v>11</v>
      </c>
      <c r="C11145" t="s">
        <v>16</v>
      </c>
      <c r="D11145" t="s">
        <v>36</v>
      </c>
      <c r="E11145" t="s">
        <v>40</v>
      </c>
      <c r="F11145" t="s">
        <v>15</v>
      </c>
      <c r="G11145">
        <v>2016</v>
      </c>
      <c r="H11145">
        <v>1598.8812704300001</v>
      </c>
      <c r="I11145">
        <v>1988.6031231899999</v>
      </c>
      <c r="J11145">
        <v>1276.5901710799999</v>
      </c>
    </row>
    <row r="11146" spans="1:10" x14ac:dyDescent="0.25">
      <c r="A11146" t="s">
        <v>42</v>
      </c>
      <c r="B11146" t="s">
        <v>11</v>
      </c>
      <c r="C11146" t="s">
        <v>12</v>
      </c>
      <c r="D11146" t="s">
        <v>36</v>
      </c>
      <c r="E11146" t="s">
        <v>40</v>
      </c>
      <c r="F11146" t="s">
        <v>17</v>
      </c>
      <c r="G11146">
        <v>2016</v>
      </c>
      <c r="H11146">
        <v>5.9274225666799997E-3</v>
      </c>
      <c r="I11146">
        <v>7.5578899351E-3</v>
      </c>
      <c r="J11146">
        <v>4.5051573143800004E-3</v>
      </c>
    </row>
    <row r="11147" spans="1:10" x14ac:dyDescent="0.25">
      <c r="A11147" t="s">
        <v>42</v>
      </c>
      <c r="B11147" t="s">
        <v>11</v>
      </c>
      <c r="C11147" t="s">
        <v>16</v>
      </c>
      <c r="D11147" t="s">
        <v>36</v>
      </c>
      <c r="E11147" t="s">
        <v>40</v>
      </c>
      <c r="F11147" t="s">
        <v>17</v>
      </c>
      <c r="G11147">
        <v>2016</v>
      </c>
      <c r="H11147">
        <v>5.2960302113699998E-3</v>
      </c>
      <c r="I11147">
        <v>6.8195688200999999E-3</v>
      </c>
      <c r="J11147">
        <v>4.0498480997E-3</v>
      </c>
    </row>
    <row r="11148" spans="1:10" x14ac:dyDescent="0.25">
      <c r="A11148" t="s">
        <v>42</v>
      </c>
      <c r="B11148" t="s">
        <v>11</v>
      </c>
      <c r="C11148" t="s">
        <v>12</v>
      </c>
      <c r="D11148" t="s">
        <v>36</v>
      </c>
      <c r="E11148" t="s">
        <v>40</v>
      </c>
      <c r="F11148" t="s">
        <v>18</v>
      </c>
      <c r="G11148">
        <v>2016</v>
      </c>
      <c r="H11148">
        <v>5917.4598854699998</v>
      </c>
      <c r="I11148">
        <v>7341.0663730699998</v>
      </c>
      <c r="J11148">
        <v>4690.8573116899997</v>
      </c>
    </row>
    <row r="11149" spans="1:10" x14ac:dyDescent="0.25">
      <c r="A11149" t="s">
        <v>42</v>
      </c>
      <c r="B11149" t="s">
        <v>11</v>
      </c>
      <c r="C11149" t="s">
        <v>16</v>
      </c>
      <c r="D11149" t="s">
        <v>36</v>
      </c>
      <c r="E11149" t="s">
        <v>40</v>
      </c>
      <c r="F11149" t="s">
        <v>18</v>
      </c>
      <c r="G11149">
        <v>2016</v>
      </c>
      <c r="H11149">
        <v>5152.92573662</v>
      </c>
      <c r="I11149">
        <v>6408.9337982300003</v>
      </c>
      <c r="J11149">
        <v>4114.2356654799996</v>
      </c>
    </row>
    <row r="11150" spans="1:10" x14ac:dyDescent="0.25">
      <c r="A11150" t="s">
        <v>42</v>
      </c>
      <c r="B11150" t="s">
        <v>11</v>
      </c>
      <c r="C11150" t="s">
        <v>12</v>
      </c>
      <c r="D11150" t="s">
        <v>37</v>
      </c>
      <c r="E11150" t="s">
        <v>40</v>
      </c>
      <c r="F11150" t="s">
        <v>15</v>
      </c>
      <c r="G11150">
        <v>2016</v>
      </c>
      <c r="H11150">
        <v>184.57796591600001</v>
      </c>
      <c r="I11150">
        <v>259.25989760300001</v>
      </c>
      <c r="J11150">
        <v>132.98774651799999</v>
      </c>
    </row>
    <row r="11151" spans="1:10" x14ac:dyDescent="0.25">
      <c r="A11151" t="s">
        <v>42</v>
      </c>
      <c r="B11151" t="s">
        <v>11</v>
      </c>
      <c r="C11151" t="s">
        <v>16</v>
      </c>
      <c r="D11151" t="s">
        <v>37</v>
      </c>
      <c r="E11151" t="s">
        <v>40</v>
      </c>
      <c r="F11151" t="s">
        <v>15</v>
      </c>
      <c r="G11151">
        <v>2016</v>
      </c>
      <c r="H11151">
        <v>547.46112734799999</v>
      </c>
      <c r="I11151">
        <v>780.25837886500005</v>
      </c>
      <c r="J11151">
        <v>391.70188464</v>
      </c>
    </row>
    <row r="11152" spans="1:10" x14ac:dyDescent="0.25">
      <c r="A11152" t="s">
        <v>42</v>
      </c>
      <c r="B11152" t="s">
        <v>11</v>
      </c>
      <c r="C11152" t="s">
        <v>12</v>
      </c>
      <c r="D11152" t="s">
        <v>37</v>
      </c>
      <c r="E11152" t="s">
        <v>40</v>
      </c>
      <c r="F11152" t="s">
        <v>17</v>
      </c>
      <c r="G11152">
        <v>2016</v>
      </c>
      <c r="H11152">
        <v>6.2387683962699999E-3</v>
      </c>
      <c r="I11152">
        <v>8.8683899415199999E-3</v>
      </c>
      <c r="J11152">
        <v>4.3390644787899999E-3</v>
      </c>
    </row>
    <row r="11153" spans="1:10" x14ac:dyDescent="0.25">
      <c r="A11153" t="s">
        <v>42</v>
      </c>
      <c r="B11153" t="s">
        <v>11</v>
      </c>
      <c r="C11153" t="s">
        <v>16</v>
      </c>
      <c r="D11153" t="s">
        <v>37</v>
      </c>
      <c r="E11153" t="s">
        <v>40</v>
      </c>
      <c r="F11153" t="s">
        <v>17</v>
      </c>
      <c r="G11153">
        <v>2016</v>
      </c>
      <c r="H11153">
        <v>5.5504849085100004E-3</v>
      </c>
      <c r="I11153">
        <v>7.9155381595100004E-3</v>
      </c>
      <c r="J11153">
        <v>3.8202995559500001E-3</v>
      </c>
    </row>
    <row r="11154" spans="1:10" x14ac:dyDescent="0.25">
      <c r="A11154" t="s">
        <v>42</v>
      </c>
      <c r="B11154" t="s">
        <v>11</v>
      </c>
      <c r="C11154" t="s">
        <v>12</v>
      </c>
      <c r="D11154" t="s">
        <v>37</v>
      </c>
      <c r="E11154" t="s">
        <v>40</v>
      </c>
      <c r="F11154" t="s">
        <v>18</v>
      </c>
      <c r="G11154">
        <v>2016</v>
      </c>
      <c r="H11154">
        <v>6779.3128110099997</v>
      </c>
      <c r="I11154">
        <v>9522.2847238800005</v>
      </c>
      <c r="J11154">
        <v>4884.4699810499997</v>
      </c>
    </row>
    <row r="11155" spans="1:10" x14ac:dyDescent="0.25">
      <c r="A11155" t="s">
        <v>42</v>
      </c>
      <c r="B11155" t="s">
        <v>11</v>
      </c>
      <c r="C11155" t="s">
        <v>16</v>
      </c>
      <c r="D11155" t="s">
        <v>37</v>
      </c>
      <c r="E11155" t="s">
        <v>40</v>
      </c>
      <c r="F11155" t="s">
        <v>18</v>
      </c>
      <c r="G11155">
        <v>2016</v>
      </c>
      <c r="H11155">
        <v>5995.90329681</v>
      </c>
      <c r="I11155">
        <v>8545.5451583600006</v>
      </c>
      <c r="J11155">
        <v>4289.9970503100003</v>
      </c>
    </row>
    <row r="11156" spans="1:10" x14ac:dyDescent="0.25">
      <c r="A11156" t="s">
        <v>42</v>
      </c>
      <c r="B11156" t="s">
        <v>94</v>
      </c>
      <c r="C11156" t="s">
        <v>12</v>
      </c>
      <c r="D11156" t="s">
        <v>13</v>
      </c>
      <c r="E11156" t="s">
        <v>41</v>
      </c>
      <c r="F11156" t="s">
        <v>15</v>
      </c>
      <c r="G11156">
        <v>2016</v>
      </c>
      <c r="H11156">
        <v>52.020738757399997</v>
      </c>
      <c r="I11156">
        <v>99.649521450199998</v>
      </c>
      <c r="J11156">
        <v>19.4380244631</v>
      </c>
    </row>
    <row r="11157" spans="1:10" x14ac:dyDescent="0.25">
      <c r="A11157" t="s">
        <v>42</v>
      </c>
      <c r="B11157" t="s">
        <v>94</v>
      </c>
      <c r="C11157" t="s">
        <v>16</v>
      </c>
      <c r="D11157" t="s">
        <v>13</v>
      </c>
      <c r="E11157" t="s">
        <v>41</v>
      </c>
      <c r="F11157" t="s">
        <v>15</v>
      </c>
      <c r="G11157">
        <v>2016</v>
      </c>
      <c r="H11157">
        <v>55.688845494799999</v>
      </c>
      <c r="I11157">
        <v>101.37618271300001</v>
      </c>
      <c r="J11157">
        <v>25.320903621900001</v>
      </c>
    </row>
    <row r="11158" spans="1:10" x14ac:dyDescent="0.25">
      <c r="A11158" t="s">
        <v>42</v>
      </c>
      <c r="B11158" t="s">
        <v>94</v>
      </c>
      <c r="C11158" t="s">
        <v>12</v>
      </c>
      <c r="D11158" t="s">
        <v>13</v>
      </c>
      <c r="E11158" t="s">
        <v>41</v>
      </c>
      <c r="F11158" t="s">
        <v>17</v>
      </c>
      <c r="G11158">
        <v>2016</v>
      </c>
      <c r="H11158" s="1">
        <v>5.6313355614400001E-6</v>
      </c>
      <c r="I11158" s="1">
        <v>1.07858874247E-5</v>
      </c>
      <c r="J11158" s="1">
        <v>1.9920014089500001E-6</v>
      </c>
    </row>
    <row r="11159" spans="1:10" x14ac:dyDescent="0.25">
      <c r="A11159" t="s">
        <v>42</v>
      </c>
      <c r="B11159" t="s">
        <v>94</v>
      </c>
      <c r="C11159" t="s">
        <v>16</v>
      </c>
      <c r="D11159" t="s">
        <v>13</v>
      </c>
      <c r="E11159" t="s">
        <v>41</v>
      </c>
      <c r="F11159" t="s">
        <v>17</v>
      </c>
      <c r="G11159">
        <v>2016</v>
      </c>
      <c r="H11159" s="1">
        <v>6.4821590136999997E-6</v>
      </c>
      <c r="I11159" s="1">
        <v>1.17496994223E-5</v>
      </c>
      <c r="J11159" s="1">
        <v>2.7501079055899999E-6</v>
      </c>
    </row>
    <row r="11160" spans="1:10" x14ac:dyDescent="0.25">
      <c r="A11160" t="s">
        <v>42</v>
      </c>
      <c r="B11160" t="s">
        <v>94</v>
      </c>
      <c r="C11160" t="s">
        <v>12</v>
      </c>
      <c r="D11160" t="s">
        <v>13</v>
      </c>
      <c r="E11160" t="s">
        <v>41</v>
      </c>
      <c r="F11160" t="s">
        <v>18</v>
      </c>
      <c r="G11160">
        <v>2016</v>
      </c>
      <c r="H11160">
        <v>4.0512959962000004</v>
      </c>
      <c r="I11160">
        <v>7.7605531354999897</v>
      </c>
      <c r="J11160">
        <v>1.5138037744599999</v>
      </c>
    </row>
    <row r="11161" spans="1:10" x14ac:dyDescent="0.25">
      <c r="A11161" t="s">
        <v>42</v>
      </c>
      <c r="B11161" t="s">
        <v>94</v>
      </c>
      <c r="C11161" t="s">
        <v>16</v>
      </c>
      <c r="D11161" t="s">
        <v>13</v>
      </c>
      <c r="E11161" t="s">
        <v>41</v>
      </c>
      <c r="F11161" t="s">
        <v>18</v>
      </c>
      <c r="G11161">
        <v>2016</v>
      </c>
      <c r="H11161">
        <v>4.5812151522200004</v>
      </c>
      <c r="I11161">
        <v>8.3396612049200005</v>
      </c>
      <c r="J11161">
        <v>2.08301153148</v>
      </c>
    </row>
    <row r="11162" spans="1:10" x14ac:dyDescent="0.25">
      <c r="A11162" t="s">
        <v>42</v>
      </c>
      <c r="B11162" t="s">
        <v>94</v>
      </c>
      <c r="C11162" t="s">
        <v>12</v>
      </c>
      <c r="D11162" t="s">
        <v>19</v>
      </c>
      <c r="E11162" t="s">
        <v>41</v>
      </c>
      <c r="F11162" t="s">
        <v>15</v>
      </c>
      <c r="G11162">
        <v>2016</v>
      </c>
      <c r="H11162">
        <v>70.477700004599996</v>
      </c>
      <c r="I11162">
        <v>127.330093199</v>
      </c>
      <c r="J11162">
        <v>24.005112950299999</v>
      </c>
    </row>
    <row r="11163" spans="1:10" x14ac:dyDescent="0.25">
      <c r="A11163" t="s">
        <v>42</v>
      </c>
      <c r="B11163" t="s">
        <v>94</v>
      </c>
      <c r="C11163" t="s">
        <v>16</v>
      </c>
      <c r="D11163" t="s">
        <v>19</v>
      </c>
      <c r="E11163" t="s">
        <v>41</v>
      </c>
      <c r="F11163" t="s">
        <v>15</v>
      </c>
      <c r="G11163">
        <v>2016</v>
      </c>
      <c r="H11163">
        <v>77.333336068500003</v>
      </c>
      <c r="I11163">
        <v>135.55914089199999</v>
      </c>
      <c r="J11163">
        <v>33.637019915499998</v>
      </c>
    </row>
    <row r="11164" spans="1:10" x14ac:dyDescent="0.25">
      <c r="A11164" t="s">
        <v>42</v>
      </c>
      <c r="B11164" t="s">
        <v>94</v>
      </c>
      <c r="C11164" t="s">
        <v>12</v>
      </c>
      <c r="D11164" t="s">
        <v>19</v>
      </c>
      <c r="E11164" t="s">
        <v>41</v>
      </c>
      <c r="F11164" t="s">
        <v>17</v>
      </c>
      <c r="G11164">
        <v>2016</v>
      </c>
      <c r="H11164" s="1">
        <v>8.6020128623899996E-6</v>
      </c>
      <c r="I11164" s="1">
        <v>1.6634557962999998E-5</v>
      </c>
      <c r="J11164" s="1">
        <v>2.9158229712099999E-6</v>
      </c>
    </row>
    <row r="11165" spans="1:10" x14ac:dyDescent="0.25">
      <c r="A11165" t="s">
        <v>42</v>
      </c>
      <c r="B11165" t="s">
        <v>94</v>
      </c>
      <c r="C11165" t="s">
        <v>16</v>
      </c>
      <c r="D11165" t="s">
        <v>19</v>
      </c>
      <c r="E11165" t="s">
        <v>41</v>
      </c>
      <c r="F11165" t="s">
        <v>17</v>
      </c>
      <c r="G11165">
        <v>2016</v>
      </c>
      <c r="H11165" s="1">
        <v>9.7710470579099997E-6</v>
      </c>
      <c r="I11165" s="1">
        <v>1.7721612133999998E-5</v>
      </c>
      <c r="J11165" s="1">
        <v>3.82052054076E-6</v>
      </c>
    </row>
    <row r="11166" spans="1:10" x14ac:dyDescent="0.25">
      <c r="A11166" t="s">
        <v>42</v>
      </c>
      <c r="B11166" t="s">
        <v>94</v>
      </c>
      <c r="C11166" t="s">
        <v>12</v>
      </c>
      <c r="D11166" t="s">
        <v>19</v>
      </c>
      <c r="E11166" t="s">
        <v>41</v>
      </c>
      <c r="F11166" t="s">
        <v>18</v>
      </c>
      <c r="G11166">
        <v>2016</v>
      </c>
      <c r="H11166">
        <v>5.3883019026299896</v>
      </c>
      <c r="I11166">
        <v>9.7348946318999996</v>
      </c>
      <c r="J11166">
        <v>1.8352868464000001</v>
      </c>
    </row>
    <row r="11167" spans="1:10" x14ac:dyDescent="0.25">
      <c r="A11167" t="s">
        <v>42</v>
      </c>
      <c r="B11167" t="s">
        <v>94</v>
      </c>
      <c r="C11167" t="s">
        <v>16</v>
      </c>
      <c r="D11167" t="s">
        <v>19</v>
      </c>
      <c r="E11167" t="s">
        <v>41</v>
      </c>
      <c r="F11167" t="s">
        <v>18</v>
      </c>
      <c r="G11167">
        <v>2016</v>
      </c>
      <c r="H11167">
        <v>6.1754183855899996</v>
      </c>
      <c r="I11167">
        <v>10.8250135525</v>
      </c>
      <c r="J11167">
        <v>2.6860689294300002</v>
      </c>
    </row>
    <row r="11168" spans="1:10" x14ac:dyDescent="0.25">
      <c r="A11168" t="s">
        <v>42</v>
      </c>
      <c r="B11168" t="s">
        <v>94</v>
      </c>
      <c r="C11168" t="s">
        <v>12</v>
      </c>
      <c r="D11168" t="s">
        <v>20</v>
      </c>
      <c r="E11168" t="s">
        <v>41</v>
      </c>
      <c r="F11168" t="s">
        <v>15</v>
      </c>
      <c r="G11168">
        <v>2016</v>
      </c>
      <c r="H11168">
        <v>68.393516271600006</v>
      </c>
      <c r="I11168">
        <v>129.346612967</v>
      </c>
      <c r="J11168">
        <v>23.397616597100001</v>
      </c>
    </row>
    <row r="11169" spans="1:10" x14ac:dyDescent="0.25">
      <c r="A11169" t="s">
        <v>42</v>
      </c>
      <c r="B11169" t="s">
        <v>94</v>
      </c>
      <c r="C11169" t="s">
        <v>16</v>
      </c>
      <c r="D11169" t="s">
        <v>20</v>
      </c>
      <c r="E11169" t="s">
        <v>41</v>
      </c>
      <c r="F11169" t="s">
        <v>15</v>
      </c>
      <c r="G11169">
        <v>2016</v>
      </c>
      <c r="H11169">
        <v>79.486770802400002</v>
      </c>
      <c r="I11169">
        <v>137.800786152</v>
      </c>
      <c r="J11169">
        <v>28.331695188800001</v>
      </c>
    </row>
    <row r="11170" spans="1:10" x14ac:dyDescent="0.25">
      <c r="A11170" t="s">
        <v>42</v>
      </c>
      <c r="B11170" t="s">
        <v>94</v>
      </c>
      <c r="C11170" t="s">
        <v>12</v>
      </c>
      <c r="D11170" t="s">
        <v>20</v>
      </c>
      <c r="E11170" t="s">
        <v>41</v>
      </c>
      <c r="F11170" t="s">
        <v>17</v>
      </c>
      <c r="G11170">
        <v>2016</v>
      </c>
      <c r="H11170" s="1">
        <v>1.1692330506599999E-5</v>
      </c>
      <c r="I11170" s="1">
        <v>2.3061791455700001E-5</v>
      </c>
      <c r="J11170" s="1">
        <v>3.9351491987900003E-6</v>
      </c>
    </row>
    <row r="11171" spans="1:10" x14ac:dyDescent="0.25">
      <c r="A11171" t="s">
        <v>42</v>
      </c>
      <c r="B11171" t="s">
        <v>94</v>
      </c>
      <c r="C11171" t="s">
        <v>16</v>
      </c>
      <c r="D11171" t="s">
        <v>20</v>
      </c>
      <c r="E11171" t="s">
        <v>41</v>
      </c>
      <c r="F11171" t="s">
        <v>17</v>
      </c>
      <c r="G11171">
        <v>2016</v>
      </c>
      <c r="H11171" s="1">
        <v>1.18516956468E-5</v>
      </c>
      <c r="I11171" s="1">
        <v>2.09562138707E-5</v>
      </c>
      <c r="J11171" s="1">
        <v>4.0914366068799998E-6</v>
      </c>
    </row>
    <row r="11172" spans="1:10" x14ac:dyDescent="0.25">
      <c r="A11172" t="s">
        <v>42</v>
      </c>
      <c r="B11172" t="s">
        <v>94</v>
      </c>
      <c r="C11172" t="s">
        <v>12</v>
      </c>
      <c r="D11172" t="s">
        <v>20</v>
      </c>
      <c r="E11172" t="s">
        <v>41</v>
      </c>
      <c r="F11172" t="s">
        <v>18</v>
      </c>
      <c r="G11172">
        <v>2016</v>
      </c>
      <c r="H11172">
        <v>5.3458775563599996</v>
      </c>
      <c r="I11172">
        <v>10.1101857741</v>
      </c>
      <c r="J11172">
        <v>1.8288399289499999</v>
      </c>
    </row>
    <row r="11173" spans="1:10" x14ac:dyDescent="0.25">
      <c r="A11173" t="s">
        <v>42</v>
      </c>
      <c r="B11173" t="s">
        <v>94</v>
      </c>
      <c r="C11173" t="s">
        <v>16</v>
      </c>
      <c r="D11173" t="s">
        <v>20</v>
      </c>
      <c r="E11173" t="s">
        <v>41</v>
      </c>
      <c r="F11173" t="s">
        <v>18</v>
      </c>
      <c r="G11173">
        <v>2016</v>
      </c>
      <c r="H11173">
        <v>6.4399471316599897</v>
      </c>
      <c r="I11173">
        <v>11.164496539</v>
      </c>
      <c r="J11173">
        <v>2.2954086236500002</v>
      </c>
    </row>
    <row r="11174" spans="1:10" x14ac:dyDescent="0.25">
      <c r="A11174" t="s">
        <v>42</v>
      </c>
      <c r="B11174" t="s">
        <v>94</v>
      </c>
      <c r="C11174" t="s">
        <v>12</v>
      </c>
      <c r="D11174" t="s">
        <v>21</v>
      </c>
      <c r="E11174" t="s">
        <v>41</v>
      </c>
      <c r="F11174" t="s">
        <v>15</v>
      </c>
      <c r="G11174">
        <v>2016</v>
      </c>
      <c r="H11174">
        <v>72.858115751699998</v>
      </c>
      <c r="I11174">
        <v>126.1343778</v>
      </c>
      <c r="J11174">
        <v>29.078141038199998</v>
      </c>
    </row>
    <row r="11175" spans="1:10" x14ac:dyDescent="0.25">
      <c r="A11175" t="s">
        <v>42</v>
      </c>
      <c r="B11175" t="s">
        <v>94</v>
      </c>
      <c r="C11175" t="s">
        <v>16</v>
      </c>
      <c r="D11175" t="s">
        <v>21</v>
      </c>
      <c r="E11175" t="s">
        <v>41</v>
      </c>
      <c r="F11175" t="s">
        <v>15</v>
      </c>
      <c r="G11175">
        <v>2016</v>
      </c>
      <c r="H11175">
        <v>84.863043080799997</v>
      </c>
      <c r="I11175">
        <v>140.30918753</v>
      </c>
      <c r="J11175">
        <v>38.574563118299999</v>
      </c>
    </row>
    <row r="11176" spans="1:10" x14ac:dyDescent="0.25">
      <c r="A11176" t="s">
        <v>42</v>
      </c>
      <c r="B11176" t="s">
        <v>94</v>
      </c>
      <c r="C11176" t="s">
        <v>12</v>
      </c>
      <c r="D11176" t="s">
        <v>21</v>
      </c>
      <c r="E11176" t="s">
        <v>41</v>
      </c>
      <c r="F11176" t="s">
        <v>17</v>
      </c>
      <c r="G11176">
        <v>2016</v>
      </c>
      <c r="H11176" s="1">
        <v>1.21472033309E-5</v>
      </c>
      <c r="I11176" s="1">
        <v>2.1578168995100001E-5</v>
      </c>
      <c r="J11176" s="1">
        <v>4.8052231923E-6</v>
      </c>
    </row>
    <row r="11177" spans="1:10" x14ac:dyDescent="0.25">
      <c r="A11177" t="s">
        <v>42</v>
      </c>
      <c r="B11177" t="s">
        <v>94</v>
      </c>
      <c r="C11177" t="s">
        <v>16</v>
      </c>
      <c r="D11177" t="s">
        <v>21</v>
      </c>
      <c r="E11177" t="s">
        <v>41</v>
      </c>
      <c r="F11177" t="s">
        <v>17</v>
      </c>
      <c r="G11177">
        <v>2016</v>
      </c>
      <c r="H11177" s="1">
        <v>1.13768596641E-5</v>
      </c>
      <c r="I11177" s="1">
        <v>1.9365038456600001E-5</v>
      </c>
      <c r="J11177" s="1">
        <v>5.1071867594599998E-6</v>
      </c>
    </row>
    <row r="11178" spans="1:10" x14ac:dyDescent="0.25">
      <c r="A11178" t="s">
        <v>42</v>
      </c>
      <c r="B11178" t="s">
        <v>94</v>
      </c>
      <c r="C11178" t="s">
        <v>12</v>
      </c>
      <c r="D11178" t="s">
        <v>21</v>
      </c>
      <c r="E11178" t="s">
        <v>41</v>
      </c>
      <c r="F11178" t="s">
        <v>18</v>
      </c>
      <c r="G11178">
        <v>2016</v>
      </c>
      <c r="H11178">
        <v>5.6058442623799998</v>
      </c>
      <c r="I11178">
        <v>9.7050228486399899</v>
      </c>
      <c r="J11178">
        <v>2.2373283801999899</v>
      </c>
    </row>
    <row r="11179" spans="1:10" x14ac:dyDescent="0.25">
      <c r="A11179" t="s">
        <v>42</v>
      </c>
      <c r="B11179" t="s">
        <v>94</v>
      </c>
      <c r="C11179" t="s">
        <v>16</v>
      </c>
      <c r="D11179" t="s">
        <v>21</v>
      </c>
      <c r="E11179" t="s">
        <v>41</v>
      </c>
      <c r="F11179" t="s">
        <v>18</v>
      </c>
      <c r="G11179">
        <v>2016</v>
      </c>
      <c r="H11179">
        <v>6.8195042077399997</v>
      </c>
      <c r="I11179">
        <v>11.2750976162</v>
      </c>
      <c r="J11179">
        <v>3.09981101251</v>
      </c>
    </row>
    <row r="11180" spans="1:10" x14ac:dyDescent="0.25">
      <c r="A11180" t="s">
        <v>42</v>
      </c>
      <c r="B11180" t="s">
        <v>94</v>
      </c>
      <c r="C11180" t="s">
        <v>12</v>
      </c>
      <c r="D11180" t="s">
        <v>22</v>
      </c>
      <c r="E11180" t="s">
        <v>41</v>
      </c>
      <c r="F11180" t="s">
        <v>15</v>
      </c>
      <c r="G11180">
        <v>2016</v>
      </c>
      <c r="H11180">
        <v>98.257833854099999</v>
      </c>
      <c r="I11180">
        <v>162.60226916400001</v>
      </c>
      <c r="J11180">
        <v>47.026527809599997</v>
      </c>
    </row>
    <row r="11181" spans="1:10" x14ac:dyDescent="0.25">
      <c r="A11181" t="s">
        <v>42</v>
      </c>
      <c r="B11181" t="s">
        <v>94</v>
      </c>
      <c r="C11181" t="s">
        <v>16</v>
      </c>
      <c r="D11181" t="s">
        <v>22</v>
      </c>
      <c r="E11181" t="s">
        <v>41</v>
      </c>
      <c r="F11181" t="s">
        <v>15</v>
      </c>
      <c r="G11181">
        <v>2016</v>
      </c>
      <c r="H11181">
        <v>111.347222499</v>
      </c>
      <c r="I11181">
        <v>174.08584223599999</v>
      </c>
      <c r="J11181">
        <v>58.757643120600001</v>
      </c>
    </row>
    <row r="11182" spans="1:10" x14ac:dyDescent="0.25">
      <c r="A11182" t="s">
        <v>42</v>
      </c>
      <c r="B11182" t="s">
        <v>94</v>
      </c>
      <c r="C11182" t="s">
        <v>12</v>
      </c>
      <c r="D11182" t="s">
        <v>22</v>
      </c>
      <c r="E11182" t="s">
        <v>41</v>
      </c>
      <c r="F11182" t="s">
        <v>17</v>
      </c>
      <c r="G11182">
        <v>2016</v>
      </c>
      <c r="H11182" s="1">
        <v>1.4672496249100001E-5</v>
      </c>
      <c r="I11182" s="1">
        <v>2.5198576937E-5</v>
      </c>
      <c r="J11182" s="1">
        <v>6.7382479708300003E-6</v>
      </c>
    </row>
    <row r="11183" spans="1:10" x14ac:dyDescent="0.25">
      <c r="A11183" t="s">
        <v>42</v>
      </c>
      <c r="B11183" t="s">
        <v>94</v>
      </c>
      <c r="C11183" t="s">
        <v>16</v>
      </c>
      <c r="D11183" t="s">
        <v>22</v>
      </c>
      <c r="E11183" t="s">
        <v>41</v>
      </c>
      <c r="F11183" t="s">
        <v>17</v>
      </c>
      <c r="G11183">
        <v>2016</v>
      </c>
      <c r="H11183" s="1">
        <v>1.29502492173E-5</v>
      </c>
      <c r="I11183" s="1">
        <v>2.1673219907200001E-5</v>
      </c>
      <c r="J11183" s="1">
        <v>6.6639390042100001E-6</v>
      </c>
    </row>
    <row r="11184" spans="1:10" x14ac:dyDescent="0.25">
      <c r="A11184" t="s">
        <v>42</v>
      </c>
      <c r="B11184" t="s">
        <v>94</v>
      </c>
      <c r="C11184" t="s">
        <v>12</v>
      </c>
      <c r="D11184" t="s">
        <v>22</v>
      </c>
      <c r="E11184" t="s">
        <v>41</v>
      </c>
      <c r="F11184" t="s">
        <v>18</v>
      </c>
      <c r="G11184">
        <v>2016</v>
      </c>
      <c r="H11184">
        <v>6.4863738787099896</v>
      </c>
      <c r="I11184">
        <v>10.7339951427</v>
      </c>
      <c r="J11184">
        <v>3.1044002256699899</v>
      </c>
    </row>
    <row r="11185" spans="1:10" x14ac:dyDescent="0.25">
      <c r="A11185" t="s">
        <v>42</v>
      </c>
      <c r="B11185" t="s">
        <v>94</v>
      </c>
      <c r="C11185" t="s">
        <v>16</v>
      </c>
      <c r="D11185" t="s">
        <v>22</v>
      </c>
      <c r="E11185" t="s">
        <v>41</v>
      </c>
      <c r="F11185" t="s">
        <v>18</v>
      </c>
      <c r="G11185">
        <v>2016</v>
      </c>
      <c r="H11185">
        <v>7.8957895500699999</v>
      </c>
      <c r="I11185">
        <v>12.344674102200001</v>
      </c>
      <c r="J11185">
        <v>4.1665878512600001</v>
      </c>
    </row>
    <row r="11186" spans="1:10" x14ac:dyDescent="0.25">
      <c r="A11186" t="s">
        <v>42</v>
      </c>
      <c r="B11186" t="s">
        <v>94</v>
      </c>
      <c r="C11186" t="s">
        <v>12</v>
      </c>
      <c r="D11186" t="s">
        <v>23</v>
      </c>
      <c r="E11186" t="s">
        <v>41</v>
      </c>
      <c r="F11186" t="s">
        <v>15</v>
      </c>
      <c r="G11186">
        <v>2016</v>
      </c>
      <c r="H11186">
        <v>124.793825078</v>
      </c>
      <c r="I11186">
        <v>218.121621361</v>
      </c>
      <c r="J11186">
        <v>54.426530535399998</v>
      </c>
    </row>
    <row r="11187" spans="1:10" x14ac:dyDescent="0.25">
      <c r="A11187" t="s">
        <v>42</v>
      </c>
      <c r="B11187" t="s">
        <v>94</v>
      </c>
      <c r="C11187" t="s">
        <v>16</v>
      </c>
      <c r="D11187" t="s">
        <v>23</v>
      </c>
      <c r="E11187" t="s">
        <v>41</v>
      </c>
      <c r="F11187" t="s">
        <v>15</v>
      </c>
      <c r="G11187">
        <v>2016</v>
      </c>
      <c r="H11187">
        <v>141.75620006599999</v>
      </c>
      <c r="I11187">
        <v>232.28635595899999</v>
      </c>
      <c r="J11187">
        <v>68.252040014000002</v>
      </c>
    </row>
    <row r="11188" spans="1:10" x14ac:dyDescent="0.25">
      <c r="A11188" t="s">
        <v>42</v>
      </c>
      <c r="B11188" t="s">
        <v>94</v>
      </c>
      <c r="C11188" t="s">
        <v>12</v>
      </c>
      <c r="D11188" t="s">
        <v>23</v>
      </c>
      <c r="E11188" t="s">
        <v>41</v>
      </c>
      <c r="F11188" t="s">
        <v>17</v>
      </c>
      <c r="G11188">
        <v>2016</v>
      </c>
      <c r="H11188" s="1">
        <v>1.60748630817E-5</v>
      </c>
      <c r="I11188" s="1">
        <v>2.9201862361499999E-5</v>
      </c>
      <c r="J11188" s="1">
        <v>6.7292719613999998E-6</v>
      </c>
    </row>
    <row r="11189" spans="1:10" x14ac:dyDescent="0.25">
      <c r="A11189" t="s">
        <v>42</v>
      </c>
      <c r="B11189" t="s">
        <v>94</v>
      </c>
      <c r="C11189" t="s">
        <v>16</v>
      </c>
      <c r="D11189" t="s">
        <v>23</v>
      </c>
      <c r="E11189" t="s">
        <v>41</v>
      </c>
      <c r="F11189" t="s">
        <v>17</v>
      </c>
      <c r="G11189">
        <v>2016</v>
      </c>
      <c r="H11189" s="1">
        <v>1.4978127231399999E-5</v>
      </c>
      <c r="I11189" s="1">
        <v>2.5533380495200002E-5</v>
      </c>
      <c r="J11189" s="1">
        <v>7.0708903218500004E-6</v>
      </c>
    </row>
    <row r="11190" spans="1:10" x14ac:dyDescent="0.25">
      <c r="A11190" t="s">
        <v>42</v>
      </c>
      <c r="B11190" t="s">
        <v>94</v>
      </c>
      <c r="C11190" t="s">
        <v>12</v>
      </c>
      <c r="D11190" t="s">
        <v>23</v>
      </c>
      <c r="E11190" t="s">
        <v>41</v>
      </c>
      <c r="F11190" t="s">
        <v>18</v>
      </c>
      <c r="G11190">
        <v>2016</v>
      </c>
      <c r="H11190">
        <v>7.9874549966400004</v>
      </c>
      <c r="I11190">
        <v>13.960920208399999</v>
      </c>
      <c r="J11190">
        <v>3.4835815233699998</v>
      </c>
    </row>
    <row r="11191" spans="1:10" x14ac:dyDescent="0.25">
      <c r="A11191" t="s">
        <v>42</v>
      </c>
      <c r="B11191" t="s">
        <v>94</v>
      </c>
      <c r="C11191" t="s">
        <v>16</v>
      </c>
      <c r="D11191" t="s">
        <v>23</v>
      </c>
      <c r="E11191" t="s">
        <v>41</v>
      </c>
      <c r="F11191" t="s">
        <v>18</v>
      </c>
      <c r="G11191">
        <v>2016</v>
      </c>
      <c r="H11191">
        <v>9.6687932829500003</v>
      </c>
      <c r="I11191">
        <v>15.8436016003</v>
      </c>
      <c r="J11191">
        <v>4.6552804443699998</v>
      </c>
    </row>
    <row r="11192" spans="1:10" x14ac:dyDescent="0.25">
      <c r="A11192" t="s">
        <v>42</v>
      </c>
      <c r="B11192" t="s">
        <v>94</v>
      </c>
      <c r="C11192" t="s">
        <v>12</v>
      </c>
      <c r="D11192" t="s">
        <v>24</v>
      </c>
      <c r="E11192" t="s">
        <v>41</v>
      </c>
      <c r="F11192" t="s">
        <v>15</v>
      </c>
      <c r="G11192">
        <v>2016</v>
      </c>
      <c r="H11192">
        <v>224.56117911199999</v>
      </c>
      <c r="I11192">
        <v>325.717341535</v>
      </c>
      <c r="J11192">
        <v>143.64359599400001</v>
      </c>
    </row>
    <row r="11193" spans="1:10" x14ac:dyDescent="0.25">
      <c r="A11193" t="s">
        <v>42</v>
      </c>
      <c r="B11193" t="s">
        <v>94</v>
      </c>
      <c r="C11193" t="s">
        <v>16</v>
      </c>
      <c r="D11193" t="s">
        <v>24</v>
      </c>
      <c r="E11193" t="s">
        <v>41</v>
      </c>
      <c r="F11193" t="s">
        <v>15</v>
      </c>
      <c r="G11193">
        <v>2016</v>
      </c>
      <c r="H11193">
        <v>287.78939320199999</v>
      </c>
      <c r="I11193">
        <v>398.31368336100002</v>
      </c>
      <c r="J11193">
        <v>196.54641257500001</v>
      </c>
    </row>
    <row r="11194" spans="1:10" x14ac:dyDescent="0.25">
      <c r="A11194" t="s">
        <v>42</v>
      </c>
      <c r="B11194" t="s">
        <v>94</v>
      </c>
      <c r="C11194" t="s">
        <v>12</v>
      </c>
      <c r="D11194" t="s">
        <v>24</v>
      </c>
      <c r="E11194" t="s">
        <v>41</v>
      </c>
      <c r="F11194" t="s">
        <v>17</v>
      </c>
      <c r="G11194">
        <v>2016</v>
      </c>
      <c r="H11194" s="1">
        <v>2.8973399575300001E-5</v>
      </c>
      <c r="I11194" s="1">
        <v>4.4453151266400003E-5</v>
      </c>
      <c r="J11194" s="1">
        <v>1.7208460077400001E-5</v>
      </c>
    </row>
    <row r="11195" spans="1:10" x14ac:dyDescent="0.25">
      <c r="A11195" t="s">
        <v>42</v>
      </c>
      <c r="B11195" t="s">
        <v>94</v>
      </c>
      <c r="C11195" t="s">
        <v>16</v>
      </c>
      <c r="D11195" t="s">
        <v>24</v>
      </c>
      <c r="E11195" t="s">
        <v>41</v>
      </c>
      <c r="F11195" t="s">
        <v>17</v>
      </c>
      <c r="G11195">
        <v>2016</v>
      </c>
      <c r="H11195" s="1">
        <v>3.0057181586100001E-5</v>
      </c>
      <c r="I11195" s="1">
        <v>4.3216787540600002E-5</v>
      </c>
      <c r="J11195" s="1">
        <v>1.9505186186000001E-5</v>
      </c>
    </row>
    <row r="11196" spans="1:10" x14ac:dyDescent="0.25">
      <c r="A11196" t="s">
        <v>42</v>
      </c>
      <c r="B11196" t="s">
        <v>94</v>
      </c>
      <c r="C11196" t="s">
        <v>12</v>
      </c>
      <c r="D11196" t="s">
        <v>24</v>
      </c>
      <c r="E11196" t="s">
        <v>41</v>
      </c>
      <c r="F11196" t="s">
        <v>18</v>
      </c>
      <c r="G11196">
        <v>2016</v>
      </c>
      <c r="H11196">
        <v>15.0700457235999</v>
      </c>
      <c r="I11196">
        <v>21.8585209132</v>
      </c>
      <c r="J11196">
        <v>9.6397586087199993</v>
      </c>
    </row>
    <row r="11197" spans="1:10" x14ac:dyDescent="0.25">
      <c r="A11197" t="s">
        <v>42</v>
      </c>
      <c r="B11197" t="s">
        <v>94</v>
      </c>
      <c r="C11197" t="s">
        <v>16</v>
      </c>
      <c r="D11197" t="s">
        <v>24</v>
      </c>
      <c r="E11197" t="s">
        <v>41</v>
      </c>
      <c r="F11197" t="s">
        <v>18</v>
      </c>
      <c r="G11197">
        <v>2016</v>
      </c>
      <c r="H11197">
        <v>20.2022551365</v>
      </c>
      <c r="I11197">
        <v>27.960845137699899</v>
      </c>
      <c r="J11197">
        <v>13.7971755276</v>
      </c>
    </row>
    <row r="11198" spans="1:10" x14ac:dyDescent="0.25">
      <c r="A11198" t="s">
        <v>42</v>
      </c>
      <c r="B11198" t="s">
        <v>94</v>
      </c>
      <c r="C11198" t="s">
        <v>12</v>
      </c>
      <c r="D11198" t="s">
        <v>25</v>
      </c>
      <c r="E11198" t="s">
        <v>41</v>
      </c>
      <c r="F11198" t="s">
        <v>15</v>
      </c>
      <c r="G11198">
        <v>2016</v>
      </c>
      <c r="H11198">
        <v>362.614049239</v>
      </c>
      <c r="I11198">
        <v>530.61760500399998</v>
      </c>
      <c r="J11198">
        <v>221.21020884699999</v>
      </c>
    </row>
    <row r="11199" spans="1:10" x14ac:dyDescent="0.25">
      <c r="A11199" t="s">
        <v>42</v>
      </c>
      <c r="B11199" t="s">
        <v>94</v>
      </c>
      <c r="C11199" t="s">
        <v>16</v>
      </c>
      <c r="D11199" t="s">
        <v>25</v>
      </c>
      <c r="E11199" t="s">
        <v>41</v>
      </c>
      <c r="F11199" t="s">
        <v>15</v>
      </c>
      <c r="G11199">
        <v>2016</v>
      </c>
      <c r="H11199">
        <v>507.68216785499999</v>
      </c>
      <c r="I11199">
        <v>724.03659785000002</v>
      </c>
      <c r="J11199">
        <v>327.551461416</v>
      </c>
    </row>
    <row r="11200" spans="1:10" x14ac:dyDescent="0.25">
      <c r="A11200" t="s">
        <v>42</v>
      </c>
      <c r="B11200" t="s">
        <v>94</v>
      </c>
      <c r="C11200" t="s">
        <v>12</v>
      </c>
      <c r="D11200" t="s">
        <v>25</v>
      </c>
      <c r="E11200" t="s">
        <v>41</v>
      </c>
      <c r="F11200" t="s">
        <v>17</v>
      </c>
      <c r="G11200">
        <v>2016</v>
      </c>
      <c r="H11200" s="1">
        <v>5.6001627322100002E-5</v>
      </c>
      <c r="I11200" s="1">
        <v>8.6175632778900005E-5</v>
      </c>
      <c r="J11200" s="1">
        <v>3.2832828520500003E-5</v>
      </c>
    </row>
    <row r="11201" spans="1:10" x14ac:dyDescent="0.25">
      <c r="A11201" t="s">
        <v>42</v>
      </c>
      <c r="B11201" t="s">
        <v>94</v>
      </c>
      <c r="C11201" t="s">
        <v>16</v>
      </c>
      <c r="D11201" t="s">
        <v>25</v>
      </c>
      <c r="E11201" t="s">
        <v>41</v>
      </c>
      <c r="F11201" t="s">
        <v>17</v>
      </c>
      <c r="G11201">
        <v>2016</v>
      </c>
      <c r="H11201" s="1">
        <v>6.1577985554399996E-5</v>
      </c>
      <c r="I11201" s="1">
        <v>9.4174575687000007E-5</v>
      </c>
      <c r="J11201" s="1">
        <v>3.80321534416E-5</v>
      </c>
    </row>
    <row r="11202" spans="1:10" x14ac:dyDescent="0.25">
      <c r="A11202" t="s">
        <v>42</v>
      </c>
      <c r="B11202" t="s">
        <v>94</v>
      </c>
      <c r="C11202" t="s">
        <v>12</v>
      </c>
      <c r="D11202" t="s">
        <v>25</v>
      </c>
      <c r="E11202" t="s">
        <v>41</v>
      </c>
      <c r="F11202" t="s">
        <v>18</v>
      </c>
      <c r="G11202">
        <v>2016</v>
      </c>
      <c r="H11202">
        <v>27.733856434</v>
      </c>
      <c r="I11202">
        <v>40.583293750999999</v>
      </c>
      <c r="J11202">
        <v>16.9188485299</v>
      </c>
    </row>
    <row r="11203" spans="1:10" x14ac:dyDescent="0.25">
      <c r="A11203" t="s">
        <v>42</v>
      </c>
      <c r="B11203" t="s">
        <v>94</v>
      </c>
      <c r="C11203" t="s">
        <v>16</v>
      </c>
      <c r="D11203" t="s">
        <v>25</v>
      </c>
      <c r="E11203" t="s">
        <v>41</v>
      </c>
      <c r="F11203" t="s">
        <v>18</v>
      </c>
      <c r="G11203">
        <v>2016</v>
      </c>
      <c r="H11203">
        <v>39.495617711599998</v>
      </c>
      <c r="I11203">
        <v>56.327116626299997</v>
      </c>
      <c r="J11203">
        <v>25.482177866499999</v>
      </c>
    </row>
    <row r="11204" spans="1:10" x14ac:dyDescent="0.25">
      <c r="A11204" t="s">
        <v>42</v>
      </c>
      <c r="B11204" t="s">
        <v>94</v>
      </c>
      <c r="C11204" t="s">
        <v>12</v>
      </c>
      <c r="D11204" t="s">
        <v>26</v>
      </c>
      <c r="E11204" t="s">
        <v>41</v>
      </c>
      <c r="F11204" t="s">
        <v>15</v>
      </c>
      <c r="G11204">
        <v>2016</v>
      </c>
      <c r="H11204">
        <v>666.29495618700003</v>
      </c>
      <c r="I11204">
        <v>868.27202408799997</v>
      </c>
      <c r="J11204">
        <v>491.64868894</v>
      </c>
    </row>
    <row r="11205" spans="1:10" x14ac:dyDescent="0.25">
      <c r="A11205" t="s">
        <v>42</v>
      </c>
      <c r="B11205" t="s">
        <v>94</v>
      </c>
      <c r="C11205" t="s">
        <v>16</v>
      </c>
      <c r="D11205" t="s">
        <v>26</v>
      </c>
      <c r="E11205" t="s">
        <v>41</v>
      </c>
      <c r="F11205" t="s">
        <v>15</v>
      </c>
      <c r="G11205">
        <v>2016</v>
      </c>
      <c r="H11205">
        <v>914.83236623699997</v>
      </c>
      <c r="I11205">
        <v>1150.49196721</v>
      </c>
      <c r="J11205">
        <v>701.42058610799995</v>
      </c>
    </row>
    <row r="11206" spans="1:10" x14ac:dyDescent="0.25">
      <c r="A11206" t="s">
        <v>42</v>
      </c>
      <c r="B11206" t="s">
        <v>94</v>
      </c>
      <c r="C11206" t="s">
        <v>12</v>
      </c>
      <c r="D11206" t="s">
        <v>26</v>
      </c>
      <c r="E11206" t="s">
        <v>41</v>
      </c>
      <c r="F11206" t="s">
        <v>17</v>
      </c>
      <c r="G11206">
        <v>2016</v>
      </c>
      <c r="H11206">
        <v>1.11024832659E-4</v>
      </c>
      <c r="I11206">
        <v>1.52185589682E-4</v>
      </c>
      <c r="J11206" s="1">
        <v>7.8091486638399995E-5</v>
      </c>
    </row>
    <row r="11207" spans="1:10" x14ac:dyDescent="0.25">
      <c r="A11207" t="s">
        <v>42</v>
      </c>
      <c r="B11207" t="s">
        <v>94</v>
      </c>
      <c r="C11207" t="s">
        <v>16</v>
      </c>
      <c r="D11207" t="s">
        <v>26</v>
      </c>
      <c r="E11207" t="s">
        <v>41</v>
      </c>
      <c r="F11207" t="s">
        <v>17</v>
      </c>
      <c r="G11207">
        <v>2016</v>
      </c>
      <c r="H11207">
        <v>1.20236830734E-4</v>
      </c>
      <c r="I11207">
        <v>1.5903680012100001E-4</v>
      </c>
      <c r="J11207" s="1">
        <v>8.6746234975899997E-5</v>
      </c>
    </row>
    <row r="11208" spans="1:10" x14ac:dyDescent="0.25">
      <c r="A11208" t="s">
        <v>42</v>
      </c>
      <c r="B11208" t="s">
        <v>94</v>
      </c>
      <c r="C11208" t="s">
        <v>12</v>
      </c>
      <c r="D11208" t="s">
        <v>26</v>
      </c>
      <c r="E11208" t="s">
        <v>41</v>
      </c>
      <c r="F11208" t="s">
        <v>18</v>
      </c>
      <c r="G11208">
        <v>2016</v>
      </c>
      <c r="H11208">
        <v>51.535265287999998</v>
      </c>
      <c r="I11208">
        <v>67.157388312799995</v>
      </c>
      <c r="J11208">
        <v>38.027071010699999</v>
      </c>
    </row>
    <row r="11209" spans="1:10" x14ac:dyDescent="0.25">
      <c r="A11209" t="s">
        <v>42</v>
      </c>
      <c r="B11209" t="s">
        <v>94</v>
      </c>
      <c r="C11209" t="s">
        <v>16</v>
      </c>
      <c r="D11209" t="s">
        <v>26</v>
      </c>
      <c r="E11209" t="s">
        <v>41</v>
      </c>
      <c r="F11209" t="s">
        <v>18</v>
      </c>
      <c r="G11209">
        <v>2016</v>
      </c>
      <c r="H11209">
        <v>70.478230434499906</v>
      </c>
      <c r="I11209">
        <v>88.633328870300005</v>
      </c>
      <c r="J11209">
        <v>54.037093049600003</v>
      </c>
    </row>
    <row r="11210" spans="1:10" x14ac:dyDescent="0.25">
      <c r="A11210" t="s">
        <v>42</v>
      </c>
      <c r="B11210" t="s">
        <v>94</v>
      </c>
      <c r="C11210" t="s">
        <v>12</v>
      </c>
      <c r="D11210" t="s">
        <v>27</v>
      </c>
      <c r="E11210" t="s">
        <v>41</v>
      </c>
      <c r="F11210" t="s">
        <v>15</v>
      </c>
      <c r="G11210">
        <v>2016</v>
      </c>
      <c r="H11210">
        <v>1117.47618104</v>
      </c>
      <c r="I11210">
        <v>1590.4200310000001</v>
      </c>
      <c r="J11210">
        <v>740.753413421</v>
      </c>
    </row>
    <row r="11211" spans="1:10" x14ac:dyDescent="0.25">
      <c r="A11211" t="s">
        <v>42</v>
      </c>
      <c r="B11211" t="s">
        <v>94</v>
      </c>
      <c r="C11211" t="s">
        <v>16</v>
      </c>
      <c r="D11211" t="s">
        <v>27</v>
      </c>
      <c r="E11211" t="s">
        <v>41</v>
      </c>
      <c r="F11211" t="s">
        <v>15</v>
      </c>
      <c r="G11211">
        <v>2016</v>
      </c>
      <c r="H11211">
        <v>1456.78508848</v>
      </c>
      <c r="I11211">
        <v>1984.62381428</v>
      </c>
      <c r="J11211">
        <v>1042.0827106199999</v>
      </c>
    </row>
    <row r="11212" spans="1:10" x14ac:dyDescent="0.25">
      <c r="A11212" t="s">
        <v>42</v>
      </c>
      <c r="B11212" t="s">
        <v>94</v>
      </c>
      <c r="C11212" t="s">
        <v>12</v>
      </c>
      <c r="D11212" t="s">
        <v>27</v>
      </c>
      <c r="E11212" t="s">
        <v>41</v>
      </c>
      <c r="F11212" t="s">
        <v>17</v>
      </c>
      <c r="G11212">
        <v>2016</v>
      </c>
      <c r="H11212">
        <v>1.9055799514300001E-4</v>
      </c>
      <c r="I11212">
        <v>2.7828608259399998E-4</v>
      </c>
      <c r="J11212">
        <v>1.20327183667E-4</v>
      </c>
    </row>
    <row r="11213" spans="1:10" x14ac:dyDescent="0.25">
      <c r="A11213" t="s">
        <v>42</v>
      </c>
      <c r="B11213" t="s">
        <v>94</v>
      </c>
      <c r="C11213" t="s">
        <v>16</v>
      </c>
      <c r="D11213" t="s">
        <v>27</v>
      </c>
      <c r="E11213" t="s">
        <v>41</v>
      </c>
      <c r="F11213" t="s">
        <v>17</v>
      </c>
      <c r="G11213">
        <v>2016</v>
      </c>
      <c r="H11213">
        <v>2.0243171524899999E-4</v>
      </c>
      <c r="I11213">
        <v>2.8360676353899998E-4</v>
      </c>
      <c r="J11213">
        <v>1.3663437036299999E-4</v>
      </c>
    </row>
    <row r="11214" spans="1:10" x14ac:dyDescent="0.25">
      <c r="A11214" t="s">
        <v>42</v>
      </c>
      <c r="B11214" t="s">
        <v>94</v>
      </c>
      <c r="C11214" t="s">
        <v>12</v>
      </c>
      <c r="D11214" t="s">
        <v>27</v>
      </c>
      <c r="E11214" t="s">
        <v>41</v>
      </c>
      <c r="F11214" t="s">
        <v>18</v>
      </c>
      <c r="G11214">
        <v>2016</v>
      </c>
      <c r="H11214">
        <v>86.472697529800001</v>
      </c>
      <c r="I11214">
        <v>123.070104418</v>
      </c>
      <c r="J11214">
        <v>57.321083840299998</v>
      </c>
    </row>
    <row r="11215" spans="1:10" x14ac:dyDescent="0.25">
      <c r="A11215" t="s">
        <v>42</v>
      </c>
      <c r="B11215" t="s">
        <v>94</v>
      </c>
      <c r="C11215" t="s">
        <v>16</v>
      </c>
      <c r="D11215" t="s">
        <v>27</v>
      </c>
      <c r="E11215" t="s">
        <v>41</v>
      </c>
      <c r="F11215" t="s">
        <v>18</v>
      </c>
      <c r="G11215">
        <v>2016</v>
      </c>
      <c r="H11215">
        <v>113.148199957</v>
      </c>
      <c r="I11215">
        <v>154.145325864</v>
      </c>
      <c r="J11215">
        <v>80.938351061800006</v>
      </c>
    </row>
    <row r="11216" spans="1:10" x14ac:dyDescent="0.25">
      <c r="A11216" t="s">
        <v>42</v>
      </c>
      <c r="B11216" t="s">
        <v>94</v>
      </c>
      <c r="C11216" t="s">
        <v>12</v>
      </c>
      <c r="D11216" t="s">
        <v>28</v>
      </c>
      <c r="E11216" t="s">
        <v>41</v>
      </c>
      <c r="F11216" t="s">
        <v>15</v>
      </c>
      <c r="G11216">
        <v>2016</v>
      </c>
      <c r="H11216">
        <v>1958.8413410200001</v>
      </c>
      <c r="I11216">
        <v>2418.2662949099999</v>
      </c>
      <c r="J11216">
        <v>1511.1841279400001</v>
      </c>
    </row>
    <row r="11217" spans="1:10" x14ac:dyDescent="0.25">
      <c r="A11217" t="s">
        <v>42</v>
      </c>
      <c r="B11217" t="s">
        <v>94</v>
      </c>
      <c r="C11217" t="s">
        <v>16</v>
      </c>
      <c r="D11217" t="s">
        <v>28</v>
      </c>
      <c r="E11217" t="s">
        <v>41</v>
      </c>
      <c r="F11217" t="s">
        <v>15</v>
      </c>
      <c r="G11217">
        <v>2016</v>
      </c>
      <c r="H11217">
        <v>2153.69033279</v>
      </c>
      <c r="I11217">
        <v>2711.8848617100002</v>
      </c>
      <c r="J11217">
        <v>1698.4159186899999</v>
      </c>
    </row>
    <row r="11218" spans="1:10" x14ac:dyDescent="0.25">
      <c r="A11218" t="s">
        <v>42</v>
      </c>
      <c r="B11218" t="s">
        <v>94</v>
      </c>
      <c r="C11218" t="s">
        <v>12</v>
      </c>
      <c r="D11218" t="s">
        <v>28</v>
      </c>
      <c r="E11218" t="s">
        <v>41</v>
      </c>
      <c r="F11218" t="s">
        <v>17</v>
      </c>
      <c r="G11218">
        <v>2016</v>
      </c>
      <c r="H11218">
        <v>3.2117282298299999E-4</v>
      </c>
      <c r="I11218">
        <v>4.3083902552799999E-4</v>
      </c>
      <c r="J11218">
        <v>2.3004535289699999E-4</v>
      </c>
    </row>
    <row r="11219" spans="1:10" x14ac:dyDescent="0.25">
      <c r="A11219" t="s">
        <v>42</v>
      </c>
      <c r="B11219" t="s">
        <v>94</v>
      </c>
      <c r="C11219" t="s">
        <v>16</v>
      </c>
      <c r="D11219" t="s">
        <v>28</v>
      </c>
      <c r="E11219" t="s">
        <v>41</v>
      </c>
      <c r="F11219" t="s">
        <v>17</v>
      </c>
      <c r="G11219">
        <v>2016</v>
      </c>
      <c r="H11219">
        <v>2.9026456442499999E-4</v>
      </c>
      <c r="I11219">
        <v>3.8054431767099999E-4</v>
      </c>
      <c r="J11219">
        <v>2.1046611030800001E-4</v>
      </c>
    </row>
    <row r="11220" spans="1:10" x14ac:dyDescent="0.25">
      <c r="A11220" t="s">
        <v>42</v>
      </c>
      <c r="B11220" t="s">
        <v>94</v>
      </c>
      <c r="C11220" t="s">
        <v>12</v>
      </c>
      <c r="D11220" t="s">
        <v>28</v>
      </c>
      <c r="E11220" t="s">
        <v>41</v>
      </c>
      <c r="F11220" t="s">
        <v>18</v>
      </c>
      <c r="G11220">
        <v>2016</v>
      </c>
      <c r="H11220">
        <v>147.17222597899999</v>
      </c>
      <c r="I11220">
        <v>181.689872568</v>
      </c>
      <c r="J11220">
        <v>113.538716646</v>
      </c>
    </row>
    <row r="11221" spans="1:10" x14ac:dyDescent="0.25">
      <c r="A11221" t="s">
        <v>42</v>
      </c>
      <c r="B11221" t="s">
        <v>94</v>
      </c>
      <c r="C11221" t="s">
        <v>16</v>
      </c>
      <c r="D11221" t="s">
        <v>28</v>
      </c>
      <c r="E11221" t="s">
        <v>41</v>
      </c>
      <c r="F11221" t="s">
        <v>18</v>
      </c>
      <c r="G11221">
        <v>2016</v>
      </c>
      <c r="H11221">
        <v>158.73060558</v>
      </c>
      <c r="I11221">
        <v>199.87048268199999</v>
      </c>
      <c r="J11221">
        <v>125.176114316</v>
      </c>
    </row>
    <row r="11222" spans="1:10" x14ac:dyDescent="0.25">
      <c r="A11222" t="s">
        <v>42</v>
      </c>
      <c r="B11222" t="s">
        <v>94</v>
      </c>
      <c r="C11222" t="s">
        <v>12</v>
      </c>
      <c r="D11222" t="s">
        <v>29</v>
      </c>
      <c r="E11222" t="s">
        <v>41</v>
      </c>
      <c r="F11222" t="s">
        <v>15</v>
      </c>
      <c r="G11222">
        <v>2016</v>
      </c>
      <c r="H11222">
        <v>2926.7012856800002</v>
      </c>
      <c r="I11222">
        <v>3936.1565485400001</v>
      </c>
      <c r="J11222">
        <v>2103.5430629900002</v>
      </c>
    </row>
    <row r="11223" spans="1:10" x14ac:dyDescent="0.25">
      <c r="A11223" t="s">
        <v>42</v>
      </c>
      <c r="B11223" t="s">
        <v>94</v>
      </c>
      <c r="C11223" t="s">
        <v>16</v>
      </c>
      <c r="D11223" t="s">
        <v>29</v>
      </c>
      <c r="E11223" t="s">
        <v>41</v>
      </c>
      <c r="F11223" t="s">
        <v>15</v>
      </c>
      <c r="G11223">
        <v>2016</v>
      </c>
      <c r="H11223">
        <v>2701.2686655900002</v>
      </c>
      <c r="I11223">
        <v>3577.7838041300001</v>
      </c>
      <c r="J11223">
        <v>1919.5767014600001</v>
      </c>
    </row>
    <row r="11224" spans="1:10" x14ac:dyDescent="0.25">
      <c r="A11224" t="s">
        <v>42</v>
      </c>
      <c r="B11224" t="s">
        <v>94</v>
      </c>
      <c r="C11224" t="s">
        <v>12</v>
      </c>
      <c r="D11224" t="s">
        <v>29</v>
      </c>
      <c r="E11224" t="s">
        <v>41</v>
      </c>
      <c r="F11224" t="s">
        <v>17</v>
      </c>
      <c r="G11224">
        <v>2016</v>
      </c>
      <c r="H11224">
        <v>5.0416733487899999E-4</v>
      </c>
      <c r="I11224">
        <v>6.9102369334399997E-4</v>
      </c>
      <c r="J11224">
        <v>3.4106809370699999E-4</v>
      </c>
    </row>
    <row r="11225" spans="1:10" x14ac:dyDescent="0.25">
      <c r="A11225" t="s">
        <v>42</v>
      </c>
      <c r="B11225" t="s">
        <v>94</v>
      </c>
      <c r="C11225" t="s">
        <v>16</v>
      </c>
      <c r="D11225" t="s">
        <v>29</v>
      </c>
      <c r="E11225" t="s">
        <v>41</v>
      </c>
      <c r="F11225" t="s">
        <v>17</v>
      </c>
      <c r="G11225">
        <v>2016</v>
      </c>
      <c r="H11225">
        <v>3.9003179226100002E-4</v>
      </c>
      <c r="I11225">
        <v>5.4019058696899995E-4</v>
      </c>
      <c r="J11225">
        <v>2.6999213472100002E-4</v>
      </c>
    </row>
    <row r="11226" spans="1:10" x14ac:dyDescent="0.25">
      <c r="A11226" t="s">
        <v>42</v>
      </c>
      <c r="B11226" t="s">
        <v>94</v>
      </c>
      <c r="C11226" t="s">
        <v>12</v>
      </c>
      <c r="D11226" t="s">
        <v>29</v>
      </c>
      <c r="E11226" t="s">
        <v>41</v>
      </c>
      <c r="F11226" t="s">
        <v>18</v>
      </c>
      <c r="G11226">
        <v>2016</v>
      </c>
      <c r="H11226">
        <v>233.62255935100001</v>
      </c>
      <c r="I11226">
        <v>314.201852911</v>
      </c>
      <c r="J11226">
        <v>167.914339767</v>
      </c>
    </row>
    <row r="11227" spans="1:10" x14ac:dyDescent="0.25">
      <c r="A11227" t="s">
        <v>42</v>
      </c>
      <c r="B11227" t="s">
        <v>94</v>
      </c>
      <c r="C11227" t="s">
        <v>16</v>
      </c>
      <c r="D11227" t="s">
        <v>29</v>
      </c>
      <c r="E11227" t="s">
        <v>41</v>
      </c>
      <c r="F11227" t="s">
        <v>18</v>
      </c>
      <c r="G11227">
        <v>2016</v>
      </c>
      <c r="H11227">
        <v>207.22300852699999</v>
      </c>
      <c r="I11227">
        <v>274.46330429699998</v>
      </c>
      <c r="J11227">
        <v>147.25690348500001</v>
      </c>
    </row>
    <row r="11228" spans="1:10" x14ac:dyDescent="0.25">
      <c r="A11228" t="s">
        <v>42</v>
      </c>
      <c r="B11228" t="s">
        <v>94</v>
      </c>
      <c r="C11228" t="s">
        <v>12</v>
      </c>
      <c r="D11228" t="s">
        <v>30</v>
      </c>
      <c r="E11228" t="s">
        <v>41</v>
      </c>
      <c r="F11228" t="s">
        <v>15</v>
      </c>
      <c r="G11228">
        <v>2016</v>
      </c>
      <c r="H11228">
        <v>3429.5623373600001</v>
      </c>
      <c r="I11228">
        <v>4227.7552133299996</v>
      </c>
      <c r="J11228">
        <v>2722.0768105299999</v>
      </c>
    </row>
    <row r="11229" spans="1:10" x14ac:dyDescent="0.25">
      <c r="A11229" t="s">
        <v>42</v>
      </c>
      <c r="B11229" t="s">
        <v>94</v>
      </c>
      <c r="C11229" t="s">
        <v>16</v>
      </c>
      <c r="D11229" t="s">
        <v>30</v>
      </c>
      <c r="E11229" t="s">
        <v>41</v>
      </c>
      <c r="F11229" t="s">
        <v>15</v>
      </c>
      <c r="G11229">
        <v>2016</v>
      </c>
      <c r="H11229">
        <v>3092.3762860299998</v>
      </c>
      <c r="I11229">
        <v>3852.8909295200001</v>
      </c>
      <c r="J11229">
        <v>2446.5079049300002</v>
      </c>
    </row>
    <row r="11230" spans="1:10" x14ac:dyDescent="0.25">
      <c r="A11230" t="s">
        <v>42</v>
      </c>
      <c r="B11230" t="s">
        <v>94</v>
      </c>
      <c r="C11230" t="s">
        <v>12</v>
      </c>
      <c r="D11230" t="s">
        <v>30</v>
      </c>
      <c r="E11230" t="s">
        <v>41</v>
      </c>
      <c r="F11230" t="s">
        <v>17</v>
      </c>
      <c r="G11230">
        <v>2016</v>
      </c>
      <c r="H11230">
        <v>7.2073432856199998E-4</v>
      </c>
      <c r="I11230">
        <v>9.46316403839E-4</v>
      </c>
      <c r="J11230">
        <v>5.3305324093600001E-4</v>
      </c>
    </row>
    <row r="11231" spans="1:10" x14ac:dyDescent="0.25">
      <c r="A11231" t="s">
        <v>42</v>
      </c>
      <c r="B11231" t="s">
        <v>94</v>
      </c>
      <c r="C11231" t="s">
        <v>16</v>
      </c>
      <c r="D11231" t="s">
        <v>30</v>
      </c>
      <c r="E11231" t="s">
        <v>41</v>
      </c>
      <c r="F11231" t="s">
        <v>17</v>
      </c>
      <c r="G11231">
        <v>2016</v>
      </c>
      <c r="H11231">
        <v>5.39713745532E-4</v>
      </c>
      <c r="I11231">
        <v>7.0155567880399996E-4</v>
      </c>
      <c r="J11231">
        <v>4.0859468683700001E-4</v>
      </c>
    </row>
    <row r="11232" spans="1:10" x14ac:dyDescent="0.25">
      <c r="A11232" t="s">
        <v>42</v>
      </c>
      <c r="B11232" t="s">
        <v>94</v>
      </c>
      <c r="C11232" t="s">
        <v>12</v>
      </c>
      <c r="D11232" t="s">
        <v>30</v>
      </c>
      <c r="E11232" t="s">
        <v>41</v>
      </c>
      <c r="F11232" t="s">
        <v>18</v>
      </c>
      <c r="G11232">
        <v>2016</v>
      </c>
      <c r="H11232">
        <v>330.55178546399998</v>
      </c>
      <c r="I11232">
        <v>407.48407429399998</v>
      </c>
      <c r="J11232">
        <v>262.36215043800001</v>
      </c>
    </row>
    <row r="11233" spans="1:10" x14ac:dyDescent="0.25">
      <c r="A11233" t="s">
        <v>42</v>
      </c>
      <c r="B11233" t="s">
        <v>94</v>
      </c>
      <c r="C11233" t="s">
        <v>16</v>
      </c>
      <c r="D11233" t="s">
        <v>30</v>
      </c>
      <c r="E11233" t="s">
        <v>41</v>
      </c>
      <c r="F11233" t="s">
        <v>18</v>
      </c>
      <c r="G11233">
        <v>2016</v>
      </c>
      <c r="H11233">
        <v>273.17456973200001</v>
      </c>
      <c r="I11233">
        <v>340.35696970399999</v>
      </c>
      <c r="J11233">
        <v>216.11979994000001</v>
      </c>
    </row>
    <row r="11234" spans="1:10" x14ac:dyDescent="0.25">
      <c r="A11234" t="s">
        <v>42</v>
      </c>
      <c r="B11234" t="s">
        <v>94</v>
      </c>
      <c r="C11234" t="s">
        <v>12</v>
      </c>
      <c r="D11234" t="s">
        <v>31</v>
      </c>
      <c r="E11234" t="s">
        <v>41</v>
      </c>
      <c r="F11234" t="s">
        <v>15</v>
      </c>
      <c r="G11234">
        <v>2016</v>
      </c>
      <c r="H11234">
        <v>3767.9196899399999</v>
      </c>
      <c r="I11234">
        <v>4936.1204613099999</v>
      </c>
      <c r="J11234">
        <v>2835.0138936499998</v>
      </c>
    </row>
    <row r="11235" spans="1:10" x14ac:dyDescent="0.25">
      <c r="A11235" t="s">
        <v>42</v>
      </c>
      <c r="B11235" t="s">
        <v>94</v>
      </c>
      <c r="C11235" t="s">
        <v>16</v>
      </c>
      <c r="D11235" t="s">
        <v>31</v>
      </c>
      <c r="E11235" t="s">
        <v>41</v>
      </c>
      <c r="F11235" t="s">
        <v>15</v>
      </c>
      <c r="G11235">
        <v>2016</v>
      </c>
      <c r="H11235">
        <v>3456.2645146599998</v>
      </c>
      <c r="I11235">
        <v>4378.5666252999999</v>
      </c>
      <c r="J11235">
        <v>2568.5061318799999</v>
      </c>
    </row>
    <row r="11236" spans="1:10" x14ac:dyDescent="0.25">
      <c r="A11236" t="s">
        <v>42</v>
      </c>
      <c r="B11236" t="s">
        <v>94</v>
      </c>
      <c r="C11236" t="s">
        <v>12</v>
      </c>
      <c r="D11236" t="s">
        <v>31</v>
      </c>
      <c r="E11236" t="s">
        <v>41</v>
      </c>
      <c r="F11236" t="s">
        <v>17</v>
      </c>
      <c r="G11236">
        <v>2016</v>
      </c>
      <c r="H11236">
        <v>9.1107516067599997E-4</v>
      </c>
      <c r="I11236">
        <v>1.2391512061799999E-3</v>
      </c>
      <c r="J11236">
        <v>6.3961351447600003E-4</v>
      </c>
    </row>
    <row r="11237" spans="1:10" x14ac:dyDescent="0.25">
      <c r="A11237" t="s">
        <v>42</v>
      </c>
      <c r="B11237" t="s">
        <v>94</v>
      </c>
      <c r="C11237" t="s">
        <v>16</v>
      </c>
      <c r="D11237" t="s">
        <v>31</v>
      </c>
      <c r="E11237" t="s">
        <v>41</v>
      </c>
      <c r="F11237" t="s">
        <v>17</v>
      </c>
      <c r="G11237">
        <v>2016</v>
      </c>
      <c r="H11237">
        <v>7.0459416800299998E-4</v>
      </c>
      <c r="I11237">
        <v>9.2145820687900004E-4</v>
      </c>
      <c r="J11237">
        <v>4.99966902204E-4</v>
      </c>
    </row>
    <row r="11238" spans="1:10" x14ac:dyDescent="0.25">
      <c r="A11238" t="s">
        <v>42</v>
      </c>
      <c r="B11238" t="s">
        <v>94</v>
      </c>
      <c r="C11238" t="s">
        <v>12</v>
      </c>
      <c r="D11238" t="s">
        <v>31</v>
      </c>
      <c r="E11238" t="s">
        <v>41</v>
      </c>
      <c r="F11238" t="s">
        <v>18</v>
      </c>
      <c r="G11238">
        <v>2016</v>
      </c>
      <c r="H11238">
        <v>437.95046367100002</v>
      </c>
      <c r="I11238">
        <v>573.73203854099995</v>
      </c>
      <c r="J11238">
        <v>329.51754586300001</v>
      </c>
    </row>
    <row r="11239" spans="1:10" x14ac:dyDescent="0.25">
      <c r="A11239" t="s">
        <v>42</v>
      </c>
      <c r="B11239" t="s">
        <v>94</v>
      </c>
      <c r="C11239" t="s">
        <v>16</v>
      </c>
      <c r="D11239" t="s">
        <v>31</v>
      </c>
      <c r="E11239" t="s">
        <v>41</v>
      </c>
      <c r="F11239" t="s">
        <v>18</v>
      </c>
      <c r="G11239">
        <v>2016</v>
      </c>
      <c r="H11239">
        <v>356.57842620899999</v>
      </c>
      <c r="I11239">
        <v>451.73116515799899</v>
      </c>
      <c r="J11239">
        <v>264.98951985000002</v>
      </c>
    </row>
    <row r="11240" spans="1:10" x14ac:dyDescent="0.25">
      <c r="A11240" t="s">
        <v>42</v>
      </c>
      <c r="B11240" t="s">
        <v>94</v>
      </c>
      <c r="C11240" t="s">
        <v>12</v>
      </c>
      <c r="D11240" t="s">
        <v>32</v>
      </c>
      <c r="E11240" t="s">
        <v>41</v>
      </c>
      <c r="F11240" t="s">
        <v>15</v>
      </c>
      <c r="G11240">
        <v>2016</v>
      </c>
      <c r="H11240">
        <v>3377.3231634399999</v>
      </c>
      <c r="I11240">
        <v>4194.6955563800002</v>
      </c>
      <c r="J11240">
        <v>2735.92876359</v>
      </c>
    </row>
    <row r="11241" spans="1:10" x14ac:dyDescent="0.25">
      <c r="A11241" t="s">
        <v>42</v>
      </c>
      <c r="B11241" t="s">
        <v>94</v>
      </c>
      <c r="C11241" t="s">
        <v>16</v>
      </c>
      <c r="D11241" t="s">
        <v>32</v>
      </c>
      <c r="E11241" t="s">
        <v>41</v>
      </c>
      <c r="F11241" t="s">
        <v>15</v>
      </c>
      <c r="G11241">
        <v>2016</v>
      </c>
      <c r="H11241">
        <v>3471.46712458</v>
      </c>
      <c r="I11241">
        <v>4175.5687427700004</v>
      </c>
      <c r="J11241">
        <v>2742.46006038</v>
      </c>
    </row>
    <row r="11242" spans="1:10" x14ac:dyDescent="0.25">
      <c r="A11242" t="s">
        <v>42</v>
      </c>
      <c r="B11242" t="s">
        <v>94</v>
      </c>
      <c r="C11242" t="s">
        <v>12</v>
      </c>
      <c r="D11242" t="s">
        <v>32</v>
      </c>
      <c r="E11242" t="s">
        <v>41</v>
      </c>
      <c r="F11242" t="s">
        <v>17</v>
      </c>
      <c r="G11242">
        <v>2016</v>
      </c>
      <c r="H11242">
        <v>1.1653070941099999E-3</v>
      </c>
      <c r="I11242">
        <v>1.4865724317300001E-3</v>
      </c>
      <c r="J11242">
        <v>8.7467191685699998E-4</v>
      </c>
    </row>
    <row r="11243" spans="1:10" x14ac:dyDescent="0.25">
      <c r="A11243" t="s">
        <v>42</v>
      </c>
      <c r="B11243" t="s">
        <v>94</v>
      </c>
      <c r="C11243" t="s">
        <v>16</v>
      </c>
      <c r="D11243" t="s">
        <v>32</v>
      </c>
      <c r="E11243" t="s">
        <v>41</v>
      </c>
      <c r="F11243" t="s">
        <v>17</v>
      </c>
      <c r="G11243">
        <v>2016</v>
      </c>
      <c r="H11243">
        <v>9.7607637374200001E-4</v>
      </c>
      <c r="I11243">
        <v>1.2246402790500001E-3</v>
      </c>
      <c r="J11243">
        <v>7.4441417562499999E-4</v>
      </c>
    </row>
    <row r="11244" spans="1:10" x14ac:dyDescent="0.25">
      <c r="A11244" t="s">
        <v>42</v>
      </c>
      <c r="B11244" t="s">
        <v>94</v>
      </c>
      <c r="C11244" t="s">
        <v>12</v>
      </c>
      <c r="D11244" t="s">
        <v>32</v>
      </c>
      <c r="E11244" t="s">
        <v>41</v>
      </c>
      <c r="F11244" t="s">
        <v>18</v>
      </c>
      <c r="G11244">
        <v>2016</v>
      </c>
      <c r="H11244">
        <v>583.79706304299998</v>
      </c>
      <c r="I11244">
        <v>725.08635616699996</v>
      </c>
      <c r="J11244">
        <v>472.92696007699999</v>
      </c>
    </row>
    <row r="11245" spans="1:10" x14ac:dyDescent="0.25">
      <c r="A11245" t="s">
        <v>42</v>
      </c>
      <c r="B11245" t="s">
        <v>94</v>
      </c>
      <c r="C11245" t="s">
        <v>16</v>
      </c>
      <c r="D11245" t="s">
        <v>32</v>
      </c>
      <c r="E11245" t="s">
        <v>41</v>
      </c>
      <c r="F11245" t="s">
        <v>18</v>
      </c>
      <c r="G11245">
        <v>2016</v>
      </c>
      <c r="H11245">
        <v>505.16908257099999</v>
      </c>
      <c r="I11245">
        <v>607.63019072199995</v>
      </c>
      <c r="J11245">
        <v>399.08372540200003</v>
      </c>
    </row>
    <row r="11246" spans="1:10" x14ac:dyDescent="0.25">
      <c r="A11246" t="s">
        <v>42</v>
      </c>
      <c r="B11246" t="s">
        <v>94</v>
      </c>
      <c r="C11246" t="s">
        <v>12</v>
      </c>
      <c r="D11246" t="s">
        <v>33</v>
      </c>
      <c r="E11246" t="s">
        <v>41</v>
      </c>
      <c r="F11246" t="s">
        <v>15</v>
      </c>
      <c r="G11246">
        <v>2016</v>
      </c>
      <c r="H11246">
        <v>2995.74513832</v>
      </c>
      <c r="I11246">
        <v>3664.0750829100002</v>
      </c>
      <c r="J11246">
        <v>2241.5488133899999</v>
      </c>
    </row>
    <row r="11247" spans="1:10" x14ac:dyDescent="0.25">
      <c r="A11247" t="s">
        <v>42</v>
      </c>
      <c r="B11247" t="s">
        <v>94</v>
      </c>
      <c r="C11247" t="s">
        <v>16</v>
      </c>
      <c r="D11247" t="s">
        <v>33</v>
      </c>
      <c r="E11247" t="s">
        <v>41</v>
      </c>
      <c r="F11247" t="s">
        <v>15</v>
      </c>
      <c r="G11247">
        <v>2016</v>
      </c>
      <c r="H11247">
        <v>3498.44665824</v>
      </c>
      <c r="I11247">
        <v>4345.55999522</v>
      </c>
      <c r="J11247">
        <v>2737.9878060699998</v>
      </c>
    </row>
    <row r="11248" spans="1:10" x14ac:dyDescent="0.25">
      <c r="A11248" t="s">
        <v>42</v>
      </c>
      <c r="B11248" t="s">
        <v>94</v>
      </c>
      <c r="C11248" t="s">
        <v>12</v>
      </c>
      <c r="D11248" t="s">
        <v>33</v>
      </c>
      <c r="E11248" t="s">
        <v>41</v>
      </c>
      <c r="F11248" t="s">
        <v>17</v>
      </c>
      <c r="G11248">
        <v>2016</v>
      </c>
      <c r="H11248">
        <v>1.49630915351E-3</v>
      </c>
      <c r="I11248">
        <v>1.90988512043E-3</v>
      </c>
      <c r="J11248">
        <v>1.08473611944E-3</v>
      </c>
    </row>
    <row r="11249" spans="1:10" x14ac:dyDescent="0.25">
      <c r="A11249" t="s">
        <v>42</v>
      </c>
      <c r="B11249" t="s">
        <v>94</v>
      </c>
      <c r="C11249" t="s">
        <v>16</v>
      </c>
      <c r="D11249" t="s">
        <v>33</v>
      </c>
      <c r="E11249" t="s">
        <v>41</v>
      </c>
      <c r="F11249" t="s">
        <v>17</v>
      </c>
      <c r="G11249">
        <v>2016</v>
      </c>
      <c r="H11249">
        <v>1.37381569798E-3</v>
      </c>
      <c r="I11249">
        <v>1.73803478859E-3</v>
      </c>
      <c r="J11249">
        <v>1.0437243658600001E-3</v>
      </c>
    </row>
    <row r="11250" spans="1:10" x14ac:dyDescent="0.25">
      <c r="A11250" t="s">
        <v>42</v>
      </c>
      <c r="B11250" t="s">
        <v>94</v>
      </c>
      <c r="C11250" t="s">
        <v>12</v>
      </c>
      <c r="D11250" t="s">
        <v>33</v>
      </c>
      <c r="E11250" t="s">
        <v>41</v>
      </c>
      <c r="F11250" t="s">
        <v>18</v>
      </c>
      <c r="G11250">
        <v>2016</v>
      </c>
      <c r="H11250">
        <v>768.05909346299995</v>
      </c>
      <c r="I11250">
        <v>939.40774552699997</v>
      </c>
      <c r="J11250">
        <v>574.69573347300002</v>
      </c>
    </row>
    <row r="11251" spans="1:10" x14ac:dyDescent="0.25">
      <c r="A11251" t="s">
        <v>42</v>
      </c>
      <c r="B11251" t="s">
        <v>94</v>
      </c>
      <c r="C11251" t="s">
        <v>16</v>
      </c>
      <c r="D11251" t="s">
        <v>33</v>
      </c>
      <c r="E11251" t="s">
        <v>41</v>
      </c>
      <c r="F11251" t="s">
        <v>18</v>
      </c>
      <c r="G11251">
        <v>2016</v>
      </c>
      <c r="H11251">
        <v>718.89464522799994</v>
      </c>
      <c r="I11251">
        <v>892.96768430799898</v>
      </c>
      <c r="J11251">
        <v>562.628207535</v>
      </c>
    </row>
    <row r="11252" spans="1:10" x14ac:dyDescent="0.25">
      <c r="A11252" t="s">
        <v>42</v>
      </c>
      <c r="B11252" t="s">
        <v>94</v>
      </c>
      <c r="C11252" t="s">
        <v>12</v>
      </c>
      <c r="D11252" t="s">
        <v>34</v>
      </c>
      <c r="E11252" t="s">
        <v>41</v>
      </c>
      <c r="F11252" t="s">
        <v>15</v>
      </c>
      <c r="G11252">
        <v>2016</v>
      </c>
      <c r="H11252">
        <v>2707.6435528799998</v>
      </c>
      <c r="I11252">
        <v>3236.9603387299999</v>
      </c>
      <c r="J11252">
        <v>2145.83561745</v>
      </c>
    </row>
    <row r="11253" spans="1:10" x14ac:dyDescent="0.25">
      <c r="A11253" t="s">
        <v>42</v>
      </c>
      <c r="B11253" t="s">
        <v>94</v>
      </c>
      <c r="C11253" t="s">
        <v>16</v>
      </c>
      <c r="D11253" t="s">
        <v>34</v>
      </c>
      <c r="E11253" t="s">
        <v>41</v>
      </c>
      <c r="F11253" t="s">
        <v>15</v>
      </c>
      <c r="G11253">
        <v>2016</v>
      </c>
      <c r="H11253">
        <v>3704.19255178</v>
      </c>
      <c r="I11253">
        <v>4471.2264457600004</v>
      </c>
      <c r="J11253">
        <v>3061.0340755100001</v>
      </c>
    </row>
    <row r="11254" spans="1:10" x14ac:dyDescent="0.25">
      <c r="A11254" t="s">
        <v>42</v>
      </c>
      <c r="B11254" t="s">
        <v>94</v>
      </c>
      <c r="C11254" t="s">
        <v>12</v>
      </c>
      <c r="D11254" t="s">
        <v>34</v>
      </c>
      <c r="E11254" t="s">
        <v>41</v>
      </c>
      <c r="F11254" t="s">
        <v>17</v>
      </c>
      <c r="G11254">
        <v>2016</v>
      </c>
      <c r="H11254">
        <v>1.8778704631399999E-3</v>
      </c>
      <c r="I11254">
        <v>2.3447187831500001E-3</v>
      </c>
      <c r="J11254">
        <v>1.45214898699E-3</v>
      </c>
    </row>
    <row r="11255" spans="1:10" x14ac:dyDescent="0.25">
      <c r="A11255" t="s">
        <v>42</v>
      </c>
      <c r="B11255" t="s">
        <v>94</v>
      </c>
      <c r="C11255" t="s">
        <v>16</v>
      </c>
      <c r="D11255" t="s">
        <v>34</v>
      </c>
      <c r="E11255" t="s">
        <v>41</v>
      </c>
      <c r="F11255" t="s">
        <v>17</v>
      </c>
      <c r="G11255">
        <v>2016</v>
      </c>
      <c r="H11255">
        <v>1.9221651181900001E-3</v>
      </c>
      <c r="I11255">
        <v>2.3604815075900002E-3</v>
      </c>
      <c r="J11255">
        <v>1.52045787079E-3</v>
      </c>
    </row>
    <row r="11256" spans="1:10" x14ac:dyDescent="0.25">
      <c r="A11256" t="s">
        <v>42</v>
      </c>
      <c r="B11256" t="s">
        <v>94</v>
      </c>
      <c r="C11256" t="s">
        <v>12</v>
      </c>
      <c r="D11256" t="s">
        <v>34</v>
      </c>
      <c r="E11256" t="s">
        <v>41</v>
      </c>
      <c r="F11256" t="s">
        <v>18</v>
      </c>
      <c r="G11256">
        <v>2016</v>
      </c>
      <c r="H11256">
        <v>1033.20541613</v>
      </c>
      <c r="I11256">
        <v>1235.18657033</v>
      </c>
      <c r="J11256">
        <v>818.82601559700004</v>
      </c>
    </row>
    <row r="11257" spans="1:10" x14ac:dyDescent="0.25">
      <c r="A11257" t="s">
        <v>42</v>
      </c>
      <c r="B11257" t="s">
        <v>94</v>
      </c>
      <c r="C11257" t="s">
        <v>16</v>
      </c>
      <c r="D11257" t="s">
        <v>34</v>
      </c>
      <c r="E11257" t="s">
        <v>41</v>
      </c>
      <c r="F11257" t="s">
        <v>18</v>
      </c>
      <c r="G11257">
        <v>2016</v>
      </c>
      <c r="H11257">
        <v>1039.8138732299999</v>
      </c>
      <c r="I11257">
        <v>1255.1300245999901</v>
      </c>
      <c r="J11257">
        <v>859.27112417800004</v>
      </c>
    </row>
    <row r="11258" spans="1:10" x14ac:dyDescent="0.25">
      <c r="A11258" t="s">
        <v>42</v>
      </c>
      <c r="B11258" t="s">
        <v>94</v>
      </c>
      <c r="C11258" t="s">
        <v>12</v>
      </c>
      <c r="D11258" t="s">
        <v>35</v>
      </c>
      <c r="E11258" t="s">
        <v>41</v>
      </c>
      <c r="F11258" t="s">
        <v>15</v>
      </c>
      <c r="G11258">
        <v>2016</v>
      </c>
      <c r="H11258">
        <v>2295.8315817900002</v>
      </c>
      <c r="I11258">
        <v>2679.46031563</v>
      </c>
      <c r="J11258">
        <v>1972.75251946</v>
      </c>
    </row>
    <row r="11259" spans="1:10" x14ac:dyDescent="0.25">
      <c r="A11259" t="s">
        <v>42</v>
      </c>
      <c r="B11259" t="s">
        <v>94</v>
      </c>
      <c r="C11259" t="s">
        <v>16</v>
      </c>
      <c r="D11259" t="s">
        <v>35</v>
      </c>
      <c r="E11259" t="s">
        <v>41</v>
      </c>
      <c r="F11259" t="s">
        <v>15</v>
      </c>
      <c r="G11259">
        <v>2016</v>
      </c>
      <c r="H11259">
        <v>3942.77218012</v>
      </c>
      <c r="I11259">
        <v>4590.5908715300002</v>
      </c>
      <c r="J11259">
        <v>3399.7963193300002</v>
      </c>
    </row>
    <row r="11260" spans="1:10" x14ac:dyDescent="0.25">
      <c r="A11260" t="s">
        <v>42</v>
      </c>
      <c r="B11260" t="s">
        <v>94</v>
      </c>
      <c r="C11260" t="s">
        <v>12</v>
      </c>
      <c r="D11260" t="s">
        <v>35</v>
      </c>
      <c r="E11260" t="s">
        <v>41</v>
      </c>
      <c r="F11260" t="s">
        <v>17</v>
      </c>
      <c r="G11260">
        <v>2016</v>
      </c>
      <c r="H11260">
        <v>2.29682801225E-3</v>
      </c>
      <c r="I11260">
        <v>2.7756342049599998E-3</v>
      </c>
      <c r="J11260">
        <v>1.8707204401999999E-3</v>
      </c>
    </row>
    <row r="11261" spans="1:10" x14ac:dyDescent="0.25">
      <c r="A11261" t="s">
        <v>42</v>
      </c>
      <c r="B11261" t="s">
        <v>94</v>
      </c>
      <c r="C11261" t="s">
        <v>16</v>
      </c>
      <c r="D11261" t="s">
        <v>35</v>
      </c>
      <c r="E11261" t="s">
        <v>41</v>
      </c>
      <c r="F11261" t="s">
        <v>17</v>
      </c>
      <c r="G11261">
        <v>2016</v>
      </c>
      <c r="H11261">
        <v>2.5466406529699999E-3</v>
      </c>
      <c r="I11261">
        <v>3.0628555267599999E-3</v>
      </c>
      <c r="J11261">
        <v>2.10167527703E-3</v>
      </c>
    </row>
    <row r="11262" spans="1:10" x14ac:dyDescent="0.25">
      <c r="A11262" t="s">
        <v>42</v>
      </c>
      <c r="B11262" t="s">
        <v>94</v>
      </c>
      <c r="C11262" t="s">
        <v>12</v>
      </c>
      <c r="D11262" t="s">
        <v>35</v>
      </c>
      <c r="E11262" t="s">
        <v>41</v>
      </c>
      <c r="F11262" t="s">
        <v>18</v>
      </c>
      <c r="G11262">
        <v>2016</v>
      </c>
      <c r="H11262">
        <v>1379.1584901599999</v>
      </c>
      <c r="I11262">
        <v>1609.6130363699999</v>
      </c>
      <c r="J11262">
        <v>1185.07751517</v>
      </c>
    </row>
    <row r="11263" spans="1:10" x14ac:dyDescent="0.25">
      <c r="A11263" t="s">
        <v>42</v>
      </c>
      <c r="B11263" t="s">
        <v>94</v>
      </c>
      <c r="C11263" t="s">
        <v>16</v>
      </c>
      <c r="D11263" t="s">
        <v>35</v>
      </c>
      <c r="E11263" t="s">
        <v>41</v>
      </c>
      <c r="F11263" t="s">
        <v>18</v>
      </c>
      <c r="G11263">
        <v>2016</v>
      </c>
      <c r="H11263">
        <v>1467.7988819699999</v>
      </c>
      <c r="I11263">
        <v>1708.9661388</v>
      </c>
      <c r="J11263">
        <v>1265.66207949</v>
      </c>
    </row>
    <row r="11264" spans="1:10" x14ac:dyDescent="0.25">
      <c r="A11264" t="s">
        <v>42</v>
      </c>
      <c r="B11264" t="s">
        <v>94</v>
      </c>
      <c r="C11264" t="s">
        <v>12</v>
      </c>
      <c r="D11264" t="s">
        <v>36</v>
      </c>
      <c r="E11264" t="s">
        <v>41</v>
      </c>
      <c r="F11264" t="s">
        <v>15</v>
      </c>
      <c r="G11264">
        <v>2016</v>
      </c>
      <c r="H11264">
        <v>1269.54915923</v>
      </c>
      <c r="I11264">
        <v>1503.79601581</v>
      </c>
      <c r="J11264">
        <v>1037.96492885</v>
      </c>
    </row>
    <row r="11265" spans="1:10" x14ac:dyDescent="0.25">
      <c r="A11265" t="s">
        <v>42</v>
      </c>
      <c r="B11265" t="s">
        <v>94</v>
      </c>
      <c r="C11265" t="s">
        <v>16</v>
      </c>
      <c r="D11265" t="s">
        <v>36</v>
      </c>
      <c r="E11265" t="s">
        <v>41</v>
      </c>
      <c r="F11265" t="s">
        <v>15</v>
      </c>
      <c r="G11265">
        <v>2016</v>
      </c>
      <c r="H11265">
        <v>2509.5589609799999</v>
      </c>
      <c r="I11265">
        <v>2974.8365707900002</v>
      </c>
      <c r="J11265">
        <v>2108.9832642699998</v>
      </c>
    </row>
    <row r="11266" spans="1:10" x14ac:dyDescent="0.25">
      <c r="A11266" t="s">
        <v>42</v>
      </c>
      <c r="B11266" t="s">
        <v>94</v>
      </c>
      <c r="C11266" t="s">
        <v>12</v>
      </c>
      <c r="D11266" t="s">
        <v>36</v>
      </c>
      <c r="E11266" t="s">
        <v>41</v>
      </c>
      <c r="F11266" t="s">
        <v>17</v>
      </c>
      <c r="G11266">
        <v>2016</v>
      </c>
      <c r="H11266">
        <v>2.6839842839399999E-3</v>
      </c>
      <c r="I11266">
        <v>3.2746868623399999E-3</v>
      </c>
      <c r="J11266">
        <v>2.1232079669999998E-3</v>
      </c>
    </row>
    <row r="11267" spans="1:10" x14ac:dyDescent="0.25">
      <c r="A11267" t="s">
        <v>42</v>
      </c>
      <c r="B11267" t="s">
        <v>94</v>
      </c>
      <c r="C11267" t="s">
        <v>16</v>
      </c>
      <c r="D11267" t="s">
        <v>36</v>
      </c>
      <c r="E11267" t="s">
        <v>41</v>
      </c>
      <c r="F11267" t="s">
        <v>17</v>
      </c>
      <c r="G11267">
        <v>2016</v>
      </c>
      <c r="H11267">
        <v>3.0897602898E-3</v>
      </c>
      <c r="I11267">
        <v>3.7299334921E-3</v>
      </c>
      <c r="J11267">
        <v>2.54057610296E-3</v>
      </c>
    </row>
    <row r="11268" spans="1:10" x14ac:dyDescent="0.25">
      <c r="A11268" t="s">
        <v>42</v>
      </c>
      <c r="B11268" t="s">
        <v>94</v>
      </c>
      <c r="C11268" t="s">
        <v>12</v>
      </c>
      <c r="D11268" t="s">
        <v>36</v>
      </c>
      <c r="E11268" t="s">
        <v>41</v>
      </c>
      <c r="F11268" t="s">
        <v>18</v>
      </c>
      <c r="G11268">
        <v>2016</v>
      </c>
      <c r="H11268">
        <v>1724.98760425</v>
      </c>
      <c r="I11268">
        <v>2043.2682482099999</v>
      </c>
      <c r="J11268">
        <v>1410.3247778099999</v>
      </c>
    </row>
    <row r="11269" spans="1:10" x14ac:dyDescent="0.25">
      <c r="A11269" t="s">
        <v>42</v>
      </c>
      <c r="B11269" t="s">
        <v>94</v>
      </c>
      <c r="C11269" t="s">
        <v>16</v>
      </c>
      <c r="D11269" t="s">
        <v>36</v>
      </c>
      <c r="E11269" t="s">
        <v>41</v>
      </c>
      <c r="F11269" t="s">
        <v>18</v>
      </c>
      <c r="G11269">
        <v>2016</v>
      </c>
      <c r="H11269">
        <v>1895.58837557999</v>
      </c>
      <c r="I11269">
        <v>2247.0345230100002</v>
      </c>
      <c r="J11269">
        <v>1593.0146381100001</v>
      </c>
    </row>
    <row r="11270" spans="1:10" x14ac:dyDescent="0.25">
      <c r="A11270" t="s">
        <v>42</v>
      </c>
      <c r="B11270" t="s">
        <v>94</v>
      </c>
      <c r="C11270" t="s">
        <v>12</v>
      </c>
      <c r="D11270" t="s">
        <v>37</v>
      </c>
      <c r="E11270" t="s">
        <v>41</v>
      </c>
      <c r="F11270" t="s">
        <v>15</v>
      </c>
      <c r="G11270">
        <v>2016</v>
      </c>
      <c r="H11270">
        <v>347.19293327000003</v>
      </c>
      <c r="I11270">
        <v>424.81911931500002</v>
      </c>
      <c r="J11270">
        <v>270.38579298600001</v>
      </c>
    </row>
    <row r="11271" spans="1:10" x14ac:dyDescent="0.25">
      <c r="A11271" t="s">
        <v>42</v>
      </c>
      <c r="B11271" t="s">
        <v>94</v>
      </c>
      <c r="C11271" t="s">
        <v>16</v>
      </c>
      <c r="D11271" t="s">
        <v>37</v>
      </c>
      <c r="E11271" t="s">
        <v>41</v>
      </c>
      <c r="F11271" t="s">
        <v>15</v>
      </c>
      <c r="G11271">
        <v>2016</v>
      </c>
      <c r="H11271">
        <v>1010.99933357</v>
      </c>
      <c r="I11271">
        <v>1229.1895570900001</v>
      </c>
      <c r="J11271">
        <v>827.11845827499997</v>
      </c>
    </row>
    <row r="11272" spans="1:10" x14ac:dyDescent="0.25">
      <c r="A11272" t="s">
        <v>42</v>
      </c>
      <c r="B11272" t="s">
        <v>94</v>
      </c>
      <c r="C11272" t="s">
        <v>12</v>
      </c>
      <c r="D11272" t="s">
        <v>37</v>
      </c>
      <c r="E11272" t="s">
        <v>41</v>
      </c>
      <c r="F11272" t="s">
        <v>17</v>
      </c>
      <c r="G11272">
        <v>2016</v>
      </c>
      <c r="H11272">
        <v>3.03225230347E-3</v>
      </c>
      <c r="I11272">
        <v>3.8079345419999998E-3</v>
      </c>
      <c r="J11272">
        <v>2.2925190608199999E-3</v>
      </c>
    </row>
    <row r="11273" spans="1:10" x14ac:dyDescent="0.25">
      <c r="A11273" t="s">
        <v>42</v>
      </c>
      <c r="B11273" t="s">
        <v>94</v>
      </c>
      <c r="C11273" t="s">
        <v>16</v>
      </c>
      <c r="D11273" t="s">
        <v>37</v>
      </c>
      <c r="E11273" t="s">
        <v>41</v>
      </c>
      <c r="F11273" t="s">
        <v>17</v>
      </c>
      <c r="G11273">
        <v>2016</v>
      </c>
      <c r="H11273">
        <v>3.58997773632E-3</v>
      </c>
      <c r="I11273">
        <v>4.4793809678200002E-3</v>
      </c>
      <c r="J11273">
        <v>2.8641613167599998E-3</v>
      </c>
    </row>
    <row r="11274" spans="1:10" x14ac:dyDescent="0.25">
      <c r="A11274" t="s">
        <v>42</v>
      </c>
      <c r="B11274" t="s">
        <v>94</v>
      </c>
      <c r="C11274" t="s">
        <v>12</v>
      </c>
      <c r="D11274" t="s">
        <v>37</v>
      </c>
      <c r="E11274" t="s">
        <v>41</v>
      </c>
      <c r="F11274" t="s">
        <v>18</v>
      </c>
      <c r="G11274">
        <v>2016</v>
      </c>
      <c r="H11274">
        <v>2070.7124228100001</v>
      </c>
      <c r="I11274">
        <v>2533.6870181300001</v>
      </c>
      <c r="J11274">
        <v>1612.6227432600001</v>
      </c>
    </row>
    <row r="11275" spans="1:10" x14ac:dyDescent="0.25">
      <c r="A11275" t="s">
        <v>42</v>
      </c>
      <c r="B11275" t="s">
        <v>94</v>
      </c>
      <c r="C11275" t="s">
        <v>16</v>
      </c>
      <c r="D11275" t="s">
        <v>37</v>
      </c>
      <c r="E11275" t="s">
        <v>41</v>
      </c>
      <c r="F11275" t="s">
        <v>18</v>
      </c>
      <c r="G11275">
        <v>2016</v>
      </c>
      <c r="H11275">
        <v>2323.2064792299998</v>
      </c>
      <c r="I11275">
        <v>2824.5925080299999</v>
      </c>
      <c r="J11275">
        <v>1900.6609574700001</v>
      </c>
    </row>
    <row r="11276" spans="1:10" x14ac:dyDescent="0.25">
      <c r="A11276" t="s">
        <v>42</v>
      </c>
      <c r="B11276" t="s">
        <v>94</v>
      </c>
      <c r="C11276" t="s">
        <v>12</v>
      </c>
      <c r="D11276" t="s">
        <v>13</v>
      </c>
      <c r="E11276" t="s">
        <v>92</v>
      </c>
      <c r="F11276" t="s">
        <v>15</v>
      </c>
      <c r="G11276">
        <v>2016</v>
      </c>
      <c r="H11276">
        <v>158.419486877</v>
      </c>
      <c r="I11276">
        <v>187.54858212299999</v>
      </c>
      <c r="J11276">
        <v>129.83022677599999</v>
      </c>
    </row>
    <row r="11277" spans="1:10" x14ac:dyDescent="0.25">
      <c r="A11277" t="s">
        <v>42</v>
      </c>
      <c r="B11277" t="s">
        <v>94</v>
      </c>
      <c r="C11277" t="s">
        <v>16</v>
      </c>
      <c r="D11277" t="s">
        <v>13</v>
      </c>
      <c r="E11277" t="s">
        <v>92</v>
      </c>
      <c r="F11277" t="s">
        <v>15</v>
      </c>
      <c r="G11277">
        <v>2016</v>
      </c>
      <c r="H11277">
        <v>144.84337947500001</v>
      </c>
      <c r="I11277">
        <v>163.07833688900001</v>
      </c>
      <c r="J11277">
        <v>123.812708387</v>
      </c>
    </row>
    <row r="11278" spans="1:10" x14ac:dyDescent="0.25">
      <c r="A11278" t="s">
        <v>42</v>
      </c>
      <c r="B11278" t="s">
        <v>94</v>
      </c>
      <c r="C11278" t="s">
        <v>12</v>
      </c>
      <c r="D11278" t="s">
        <v>13</v>
      </c>
      <c r="E11278" t="s">
        <v>92</v>
      </c>
      <c r="F11278" t="s">
        <v>17</v>
      </c>
      <c r="G11278">
        <v>2016</v>
      </c>
      <c r="H11278" s="1">
        <v>1.7160464891399999E-5</v>
      </c>
      <c r="I11278" s="1">
        <v>2.2365871421300001E-5</v>
      </c>
      <c r="J11278" s="1">
        <v>1.27135428677E-5</v>
      </c>
    </row>
    <row r="11279" spans="1:10" x14ac:dyDescent="0.25">
      <c r="A11279" t="s">
        <v>42</v>
      </c>
      <c r="B11279" t="s">
        <v>94</v>
      </c>
      <c r="C11279" t="s">
        <v>16</v>
      </c>
      <c r="D11279" t="s">
        <v>13</v>
      </c>
      <c r="E11279" t="s">
        <v>92</v>
      </c>
      <c r="F11279" t="s">
        <v>17</v>
      </c>
      <c r="G11279">
        <v>2016</v>
      </c>
      <c r="H11279" s="1">
        <v>1.6870985875500001E-5</v>
      </c>
      <c r="I11279" s="1">
        <v>2.15557553893E-5</v>
      </c>
      <c r="J11279" s="1">
        <v>1.2805124993E-5</v>
      </c>
    </row>
    <row r="11280" spans="1:10" x14ac:dyDescent="0.25">
      <c r="A11280" t="s">
        <v>42</v>
      </c>
      <c r="B11280" t="s">
        <v>94</v>
      </c>
      <c r="C11280" t="s">
        <v>12</v>
      </c>
      <c r="D11280" t="s">
        <v>13</v>
      </c>
      <c r="E11280" t="s">
        <v>92</v>
      </c>
      <c r="F11280" t="s">
        <v>18</v>
      </c>
      <c r="G11280">
        <v>2016</v>
      </c>
      <c r="H11280">
        <v>12.337468637300001</v>
      </c>
      <c r="I11280">
        <v>14.6059982614</v>
      </c>
      <c r="J11280">
        <v>10.110980552899999</v>
      </c>
    </row>
    <row r="11281" spans="1:10" x14ac:dyDescent="0.25">
      <c r="A11281" t="s">
        <v>42</v>
      </c>
      <c r="B11281" t="s">
        <v>94</v>
      </c>
      <c r="C11281" t="s">
        <v>16</v>
      </c>
      <c r="D11281" t="s">
        <v>13</v>
      </c>
      <c r="E11281" t="s">
        <v>92</v>
      </c>
      <c r="F11281" t="s">
        <v>18</v>
      </c>
      <c r="G11281">
        <v>2016</v>
      </c>
      <c r="H11281">
        <v>11.9154685082</v>
      </c>
      <c r="I11281">
        <v>13.4155582023</v>
      </c>
      <c r="J11281">
        <v>10.1853908204</v>
      </c>
    </row>
    <row r="11282" spans="1:10" x14ac:dyDescent="0.25">
      <c r="A11282" t="s">
        <v>42</v>
      </c>
      <c r="B11282" t="s">
        <v>94</v>
      </c>
      <c r="C11282" t="s">
        <v>12</v>
      </c>
      <c r="D11282" t="s">
        <v>19</v>
      </c>
      <c r="E11282" t="s">
        <v>92</v>
      </c>
      <c r="F11282" t="s">
        <v>15</v>
      </c>
      <c r="G11282">
        <v>2016</v>
      </c>
      <c r="H11282">
        <v>187.69856711700001</v>
      </c>
      <c r="I11282">
        <v>218.976235699</v>
      </c>
      <c r="J11282">
        <v>156.50312582800001</v>
      </c>
    </row>
    <row r="11283" spans="1:10" x14ac:dyDescent="0.25">
      <c r="A11283" t="s">
        <v>42</v>
      </c>
      <c r="B11283" t="s">
        <v>94</v>
      </c>
      <c r="C11283" t="s">
        <v>16</v>
      </c>
      <c r="D11283" t="s">
        <v>19</v>
      </c>
      <c r="E11283" t="s">
        <v>92</v>
      </c>
      <c r="F11283" t="s">
        <v>15</v>
      </c>
      <c r="G11283">
        <v>2016</v>
      </c>
      <c r="H11283">
        <v>77.023044311000007</v>
      </c>
      <c r="I11283">
        <v>89.9985388387</v>
      </c>
      <c r="J11283">
        <v>65.846075696599996</v>
      </c>
    </row>
    <row r="11284" spans="1:10" x14ac:dyDescent="0.25">
      <c r="A11284" t="s">
        <v>42</v>
      </c>
      <c r="B11284" t="s">
        <v>94</v>
      </c>
      <c r="C11284" t="s">
        <v>12</v>
      </c>
      <c r="D11284" t="s">
        <v>19</v>
      </c>
      <c r="E11284" t="s">
        <v>92</v>
      </c>
      <c r="F11284" t="s">
        <v>17</v>
      </c>
      <c r="G11284">
        <v>2016</v>
      </c>
      <c r="H11284" s="1">
        <v>2.2894552780500001E-5</v>
      </c>
      <c r="I11284" s="1">
        <v>3.0752395094999997E-5</v>
      </c>
      <c r="J11284" s="1">
        <v>1.7162026771199999E-5</v>
      </c>
    </row>
    <row r="11285" spans="1:10" x14ac:dyDescent="0.25">
      <c r="A11285" t="s">
        <v>42</v>
      </c>
      <c r="B11285" t="s">
        <v>94</v>
      </c>
      <c r="C11285" t="s">
        <v>16</v>
      </c>
      <c r="D11285" t="s">
        <v>19</v>
      </c>
      <c r="E11285" t="s">
        <v>92</v>
      </c>
      <c r="F11285" t="s">
        <v>17</v>
      </c>
      <c r="G11285">
        <v>2016</v>
      </c>
      <c r="H11285" s="1">
        <v>9.7261745677800004E-6</v>
      </c>
      <c r="I11285" s="1">
        <v>1.2919079718200001E-5</v>
      </c>
      <c r="J11285" s="1">
        <v>7.1435842333799997E-6</v>
      </c>
    </row>
    <row r="11286" spans="1:10" x14ac:dyDescent="0.25">
      <c r="A11286" t="s">
        <v>42</v>
      </c>
      <c r="B11286" t="s">
        <v>94</v>
      </c>
      <c r="C11286" t="s">
        <v>12</v>
      </c>
      <c r="D11286" t="s">
        <v>19</v>
      </c>
      <c r="E11286" t="s">
        <v>92</v>
      </c>
      <c r="F11286" t="s">
        <v>18</v>
      </c>
      <c r="G11286">
        <v>2016</v>
      </c>
      <c r="H11286">
        <v>14.3503057883</v>
      </c>
      <c r="I11286">
        <v>16.741608585000002</v>
      </c>
      <c r="J11286">
        <v>11.9652895968</v>
      </c>
    </row>
    <row r="11287" spans="1:10" x14ac:dyDescent="0.25">
      <c r="A11287" t="s">
        <v>42</v>
      </c>
      <c r="B11287" t="s">
        <v>94</v>
      </c>
      <c r="C11287" t="s">
        <v>16</v>
      </c>
      <c r="D11287" t="s">
        <v>19</v>
      </c>
      <c r="E11287" t="s">
        <v>92</v>
      </c>
      <c r="F11287" t="s">
        <v>18</v>
      </c>
      <c r="G11287">
        <v>2016</v>
      </c>
      <c r="H11287">
        <v>6.1506401783999998</v>
      </c>
      <c r="I11287">
        <v>7.1867923934999904</v>
      </c>
      <c r="J11287">
        <v>5.2581084322500002</v>
      </c>
    </row>
    <row r="11288" spans="1:10" x14ac:dyDescent="0.25">
      <c r="A11288" t="s">
        <v>42</v>
      </c>
      <c r="B11288" t="s">
        <v>94</v>
      </c>
      <c r="C11288" t="s">
        <v>12</v>
      </c>
      <c r="D11288" t="s">
        <v>20</v>
      </c>
      <c r="E11288" t="s">
        <v>92</v>
      </c>
      <c r="F11288" t="s">
        <v>15</v>
      </c>
      <c r="G11288">
        <v>2016</v>
      </c>
      <c r="H11288">
        <v>234.82058682499999</v>
      </c>
      <c r="I11288">
        <v>268.25551638100001</v>
      </c>
      <c r="J11288">
        <v>202.99582335100001</v>
      </c>
    </row>
    <row r="11289" spans="1:10" x14ac:dyDescent="0.25">
      <c r="A11289" t="s">
        <v>42</v>
      </c>
      <c r="B11289" t="s">
        <v>94</v>
      </c>
      <c r="C11289" t="s">
        <v>16</v>
      </c>
      <c r="D11289" t="s">
        <v>20</v>
      </c>
      <c r="E11289" t="s">
        <v>92</v>
      </c>
      <c r="F11289" t="s">
        <v>15</v>
      </c>
      <c r="G11289">
        <v>2016</v>
      </c>
      <c r="H11289">
        <v>16.135030086800001</v>
      </c>
      <c r="I11289">
        <v>33.105540986999998</v>
      </c>
      <c r="J11289">
        <v>4.8135233943099998</v>
      </c>
    </row>
    <row r="11290" spans="1:10" x14ac:dyDescent="0.25">
      <c r="A11290" t="s">
        <v>42</v>
      </c>
      <c r="B11290" t="s">
        <v>94</v>
      </c>
      <c r="C11290" t="s">
        <v>12</v>
      </c>
      <c r="D11290" t="s">
        <v>20</v>
      </c>
      <c r="E11290" t="s">
        <v>92</v>
      </c>
      <c r="F11290" t="s">
        <v>17</v>
      </c>
      <c r="G11290">
        <v>2016</v>
      </c>
      <c r="H11290" s="1">
        <v>4.0158957759300001E-5</v>
      </c>
      <c r="I11290" s="1">
        <v>5.1973172995499997E-5</v>
      </c>
      <c r="J11290" s="1">
        <v>3.0334778055200002E-5</v>
      </c>
    </row>
    <row r="11291" spans="1:10" x14ac:dyDescent="0.25">
      <c r="A11291" t="s">
        <v>42</v>
      </c>
      <c r="B11291" t="s">
        <v>94</v>
      </c>
      <c r="C11291" t="s">
        <v>16</v>
      </c>
      <c r="D11291" t="s">
        <v>20</v>
      </c>
      <c r="E11291" t="s">
        <v>92</v>
      </c>
      <c r="F11291" t="s">
        <v>17</v>
      </c>
      <c r="G11291">
        <v>2016</v>
      </c>
      <c r="H11291" s="1">
        <v>2.4045752677599999E-6</v>
      </c>
      <c r="I11291" s="1">
        <v>4.8777148862600001E-6</v>
      </c>
      <c r="J11291" s="1">
        <v>6.7711329671099998E-7</v>
      </c>
    </row>
    <row r="11292" spans="1:10" x14ac:dyDescent="0.25">
      <c r="A11292" t="s">
        <v>42</v>
      </c>
      <c r="B11292" t="s">
        <v>94</v>
      </c>
      <c r="C11292" t="s">
        <v>12</v>
      </c>
      <c r="D11292" t="s">
        <v>20</v>
      </c>
      <c r="E11292" t="s">
        <v>92</v>
      </c>
      <c r="F11292" t="s">
        <v>18</v>
      </c>
      <c r="G11292">
        <v>2016</v>
      </c>
      <c r="H11292">
        <v>18.354402190599998</v>
      </c>
      <c r="I11292">
        <v>20.96779377</v>
      </c>
      <c r="J11292">
        <v>15.866866849999999</v>
      </c>
    </row>
    <row r="11293" spans="1:10" x14ac:dyDescent="0.25">
      <c r="A11293" t="s">
        <v>42</v>
      </c>
      <c r="B11293" t="s">
        <v>94</v>
      </c>
      <c r="C11293" t="s">
        <v>16</v>
      </c>
      <c r="D11293" t="s">
        <v>20</v>
      </c>
      <c r="E11293" t="s">
        <v>92</v>
      </c>
      <c r="F11293" t="s">
        <v>18</v>
      </c>
      <c r="G11293">
        <v>2016</v>
      </c>
      <c r="H11293">
        <v>1.3072457174600001</v>
      </c>
      <c r="I11293">
        <v>2.6821813437499999</v>
      </c>
      <c r="J11293">
        <v>0.38998736347499902</v>
      </c>
    </row>
    <row r="11294" spans="1:10" x14ac:dyDescent="0.25">
      <c r="A11294" t="s">
        <v>42</v>
      </c>
      <c r="B11294" t="s">
        <v>94</v>
      </c>
      <c r="C11294" t="s">
        <v>12</v>
      </c>
      <c r="D11294" t="s">
        <v>21</v>
      </c>
      <c r="E11294" t="s">
        <v>92</v>
      </c>
      <c r="F11294" t="s">
        <v>15</v>
      </c>
      <c r="G11294">
        <v>2016</v>
      </c>
      <c r="H11294">
        <v>359.36451384200001</v>
      </c>
      <c r="I11294">
        <v>422.03663368600002</v>
      </c>
      <c r="J11294">
        <v>301.47859140000003</v>
      </c>
    </row>
    <row r="11295" spans="1:10" x14ac:dyDescent="0.25">
      <c r="A11295" t="s">
        <v>42</v>
      </c>
      <c r="B11295" t="s">
        <v>94</v>
      </c>
      <c r="C11295" t="s">
        <v>16</v>
      </c>
      <c r="D11295" t="s">
        <v>21</v>
      </c>
      <c r="E11295" t="s">
        <v>92</v>
      </c>
      <c r="F11295" t="s">
        <v>15</v>
      </c>
      <c r="G11295">
        <v>2016</v>
      </c>
      <c r="H11295">
        <v>17.170680669199999</v>
      </c>
      <c r="I11295">
        <v>37.756187694700003</v>
      </c>
      <c r="J11295">
        <v>5.2424921857199998</v>
      </c>
    </row>
    <row r="11296" spans="1:10" x14ac:dyDescent="0.25">
      <c r="A11296" t="s">
        <v>42</v>
      </c>
      <c r="B11296" t="s">
        <v>94</v>
      </c>
      <c r="C11296" t="s">
        <v>12</v>
      </c>
      <c r="D11296" t="s">
        <v>21</v>
      </c>
      <c r="E11296" t="s">
        <v>92</v>
      </c>
      <c r="F11296" t="s">
        <v>17</v>
      </c>
      <c r="G11296">
        <v>2016</v>
      </c>
      <c r="H11296" s="1">
        <v>5.9987688954800003E-5</v>
      </c>
      <c r="I11296" s="1">
        <v>7.8863809970700001E-5</v>
      </c>
      <c r="J11296" s="1">
        <v>4.5885843506799997E-5</v>
      </c>
    </row>
    <row r="11297" spans="1:10" x14ac:dyDescent="0.25">
      <c r="A11297" t="s">
        <v>42</v>
      </c>
      <c r="B11297" t="s">
        <v>94</v>
      </c>
      <c r="C11297" t="s">
        <v>16</v>
      </c>
      <c r="D11297" t="s">
        <v>21</v>
      </c>
      <c r="E11297" t="s">
        <v>92</v>
      </c>
      <c r="F11297" t="s">
        <v>17</v>
      </c>
      <c r="G11297">
        <v>2016</v>
      </c>
      <c r="H11297" s="1">
        <v>2.3017322348499998E-6</v>
      </c>
      <c r="I11297" s="1">
        <v>5.1271991605000003E-6</v>
      </c>
      <c r="J11297" s="1">
        <v>7.0208764766899996E-7</v>
      </c>
    </row>
    <row r="11298" spans="1:10" x14ac:dyDescent="0.25">
      <c r="A11298" t="s">
        <v>42</v>
      </c>
      <c r="B11298" t="s">
        <v>94</v>
      </c>
      <c r="C11298" t="s">
        <v>12</v>
      </c>
      <c r="D11298" t="s">
        <v>21</v>
      </c>
      <c r="E11298" t="s">
        <v>92</v>
      </c>
      <c r="F11298" t="s">
        <v>18</v>
      </c>
      <c r="G11298">
        <v>2016</v>
      </c>
      <c r="H11298">
        <v>27.650200354999999</v>
      </c>
      <c r="I11298">
        <v>32.472314402499997</v>
      </c>
      <c r="J11298">
        <v>23.196345587500002</v>
      </c>
    </row>
    <row r="11299" spans="1:10" x14ac:dyDescent="0.25">
      <c r="A11299" t="s">
        <v>42</v>
      </c>
      <c r="B11299" t="s">
        <v>94</v>
      </c>
      <c r="C11299" t="s">
        <v>16</v>
      </c>
      <c r="D11299" t="s">
        <v>21</v>
      </c>
      <c r="E11299" t="s">
        <v>92</v>
      </c>
      <c r="F11299" t="s">
        <v>18</v>
      </c>
      <c r="G11299">
        <v>2016</v>
      </c>
      <c r="H11299">
        <v>1.37981770183</v>
      </c>
      <c r="I11299">
        <v>3.0340472307499899</v>
      </c>
      <c r="J11299">
        <v>0.42128111627499998</v>
      </c>
    </row>
    <row r="11300" spans="1:10" x14ac:dyDescent="0.25">
      <c r="A11300" t="s">
        <v>42</v>
      </c>
      <c r="B11300" t="s">
        <v>94</v>
      </c>
      <c r="C11300" t="s">
        <v>12</v>
      </c>
      <c r="D11300" t="s">
        <v>22</v>
      </c>
      <c r="E11300" t="s">
        <v>92</v>
      </c>
      <c r="F11300" t="s">
        <v>15</v>
      </c>
      <c r="G11300">
        <v>2016</v>
      </c>
      <c r="H11300">
        <v>625.73636916700002</v>
      </c>
      <c r="I11300">
        <v>700.32396466299997</v>
      </c>
      <c r="J11300">
        <v>556.27556121199996</v>
      </c>
    </row>
    <row r="11301" spans="1:10" x14ac:dyDescent="0.25">
      <c r="A11301" t="s">
        <v>42</v>
      </c>
      <c r="B11301" t="s">
        <v>94</v>
      </c>
      <c r="C11301" t="s">
        <v>16</v>
      </c>
      <c r="D11301" t="s">
        <v>22</v>
      </c>
      <c r="E11301" t="s">
        <v>92</v>
      </c>
      <c r="F11301" t="s">
        <v>15</v>
      </c>
      <c r="G11301">
        <v>2016</v>
      </c>
      <c r="H11301">
        <v>61.230476926400002</v>
      </c>
      <c r="I11301">
        <v>81.7266426698</v>
      </c>
      <c r="J11301">
        <v>42.146002351200003</v>
      </c>
    </row>
    <row r="11302" spans="1:10" x14ac:dyDescent="0.25">
      <c r="A11302" t="s">
        <v>42</v>
      </c>
      <c r="B11302" t="s">
        <v>94</v>
      </c>
      <c r="C11302" t="s">
        <v>12</v>
      </c>
      <c r="D11302" t="s">
        <v>22</v>
      </c>
      <c r="E11302" t="s">
        <v>92</v>
      </c>
      <c r="F11302" t="s">
        <v>17</v>
      </c>
      <c r="G11302">
        <v>2016</v>
      </c>
      <c r="H11302" s="1">
        <v>9.3412194874899996E-5</v>
      </c>
      <c r="I11302">
        <v>1.1868970682400001E-4</v>
      </c>
      <c r="J11302" s="1">
        <v>7.2935578680100006E-5</v>
      </c>
    </row>
    <row r="11303" spans="1:10" x14ac:dyDescent="0.25">
      <c r="A11303" t="s">
        <v>42</v>
      </c>
      <c r="B11303" t="s">
        <v>94</v>
      </c>
      <c r="C11303" t="s">
        <v>16</v>
      </c>
      <c r="D11303" t="s">
        <v>22</v>
      </c>
      <c r="E11303" t="s">
        <v>92</v>
      </c>
      <c r="F11303" t="s">
        <v>17</v>
      </c>
      <c r="G11303">
        <v>2016</v>
      </c>
      <c r="H11303" s="1">
        <v>7.1187893222000001E-6</v>
      </c>
      <c r="I11303" s="1">
        <v>1.0212526072199999E-5</v>
      </c>
      <c r="J11303" s="1">
        <v>4.7685468144699999E-6</v>
      </c>
    </row>
    <row r="11304" spans="1:10" x14ac:dyDescent="0.25">
      <c r="A11304" t="s">
        <v>42</v>
      </c>
      <c r="B11304" t="s">
        <v>94</v>
      </c>
      <c r="C11304" t="s">
        <v>12</v>
      </c>
      <c r="D11304" t="s">
        <v>22</v>
      </c>
      <c r="E11304" t="s">
        <v>92</v>
      </c>
      <c r="F11304" t="s">
        <v>18</v>
      </c>
      <c r="G11304">
        <v>2016</v>
      </c>
      <c r="H11304">
        <v>41.307241170699903</v>
      </c>
      <c r="I11304">
        <v>46.231052454999997</v>
      </c>
      <c r="J11304">
        <v>36.721868659999998</v>
      </c>
    </row>
    <row r="11305" spans="1:10" x14ac:dyDescent="0.25">
      <c r="A11305" t="s">
        <v>42</v>
      </c>
      <c r="B11305" t="s">
        <v>94</v>
      </c>
      <c r="C11305" t="s">
        <v>16</v>
      </c>
      <c r="D11305" t="s">
        <v>22</v>
      </c>
      <c r="E11305" t="s">
        <v>92</v>
      </c>
      <c r="F11305" t="s">
        <v>18</v>
      </c>
      <c r="G11305">
        <v>2016</v>
      </c>
      <c r="H11305">
        <v>4.3419400054099997</v>
      </c>
      <c r="I11305">
        <v>5.7953522025000002</v>
      </c>
      <c r="J11305">
        <v>2.98863283225</v>
      </c>
    </row>
    <row r="11306" spans="1:10" x14ac:dyDescent="0.25">
      <c r="A11306" t="s">
        <v>42</v>
      </c>
      <c r="B11306" t="s">
        <v>94</v>
      </c>
      <c r="C11306" t="s">
        <v>12</v>
      </c>
      <c r="D11306" t="s">
        <v>23</v>
      </c>
      <c r="E11306" t="s">
        <v>92</v>
      </c>
      <c r="F11306" t="s">
        <v>15</v>
      </c>
      <c r="G11306">
        <v>2016</v>
      </c>
      <c r="H11306">
        <v>926.64945959500005</v>
      </c>
      <c r="I11306">
        <v>1074.21162955</v>
      </c>
      <c r="J11306">
        <v>768.71740215</v>
      </c>
    </row>
    <row r="11307" spans="1:10" x14ac:dyDescent="0.25">
      <c r="A11307" t="s">
        <v>42</v>
      </c>
      <c r="B11307" t="s">
        <v>94</v>
      </c>
      <c r="C11307" t="s">
        <v>16</v>
      </c>
      <c r="D11307" t="s">
        <v>23</v>
      </c>
      <c r="E11307" t="s">
        <v>92</v>
      </c>
      <c r="F11307" t="s">
        <v>15</v>
      </c>
      <c r="G11307">
        <v>2016</v>
      </c>
      <c r="H11307">
        <v>149.45411594699999</v>
      </c>
      <c r="I11307">
        <v>204.47546875399999</v>
      </c>
      <c r="J11307">
        <v>95.716777535600002</v>
      </c>
    </row>
    <row r="11308" spans="1:10" x14ac:dyDescent="0.25">
      <c r="A11308" t="s">
        <v>42</v>
      </c>
      <c r="B11308" t="s">
        <v>94</v>
      </c>
      <c r="C11308" t="s">
        <v>12</v>
      </c>
      <c r="D11308" t="s">
        <v>23</v>
      </c>
      <c r="E11308" t="s">
        <v>92</v>
      </c>
      <c r="F11308" t="s">
        <v>17</v>
      </c>
      <c r="G11308">
        <v>2016</v>
      </c>
      <c r="H11308">
        <v>1.1942228359700001E-4</v>
      </c>
      <c r="I11308">
        <v>1.5140597929700001E-4</v>
      </c>
      <c r="J11308" s="1">
        <v>9.0641273099100004E-5</v>
      </c>
    </row>
    <row r="11309" spans="1:10" x14ac:dyDescent="0.25">
      <c r="A11309" t="s">
        <v>42</v>
      </c>
      <c r="B11309" t="s">
        <v>94</v>
      </c>
      <c r="C11309" t="s">
        <v>16</v>
      </c>
      <c r="D11309" t="s">
        <v>23</v>
      </c>
      <c r="E11309" t="s">
        <v>92</v>
      </c>
      <c r="F11309" t="s">
        <v>17</v>
      </c>
      <c r="G11309">
        <v>2016</v>
      </c>
      <c r="H11309" s="1">
        <v>1.5803158557300001E-5</v>
      </c>
      <c r="I11309" s="1">
        <v>2.2371241795600001E-5</v>
      </c>
      <c r="J11309" s="1">
        <v>9.8079087224699998E-6</v>
      </c>
    </row>
    <row r="11310" spans="1:10" x14ac:dyDescent="0.25">
      <c r="A11310" t="s">
        <v>42</v>
      </c>
      <c r="B11310" t="s">
        <v>94</v>
      </c>
      <c r="C11310" t="s">
        <v>12</v>
      </c>
      <c r="D11310" t="s">
        <v>23</v>
      </c>
      <c r="E11310" t="s">
        <v>92</v>
      </c>
      <c r="F11310" t="s">
        <v>18</v>
      </c>
      <c r="G11310">
        <v>2016</v>
      </c>
      <c r="H11310">
        <v>59.310393374999997</v>
      </c>
      <c r="I11310">
        <v>68.755141069999993</v>
      </c>
      <c r="J11310">
        <v>49.2019188525</v>
      </c>
    </row>
    <row r="11311" spans="1:10" x14ac:dyDescent="0.25">
      <c r="A11311" t="s">
        <v>42</v>
      </c>
      <c r="B11311" t="s">
        <v>94</v>
      </c>
      <c r="C11311" t="s">
        <v>16</v>
      </c>
      <c r="D11311" t="s">
        <v>23</v>
      </c>
      <c r="E11311" t="s">
        <v>92</v>
      </c>
      <c r="F11311" t="s">
        <v>18</v>
      </c>
      <c r="G11311">
        <v>2016</v>
      </c>
      <c r="H11311">
        <v>10.193846559800001</v>
      </c>
      <c r="I11311">
        <v>13.9466988949999</v>
      </c>
      <c r="J11311">
        <v>6.5285732494999902</v>
      </c>
    </row>
    <row r="11312" spans="1:10" x14ac:dyDescent="0.25">
      <c r="A11312" t="s">
        <v>42</v>
      </c>
      <c r="B11312" t="s">
        <v>94</v>
      </c>
      <c r="C11312" t="s">
        <v>12</v>
      </c>
      <c r="D11312" t="s">
        <v>24</v>
      </c>
      <c r="E11312" t="s">
        <v>92</v>
      </c>
      <c r="F11312" t="s">
        <v>15</v>
      </c>
      <c r="G11312">
        <v>2016</v>
      </c>
      <c r="H11312">
        <v>701.57441235500005</v>
      </c>
      <c r="I11312">
        <v>836.65296500800002</v>
      </c>
      <c r="J11312">
        <v>584.01808463999998</v>
      </c>
    </row>
    <row r="11313" spans="1:10" x14ac:dyDescent="0.25">
      <c r="A11313" t="s">
        <v>42</v>
      </c>
      <c r="B11313" t="s">
        <v>94</v>
      </c>
      <c r="C11313" t="s">
        <v>16</v>
      </c>
      <c r="D11313" t="s">
        <v>24</v>
      </c>
      <c r="E11313" t="s">
        <v>92</v>
      </c>
      <c r="F11313" t="s">
        <v>15</v>
      </c>
      <c r="G11313">
        <v>2016</v>
      </c>
      <c r="H11313">
        <v>376.271268384</v>
      </c>
      <c r="I11313">
        <v>475.71301473900002</v>
      </c>
      <c r="J11313">
        <v>291.30700458500002</v>
      </c>
    </row>
    <row r="11314" spans="1:10" x14ac:dyDescent="0.25">
      <c r="A11314" t="s">
        <v>42</v>
      </c>
      <c r="B11314" t="s">
        <v>94</v>
      </c>
      <c r="C11314" t="s">
        <v>12</v>
      </c>
      <c r="D11314" t="s">
        <v>24</v>
      </c>
      <c r="E11314" t="s">
        <v>92</v>
      </c>
      <c r="F11314" t="s">
        <v>17</v>
      </c>
      <c r="G11314">
        <v>2016</v>
      </c>
      <c r="H11314" s="1">
        <v>9.0473132287299996E-5</v>
      </c>
      <c r="I11314">
        <v>1.16561901487E-4</v>
      </c>
      <c r="J11314" s="1">
        <v>6.9261413680199999E-5</v>
      </c>
    </row>
    <row r="11315" spans="1:10" x14ac:dyDescent="0.25">
      <c r="A11315" t="s">
        <v>42</v>
      </c>
      <c r="B11315" t="s">
        <v>94</v>
      </c>
      <c r="C11315" t="s">
        <v>16</v>
      </c>
      <c r="D11315" t="s">
        <v>24</v>
      </c>
      <c r="E11315" t="s">
        <v>92</v>
      </c>
      <c r="F11315" t="s">
        <v>17</v>
      </c>
      <c r="G11315">
        <v>2016</v>
      </c>
      <c r="H11315" s="1">
        <v>3.9259969642600003E-5</v>
      </c>
      <c r="I11315" s="1">
        <v>5.27711684903E-5</v>
      </c>
      <c r="J11315" s="1">
        <v>2.8610300563000001E-5</v>
      </c>
    </row>
    <row r="11316" spans="1:10" x14ac:dyDescent="0.25">
      <c r="A11316" t="s">
        <v>42</v>
      </c>
      <c r="B11316" t="s">
        <v>94</v>
      </c>
      <c r="C11316" t="s">
        <v>12</v>
      </c>
      <c r="D11316" t="s">
        <v>24</v>
      </c>
      <c r="E11316" t="s">
        <v>92</v>
      </c>
      <c r="F11316" t="s">
        <v>18</v>
      </c>
      <c r="G11316">
        <v>2016</v>
      </c>
      <c r="H11316">
        <v>47.081862121099903</v>
      </c>
      <c r="I11316">
        <v>56.146830397499997</v>
      </c>
      <c r="J11316">
        <v>39.1927904625</v>
      </c>
    </row>
    <row r="11317" spans="1:10" x14ac:dyDescent="0.25">
      <c r="A11317" t="s">
        <v>42</v>
      </c>
      <c r="B11317" t="s">
        <v>94</v>
      </c>
      <c r="C11317" t="s">
        <v>16</v>
      </c>
      <c r="D11317" t="s">
        <v>24</v>
      </c>
      <c r="E11317" t="s">
        <v>92</v>
      </c>
      <c r="F11317" t="s">
        <v>18</v>
      </c>
      <c r="G11317">
        <v>2016</v>
      </c>
      <c r="H11317">
        <v>26.413510518399999</v>
      </c>
      <c r="I11317">
        <v>33.394127519999998</v>
      </c>
      <c r="J11317">
        <v>20.449184607500001</v>
      </c>
    </row>
    <row r="11318" spans="1:10" x14ac:dyDescent="0.25">
      <c r="A11318" t="s">
        <v>42</v>
      </c>
      <c r="B11318" t="s">
        <v>94</v>
      </c>
      <c r="C11318" t="s">
        <v>12</v>
      </c>
      <c r="D11318" t="s">
        <v>25</v>
      </c>
      <c r="E11318" t="s">
        <v>92</v>
      </c>
      <c r="F11318" t="s">
        <v>15</v>
      </c>
      <c r="G11318">
        <v>2016</v>
      </c>
      <c r="H11318">
        <v>469.01543578500002</v>
      </c>
      <c r="I11318">
        <v>623.41652109799998</v>
      </c>
      <c r="J11318">
        <v>338.35877506100002</v>
      </c>
    </row>
    <row r="11319" spans="1:10" x14ac:dyDescent="0.25">
      <c r="A11319" t="s">
        <v>42</v>
      </c>
      <c r="B11319" t="s">
        <v>94</v>
      </c>
      <c r="C11319" t="s">
        <v>16</v>
      </c>
      <c r="D11319" t="s">
        <v>25</v>
      </c>
      <c r="E11319" t="s">
        <v>92</v>
      </c>
      <c r="F11319" t="s">
        <v>15</v>
      </c>
      <c r="G11319">
        <v>2016</v>
      </c>
      <c r="H11319">
        <v>1268.5439625700001</v>
      </c>
      <c r="I11319">
        <v>1497.8937414100001</v>
      </c>
      <c r="J11319">
        <v>1043.2636704199999</v>
      </c>
    </row>
    <row r="11320" spans="1:10" x14ac:dyDescent="0.25">
      <c r="A11320" t="s">
        <v>42</v>
      </c>
      <c r="B11320" t="s">
        <v>94</v>
      </c>
      <c r="C11320" t="s">
        <v>12</v>
      </c>
      <c r="D11320" t="s">
        <v>25</v>
      </c>
      <c r="E11320" t="s">
        <v>92</v>
      </c>
      <c r="F11320" t="s">
        <v>17</v>
      </c>
      <c r="G11320">
        <v>2016</v>
      </c>
      <c r="H11320" s="1">
        <v>7.24621757384E-5</v>
      </c>
      <c r="I11320">
        <v>1.00077459332E-4</v>
      </c>
      <c r="J11320" s="1">
        <v>4.8939474181700002E-5</v>
      </c>
    </row>
    <row r="11321" spans="1:10" x14ac:dyDescent="0.25">
      <c r="A11321" t="s">
        <v>42</v>
      </c>
      <c r="B11321" t="s">
        <v>94</v>
      </c>
      <c r="C11321" t="s">
        <v>16</v>
      </c>
      <c r="D11321" t="s">
        <v>25</v>
      </c>
      <c r="E11321" t="s">
        <v>92</v>
      </c>
      <c r="F11321" t="s">
        <v>17</v>
      </c>
      <c r="G11321">
        <v>2016</v>
      </c>
      <c r="H11321">
        <v>1.5391001264700001E-4</v>
      </c>
      <c r="I11321">
        <v>1.97285998113E-4</v>
      </c>
      <c r="J11321">
        <v>1.1545803746200001E-4</v>
      </c>
    </row>
    <row r="11322" spans="1:10" x14ac:dyDescent="0.25">
      <c r="A11322" t="s">
        <v>42</v>
      </c>
      <c r="B11322" t="s">
        <v>94</v>
      </c>
      <c r="C11322" t="s">
        <v>12</v>
      </c>
      <c r="D11322" t="s">
        <v>25</v>
      </c>
      <c r="E11322" t="s">
        <v>92</v>
      </c>
      <c r="F11322" t="s">
        <v>18</v>
      </c>
      <c r="G11322">
        <v>2016</v>
      </c>
      <c r="H11322">
        <v>35.871767210000002</v>
      </c>
      <c r="I11322">
        <v>47.680845050000002</v>
      </c>
      <c r="J11322">
        <v>25.878737215000001</v>
      </c>
    </row>
    <row r="11323" spans="1:10" x14ac:dyDescent="0.25">
      <c r="A11323" t="s">
        <v>42</v>
      </c>
      <c r="B11323" t="s">
        <v>94</v>
      </c>
      <c r="C11323" t="s">
        <v>16</v>
      </c>
      <c r="D11323" t="s">
        <v>25</v>
      </c>
      <c r="E11323" t="s">
        <v>92</v>
      </c>
      <c r="F11323" t="s">
        <v>18</v>
      </c>
      <c r="G11323">
        <v>2016</v>
      </c>
      <c r="H11323">
        <v>98.687585596399998</v>
      </c>
      <c r="I11323">
        <v>116.53007005000001</v>
      </c>
      <c r="J11323">
        <v>81.161690734999993</v>
      </c>
    </row>
    <row r="11324" spans="1:10" x14ac:dyDescent="0.25">
      <c r="A11324" t="s">
        <v>42</v>
      </c>
      <c r="B11324" t="s">
        <v>94</v>
      </c>
      <c r="C11324" t="s">
        <v>12</v>
      </c>
      <c r="D11324" t="s">
        <v>26</v>
      </c>
      <c r="E11324" t="s">
        <v>92</v>
      </c>
      <c r="F11324" t="s">
        <v>15</v>
      </c>
      <c r="G11324">
        <v>2016</v>
      </c>
      <c r="H11324">
        <v>3121.97680356</v>
      </c>
      <c r="I11324">
        <v>3658.2689717200001</v>
      </c>
      <c r="J11324">
        <v>2622.0189897800001</v>
      </c>
    </row>
    <row r="11325" spans="1:10" x14ac:dyDescent="0.25">
      <c r="A11325" t="s">
        <v>42</v>
      </c>
      <c r="B11325" t="s">
        <v>94</v>
      </c>
      <c r="C11325" t="s">
        <v>16</v>
      </c>
      <c r="D11325" t="s">
        <v>26</v>
      </c>
      <c r="E11325" t="s">
        <v>92</v>
      </c>
      <c r="F11325" t="s">
        <v>15</v>
      </c>
      <c r="G11325">
        <v>2016</v>
      </c>
      <c r="H11325">
        <v>2785.0229871299998</v>
      </c>
      <c r="I11325">
        <v>3143.1413129799998</v>
      </c>
      <c r="J11325">
        <v>2445.8750595699998</v>
      </c>
    </row>
    <row r="11326" spans="1:10" x14ac:dyDescent="0.25">
      <c r="A11326" t="s">
        <v>42</v>
      </c>
      <c r="B11326" t="s">
        <v>94</v>
      </c>
      <c r="C11326" t="s">
        <v>12</v>
      </c>
      <c r="D11326" t="s">
        <v>26</v>
      </c>
      <c r="E11326" t="s">
        <v>92</v>
      </c>
      <c r="F11326" t="s">
        <v>17</v>
      </c>
      <c r="G11326">
        <v>2016</v>
      </c>
      <c r="H11326">
        <v>5.2059918386599996E-4</v>
      </c>
      <c r="I11326">
        <v>6.7158424968399996E-4</v>
      </c>
      <c r="J11326">
        <v>3.9375048958499999E-4</v>
      </c>
    </row>
    <row r="11327" spans="1:10" x14ac:dyDescent="0.25">
      <c r="A11327" t="s">
        <v>42</v>
      </c>
      <c r="B11327" t="s">
        <v>94</v>
      </c>
      <c r="C11327" t="s">
        <v>16</v>
      </c>
      <c r="D11327" t="s">
        <v>26</v>
      </c>
      <c r="E11327" t="s">
        <v>92</v>
      </c>
      <c r="F11327" t="s">
        <v>17</v>
      </c>
      <c r="G11327">
        <v>2016</v>
      </c>
      <c r="H11327">
        <v>3.6612317893399999E-4</v>
      </c>
      <c r="I11327">
        <v>4.4974810750799998E-4</v>
      </c>
      <c r="J11327">
        <v>2.9052766926599999E-4</v>
      </c>
    </row>
    <row r="11328" spans="1:10" x14ac:dyDescent="0.25">
      <c r="A11328" t="s">
        <v>42</v>
      </c>
      <c r="B11328" t="s">
        <v>94</v>
      </c>
      <c r="C11328" t="s">
        <v>12</v>
      </c>
      <c r="D11328" t="s">
        <v>26</v>
      </c>
      <c r="E11328" t="s">
        <v>92</v>
      </c>
      <c r="F11328" t="s">
        <v>18</v>
      </c>
      <c r="G11328">
        <v>2016</v>
      </c>
      <c r="H11328">
        <v>241.472490975</v>
      </c>
      <c r="I11328">
        <v>282.95255757500001</v>
      </c>
      <c r="J11328">
        <v>202.80274220000001</v>
      </c>
    </row>
    <row r="11329" spans="1:10" x14ac:dyDescent="0.25">
      <c r="A11329" t="s">
        <v>42</v>
      </c>
      <c r="B11329" t="s">
        <v>94</v>
      </c>
      <c r="C11329" t="s">
        <v>16</v>
      </c>
      <c r="D11329" t="s">
        <v>26</v>
      </c>
      <c r="E11329" t="s">
        <v>92</v>
      </c>
      <c r="F11329" t="s">
        <v>18</v>
      </c>
      <c r="G11329">
        <v>2016</v>
      </c>
      <c r="H11329">
        <v>214.556785587999</v>
      </c>
      <c r="I11329">
        <v>242.14604327500001</v>
      </c>
      <c r="J11329">
        <v>188.42899795</v>
      </c>
    </row>
    <row r="11330" spans="1:10" x14ac:dyDescent="0.25">
      <c r="A11330" t="s">
        <v>42</v>
      </c>
      <c r="B11330" t="s">
        <v>94</v>
      </c>
      <c r="C11330" t="s">
        <v>12</v>
      </c>
      <c r="D11330" t="s">
        <v>27</v>
      </c>
      <c r="E11330" t="s">
        <v>92</v>
      </c>
      <c r="F11330" t="s">
        <v>15</v>
      </c>
      <c r="G11330">
        <v>2016</v>
      </c>
      <c r="H11330">
        <v>6364.5118413399996</v>
      </c>
      <c r="I11330">
        <v>7262.3127197200001</v>
      </c>
      <c r="J11330">
        <v>5540.73344972</v>
      </c>
    </row>
    <row r="11331" spans="1:10" x14ac:dyDescent="0.25">
      <c r="A11331" t="s">
        <v>42</v>
      </c>
      <c r="B11331" t="s">
        <v>94</v>
      </c>
      <c r="C11331" t="s">
        <v>16</v>
      </c>
      <c r="D11331" t="s">
        <v>27</v>
      </c>
      <c r="E11331" t="s">
        <v>92</v>
      </c>
      <c r="F11331" t="s">
        <v>15</v>
      </c>
      <c r="G11331">
        <v>2016</v>
      </c>
      <c r="H11331">
        <v>3370.65159249</v>
      </c>
      <c r="I11331">
        <v>3891.0563283199999</v>
      </c>
      <c r="J11331">
        <v>2906.5595702700002</v>
      </c>
    </row>
    <row r="11332" spans="1:10" x14ac:dyDescent="0.25">
      <c r="A11332" t="s">
        <v>42</v>
      </c>
      <c r="B11332" t="s">
        <v>94</v>
      </c>
      <c r="C11332" t="s">
        <v>12</v>
      </c>
      <c r="D11332" t="s">
        <v>27</v>
      </c>
      <c r="E11332" t="s">
        <v>92</v>
      </c>
      <c r="F11332" t="s">
        <v>17</v>
      </c>
      <c r="G11332">
        <v>2016</v>
      </c>
      <c r="H11332">
        <v>1.0862915758200001E-3</v>
      </c>
      <c r="I11332">
        <v>1.3541008499900001E-3</v>
      </c>
      <c r="J11332">
        <v>8.4844463461800003E-4</v>
      </c>
    </row>
    <row r="11333" spans="1:10" x14ac:dyDescent="0.25">
      <c r="A11333" t="s">
        <v>42</v>
      </c>
      <c r="B11333" t="s">
        <v>94</v>
      </c>
      <c r="C11333" t="s">
        <v>16</v>
      </c>
      <c r="D11333" t="s">
        <v>27</v>
      </c>
      <c r="E11333" t="s">
        <v>92</v>
      </c>
      <c r="F11333" t="s">
        <v>17</v>
      </c>
      <c r="G11333">
        <v>2016</v>
      </c>
      <c r="H11333">
        <v>4.6866021999699998E-4</v>
      </c>
      <c r="I11333">
        <v>5.8816334388000005E-4</v>
      </c>
      <c r="J11333">
        <v>3.6285863409200002E-4</v>
      </c>
    </row>
    <row r="11334" spans="1:10" x14ac:dyDescent="0.25">
      <c r="A11334" t="s">
        <v>42</v>
      </c>
      <c r="B11334" t="s">
        <v>94</v>
      </c>
      <c r="C11334" t="s">
        <v>12</v>
      </c>
      <c r="D11334" t="s">
        <v>27</v>
      </c>
      <c r="E11334" t="s">
        <v>92</v>
      </c>
      <c r="F11334" t="s">
        <v>18</v>
      </c>
      <c r="G11334">
        <v>2016</v>
      </c>
      <c r="H11334">
        <v>492.49954202100002</v>
      </c>
      <c r="I11334">
        <v>561.97329467500003</v>
      </c>
      <c r="J11334">
        <v>428.75380775000002</v>
      </c>
    </row>
    <row r="11335" spans="1:10" x14ac:dyDescent="0.25">
      <c r="A11335" t="s">
        <v>42</v>
      </c>
      <c r="B11335" t="s">
        <v>94</v>
      </c>
      <c r="C11335" t="s">
        <v>16</v>
      </c>
      <c r="D11335" t="s">
        <v>27</v>
      </c>
      <c r="E11335" t="s">
        <v>92</v>
      </c>
      <c r="F11335" t="s">
        <v>18</v>
      </c>
      <c r="G11335">
        <v>2016</v>
      </c>
      <c r="H11335">
        <v>261.79781999899899</v>
      </c>
      <c r="I11335">
        <v>302.21754942500002</v>
      </c>
      <c r="J11335">
        <v>225.751887525</v>
      </c>
    </row>
    <row r="11336" spans="1:10" x14ac:dyDescent="0.25">
      <c r="A11336" t="s">
        <v>42</v>
      </c>
      <c r="B11336" t="s">
        <v>94</v>
      </c>
      <c r="C11336" t="s">
        <v>12</v>
      </c>
      <c r="D11336" t="s">
        <v>28</v>
      </c>
      <c r="E11336" t="s">
        <v>92</v>
      </c>
      <c r="F11336" t="s">
        <v>15</v>
      </c>
      <c r="G11336">
        <v>2016</v>
      </c>
      <c r="H11336">
        <v>9950.52301782</v>
      </c>
      <c r="I11336">
        <v>11181.398932100001</v>
      </c>
      <c r="J11336">
        <v>8665.7919889599998</v>
      </c>
    </row>
    <row r="11337" spans="1:10" x14ac:dyDescent="0.25">
      <c r="A11337" t="s">
        <v>42</v>
      </c>
      <c r="B11337" t="s">
        <v>94</v>
      </c>
      <c r="C11337" t="s">
        <v>16</v>
      </c>
      <c r="D11337" t="s">
        <v>28</v>
      </c>
      <c r="E11337" t="s">
        <v>92</v>
      </c>
      <c r="F11337" t="s">
        <v>15</v>
      </c>
      <c r="G11337">
        <v>2016</v>
      </c>
      <c r="H11337">
        <v>4348.8477212799999</v>
      </c>
      <c r="I11337">
        <v>5049.61860127</v>
      </c>
      <c r="J11337">
        <v>3692.95233439</v>
      </c>
    </row>
    <row r="11338" spans="1:10" x14ac:dyDescent="0.25">
      <c r="A11338" t="s">
        <v>42</v>
      </c>
      <c r="B11338" t="s">
        <v>94</v>
      </c>
      <c r="C11338" t="s">
        <v>12</v>
      </c>
      <c r="D11338" t="s">
        <v>28</v>
      </c>
      <c r="E11338" t="s">
        <v>92</v>
      </c>
      <c r="F11338" t="s">
        <v>17</v>
      </c>
      <c r="G11338">
        <v>2016</v>
      </c>
      <c r="H11338">
        <v>1.6324351349399999E-3</v>
      </c>
      <c r="I11338">
        <v>2.0468340019900002E-3</v>
      </c>
      <c r="J11338">
        <v>1.2613075966900001E-3</v>
      </c>
    </row>
    <row r="11339" spans="1:10" x14ac:dyDescent="0.25">
      <c r="A11339" t="s">
        <v>42</v>
      </c>
      <c r="B11339" t="s">
        <v>94</v>
      </c>
      <c r="C11339" t="s">
        <v>16</v>
      </c>
      <c r="D11339" t="s">
        <v>28</v>
      </c>
      <c r="E11339" t="s">
        <v>92</v>
      </c>
      <c r="F11339" t="s">
        <v>17</v>
      </c>
      <c r="G11339">
        <v>2016</v>
      </c>
      <c r="H11339">
        <v>5.8672422475500004E-4</v>
      </c>
      <c r="I11339">
        <v>7.5297982329600003E-4</v>
      </c>
      <c r="J11339">
        <v>4.4625339780999997E-4</v>
      </c>
    </row>
    <row r="11340" spans="1:10" x14ac:dyDescent="0.25">
      <c r="A11340" t="s">
        <v>42</v>
      </c>
      <c r="B11340" t="s">
        <v>94</v>
      </c>
      <c r="C11340" t="s">
        <v>12</v>
      </c>
      <c r="D11340" t="s">
        <v>28</v>
      </c>
      <c r="E11340" t="s">
        <v>92</v>
      </c>
      <c r="F11340" t="s">
        <v>18</v>
      </c>
      <c r="G11340">
        <v>2016</v>
      </c>
      <c r="H11340">
        <v>747.60553165800002</v>
      </c>
      <c r="I11340">
        <v>840.08405170000003</v>
      </c>
      <c r="J11340">
        <v>651.08075380000002</v>
      </c>
    </row>
    <row r="11341" spans="1:10" x14ac:dyDescent="0.25">
      <c r="A11341" t="s">
        <v>42</v>
      </c>
      <c r="B11341" t="s">
        <v>94</v>
      </c>
      <c r="C11341" t="s">
        <v>16</v>
      </c>
      <c r="D11341" t="s">
        <v>28</v>
      </c>
      <c r="E11341" t="s">
        <v>92</v>
      </c>
      <c r="F11341" t="s">
        <v>18</v>
      </c>
      <c r="G11341">
        <v>2016</v>
      </c>
      <c r="H11341">
        <v>320.51740301900003</v>
      </c>
      <c r="I11341">
        <v>372.165397375</v>
      </c>
      <c r="J11341">
        <v>272.17680810000002</v>
      </c>
    </row>
    <row r="11342" spans="1:10" x14ac:dyDescent="0.25">
      <c r="A11342" t="s">
        <v>42</v>
      </c>
      <c r="B11342" t="s">
        <v>94</v>
      </c>
      <c r="C11342" t="s">
        <v>12</v>
      </c>
      <c r="D11342" t="s">
        <v>29</v>
      </c>
      <c r="E11342" t="s">
        <v>92</v>
      </c>
      <c r="F11342" t="s">
        <v>15</v>
      </c>
      <c r="G11342">
        <v>2016</v>
      </c>
      <c r="H11342">
        <v>10221.982977600001</v>
      </c>
      <c r="I11342">
        <v>11527.5085808</v>
      </c>
      <c r="J11342">
        <v>8864.0312166399999</v>
      </c>
    </row>
    <row r="11343" spans="1:10" x14ac:dyDescent="0.25">
      <c r="A11343" t="s">
        <v>42</v>
      </c>
      <c r="B11343" t="s">
        <v>94</v>
      </c>
      <c r="C11343" t="s">
        <v>16</v>
      </c>
      <c r="D11343" t="s">
        <v>29</v>
      </c>
      <c r="E11343" t="s">
        <v>92</v>
      </c>
      <c r="F11343" t="s">
        <v>15</v>
      </c>
      <c r="G11343">
        <v>2016</v>
      </c>
      <c r="H11343">
        <v>5202.8545455499998</v>
      </c>
      <c r="I11343">
        <v>6062.9476486100002</v>
      </c>
      <c r="J11343">
        <v>4335.6558987199996</v>
      </c>
    </row>
    <row r="11344" spans="1:10" x14ac:dyDescent="0.25">
      <c r="A11344" t="s">
        <v>42</v>
      </c>
      <c r="B11344" t="s">
        <v>94</v>
      </c>
      <c r="C11344" t="s">
        <v>12</v>
      </c>
      <c r="D11344" t="s">
        <v>29</v>
      </c>
      <c r="E11344" t="s">
        <v>92</v>
      </c>
      <c r="F11344" t="s">
        <v>17</v>
      </c>
      <c r="G11344">
        <v>2016</v>
      </c>
      <c r="H11344">
        <v>1.7609343867400001E-3</v>
      </c>
      <c r="I11344">
        <v>2.1987676412200002E-3</v>
      </c>
      <c r="J11344">
        <v>1.3814195722600001E-3</v>
      </c>
    </row>
    <row r="11345" spans="1:10" x14ac:dyDescent="0.25">
      <c r="A11345" t="s">
        <v>42</v>
      </c>
      <c r="B11345" t="s">
        <v>94</v>
      </c>
      <c r="C11345" t="s">
        <v>16</v>
      </c>
      <c r="D11345" t="s">
        <v>29</v>
      </c>
      <c r="E11345" t="s">
        <v>92</v>
      </c>
      <c r="F11345" t="s">
        <v>17</v>
      </c>
      <c r="G11345">
        <v>2016</v>
      </c>
      <c r="H11345">
        <v>7.51030285108E-4</v>
      </c>
      <c r="I11345">
        <v>9.5203762773699995E-4</v>
      </c>
      <c r="J11345">
        <v>5.7747041458100002E-4</v>
      </c>
    </row>
    <row r="11346" spans="1:10" x14ac:dyDescent="0.25">
      <c r="A11346" t="s">
        <v>42</v>
      </c>
      <c r="B11346" t="s">
        <v>94</v>
      </c>
      <c r="C11346" t="s">
        <v>12</v>
      </c>
      <c r="D11346" t="s">
        <v>29</v>
      </c>
      <c r="E11346" t="s">
        <v>92</v>
      </c>
      <c r="F11346" t="s">
        <v>18</v>
      </c>
      <c r="G11346">
        <v>2016</v>
      </c>
      <c r="H11346">
        <v>815.96500352099997</v>
      </c>
      <c r="I11346">
        <v>920.17797332500004</v>
      </c>
      <c r="J11346">
        <v>707.567140225</v>
      </c>
    </row>
    <row r="11347" spans="1:10" x14ac:dyDescent="0.25">
      <c r="A11347" t="s">
        <v>42</v>
      </c>
      <c r="B11347" t="s">
        <v>94</v>
      </c>
      <c r="C11347" t="s">
        <v>16</v>
      </c>
      <c r="D11347" t="s">
        <v>29</v>
      </c>
      <c r="E11347" t="s">
        <v>92</v>
      </c>
      <c r="F11347" t="s">
        <v>18</v>
      </c>
      <c r="G11347">
        <v>2016</v>
      </c>
      <c r="H11347">
        <v>399.12770824699999</v>
      </c>
      <c r="I11347">
        <v>465.10821685000002</v>
      </c>
      <c r="J11347">
        <v>332.602110525</v>
      </c>
    </row>
    <row r="11348" spans="1:10" x14ac:dyDescent="0.25">
      <c r="A11348" t="s">
        <v>42</v>
      </c>
      <c r="B11348" t="s">
        <v>94</v>
      </c>
      <c r="C11348" t="s">
        <v>12</v>
      </c>
      <c r="D11348" t="s">
        <v>30</v>
      </c>
      <c r="E11348" t="s">
        <v>92</v>
      </c>
      <c r="F11348" t="s">
        <v>15</v>
      </c>
      <c r="G11348">
        <v>2016</v>
      </c>
      <c r="H11348">
        <v>5968.3009967300004</v>
      </c>
      <c r="I11348">
        <v>6942.09574668</v>
      </c>
      <c r="J11348">
        <v>5043.8722047600004</v>
      </c>
    </row>
    <row r="11349" spans="1:10" x14ac:dyDescent="0.25">
      <c r="A11349" t="s">
        <v>42</v>
      </c>
      <c r="B11349" t="s">
        <v>94</v>
      </c>
      <c r="C11349" t="s">
        <v>16</v>
      </c>
      <c r="D11349" t="s">
        <v>30</v>
      </c>
      <c r="E11349" t="s">
        <v>92</v>
      </c>
      <c r="F11349" t="s">
        <v>15</v>
      </c>
      <c r="G11349">
        <v>2016</v>
      </c>
      <c r="H11349">
        <v>5207.2696348099998</v>
      </c>
      <c r="I11349">
        <v>5985.4419976400004</v>
      </c>
      <c r="J11349">
        <v>4406.8385026599999</v>
      </c>
    </row>
    <row r="11350" spans="1:10" x14ac:dyDescent="0.25">
      <c r="A11350" t="s">
        <v>42</v>
      </c>
      <c r="B11350" t="s">
        <v>94</v>
      </c>
      <c r="C11350" t="s">
        <v>12</v>
      </c>
      <c r="D11350" t="s">
        <v>30</v>
      </c>
      <c r="E11350" t="s">
        <v>92</v>
      </c>
      <c r="F11350" t="s">
        <v>17</v>
      </c>
      <c r="G11350">
        <v>2016</v>
      </c>
      <c r="H11350">
        <v>1.2537855696999999E-3</v>
      </c>
      <c r="I11350">
        <v>1.5633848637600001E-3</v>
      </c>
      <c r="J11350">
        <v>9.8165702108399993E-4</v>
      </c>
    </row>
    <row r="11351" spans="1:10" x14ac:dyDescent="0.25">
      <c r="A11351" t="s">
        <v>42</v>
      </c>
      <c r="B11351" t="s">
        <v>94</v>
      </c>
      <c r="C11351" t="s">
        <v>16</v>
      </c>
      <c r="D11351" t="s">
        <v>30</v>
      </c>
      <c r="E11351" t="s">
        <v>92</v>
      </c>
      <c r="F11351" t="s">
        <v>17</v>
      </c>
      <c r="G11351">
        <v>2016</v>
      </c>
      <c r="H11351">
        <v>9.0870780991299997E-4</v>
      </c>
      <c r="I11351">
        <v>1.11367206743E-3</v>
      </c>
      <c r="J11351">
        <v>7.0926783404000001E-4</v>
      </c>
    </row>
    <row r="11352" spans="1:10" x14ac:dyDescent="0.25">
      <c r="A11352" t="s">
        <v>42</v>
      </c>
      <c r="B11352" t="s">
        <v>94</v>
      </c>
      <c r="C11352" t="s">
        <v>12</v>
      </c>
      <c r="D11352" t="s">
        <v>30</v>
      </c>
      <c r="E11352" t="s">
        <v>92</v>
      </c>
      <c r="F11352" t="s">
        <v>18</v>
      </c>
      <c r="G11352">
        <v>2016</v>
      </c>
      <c r="H11352">
        <v>575.24323998</v>
      </c>
      <c r="I11352">
        <v>669.10057849999998</v>
      </c>
      <c r="J11352">
        <v>486.1439446</v>
      </c>
    </row>
    <row r="11353" spans="1:10" x14ac:dyDescent="0.25">
      <c r="A11353" t="s">
        <v>42</v>
      </c>
      <c r="B11353" t="s">
        <v>94</v>
      </c>
      <c r="C11353" t="s">
        <v>16</v>
      </c>
      <c r="D11353" t="s">
        <v>30</v>
      </c>
      <c r="E11353" t="s">
        <v>92</v>
      </c>
      <c r="F11353" t="s">
        <v>18</v>
      </c>
      <c r="G11353">
        <v>2016</v>
      </c>
      <c r="H11353">
        <v>460.000177984</v>
      </c>
      <c r="I11353">
        <v>528.74242690000005</v>
      </c>
      <c r="J11353">
        <v>389.291632225</v>
      </c>
    </row>
    <row r="11354" spans="1:10" x14ac:dyDescent="0.25">
      <c r="A11354" t="s">
        <v>42</v>
      </c>
      <c r="B11354" t="s">
        <v>94</v>
      </c>
      <c r="C11354" t="s">
        <v>12</v>
      </c>
      <c r="D11354" t="s">
        <v>31</v>
      </c>
      <c r="E11354" t="s">
        <v>92</v>
      </c>
      <c r="F11354" t="s">
        <v>15</v>
      </c>
      <c r="G11354">
        <v>2016</v>
      </c>
      <c r="H11354">
        <v>3937.3977441500001</v>
      </c>
      <c r="I11354">
        <v>4762.4180494900002</v>
      </c>
      <c r="J11354">
        <v>3225.3046647199999</v>
      </c>
    </row>
    <row r="11355" spans="1:10" x14ac:dyDescent="0.25">
      <c r="A11355" t="s">
        <v>42</v>
      </c>
      <c r="B11355" t="s">
        <v>94</v>
      </c>
      <c r="C11355" t="s">
        <v>16</v>
      </c>
      <c r="D11355" t="s">
        <v>31</v>
      </c>
      <c r="E11355" t="s">
        <v>92</v>
      </c>
      <c r="F11355" t="s">
        <v>15</v>
      </c>
      <c r="G11355">
        <v>2016</v>
      </c>
      <c r="H11355">
        <v>5021.56781495</v>
      </c>
      <c r="I11355">
        <v>5809.8581751900001</v>
      </c>
      <c r="J11355">
        <v>4299.1898795300003</v>
      </c>
    </row>
    <row r="11356" spans="1:10" x14ac:dyDescent="0.25">
      <c r="A11356" t="s">
        <v>42</v>
      </c>
      <c r="B11356" t="s">
        <v>94</v>
      </c>
      <c r="C11356" t="s">
        <v>12</v>
      </c>
      <c r="D11356" t="s">
        <v>31</v>
      </c>
      <c r="E11356" t="s">
        <v>92</v>
      </c>
      <c r="F11356" t="s">
        <v>17</v>
      </c>
      <c r="G11356">
        <v>2016</v>
      </c>
      <c r="H11356">
        <v>9.5119687063800003E-4</v>
      </c>
      <c r="I11356">
        <v>1.20215714578E-3</v>
      </c>
      <c r="J11356">
        <v>7.3284698940799997E-4</v>
      </c>
    </row>
    <row r="11357" spans="1:10" x14ac:dyDescent="0.25">
      <c r="A11357" t="s">
        <v>42</v>
      </c>
      <c r="B11357" t="s">
        <v>94</v>
      </c>
      <c r="C11357" t="s">
        <v>16</v>
      </c>
      <c r="D11357" t="s">
        <v>31</v>
      </c>
      <c r="E11357" t="s">
        <v>92</v>
      </c>
      <c r="F11357" t="s">
        <v>17</v>
      </c>
      <c r="G11357">
        <v>2016</v>
      </c>
      <c r="H11357">
        <v>1.02305189973E-3</v>
      </c>
      <c r="I11357">
        <v>1.2494619137600001E-3</v>
      </c>
      <c r="J11357">
        <v>8.2950837224900003E-4</v>
      </c>
    </row>
    <row r="11358" spans="1:10" x14ac:dyDescent="0.25">
      <c r="A11358" t="s">
        <v>42</v>
      </c>
      <c r="B11358" t="s">
        <v>94</v>
      </c>
      <c r="C11358" t="s">
        <v>12</v>
      </c>
      <c r="D11358" t="s">
        <v>31</v>
      </c>
      <c r="E11358" t="s">
        <v>92</v>
      </c>
      <c r="F11358" t="s">
        <v>18</v>
      </c>
      <c r="G11358">
        <v>2016</v>
      </c>
      <c r="H11358">
        <v>457.64912992000001</v>
      </c>
      <c r="I11358">
        <v>553.54236942499995</v>
      </c>
      <c r="J11358">
        <v>374.88157647499997</v>
      </c>
    </row>
    <row r="11359" spans="1:10" x14ac:dyDescent="0.25">
      <c r="A11359" t="s">
        <v>42</v>
      </c>
      <c r="B11359" t="s">
        <v>94</v>
      </c>
      <c r="C11359" t="s">
        <v>16</v>
      </c>
      <c r="D11359" t="s">
        <v>31</v>
      </c>
      <c r="E11359" t="s">
        <v>92</v>
      </c>
      <c r="F11359" t="s">
        <v>18</v>
      </c>
      <c r="G11359">
        <v>2016</v>
      </c>
      <c r="H11359">
        <v>518.06878234099997</v>
      </c>
      <c r="I11359">
        <v>599.39569897499996</v>
      </c>
      <c r="J11359">
        <v>443.54196697499998</v>
      </c>
    </row>
    <row r="11360" spans="1:10" x14ac:dyDescent="0.25">
      <c r="A11360" t="s">
        <v>42</v>
      </c>
      <c r="B11360" t="s">
        <v>94</v>
      </c>
      <c r="C11360" t="s">
        <v>12</v>
      </c>
      <c r="D11360" t="s">
        <v>32</v>
      </c>
      <c r="E11360" t="s">
        <v>92</v>
      </c>
      <c r="F11360" t="s">
        <v>15</v>
      </c>
      <c r="G11360">
        <v>2016</v>
      </c>
      <c r="H11360">
        <v>3387.9263606599998</v>
      </c>
      <c r="I11360">
        <v>4074.4608089100002</v>
      </c>
      <c r="J11360">
        <v>2718.6594575499998</v>
      </c>
    </row>
    <row r="11361" spans="1:10" x14ac:dyDescent="0.25">
      <c r="A11361" t="s">
        <v>42</v>
      </c>
      <c r="B11361" t="s">
        <v>94</v>
      </c>
      <c r="C11361" t="s">
        <v>16</v>
      </c>
      <c r="D11361" t="s">
        <v>32</v>
      </c>
      <c r="E11361" t="s">
        <v>92</v>
      </c>
      <c r="F11361" t="s">
        <v>15</v>
      </c>
      <c r="G11361">
        <v>2016</v>
      </c>
      <c r="H11361">
        <v>3019.9026512599999</v>
      </c>
      <c r="I11361">
        <v>3567.42331036</v>
      </c>
      <c r="J11361">
        <v>2509.0023713800001</v>
      </c>
    </row>
    <row r="11362" spans="1:10" x14ac:dyDescent="0.25">
      <c r="A11362" t="s">
        <v>42</v>
      </c>
      <c r="B11362" t="s">
        <v>94</v>
      </c>
      <c r="C11362" t="s">
        <v>12</v>
      </c>
      <c r="D11362" t="s">
        <v>32</v>
      </c>
      <c r="E11362" t="s">
        <v>92</v>
      </c>
      <c r="F11362" t="s">
        <v>17</v>
      </c>
      <c r="G11362">
        <v>2016</v>
      </c>
      <c r="H11362">
        <v>1.16868480895E-3</v>
      </c>
      <c r="I11362">
        <v>1.46224000779E-3</v>
      </c>
      <c r="J11362">
        <v>9.1399775915799997E-4</v>
      </c>
    </row>
    <row r="11363" spans="1:10" x14ac:dyDescent="0.25">
      <c r="A11363" t="s">
        <v>42</v>
      </c>
      <c r="B11363" t="s">
        <v>94</v>
      </c>
      <c r="C11363" t="s">
        <v>16</v>
      </c>
      <c r="D11363" t="s">
        <v>32</v>
      </c>
      <c r="E11363" t="s">
        <v>92</v>
      </c>
      <c r="F11363" t="s">
        <v>17</v>
      </c>
      <c r="G11363">
        <v>2016</v>
      </c>
      <c r="H11363">
        <v>8.4900192890999997E-4</v>
      </c>
      <c r="I11363">
        <v>1.04636826463E-3</v>
      </c>
      <c r="J11363">
        <v>6.7382367113699997E-4</v>
      </c>
    </row>
    <row r="11364" spans="1:10" x14ac:dyDescent="0.25">
      <c r="A11364" t="s">
        <v>42</v>
      </c>
      <c r="B11364" t="s">
        <v>94</v>
      </c>
      <c r="C11364" t="s">
        <v>12</v>
      </c>
      <c r="D11364" t="s">
        <v>32</v>
      </c>
      <c r="E11364" t="s">
        <v>92</v>
      </c>
      <c r="F11364" t="s">
        <v>18</v>
      </c>
      <c r="G11364">
        <v>2016</v>
      </c>
      <c r="H11364">
        <v>585.62990967899998</v>
      </c>
      <c r="I11364">
        <v>704.3028276</v>
      </c>
      <c r="J11364">
        <v>469.94182372500001</v>
      </c>
    </row>
    <row r="11365" spans="1:10" x14ac:dyDescent="0.25">
      <c r="A11365" t="s">
        <v>42</v>
      </c>
      <c r="B11365" t="s">
        <v>94</v>
      </c>
      <c r="C11365" t="s">
        <v>16</v>
      </c>
      <c r="D11365" t="s">
        <v>32</v>
      </c>
      <c r="E11365" t="s">
        <v>92</v>
      </c>
      <c r="F11365" t="s">
        <v>18</v>
      </c>
      <c r="G11365">
        <v>2016</v>
      </c>
      <c r="H11365">
        <v>439.45726606099998</v>
      </c>
      <c r="I11365">
        <v>519.13265952500001</v>
      </c>
      <c r="J11365">
        <v>365.11088269999999</v>
      </c>
    </row>
    <row r="11366" spans="1:10" x14ac:dyDescent="0.25">
      <c r="A11366" t="s">
        <v>42</v>
      </c>
      <c r="B11366" t="s">
        <v>94</v>
      </c>
      <c r="C11366" t="s">
        <v>12</v>
      </c>
      <c r="D11366" t="s">
        <v>33</v>
      </c>
      <c r="E11366" t="s">
        <v>92</v>
      </c>
      <c r="F11366" t="s">
        <v>15</v>
      </c>
      <c r="G11366">
        <v>2016</v>
      </c>
      <c r="H11366">
        <v>4246.5948526000002</v>
      </c>
      <c r="I11366">
        <v>4915.5179447199998</v>
      </c>
      <c r="J11366">
        <v>3611.3778199100002</v>
      </c>
    </row>
    <row r="11367" spans="1:10" x14ac:dyDescent="0.25">
      <c r="A11367" t="s">
        <v>42</v>
      </c>
      <c r="B11367" t="s">
        <v>94</v>
      </c>
      <c r="C11367" t="s">
        <v>16</v>
      </c>
      <c r="D11367" t="s">
        <v>33</v>
      </c>
      <c r="E11367" t="s">
        <v>92</v>
      </c>
      <c r="F11367" t="s">
        <v>15</v>
      </c>
      <c r="G11367">
        <v>2016</v>
      </c>
      <c r="H11367">
        <v>1932.4470754399999</v>
      </c>
      <c r="I11367">
        <v>2347.3466607400001</v>
      </c>
      <c r="J11367">
        <v>1571.1508069199999</v>
      </c>
    </row>
    <row r="11368" spans="1:10" x14ac:dyDescent="0.25">
      <c r="A11368" t="s">
        <v>42</v>
      </c>
      <c r="B11368" t="s">
        <v>94</v>
      </c>
      <c r="C11368" t="s">
        <v>12</v>
      </c>
      <c r="D11368" t="s">
        <v>33</v>
      </c>
      <c r="E11368" t="s">
        <v>92</v>
      </c>
      <c r="F11368" t="s">
        <v>17</v>
      </c>
      <c r="G11368">
        <v>2016</v>
      </c>
      <c r="H11368">
        <v>2.12072333296E-3</v>
      </c>
      <c r="I11368">
        <v>2.5542940418600002E-3</v>
      </c>
      <c r="J11368">
        <v>1.68667554275E-3</v>
      </c>
    </row>
    <row r="11369" spans="1:10" x14ac:dyDescent="0.25">
      <c r="A11369" t="s">
        <v>42</v>
      </c>
      <c r="B11369" t="s">
        <v>94</v>
      </c>
      <c r="C11369" t="s">
        <v>16</v>
      </c>
      <c r="D11369" t="s">
        <v>33</v>
      </c>
      <c r="E11369" t="s">
        <v>92</v>
      </c>
      <c r="F11369" t="s">
        <v>17</v>
      </c>
      <c r="G11369">
        <v>2016</v>
      </c>
      <c r="H11369">
        <v>7.5896160373299995E-4</v>
      </c>
      <c r="I11369">
        <v>9.4888465188699999E-4</v>
      </c>
      <c r="J11369">
        <v>5.9029121733100004E-4</v>
      </c>
    </row>
    <row r="11370" spans="1:10" x14ac:dyDescent="0.25">
      <c r="A11370" t="s">
        <v>42</v>
      </c>
      <c r="B11370" t="s">
        <v>94</v>
      </c>
      <c r="C11370" t="s">
        <v>12</v>
      </c>
      <c r="D11370" t="s">
        <v>33</v>
      </c>
      <c r="E11370" t="s">
        <v>92</v>
      </c>
      <c r="F11370" t="s">
        <v>18</v>
      </c>
      <c r="G11370">
        <v>2016</v>
      </c>
      <c r="H11370">
        <v>1088.7560997999999</v>
      </c>
      <c r="I11370">
        <v>1260.2568249999999</v>
      </c>
      <c r="J11370">
        <v>925.89704612499997</v>
      </c>
    </row>
    <row r="11371" spans="1:10" x14ac:dyDescent="0.25">
      <c r="A11371" t="s">
        <v>42</v>
      </c>
      <c r="B11371" t="s">
        <v>94</v>
      </c>
      <c r="C11371" t="s">
        <v>16</v>
      </c>
      <c r="D11371" t="s">
        <v>33</v>
      </c>
      <c r="E11371" t="s">
        <v>92</v>
      </c>
      <c r="F11371" t="s">
        <v>18</v>
      </c>
      <c r="G11371">
        <v>2016</v>
      </c>
      <c r="H11371">
        <v>397.097909568999</v>
      </c>
      <c r="I11371">
        <v>482.35548794999897</v>
      </c>
      <c r="J11371">
        <v>322.85525899999999</v>
      </c>
    </row>
    <row r="11372" spans="1:10" x14ac:dyDescent="0.25">
      <c r="A11372" t="s">
        <v>42</v>
      </c>
      <c r="B11372" t="s">
        <v>94</v>
      </c>
      <c r="C11372" t="s">
        <v>12</v>
      </c>
      <c r="D11372" t="s">
        <v>34</v>
      </c>
      <c r="E11372" t="s">
        <v>92</v>
      </c>
      <c r="F11372" t="s">
        <v>15</v>
      </c>
      <c r="G11372">
        <v>2016</v>
      </c>
      <c r="H11372">
        <v>3140.67787271</v>
      </c>
      <c r="I11372">
        <v>3633.1300502099998</v>
      </c>
      <c r="J11372">
        <v>2714.6440415799998</v>
      </c>
    </row>
    <row r="11373" spans="1:10" x14ac:dyDescent="0.25">
      <c r="A11373" t="s">
        <v>42</v>
      </c>
      <c r="B11373" t="s">
        <v>94</v>
      </c>
      <c r="C11373" t="s">
        <v>16</v>
      </c>
      <c r="D11373" t="s">
        <v>34</v>
      </c>
      <c r="E11373" t="s">
        <v>92</v>
      </c>
      <c r="F11373" t="s">
        <v>15</v>
      </c>
      <c r="G11373">
        <v>2016</v>
      </c>
      <c r="H11373">
        <v>1850.9430852800001</v>
      </c>
      <c r="I11373">
        <v>2187.0446000400002</v>
      </c>
      <c r="J11373">
        <v>1547.9755369699999</v>
      </c>
    </row>
    <row r="11374" spans="1:10" x14ac:dyDescent="0.25">
      <c r="A11374" t="s">
        <v>42</v>
      </c>
      <c r="B11374" t="s">
        <v>94</v>
      </c>
      <c r="C11374" t="s">
        <v>12</v>
      </c>
      <c r="D11374" t="s">
        <v>34</v>
      </c>
      <c r="E11374" t="s">
        <v>92</v>
      </c>
      <c r="F11374" t="s">
        <v>17</v>
      </c>
      <c r="G11374">
        <v>2016</v>
      </c>
      <c r="H11374">
        <v>2.1780627943799999E-3</v>
      </c>
      <c r="I11374">
        <v>2.6145183181299999E-3</v>
      </c>
      <c r="J11374">
        <v>1.7581887374699999E-3</v>
      </c>
    </row>
    <row r="11375" spans="1:10" x14ac:dyDescent="0.25">
      <c r="A11375" t="s">
        <v>42</v>
      </c>
      <c r="B11375" t="s">
        <v>94</v>
      </c>
      <c r="C11375" t="s">
        <v>16</v>
      </c>
      <c r="D11375" t="s">
        <v>34</v>
      </c>
      <c r="E11375" t="s">
        <v>92</v>
      </c>
      <c r="F11375" t="s">
        <v>17</v>
      </c>
      <c r="G11375">
        <v>2016</v>
      </c>
      <c r="H11375">
        <v>9.6031477168900001E-4</v>
      </c>
      <c r="I11375">
        <v>1.18087911262E-3</v>
      </c>
      <c r="J11375">
        <v>7.7417875763500003E-4</v>
      </c>
    </row>
    <row r="11376" spans="1:10" x14ac:dyDescent="0.25">
      <c r="A11376" t="s">
        <v>42</v>
      </c>
      <c r="B11376" t="s">
        <v>94</v>
      </c>
      <c r="C11376" t="s">
        <v>12</v>
      </c>
      <c r="D11376" t="s">
        <v>34</v>
      </c>
      <c r="E11376" t="s">
        <v>92</v>
      </c>
      <c r="F11376" t="s">
        <v>18</v>
      </c>
      <c r="G11376">
        <v>2016</v>
      </c>
      <c r="H11376">
        <v>1198.44629657</v>
      </c>
      <c r="I11376">
        <v>1386.3603432499999</v>
      </c>
      <c r="J11376">
        <v>1035.87672152</v>
      </c>
    </row>
    <row r="11377" spans="1:10" x14ac:dyDescent="0.25">
      <c r="A11377" t="s">
        <v>42</v>
      </c>
      <c r="B11377" t="s">
        <v>94</v>
      </c>
      <c r="C11377" t="s">
        <v>16</v>
      </c>
      <c r="D11377" t="s">
        <v>34</v>
      </c>
      <c r="E11377" t="s">
        <v>92</v>
      </c>
      <c r="F11377" t="s">
        <v>18</v>
      </c>
      <c r="G11377">
        <v>2016</v>
      </c>
      <c r="H11377">
        <v>519.58322136999902</v>
      </c>
      <c r="I11377">
        <v>613.93118330000004</v>
      </c>
      <c r="J11377">
        <v>434.53638445000001</v>
      </c>
    </row>
    <row r="11378" spans="1:10" x14ac:dyDescent="0.25">
      <c r="A11378" t="s">
        <v>42</v>
      </c>
      <c r="B11378" t="s">
        <v>94</v>
      </c>
      <c r="C11378" t="s">
        <v>12</v>
      </c>
      <c r="D11378" t="s">
        <v>35</v>
      </c>
      <c r="E11378" t="s">
        <v>92</v>
      </c>
      <c r="F11378" t="s">
        <v>15</v>
      </c>
      <c r="G11378">
        <v>2016</v>
      </c>
      <c r="H11378">
        <v>1377.56215223</v>
      </c>
      <c r="I11378">
        <v>1666.79240046</v>
      </c>
      <c r="J11378">
        <v>1124.5361504099999</v>
      </c>
    </row>
    <row r="11379" spans="1:10" x14ac:dyDescent="0.25">
      <c r="A11379" t="s">
        <v>42</v>
      </c>
      <c r="B11379" t="s">
        <v>94</v>
      </c>
      <c r="C11379" t="s">
        <v>16</v>
      </c>
      <c r="D11379" t="s">
        <v>35</v>
      </c>
      <c r="E11379" t="s">
        <v>92</v>
      </c>
      <c r="F11379" t="s">
        <v>15</v>
      </c>
      <c r="G11379">
        <v>2016</v>
      </c>
      <c r="H11379">
        <v>1473.52769616</v>
      </c>
      <c r="I11379">
        <v>1739.37220944</v>
      </c>
      <c r="J11379">
        <v>1218.9266839700001</v>
      </c>
    </row>
    <row r="11380" spans="1:10" x14ac:dyDescent="0.25">
      <c r="A11380" t="s">
        <v>42</v>
      </c>
      <c r="B11380" t="s">
        <v>94</v>
      </c>
      <c r="C11380" t="s">
        <v>12</v>
      </c>
      <c r="D11380" t="s">
        <v>35</v>
      </c>
      <c r="E11380" t="s">
        <v>92</v>
      </c>
      <c r="F11380" t="s">
        <v>17</v>
      </c>
      <c r="G11380">
        <v>2016</v>
      </c>
      <c r="H11380">
        <v>1.37820446165E-3</v>
      </c>
      <c r="I11380">
        <v>1.7426004603799999E-3</v>
      </c>
      <c r="J11380">
        <v>1.06675563648E-3</v>
      </c>
    </row>
    <row r="11381" spans="1:10" x14ac:dyDescent="0.25">
      <c r="A11381" t="s">
        <v>42</v>
      </c>
      <c r="B11381" t="s">
        <v>94</v>
      </c>
      <c r="C11381" t="s">
        <v>16</v>
      </c>
      <c r="D11381" t="s">
        <v>35</v>
      </c>
      <c r="E11381" t="s">
        <v>92</v>
      </c>
      <c r="F11381" t="s">
        <v>17</v>
      </c>
      <c r="G11381">
        <v>2016</v>
      </c>
      <c r="H11381">
        <v>9.5170304230500003E-4</v>
      </c>
      <c r="I11381">
        <v>1.1523783511600001E-3</v>
      </c>
      <c r="J11381">
        <v>7.6504488363400005E-4</v>
      </c>
    </row>
    <row r="11382" spans="1:10" x14ac:dyDescent="0.25">
      <c r="A11382" t="s">
        <v>42</v>
      </c>
      <c r="B11382" t="s">
        <v>94</v>
      </c>
      <c r="C11382" t="s">
        <v>12</v>
      </c>
      <c r="D11382" t="s">
        <v>35</v>
      </c>
      <c r="E11382" t="s">
        <v>92</v>
      </c>
      <c r="F11382" t="s">
        <v>18</v>
      </c>
      <c r="G11382">
        <v>2016</v>
      </c>
      <c r="H11382">
        <v>827.53306167799997</v>
      </c>
      <c r="I11382">
        <v>1001.2802806</v>
      </c>
      <c r="J11382">
        <v>675.53456082499997</v>
      </c>
    </row>
    <row r="11383" spans="1:10" x14ac:dyDescent="0.25">
      <c r="A11383" t="s">
        <v>42</v>
      </c>
      <c r="B11383" t="s">
        <v>94</v>
      </c>
      <c r="C11383" t="s">
        <v>16</v>
      </c>
      <c r="D11383" t="s">
        <v>35</v>
      </c>
      <c r="E11383" t="s">
        <v>92</v>
      </c>
      <c r="F11383" t="s">
        <v>18</v>
      </c>
      <c r="G11383">
        <v>2016</v>
      </c>
      <c r="H11383">
        <v>548.55878203700001</v>
      </c>
      <c r="I11383">
        <v>647.52627534999999</v>
      </c>
      <c r="J11383">
        <v>453.77697269999999</v>
      </c>
    </row>
    <row r="11384" spans="1:10" x14ac:dyDescent="0.25">
      <c r="A11384" t="s">
        <v>42</v>
      </c>
      <c r="B11384" t="s">
        <v>94</v>
      </c>
      <c r="C11384" t="s">
        <v>12</v>
      </c>
      <c r="D11384" t="s">
        <v>36</v>
      </c>
      <c r="E11384" t="s">
        <v>92</v>
      </c>
      <c r="F11384" t="s">
        <v>15</v>
      </c>
      <c r="G11384">
        <v>2016</v>
      </c>
      <c r="H11384">
        <v>709.93980967100003</v>
      </c>
      <c r="I11384">
        <v>834.38215460000004</v>
      </c>
      <c r="J11384">
        <v>586.65183496899999</v>
      </c>
    </row>
    <row r="11385" spans="1:10" x14ac:dyDescent="0.25">
      <c r="A11385" t="s">
        <v>42</v>
      </c>
      <c r="B11385" t="s">
        <v>94</v>
      </c>
      <c r="C11385" t="s">
        <v>16</v>
      </c>
      <c r="D11385" t="s">
        <v>36</v>
      </c>
      <c r="E11385" t="s">
        <v>92</v>
      </c>
      <c r="F11385" t="s">
        <v>15</v>
      </c>
      <c r="G11385">
        <v>2016</v>
      </c>
      <c r="H11385">
        <v>818.88083912699994</v>
      </c>
      <c r="I11385">
        <v>965.29184163800005</v>
      </c>
      <c r="J11385">
        <v>684.22926076199997</v>
      </c>
    </row>
    <row r="11386" spans="1:10" x14ac:dyDescent="0.25">
      <c r="A11386" t="s">
        <v>42</v>
      </c>
      <c r="B11386" t="s">
        <v>94</v>
      </c>
      <c r="C11386" t="s">
        <v>12</v>
      </c>
      <c r="D11386" t="s">
        <v>36</v>
      </c>
      <c r="E11386" t="s">
        <v>92</v>
      </c>
      <c r="F11386" t="s">
        <v>17</v>
      </c>
      <c r="G11386">
        <v>2016</v>
      </c>
      <c r="H11386">
        <v>1.50079104464E-3</v>
      </c>
      <c r="I11386">
        <v>1.8291435731899999E-3</v>
      </c>
      <c r="J11386">
        <v>1.18723875386E-3</v>
      </c>
    </row>
    <row r="11387" spans="1:10" x14ac:dyDescent="0.25">
      <c r="A11387" t="s">
        <v>42</v>
      </c>
      <c r="B11387" t="s">
        <v>94</v>
      </c>
      <c r="C11387" t="s">
        <v>16</v>
      </c>
      <c r="D11387" t="s">
        <v>36</v>
      </c>
      <c r="E11387" t="s">
        <v>92</v>
      </c>
      <c r="F11387" t="s">
        <v>17</v>
      </c>
      <c r="G11387">
        <v>2016</v>
      </c>
      <c r="H11387">
        <v>1.0082585121699999E-3</v>
      </c>
      <c r="I11387">
        <v>1.2237713815900001E-3</v>
      </c>
      <c r="J11387">
        <v>8.1614723113699998E-4</v>
      </c>
    </row>
    <row r="11388" spans="1:10" x14ac:dyDescent="0.25">
      <c r="A11388" t="s">
        <v>42</v>
      </c>
      <c r="B11388" t="s">
        <v>94</v>
      </c>
      <c r="C11388" t="s">
        <v>12</v>
      </c>
      <c r="D11388" t="s">
        <v>36</v>
      </c>
      <c r="E11388" t="s">
        <v>92</v>
      </c>
      <c r="F11388" t="s">
        <v>18</v>
      </c>
      <c r="G11388">
        <v>2016</v>
      </c>
      <c r="H11388">
        <v>964.623829287999</v>
      </c>
      <c r="I11388">
        <v>1133.7086582499901</v>
      </c>
      <c r="J11388">
        <v>797.10748967500001</v>
      </c>
    </row>
    <row r="11389" spans="1:10" x14ac:dyDescent="0.25">
      <c r="A11389" t="s">
        <v>42</v>
      </c>
      <c r="B11389" t="s">
        <v>94</v>
      </c>
      <c r="C11389" t="s">
        <v>16</v>
      </c>
      <c r="D11389" t="s">
        <v>36</v>
      </c>
      <c r="E11389" t="s">
        <v>92</v>
      </c>
      <c r="F11389" t="s">
        <v>18</v>
      </c>
      <c r="G11389">
        <v>2016</v>
      </c>
      <c r="H11389">
        <v>618.53936240199903</v>
      </c>
      <c r="I11389">
        <v>729.13050559999999</v>
      </c>
      <c r="J11389">
        <v>516.8306675</v>
      </c>
    </row>
    <row r="11390" spans="1:10" x14ac:dyDescent="0.25">
      <c r="A11390" t="s">
        <v>42</v>
      </c>
      <c r="B11390" t="s">
        <v>94</v>
      </c>
      <c r="C11390" t="s">
        <v>12</v>
      </c>
      <c r="D11390" t="s">
        <v>37</v>
      </c>
      <c r="E11390" t="s">
        <v>92</v>
      </c>
      <c r="F11390" t="s">
        <v>15</v>
      </c>
      <c r="G11390">
        <v>2016</v>
      </c>
      <c r="H11390">
        <v>0</v>
      </c>
      <c r="I11390">
        <v>0</v>
      </c>
      <c r="J11390">
        <v>0</v>
      </c>
    </row>
    <row r="11391" spans="1:10" x14ac:dyDescent="0.25">
      <c r="A11391" t="s">
        <v>42</v>
      </c>
      <c r="B11391" t="s">
        <v>94</v>
      </c>
      <c r="C11391" t="s">
        <v>16</v>
      </c>
      <c r="D11391" t="s">
        <v>37</v>
      </c>
      <c r="E11391" t="s">
        <v>92</v>
      </c>
      <c r="F11391" t="s">
        <v>15</v>
      </c>
      <c r="G11391">
        <v>2016</v>
      </c>
      <c r="H11391">
        <v>0</v>
      </c>
      <c r="I11391">
        <v>0</v>
      </c>
      <c r="J11391">
        <v>0</v>
      </c>
    </row>
    <row r="11392" spans="1:10" x14ac:dyDescent="0.25">
      <c r="A11392" t="s">
        <v>42</v>
      </c>
      <c r="B11392" t="s">
        <v>94</v>
      </c>
      <c r="C11392" t="s">
        <v>12</v>
      </c>
      <c r="D11392" t="s">
        <v>37</v>
      </c>
      <c r="E11392" t="s">
        <v>92</v>
      </c>
      <c r="F11392" t="s">
        <v>17</v>
      </c>
      <c r="G11392">
        <v>2016</v>
      </c>
      <c r="H11392">
        <v>0</v>
      </c>
      <c r="I11392">
        <v>0</v>
      </c>
      <c r="J11392">
        <v>0</v>
      </c>
    </row>
    <row r="11393" spans="1:10" x14ac:dyDescent="0.25">
      <c r="A11393" t="s">
        <v>42</v>
      </c>
      <c r="B11393" t="s">
        <v>94</v>
      </c>
      <c r="C11393" t="s">
        <v>16</v>
      </c>
      <c r="D11393" t="s">
        <v>37</v>
      </c>
      <c r="E11393" t="s">
        <v>92</v>
      </c>
      <c r="F11393" t="s">
        <v>17</v>
      </c>
      <c r="G11393">
        <v>2016</v>
      </c>
      <c r="H11393">
        <v>0</v>
      </c>
      <c r="I11393">
        <v>0</v>
      </c>
      <c r="J11393">
        <v>0</v>
      </c>
    </row>
    <row r="11394" spans="1:10" x14ac:dyDescent="0.25">
      <c r="A11394" t="s">
        <v>42</v>
      </c>
      <c r="B11394" t="s">
        <v>94</v>
      </c>
      <c r="C11394" t="s">
        <v>12</v>
      </c>
      <c r="D11394" t="s">
        <v>37</v>
      </c>
      <c r="E11394" t="s">
        <v>92</v>
      </c>
      <c r="F11394" t="s">
        <v>18</v>
      </c>
      <c r="G11394">
        <v>2016</v>
      </c>
      <c r="H11394">
        <v>0</v>
      </c>
      <c r="I11394">
        <v>0</v>
      </c>
      <c r="J11394">
        <v>0</v>
      </c>
    </row>
    <row r="11395" spans="1:10" x14ac:dyDescent="0.25">
      <c r="A11395" t="s">
        <v>42</v>
      </c>
      <c r="B11395" t="s">
        <v>94</v>
      </c>
      <c r="C11395" t="s">
        <v>16</v>
      </c>
      <c r="D11395" t="s">
        <v>37</v>
      </c>
      <c r="E11395" t="s">
        <v>92</v>
      </c>
      <c r="F11395" t="s">
        <v>18</v>
      </c>
      <c r="G11395">
        <v>2016</v>
      </c>
      <c r="H11395">
        <v>0</v>
      </c>
      <c r="I11395">
        <v>0</v>
      </c>
      <c r="J11395">
        <v>0</v>
      </c>
    </row>
    <row r="11396" spans="1:10" x14ac:dyDescent="0.25">
      <c r="A11396" t="s">
        <v>42</v>
      </c>
      <c r="B11396" t="s">
        <v>91</v>
      </c>
      <c r="C11396" t="s">
        <v>12</v>
      </c>
      <c r="D11396" t="s">
        <v>13</v>
      </c>
      <c r="E11396" t="s">
        <v>38</v>
      </c>
      <c r="F11396" t="s">
        <v>15</v>
      </c>
      <c r="G11396">
        <v>2016</v>
      </c>
      <c r="H11396">
        <v>77.192685140899997</v>
      </c>
      <c r="I11396">
        <v>131.10608127899999</v>
      </c>
      <c r="J11396">
        <v>43.338471276999996</v>
      </c>
    </row>
    <row r="11397" spans="1:10" x14ac:dyDescent="0.25">
      <c r="A11397" t="s">
        <v>42</v>
      </c>
      <c r="B11397" t="s">
        <v>91</v>
      </c>
      <c r="C11397" t="s">
        <v>16</v>
      </c>
      <c r="D11397" t="s">
        <v>13</v>
      </c>
      <c r="E11397" t="s">
        <v>38</v>
      </c>
      <c r="F11397" t="s">
        <v>15</v>
      </c>
      <c r="G11397">
        <v>2016</v>
      </c>
      <c r="H11397">
        <v>77.890157199800001</v>
      </c>
      <c r="I11397">
        <v>129.60345042</v>
      </c>
      <c r="J11397">
        <v>43.071147361599998</v>
      </c>
    </row>
    <row r="11398" spans="1:10" x14ac:dyDescent="0.25">
      <c r="A11398" t="s">
        <v>42</v>
      </c>
      <c r="B11398" t="s">
        <v>91</v>
      </c>
      <c r="C11398" t="s">
        <v>12</v>
      </c>
      <c r="D11398" t="s">
        <v>13</v>
      </c>
      <c r="E11398" t="s">
        <v>38</v>
      </c>
      <c r="F11398" t="s">
        <v>17</v>
      </c>
      <c r="G11398">
        <v>2016</v>
      </c>
      <c r="H11398" s="1">
        <v>5.0254715012100001E-6</v>
      </c>
      <c r="I11398" s="1">
        <v>8.6984460695299993E-6</v>
      </c>
      <c r="J11398" s="1">
        <v>2.73144412773E-6</v>
      </c>
    </row>
    <row r="11399" spans="1:10" x14ac:dyDescent="0.25">
      <c r="A11399" t="s">
        <v>42</v>
      </c>
      <c r="B11399" t="s">
        <v>91</v>
      </c>
      <c r="C11399" t="s">
        <v>16</v>
      </c>
      <c r="D11399" t="s">
        <v>13</v>
      </c>
      <c r="E11399" t="s">
        <v>38</v>
      </c>
      <c r="F11399" t="s">
        <v>17</v>
      </c>
      <c r="G11399">
        <v>2016</v>
      </c>
      <c r="H11399" s="1">
        <v>5.3029455318000004E-6</v>
      </c>
      <c r="I11399" s="1">
        <v>9.3991882250800002E-6</v>
      </c>
      <c r="J11399" s="1">
        <v>2.84135331467E-6</v>
      </c>
    </row>
    <row r="11400" spans="1:10" x14ac:dyDescent="0.25">
      <c r="A11400" t="s">
        <v>42</v>
      </c>
      <c r="B11400" t="s">
        <v>91</v>
      </c>
      <c r="C11400" t="s">
        <v>12</v>
      </c>
      <c r="D11400" t="s">
        <v>13</v>
      </c>
      <c r="E11400" t="s">
        <v>38</v>
      </c>
      <c r="F11400" t="s">
        <v>18</v>
      </c>
      <c r="G11400">
        <v>2016</v>
      </c>
      <c r="H11400">
        <v>4.2236169957999996</v>
      </c>
      <c r="I11400">
        <v>7.1735018950699896</v>
      </c>
      <c r="J11400">
        <v>2.3712752513200002</v>
      </c>
    </row>
    <row r="11401" spans="1:10" x14ac:dyDescent="0.25">
      <c r="A11401" t="s">
        <v>42</v>
      </c>
      <c r="B11401" t="s">
        <v>91</v>
      </c>
      <c r="C11401" t="s">
        <v>16</v>
      </c>
      <c r="D11401" t="s">
        <v>13</v>
      </c>
      <c r="E11401" t="s">
        <v>38</v>
      </c>
      <c r="F11401" t="s">
        <v>18</v>
      </c>
      <c r="G11401">
        <v>2016</v>
      </c>
      <c r="H11401">
        <v>4.4618869865599997</v>
      </c>
      <c r="I11401">
        <v>7.4242493484499903</v>
      </c>
      <c r="J11401">
        <v>2.4673026582299999</v>
      </c>
    </row>
    <row r="11402" spans="1:10" x14ac:dyDescent="0.25">
      <c r="A11402" t="s">
        <v>42</v>
      </c>
      <c r="B11402" t="s">
        <v>91</v>
      </c>
      <c r="C11402" t="s">
        <v>12</v>
      </c>
      <c r="D11402" t="s">
        <v>19</v>
      </c>
      <c r="E11402" t="s">
        <v>38</v>
      </c>
      <c r="F11402" t="s">
        <v>15</v>
      </c>
      <c r="G11402">
        <v>2016</v>
      </c>
      <c r="H11402">
        <v>634.87117231399998</v>
      </c>
      <c r="I11402">
        <v>884.58657447099995</v>
      </c>
      <c r="J11402">
        <v>401.613116832</v>
      </c>
    </row>
    <row r="11403" spans="1:10" x14ac:dyDescent="0.25">
      <c r="A11403" t="s">
        <v>42</v>
      </c>
      <c r="B11403" t="s">
        <v>91</v>
      </c>
      <c r="C11403" t="s">
        <v>16</v>
      </c>
      <c r="D11403" t="s">
        <v>19</v>
      </c>
      <c r="E11403" t="s">
        <v>38</v>
      </c>
      <c r="F11403" t="s">
        <v>15</v>
      </c>
      <c r="G11403">
        <v>2016</v>
      </c>
      <c r="H11403">
        <v>662.72124268499999</v>
      </c>
      <c r="I11403">
        <v>932.648227808</v>
      </c>
      <c r="J11403">
        <v>420.95509153900002</v>
      </c>
    </row>
    <row r="11404" spans="1:10" x14ac:dyDescent="0.25">
      <c r="A11404" t="s">
        <v>42</v>
      </c>
      <c r="B11404" t="s">
        <v>91</v>
      </c>
      <c r="C11404" t="s">
        <v>12</v>
      </c>
      <c r="D11404" t="s">
        <v>19</v>
      </c>
      <c r="E11404" t="s">
        <v>38</v>
      </c>
      <c r="F11404" t="s">
        <v>17</v>
      </c>
      <c r="G11404">
        <v>2016</v>
      </c>
      <c r="H11404" s="1">
        <v>4.07868335904E-5</v>
      </c>
      <c r="I11404" s="1">
        <v>5.9203072485100003E-5</v>
      </c>
      <c r="J11404" s="1">
        <v>2.4852202305100002E-5</v>
      </c>
    </row>
    <row r="11405" spans="1:10" x14ac:dyDescent="0.25">
      <c r="A11405" t="s">
        <v>42</v>
      </c>
      <c r="B11405" t="s">
        <v>91</v>
      </c>
      <c r="C11405" t="s">
        <v>16</v>
      </c>
      <c r="D11405" t="s">
        <v>19</v>
      </c>
      <c r="E11405" t="s">
        <v>38</v>
      </c>
      <c r="F11405" t="s">
        <v>17</v>
      </c>
      <c r="G11405">
        <v>2016</v>
      </c>
      <c r="H11405" s="1">
        <v>4.2424692221099999E-5</v>
      </c>
      <c r="I11405" s="1">
        <v>6.1133971441100005E-5</v>
      </c>
      <c r="J11405" s="1">
        <v>2.5503781964000001E-5</v>
      </c>
    </row>
    <row r="11406" spans="1:10" x14ac:dyDescent="0.25">
      <c r="A11406" t="s">
        <v>42</v>
      </c>
      <c r="B11406" t="s">
        <v>91</v>
      </c>
      <c r="C11406" t="s">
        <v>12</v>
      </c>
      <c r="D11406" t="s">
        <v>19</v>
      </c>
      <c r="E11406" t="s">
        <v>38</v>
      </c>
      <c r="F11406" t="s">
        <v>18</v>
      </c>
      <c r="G11406">
        <v>2016</v>
      </c>
      <c r="H11406">
        <v>32.192695000000001</v>
      </c>
      <c r="I11406">
        <v>44.855125000000001</v>
      </c>
      <c r="J11406">
        <v>20.364775000000002</v>
      </c>
    </row>
    <row r="11407" spans="1:10" x14ac:dyDescent="0.25">
      <c r="A11407" t="s">
        <v>42</v>
      </c>
      <c r="B11407" t="s">
        <v>91</v>
      </c>
      <c r="C11407" t="s">
        <v>16</v>
      </c>
      <c r="D11407" t="s">
        <v>19</v>
      </c>
      <c r="E11407" t="s">
        <v>38</v>
      </c>
      <c r="F11407" t="s">
        <v>18</v>
      </c>
      <c r="G11407">
        <v>2016</v>
      </c>
      <c r="H11407">
        <v>35.018203</v>
      </c>
      <c r="I11407">
        <v>49.281149999999997</v>
      </c>
      <c r="J11407">
        <v>22.243275000000001</v>
      </c>
    </row>
    <row r="11408" spans="1:10" x14ac:dyDescent="0.25">
      <c r="A11408" t="s">
        <v>42</v>
      </c>
      <c r="B11408" t="s">
        <v>91</v>
      </c>
      <c r="C11408" t="s">
        <v>12</v>
      </c>
      <c r="D11408" t="s">
        <v>20</v>
      </c>
      <c r="E11408" t="s">
        <v>38</v>
      </c>
      <c r="F11408" t="s">
        <v>15</v>
      </c>
      <c r="G11408">
        <v>2016</v>
      </c>
      <c r="H11408">
        <v>1424.34330565</v>
      </c>
      <c r="I11408">
        <v>1891.7278647200001</v>
      </c>
      <c r="J11408">
        <v>1013.89938781</v>
      </c>
    </row>
    <row r="11409" spans="1:10" x14ac:dyDescent="0.25">
      <c r="A11409" t="s">
        <v>42</v>
      </c>
      <c r="B11409" t="s">
        <v>91</v>
      </c>
      <c r="C11409" t="s">
        <v>16</v>
      </c>
      <c r="D11409" t="s">
        <v>20</v>
      </c>
      <c r="E11409" t="s">
        <v>38</v>
      </c>
      <c r="F11409" t="s">
        <v>15</v>
      </c>
      <c r="G11409">
        <v>2016</v>
      </c>
      <c r="H11409">
        <v>1623.2029530299999</v>
      </c>
      <c r="I11409">
        <v>2227.5966663999998</v>
      </c>
      <c r="J11409">
        <v>1177.99635074</v>
      </c>
    </row>
    <row r="11410" spans="1:10" x14ac:dyDescent="0.25">
      <c r="A11410" t="s">
        <v>42</v>
      </c>
      <c r="B11410" t="s">
        <v>91</v>
      </c>
      <c r="C11410" t="s">
        <v>12</v>
      </c>
      <c r="D11410" t="s">
        <v>20</v>
      </c>
      <c r="E11410" t="s">
        <v>38</v>
      </c>
      <c r="F11410" t="s">
        <v>17</v>
      </c>
      <c r="G11410">
        <v>2016</v>
      </c>
      <c r="H11410">
        <v>1.1458778118000001E-4</v>
      </c>
      <c r="I11410">
        <v>1.59919472127E-4</v>
      </c>
      <c r="J11410" s="1">
        <v>7.7664488593800002E-5</v>
      </c>
    </row>
    <row r="11411" spans="1:10" x14ac:dyDescent="0.25">
      <c r="A11411" t="s">
        <v>42</v>
      </c>
      <c r="B11411" t="s">
        <v>91</v>
      </c>
      <c r="C11411" t="s">
        <v>16</v>
      </c>
      <c r="D11411" t="s">
        <v>20</v>
      </c>
      <c r="E11411" t="s">
        <v>38</v>
      </c>
      <c r="F11411" t="s">
        <v>17</v>
      </c>
      <c r="G11411">
        <v>2016</v>
      </c>
      <c r="H11411">
        <v>1.2981245099399999E-4</v>
      </c>
      <c r="I11411">
        <v>1.8681500067800001E-4</v>
      </c>
      <c r="J11411" s="1">
        <v>8.7196272820400003E-5</v>
      </c>
    </row>
    <row r="11412" spans="1:10" x14ac:dyDescent="0.25">
      <c r="A11412" t="s">
        <v>42</v>
      </c>
      <c r="B11412" t="s">
        <v>91</v>
      </c>
      <c r="C11412" t="s">
        <v>12</v>
      </c>
      <c r="D11412" t="s">
        <v>20</v>
      </c>
      <c r="E11412" t="s">
        <v>38</v>
      </c>
      <c r="F11412" t="s">
        <v>18</v>
      </c>
      <c r="G11412">
        <v>2016</v>
      </c>
      <c r="H11412">
        <v>68.989694999999998</v>
      </c>
      <c r="I11412">
        <v>91.628</v>
      </c>
      <c r="J11412">
        <v>49.109375</v>
      </c>
    </row>
    <row r="11413" spans="1:10" x14ac:dyDescent="0.25">
      <c r="A11413" t="s">
        <v>42</v>
      </c>
      <c r="B11413" t="s">
        <v>91</v>
      </c>
      <c r="C11413" t="s">
        <v>16</v>
      </c>
      <c r="D11413" t="s">
        <v>20</v>
      </c>
      <c r="E11413" t="s">
        <v>38</v>
      </c>
      <c r="F11413" t="s">
        <v>18</v>
      </c>
      <c r="G11413">
        <v>2016</v>
      </c>
      <c r="H11413">
        <v>81.930665000000005</v>
      </c>
      <c r="I11413">
        <v>112.437249999999</v>
      </c>
      <c r="J11413">
        <v>59.458999999999897</v>
      </c>
    </row>
    <row r="11414" spans="1:10" x14ac:dyDescent="0.25">
      <c r="A11414" t="s">
        <v>42</v>
      </c>
      <c r="B11414" t="s">
        <v>91</v>
      </c>
      <c r="C11414" t="s">
        <v>12</v>
      </c>
      <c r="D11414" t="s">
        <v>21</v>
      </c>
      <c r="E11414" t="s">
        <v>38</v>
      </c>
      <c r="F11414" t="s">
        <v>15</v>
      </c>
      <c r="G11414">
        <v>2016</v>
      </c>
      <c r="H11414">
        <v>1875.55950398</v>
      </c>
      <c r="I11414">
        <v>2545.8168000199998</v>
      </c>
      <c r="J11414">
        <v>1337.97098787</v>
      </c>
    </row>
    <row r="11415" spans="1:10" x14ac:dyDescent="0.25">
      <c r="A11415" t="s">
        <v>42</v>
      </c>
      <c r="B11415" t="s">
        <v>91</v>
      </c>
      <c r="C11415" t="s">
        <v>16</v>
      </c>
      <c r="D11415" t="s">
        <v>21</v>
      </c>
      <c r="E11415" t="s">
        <v>38</v>
      </c>
      <c r="F11415" t="s">
        <v>15</v>
      </c>
      <c r="G11415">
        <v>2016</v>
      </c>
      <c r="H11415">
        <v>2303.3607990800001</v>
      </c>
      <c r="I11415">
        <v>3085.3439966999999</v>
      </c>
      <c r="J11415">
        <v>1659.7028878900001</v>
      </c>
    </row>
    <row r="11416" spans="1:10" x14ac:dyDescent="0.25">
      <c r="A11416" t="s">
        <v>42</v>
      </c>
      <c r="B11416" t="s">
        <v>91</v>
      </c>
      <c r="C11416" t="s">
        <v>12</v>
      </c>
      <c r="D11416" t="s">
        <v>21</v>
      </c>
      <c r="E11416" t="s">
        <v>38</v>
      </c>
      <c r="F11416" t="s">
        <v>17</v>
      </c>
      <c r="G11416">
        <v>2016</v>
      </c>
      <c r="H11416">
        <v>1.6825031629900001E-4</v>
      </c>
      <c r="I11416">
        <v>2.4202082630200001E-4</v>
      </c>
      <c r="J11416">
        <v>1.1170061881500001E-4</v>
      </c>
    </row>
    <row r="11417" spans="1:10" x14ac:dyDescent="0.25">
      <c r="A11417" t="s">
        <v>42</v>
      </c>
      <c r="B11417" t="s">
        <v>91</v>
      </c>
      <c r="C11417" t="s">
        <v>16</v>
      </c>
      <c r="D11417" t="s">
        <v>21</v>
      </c>
      <c r="E11417" t="s">
        <v>38</v>
      </c>
      <c r="F11417" t="s">
        <v>17</v>
      </c>
      <c r="G11417">
        <v>2016</v>
      </c>
      <c r="H11417">
        <v>1.9870075789699999E-4</v>
      </c>
      <c r="I11417">
        <v>2.7809852858099999E-4</v>
      </c>
      <c r="J11417">
        <v>1.3517817022699999E-4</v>
      </c>
    </row>
    <row r="11418" spans="1:10" x14ac:dyDescent="0.25">
      <c r="A11418" t="s">
        <v>42</v>
      </c>
      <c r="B11418" t="s">
        <v>91</v>
      </c>
      <c r="C11418" t="s">
        <v>12</v>
      </c>
      <c r="D11418" t="s">
        <v>21</v>
      </c>
      <c r="E11418" t="s">
        <v>38</v>
      </c>
      <c r="F11418" t="s">
        <v>18</v>
      </c>
      <c r="G11418">
        <v>2016</v>
      </c>
      <c r="H11418">
        <v>90.913164999999907</v>
      </c>
      <c r="I11418">
        <v>123.40225</v>
      </c>
      <c r="J11418">
        <v>64.854875000000007</v>
      </c>
    </row>
    <row r="11419" spans="1:10" x14ac:dyDescent="0.25">
      <c r="A11419" t="s">
        <v>42</v>
      </c>
      <c r="B11419" t="s">
        <v>91</v>
      </c>
      <c r="C11419" t="s">
        <v>16</v>
      </c>
      <c r="D11419" t="s">
        <v>21</v>
      </c>
      <c r="E11419" t="s">
        <v>38</v>
      </c>
      <c r="F11419" t="s">
        <v>18</v>
      </c>
      <c r="G11419">
        <v>2016</v>
      </c>
      <c r="H11419">
        <v>115.82896</v>
      </c>
      <c r="I11419">
        <v>155.1525</v>
      </c>
      <c r="J11419">
        <v>83.461375000000004</v>
      </c>
    </row>
    <row r="11420" spans="1:10" x14ac:dyDescent="0.25">
      <c r="A11420" t="s">
        <v>42</v>
      </c>
      <c r="B11420" t="s">
        <v>91</v>
      </c>
      <c r="C11420" t="s">
        <v>12</v>
      </c>
      <c r="D11420" t="s">
        <v>22</v>
      </c>
      <c r="E11420" t="s">
        <v>38</v>
      </c>
      <c r="F11420" t="s">
        <v>15</v>
      </c>
      <c r="G11420">
        <v>2016</v>
      </c>
      <c r="H11420">
        <v>2210.11453957</v>
      </c>
      <c r="I11420">
        <v>3068.1710634400001</v>
      </c>
      <c r="J11420">
        <v>1514.77564474</v>
      </c>
    </row>
    <row r="11421" spans="1:10" x14ac:dyDescent="0.25">
      <c r="A11421" t="s">
        <v>42</v>
      </c>
      <c r="B11421" t="s">
        <v>91</v>
      </c>
      <c r="C11421" t="s">
        <v>16</v>
      </c>
      <c r="D11421" t="s">
        <v>22</v>
      </c>
      <c r="E11421" t="s">
        <v>38</v>
      </c>
      <c r="F11421" t="s">
        <v>15</v>
      </c>
      <c r="G11421">
        <v>2016</v>
      </c>
      <c r="H11421">
        <v>2695.40769047</v>
      </c>
      <c r="I11421">
        <v>3611.6596014000002</v>
      </c>
      <c r="J11421">
        <v>1919.16943752</v>
      </c>
    </row>
    <row r="11422" spans="1:10" x14ac:dyDescent="0.25">
      <c r="A11422" t="s">
        <v>42</v>
      </c>
      <c r="B11422" t="s">
        <v>91</v>
      </c>
      <c r="C11422" t="s">
        <v>12</v>
      </c>
      <c r="D11422" t="s">
        <v>22</v>
      </c>
      <c r="E11422" t="s">
        <v>38</v>
      </c>
      <c r="F11422" t="s">
        <v>17</v>
      </c>
      <c r="G11422">
        <v>2016</v>
      </c>
      <c r="H11422">
        <v>2.1009262555699999E-4</v>
      </c>
      <c r="I11422">
        <v>3.02338375059E-4</v>
      </c>
      <c r="J11422">
        <v>1.3193079493199999E-4</v>
      </c>
    </row>
    <row r="11423" spans="1:10" x14ac:dyDescent="0.25">
      <c r="A11423" t="s">
        <v>42</v>
      </c>
      <c r="B11423" t="s">
        <v>91</v>
      </c>
      <c r="C11423" t="s">
        <v>16</v>
      </c>
      <c r="D11423" t="s">
        <v>22</v>
      </c>
      <c r="E11423" t="s">
        <v>38</v>
      </c>
      <c r="F11423" t="s">
        <v>17</v>
      </c>
      <c r="G11423">
        <v>2016</v>
      </c>
      <c r="H11423">
        <v>2.4072046847E-4</v>
      </c>
      <c r="I11423">
        <v>3.37100141337E-4</v>
      </c>
      <c r="J11423">
        <v>1.6033510336099999E-4</v>
      </c>
    </row>
    <row r="11424" spans="1:10" x14ac:dyDescent="0.25">
      <c r="A11424" t="s">
        <v>42</v>
      </c>
      <c r="B11424" t="s">
        <v>91</v>
      </c>
      <c r="C11424" t="s">
        <v>12</v>
      </c>
      <c r="D11424" t="s">
        <v>22</v>
      </c>
      <c r="E11424" t="s">
        <v>38</v>
      </c>
      <c r="F11424" t="s">
        <v>18</v>
      </c>
      <c r="G11424">
        <v>2016</v>
      </c>
      <c r="H11424">
        <v>104.669164999999</v>
      </c>
      <c r="I11424">
        <v>145.30599999999899</v>
      </c>
      <c r="J11424">
        <v>71.738500000000002</v>
      </c>
    </row>
    <row r="11425" spans="1:10" x14ac:dyDescent="0.25">
      <c r="A11425" t="s">
        <v>42</v>
      </c>
      <c r="B11425" t="s">
        <v>91</v>
      </c>
      <c r="C11425" t="s">
        <v>16</v>
      </c>
      <c r="D11425" t="s">
        <v>22</v>
      </c>
      <c r="E11425" t="s">
        <v>38</v>
      </c>
      <c r="F11425" t="s">
        <v>18</v>
      </c>
      <c r="G11425">
        <v>2016</v>
      </c>
      <c r="H11425">
        <v>130.83792</v>
      </c>
      <c r="I11425">
        <v>175.31375</v>
      </c>
      <c r="J11425">
        <v>93.158499999999904</v>
      </c>
    </row>
    <row r="11426" spans="1:10" x14ac:dyDescent="0.25">
      <c r="A11426" t="s">
        <v>42</v>
      </c>
      <c r="B11426" t="s">
        <v>91</v>
      </c>
      <c r="C11426" t="s">
        <v>12</v>
      </c>
      <c r="D11426" t="s">
        <v>23</v>
      </c>
      <c r="E11426" t="s">
        <v>38</v>
      </c>
      <c r="F11426" t="s">
        <v>15</v>
      </c>
      <c r="G11426">
        <v>2016</v>
      </c>
      <c r="H11426">
        <v>2683.4276277600002</v>
      </c>
      <c r="I11426">
        <v>3711.5783221900001</v>
      </c>
      <c r="J11426">
        <v>1831.9919465099999</v>
      </c>
    </row>
    <row r="11427" spans="1:10" x14ac:dyDescent="0.25">
      <c r="A11427" t="s">
        <v>42</v>
      </c>
      <c r="B11427" t="s">
        <v>91</v>
      </c>
      <c r="C11427" t="s">
        <v>16</v>
      </c>
      <c r="D11427" t="s">
        <v>23</v>
      </c>
      <c r="E11427" t="s">
        <v>38</v>
      </c>
      <c r="F11427" t="s">
        <v>15</v>
      </c>
      <c r="G11427">
        <v>2016</v>
      </c>
      <c r="H11427">
        <v>2990.83125191</v>
      </c>
      <c r="I11427">
        <v>3992.9870812499998</v>
      </c>
      <c r="J11427">
        <v>2107.8339862500002</v>
      </c>
    </row>
    <row r="11428" spans="1:10" x14ac:dyDescent="0.25">
      <c r="A11428" t="s">
        <v>42</v>
      </c>
      <c r="B11428" t="s">
        <v>91</v>
      </c>
      <c r="C11428" t="s">
        <v>12</v>
      </c>
      <c r="D11428" t="s">
        <v>23</v>
      </c>
      <c r="E11428" t="s">
        <v>38</v>
      </c>
      <c r="F11428" t="s">
        <v>17</v>
      </c>
      <c r="G11428">
        <v>2016</v>
      </c>
      <c r="H11428">
        <v>2.6185975646399998E-4</v>
      </c>
      <c r="I11428">
        <v>3.7477829369700002E-4</v>
      </c>
      <c r="J11428">
        <v>1.6880649301800001E-4</v>
      </c>
    </row>
    <row r="11429" spans="1:10" x14ac:dyDescent="0.25">
      <c r="A11429" t="s">
        <v>42</v>
      </c>
      <c r="B11429" t="s">
        <v>91</v>
      </c>
      <c r="C11429" t="s">
        <v>16</v>
      </c>
      <c r="D11429" t="s">
        <v>23</v>
      </c>
      <c r="E11429" t="s">
        <v>38</v>
      </c>
      <c r="F11429" t="s">
        <v>17</v>
      </c>
      <c r="G11429">
        <v>2016</v>
      </c>
      <c r="H11429">
        <v>2.6921127131400002E-4</v>
      </c>
      <c r="I11429">
        <v>3.7637451364999999E-4</v>
      </c>
      <c r="J11429">
        <v>1.8191374392899999E-4</v>
      </c>
    </row>
    <row r="11430" spans="1:10" x14ac:dyDescent="0.25">
      <c r="A11430" t="s">
        <v>42</v>
      </c>
      <c r="B11430" t="s">
        <v>91</v>
      </c>
      <c r="C11430" t="s">
        <v>12</v>
      </c>
      <c r="D11430" t="s">
        <v>23</v>
      </c>
      <c r="E11430" t="s">
        <v>38</v>
      </c>
      <c r="F11430" t="s">
        <v>18</v>
      </c>
      <c r="G11430">
        <v>2016</v>
      </c>
      <c r="H11430">
        <v>130.395455</v>
      </c>
      <c r="I11430">
        <v>180.35624999999999</v>
      </c>
      <c r="J11430">
        <v>89.021749999999997</v>
      </c>
    </row>
    <row r="11431" spans="1:10" x14ac:dyDescent="0.25">
      <c r="A11431" t="s">
        <v>42</v>
      </c>
      <c r="B11431" t="s">
        <v>91</v>
      </c>
      <c r="C11431" t="s">
        <v>16</v>
      </c>
      <c r="D11431" t="s">
        <v>23</v>
      </c>
      <c r="E11431" t="s">
        <v>38</v>
      </c>
      <c r="F11431" t="s">
        <v>18</v>
      </c>
      <c r="G11431">
        <v>2016</v>
      </c>
      <c r="H11431">
        <v>145.92802</v>
      </c>
      <c r="I11431">
        <v>194.82499999999999</v>
      </c>
      <c r="J11431">
        <v>102.845</v>
      </c>
    </row>
    <row r="11432" spans="1:10" x14ac:dyDescent="0.25">
      <c r="A11432" t="s">
        <v>42</v>
      </c>
      <c r="B11432" t="s">
        <v>91</v>
      </c>
      <c r="C11432" t="s">
        <v>12</v>
      </c>
      <c r="D11432" t="s">
        <v>24</v>
      </c>
      <c r="E11432" t="s">
        <v>38</v>
      </c>
      <c r="F11432" t="s">
        <v>15</v>
      </c>
      <c r="G11432">
        <v>2016</v>
      </c>
      <c r="H11432">
        <v>3831.50947498</v>
      </c>
      <c r="I11432">
        <v>5136.8231262099998</v>
      </c>
      <c r="J11432">
        <v>2773.0323008199998</v>
      </c>
    </row>
    <row r="11433" spans="1:10" x14ac:dyDescent="0.25">
      <c r="A11433" t="s">
        <v>42</v>
      </c>
      <c r="B11433" t="s">
        <v>91</v>
      </c>
      <c r="C11433" t="s">
        <v>16</v>
      </c>
      <c r="D11433" t="s">
        <v>24</v>
      </c>
      <c r="E11433" t="s">
        <v>38</v>
      </c>
      <c r="F11433" t="s">
        <v>15</v>
      </c>
      <c r="G11433">
        <v>2016</v>
      </c>
      <c r="H11433">
        <v>3770.2343167600002</v>
      </c>
      <c r="I11433">
        <v>5057.0528175899999</v>
      </c>
      <c r="J11433">
        <v>2739.9386272299998</v>
      </c>
    </row>
    <row r="11434" spans="1:10" x14ac:dyDescent="0.25">
      <c r="A11434" t="s">
        <v>42</v>
      </c>
      <c r="B11434" t="s">
        <v>91</v>
      </c>
      <c r="C11434" t="s">
        <v>12</v>
      </c>
      <c r="D11434" t="s">
        <v>24</v>
      </c>
      <c r="E11434" t="s">
        <v>38</v>
      </c>
      <c r="F11434" t="s">
        <v>17</v>
      </c>
      <c r="G11434">
        <v>2016</v>
      </c>
      <c r="H11434">
        <v>3.8129128477099999E-4</v>
      </c>
      <c r="I11434">
        <v>5.4048692177800003E-4</v>
      </c>
      <c r="J11434">
        <v>2.61291701454E-4</v>
      </c>
    </row>
    <row r="11435" spans="1:10" x14ac:dyDescent="0.25">
      <c r="A11435" t="s">
        <v>42</v>
      </c>
      <c r="B11435" t="s">
        <v>91</v>
      </c>
      <c r="C11435" t="s">
        <v>16</v>
      </c>
      <c r="D11435" t="s">
        <v>24</v>
      </c>
      <c r="E11435" t="s">
        <v>38</v>
      </c>
      <c r="F11435" t="s">
        <v>17</v>
      </c>
      <c r="G11435">
        <v>2016</v>
      </c>
      <c r="H11435">
        <v>3.4268562384899998E-4</v>
      </c>
      <c r="I11435">
        <v>4.8991483419099995E-4</v>
      </c>
      <c r="J11435">
        <v>2.3309521111200001E-4</v>
      </c>
    </row>
    <row r="11436" spans="1:10" x14ac:dyDescent="0.25">
      <c r="A11436" t="s">
        <v>42</v>
      </c>
      <c r="B11436" t="s">
        <v>91</v>
      </c>
      <c r="C11436" t="s">
        <v>12</v>
      </c>
      <c r="D11436" t="s">
        <v>24</v>
      </c>
      <c r="E11436" t="s">
        <v>38</v>
      </c>
      <c r="F11436" t="s">
        <v>18</v>
      </c>
      <c r="G11436">
        <v>2016</v>
      </c>
      <c r="H11436">
        <v>195.01783</v>
      </c>
      <c r="I11436">
        <v>261.45625000000001</v>
      </c>
      <c r="J11436">
        <v>141.143</v>
      </c>
    </row>
    <row r="11437" spans="1:10" x14ac:dyDescent="0.25">
      <c r="A11437" t="s">
        <v>42</v>
      </c>
      <c r="B11437" t="s">
        <v>91</v>
      </c>
      <c r="C11437" t="s">
        <v>16</v>
      </c>
      <c r="D11437" t="s">
        <v>24</v>
      </c>
      <c r="E11437" t="s">
        <v>38</v>
      </c>
      <c r="F11437" t="s">
        <v>18</v>
      </c>
      <c r="G11437">
        <v>2016</v>
      </c>
      <c r="H11437">
        <v>188.11517000000001</v>
      </c>
      <c r="I11437">
        <v>252.32075</v>
      </c>
      <c r="J11437">
        <v>136.70875000000001</v>
      </c>
    </row>
    <row r="11438" spans="1:10" x14ac:dyDescent="0.25">
      <c r="A11438" t="s">
        <v>42</v>
      </c>
      <c r="B11438" t="s">
        <v>91</v>
      </c>
      <c r="C11438" t="s">
        <v>12</v>
      </c>
      <c r="D11438" t="s">
        <v>25</v>
      </c>
      <c r="E11438" t="s">
        <v>38</v>
      </c>
      <c r="F11438" t="s">
        <v>15</v>
      </c>
      <c r="G11438">
        <v>2016</v>
      </c>
      <c r="H11438">
        <v>5089.6968640599998</v>
      </c>
      <c r="I11438">
        <v>6858.92041178</v>
      </c>
      <c r="J11438">
        <v>3599.4142900000002</v>
      </c>
    </row>
    <row r="11439" spans="1:10" x14ac:dyDescent="0.25">
      <c r="A11439" t="s">
        <v>42</v>
      </c>
      <c r="B11439" t="s">
        <v>91</v>
      </c>
      <c r="C11439" t="s">
        <v>16</v>
      </c>
      <c r="D11439" t="s">
        <v>25</v>
      </c>
      <c r="E11439" t="s">
        <v>38</v>
      </c>
      <c r="F11439" t="s">
        <v>15</v>
      </c>
      <c r="G11439">
        <v>2016</v>
      </c>
      <c r="H11439">
        <v>4641.0227122899996</v>
      </c>
      <c r="I11439">
        <v>6276.85999902</v>
      </c>
      <c r="J11439">
        <v>3359.3458596800001</v>
      </c>
    </row>
    <row r="11440" spans="1:10" x14ac:dyDescent="0.25">
      <c r="A11440" t="s">
        <v>42</v>
      </c>
      <c r="B11440" t="s">
        <v>91</v>
      </c>
      <c r="C11440" t="s">
        <v>12</v>
      </c>
      <c r="D11440" t="s">
        <v>25</v>
      </c>
      <c r="E11440" t="s">
        <v>38</v>
      </c>
      <c r="F11440" t="s">
        <v>17</v>
      </c>
      <c r="G11440">
        <v>2016</v>
      </c>
      <c r="H11440">
        <v>5.6427738519599995E-4</v>
      </c>
      <c r="I11440">
        <v>7.9728034681099999E-4</v>
      </c>
      <c r="J11440">
        <v>3.6453828173200001E-4</v>
      </c>
    </row>
    <row r="11441" spans="1:10" x14ac:dyDescent="0.25">
      <c r="A11441" t="s">
        <v>42</v>
      </c>
      <c r="B11441" t="s">
        <v>91</v>
      </c>
      <c r="C11441" t="s">
        <v>16</v>
      </c>
      <c r="D11441" t="s">
        <v>25</v>
      </c>
      <c r="E11441" t="s">
        <v>38</v>
      </c>
      <c r="F11441" t="s">
        <v>17</v>
      </c>
      <c r="G11441">
        <v>2016</v>
      </c>
      <c r="H11441">
        <v>4.6164792215599998E-4</v>
      </c>
      <c r="I11441">
        <v>6.4989153943200003E-4</v>
      </c>
      <c r="J11441">
        <v>3.1090338135600002E-4</v>
      </c>
    </row>
    <row r="11442" spans="1:10" x14ac:dyDescent="0.25">
      <c r="A11442" t="s">
        <v>42</v>
      </c>
      <c r="B11442" t="s">
        <v>91</v>
      </c>
      <c r="C11442" t="s">
        <v>12</v>
      </c>
      <c r="D11442" t="s">
        <v>25</v>
      </c>
      <c r="E11442" t="s">
        <v>38</v>
      </c>
      <c r="F11442" t="s">
        <v>18</v>
      </c>
      <c r="G11442">
        <v>2016</v>
      </c>
      <c r="H11442">
        <v>286.518789999999</v>
      </c>
      <c r="I11442">
        <v>386.11525</v>
      </c>
      <c r="J11442">
        <v>202.62499999999901</v>
      </c>
    </row>
    <row r="11443" spans="1:10" x14ac:dyDescent="0.25">
      <c r="A11443" t="s">
        <v>42</v>
      </c>
      <c r="B11443" t="s">
        <v>91</v>
      </c>
      <c r="C11443" t="s">
        <v>16</v>
      </c>
      <c r="D11443" t="s">
        <v>25</v>
      </c>
      <c r="E11443" t="s">
        <v>38</v>
      </c>
      <c r="F11443" t="s">
        <v>18</v>
      </c>
      <c r="G11443">
        <v>2016</v>
      </c>
      <c r="H11443">
        <v>250.32727999999901</v>
      </c>
      <c r="I11443">
        <v>338.56099999999998</v>
      </c>
      <c r="J11443">
        <v>181.19624999999999</v>
      </c>
    </row>
    <row r="11444" spans="1:10" x14ac:dyDescent="0.25">
      <c r="A11444" t="s">
        <v>42</v>
      </c>
      <c r="B11444" t="s">
        <v>91</v>
      </c>
      <c r="C11444" t="s">
        <v>12</v>
      </c>
      <c r="D11444" t="s">
        <v>26</v>
      </c>
      <c r="E11444" t="s">
        <v>38</v>
      </c>
      <c r="F11444" t="s">
        <v>15</v>
      </c>
      <c r="G11444">
        <v>2016</v>
      </c>
      <c r="H11444">
        <v>5921.9292752499996</v>
      </c>
      <c r="I11444">
        <v>7481.2741224199999</v>
      </c>
      <c r="J11444">
        <v>4596.2350797899999</v>
      </c>
    </row>
    <row r="11445" spans="1:10" x14ac:dyDescent="0.25">
      <c r="A11445" t="s">
        <v>42</v>
      </c>
      <c r="B11445" t="s">
        <v>91</v>
      </c>
      <c r="C11445" t="s">
        <v>16</v>
      </c>
      <c r="D11445" t="s">
        <v>26</v>
      </c>
      <c r="E11445" t="s">
        <v>38</v>
      </c>
      <c r="F11445" t="s">
        <v>15</v>
      </c>
      <c r="G11445">
        <v>2016</v>
      </c>
      <c r="H11445">
        <v>4877.4813025699996</v>
      </c>
      <c r="I11445">
        <v>6360.8963178599997</v>
      </c>
      <c r="J11445">
        <v>3704.6243963400002</v>
      </c>
    </row>
    <row r="11446" spans="1:10" x14ac:dyDescent="0.25">
      <c r="A11446" t="s">
        <v>42</v>
      </c>
      <c r="B11446" t="s">
        <v>91</v>
      </c>
      <c r="C11446" t="s">
        <v>12</v>
      </c>
      <c r="D11446" t="s">
        <v>26</v>
      </c>
      <c r="E11446" t="s">
        <v>38</v>
      </c>
      <c r="F11446" t="s">
        <v>17</v>
      </c>
      <c r="G11446">
        <v>2016</v>
      </c>
      <c r="H11446">
        <v>7.7345108231300004E-4</v>
      </c>
      <c r="I11446">
        <v>1.0437225313000001E-3</v>
      </c>
      <c r="J11446">
        <v>5.5565867862199996E-4</v>
      </c>
    </row>
    <row r="11447" spans="1:10" x14ac:dyDescent="0.25">
      <c r="A11447" t="s">
        <v>42</v>
      </c>
      <c r="B11447" t="s">
        <v>91</v>
      </c>
      <c r="C11447" t="s">
        <v>16</v>
      </c>
      <c r="D11447" t="s">
        <v>26</v>
      </c>
      <c r="E11447" t="s">
        <v>38</v>
      </c>
      <c r="F11447" t="s">
        <v>17</v>
      </c>
      <c r="G11447">
        <v>2016</v>
      </c>
      <c r="H11447">
        <v>5.50238167827E-4</v>
      </c>
      <c r="I11447">
        <v>7.4546898891299999E-4</v>
      </c>
      <c r="J11447">
        <v>3.8473056969600002E-4</v>
      </c>
    </row>
    <row r="11448" spans="1:10" x14ac:dyDescent="0.25">
      <c r="A11448" t="s">
        <v>42</v>
      </c>
      <c r="B11448" t="s">
        <v>91</v>
      </c>
      <c r="C11448" t="s">
        <v>12</v>
      </c>
      <c r="D11448" t="s">
        <v>26</v>
      </c>
      <c r="E11448" t="s">
        <v>38</v>
      </c>
      <c r="F11448" t="s">
        <v>18</v>
      </c>
      <c r="G11448">
        <v>2016</v>
      </c>
      <c r="H11448">
        <v>383.512599999999</v>
      </c>
      <c r="I11448">
        <v>484.49799999999902</v>
      </c>
      <c r="J11448">
        <v>297.65875</v>
      </c>
    </row>
    <row r="11449" spans="1:10" x14ac:dyDescent="0.25">
      <c r="A11449" t="s">
        <v>42</v>
      </c>
      <c r="B11449" t="s">
        <v>91</v>
      </c>
      <c r="C11449" t="s">
        <v>16</v>
      </c>
      <c r="D11449" t="s">
        <v>26</v>
      </c>
      <c r="E11449" t="s">
        <v>38</v>
      </c>
      <c r="F11449" t="s">
        <v>18</v>
      </c>
      <c r="G11449">
        <v>2016</v>
      </c>
      <c r="H11449">
        <v>296.96339999999998</v>
      </c>
      <c r="I11449">
        <v>387.28050000000002</v>
      </c>
      <c r="J11449">
        <v>225.55449999999999</v>
      </c>
    </row>
    <row r="11450" spans="1:10" x14ac:dyDescent="0.25">
      <c r="A11450" t="s">
        <v>42</v>
      </c>
      <c r="B11450" t="s">
        <v>91</v>
      </c>
      <c r="C11450" t="s">
        <v>12</v>
      </c>
      <c r="D11450" t="s">
        <v>27</v>
      </c>
      <c r="E11450" t="s">
        <v>38</v>
      </c>
      <c r="F11450" t="s">
        <v>15</v>
      </c>
      <c r="G11450">
        <v>2016</v>
      </c>
      <c r="H11450">
        <v>7470.9268133300002</v>
      </c>
      <c r="I11450">
        <v>10087.860911899999</v>
      </c>
      <c r="J11450">
        <v>5539.6957813999998</v>
      </c>
    </row>
    <row r="11451" spans="1:10" x14ac:dyDescent="0.25">
      <c r="A11451" t="s">
        <v>42</v>
      </c>
      <c r="B11451" t="s">
        <v>91</v>
      </c>
      <c r="C11451" t="s">
        <v>16</v>
      </c>
      <c r="D11451" t="s">
        <v>27</v>
      </c>
      <c r="E11451" t="s">
        <v>38</v>
      </c>
      <c r="F11451" t="s">
        <v>15</v>
      </c>
      <c r="G11451">
        <v>2016</v>
      </c>
      <c r="H11451">
        <v>5436.5192737300004</v>
      </c>
      <c r="I11451">
        <v>7118.5726221699997</v>
      </c>
      <c r="J11451">
        <v>3934.4506881900002</v>
      </c>
    </row>
    <row r="11452" spans="1:10" x14ac:dyDescent="0.25">
      <c r="A11452" t="s">
        <v>42</v>
      </c>
      <c r="B11452" t="s">
        <v>91</v>
      </c>
      <c r="C11452" t="s">
        <v>12</v>
      </c>
      <c r="D11452" t="s">
        <v>27</v>
      </c>
      <c r="E11452" t="s">
        <v>38</v>
      </c>
      <c r="F11452" t="s">
        <v>17</v>
      </c>
      <c r="G11452">
        <v>2016</v>
      </c>
      <c r="H11452">
        <v>9.9927066433300009E-4</v>
      </c>
      <c r="I11452">
        <v>1.3863611001699999E-3</v>
      </c>
      <c r="J11452">
        <v>6.9655873372899998E-4</v>
      </c>
    </row>
    <row r="11453" spans="1:10" x14ac:dyDescent="0.25">
      <c r="A11453" t="s">
        <v>42</v>
      </c>
      <c r="B11453" t="s">
        <v>91</v>
      </c>
      <c r="C11453" t="s">
        <v>16</v>
      </c>
      <c r="D11453" t="s">
        <v>27</v>
      </c>
      <c r="E11453" t="s">
        <v>38</v>
      </c>
      <c r="F11453" t="s">
        <v>17</v>
      </c>
      <c r="G11453">
        <v>2016</v>
      </c>
      <c r="H11453">
        <v>6.1602268546200002E-4</v>
      </c>
      <c r="I11453">
        <v>8.3170011462399996E-4</v>
      </c>
      <c r="J11453">
        <v>4.2815489482799998E-4</v>
      </c>
    </row>
    <row r="11454" spans="1:10" x14ac:dyDescent="0.25">
      <c r="A11454" t="s">
        <v>42</v>
      </c>
      <c r="B11454" t="s">
        <v>91</v>
      </c>
      <c r="C11454" t="s">
        <v>12</v>
      </c>
      <c r="D11454" t="s">
        <v>27</v>
      </c>
      <c r="E11454" t="s">
        <v>38</v>
      </c>
      <c r="F11454" t="s">
        <v>18</v>
      </c>
      <c r="G11454">
        <v>2016</v>
      </c>
      <c r="H11454">
        <v>485.99833999999998</v>
      </c>
      <c r="I11454">
        <v>656.23500000000001</v>
      </c>
      <c r="J11454">
        <v>360.36799999999999</v>
      </c>
    </row>
    <row r="11455" spans="1:10" x14ac:dyDescent="0.25">
      <c r="A11455" t="s">
        <v>42</v>
      </c>
      <c r="B11455" t="s">
        <v>91</v>
      </c>
      <c r="C11455" t="s">
        <v>16</v>
      </c>
      <c r="D11455" t="s">
        <v>27</v>
      </c>
      <c r="E11455" t="s">
        <v>38</v>
      </c>
      <c r="F11455" t="s">
        <v>18</v>
      </c>
      <c r="G11455">
        <v>2016</v>
      </c>
      <c r="H11455">
        <v>328.022639999999</v>
      </c>
      <c r="I11455">
        <v>429.51249999999999</v>
      </c>
      <c r="J11455">
        <v>237.39249999999899</v>
      </c>
    </row>
    <row r="11456" spans="1:10" x14ac:dyDescent="0.25">
      <c r="A11456" t="s">
        <v>42</v>
      </c>
      <c r="B11456" t="s">
        <v>91</v>
      </c>
      <c r="C11456" t="s">
        <v>12</v>
      </c>
      <c r="D11456" t="s">
        <v>28</v>
      </c>
      <c r="E11456" t="s">
        <v>38</v>
      </c>
      <c r="F11456" t="s">
        <v>15</v>
      </c>
      <c r="G11456">
        <v>2016</v>
      </c>
      <c r="H11456">
        <v>7351.7582057600002</v>
      </c>
      <c r="I11456">
        <v>9659.4038109800003</v>
      </c>
      <c r="J11456">
        <v>5475.6094970499998</v>
      </c>
    </row>
    <row r="11457" spans="1:10" x14ac:dyDescent="0.25">
      <c r="A11457" t="s">
        <v>42</v>
      </c>
      <c r="B11457" t="s">
        <v>91</v>
      </c>
      <c r="C11457" t="s">
        <v>16</v>
      </c>
      <c r="D11457" t="s">
        <v>28</v>
      </c>
      <c r="E11457" t="s">
        <v>38</v>
      </c>
      <c r="F11457" t="s">
        <v>15</v>
      </c>
      <c r="G11457">
        <v>2016</v>
      </c>
      <c r="H11457">
        <v>5546.0861134699999</v>
      </c>
      <c r="I11457">
        <v>7248.5442872100002</v>
      </c>
      <c r="J11457">
        <v>4189.0705467799999</v>
      </c>
    </row>
    <row r="11458" spans="1:10" x14ac:dyDescent="0.25">
      <c r="A11458" t="s">
        <v>42</v>
      </c>
      <c r="B11458" t="s">
        <v>91</v>
      </c>
      <c r="C11458" t="s">
        <v>12</v>
      </c>
      <c r="D11458" t="s">
        <v>28</v>
      </c>
      <c r="E11458" t="s">
        <v>38</v>
      </c>
      <c r="F11458" t="s">
        <v>17</v>
      </c>
      <c r="G11458">
        <v>2016</v>
      </c>
      <c r="H11458">
        <v>1.10063323497E-3</v>
      </c>
      <c r="I11458">
        <v>1.51907929898E-3</v>
      </c>
      <c r="J11458">
        <v>7.7455176462299996E-4</v>
      </c>
    </row>
    <row r="11459" spans="1:10" x14ac:dyDescent="0.25">
      <c r="A11459" t="s">
        <v>42</v>
      </c>
      <c r="B11459" t="s">
        <v>91</v>
      </c>
      <c r="C11459" t="s">
        <v>16</v>
      </c>
      <c r="D11459" t="s">
        <v>28</v>
      </c>
      <c r="E11459" t="s">
        <v>38</v>
      </c>
      <c r="F11459" t="s">
        <v>17</v>
      </c>
      <c r="G11459">
        <v>2016</v>
      </c>
      <c r="H11459">
        <v>7.0169650742800003E-4</v>
      </c>
      <c r="I11459">
        <v>9.6987567110600002E-4</v>
      </c>
      <c r="J11459">
        <v>4.9882219929200001E-4</v>
      </c>
    </row>
    <row r="11460" spans="1:10" x14ac:dyDescent="0.25">
      <c r="A11460" t="s">
        <v>42</v>
      </c>
      <c r="B11460" t="s">
        <v>91</v>
      </c>
      <c r="C11460" t="s">
        <v>12</v>
      </c>
      <c r="D11460" t="s">
        <v>28</v>
      </c>
      <c r="E11460" t="s">
        <v>38</v>
      </c>
      <c r="F11460" t="s">
        <v>18</v>
      </c>
      <c r="G11460">
        <v>2016</v>
      </c>
      <c r="H11460">
        <v>532.44132999999999</v>
      </c>
      <c r="I11460">
        <v>699.56949999999995</v>
      </c>
      <c r="J11460">
        <v>396.563749999999</v>
      </c>
    </row>
    <row r="11461" spans="1:10" x14ac:dyDescent="0.25">
      <c r="A11461" t="s">
        <v>42</v>
      </c>
      <c r="B11461" t="s">
        <v>91</v>
      </c>
      <c r="C11461" t="s">
        <v>16</v>
      </c>
      <c r="D11461" t="s">
        <v>28</v>
      </c>
      <c r="E11461" t="s">
        <v>38</v>
      </c>
      <c r="F11461" t="s">
        <v>18</v>
      </c>
      <c r="G11461">
        <v>2016</v>
      </c>
      <c r="H11461">
        <v>367.815889999999</v>
      </c>
      <c r="I11461">
        <v>480.722749999999</v>
      </c>
      <c r="J11461">
        <v>277.818749999999</v>
      </c>
    </row>
    <row r="11462" spans="1:10" x14ac:dyDescent="0.25">
      <c r="A11462" t="s">
        <v>42</v>
      </c>
      <c r="B11462" t="s">
        <v>91</v>
      </c>
      <c r="C11462" t="s">
        <v>12</v>
      </c>
      <c r="D11462" t="s">
        <v>29</v>
      </c>
      <c r="E11462" t="s">
        <v>38</v>
      </c>
      <c r="F11462" t="s">
        <v>15</v>
      </c>
      <c r="G11462">
        <v>2016</v>
      </c>
      <c r="H11462">
        <v>5856.1666108099998</v>
      </c>
      <c r="I11462">
        <v>7969.3268075899996</v>
      </c>
      <c r="J11462">
        <v>4255.0988953899996</v>
      </c>
    </row>
    <row r="11463" spans="1:10" x14ac:dyDescent="0.25">
      <c r="A11463" t="s">
        <v>42</v>
      </c>
      <c r="B11463" t="s">
        <v>91</v>
      </c>
      <c r="C11463" t="s">
        <v>16</v>
      </c>
      <c r="D11463" t="s">
        <v>29</v>
      </c>
      <c r="E11463" t="s">
        <v>38</v>
      </c>
      <c r="F11463" t="s">
        <v>15</v>
      </c>
      <c r="G11463">
        <v>2016</v>
      </c>
      <c r="H11463">
        <v>5183.4141089300001</v>
      </c>
      <c r="I11463">
        <v>6953.9900497999997</v>
      </c>
      <c r="J11463">
        <v>3909.2498426000002</v>
      </c>
    </row>
    <row r="11464" spans="1:10" x14ac:dyDescent="0.25">
      <c r="A11464" t="s">
        <v>42</v>
      </c>
      <c r="B11464" t="s">
        <v>91</v>
      </c>
      <c r="C11464" t="s">
        <v>12</v>
      </c>
      <c r="D11464" t="s">
        <v>29</v>
      </c>
      <c r="E11464" t="s">
        <v>38</v>
      </c>
      <c r="F11464" t="s">
        <v>17</v>
      </c>
      <c r="G11464">
        <v>2016</v>
      </c>
      <c r="H11464">
        <v>1.06813266277E-3</v>
      </c>
      <c r="I11464">
        <v>1.4961288332099999E-3</v>
      </c>
      <c r="J11464">
        <v>7.4953510239599995E-4</v>
      </c>
    </row>
    <row r="11465" spans="1:10" x14ac:dyDescent="0.25">
      <c r="A11465" t="s">
        <v>42</v>
      </c>
      <c r="B11465" t="s">
        <v>91</v>
      </c>
      <c r="C11465" t="s">
        <v>16</v>
      </c>
      <c r="D11465" t="s">
        <v>29</v>
      </c>
      <c r="E11465" t="s">
        <v>38</v>
      </c>
      <c r="F11465" t="s">
        <v>17</v>
      </c>
      <c r="G11465">
        <v>2016</v>
      </c>
      <c r="H11465">
        <v>7.8017177186000004E-4</v>
      </c>
      <c r="I11465">
        <v>1.0602667803E-3</v>
      </c>
      <c r="J11465">
        <v>5.5783684689E-4</v>
      </c>
    </row>
    <row r="11466" spans="1:10" x14ac:dyDescent="0.25">
      <c r="A11466" t="s">
        <v>42</v>
      </c>
      <c r="B11466" t="s">
        <v>91</v>
      </c>
      <c r="C11466" t="s">
        <v>12</v>
      </c>
      <c r="D11466" t="s">
        <v>29</v>
      </c>
      <c r="E11466" t="s">
        <v>38</v>
      </c>
      <c r="F11466" t="s">
        <v>18</v>
      </c>
      <c r="G11466">
        <v>2016</v>
      </c>
      <c r="H11466">
        <v>522.84168</v>
      </c>
      <c r="I11466">
        <v>711.50575000000003</v>
      </c>
      <c r="J11466">
        <v>379.89749999999998</v>
      </c>
    </row>
    <row r="11467" spans="1:10" x14ac:dyDescent="0.25">
      <c r="A11467" t="s">
        <v>42</v>
      </c>
      <c r="B11467" t="s">
        <v>91</v>
      </c>
      <c r="C11467" t="s">
        <v>16</v>
      </c>
      <c r="D11467" t="s">
        <v>29</v>
      </c>
      <c r="E11467" t="s">
        <v>38</v>
      </c>
      <c r="F11467" t="s">
        <v>18</v>
      </c>
      <c r="G11467">
        <v>2016</v>
      </c>
      <c r="H11467">
        <v>416.34282999999999</v>
      </c>
      <c r="I11467">
        <v>558.55925000000002</v>
      </c>
      <c r="J11467">
        <v>313.99925000000002</v>
      </c>
    </row>
    <row r="11468" spans="1:10" x14ac:dyDescent="0.25">
      <c r="A11468" t="s">
        <v>42</v>
      </c>
      <c r="B11468" t="s">
        <v>91</v>
      </c>
      <c r="C11468" t="s">
        <v>12</v>
      </c>
      <c r="D11468" t="s">
        <v>30</v>
      </c>
      <c r="E11468" t="s">
        <v>38</v>
      </c>
      <c r="F11468" t="s">
        <v>15</v>
      </c>
      <c r="G11468">
        <v>2016</v>
      </c>
      <c r="H11468">
        <v>4450.7547579499997</v>
      </c>
      <c r="I11468">
        <v>6060.6797838700004</v>
      </c>
      <c r="J11468">
        <v>3217.5392264299999</v>
      </c>
    </row>
    <row r="11469" spans="1:10" x14ac:dyDescent="0.25">
      <c r="A11469" t="s">
        <v>42</v>
      </c>
      <c r="B11469" t="s">
        <v>91</v>
      </c>
      <c r="C11469" t="s">
        <v>16</v>
      </c>
      <c r="D11469" t="s">
        <v>30</v>
      </c>
      <c r="E11469" t="s">
        <v>38</v>
      </c>
      <c r="F11469" t="s">
        <v>15</v>
      </c>
      <c r="G11469">
        <v>2016</v>
      </c>
      <c r="H11469">
        <v>4369.2849072099998</v>
      </c>
      <c r="I11469">
        <v>5774.2432040599997</v>
      </c>
      <c r="J11469">
        <v>3239.92852429</v>
      </c>
    </row>
    <row r="11470" spans="1:10" x14ac:dyDescent="0.25">
      <c r="A11470" t="s">
        <v>42</v>
      </c>
      <c r="B11470" t="s">
        <v>91</v>
      </c>
      <c r="C11470" t="s">
        <v>12</v>
      </c>
      <c r="D11470" t="s">
        <v>30</v>
      </c>
      <c r="E11470" t="s">
        <v>38</v>
      </c>
      <c r="F11470" t="s">
        <v>17</v>
      </c>
      <c r="G11470">
        <v>2016</v>
      </c>
      <c r="H11470">
        <v>9.9241958783400004E-4</v>
      </c>
      <c r="I11470">
        <v>1.38219796077E-3</v>
      </c>
      <c r="J11470">
        <v>6.9036358721799996E-4</v>
      </c>
    </row>
    <row r="11471" spans="1:10" x14ac:dyDescent="0.25">
      <c r="A11471" t="s">
        <v>42</v>
      </c>
      <c r="B11471" t="s">
        <v>91</v>
      </c>
      <c r="C11471" t="s">
        <v>16</v>
      </c>
      <c r="D11471" t="s">
        <v>30</v>
      </c>
      <c r="E11471" t="s">
        <v>38</v>
      </c>
      <c r="F11471" t="s">
        <v>17</v>
      </c>
      <c r="G11471">
        <v>2016</v>
      </c>
      <c r="H11471">
        <v>7.8777863053E-4</v>
      </c>
      <c r="I11471">
        <v>1.07821615638E-3</v>
      </c>
      <c r="J11471">
        <v>5.63000865517E-4</v>
      </c>
    </row>
    <row r="11472" spans="1:10" x14ac:dyDescent="0.25">
      <c r="A11472" t="s">
        <v>42</v>
      </c>
      <c r="B11472" t="s">
        <v>91</v>
      </c>
      <c r="C11472" t="s">
        <v>12</v>
      </c>
      <c r="D11472" t="s">
        <v>30</v>
      </c>
      <c r="E11472" t="s">
        <v>38</v>
      </c>
      <c r="F11472" t="s">
        <v>18</v>
      </c>
      <c r="G11472">
        <v>2016</v>
      </c>
      <c r="H11472">
        <v>501.00294000000002</v>
      </c>
      <c r="I11472">
        <v>682.22550000000001</v>
      </c>
      <c r="J11472">
        <v>362.185</v>
      </c>
    </row>
    <row r="11473" spans="1:10" x14ac:dyDescent="0.25">
      <c r="A11473" t="s">
        <v>42</v>
      </c>
      <c r="B11473" t="s">
        <v>91</v>
      </c>
      <c r="C11473" t="s">
        <v>16</v>
      </c>
      <c r="D11473" t="s">
        <v>30</v>
      </c>
      <c r="E11473" t="s">
        <v>38</v>
      </c>
      <c r="F11473" t="s">
        <v>18</v>
      </c>
      <c r="G11473">
        <v>2016</v>
      </c>
      <c r="H11473">
        <v>431.98784999999998</v>
      </c>
      <c r="I11473">
        <v>570.89499999999998</v>
      </c>
      <c r="J11473">
        <v>320.32925</v>
      </c>
    </row>
    <row r="11474" spans="1:10" x14ac:dyDescent="0.25">
      <c r="A11474" t="s">
        <v>42</v>
      </c>
      <c r="B11474" t="s">
        <v>91</v>
      </c>
      <c r="C11474" t="s">
        <v>12</v>
      </c>
      <c r="D11474" t="s">
        <v>31</v>
      </c>
      <c r="E11474" t="s">
        <v>38</v>
      </c>
      <c r="F11474" t="s">
        <v>15</v>
      </c>
      <c r="G11474">
        <v>2016</v>
      </c>
      <c r="H11474">
        <v>2974.8389479399998</v>
      </c>
      <c r="I11474">
        <v>4069.26148513</v>
      </c>
      <c r="J11474">
        <v>2095.1380665400002</v>
      </c>
    </row>
    <row r="11475" spans="1:10" x14ac:dyDescent="0.25">
      <c r="A11475" t="s">
        <v>42</v>
      </c>
      <c r="B11475" t="s">
        <v>91</v>
      </c>
      <c r="C11475" t="s">
        <v>16</v>
      </c>
      <c r="D11475" t="s">
        <v>31</v>
      </c>
      <c r="E11475" t="s">
        <v>38</v>
      </c>
      <c r="F11475" t="s">
        <v>15</v>
      </c>
      <c r="G11475">
        <v>2016</v>
      </c>
      <c r="H11475">
        <v>3116.52542073</v>
      </c>
      <c r="I11475">
        <v>4250.4560723000004</v>
      </c>
      <c r="J11475">
        <v>2220.7748462499999</v>
      </c>
    </row>
    <row r="11476" spans="1:10" x14ac:dyDescent="0.25">
      <c r="A11476" t="s">
        <v>42</v>
      </c>
      <c r="B11476" t="s">
        <v>91</v>
      </c>
      <c r="C11476" t="s">
        <v>12</v>
      </c>
      <c r="D11476" t="s">
        <v>31</v>
      </c>
      <c r="E11476" t="s">
        <v>38</v>
      </c>
      <c r="F11476" t="s">
        <v>17</v>
      </c>
      <c r="G11476">
        <v>2016</v>
      </c>
      <c r="H11476">
        <v>8.7119242306500004E-4</v>
      </c>
      <c r="I11476">
        <v>1.23829981792E-3</v>
      </c>
      <c r="J11476">
        <v>5.9444815163300002E-4</v>
      </c>
    </row>
    <row r="11477" spans="1:10" x14ac:dyDescent="0.25">
      <c r="A11477" t="s">
        <v>42</v>
      </c>
      <c r="B11477" t="s">
        <v>91</v>
      </c>
      <c r="C11477" t="s">
        <v>16</v>
      </c>
      <c r="D11477" t="s">
        <v>31</v>
      </c>
      <c r="E11477" t="s">
        <v>38</v>
      </c>
      <c r="F11477" t="s">
        <v>17</v>
      </c>
      <c r="G11477">
        <v>2016</v>
      </c>
      <c r="H11477">
        <v>7.2861888110800003E-4</v>
      </c>
      <c r="I11477">
        <v>1.0255181469E-3</v>
      </c>
      <c r="J11477">
        <v>4.9887235959499997E-4</v>
      </c>
    </row>
    <row r="11478" spans="1:10" x14ac:dyDescent="0.25">
      <c r="A11478" t="s">
        <v>42</v>
      </c>
      <c r="B11478" t="s">
        <v>91</v>
      </c>
      <c r="C11478" t="s">
        <v>12</v>
      </c>
      <c r="D11478" t="s">
        <v>31</v>
      </c>
      <c r="E11478" t="s">
        <v>38</v>
      </c>
      <c r="F11478" t="s">
        <v>18</v>
      </c>
      <c r="G11478">
        <v>2016</v>
      </c>
      <c r="H11478">
        <v>466.92558000000002</v>
      </c>
      <c r="I11478">
        <v>638.70425</v>
      </c>
      <c r="J11478">
        <v>328.84924999999998</v>
      </c>
    </row>
    <row r="11479" spans="1:10" x14ac:dyDescent="0.25">
      <c r="A11479" t="s">
        <v>42</v>
      </c>
      <c r="B11479" t="s">
        <v>91</v>
      </c>
      <c r="C11479" t="s">
        <v>16</v>
      </c>
      <c r="D11479" t="s">
        <v>31</v>
      </c>
      <c r="E11479" t="s">
        <v>38</v>
      </c>
      <c r="F11479" t="s">
        <v>18</v>
      </c>
      <c r="G11479">
        <v>2016</v>
      </c>
      <c r="H11479">
        <v>414.75146000000001</v>
      </c>
      <c r="I11479">
        <v>565.65649999999903</v>
      </c>
      <c r="J11479">
        <v>295.54374999999999</v>
      </c>
    </row>
    <row r="11480" spans="1:10" x14ac:dyDescent="0.25">
      <c r="A11480" t="s">
        <v>42</v>
      </c>
      <c r="B11480" t="s">
        <v>91</v>
      </c>
      <c r="C11480" t="s">
        <v>12</v>
      </c>
      <c r="D11480" t="s">
        <v>32</v>
      </c>
      <c r="E11480" t="s">
        <v>38</v>
      </c>
      <c r="F11480" t="s">
        <v>15</v>
      </c>
      <c r="G11480">
        <v>2016</v>
      </c>
      <c r="H11480">
        <v>1855.37090648</v>
      </c>
      <c r="I11480">
        <v>2605.95302012</v>
      </c>
      <c r="J11480">
        <v>1275.7141360000001</v>
      </c>
    </row>
    <row r="11481" spans="1:10" x14ac:dyDescent="0.25">
      <c r="A11481" t="s">
        <v>42</v>
      </c>
      <c r="B11481" t="s">
        <v>91</v>
      </c>
      <c r="C11481" t="s">
        <v>16</v>
      </c>
      <c r="D11481" t="s">
        <v>32</v>
      </c>
      <c r="E11481" t="s">
        <v>38</v>
      </c>
      <c r="F11481" t="s">
        <v>15</v>
      </c>
      <c r="G11481">
        <v>2016</v>
      </c>
      <c r="H11481">
        <v>2004.6291713799999</v>
      </c>
      <c r="I11481">
        <v>2783.2247664800002</v>
      </c>
      <c r="J11481">
        <v>1387.4330270999999</v>
      </c>
    </row>
    <row r="11482" spans="1:10" x14ac:dyDescent="0.25">
      <c r="A11482" t="s">
        <v>42</v>
      </c>
      <c r="B11482" t="s">
        <v>91</v>
      </c>
      <c r="C11482" t="s">
        <v>12</v>
      </c>
      <c r="D11482" t="s">
        <v>32</v>
      </c>
      <c r="E11482" t="s">
        <v>38</v>
      </c>
      <c r="F11482" t="s">
        <v>17</v>
      </c>
      <c r="G11482">
        <v>2016</v>
      </c>
      <c r="H11482">
        <v>8.12937211388E-4</v>
      </c>
      <c r="I11482">
        <v>1.16365450443E-3</v>
      </c>
      <c r="J11482">
        <v>5.5183320933E-4</v>
      </c>
    </row>
    <row r="11483" spans="1:10" x14ac:dyDescent="0.25">
      <c r="A11483" t="s">
        <v>42</v>
      </c>
      <c r="B11483" t="s">
        <v>91</v>
      </c>
      <c r="C11483" t="s">
        <v>16</v>
      </c>
      <c r="D11483" t="s">
        <v>32</v>
      </c>
      <c r="E11483" t="s">
        <v>38</v>
      </c>
      <c r="F11483" t="s">
        <v>17</v>
      </c>
      <c r="G11483">
        <v>2016</v>
      </c>
      <c r="H11483">
        <v>6.8616376685599998E-4</v>
      </c>
      <c r="I11483">
        <v>9.791461695660001E-4</v>
      </c>
      <c r="J11483">
        <v>4.6773496502799998E-4</v>
      </c>
    </row>
    <row r="11484" spans="1:10" x14ac:dyDescent="0.25">
      <c r="A11484" t="s">
        <v>42</v>
      </c>
      <c r="B11484" t="s">
        <v>91</v>
      </c>
      <c r="C11484" t="s">
        <v>12</v>
      </c>
      <c r="D11484" t="s">
        <v>32</v>
      </c>
      <c r="E11484" t="s">
        <v>38</v>
      </c>
      <c r="F11484" t="s">
        <v>18</v>
      </c>
      <c r="G11484">
        <v>2016</v>
      </c>
      <c r="H11484">
        <v>454.92952000000002</v>
      </c>
      <c r="I11484">
        <v>638.96924999999999</v>
      </c>
      <c r="J11484">
        <v>312.8</v>
      </c>
    </row>
    <row r="11485" spans="1:10" x14ac:dyDescent="0.25">
      <c r="A11485" t="s">
        <v>42</v>
      </c>
      <c r="B11485" t="s">
        <v>91</v>
      </c>
      <c r="C11485" t="s">
        <v>16</v>
      </c>
      <c r="D11485" t="s">
        <v>32</v>
      </c>
      <c r="E11485" t="s">
        <v>38</v>
      </c>
      <c r="F11485" t="s">
        <v>18</v>
      </c>
      <c r="G11485">
        <v>2016</v>
      </c>
      <c r="H11485">
        <v>398.40947999999997</v>
      </c>
      <c r="I11485">
        <v>553.15125</v>
      </c>
      <c r="J11485">
        <v>275.745</v>
      </c>
    </row>
    <row r="11486" spans="1:10" x14ac:dyDescent="0.25">
      <c r="A11486" t="s">
        <v>42</v>
      </c>
      <c r="B11486" t="s">
        <v>91</v>
      </c>
      <c r="C11486" t="s">
        <v>12</v>
      </c>
      <c r="D11486" t="s">
        <v>33</v>
      </c>
      <c r="E11486" t="s">
        <v>38</v>
      </c>
      <c r="F11486" t="s">
        <v>15</v>
      </c>
      <c r="G11486">
        <v>2016</v>
      </c>
      <c r="H11486">
        <v>1194.94568409</v>
      </c>
      <c r="I11486">
        <v>1748.43023621</v>
      </c>
      <c r="J11486">
        <v>798.35115280699995</v>
      </c>
    </row>
    <row r="11487" spans="1:10" x14ac:dyDescent="0.25">
      <c r="A11487" t="s">
        <v>42</v>
      </c>
      <c r="B11487" t="s">
        <v>91</v>
      </c>
      <c r="C11487" t="s">
        <v>16</v>
      </c>
      <c r="D11487" t="s">
        <v>33</v>
      </c>
      <c r="E11487" t="s">
        <v>38</v>
      </c>
      <c r="F11487" t="s">
        <v>15</v>
      </c>
      <c r="G11487">
        <v>2016</v>
      </c>
      <c r="H11487">
        <v>1293.13406341</v>
      </c>
      <c r="I11487">
        <v>1742.83609052</v>
      </c>
      <c r="J11487">
        <v>864.00456649499995</v>
      </c>
    </row>
    <row r="11488" spans="1:10" x14ac:dyDescent="0.25">
      <c r="A11488" t="s">
        <v>42</v>
      </c>
      <c r="B11488" t="s">
        <v>91</v>
      </c>
      <c r="C11488" t="s">
        <v>12</v>
      </c>
      <c r="D11488" t="s">
        <v>33</v>
      </c>
      <c r="E11488" t="s">
        <v>38</v>
      </c>
      <c r="F11488" t="s">
        <v>17</v>
      </c>
      <c r="G11488">
        <v>2016</v>
      </c>
      <c r="H11488">
        <v>7.9785702513899995E-4</v>
      </c>
      <c r="I11488">
        <v>1.1986867444200001E-3</v>
      </c>
      <c r="J11488">
        <v>5.1841099403099995E-4</v>
      </c>
    </row>
    <row r="11489" spans="1:10" x14ac:dyDescent="0.25">
      <c r="A11489" t="s">
        <v>42</v>
      </c>
      <c r="B11489" t="s">
        <v>91</v>
      </c>
      <c r="C11489" t="s">
        <v>16</v>
      </c>
      <c r="D11489" t="s">
        <v>33</v>
      </c>
      <c r="E11489" t="s">
        <v>38</v>
      </c>
      <c r="F11489" t="s">
        <v>17</v>
      </c>
      <c r="G11489">
        <v>2016</v>
      </c>
      <c r="H11489">
        <v>6.5113992332399995E-4</v>
      </c>
      <c r="I11489">
        <v>8.9572886304199999E-4</v>
      </c>
      <c r="J11489">
        <v>4.2647105489399998E-4</v>
      </c>
    </row>
    <row r="11490" spans="1:10" x14ac:dyDescent="0.25">
      <c r="A11490" t="s">
        <v>42</v>
      </c>
      <c r="B11490" t="s">
        <v>91</v>
      </c>
      <c r="C11490" t="s">
        <v>12</v>
      </c>
      <c r="D11490" t="s">
        <v>33</v>
      </c>
      <c r="E11490" t="s">
        <v>38</v>
      </c>
      <c r="F11490" t="s">
        <v>18</v>
      </c>
      <c r="G11490">
        <v>2016</v>
      </c>
      <c r="H11490">
        <v>465.01371</v>
      </c>
      <c r="I11490">
        <v>680.40250000000003</v>
      </c>
      <c r="J11490">
        <v>310.67874999999998</v>
      </c>
    </row>
    <row r="11491" spans="1:10" x14ac:dyDescent="0.25">
      <c r="A11491" t="s">
        <v>42</v>
      </c>
      <c r="B11491" t="s">
        <v>91</v>
      </c>
      <c r="C11491" t="s">
        <v>16</v>
      </c>
      <c r="D11491" t="s">
        <v>33</v>
      </c>
      <c r="E11491" t="s">
        <v>38</v>
      </c>
      <c r="F11491" t="s">
        <v>18</v>
      </c>
      <c r="G11491">
        <v>2016</v>
      </c>
      <c r="H11491">
        <v>382.96134999999998</v>
      </c>
      <c r="I11491">
        <v>516.14049999999997</v>
      </c>
      <c r="J11491">
        <v>255.87474999999901</v>
      </c>
    </row>
    <row r="11492" spans="1:10" x14ac:dyDescent="0.25">
      <c r="A11492" t="s">
        <v>42</v>
      </c>
      <c r="B11492" t="s">
        <v>91</v>
      </c>
      <c r="C11492" t="s">
        <v>12</v>
      </c>
      <c r="D11492" t="s">
        <v>34</v>
      </c>
      <c r="E11492" t="s">
        <v>38</v>
      </c>
      <c r="F11492" t="s">
        <v>15</v>
      </c>
      <c r="G11492">
        <v>2016</v>
      </c>
      <c r="H11492">
        <v>855.328909028</v>
      </c>
      <c r="I11492">
        <v>1212.2131662300001</v>
      </c>
      <c r="J11492">
        <v>604.21640578699999</v>
      </c>
    </row>
    <row r="11493" spans="1:10" x14ac:dyDescent="0.25">
      <c r="A11493" t="s">
        <v>42</v>
      </c>
      <c r="B11493" t="s">
        <v>91</v>
      </c>
      <c r="C11493" t="s">
        <v>16</v>
      </c>
      <c r="D11493" t="s">
        <v>34</v>
      </c>
      <c r="E11493" t="s">
        <v>38</v>
      </c>
      <c r="F11493" t="s">
        <v>15</v>
      </c>
      <c r="G11493">
        <v>2016</v>
      </c>
      <c r="H11493">
        <v>827.01088664600002</v>
      </c>
      <c r="I11493">
        <v>1136.49573691</v>
      </c>
      <c r="J11493">
        <v>576.51643133799996</v>
      </c>
    </row>
    <row r="11494" spans="1:10" x14ac:dyDescent="0.25">
      <c r="A11494" t="s">
        <v>42</v>
      </c>
      <c r="B11494" t="s">
        <v>91</v>
      </c>
      <c r="C11494" t="s">
        <v>12</v>
      </c>
      <c r="D11494" t="s">
        <v>34</v>
      </c>
      <c r="E11494" t="s">
        <v>38</v>
      </c>
      <c r="F11494" t="s">
        <v>17</v>
      </c>
      <c r="G11494">
        <v>2016</v>
      </c>
      <c r="H11494">
        <v>8.1647600050500002E-4</v>
      </c>
      <c r="I11494">
        <v>1.1572482607299999E-3</v>
      </c>
      <c r="J11494">
        <v>5.5996458951099995E-4</v>
      </c>
    </row>
    <row r="11495" spans="1:10" x14ac:dyDescent="0.25">
      <c r="A11495" t="s">
        <v>42</v>
      </c>
      <c r="B11495" t="s">
        <v>91</v>
      </c>
      <c r="C11495" t="s">
        <v>16</v>
      </c>
      <c r="D11495" t="s">
        <v>34</v>
      </c>
      <c r="E11495" t="s">
        <v>38</v>
      </c>
      <c r="F11495" t="s">
        <v>17</v>
      </c>
      <c r="G11495">
        <v>2016</v>
      </c>
      <c r="H11495">
        <v>5.8733634232100004E-4</v>
      </c>
      <c r="I11495">
        <v>8.3021497756100005E-4</v>
      </c>
      <c r="J11495">
        <v>3.9647795321899999E-4</v>
      </c>
    </row>
    <row r="11496" spans="1:10" x14ac:dyDescent="0.25">
      <c r="A11496" t="s">
        <v>42</v>
      </c>
      <c r="B11496" t="s">
        <v>91</v>
      </c>
      <c r="C11496" t="s">
        <v>12</v>
      </c>
      <c r="D11496" t="s">
        <v>34</v>
      </c>
      <c r="E11496" t="s">
        <v>38</v>
      </c>
      <c r="F11496" t="s">
        <v>18</v>
      </c>
      <c r="G11496">
        <v>2016</v>
      </c>
      <c r="H11496">
        <v>544.31600000000003</v>
      </c>
      <c r="I11496">
        <v>771.43074999999999</v>
      </c>
      <c r="J11496">
        <v>384.51249999999999</v>
      </c>
    </row>
    <row r="11497" spans="1:10" x14ac:dyDescent="0.25">
      <c r="A11497" t="s">
        <v>42</v>
      </c>
      <c r="B11497" t="s">
        <v>91</v>
      </c>
      <c r="C11497" t="s">
        <v>16</v>
      </c>
      <c r="D11497" t="s">
        <v>34</v>
      </c>
      <c r="E11497" t="s">
        <v>38</v>
      </c>
      <c r="F11497" t="s">
        <v>18</v>
      </c>
      <c r="G11497">
        <v>2016</v>
      </c>
      <c r="H11497">
        <v>380.18356999999997</v>
      </c>
      <c r="I11497">
        <v>522.45624999999995</v>
      </c>
      <c r="J11497">
        <v>265.02924999999999</v>
      </c>
    </row>
    <row r="11498" spans="1:10" x14ac:dyDescent="0.25">
      <c r="A11498" t="s">
        <v>42</v>
      </c>
      <c r="B11498" t="s">
        <v>91</v>
      </c>
      <c r="C11498" t="s">
        <v>12</v>
      </c>
      <c r="D11498" t="s">
        <v>35</v>
      </c>
      <c r="E11498" t="s">
        <v>38</v>
      </c>
      <c r="F11498" t="s">
        <v>15</v>
      </c>
      <c r="G11498">
        <v>2016</v>
      </c>
      <c r="H11498">
        <v>535.35019648499997</v>
      </c>
      <c r="I11498">
        <v>743.66736285599995</v>
      </c>
      <c r="J11498">
        <v>345.74201978999997</v>
      </c>
    </row>
    <row r="11499" spans="1:10" x14ac:dyDescent="0.25">
      <c r="A11499" t="s">
        <v>42</v>
      </c>
      <c r="B11499" t="s">
        <v>91</v>
      </c>
      <c r="C11499" t="s">
        <v>16</v>
      </c>
      <c r="D11499" t="s">
        <v>35</v>
      </c>
      <c r="E11499" t="s">
        <v>38</v>
      </c>
      <c r="F11499" t="s">
        <v>15</v>
      </c>
      <c r="G11499">
        <v>2016</v>
      </c>
      <c r="H11499">
        <v>477.61858677399999</v>
      </c>
      <c r="I11499">
        <v>690.68959558500001</v>
      </c>
      <c r="J11499">
        <v>306.71466397699999</v>
      </c>
    </row>
    <row r="11500" spans="1:10" x14ac:dyDescent="0.25">
      <c r="A11500" t="s">
        <v>42</v>
      </c>
      <c r="B11500" t="s">
        <v>91</v>
      </c>
      <c r="C11500" t="s">
        <v>12</v>
      </c>
      <c r="D11500" t="s">
        <v>35</v>
      </c>
      <c r="E11500" t="s">
        <v>38</v>
      </c>
      <c r="F11500" t="s">
        <v>17</v>
      </c>
      <c r="G11500">
        <v>2016</v>
      </c>
      <c r="H11500">
        <v>8.6651602901600001E-4</v>
      </c>
      <c r="I11500">
        <v>1.2420851070599999E-3</v>
      </c>
      <c r="J11500">
        <v>5.7248439447800002E-4</v>
      </c>
    </row>
    <row r="11501" spans="1:10" x14ac:dyDescent="0.25">
      <c r="A11501" t="s">
        <v>42</v>
      </c>
      <c r="B11501" t="s">
        <v>91</v>
      </c>
      <c r="C11501" t="s">
        <v>16</v>
      </c>
      <c r="D11501" t="s">
        <v>35</v>
      </c>
      <c r="E11501" t="s">
        <v>38</v>
      </c>
      <c r="F11501" t="s">
        <v>17</v>
      </c>
      <c r="G11501">
        <v>2016</v>
      </c>
      <c r="H11501">
        <v>5.2549403760200001E-4</v>
      </c>
      <c r="I11501">
        <v>7.7063812527099998E-4</v>
      </c>
      <c r="J11501">
        <v>3.2939322585600001E-4</v>
      </c>
    </row>
    <row r="11502" spans="1:10" x14ac:dyDescent="0.25">
      <c r="A11502" t="s">
        <v>42</v>
      </c>
      <c r="B11502" t="s">
        <v>91</v>
      </c>
      <c r="C11502" t="s">
        <v>12</v>
      </c>
      <c r="D11502" t="s">
        <v>35</v>
      </c>
      <c r="E11502" t="s">
        <v>38</v>
      </c>
      <c r="F11502" t="s">
        <v>18</v>
      </c>
      <c r="G11502">
        <v>2016</v>
      </c>
      <c r="H11502">
        <v>692.83578999999997</v>
      </c>
      <c r="I11502">
        <v>962.43425000000002</v>
      </c>
      <c r="J11502">
        <v>447.45</v>
      </c>
    </row>
    <row r="11503" spans="1:10" x14ac:dyDescent="0.25">
      <c r="A11503" t="s">
        <v>42</v>
      </c>
      <c r="B11503" t="s">
        <v>91</v>
      </c>
      <c r="C11503" t="s">
        <v>16</v>
      </c>
      <c r="D11503" t="s">
        <v>35</v>
      </c>
      <c r="E11503" t="s">
        <v>38</v>
      </c>
      <c r="F11503" t="s">
        <v>18</v>
      </c>
      <c r="G11503">
        <v>2016</v>
      </c>
      <c r="H11503">
        <v>390.07598000000002</v>
      </c>
      <c r="I11503">
        <v>564.09325000000001</v>
      </c>
      <c r="J11503">
        <v>250.49700000000001</v>
      </c>
    </row>
    <row r="11504" spans="1:10" x14ac:dyDescent="0.25">
      <c r="A11504" t="s">
        <v>42</v>
      </c>
      <c r="B11504" t="s">
        <v>91</v>
      </c>
      <c r="C11504" t="s">
        <v>12</v>
      </c>
      <c r="D11504" t="s">
        <v>36</v>
      </c>
      <c r="E11504" t="s">
        <v>38</v>
      </c>
      <c r="F11504" t="s">
        <v>15</v>
      </c>
      <c r="G11504">
        <v>2016</v>
      </c>
      <c r="H11504">
        <v>193.64115957999999</v>
      </c>
      <c r="I11504">
        <v>269.25505373200002</v>
      </c>
      <c r="J11504">
        <v>130.077272185</v>
      </c>
    </row>
    <row r="11505" spans="1:10" x14ac:dyDescent="0.25">
      <c r="A11505" t="s">
        <v>42</v>
      </c>
      <c r="B11505" t="s">
        <v>91</v>
      </c>
      <c r="C11505" t="s">
        <v>16</v>
      </c>
      <c r="D11505" t="s">
        <v>36</v>
      </c>
      <c r="E11505" t="s">
        <v>38</v>
      </c>
      <c r="F11505" t="s">
        <v>15</v>
      </c>
      <c r="G11505">
        <v>2016</v>
      </c>
      <c r="H11505">
        <v>205.52233008300001</v>
      </c>
      <c r="I11505">
        <v>295.88768067799998</v>
      </c>
      <c r="J11505">
        <v>136.528298046</v>
      </c>
    </row>
    <row r="11506" spans="1:10" x14ac:dyDescent="0.25">
      <c r="A11506" t="s">
        <v>42</v>
      </c>
      <c r="B11506" t="s">
        <v>91</v>
      </c>
      <c r="C11506" t="s">
        <v>12</v>
      </c>
      <c r="D11506" t="s">
        <v>36</v>
      </c>
      <c r="E11506" t="s">
        <v>38</v>
      </c>
      <c r="F11506" t="s">
        <v>17</v>
      </c>
      <c r="G11506">
        <v>2016</v>
      </c>
      <c r="H11506">
        <v>7.7717374873000002E-4</v>
      </c>
      <c r="I11506">
        <v>1.09605258958E-3</v>
      </c>
      <c r="J11506">
        <v>5.1519677808799995E-4</v>
      </c>
    </row>
    <row r="11507" spans="1:10" x14ac:dyDescent="0.25">
      <c r="A11507" t="s">
        <v>42</v>
      </c>
      <c r="B11507" t="s">
        <v>91</v>
      </c>
      <c r="C11507" t="s">
        <v>16</v>
      </c>
      <c r="D11507" t="s">
        <v>36</v>
      </c>
      <c r="E11507" t="s">
        <v>38</v>
      </c>
      <c r="F11507" t="s">
        <v>17</v>
      </c>
      <c r="G11507">
        <v>2016</v>
      </c>
      <c r="H11507">
        <v>4.76132880055E-4</v>
      </c>
      <c r="I11507">
        <v>6.97418386776E-4</v>
      </c>
      <c r="J11507">
        <v>3.0429631972999998E-4</v>
      </c>
    </row>
    <row r="11508" spans="1:10" x14ac:dyDescent="0.25">
      <c r="A11508" t="s">
        <v>42</v>
      </c>
      <c r="B11508" t="s">
        <v>91</v>
      </c>
      <c r="C11508" t="s">
        <v>12</v>
      </c>
      <c r="D11508" t="s">
        <v>36</v>
      </c>
      <c r="E11508" t="s">
        <v>38</v>
      </c>
      <c r="F11508" t="s">
        <v>18</v>
      </c>
      <c r="G11508">
        <v>2016</v>
      </c>
      <c r="H11508">
        <v>726.49671000000001</v>
      </c>
      <c r="I11508">
        <v>1010.1825</v>
      </c>
      <c r="J11508">
        <v>488.01974999999999</v>
      </c>
    </row>
    <row r="11509" spans="1:10" x14ac:dyDescent="0.25">
      <c r="A11509" t="s">
        <v>42</v>
      </c>
      <c r="B11509" t="s">
        <v>91</v>
      </c>
      <c r="C11509" t="s">
        <v>16</v>
      </c>
      <c r="D11509" t="s">
        <v>36</v>
      </c>
      <c r="E11509" t="s">
        <v>38</v>
      </c>
      <c r="F11509" t="s">
        <v>18</v>
      </c>
      <c r="G11509">
        <v>2016</v>
      </c>
      <c r="H11509">
        <v>402.55887999999999</v>
      </c>
      <c r="I11509">
        <v>579.55849999999998</v>
      </c>
      <c r="J11509">
        <v>267.419499999999</v>
      </c>
    </row>
    <row r="11510" spans="1:10" x14ac:dyDescent="0.25">
      <c r="A11510" t="s">
        <v>42</v>
      </c>
      <c r="B11510" t="s">
        <v>91</v>
      </c>
      <c r="C11510" t="s">
        <v>12</v>
      </c>
      <c r="D11510" t="s">
        <v>37</v>
      </c>
      <c r="E11510" t="s">
        <v>38</v>
      </c>
      <c r="F11510" t="s">
        <v>15</v>
      </c>
      <c r="G11510">
        <v>2016</v>
      </c>
      <c r="H11510">
        <v>38.661110127299999</v>
      </c>
      <c r="I11510">
        <v>62.29040243</v>
      </c>
      <c r="J11510">
        <v>23.2475396671</v>
      </c>
    </row>
    <row r="11511" spans="1:10" x14ac:dyDescent="0.25">
      <c r="A11511" t="s">
        <v>42</v>
      </c>
      <c r="B11511" t="s">
        <v>91</v>
      </c>
      <c r="C11511" t="s">
        <v>16</v>
      </c>
      <c r="D11511" t="s">
        <v>37</v>
      </c>
      <c r="E11511" t="s">
        <v>38</v>
      </c>
      <c r="F11511" t="s">
        <v>15</v>
      </c>
      <c r="G11511">
        <v>2016</v>
      </c>
      <c r="H11511">
        <v>62.4119315469</v>
      </c>
      <c r="I11511">
        <v>100.06350827599999</v>
      </c>
      <c r="J11511">
        <v>36.686005269699997</v>
      </c>
    </row>
    <row r="11512" spans="1:10" x14ac:dyDescent="0.25">
      <c r="A11512" t="s">
        <v>42</v>
      </c>
      <c r="B11512" t="s">
        <v>91</v>
      </c>
      <c r="C11512" t="s">
        <v>12</v>
      </c>
      <c r="D11512" t="s">
        <v>37</v>
      </c>
      <c r="E11512" t="s">
        <v>38</v>
      </c>
      <c r="F11512" t="s">
        <v>17</v>
      </c>
      <c r="G11512">
        <v>2016</v>
      </c>
      <c r="H11512">
        <v>6.00565304345E-4</v>
      </c>
      <c r="I11512">
        <v>9.93477869927E-4</v>
      </c>
      <c r="J11512">
        <v>3.3982139122900001E-4</v>
      </c>
    </row>
    <row r="11513" spans="1:10" x14ac:dyDescent="0.25">
      <c r="A11513" t="s">
        <v>42</v>
      </c>
      <c r="B11513" t="s">
        <v>91</v>
      </c>
      <c r="C11513" t="s">
        <v>16</v>
      </c>
      <c r="D11513" t="s">
        <v>37</v>
      </c>
      <c r="E11513" t="s">
        <v>38</v>
      </c>
      <c r="F11513" t="s">
        <v>17</v>
      </c>
      <c r="G11513">
        <v>2016</v>
      </c>
      <c r="H11513">
        <v>4.33112253047E-4</v>
      </c>
      <c r="I11513">
        <v>7.1847003489400004E-4</v>
      </c>
      <c r="J11513">
        <v>2.4461082708999998E-4</v>
      </c>
    </row>
    <row r="11514" spans="1:10" x14ac:dyDescent="0.25">
      <c r="A11514" t="s">
        <v>42</v>
      </c>
      <c r="B11514" t="s">
        <v>91</v>
      </c>
      <c r="C11514" t="s">
        <v>12</v>
      </c>
      <c r="D11514" t="s">
        <v>37</v>
      </c>
      <c r="E11514" t="s">
        <v>38</v>
      </c>
      <c r="F11514" t="s">
        <v>18</v>
      </c>
      <c r="G11514">
        <v>2016</v>
      </c>
      <c r="H11514">
        <v>645.29935</v>
      </c>
      <c r="I11514">
        <v>1039.7</v>
      </c>
      <c r="J11514">
        <v>388.02875</v>
      </c>
    </row>
    <row r="11515" spans="1:10" x14ac:dyDescent="0.25">
      <c r="A11515" t="s">
        <v>42</v>
      </c>
      <c r="B11515" t="s">
        <v>91</v>
      </c>
      <c r="C11515" t="s">
        <v>16</v>
      </c>
      <c r="D11515" t="s">
        <v>37</v>
      </c>
      <c r="E11515" t="s">
        <v>38</v>
      </c>
      <c r="F11515" t="s">
        <v>18</v>
      </c>
      <c r="G11515">
        <v>2016</v>
      </c>
      <c r="H11515">
        <v>417.63258000000002</v>
      </c>
      <c r="I11515">
        <v>669.58</v>
      </c>
      <c r="J11515">
        <v>245.48625000000001</v>
      </c>
    </row>
    <row r="11516" spans="1:10" x14ac:dyDescent="0.25">
      <c r="A11516" t="s">
        <v>42</v>
      </c>
      <c r="B11516" t="s">
        <v>11</v>
      </c>
      <c r="C11516" t="s">
        <v>12</v>
      </c>
      <c r="D11516" t="s">
        <v>13</v>
      </c>
      <c r="E11516" t="s">
        <v>41</v>
      </c>
      <c r="F11516" t="s">
        <v>15</v>
      </c>
      <c r="G11516">
        <v>2016</v>
      </c>
      <c r="H11516">
        <v>10.2579923045</v>
      </c>
      <c r="I11516">
        <v>20.3257785405</v>
      </c>
      <c r="J11516">
        <v>3.0619284525800001</v>
      </c>
    </row>
    <row r="11517" spans="1:10" x14ac:dyDescent="0.25">
      <c r="A11517" t="s">
        <v>42</v>
      </c>
      <c r="B11517" t="s">
        <v>11</v>
      </c>
      <c r="C11517" t="s">
        <v>16</v>
      </c>
      <c r="D11517" t="s">
        <v>13</v>
      </c>
      <c r="E11517" t="s">
        <v>41</v>
      </c>
      <c r="F11517" t="s">
        <v>15</v>
      </c>
      <c r="G11517">
        <v>2016</v>
      </c>
      <c r="H11517">
        <v>9.97906882897</v>
      </c>
      <c r="I11517">
        <v>20.150354364999998</v>
      </c>
      <c r="J11517">
        <v>2.9084423517400002</v>
      </c>
    </row>
    <row r="11518" spans="1:10" x14ac:dyDescent="0.25">
      <c r="A11518" t="s">
        <v>42</v>
      </c>
      <c r="B11518" t="s">
        <v>11</v>
      </c>
      <c r="C11518" t="s">
        <v>12</v>
      </c>
      <c r="D11518" t="s">
        <v>13</v>
      </c>
      <c r="E11518" t="s">
        <v>41</v>
      </c>
      <c r="F11518" t="s">
        <v>17</v>
      </c>
      <c r="G11518">
        <v>2016</v>
      </c>
      <c r="H11518" s="1">
        <v>3.5774503849899999E-6</v>
      </c>
      <c r="I11518" s="1">
        <v>7.2202128116799997E-6</v>
      </c>
      <c r="J11518" s="1">
        <v>1.0500908124299999E-6</v>
      </c>
    </row>
    <row r="11519" spans="1:10" x14ac:dyDescent="0.25">
      <c r="A11519" t="s">
        <v>42</v>
      </c>
      <c r="B11519" t="s">
        <v>11</v>
      </c>
      <c r="C11519" t="s">
        <v>16</v>
      </c>
      <c r="D11519" t="s">
        <v>13</v>
      </c>
      <c r="E11519" t="s">
        <v>41</v>
      </c>
      <c r="F11519" t="s">
        <v>17</v>
      </c>
      <c r="G11519">
        <v>2016</v>
      </c>
      <c r="H11519" s="1">
        <v>3.6948113230699999E-6</v>
      </c>
      <c r="I11519" s="1">
        <v>7.3849522763200003E-6</v>
      </c>
      <c r="J11519" s="1">
        <v>1.06086136494E-6</v>
      </c>
    </row>
    <row r="11520" spans="1:10" x14ac:dyDescent="0.25">
      <c r="A11520" t="s">
        <v>42</v>
      </c>
      <c r="B11520" t="s">
        <v>11</v>
      </c>
      <c r="C11520" t="s">
        <v>12</v>
      </c>
      <c r="D11520" t="s">
        <v>13</v>
      </c>
      <c r="E11520" t="s">
        <v>41</v>
      </c>
      <c r="F11520" t="s">
        <v>18</v>
      </c>
      <c r="G11520">
        <v>2016</v>
      </c>
      <c r="H11520">
        <v>3.06260935797</v>
      </c>
      <c r="I11520">
        <v>6.0684311041100001</v>
      </c>
      <c r="J11520">
        <v>0.91416433683599996</v>
      </c>
    </row>
    <row r="11521" spans="1:10" x14ac:dyDescent="0.25">
      <c r="A11521" t="s">
        <v>42</v>
      </c>
      <c r="B11521" t="s">
        <v>11</v>
      </c>
      <c r="C11521" t="s">
        <v>16</v>
      </c>
      <c r="D11521" t="s">
        <v>13</v>
      </c>
      <c r="E11521" t="s">
        <v>41</v>
      </c>
      <c r="F11521" t="s">
        <v>18</v>
      </c>
      <c r="G11521">
        <v>2016</v>
      </c>
      <c r="H11521">
        <v>3.1425077204099998</v>
      </c>
      <c r="I11521">
        <v>6.3455463877699998</v>
      </c>
      <c r="J11521">
        <v>0.91589733484999902</v>
      </c>
    </row>
    <row r="11522" spans="1:10" x14ac:dyDescent="0.25">
      <c r="A11522" t="s">
        <v>42</v>
      </c>
      <c r="B11522" t="s">
        <v>11</v>
      </c>
      <c r="C11522" t="s">
        <v>12</v>
      </c>
      <c r="D11522" t="s">
        <v>19</v>
      </c>
      <c r="E11522" t="s">
        <v>41</v>
      </c>
      <c r="F11522" t="s">
        <v>15</v>
      </c>
      <c r="G11522">
        <v>2016</v>
      </c>
      <c r="H11522">
        <v>12.7490971013</v>
      </c>
      <c r="I11522">
        <v>24.479138698100002</v>
      </c>
      <c r="J11522">
        <v>3.8645767958500001</v>
      </c>
    </row>
    <row r="11523" spans="1:10" x14ac:dyDescent="0.25">
      <c r="A11523" t="s">
        <v>42</v>
      </c>
      <c r="B11523" t="s">
        <v>11</v>
      </c>
      <c r="C11523" t="s">
        <v>16</v>
      </c>
      <c r="D11523" t="s">
        <v>19</v>
      </c>
      <c r="E11523" t="s">
        <v>41</v>
      </c>
      <c r="F11523" t="s">
        <v>15</v>
      </c>
      <c r="G11523">
        <v>2016</v>
      </c>
      <c r="H11523">
        <v>12.382943536100001</v>
      </c>
      <c r="I11523">
        <v>23.536306469199999</v>
      </c>
      <c r="J11523">
        <v>3.9834988977100001</v>
      </c>
    </row>
    <row r="11524" spans="1:10" x14ac:dyDescent="0.25">
      <c r="A11524" t="s">
        <v>42</v>
      </c>
      <c r="B11524" t="s">
        <v>11</v>
      </c>
      <c r="C11524" t="s">
        <v>12</v>
      </c>
      <c r="D11524" t="s">
        <v>19</v>
      </c>
      <c r="E11524" t="s">
        <v>41</v>
      </c>
      <c r="F11524" t="s">
        <v>17</v>
      </c>
      <c r="G11524">
        <v>2016</v>
      </c>
      <c r="H11524" s="1">
        <v>5.8396813166700003E-6</v>
      </c>
      <c r="I11524" s="1">
        <v>1.1304534386600001E-5</v>
      </c>
      <c r="J11524" s="1">
        <v>1.75698760421E-6</v>
      </c>
    </row>
    <row r="11525" spans="1:10" x14ac:dyDescent="0.25">
      <c r="A11525" t="s">
        <v>42</v>
      </c>
      <c r="B11525" t="s">
        <v>11</v>
      </c>
      <c r="C11525" t="s">
        <v>16</v>
      </c>
      <c r="D11525" t="s">
        <v>19</v>
      </c>
      <c r="E11525" t="s">
        <v>41</v>
      </c>
      <c r="F11525" t="s">
        <v>17</v>
      </c>
      <c r="G11525">
        <v>2016</v>
      </c>
      <c r="H11525" s="1">
        <v>5.84711769909E-6</v>
      </c>
      <c r="I11525" s="1">
        <v>1.12342623514E-5</v>
      </c>
      <c r="J11525" s="1">
        <v>1.86783716644E-6</v>
      </c>
    </row>
    <row r="11526" spans="1:10" x14ac:dyDescent="0.25">
      <c r="A11526" t="s">
        <v>42</v>
      </c>
      <c r="B11526" t="s">
        <v>11</v>
      </c>
      <c r="C11526" t="s">
        <v>12</v>
      </c>
      <c r="D11526" t="s">
        <v>19</v>
      </c>
      <c r="E11526" t="s">
        <v>41</v>
      </c>
      <c r="F11526" t="s">
        <v>18</v>
      </c>
      <c r="G11526">
        <v>2016</v>
      </c>
      <c r="H11526">
        <v>4.5330556999100002</v>
      </c>
      <c r="I11526">
        <v>8.7037770849899996</v>
      </c>
      <c r="J11526">
        <v>1.3740849044399901</v>
      </c>
    </row>
    <row r="11527" spans="1:10" x14ac:dyDescent="0.25">
      <c r="A11527" t="s">
        <v>42</v>
      </c>
      <c r="B11527" t="s">
        <v>11</v>
      </c>
      <c r="C11527" t="s">
        <v>16</v>
      </c>
      <c r="D11527" t="s">
        <v>19</v>
      </c>
      <c r="E11527" t="s">
        <v>41</v>
      </c>
      <c r="F11527" t="s">
        <v>18</v>
      </c>
      <c r="G11527">
        <v>2016</v>
      </c>
      <c r="H11527">
        <v>4.5973846496200004</v>
      </c>
      <c r="I11527">
        <v>8.7382659668099993</v>
      </c>
      <c r="J11527">
        <v>1.47894372858</v>
      </c>
    </row>
    <row r="11528" spans="1:10" x14ac:dyDescent="0.25">
      <c r="A11528" t="s">
        <v>42</v>
      </c>
      <c r="B11528" t="s">
        <v>11</v>
      </c>
      <c r="C11528" t="s">
        <v>12</v>
      </c>
      <c r="D11528" t="s">
        <v>20</v>
      </c>
      <c r="E11528" t="s">
        <v>41</v>
      </c>
      <c r="F11528" t="s">
        <v>15</v>
      </c>
      <c r="G11528">
        <v>2016</v>
      </c>
      <c r="H11528">
        <v>10.3851856275</v>
      </c>
      <c r="I11528">
        <v>20.6556079251</v>
      </c>
      <c r="J11528">
        <v>3.4465401503100002</v>
      </c>
    </row>
    <row r="11529" spans="1:10" x14ac:dyDescent="0.25">
      <c r="A11529" t="s">
        <v>42</v>
      </c>
      <c r="B11529" t="s">
        <v>11</v>
      </c>
      <c r="C11529" t="s">
        <v>16</v>
      </c>
      <c r="D11529" t="s">
        <v>20</v>
      </c>
      <c r="E11529" t="s">
        <v>41</v>
      </c>
      <c r="F11529" t="s">
        <v>15</v>
      </c>
      <c r="G11529">
        <v>2016</v>
      </c>
      <c r="H11529">
        <v>10.5885323581</v>
      </c>
      <c r="I11529">
        <v>20.5272139038</v>
      </c>
      <c r="J11529">
        <v>3.5018798148800001</v>
      </c>
    </row>
    <row r="11530" spans="1:10" x14ac:dyDescent="0.25">
      <c r="A11530" t="s">
        <v>42</v>
      </c>
      <c r="B11530" t="s">
        <v>11</v>
      </c>
      <c r="C11530" t="s">
        <v>12</v>
      </c>
      <c r="D11530" t="s">
        <v>20</v>
      </c>
      <c r="E11530" t="s">
        <v>41</v>
      </c>
      <c r="F11530" t="s">
        <v>17</v>
      </c>
      <c r="G11530">
        <v>2016</v>
      </c>
      <c r="H11530" s="1">
        <v>6.4730679122400004E-6</v>
      </c>
      <c r="I11530" s="1">
        <v>1.28917850396E-5</v>
      </c>
      <c r="J11530" s="1">
        <v>1.93015981056E-6</v>
      </c>
    </row>
    <row r="11531" spans="1:10" x14ac:dyDescent="0.25">
      <c r="A11531" t="s">
        <v>42</v>
      </c>
      <c r="B11531" t="s">
        <v>11</v>
      </c>
      <c r="C11531" t="s">
        <v>16</v>
      </c>
      <c r="D11531" t="s">
        <v>20</v>
      </c>
      <c r="E11531" t="s">
        <v>41</v>
      </c>
      <c r="F11531" t="s">
        <v>17</v>
      </c>
      <c r="G11531">
        <v>2016</v>
      </c>
      <c r="H11531" s="1">
        <v>6.3546877618400003E-6</v>
      </c>
      <c r="I11531" s="1">
        <v>1.27084744605E-5</v>
      </c>
      <c r="J11531" s="1">
        <v>1.88051467214E-6</v>
      </c>
    </row>
    <row r="11532" spans="1:10" x14ac:dyDescent="0.25">
      <c r="A11532" t="s">
        <v>42</v>
      </c>
      <c r="B11532" t="s">
        <v>11</v>
      </c>
      <c r="C11532" t="s">
        <v>12</v>
      </c>
      <c r="D11532" t="s">
        <v>20</v>
      </c>
      <c r="E11532" t="s">
        <v>41</v>
      </c>
      <c r="F11532" t="s">
        <v>18</v>
      </c>
      <c r="G11532">
        <v>2016</v>
      </c>
      <c r="H11532">
        <v>4.3600054328500004</v>
      </c>
      <c r="I11532">
        <v>8.6718298547899995</v>
      </c>
      <c r="J11532">
        <v>1.4469586119</v>
      </c>
    </row>
    <row r="11533" spans="1:10" x14ac:dyDescent="0.25">
      <c r="A11533" t="s">
        <v>42</v>
      </c>
      <c r="B11533" t="s">
        <v>11</v>
      </c>
      <c r="C11533" t="s">
        <v>16</v>
      </c>
      <c r="D11533" t="s">
        <v>20</v>
      </c>
      <c r="E11533" t="s">
        <v>41</v>
      </c>
      <c r="F11533" t="s">
        <v>18</v>
      </c>
      <c r="G11533">
        <v>2016</v>
      </c>
      <c r="H11533">
        <v>4.6515170198</v>
      </c>
      <c r="I11533">
        <v>9.01755612705999</v>
      </c>
      <c r="J11533">
        <v>1.53836745350999</v>
      </c>
    </row>
    <row r="11534" spans="1:10" x14ac:dyDescent="0.25">
      <c r="A11534" t="s">
        <v>42</v>
      </c>
      <c r="B11534" t="s">
        <v>11</v>
      </c>
      <c r="C11534" t="s">
        <v>12</v>
      </c>
      <c r="D11534" t="s">
        <v>21</v>
      </c>
      <c r="E11534" t="s">
        <v>41</v>
      </c>
      <c r="F11534" t="s">
        <v>15</v>
      </c>
      <c r="G11534">
        <v>2016</v>
      </c>
      <c r="H11534">
        <v>10.0609095084</v>
      </c>
      <c r="I11534">
        <v>18.302112365599999</v>
      </c>
      <c r="J11534">
        <v>3.9604226279599999</v>
      </c>
    </row>
    <row r="11535" spans="1:10" x14ac:dyDescent="0.25">
      <c r="A11535" t="s">
        <v>42</v>
      </c>
      <c r="B11535" t="s">
        <v>11</v>
      </c>
      <c r="C11535" t="s">
        <v>16</v>
      </c>
      <c r="D11535" t="s">
        <v>21</v>
      </c>
      <c r="E11535" t="s">
        <v>41</v>
      </c>
      <c r="F11535" t="s">
        <v>15</v>
      </c>
      <c r="G11535">
        <v>2016</v>
      </c>
      <c r="H11535">
        <v>11.0050848582</v>
      </c>
      <c r="I11535">
        <v>19.451265335399999</v>
      </c>
      <c r="J11535">
        <v>4.4619873643199996</v>
      </c>
    </row>
    <row r="11536" spans="1:10" x14ac:dyDescent="0.25">
      <c r="A11536" t="s">
        <v>42</v>
      </c>
      <c r="B11536" t="s">
        <v>11</v>
      </c>
      <c r="C11536" t="s">
        <v>12</v>
      </c>
      <c r="D11536" t="s">
        <v>21</v>
      </c>
      <c r="E11536" t="s">
        <v>41</v>
      </c>
      <c r="F11536" t="s">
        <v>17</v>
      </c>
      <c r="G11536">
        <v>2016</v>
      </c>
      <c r="H11536" s="1">
        <v>6.5171682899799999E-6</v>
      </c>
      <c r="I11536" s="1">
        <v>1.2750931332600001E-5</v>
      </c>
      <c r="J11536" s="1">
        <v>2.5057285099499999E-6</v>
      </c>
    </row>
    <row r="11537" spans="1:10" x14ac:dyDescent="0.25">
      <c r="A11537" t="s">
        <v>42</v>
      </c>
      <c r="B11537" t="s">
        <v>11</v>
      </c>
      <c r="C11537" t="s">
        <v>16</v>
      </c>
      <c r="D11537" t="s">
        <v>21</v>
      </c>
      <c r="E11537" t="s">
        <v>41</v>
      </c>
      <c r="F11537" t="s">
        <v>17</v>
      </c>
      <c r="G11537">
        <v>2016</v>
      </c>
      <c r="H11537" s="1">
        <v>6.4391707743900004E-6</v>
      </c>
      <c r="I11537" s="1">
        <v>1.21011426134E-5</v>
      </c>
      <c r="J11537" s="1">
        <v>2.4336178522200001E-6</v>
      </c>
    </row>
    <row r="11538" spans="1:10" x14ac:dyDescent="0.25">
      <c r="A11538" t="s">
        <v>42</v>
      </c>
      <c r="B11538" t="s">
        <v>11</v>
      </c>
      <c r="C11538" t="s">
        <v>12</v>
      </c>
      <c r="D11538" t="s">
        <v>21</v>
      </c>
      <c r="E11538" t="s">
        <v>41</v>
      </c>
      <c r="F11538" t="s">
        <v>18</v>
      </c>
      <c r="G11538">
        <v>2016</v>
      </c>
      <c r="H11538">
        <v>4.05908973921</v>
      </c>
      <c r="I11538">
        <v>7.3840159726300003</v>
      </c>
      <c r="J11538">
        <v>1.5978387280699999</v>
      </c>
    </row>
    <row r="11539" spans="1:10" x14ac:dyDescent="0.25">
      <c r="A11539" t="s">
        <v>42</v>
      </c>
      <c r="B11539" t="s">
        <v>11</v>
      </c>
      <c r="C11539" t="s">
        <v>16</v>
      </c>
      <c r="D11539" t="s">
        <v>21</v>
      </c>
      <c r="E11539" t="s">
        <v>41</v>
      </c>
      <c r="F11539" t="s">
        <v>18</v>
      </c>
      <c r="G11539">
        <v>2016</v>
      </c>
      <c r="H11539">
        <v>4.7247682517799996</v>
      </c>
      <c r="I11539">
        <v>8.3509325096100007</v>
      </c>
      <c r="J11539">
        <v>1.91564685874</v>
      </c>
    </row>
    <row r="11540" spans="1:10" x14ac:dyDescent="0.25">
      <c r="A11540" t="s">
        <v>42</v>
      </c>
      <c r="B11540" t="s">
        <v>11</v>
      </c>
      <c r="C11540" t="s">
        <v>12</v>
      </c>
      <c r="D11540" t="s">
        <v>22</v>
      </c>
      <c r="E11540" t="s">
        <v>41</v>
      </c>
      <c r="F11540" t="s">
        <v>15</v>
      </c>
      <c r="G11540">
        <v>2016</v>
      </c>
      <c r="H11540">
        <v>12.586596909300001</v>
      </c>
      <c r="I11540">
        <v>23.3261115703</v>
      </c>
      <c r="J11540">
        <v>4.9735527052100004</v>
      </c>
    </row>
    <row r="11541" spans="1:10" x14ac:dyDescent="0.25">
      <c r="A11541" t="s">
        <v>42</v>
      </c>
      <c r="B11541" t="s">
        <v>11</v>
      </c>
      <c r="C11541" t="s">
        <v>16</v>
      </c>
      <c r="D11541" t="s">
        <v>22</v>
      </c>
      <c r="E11541" t="s">
        <v>41</v>
      </c>
      <c r="F11541" t="s">
        <v>15</v>
      </c>
      <c r="G11541">
        <v>2016</v>
      </c>
      <c r="H11541">
        <v>15.5593891618</v>
      </c>
      <c r="I11541">
        <v>27.707580246500001</v>
      </c>
      <c r="J11541">
        <v>6.4011296464900003</v>
      </c>
    </row>
    <row r="11542" spans="1:10" x14ac:dyDescent="0.25">
      <c r="A11542" t="s">
        <v>42</v>
      </c>
      <c r="B11542" t="s">
        <v>11</v>
      </c>
      <c r="C11542" t="s">
        <v>12</v>
      </c>
      <c r="D11542" t="s">
        <v>22</v>
      </c>
      <c r="E11542" t="s">
        <v>41</v>
      </c>
      <c r="F11542" t="s">
        <v>17</v>
      </c>
      <c r="G11542">
        <v>2016</v>
      </c>
      <c r="H11542" s="1">
        <v>7.2320366068499997E-6</v>
      </c>
      <c r="I11542" s="1">
        <v>1.36415423972E-5</v>
      </c>
      <c r="J11542" s="1">
        <v>2.8193779598800002E-6</v>
      </c>
    </row>
    <row r="11543" spans="1:10" x14ac:dyDescent="0.25">
      <c r="A11543" t="s">
        <v>42</v>
      </c>
      <c r="B11543" t="s">
        <v>11</v>
      </c>
      <c r="C11543" t="s">
        <v>16</v>
      </c>
      <c r="D11543" t="s">
        <v>22</v>
      </c>
      <c r="E11543" t="s">
        <v>41</v>
      </c>
      <c r="F11543" t="s">
        <v>17</v>
      </c>
      <c r="G11543">
        <v>2016</v>
      </c>
      <c r="H11543" s="1">
        <v>7.0297759525699998E-6</v>
      </c>
      <c r="I11543" s="1">
        <v>1.2913935381400001E-5</v>
      </c>
      <c r="J11543" s="1">
        <v>2.8376598954600001E-6</v>
      </c>
    </row>
    <row r="11544" spans="1:10" x14ac:dyDescent="0.25">
      <c r="A11544" t="s">
        <v>42</v>
      </c>
      <c r="B11544" t="s">
        <v>11</v>
      </c>
      <c r="C11544" t="s">
        <v>12</v>
      </c>
      <c r="D11544" t="s">
        <v>22</v>
      </c>
      <c r="E11544" t="s">
        <v>41</v>
      </c>
      <c r="F11544" t="s">
        <v>18</v>
      </c>
      <c r="G11544">
        <v>2016</v>
      </c>
      <c r="H11544">
        <v>4.2682887127099898</v>
      </c>
      <c r="I11544">
        <v>7.9102063444799997</v>
      </c>
      <c r="J11544">
        <v>1.6866003596299901</v>
      </c>
    </row>
    <row r="11545" spans="1:10" x14ac:dyDescent="0.25">
      <c r="A11545" t="s">
        <v>42</v>
      </c>
      <c r="B11545" t="s">
        <v>11</v>
      </c>
      <c r="C11545" t="s">
        <v>16</v>
      </c>
      <c r="D11545" t="s">
        <v>22</v>
      </c>
      <c r="E11545" t="s">
        <v>41</v>
      </c>
      <c r="F11545" t="s">
        <v>18</v>
      </c>
      <c r="G11545">
        <v>2016</v>
      </c>
      <c r="H11545">
        <v>5.1657143148999998</v>
      </c>
      <c r="I11545">
        <v>9.1989115010799996</v>
      </c>
      <c r="J11545">
        <v>2.1251738549999999</v>
      </c>
    </row>
    <row r="11546" spans="1:10" x14ac:dyDescent="0.25">
      <c r="A11546" t="s">
        <v>42</v>
      </c>
      <c r="B11546" t="s">
        <v>11</v>
      </c>
      <c r="C11546" t="s">
        <v>12</v>
      </c>
      <c r="D11546" t="s">
        <v>23</v>
      </c>
      <c r="E11546" t="s">
        <v>41</v>
      </c>
      <c r="F11546" t="s">
        <v>15</v>
      </c>
      <c r="G11546">
        <v>2016</v>
      </c>
      <c r="H11546">
        <v>20.534440672999999</v>
      </c>
      <c r="I11546">
        <v>40.289377615100001</v>
      </c>
      <c r="J11546">
        <v>7.2702903912399996</v>
      </c>
    </row>
    <row r="11547" spans="1:10" x14ac:dyDescent="0.25">
      <c r="A11547" t="s">
        <v>42</v>
      </c>
      <c r="B11547" t="s">
        <v>11</v>
      </c>
      <c r="C11547" t="s">
        <v>16</v>
      </c>
      <c r="D11547" t="s">
        <v>23</v>
      </c>
      <c r="E11547" t="s">
        <v>41</v>
      </c>
      <c r="F11547" t="s">
        <v>15</v>
      </c>
      <c r="G11547">
        <v>2016</v>
      </c>
      <c r="H11547">
        <v>25.5161823816</v>
      </c>
      <c r="I11547">
        <v>46.273534272100001</v>
      </c>
      <c r="J11547">
        <v>9.7646759405600001</v>
      </c>
    </row>
    <row r="11548" spans="1:10" x14ac:dyDescent="0.25">
      <c r="A11548" t="s">
        <v>42</v>
      </c>
      <c r="B11548" t="s">
        <v>11</v>
      </c>
      <c r="C11548" t="s">
        <v>12</v>
      </c>
      <c r="D11548" t="s">
        <v>23</v>
      </c>
      <c r="E11548" t="s">
        <v>41</v>
      </c>
      <c r="F11548" t="s">
        <v>17</v>
      </c>
      <c r="G11548">
        <v>2016</v>
      </c>
      <c r="H11548" s="1">
        <v>8.1501265963700005E-6</v>
      </c>
      <c r="I11548" s="1">
        <v>1.5724103555099998E-5</v>
      </c>
      <c r="J11548" s="1">
        <v>2.7613617431100001E-6</v>
      </c>
    </row>
    <row r="11549" spans="1:10" x14ac:dyDescent="0.25">
      <c r="A11549" t="s">
        <v>42</v>
      </c>
      <c r="B11549" t="s">
        <v>11</v>
      </c>
      <c r="C11549" t="s">
        <v>16</v>
      </c>
      <c r="D11549" t="s">
        <v>23</v>
      </c>
      <c r="E11549" t="s">
        <v>41</v>
      </c>
      <c r="F11549" t="s">
        <v>17</v>
      </c>
      <c r="G11549">
        <v>2016</v>
      </c>
      <c r="H11549" s="1">
        <v>7.8583437555899993E-6</v>
      </c>
      <c r="I11549" s="1">
        <v>1.44305775811E-5</v>
      </c>
      <c r="J11549" s="1">
        <v>2.9401724219100001E-6</v>
      </c>
    </row>
    <row r="11550" spans="1:10" x14ac:dyDescent="0.25">
      <c r="A11550" t="s">
        <v>42</v>
      </c>
      <c r="B11550" t="s">
        <v>11</v>
      </c>
      <c r="C11550" t="s">
        <v>12</v>
      </c>
      <c r="D11550" t="s">
        <v>23</v>
      </c>
      <c r="E11550" t="s">
        <v>41</v>
      </c>
      <c r="F11550" t="s">
        <v>18</v>
      </c>
      <c r="G11550">
        <v>2016</v>
      </c>
      <c r="H11550">
        <v>4.9966787105700003</v>
      </c>
      <c r="I11550">
        <v>9.8036795156800007</v>
      </c>
      <c r="J11550">
        <v>1.76909153728999</v>
      </c>
    </row>
    <row r="11551" spans="1:10" x14ac:dyDescent="0.25">
      <c r="A11551" t="s">
        <v>42</v>
      </c>
      <c r="B11551" t="s">
        <v>11</v>
      </c>
      <c r="C11551" t="s">
        <v>16</v>
      </c>
      <c r="D11551" t="s">
        <v>23</v>
      </c>
      <c r="E11551" t="s">
        <v>41</v>
      </c>
      <c r="F11551" t="s">
        <v>18</v>
      </c>
      <c r="G11551">
        <v>2016</v>
      </c>
      <c r="H11551">
        <v>5.9723975099000004</v>
      </c>
      <c r="I11551">
        <v>10.8309282607</v>
      </c>
      <c r="J11551">
        <v>2.2855506125599998</v>
      </c>
    </row>
    <row r="11552" spans="1:10" x14ac:dyDescent="0.25">
      <c r="A11552" t="s">
        <v>42</v>
      </c>
      <c r="B11552" t="s">
        <v>11</v>
      </c>
      <c r="C11552" t="s">
        <v>12</v>
      </c>
      <c r="D11552" t="s">
        <v>24</v>
      </c>
      <c r="E11552" t="s">
        <v>41</v>
      </c>
      <c r="F11552" t="s">
        <v>15</v>
      </c>
      <c r="G11552">
        <v>2016</v>
      </c>
      <c r="H11552">
        <v>39.4781093426</v>
      </c>
      <c r="I11552">
        <v>62.346853638299997</v>
      </c>
      <c r="J11552">
        <v>21.980763523699999</v>
      </c>
    </row>
    <row r="11553" spans="1:10" x14ac:dyDescent="0.25">
      <c r="A11553" t="s">
        <v>42</v>
      </c>
      <c r="B11553" t="s">
        <v>11</v>
      </c>
      <c r="C11553" t="s">
        <v>16</v>
      </c>
      <c r="D11553" t="s">
        <v>24</v>
      </c>
      <c r="E11553" t="s">
        <v>41</v>
      </c>
      <c r="F11553" t="s">
        <v>15</v>
      </c>
      <c r="G11553">
        <v>2016</v>
      </c>
      <c r="H11553">
        <v>43.548675578100003</v>
      </c>
      <c r="I11553">
        <v>65.472839973800006</v>
      </c>
      <c r="J11553">
        <v>24.6842578145</v>
      </c>
    </row>
    <row r="11554" spans="1:10" x14ac:dyDescent="0.25">
      <c r="A11554" t="s">
        <v>42</v>
      </c>
      <c r="B11554" t="s">
        <v>11</v>
      </c>
      <c r="C11554" t="s">
        <v>12</v>
      </c>
      <c r="D11554" t="s">
        <v>24</v>
      </c>
      <c r="E11554" t="s">
        <v>41</v>
      </c>
      <c r="F11554" t="s">
        <v>17</v>
      </c>
      <c r="G11554">
        <v>2016</v>
      </c>
      <c r="H11554" s="1">
        <v>1.4222565353000001E-5</v>
      </c>
      <c r="I11554" s="1">
        <v>2.3786548630799999E-5</v>
      </c>
      <c r="J11554" s="1">
        <v>7.6403942432399993E-6</v>
      </c>
    </row>
    <row r="11555" spans="1:10" x14ac:dyDescent="0.25">
      <c r="A11555" t="s">
        <v>42</v>
      </c>
      <c r="B11555" t="s">
        <v>11</v>
      </c>
      <c r="C11555" t="s">
        <v>16</v>
      </c>
      <c r="D11555" t="s">
        <v>24</v>
      </c>
      <c r="E11555" t="s">
        <v>41</v>
      </c>
      <c r="F11555" t="s">
        <v>17</v>
      </c>
      <c r="G11555">
        <v>2016</v>
      </c>
      <c r="H11555" s="1">
        <v>1.34799589411E-5</v>
      </c>
      <c r="I11555" s="1">
        <v>2.1545125349799999E-5</v>
      </c>
      <c r="J11555" s="1">
        <v>7.3981938844499998E-6</v>
      </c>
    </row>
    <row r="11556" spans="1:10" x14ac:dyDescent="0.25">
      <c r="A11556" t="s">
        <v>42</v>
      </c>
      <c r="B11556" t="s">
        <v>11</v>
      </c>
      <c r="C11556" t="s">
        <v>12</v>
      </c>
      <c r="D11556" t="s">
        <v>24</v>
      </c>
      <c r="E11556" t="s">
        <v>41</v>
      </c>
      <c r="F11556" t="s">
        <v>18</v>
      </c>
      <c r="G11556">
        <v>2016</v>
      </c>
      <c r="H11556">
        <v>8.95722795713999</v>
      </c>
      <c r="I11556">
        <v>14.145940364099999</v>
      </c>
      <c r="J11556">
        <v>4.9872375560100002</v>
      </c>
    </row>
    <row r="11557" spans="1:10" x14ac:dyDescent="0.25">
      <c r="A11557" t="s">
        <v>42</v>
      </c>
      <c r="B11557" t="s">
        <v>11</v>
      </c>
      <c r="C11557" t="s">
        <v>16</v>
      </c>
      <c r="D11557" t="s">
        <v>24</v>
      </c>
      <c r="E11557" t="s">
        <v>41</v>
      </c>
      <c r="F11557" t="s">
        <v>18</v>
      </c>
      <c r="G11557">
        <v>2016</v>
      </c>
      <c r="H11557">
        <v>10.346191559399999</v>
      </c>
      <c r="I11557">
        <v>15.554882790600001</v>
      </c>
      <c r="J11557">
        <v>5.8644277112699896</v>
      </c>
    </row>
    <row r="11558" spans="1:10" x14ac:dyDescent="0.25">
      <c r="A11558" t="s">
        <v>42</v>
      </c>
      <c r="B11558" t="s">
        <v>11</v>
      </c>
      <c r="C11558" t="s">
        <v>12</v>
      </c>
      <c r="D11558" t="s">
        <v>25</v>
      </c>
      <c r="E11558" t="s">
        <v>41</v>
      </c>
      <c r="F11558" t="s">
        <v>15</v>
      </c>
      <c r="G11558">
        <v>2016</v>
      </c>
      <c r="H11558">
        <v>58.559365714199998</v>
      </c>
      <c r="I11558">
        <v>94.643458341799999</v>
      </c>
      <c r="J11558">
        <v>28.9913989153</v>
      </c>
    </row>
    <row r="11559" spans="1:10" x14ac:dyDescent="0.25">
      <c r="A11559" t="s">
        <v>42</v>
      </c>
      <c r="B11559" t="s">
        <v>11</v>
      </c>
      <c r="C11559" t="s">
        <v>16</v>
      </c>
      <c r="D11559" t="s">
        <v>25</v>
      </c>
      <c r="E11559" t="s">
        <v>41</v>
      </c>
      <c r="F11559" t="s">
        <v>15</v>
      </c>
      <c r="G11559">
        <v>2016</v>
      </c>
      <c r="H11559">
        <v>62.555770062500002</v>
      </c>
      <c r="I11559">
        <v>97.480808314399994</v>
      </c>
      <c r="J11559">
        <v>33.463660042400001</v>
      </c>
    </row>
    <row r="11560" spans="1:10" x14ac:dyDescent="0.25">
      <c r="A11560" t="s">
        <v>42</v>
      </c>
      <c r="B11560" t="s">
        <v>11</v>
      </c>
      <c r="C11560" t="s">
        <v>12</v>
      </c>
      <c r="D11560" t="s">
        <v>25</v>
      </c>
      <c r="E11560" t="s">
        <v>41</v>
      </c>
      <c r="F11560" t="s">
        <v>17</v>
      </c>
      <c r="G11560">
        <v>2016</v>
      </c>
      <c r="H11560" s="1">
        <v>2.5296490729600001E-5</v>
      </c>
      <c r="I11560" s="1">
        <v>4.2684809507400003E-5</v>
      </c>
      <c r="J11560" s="1">
        <v>1.2228355806400001E-5</v>
      </c>
    </row>
    <row r="11561" spans="1:10" x14ac:dyDescent="0.25">
      <c r="A11561" t="s">
        <v>42</v>
      </c>
      <c r="B11561" t="s">
        <v>11</v>
      </c>
      <c r="C11561" t="s">
        <v>16</v>
      </c>
      <c r="D11561" t="s">
        <v>25</v>
      </c>
      <c r="E11561" t="s">
        <v>41</v>
      </c>
      <c r="F11561" t="s">
        <v>17</v>
      </c>
      <c r="G11561">
        <v>2016</v>
      </c>
      <c r="H11561" s="1">
        <v>2.4529882578100001E-5</v>
      </c>
      <c r="I11561" s="1">
        <v>4.0549669690500003E-5</v>
      </c>
      <c r="J11561" s="1">
        <v>1.28963218856E-5</v>
      </c>
    </row>
    <row r="11562" spans="1:10" x14ac:dyDescent="0.25">
      <c r="A11562" t="s">
        <v>42</v>
      </c>
      <c r="B11562" t="s">
        <v>11</v>
      </c>
      <c r="C11562" t="s">
        <v>12</v>
      </c>
      <c r="D11562" t="s">
        <v>25</v>
      </c>
      <c r="E11562" t="s">
        <v>41</v>
      </c>
      <c r="F11562" t="s">
        <v>18</v>
      </c>
      <c r="G11562">
        <v>2016</v>
      </c>
      <c r="H11562">
        <v>16.149389187200001</v>
      </c>
      <c r="I11562">
        <v>26.1005908132</v>
      </c>
      <c r="J11562">
        <v>7.9951922028799904</v>
      </c>
    </row>
    <row r="11563" spans="1:10" x14ac:dyDescent="0.25">
      <c r="A11563" t="s">
        <v>42</v>
      </c>
      <c r="B11563" t="s">
        <v>11</v>
      </c>
      <c r="C11563" t="s">
        <v>16</v>
      </c>
      <c r="D11563" t="s">
        <v>25</v>
      </c>
      <c r="E11563" t="s">
        <v>41</v>
      </c>
      <c r="F11563" t="s">
        <v>18</v>
      </c>
      <c r="G11563">
        <v>2016</v>
      </c>
      <c r="H11563">
        <v>18.2870164112</v>
      </c>
      <c r="I11563">
        <v>28.496702057099998</v>
      </c>
      <c r="J11563">
        <v>9.7824788946299996</v>
      </c>
    </row>
    <row r="11564" spans="1:10" x14ac:dyDescent="0.25">
      <c r="A11564" t="s">
        <v>42</v>
      </c>
      <c r="B11564" t="s">
        <v>11</v>
      </c>
      <c r="C11564" t="s">
        <v>12</v>
      </c>
      <c r="D11564" t="s">
        <v>26</v>
      </c>
      <c r="E11564" t="s">
        <v>41</v>
      </c>
      <c r="F11564" t="s">
        <v>15</v>
      </c>
      <c r="G11564">
        <v>2016</v>
      </c>
      <c r="H11564">
        <v>101.539295477</v>
      </c>
      <c r="I11564">
        <v>139.04587740599999</v>
      </c>
      <c r="J11564">
        <v>68.378953174499998</v>
      </c>
    </row>
    <row r="11565" spans="1:10" x14ac:dyDescent="0.25">
      <c r="A11565" t="s">
        <v>42</v>
      </c>
      <c r="B11565" t="s">
        <v>11</v>
      </c>
      <c r="C11565" t="s">
        <v>16</v>
      </c>
      <c r="D11565" t="s">
        <v>26</v>
      </c>
      <c r="E11565" t="s">
        <v>41</v>
      </c>
      <c r="F11565" t="s">
        <v>15</v>
      </c>
      <c r="G11565">
        <v>2016</v>
      </c>
      <c r="H11565">
        <v>99.6717527383</v>
      </c>
      <c r="I11565">
        <v>135.95544697599999</v>
      </c>
      <c r="J11565">
        <v>67.011184457499994</v>
      </c>
    </row>
    <row r="11566" spans="1:10" x14ac:dyDescent="0.25">
      <c r="A11566" t="s">
        <v>42</v>
      </c>
      <c r="B11566" t="s">
        <v>11</v>
      </c>
      <c r="C11566" t="s">
        <v>12</v>
      </c>
      <c r="D11566" t="s">
        <v>26</v>
      </c>
      <c r="E11566" t="s">
        <v>41</v>
      </c>
      <c r="F11566" t="s">
        <v>17</v>
      </c>
      <c r="G11566">
        <v>2016</v>
      </c>
      <c r="H11566" s="1">
        <v>4.83389880278E-5</v>
      </c>
      <c r="I11566" s="1">
        <v>6.8410238522699995E-5</v>
      </c>
      <c r="J11566" s="1">
        <v>3.1616117164000002E-5</v>
      </c>
    </row>
    <row r="11567" spans="1:10" x14ac:dyDescent="0.25">
      <c r="A11567" t="s">
        <v>42</v>
      </c>
      <c r="B11567" t="s">
        <v>11</v>
      </c>
      <c r="C11567" t="s">
        <v>16</v>
      </c>
      <c r="D11567" t="s">
        <v>26</v>
      </c>
      <c r="E11567" t="s">
        <v>41</v>
      </c>
      <c r="F11567" t="s">
        <v>17</v>
      </c>
      <c r="G11567">
        <v>2016</v>
      </c>
      <c r="H11567" s="1">
        <v>4.3328137321799998E-5</v>
      </c>
      <c r="I11567" s="1">
        <v>6.1594501847599996E-5</v>
      </c>
      <c r="J11567" s="1">
        <v>2.81603906246E-5</v>
      </c>
    </row>
    <row r="11568" spans="1:10" x14ac:dyDescent="0.25">
      <c r="A11568" t="s">
        <v>42</v>
      </c>
      <c r="B11568" t="s">
        <v>11</v>
      </c>
      <c r="C11568" t="s">
        <v>12</v>
      </c>
      <c r="D11568" t="s">
        <v>26</v>
      </c>
      <c r="E11568" t="s">
        <v>41</v>
      </c>
      <c r="F11568" t="s">
        <v>18</v>
      </c>
      <c r="G11568">
        <v>2016</v>
      </c>
      <c r="H11568">
        <v>29.9305258447</v>
      </c>
      <c r="I11568">
        <v>40.986262587100001</v>
      </c>
      <c r="J11568">
        <v>20.1559210709</v>
      </c>
    </row>
    <row r="11569" spans="1:10" x14ac:dyDescent="0.25">
      <c r="A11569" t="s">
        <v>42</v>
      </c>
      <c r="B11569" t="s">
        <v>11</v>
      </c>
      <c r="C11569" t="s">
        <v>16</v>
      </c>
      <c r="D11569" t="s">
        <v>26</v>
      </c>
      <c r="E11569" t="s">
        <v>41</v>
      </c>
      <c r="F11569" t="s">
        <v>18</v>
      </c>
      <c r="G11569">
        <v>2016</v>
      </c>
      <c r="H11569">
        <v>30.317175701</v>
      </c>
      <c r="I11569">
        <v>41.3535937738</v>
      </c>
      <c r="J11569">
        <v>20.382804529000001</v>
      </c>
    </row>
    <row r="11570" spans="1:10" x14ac:dyDescent="0.25">
      <c r="A11570" t="s">
        <v>42</v>
      </c>
      <c r="B11570" t="s">
        <v>11</v>
      </c>
      <c r="C11570" t="s">
        <v>12</v>
      </c>
      <c r="D11570" t="s">
        <v>27</v>
      </c>
      <c r="E11570" t="s">
        <v>41</v>
      </c>
      <c r="F11570" t="s">
        <v>15</v>
      </c>
      <c r="G11570">
        <v>2016</v>
      </c>
      <c r="H11570">
        <v>157.90091747400001</v>
      </c>
      <c r="I11570">
        <v>230.80224059299999</v>
      </c>
      <c r="J11570">
        <v>100.644430707</v>
      </c>
    </row>
    <row r="11571" spans="1:10" x14ac:dyDescent="0.25">
      <c r="A11571" t="s">
        <v>42</v>
      </c>
      <c r="B11571" t="s">
        <v>11</v>
      </c>
      <c r="C11571" t="s">
        <v>16</v>
      </c>
      <c r="D11571" t="s">
        <v>27</v>
      </c>
      <c r="E11571" t="s">
        <v>41</v>
      </c>
      <c r="F11571" t="s">
        <v>15</v>
      </c>
      <c r="G11571">
        <v>2016</v>
      </c>
      <c r="H11571">
        <v>147.08842498199999</v>
      </c>
      <c r="I11571">
        <v>215.06639082500001</v>
      </c>
      <c r="J11571">
        <v>95.707530107400004</v>
      </c>
    </row>
    <row r="11572" spans="1:10" x14ac:dyDescent="0.25">
      <c r="A11572" t="s">
        <v>42</v>
      </c>
      <c r="B11572" t="s">
        <v>11</v>
      </c>
      <c r="C11572" t="s">
        <v>12</v>
      </c>
      <c r="D11572" t="s">
        <v>27</v>
      </c>
      <c r="E11572" t="s">
        <v>41</v>
      </c>
      <c r="F11572" t="s">
        <v>17</v>
      </c>
      <c r="G11572">
        <v>2016</v>
      </c>
      <c r="H11572" s="1">
        <v>8.4691116086399993E-5</v>
      </c>
      <c r="I11572">
        <v>1.25301473371E-4</v>
      </c>
      <c r="J11572" s="1">
        <v>5.2655582238499997E-5</v>
      </c>
    </row>
    <row r="11573" spans="1:10" x14ac:dyDescent="0.25">
      <c r="A11573" t="s">
        <v>42</v>
      </c>
      <c r="B11573" t="s">
        <v>11</v>
      </c>
      <c r="C11573" t="s">
        <v>16</v>
      </c>
      <c r="D11573" t="s">
        <v>27</v>
      </c>
      <c r="E11573" t="s">
        <v>41</v>
      </c>
      <c r="F11573" t="s">
        <v>17</v>
      </c>
      <c r="G11573">
        <v>2016</v>
      </c>
      <c r="H11573" s="1">
        <v>7.0726817006000004E-5</v>
      </c>
      <c r="I11573">
        <v>1.0526218562E-4</v>
      </c>
      <c r="J11573" s="1">
        <v>4.4263412698400003E-5</v>
      </c>
    </row>
    <row r="11574" spans="1:10" x14ac:dyDescent="0.25">
      <c r="A11574" t="s">
        <v>42</v>
      </c>
      <c r="B11574" t="s">
        <v>11</v>
      </c>
      <c r="C11574" t="s">
        <v>12</v>
      </c>
      <c r="D11574" t="s">
        <v>27</v>
      </c>
      <c r="E11574" t="s">
        <v>41</v>
      </c>
      <c r="F11574" t="s">
        <v>18</v>
      </c>
      <c r="G11574">
        <v>2016</v>
      </c>
      <c r="H11574">
        <v>50.291975054399998</v>
      </c>
      <c r="I11574">
        <v>73.511292474499996</v>
      </c>
      <c r="J11574">
        <v>32.055590806299897</v>
      </c>
    </row>
    <row r="11575" spans="1:10" x14ac:dyDescent="0.25">
      <c r="A11575" t="s">
        <v>42</v>
      </c>
      <c r="B11575" t="s">
        <v>11</v>
      </c>
      <c r="C11575" t="s">
        <v>16</v>
      </c>
      <c r="D11575" t="s">
        <v>27</v>
      </c>
      <c r="E11575" t="s">
        <v>41</v>
      </c>
      <c r="F11575" t="s">
        <v>18</v>
      </c>
      <c r="G11575">
        <v>2016</v>
      </c>
      <c r="H11575">
        <v>46.432944794299999</v>
      </c>
      <c r="I11575">
        <v>67.892261770399998</v>
      </c>
      <c r="J11575">
        <v>30.2129991698</v>
      </c>
    </row>
    <row r="11576" spans="1:10" x14ac:dyDescent="0.25">
      <c r="A11576" t="s">
        <v>42</v>
      </c>
      <c r="B11576" t="s">
        <v>11</v>
      </c>
      <c r="C11576" t="s">
        <v>12</v>
      </c>
      <c r="D11576" t="s">
        <v>28</v>
      </c>
      <c r="E11576" t="s">
        <v>41</v>
      </c>
      <c r="F11576" t="s">
        <v>15</v>
      </c>
      <c r="G11576">
        <v>2016</v>
      </c>
      <c r="H11576">
        <v>230.21123082599999</v>
      </c>
      <c r="I11576">
        <v>294.47263571100001</v>
      </c>
      <c r="J11576">
        <v>172.693282436</v>
      </c>
    </row>
    <row r="11577" spans="1:10" x14ac:dyDescent="0.25">
      <c r="A11577" t="s">
        <v>42</v>
      </c>
      <c r="B11577" t="s">
        <v>11</v>
      </c>
      <c r="C11577" t="s">
        <v>16</v>
      </c>
      <c r="D11577" t="s">
        <v>28</v>
      </c>
      <c r="E11577" t="s">
        <v>41</v>
      </c>
      <c r="F11577" t="s">
        <v>15</v>
      </c>
      <c r="G11577">
        <v>2016</v>
      </c>
      <c r="H11577">
        <v>189.91473175199999</v>
      </c>
      <c r="I11577">
        <v>249.57293260599999</v>
      </c>
      <c r="J11577">
        <v>140.414098548</v>
      </c>
    </row>
    <row r="11578" spans="1:10" x14ac:dyDescent="0.25">
      <c r="A11578" t="s">
        <v>42</v>
      </c>
      <c r="B11578" t="s">
        <v>11</v>
      </c>
      <c r="C11578" t="s">
        <v>12</v>
      </c>
      <c r="D11578" t="s">
        <v>28</v>
      </c>
      <c r="E11578" t="s">
        <v>41</v>
      </c>
      <c r="F11578" t="s">
        <v>17</v>
      </c>
      <c r="G11578">
        <v>2016</v>
      </c>
      <c r="H11578">
        <v>1.4840373621900001E-4</v>
      </c>
      <c r="I11578">
        <v>2.0018529529900001E-4</v>
      </c>
      <c r="J11578">
        <v>1.0426639788000001E-4</v>
      </c>
    </row>
    <row r="11579" spans="1:10" x14ac:dyDescent="0.25">
      <c r="A11579" t="s">
        <v>42</v>
      </c>
      <c r="B11579" t="s">
        <v>11</v>
      </c>
      <c r="C11579" t="s">
        <v>16</v>
      </c>
      <c r="D11579" t="s">
        <v>28</v>
      </c>
      <c r="E11579" t="s">
        <v>41</v>
      </c>
      <c r="F11579" t="s">
        <v>17</v>
      </c>
      <c r="G11579">
        <v>2016</v>
      </c>
      <c r="H11579">
        <v>1.11568738461E-4</v>
      </c>
      <c r="I11579">
        <v>1.5259469707799999E-4</v>
      </c>
      <c r="J11579" s="1">
        <v>7.70955019251E-5</v>
      </c>
    </row>
    <row r="11580" spans="1:10" x14ac:dyDescent="0.25">
      <c r="A11580" t="s">
        <v>42</v>
      </c>
      <c r="B11580" t="s">
        <v>11</v>
      </c>
      <c r="C11580" t="s">
        <v>12</v>
      </c>
      <c r="D11580" t="s">
        <v>28</v>
      </c>
      <c r="E11580" t="s">
        <v>41</v>
      </c>
      <c r="F11580" t="s">
        <v>18</v>
      </c>
      <c r="G11580">
        <v>2016</v>
      </c>
      <c r="H11580">
        <v>87.713192107799998</v>
      </c>
      <c r="I11580">
        <v>112.197544725</v>
      </c>
      <c r="J11580">
        <v>65.798175891399893</v>
      </c>
    </row>
    <row r="11581" spans="1:10" x14ac:dyDescent="0.25">
      <c r="A11581" t="s">
        <v>42</v>
      </c>
      <c r="B11581" t="s">
        <v>11</v>
      </c>
      <c r="C11581" t="s">
        <v>16</v>
      </c>
      <c r="D11581" t="s">
        <v>28</v>
      </c>
      <c r="E11581" t="s">
        <v>41</v>
      </c>
      <c r="F11581" t="s">
        <v>18</v>
      </c>
      <c r="G11581">
        <v>2016</v>
      </c>
      <c r="H11581">
        <v>70.319136156699997</v>
      </c>
      <c r="I11581">
        <v>92.408592356599996</v>
      </c>
      <c r="J11581">
        <v>51.990690890700002</v>
      </c>
    </row>
    <row r="11582" spans="1:10" x14ac:dyDescent="0.25">
      <c r="A11582" t="s">
        <v>42</v>
      </c>
      <c r="B11582" t="s">
        <v>11</v>
      </c>
      <c r="C11582" t="s">
        <v>12</v>
      </c>
      <c r="D11582" t="s">
        <v>29</v>
      </c>
      <c r="E11582" t="s">
        <v>41</v>
      </c>
      <c r="F11582" t="s">
        <v>15</v>
      </c>
      <c r="G11582">
        <v>2016</v>
      </c>
      <c r="H11582">
        <v>297.173046398</v>
      </c>
      <c r="I11582">
        <v>403.72621182</v>
      </c>
      <c r="J11582">
        <v>205.43352597800001</v>
      </c>
    </row>
    <row r="11583" spans="1:10" x14ac:dyDescent="0.25">
      <c r="A11583" t="s">
        <v>42</v>
      </c>
      <c r="B11583" t="s">
        <v>11</v>
      </c>
      <c r="C11583" t="s">
        <v>16</v>
      </c>
      <c r="D11583" t="s">
        <v>29</v>
      </c>
      <c r="E11583" t="s">
        <v>41</v>
      </c>
      <c r="F11583" t="s">
        <v>15</v>
      </c>
      <c r="G11583">
        <v>2016</v>
      </c>
      <c r="H11583">
        <v>218.481420679</v>
      </c>
      <c r="I11583">
        <v>298.30338679499999</v>
      </c>
      <c r="J11583">
        <v>143.54411047900001</v>
      </c>
    </row>
    <row r="11584" spans="1:10" x14ac:dyDescent="0.25">
      <c r="A11584" t="s">
        <v>42</v>
      </c>
      <c r="B11584" t="s">
        <v>11</v>
      </c>
      <c r="C11584" t="s">
        <v>12</v>
      </c>
      <c r="D11584" t="s">
        <v>29</v>
      </c>
      <c r="E11584" t="s">
        <v>41</v>
      </c>
      <c r="F11584" t="s">
        <v>17</v>
      </c>
      <c r="G11584">
        <v>2016</v>
      </c>
      <c r="H11584">
        <v>2.3792438067699999E-4</v>
      </c>
      <c r="I11584">
        <v>3.37291073038E-4</v>
      </c>
      <c r="J11584">
        <v>1.5630565471299999E-4</v>
      </c>
    </row>
    <row r="11585" spans="1:10" x14ac:dyDescent="0.25">
      <c r="A11585" t="s">
        <v>42</v>
      </c>
      <c r="B11585" t="s">
        <v>11</v>
      </c>
      <c r="C11585" t="s">
        <v>16</v>
      </c>
      <c r="D11585" t="s">
        <v>29</v>
      </c>
      <c r="E11585" t="s">
        <v>41</v>
      </c>
      <c r="F11585" t="s">
        <v>17</v>
      </c>
      <c r="G11585">
        <v>2016</v>
      </c>
      <c r="H11585">
        <v>1.64699012947E-4</v>
      </c>
      <c r="I11585">
        <v>2.36206124971E-4</v>
      </c>
      <c r="J11585">
        <v>1.05627902107E-4</v>
      </c>
    </row>
    <row r="11586" spans="1:10" x14ac:dyDescent="0.25">
      <c r="A11586" t="s">
        <v>42</v>
      </c>
      <c r="B11586" t="s">
        <v>11</v>
      </c>
      <c r="C11586" t="s">
        <v>12</v>
      </c>
      <c r="D11586" t="s">
        <v>29</v>
      </c>
      <c r="E11586" t="s">
        <v>41</v>
      </c>
      <c r="F11586" t="s">
        <v>18</v>
      </c>
      <c r="G11586">
        <v>2016</v>
      </c>
      <c r="H11586">
        <v>142.24761454</v>
      </c>
      <c r="I11586">
        <v>193.25134380399999</v>
      </c>
      <c r="J11586">
        <v>98.334722381899994</v>
      </c>
    </row>
    <row r="11587" spans="1:10" x14ac:dyDescent="0.25">
      <c r="A11587" t="s">
        <v>42</v>
      </c>
      <c r="B11587" t="s">
        <v>11</v>
      </c>
      <c r="C11587" t="s">
        <v>16</v>
      </c>
      <c r="D11587" t="s">
        <v>29</v>
      </c>
      <c r="E11587" t="s">
        <v>41</v>
      </c>
      <c r="F11587" t="s">
        <v>18</v>
      </c>
      <c r="G11587">
        <v>2016</v>
      </c>
      <c r="H11587">
        <v>101.995277659</v>
      </c>
      <c r="I11587">
        <v>139.25914921399999</v>
      </c>
      <c r="J11587">
        <v>67.011745708899994</v>
      </c>
    </row>
    <row r="11588" spans="1:10" x14ac:dyDescent="0.25">
      <c r="A11588" t="s">
        <v>42</v>
      </c>
      <c r="B11588" t="s">
        <v>11</v>
      </c>
      <c r="C11588" t="s">
        <v>12</v>
      </c>
      <c r="D11588" t="s">
        <v>30</v>
      </c>
      <c r="E11588" t="s">
        <v>41</v>
      </c>
      <c r="F11588" t="s">
        <v>15</v>
      </c>
      <c r="G11588">
        <v>2016</v>
      </c>
      <c r="H11588">
        <v>368.38866574000002</v>
      </c>
      <c r="I11588">
        <v>455.34546503399997</v>
      </c>
      <c r="J11588">
        <v>291.91589587999999</v>
      </c>
    </row>
    <row r="11589" spans="1:10" x14ac:dyDescent="0.25">
      <c r="A11589" t="s">
        <v>42</v>
      </c>
      <c r="B11589" t="s">
        <v>11</v>
      </c>
      <c r="C11589" t="s">
        <v>16</v>
      </c>
      <c r="D11589" t="s">
        <v>30</v>
      </c>
      <c r="E11589" t="s">
        <v>41</v>
      </c>
      <c r="F11589" t="s">
        <v>15</v>
      </c>
      <c r="G11589">
        <v>2016</v>
      </c>
      <c r="H11589">
        <v>283.45151324300002</v>
      </c>
      <c r="I11589">
        <v>354.89294939400003</v>
      </c>
      <c r="J11589">
        <v>219.79331466299999</v>
      </c>
    </row>
    <row r="11590" spans="1:10" x14ac:dyDescent="0.25">
      <c r="A11590" t="s">
        <v>42</v>
      </c>
      <c r="B11590" t="s">
        <v>11</v>
      </c>
      <c r="C11590" t="s">
        <v>12</v>
      </c>
      <c r="D11590" t="s">
        <v>30</v>
      </c>
      <c r="E11590" t="s">
        <v>41</v>
      </c>
      <c r="F11590" t="s">
        <v>17</v>
      </c>
      <c r="G11590">
        <v>2016</v>
      </c>
      <c r="H11590">
        <v>3.4474665500399998E-4</v>
      </c>
      <c r="I11590">
        <v>4.51238529772E-4</v>
      </c>
      <c r="J11590">
        <v>2.5939767875700001E-4</v>
      </c>
    </row>
    <row r="11591" spans="1:10" x14ac:dyDescent="0.25">
      <c r="A11591" t="s">
        <v>42</v>
      </c>
      <c r="B11591" t="s">
        <v>11</v>
      </c>
      <c r="C11591" t="s">
        <v>16</v>
      </c>
      <c r="D11591" t="s">
        <v>30</v>
      </c>
      <c r="E11591" t="s">
        <v>41</v>
      </c>
      <c r="F11591" t="s">
        <v>17</v>
      </c>
      <c r="G11591">
        <v>2016</v>
      </c>
      <c r="H11591">
        <v>2.4167997703900001E-4</v>
      </c>
      <c r="I11591">
        <v>3.19281524539E-4</v>
      </c>
      <c r="J11591">
        <v>1.79445466933E-4</v>
      </c>
    </row>
    <row r="11592" spans="1:10" x14ac:dyDescent="0.25">
      <c r="A11592" t="s">
        <v>42</v>
      </c>
      <c r="B11592" t="s">
        <v>11</v>
      </c>
      <c r="C11592" t="s">
        <v>12</v>
      </c>
      <c r="D11592" t="s">
        <v>30</v>
      </c>
      <c r="E11592" t="s">
        <v>41</v>
      </c>
      <c r="F11592" t="s">
        <v>18</v>
      </c>
      <c r="G11592">
        <v>2016</v>
      </c>
      <c r="H11592">
        <v>208.42660310100001</v>
      </c>
      <c r="I11592">
        <v>257.624941645999</v>
      </c>
      <c r="J11592">
        <v>165.159909161</v>
      </c>
    </row>
    <row r="11593" spans="1:10" x14ac:dyDescent="0.25">
      <c r="A11593" t="s">
        <v>42</v>
      </c>
      <c r="B11593" t="s">
        <v>11</v>
      </c>
      <c r="C11593" t="s">
        <v>16</v>
      </c>
      <c r="D11593" t="s">
        <v>30</v>
      </c>
      <c r="E11593" t="s">
        <v>41</v>
      </c>
      <c r="F11593" t="s">
        <v>18</v>
      </c>
      <c r="G11593">
        <v>2016</v>
      </c>
      <c r="H11593">
        <v>149.41877090400001</v>
      </c>
      <c r="I11593">
        <v>187.07844489600001</v>
      </c>
      <c r="J11593">
        <v>115.861956615</v>
      </c>
    </row>
    <row r="11594" spans="1:10" x14ac:dyDescent="0.25">
      <c r="A11594" t="s">
        <v>42</v>
      </c>
      <c r="B11594" t="s">
        <v>11</v>
      </c>
      <c r="C11594" t="s">
        <v>12</v>
      </c>
      <c r="D11594" t="s">
        <v>31</v>
      </c>
      <c r="E11594" t="s">
        <v>41</v>
      </c>
      <c r="F11594" t="s">
        <v>15</v>
      </c>
      <c r="G11594">
        <v>2016</v>
      </c>
      <c r="H11594">
        <v>442.36305113499998</v>
      </c>
      <c r="I11594">
        <v>573.87335906299995</v>
      </c>
      <c r="J11594">
        <v>325.95081750499997</v>
      </c>
    </row>
    <row r="11595" spans="1:10" x14ac:dyDescent="0.25">
      <c r="A11595" t="s">
        <v>42</v>
      </c>
      <c r="B11595" t="s">
        <v>11</v>
      </c>
      <c r="C11595" t="s">
        <v>16</v>
      </c>
      <c r="D11595" t="s">
        <v>31</v>
      </c>
      <c r="E11595" t="s">
        <v>41</v>
      </c>
      <c r="F11595" t="s">
        <v>15</v>
      </c>
      <c r="G11595">
        <v>2016</v>
      </c>
      <c r="H11595">
        <v>360.475789787</v>
      </c>
      <c r="I11595">
        <v>478.07439659900001</v>
      </c>
      <c r="J11595">
        <v>258.25158489699999</v>
      </c>
    </row>
    <row r="11596" spans="1:10" x14ac:dyDescent="0.25">
      <c r="A11596" t="s">
        <v>42</v>
      </c>
      <c r="B11596" t="s">
        <v>11</v>
      </c>
      <c r="C11596" t="s">
        <v>12</v>
      </c>
      <c r="D11596" t="s">
        <v>31</v>
      </c>
      <c r="E11596" t="s">
        <v>41</v>
      </c>
      <c r="F11596" t="s">
        <v>17</v>
      </c>
      <c r="G11596">
        <v>2016</v>
      </c>
      <c r="H11596">
        <v>4.4801328941800002E-4</v>
      </c>
      <c r="I11596">
        <v>6.0089343029300004E-4</v>
      </c>
      <c r="J11596">
        <v>3.1456968548700001E-4</v>
      </c>
    </row>
    <row r="11597" spans="1:10" x14ac:dyDescent="0.25">
      <c r="A11597" t="s">
        <v>42</v>
      </c>
      <c r="B11597" t="s">
        <v>11</v>
      </c>
      <c r="C11597" t="s">
        <v>16</v>
      </c>
      <c r="D11597" t="s">
        <v>31</v>
      </c>
      <c r="E11597" t="s">
        <v>41</v>
      </c>
      <c r="F11597" t="s">
        <v>17</v>
      </c>
      <c r="G11597">
        <v>2016</v>
      </c>
      <c r="H11597">
        <v>3.31586053552E-4</v>
      </c>
      <c r="I11597">
        <v>4.49804117624E-4</v>
      </c>
      <c r="J11597">
        <v>2.23216050807E-4</v>
      </c>
    </row>
    <row r="11598" spans="1:10" x14ac:dyDescent="0.25">
      <c r="A11598" t="s">
        <v>42</v>
      </c>
      <c r="B11598" t="s">
        <v>11</v>
      </c>
      <c r="C11598" t="s">
        <v>12</v>
      </c>
      <c r="D11598" t="s">
        <v>31</v>
      </c>
      <c r="E11598" t="s">
        <v>41</v>
      </c>
      <c r="F11598" t="s">
        <v>18</v>
      </c>
      <c r="G11598">
        <v>2016</v>
      </c>
      <c r="H11598">
        <v>285.39280649199998</v>
      </c>
      <c r="I11598">
        <v>370.23736067800002</v>
      </c>
      <c r="J11598">
        <v>210.28885289499999</v>
      </c>
    </row>
    <row r="11599" spans="1:10" x14ac:dyDescent="0.25">
      <c r="A11599" t="s">
        <v>42</v>
      </c>
      <c r="B11599" t="s">
        <v>11</v>
      </c>
      <c r="C11599" t="s">
        <v>16</v>
      </c>
      <c r="D11599" t="s">
        <v>31</v>
      </c>
      <c r="E11599" t="s">
        <v>41</v>
      </c>
      <c r="F11599" t="s">
        <v>18</v>
      </c>
      <c r="G11599">
        <v>2016</v>
      </c>
      <c r="H11599">
        <v>212.74121923799899</v>
      </c>
      <c r="I11599">
        <v>282.14413533599998</v>
      </c>
      <c r="J11599">
        <v>152.41178075599899</v>
      </c>
    </row>
    <row r="11600" spans="1:10" x14ac:dyDescent="0.25">
      <c r="A11600" t="s">
        <v>42</v>
      </c>
      <c r="B11600" t="s">
        <v>11</v>
      </c>
      <c r="C11600" t="s">
        <v>12</v>
      </c>
      <c r="D11600" t="s">
        <v>32</v>
      </c>
      <c r="E11600" t="s">
        <v>41</v>
      </c>
      <c r="F11600" t="s">
        <v>15</v>
      </c>
      <c r="G11600">
        <v>2016</v>
      </c>
      <c r="H11600">
        <v>412.55759672699998</v>
      </c>
      <c r="I11600">
        <v>498.95060773599999</v>
      </c>
      <c r="J11600">
        <v>329.90636353999997</v>
      </c>
    </row>
    <row r="11601" spans="1:10" x14ac:dyDescent="0.25">
      <c r="A11601" t="s">
        <v>42</v>
      </c>
      <c r="B11601" t="s">
        <v>11</v>
      </c>
      <c r="C11601" t="s">
        <v>16</v>
      </c>
      <c r="D11601" t="s">
        <v>32</v>
      </c>
      <c r="E11601" t="s">
        <v>41</v>
      </c>
      <c r="F11601" t="s">
        <v>15</v>
      </c>
      <c r="G11601">
        <v>2016</v>
      </c>
      <c r="H11601">
        <v>382.73954916700001</v>
      </c>
      <c r="I11601">
        <v>466.83057812999999</v>
      </c>
      <c r="J11601">
        <v>301.84298574600001</v>
      </c>
    </row>
    <row r="11602" spans="1:10" x14ac:dyDescent="0.25">
      <c r="A11602" t="s">
        <v>42</v>
      </c>
      <c r="B11602" t="s">
        <v>11</v>
      </c>
      <c r="C11602" t="s">
        <v>12</v>
      </c>
      <c r="D11602" t="s">
        <v>32</v>
      </c>
      <c r="E11602" t="s">
        <v>41</v>
      </c>
      <c r="F11602" t="s">
        <v>17</v>
      </c>
      <c r="G11602">
        <v>2016</v>
      </c>
      <c r="H11602">
        <v>6.2184575800299999E-4</v>
      </c>
      <c r="I11602">
        <v>7.7534092573600002E-4</v>
      </c>
      <c r="J11602">
        <v>4.82729491892E-4</v>
      </c>
    </row>
    <row r="11603" spans="1:10" x14ac:dyDescent="0.25">
      <c r="A11603" t="s">
        <v>42</v>
      </c>
      <c r="B11603" t="s">
        <v>11</v>
      </c>
      <c r="C11603" t="s">
        <v>16</v>
      </c>
      <c r="D11603" t="s">
        <v>32</v>
      </c>
      <c r="E11603" t="s">
        <v>41</v>
      </c>
      <c r="F11603" t="s">
        <v>17</v>
      </c>
      <c r="G11603">
        <v>2016</v>
      </c>
      <c r="H11603">
        <v>4.9925268200600001E-4</v>
      </c>
      <c r="I11603">
        <v>6.3065377839399998E-4</v>
      </c>
      <c r="J11603">
        <v>3.84628576027E-4</v>
      </c>
    </row>
    <row r="11604" spans="1:10" x14ac:dyDescent="0.25">
      <c r="A11604" t="s">
        <v>42</v>
      </c>
      <c r="B11604" t="s">
        <v>11</v>
      </c>
      <c r="C11604" t="s">
        <v>12</v>
      </c>
      <c r="D11604" t="s">
        <v>32</v>
      </c>
      <c r="E11604" t="s">
        <v>41</v>
      </c>
      <c r="F11604" t="s">
        <v>18</v>
      </c>
      <c r="G11604">
        <v>2016</v>
      </c>
      <c r="H11604">
        <v>419.314574741</v>
      </c>
      <c r="I11604">
        <v>507.122553455</v>
      </c>
      <c r="J11604">
        <v>335.30965767999999</v>
      </c>
    </row>
    <row r="11605" spans="1:10" x14ac:dyDescent="0.25">
      <c r="A11605" t="s">
        <v>42</v>
      </c>
      <c r="B11605" t="s">
        <v>11</v>
      </c>
      <c r="C11605" t="s">
        <v>16</v>
      </c>
      <c r="D11605" t="s">
        <v>32</v>
      </c>
      <c r="E11605" t="s">
        <v>41</v>
      </c>
      <c r="F11605" t="s">
        <v>18</v>
      </c>
      <c r="G11605">
        <v>2016</v>
      </c>
      <c r="H11605">
        <v>332.51656464299998</v>
      </c>
      <c r="I11605">
        <v>405.57319056099999</v>
      </c>
      <c r="J11605">
        <v>262.23522732399999</v>
      </c>
    </row>
    <row r="11606" spans="1:10" x14ac:dyDescent="0.25">
      <c r="A11606" t="s">
        <v>42</v>
      </c>
      <c r="B11606" t="s">
        <v>11</v>
      </c>
      <c r="C11606" t="s">
        <v>12</v>
      </c>
      <c r="D11606" t="s">
        <v>33</v>
      </c>
      <c r="E11606" t="s">
        <v>41</v>
      </c>
      <c r="F11606" t="s">
        <v>15</v>
      </c>
      <c r="G11606">
        <v>2016</v>
      </c>
      <c r="H11606">
        <v>523.53691385699994</v>
      </c>
      <c r="I11606">
        <v>642.17691805200002</v>
      </c>
      <c r="J11606">
        <v>405.81192577000002</v>
      </c>
    </row>
    <row r="11607" spans="1:10" x14ac:dyDescent="0.25">
      <c r="A11607" t="s">
        <v>42</v>
      </c>
      <c r="B11607" t="s">
        <v>11</v>
      </c>
      <c r="C11607" t="s">
        <v>16</v>
      </c>
      <c r="D11607" t="s">
        <v>33</v>
      </c>
      <c r="E11607" t="s">
        <v>41</v>
      </c>
      <c r="F11607" t="s">
        <v>15</v>
      </c>
      <c r="G11607">
        <v>2016</v>
      </c>
      <c r="H11607">
        <v>512.728249538</v>
      </c>
      <c r="I11607">
        <v>635.63182374500002</v>
      </c>
      <c r="J11607">
        <v>394.97730581500002</v>
      </c>
    </row>
    <row r="11608" spans="1:10" x14ac:dyDescent="0.25">
      <c r="A11608" t="s">
        <v>42</v>
      </c>
      <c r="B11608" t="s">
        <v>11</v>
      </c>
      <c r="C11608" t="s">
        <v>12</v>
      </c>
      <c r="D11608" t="s">
        <v>33</v>
      </c>
      <c r="E11608" t="s">
        <v>41</v>
      </c>
      <c r="F11608" t="s">
        <v>17</v>
      </c>
      <c r="G11608">
        <v>2016</v>
      </c>
      <c r="H11608">
        <v>8.5732772606499997E-4</v>
      </c>
      <c r="I11608">
        <v>1.09089055673E-3</v>
      </c>
      <c r="J11608">
        <v>6.4899066422600005E-4</v>
      </c>
    </row>
    <row r="11609" spans="1:10" x14ac:dyDescent="0.25">
      <c r="A11609" t="s">
        <v>42</v>
      </c>
      <c r="B11609" t="s">
        <v>11</v>
      </c>
      <c r="C11609" t="s">
        <v>16</v>
      </c>
      <c r="D11609" t="s">
        <v>33</v>
      </c>
      <c r="E11609" t="s">
        <v>41</v>
      </c>
      <c r="F11609" t="s">
        <v>17</v>
      </c>
      <c r="G11609">
        <v>2016</v>
      </c>
      <c r="H11609">
        <v>7.4282020159499996E-4</v>
      </c>
      <c r="I11609">
        <v>9.5727430381200001E-4</v>
      </c>
      <c r="J11609">
        <v>5.4909514353900001E-4</v>
      </c>
    </row>
    <row r="11610" spans="1:10" x14ac:dyDescent="0.25">
      <c r="A11610" t="s">
        <v>42</v>
      </c>
      <c r="B11610" t="s">
        <v>11</v>
      </c>
      <c r="C11610" t="s">
        <v>12</v>
      </c>
      <c r="D11610" t="s">
        <v>33</v>
      </c>
      <c r="E11610" t="s">
        <v>41</v>
      </c>
      <c r="F11610" t="s">
        <v>18</v>
      </c>
      <c r="G11610">
        <v>2016</v>
      </c>
      <c r="H11610">
        <v>610.62280062899902</v>
      </c>
      <c r="I11610">
        <v>748.99755455799902</v>
      </c>
      <c r="J11610">
        <v>473.31526790799899</v>
      </c>
    </row>
    <row r="11611" spans="1:10" x14ac:dyDescent="0.25">
      <c r="A11611" t="s">
        <v>42</v>
      </c>
      <c r="B11611" t="s">
        <v>11</v>
      </c>
      <c r="C11611" t="s">
        <v>16</v>
      </c>
      <c r="D11611" t="s">
        <v>33</v>
      </c>
      <c r="E11611" t="s">
        <v>41</v>
      </c>
      <c r="F11611" t="s">
        <v>18</v>
      </c>
      <c r="G11611">
        <v>2016</v>
      </c>
      <c r="H11611">
        <v>509.32542734899999</v>
      </c>
      <c r="I11611">
        <v>631.41332773700003</v>
      </c>
      <c r="J11611">
        <v>392.35596099600002</v>
      </c>
    </row>
    <row r="11612" spans="1:10" x14ac:dyDescent="0.25">
      <c r="A11612" t="s">
        <v>42</v>
      </c>
      <c r="B11612" t="s">
        <v>11</v>
      </c>
      <c r="C11612" t="s">
        <v>12</v>
      </c>
      <c r="D11612" t="s">
        <v>34</v>
      </c>
      <c r="E11612" t="s">
        <v>41</v>
      </c>
      <c r="F11612" t="s">
        <v>15</v>
      </c>
      <c r="G11612">
        <v>2016</v>
      </c>
      <c r="H11612">
        <v>494.73630221000002</v>
      </c>
      <c r="I11612">
        <v>589.06537089999995</v>
      </c>
      <c r="J11612">
        <v>399.49009468600002</v>
      </c>
    </row>
    <row r="11613" spans="1:10" x14ac:dyDescent="0.25">
      <c r="A11613" t="s">
        <v>42</v>
      </c>
      <c r="B11613" t="s">
        <v>11</v>
      </c>
      <c r="C11613" t="s">
        <v>16</v>
      </c>
      <c r="D11613" t="s">
        <v>34</v>
      </c>
      <c r="E11613" t="s">
        <v>41</v>
      </c>
      <c r="F11613" t="s">
        <v>15</v>
      </c>
      <c r="G11613">
        <v>2016</v>
      </c>
      <c r="H11613">
        <v>556.92843574799997</v>
      </c>
      <c r="I11613">
        <v>661.32497681799998</v>
      </c>
      <c r="J11613">
        <v>453.459957422</v>
      </c>
    </row>
    <row r="11614" spans="1:10" x14ac:dyDescent="0.25">
      <c r="A11614" t="s">
        <v>42</v>
      </c>
      <c r="B11614" t="s">
        <v>11</v>
      </c>
      <c r="C11614" t="s">
        <v>12</v>
      </c>
      <c r="D11614" t="s">
        <v>34</v>
      </c>
      <c r="E11614" t="s">
        <v>41</v>
      </c>
      <c r="F11614" t="s">
        <v>17</v>
      </c>
      <c r="G11614">
        <v>2016</v>
      </c>
      <c r="H11614">
        <v>1.02216089624E-3</v>
      </c>
      <c r="I11614">
        <v>1.2666765646200001E-3</v>
      </c>
      <c r="J11614">
        <v>8.01136870428E-4</v>
      </c>
    </row>
    <row r="11615" spans="1:10" x14ac:dyDescent="0.25">
      <c r="A11615" t="s">
        <v>42</v>
      </c>
      <c r="B11615" t="s">
        <v>11</v>
      </c>
      <c r="C11615" t="s">
        <v>16</v>
      </c>
      <c r="D11615" t="s">
        <v>34</v>
      </c>
      <c r="E11615" t="s">
        <v>41</v>
      </c>
      <c r="F11615" t="s">
        <v>17</v>
      </c>
      <c r="G11615">
        <v>2016</v>
      </c>
      <c r="H11615">
        <v>9.6690709200599996E-4</v>
      </c>
      <c r="I11615">
        <v>1.19255033327E-3</v>
      </c>
      <c r="J11615">
        <v>7.7349270984399996E-4</v>
      </c>
    </row>
    <row r="11616" spans="1:10" x14ac:dyDescent="0.25">
      <c r="A11616" t="s">
        <v>42</v>
      </c>
      <c r="B11616" t="s">
        <v>11</v>
      </c>
      <c r="C11616" t="s">
        <v>12</v>
      </c>
      <c r="D11616" t="s">
        <v>34</v>
      </c>
      <c r="E11616" t="s">
        <v>41</v>
      </c>
      <c r="F11616" t="s">
        <v>18</v>
      </c>
      <c r="G11616">
        <v>2016</v>
      </c>
      <c r="H11616">
        <v>820.86428530599903</v>
      </c>
      <c r="I11616">
        <v>977.37465903099996</v>
      </c>
      <c r="J11616">
        <v>662.83219888400004</v>
      </c>
    </row>
    <row r="11617" spans="1:10" x14ac:dyDescent="0.25">
      <c r="A11617" t="s">
        <v>42</v>
      </c>
      <c r="B11617" t="s">
        <v>11</v>
      </c>
      <c r="C11617" t="s">
        <v>16</v>
      </c>
      <c r="D11617" t="s">
        <v>34</v>
      </c>
      <c r="E11617" t="s">
        <v>41</v>
      </c>
      <c r="F11617" t="s">
        <v>18</v>
      </c>
      <c r="G11617">
        <v>2016</v>
      </c>
      <c r="H11617">
        <v>730.930051768</v>
      </c>
      <c r="I11617">
        <v>867.94329129799996</v>
      </c>
      <c r="J11617">
        <v>595.13483039799996</v>
      </c>
    </row>
    <row r="11618" spans="1:10" x14ac:dyDescent="0.25">
      <c r="A11618" t="s">
        <v>42</v>
      </c>
      <c r="B11618" t="s">
        <v>11</v>
      </c>
      <c r="C11618" t="s">
        <v>12</v>
      </c>
      <c r="D11618" t="s">
        <v>35</v>
      </c>
      <c r="E11618" t="s">
        <v>41</v>
      </c>
      <c r="F11618" t="s">
        <v>15</v>
      </c>
      <c r="G11618">
        <v>2016</v>
      </c>
      <c r="H11618">
        <v>370.97878147500001</v>
      </c>
      <c r="I11618">
        <v>427.97735574500001</v>
      </c>
      <c r="J11618">
        <v>320.52868094500002</v>
      </c>
    </row>
    <row r="11619" spans="1:10" x14ac:dyDescent="0.25">
      <c r="A11619" t="s">
        <v>42</v>
      </c>
      <c r="B11619" t="s">
        <v>11</v>
      </c>
      <c r="C11619" t="s">
        <v>16</v>
      </c>
      <c r="D11619" t="s">
        <v>35</v>
      </c>
      <c r="E11619" t="s">
        <v>41</v>
      </c>
      <c r="F11619" t="s">
        <v>15</v>
      </c>
      <c r="G11619">
        <v>2016</v>
      </c>
      <c r="H11619">
        <v>531.59404629200003</v>
      </c>
      <c r="I11619">
        <v>609.74964625899997</v>
      </c>
      <c r="J11619">
        <v>460.21716223700003</v>
      </c>
    </row>
    <row r="11620" spans="1:10" x14ac:dyDescent="0.25">
      <c r="A11620" t="s">
        <v>42</v>
      </c>
      <c r="B11620" t="s">
        <v>11</v>
      </c>
      <c r="C11620" t="s">
        <v>12</v>
      </c>
      <c r="D11620" t="s">
        <v>35</v>
      </c>
      <c r="E11620" t="s">
        <v>41</v>
      </c>
      <c r="F11620" t="s">
        <v>17</v>
      </c>
      <c r="G11620">
        <v>2016</v>
      </c>
      <c r="H11620">
        <v>1.1493273104899999E-3</v>
      </c>
      <c r="I11620">
        <v>1.3568582509999999E-3</v>
      </c>
      <c r="J11620">
        <v>9.4484605600000005E-4</v>
      </c>
    </row>
    <row r="11621" spans="1:10" x14ac:dyDescent="0.25">
      <c r="A11621" t="s">
        <v>42</v>
      </c>
      <c r="B11621" t="s">
        <v>11</v>
      </c>
      <c r="C11621" t="s">
        <v>16</v>
      </c>
      <c r="D11621" t="s">
        <v>35</v>
      </c>
      <c r="E11621" t="s">
        <v>41</v>
      </c>
      <c r="F11621" t="s">
        <v>17</v>
      </c>
      <c r="G11621">
        <v>2016</v>
      </c>
      <c r="H11621">
        <v>1.1482585567200001E-3</v>
      </c>
      <c r="I11621">
        <v>1.3582508467099999E-3</v>
      </c>
      <c r="J11621">
        <v>9.5096198097799995E-4</v>
      </c>
    </row>
    <row r="11622" spans="1:10" x14ac:dyDescent="0.25">
      <c r="A11622" t="s">
        <v>42</v>
      </c>
      <c r="B11622" t="s">
        <v>11</v>
      </c>
      <c r="C11622" t="s">
        <v>12</v>
      </c>
      <c r="D11622" t="s">
        <v>35</v>
      </c>
      <c r="E11622" t="s">
        <v>41</v>
      </c>
      <c r="F11622" t="s">
        <v>18</v>
      </c>
      <c r="G11622">
        <v>2016</v>
      </c>
      <c r="H11622">
        <v>1048.8740282599999</v>
      </c>
      <c r="I11622">
        <v>1210.0269760399999</v>
      </c>
      <c r="J11622">
        <v>906.23568123899997</v>
      </c>
    </row>
    <row r="11623" spans="1:10" x14ac:dyDescent="0.25">
      <c r="A11623" t="s">
        <v>42</v>
      </c>
      <c r="B11623" t="s">
        <v>11</v>
      </c>
      <c r="C11623" t="s">
        <v>16</v>
      </c>
      <c r="D11623" t="s">
        <v>35</v>
      </c>
      <c r="E11623" t="s">
        <v>41</v>
      </c>
      <c r="F11623" t="s">
        <v>18</v>
      </c>
      <c r="G11623">
        <v>2016</v>
      </c>
      <c r="H11623">
        <v>995.73805260099903</v>
      </c>
      <c r="I11623">
        <v>1142.13266604</v>
      </c>
      <c r="J11623">
        <v>862.04076982499998</v>
      </c>
    </row>
    <row r="11624" spans="1:10" x14ac:dyDescent="0.25">
      <c r="A11624" t="s">
        <v>42</v>
      </c>
      <c r="B11624" t="s">
        <v>11</v>
      </c>
      <c r="C11624" t="s">
        <v>12</v>
      </c>
      <c r="D11624" t="s">
        <v>36</v>
      </c>
      <c r="E11624" t="s">
        <v>41</v>
      </c>
      <c r="F11624" t="s">
        <v>15</v>
      </c>
      <c r="G11624">
        <v>2016</v>
      </c>
      <c r="H11624">
        <v>187.853277381</v>
      </c>
      <c r="I11624">
        <v>220.18874714399999</v>
      </c>
      <c r="J11624">
        <v>158.664386627</v>
      </c>
    </row>
    <row r="11625" spans="1:10" x14ac:dyDescent="0.25">
      <c r="A11625" t="s">
        <v>42</v>
      </c>
      <c r="B11625" t="s">
        <v>11</v>
      </c>
      <c r="C11625" t="s">
        <v>16</v>
      </c>
      <c r="D11625" t="s">
        <v>36</v>
      </c>
      <c r="E11625" t="s">
        <v>41</v>
      </c>
      <c r="F11625" t="s">
        <v>15</v>
      </c>
      <c r="G11625">
        <v>2016</v>
      </c>
      <c r="H11625">
        <v>390.43363902499999</v>
      </c>
      <c r="I11625">
        <v>460.04740113899999</v>
      </c>
      <c r="J11625">
        <v>327.87394044600001</v>
      </c>
    </row>
    <row r="11626" spans="1:10" x14ac:dyDescent="0.25">
      <c r="A11626" t="s">
        <v>42</v>
      </c>
      <c r="B11626" t="s">
        <v>11</v>
      </c>
      <c r="C11626" t="s">
        <v>12</v>
      </c>
      <c r="D11626" t="s">
        <v>36</v>
      </c>
      <c r="E11626" t="s">
        <v>41</v>
      </c>
      <c r="F11626" t="s">
        <v>17</v>
      </c>
      <c r="G11626">
        <v>2016</v>
      </c>
      <c r="H11626">
        <v>1.27494751217E-3</v>
      </c>
      <c r="I11626">
        <v>1.54028715679E-3</v>
      </c>
      <c r="J11626">
        <v>1.0348676158800001E-3</v>
      </c>
    </row>
    <row r="11627" spans="1:10" x14ac:dyDescent="0.25">
      <c r="A11627" t="s">
        <v>42</v>
      </c>
      <c r="B11627" t="s">
        <v>11</v>
      </c>
      <c r="C11627" t="s">
        <v>16</v>
      </c>
      <c r="D11627" t="s">
        <v>36</v>
      </c>
      <c r="E11627" t="s">
        <v>41</v>
      </c>
      <c r="F11627" t="s">
        <v>17</v>
      </c>
      <c r="G11627">
        <v>2016</v>
      </c>
      <c r="H11627">
        <v>1.2927277205400001E-3</v>
      </c>
      <c r="I11627">
        <v>1.56188986361E-3</v>
      </c>
      <c r="J11627">
        <v>1.0353978016899999E-3</v>
      </c>
    </row>
    <row r="11628" spans="1:10" x14ac:dyDescent="0.25">
      <c r="A11628" t="s">
        <v>42</v>
      </c>
      <c r="B11628" t="s">
        <v>11</v>
      </c>
      <c r="C11628" t="s">
        <v>12</v>
      </c>
      <c r="D11628" t="s">
        <v>36</v>
      </c>
      <c r="E11628" t="s">
        <v>41</v>
      </c>
      <c r="F11628" t="s">
        <v>18</v>
      </c>
      <c r="G11628">
        <v>2016</v>
      </c>
      <c r="H11628">
        <v>1273.18264959</v>
      </c>
      <c r="I11628">
        <v>1492.33751153</v>
      </c>
      <c r="J11628">
        <v>1075.35384518</v>
      </c>
    </row>
    <row r="11629" spans="1:10" x14ac:dyDescent="0.25">
      <c r="A11629" t="s">
        <v>42</v>
      </c>
      <c r="B11629" t="s">
        <v>11</v>
      </c>
      <c r="C11629" t="s">
        <v>16</v>
      </c>
      <c r="D11629" t="s">
        <v>36</v>
      </c>
      <c r="E11629" t="s">
        <v>41</v>
      </c>
      <c r="F11629" t="s">
        <v>18</v>
      </c>
      <c r="G11629">
        <v>2016</v>
      </c>
      <c r="H11629">
        <v>1258.3020291600001</v>
      </c>
      <c r="I11629">
        <v>1482.6554899600001</v>
      </c>
      <c r="J11629">
        <v>1056.6826301200001</v>
      </c>
    </row>
    <row r="11630" spans="1:10" x14ac:dyDescent="0.25">
      <c r="A11630" t="s">
        <v>42</v>
      </c>
      <c r="B11630" t="s">
        <v>11</v>
      </c>
      <c r="C11630" t="s">
        <v>12</v>
      </c>
      <c r="D11630" t="s">
        <v>37</v>
      </c>
      <c r="E11630" t="s">
        <v>41</v>
      </c>
      <c r="F11630" t="s">
        <v>15</v>
      </c>
      <c r="G11630">
        <v>2016</v>
      </c>
      <c r="H11630">
        <v>40.7165956216</v>
      </c>
      <c r="I11630">
        <v>49.272979698100002</v>
      </c>
      <c r="J11630">
        <v>32.838525992999998</v>
      </c>
    </row>
    <row r="11631" spans="1:10" x14ac:dyDescent="0.25">
      <c r="A11631" t="s">
        <v>42</v>
      </c>
      <c r="B11631" t="s">
        <v>11</v>
      </c>
      <c r="C11631" t="s">
        <v>16</v>
      </c>
      <c r="D11631" t="s">
        <v>37</v>
      </c>
      <c r="E11631" t="s">
        <v>41</v>
      </c>
      <c r="F11631" t="s">
        <v>15</v>
      </c>
      <c r="G11631">
        <v>2016</v>
      </c>
      <c r="H11631">
        <v>138.713510106</v>
      </c>
      <c r="I11631">
        <v>168.959235858</v>
      </c>
      <c r="J11631">
        <v>112.19894621100001</v>
      </c>
    </row>
    <row r="11632" spans="1:10" x14ac:dyDescent="0.25">
      <c r="A11632" t="s">
        <v>42</v>
      </c>
      <c r="B11632" t="s">
        <v>11</v>
      </c>
      <c r="C11632" t="s">
        <v>12</v>
      </c>
      <c r="D11632" t="s">
        <v>37</v>
      </c>
      <c r="E11632" t="s">
        <v>41</v>
      </c>
      <c r="F11632" t="s">
        <v>17</v>
      </c>
      <c r="G11632">
        <v>2016</v>
      </c>
      <c r="H11632">
        <v>1.3753777381999999E-3</v>
      </c>
      <c r="I11632">
        <v>1.74370269763E-3</v>
      </c>
      <c r="J11632">
        <v>1.0618929225999999E-3</v>
      </c>
    </row>
    <row r="11633" spans="1:10" x14ac:dyDescent="0.25">
      <c r="A11633" t="s">
        <v>42</v>
      </c>
      <c r="B11633" t="s">
        <v>11</v>
      </c>
      <c r="C11633" t="s">
        <v>16</v>
      </c>
      <c r="D11633" t="s">
        <v>37</v>
      </c>
      <c r="E11633" t="s">
        <v>41</v>
      </c>
      <c r="F11633" t="s">
        <v>17</v>
      </c>
      <c r="G11633">
        <v>2016</v>
      </c>
      <c r="H11633">
        <v>1.4057124865599999E-3</v>
      </c>
      <c r="I11633">
        <v>1.7835407152299999E-3</v>
      </c>
      <c r="J11633">
        <v>1.0917463934199999E-3</v>
      </c>
    </row>
    <row r="11634" spans="1:10" x14ac:dyDescent="0.25">
      <c r="A11634" t="s">
        <v>42</v>
      </c>
      <c r="B11634" t="s">
        <v>11</v>
      </c>
      <c r="C11634" t="s">
        <v>12</v>
      </c>
      <c r="D11634" t="s">
        <v>37</v>
      </c>
      <c r="E11634" t="s">
        <v>41</v>
      </c>
      <c r="F11634" t="s">
        <v>18</v>
      </c>
      <c r="G11634">
        <v>2016</v>
      </c>
      <c r="H11634">
        <v>1495.4685243599999</v>
      </c>
      <c r="I11634">
        <v>1809.73357706</v>
      </c>
      <c r="J11634">
        <v>1206.1170944999999</v>
      </c>
    </row>
    <row r="11635" spans="1:10" x14ac:dyDescent="0.25">
      <c r="A11635" t="s">
        <v>42</v>
      </c>
      <c r="B11635" t="s">
        <v>11</v>
      </c>
      <c r="C11635" t="s">
        <v>16</v>
      </c>
      <c r="D11635" t="s">
        <v>37</v>
      </c>
      <c r="E11635" t="s">
        <v>41</v>
      </c>
      <c r="F11635" t="s">
        <v>18</v>
      </c>
      <c r="G11635">
        <v>2016</v>
      </c>
      <c r="H11635">
        <v>1519.21798829</v>
      </c>
      <c r="I11635">
        <v>1850.47520032999</v>
      </c>
      <c r="J11635">
        <v>1228.82520398</v>
      </c>
    </row>
    <row r="11636" spans="1:10" x14ac:dyDescent="0.25">
      <c r="A11636" t="s">
        <v>42</v>
      </c>
      <c r="B11636" t="s">
        <v>11</v>
      </c>
      <c r="C11636" t="s">
        <v>12</v>
      </c>
      <c r="D11636" t="s">
        <v>13</v>
      </c>
      <c r="E11636" t="s">
        <v>92</v>
      </c>
      <c r="F11636" t="s">
        <v>15</v>
      </c>
      <c r="G11636">
        <v>2016</v>
      </c>
      <c r="H11636">
        <v>41.179552544000003</v>
      </c>
      <c r="I11636">
        <v>49.230336782199998</v>
      </c>
      <c r="J11636">
        <v>34.008152662699999</v>
      </c>
    </row>
    <row r="11637" spans="1:10" x14ac:dyDescent="0.25">
      <c r="A11637" t="s">
        <v>42</v>
      </c>
      <c r="B11637" t="s">
        <v>11</v>
      </c>
      <c r="C11637" t="s">
        <v>16</v>
      </c>
      <c r="D11637" t="s">
        <v>13</v>
      </c>
      <c r="E11637" t="s">
        <v>92</v>
      </c>
      <c r="F11637" t="s">
        <v>15</v>
      </c>
      <c r="G11637">
        <v>2016</v>
      </c>
      <c r="H11637">
        <v>31.255741226600001</v>
      </c>
      <c r="I11637">
        <v>39.141987889900001</v>
      </c>
      <c r="J11637">
        <v>23.484382938300001</v>
      </c>
    </row>
    <row r="11638" spans="1:10" x14ac:dyDescent="0.25">
      <c r="A11638" t="s">
        <v>42</v>
      </c>
      <c r="B11638" t="s">
        <v>11</v>
      </c>
      <c r="C11638" t="s">
        <v>12</v>
      </c>
      <c r="D11638" t="s">
        <v>13</v>
      </c>
      <c r="E11638" t="s">
        <v>92</v>
      </c>
      <c r="F11638" t="s">
        <v>17</v>
      </c>
      <c r="G11638">
        <v>2016</v>
      </c>
      <c r="H11638" s="1">
        <v>1.43848828844E-5</v>
      </c>
      <c r="I11638" s="1">
        <v>1.8920375692E-5</v>
      </c>
      <c r="J11638" s="1">
        <v>1.09959550535E-5</v>
      </c>
    </row>
    <row r="11639" spans="1:10" x14ac:dyDescent="0.25">
      <c r="A11639" t="s">
        <v>42</v>
      </c>
      <c r="B11639" t="s">
        <v>11</v>
      </c>
      <c r="C11639" t="s">
        <v>16</v>
      </c>
      <c r="D11639" t="s">
        <v>13</v>
      </c>
      <c r="E11639" t="s">
        <v>92</v>
      </c>
      <c r="F11639" t="s">
        <v>17</v>
      </c>
      <c r="G11639">
        <v>2016</v>
      </c>
      <c r="H11639" s="1">
        <v>1.1579866870699999E-5</v>
      </c>
      <c r="I11639" s="1">
        <v>1.5863300111399999E-5</v>
      </c>
      <c r="J11639" s="1">
        <v>8.3125302510100003E-6</v>
      </c>
    </row>
    <row r="11640" spans="1:10" x14ac:dyDescent="0.25">
      <c r="A11640" t="s">
        <v>42</v>
      </c>
      <c r="B11640" t="s">
        <v>11</v>
      </c>
      <c r="C11640" t="s">
        <v>12</v>
      </c>
      <c r="D11640" t="s">
        <v>13</v>
      </c>
      <c r="E11640" t="s">
        <v>92</v>
      </c>
      <c r="F11640" t="s">
        <v>18</v>
      </c>
      <c r="G11640">
        <v>2016</v>
      </c>
      <c r="H11640">
        <v>12.2944996676</v>
      </c>
      <c r="I11640">
        <v>14.698128605400001</v>
      </c>
      <c r="J11640">
        <v>10.1534182811</v>
      </c>
    </row>
    <row r="11641" spans="1:10" x14ac:dyDescent="0.25">
      <c r="A11641" t="s">
        <v>42</v>
      </c>
      <c r="B11641" t="s">
        <v>11</v>
      </c>
      <c r="C11641" t="s">
        <v>16</v>
      </c>
      <c r="D11641" t="s">
        <v>13</v>
      </c>
      <c r="E11641" t="s">
        <v>92</v>
      </c>
      <c r="F11641" t="s">
        <v>18</v>
      </c>
      <c r="G11641">
        <v>2016</v>
      </c>
      <c r="H11641">
        <v>9.8427428245200002</v>
      </c>
      <c r="I11641">
        <v>12.326200093900001</v>
      </c>
      <c r="J11641">
        <v>7.3954650436399998</v>
      </c>
    </row>
    <row r="11642" spans="1:10" x14ac:dyDescent="0.25">
      <c r="A11642" t="s">
        <v>42</v>
      </c>
      <c r="B11642" t="s">
        <v>11</v>
      </c>
      <c r="C11642" t="s">
        <v>12</v>
      </c>
      <c r="D11642" t="s">
        <v>19</v>
      </c>
      <c r="E11642" t="s">
        <v>92</v>
      </c>
      <c r="F11642" t="s">
        <v>15</v>
      </c>
      <c r="G11642">
        <v>2016</v>
      </c>
      <c r="H11642">
        <v>69.971568942100006</v>
      </c>
      <c r="I11642">
        <v>85.101478242900001</v>
      </c>
      <c r="J11642">
        <v>55.908979707500002</v>
      </c>
    </row>
    <row r="11643" spans="1:10" x14ac:dyDescent="0.25">
      <c r="A11643" t="s">
        <v>42</v>
      </c>
      <c r="B11643" t="s">
        <v>11</v>
      </c>
      <c r="C11643" t="s">
        <v>16</v>
      </c>
      <c r="D11643" t="s">
        <v>19</v>
      </c>
      <c r="E11643" t="s">
        <v>92</v>
      </c>
      <c r="F11643" t="s">
        <v>15</v>
      </c>
      <c r="G11643">
        <v>2016</v>
      </c>
      <c r="H11643">
        <v>44.066116388399998</v>
      </c>
      <c r="I11643">
        <v>54.448021260899999</v>
      </c>
      <c r="J11643">
        <v>33.568687368399999</v>
      </c>
    </row>
    <row r="11644" spans="1:10" x14ac:dyDescent="0.25">
      <c r="A11644" t="s">
        <v>42</v>
      </c>
      <c r="B11644" t="s">
        <v>11</v>
      </c>
      <c r="C11644" t="s">
        <v>12</v>
      </c>
      <c r="D11644" t="s">
        <v>19</v>
      </c>
      <c r="E11644" t="s">
        <v>92</v>
      </c>
      <c r="F11644" t="s">
        <v>17</v>
      </c>
      <c r="G11644">
        <v>2016</v>
      </c>
      <c r="H11644" s="1">
        <v>3.2109761334500001E-5</v>
      </c>
      <c r="I11644" s="1">
        <v>4.37983936165E-5</v>
      </c>
      <c r="J11644" s="1">
        <v>2.3069757246000001E-5</v>
      </c>
    </row>
    <row r="11645" spans="1:10" x14ac:dyDescent="0.25">
      <c r="A11645" t="s">
        <v>42</v>
      </c>
      <c r="B11645" t="s">
        <v>11</v>
      </c>
      <c r="C11645" t="s">
        <v>16</v>
      </c>
      <c r="D11645" t="s">
        <v>19</v>
      </c>
      <c r="E11645" t="s">
        <v>92</v>
      </c>
      <c r="F11645" t="s">
        <v>17</v>
      </c>
      <c r="G11645">
        <v>2016</v>
      </c>
      <c r="H11645" s="1">
        <v>2.08486292275E-5</v>
      </c>
      <c r="I11645" s="1">
        <v>2.8859607243399999E-5</v>
      </c>
      <c r="J11645" s="1">
        <v>1.44445731792E-5</v>
      </c>
    </row>
    <row r="11646" spans="1:10" x14ac:dyDescent="0.25">
      <c r="A11646" t="s">
        <v>42</v>
      </c>
      <c r="B11646" t="s">
        <v>11</v>
      </c>
      <c r="C11646" t="s">
        <v>12</v>
      </c>
      <c r="D11646" t="s">
        <v>19</v>
      </c>
      <c r="E11646" t="s">
        <v>92</v>
      </c>
      <c r="F11646" t="s">
        <v>18</v>
      </c>
      <c r="G11646">
        <v>2016</v>
      </c>
      <c r="H11646">
        <v>24.879018247699999</v>
      </c>
      <c r="I11646">
        <v>30.2585930561</v>
      </c>
      <c r="J11646">
        <v>19.878938651599999</v>
      </c>
    </row>
    <row r="11647" spans="1:10" x14ac:dyDescent="0.25">
      <c r="A11647" t="s">
        <v>42</v>
      </c>
      <c r="B11647" t="s">
        <v>11</v>
      </c>
      <c r="C11647" t="s">
        <v>16</v>
      </c>
      <c r="D11647" t="s">
        <v>19</v>
      </c>
      <c r="E11647" t="s">
        <v>92</v>
      </c>
      <c r="F11647" t="s">
        <v>18</v>
      </c>
      <c r="G11647">
        <v>2016</v>
      </c>
      <c r="H11647">
        <v>16.360317436799999</v>
      </c>
      <c r="I11647">
        <v>20.214781438499902</v>
      </c>
      <c r="J11647">
        <v>12.462963072200001</v>
      </c>
    </row>
    <row r="11648" spans="1:10" x14ac:dyDescent="0.25">
      <c r="A11648" t="s">
        <v>42</v>
      </c>
      <c r="B11648" t="s">
        <v>11</v>
      </c>
      <c r="C11648" t="s">
        <v>12</v>
      </c>
      <c r="D11648" t="s">
        <v>20</v>
      </c>
      <c r="E11648" t="s">
        <v>92</v>
      </c>
      <c r="F11648" t="s">
        <v>15</v>
      </c>
      <c r="G11648">
        <v>2016</v>
      </c>
      <c r="H11648">
        <v>90.413314485800001</v>
      </c>
      <c r="I11648">
        <v>104.689541861</v>
      </c>
      <c r="J11648">
        <v>77.685656839499998</v>
      </c>
    </row>
    <row r="11649" spans="1:10" x14ac:dyDescent="0.25">
      <c r="A11649" t="s">
        <v>42</v>
      </c>
      <c r="B11649" t="s">
        <v>11</v>
      </c>
      <c r="C11649" t="s">
        <v>16</v>
      </c>
      <c r="D11649" t="s">
        <v>20</v>
      </c>
      <c r="E11649" t="s">
        <v>92</v>
      </c>
      <c r="F11649" t="s">
        <v>15</v>
      </c>
      <c r="G11649">
        <v>2016</v>
      </c>
      <c r="H11649">
        <v>47.116721050400002</v>
      </c>
      <c r="I11649">
        <v>56.584978897299997</v>
      </c>
      <c r="J11649">
        <v>37.6805818785</v>
      </c>
    </row>
    <row r="11650" spans="1:10" x14ac:dyDescent="0.25">
      <c r="A11650" t="s">
        <v>42</v>
      </c>
      <c r="B11650" t="s">
        <v>11</v>
      </c>
      <c r="C11650" t="s">
        <v>12</v>
      </c>
      <c r="D11650" t="s">
        <v>20</v>
      </c>
      <c r="E11650" t="s">
        <v>92</v>
      </c>
      <c r="F11650" t="s">
        <v>17</v>
      </c>
      <c r="G11650">
        <v>2016</v>
      </c>
      <c r="H11650" s="1">
        <v>5.6299669725699998E-5</v>
      </c>
      <c r="I11650" s="1">
        <v>7.2258761602599994E-5</v>
      </c>
      <c r="J11650" s="1">
        <v>4.2166389050000002E-5</v>
      </c>
    </row>
    <row r="11651" spans="1:10" x14ac:dyDescent="0.25">
      <c r="A11651" t="s">
        <v>42</v>
      </c>
      <c r="B11651" t="s">
        <v>11</v>
      </c>
      <c r="C11651" t="s">
        <v>16</v>
      </c>
      <c r="D11651" t="s">
        <v>20</v>
      </c>
      <c r="E11651" t="s">
        <v>92</v>
      </c>
      <c r="F11651" t="s">
        <v>17</v>
      </c>
      <c r="G11651">
        <v>2016</v>
      </c>
      <c r="H11651" s="1">
        <v>2.8250420548099998E-5</v>
      </c>
      <c r="I11651" s="1">
        <v>3.71411410557E-5</v>
      </c>
      <c r="J11651" s="1">
        <v>2.0523093704600001E-5</v>
      </c>
    </row>
    <row r="11652" spans="1:10" x14ac:dyDescent="0.25">
      <c r="A11652" t="s">
        <v>42</v>
      </c>
      <c r="B11652" t="s">
        <v>11</v>
      </c>
      <c r="C11652" t="s">
        <v>12</v>
      </c>
      <c r="D11652" t="s">
        <v>20</v>
      </c>
      <c r="E11652" t="s">
        <v>92</v>
      </c>
      <c r="F11652" t="s">
        <v>18</v>
      </c>
      <c r="G11652">
        <v>2016</v>
      </c>
      <c r="H11652">
        <v>37.958160450699999</v>
      </c>
      <c r="I11652">
        <v>43.951739299499998</v>
      </c>
      <c r="J11652">
        <v>32.614716580200003</v>
      </c>
    </row>
    <row r="11653" spans="1:10" x14ac:dyDescent="0.25">
      <c r="A11653" t="s">
        <v>42</v>
      </c>
      <c r="B11653" t="s">
        <v>11</v>
      </c>
      <c r="C11653" t="s">
        <v>16</v>
      </c>
      <c r="D11653" t="s">
        <v>20</v>
      </c>
      <c r="E11653" t="s">
        <v>92</v>
      </c>
      <c r="F11653" t="s">
        <v>18</v>
      </c>
      <c r="G11653">
        <v>2016</v>
      </c>
      <c r="H11653">
        <v>20.698263221999898</v>
      </c>
      <c r="I11653">
        <v>24.857646319999901</v>
      </c>
      <c r="J11653">
        <v>16.552989781400001</v>
      </c>
    </row>
    <row r="11654" spans="1:10" x14ac:dyDescent="0.25">
      <c r="A11654" t="s">
        <v>42</v>
      </c>
      <c r="B11654" t="s">
        <v>11</v>
      </c>
      <c r="C11654" t="s">
        <v>12</v>
      </c>
      <c r="D11654" t="s">
        <v>21</v>
      </c>
      <c r="E11654" t="s">
        <v>92</v>
      </c>
      <c r="F11654" t="s">
        <v>15</v>
      </c>
      <c r="G11654">
        <v>2016</v>
      </c>
      <c r="H11654">
        <v>133.159793931</v>
      </c>
      <c r="I11654">
        <v>156.26099838799999</v>
      </c>
      <c r="J11654">
        <v>108.574808132</v>
      </c>
    </row>
    <row r="11655" spans="1:10" x14ac:dyDescent="0.25">
      <c r="A11655" t="s">
        <v>42</v>
      </c>
      <c r="B11655" t="s">
        <v>11</v>
      </c>
      <c r="C11655" t="s">
        <v>16</v>
      </c>
      <c r="D11655" t="s">
        <v>21</v>
      </c>
      <c r="E11655" t="s">
        <v>92</v>
      </c>
      <c r="F11655" t="s">
        <v>15</v>
      </c>
      <c r="G11655">
        <v>2016</v>
      </c>
      <c r="H11655">
        <v>57.895270285899997</v>
      </c>
      <c r="I11655">
        <v>72.589070034900004</v>
      </c>
      <c r="J11655">
        <v>43.4268401032</v>
      </c>
    </row>
    <row r="11656" spans="1:10" x14ac:dyDescent="0.25">
      <c r="A11656" t="s">
        <v>42</v>
      </c>
      <c r="B11656" t="s">
        <v>11</v>
      </c>
      <c r="C11656" t="s">
        <v>12</v>
      </c>
      <c r="D11656" t="s">
        <v>21</v>
      </c>
      <c r="E11656" t="s">
        <v>92</v>
      </c>
      <c r="F11656" t="s">
        <v>17</v>
      </c>
      <c r="G11656">
        <v>2016</v>
      </c>
      <c r="H11656" s="1">
        <v>8.6398070991900003E-5</v>
      </c>
      <c r="I11656">
        <v>1.13359055473E-4</v>
      </c>
      <c r="J11656" s="1">
        <v>6.4191396511700002E-5</v>
      </c>
    </row>
    <row r="11657" spans="1:10" x14ac:dyDescent="0.25">
      <c r="A11657" t="s">
        <v>42</v>
      </c>
      <c r="B11657" t="s">
        <v>11</v>
      </c>
      <c r="C11657" t="s">
        <v>16</v>
      </c>
      <c r="D11657" t="s">
        <v>21</v>
      </c>
      <c r="E11657" t="s">
        <v>92</v>
      </c>
      <c r="F11657" t="s">
        <v>17</v>
      </c>
      <c r="G11657">
        <v>2016</v>
      </c>
      <c r="H11657" s="1">
        <v>3.3919187187699997E-5</v>
      </c>
      <c r="I11657" s="1">
        <v>4.6352637785199998E-5</v>
      </c>
      <c r="J11657" s="1">
        <v>2.3369524134099999E-5</v>
      </c>
    </row>
    <row r="11658" spans="1:10" x14ac:dyDescent="0.25">
      <c r="A11658" t="s">
        <v>42</v>
      </c>
      <c r="B11658" t="s">
        <v>11</v>
      </c>
      <c r="C11658" t="s">
        <v>12</v>
      </c>
      <c r="D11658" t="s">
        <v>21</v>
      </c>
      <c r="E11658" t="s">
        <v>92</v>
      </c>
      <c r="F11658" t="s">
        <v>18</v>
      </c>
      <c r="G11658">
        <v>2016</v>
      </c>
      <c r="H11658">
        <v>53.723527954600002</v>
      </c>
      <c r="I11658">
        <v>63.043745167200001</v>
      </c>
      <c r="J11658">
        <v>43.804676829800002</v>
      </c>
    </row>
    <row r="11659" spans="1:10" x14ac:dyDescent="0.25">
      <c r="A11659" t="s">
        <v>42</v>
      </c>
      <c r="B11659" t="s">
        <v>11</v>
      </c>
      <c r="C11659" t="s">
        <v>16</v>
      </c>
      <c r="D11659" t="s">
        <v>21</v>
      </c>
      <c r="E11659" t="s">
        <v>92</v>
      </c>
      <c r="F11659" t="s">
        <v>18</v>
      </c>
      <c r="G11659">
        <v>2016</v>
      </c>
      <c r="H11659">
        <v>24.8559405492</v>
      </c>
      <c r="I11659">
        <v>31.1643697387</v>
      </c>
      <c r="J11659">
        <v>18.644268357599898</v>
      </c>
    </row>
    <row r="11660" spans="1:10" x14ac:dyDescent="0.25">
      <c r="A11660" t="s">
        <v>42</v>
      </c>
      <c r="B11660" t="s">
        <v>11</v>
      </c>
      <c r="C11660" t="s">
        <v>12</v>
      </c>
      <c r="D11660" t="s">
        <v>22</v>
      </c>
      <c r="E11660" t="s">
        <v>92</v>
      </c>
      <c r="F11660" t="s">
        <v>15</v>
      </c>
      <c r="G11660">
        <v>2016</v>
      </c>
      <c r="H11660">
        <v>238.16214097599999</v>
      </c>
      <c r="I11660">
        <v>265.59983995499999</v>
      </c>
      <c r="J11660">
        <v>208.32016136300001</v>
      </c>
    </row>
    <row r="11661" spans="1:10" x14ac:dyDescent="0.25">
      <c r="A11661" t="s">
        <v>42</v>
      </c>
      <c r="B11661" t="s">
        <v>11</v>
      </c>
      <c r="C11661" t="s">
        <v>16</v>
      </c>
      <c r="D11661" t="s">
        <v>22</v>
      </c>
      <c r="E11661" t="s">
        <v>92</v>
      </c>
      <c r="F11661" t="s">
        <v>15</v>
      </c>
      <c r="G11661">
        <v>2016</v>
      </c>
      <c r="H11661">
        <v>94.183687516299997</v>
      </c>
      <c r="I11661">
        <v>112.84550309399999</v>
      </c>
      <c r="J11661">
        <v>73.982327089600005</v>
      </c>
    </row>
    <row r="11662" spans="1:10" x14ac:dyDescent="0.25">
      <c r="A11662" t="s">
        <v>42</v>
      </c>
      <c r="B11662" t="s">
        <v>11</v>
      </c>
      <c r="C11662" t="s">
        <v>12</v>
      </c>
      <c r="D11662" t="s">
        <v>22</v>
      </c>
      <c r="E11662" t="s">
        <v>92</v>
      </c>
      <c r="F11662" t="s">
        <v>17</v>
      </c>
      <c r="G11662">
        <v>2016</v>
      </c>
      <c r="H11662">
        <v>1.3706711423900001E-4</v>
      </c>
      <c r="I11662">
        <v>1.7432509702199999E-4</v>
      </c>
      <c r="J11662">
        <v>1.04644329355E-4</v>
      </c>
    </row>
    <row r="11663" spans="1:10" x14ac:dyDescent="0.25">
      <c r="A11663" t="s">
        <v>42</v>
      </c>
      <c r="B11663" t="s">
        <v>11</v>
      </c>
      <c r="C11663" t="s">
        <v>16</v>
      </c>
      <c r="D11663" t="s">
        <v>22</v>
      </c>
      <c r="E11663" t="s">
        <v>92</v>
      </c>
      <c r="F11663" t="s">
        <v>17</v>
      </c>
      <c r="G11663">
        <v>2016</v>
      </c>
      <c r="H11663" s="1">
        <v>4.2584387511900001E-5</v>
      </c>
      <c r="I11663" s="1">
        <v>5.6672321086099998E-5</v>
      </c>
      <c r="J11663" s="1">
        <v>3.0816180456899997E-5</v>
      </c>
    </row>
    <row r="11664" spans="1:10" x14ac:dyDescent="0.25">
      <c r="A11664" t="s">
        <v>42</v>
      </c>
      <c r="B11664" t="s">
        <v>11</v>
      </c>
      <c r="C11664" t="s">
        <v>12</v>
      </c>
      <c r="D11664" t="s">
        <v>22</v>
      </c>
      <c r="E11664" t="s">
        <v>92</v>
      </c>
      <c r="F11664" t="s">
        <v>18</v>
      </c>
      <c r="G11664">
        <v>2016</v>
      </c>
      <c r="H11664">
        <v>80.764068750999996</v>
      </c>
      <c r="I11664">
        <v>90.068571127799999</v>
      </c>
      <c r="J11664">
        <v>70.644241631599996</v>
      </c>
    </row>
    <row r="11665" spans="1:10" x14ac:dyDescent="0.25">
      <c r="A11665" t="s">
        <v>42</v>
      </c>
      <c r="B11665" t="s">
        <v>11</v>
      </c>
      <c r="C11665" t="s">
        <v>16</v>
      </c>
      <c r="D11665" t="s">
        <v>22</v>
      </c>
      <c r="E11665" t="s">
        <v>92</v>
      </c>
      <c r="F11665" t="s">
        <v>18</v>
      </c>
      <c r="G11665">
        <v>2016</v>
      </c>
      <c r="H11665">
        <v>31.268966781</v>
      </c>
      <c r="I11665">
        <v>37.464686090299999</v>
      </c>
      <c r="J11665">
        <v>24.562118867399999</v>
      </c>
    </row>
    <row r="11666" spans="1:10" x14ac:dyDescent="0.25">
      <c r="A11666" t="s">
        <v>42</v>
      </c>
      <c r="B11666" t="s">
        <v>11</v>
      </c>
      <c r="C11666" t="s">
        <v>12</v>
      </c>
      <c r="D11666" t="s">
        <v>23</v>
      </c>
      <c r="E11666" t="s">
        <v>92</v>
      </c>
      <c r="F11666" t="s">
        <v>15</v>
      </c>
      <c r="G11666">
        <v>2016</v>
      </c>
      <c r="H11666">
        <v>481.62980434399998</v>
      </c>
      <c r="I11666">
        <v>566.97485573799997</v>
      </c>
      <c r="J11666">
        <v>398.97951171800003</v>
      </c>
    </row>
    <row r="11667" spans="1:10" x14ac:dyDescent="0.25">
      <c r="A11667" t="s">
        <v>42</v>
      </c>
      <c r="B11667" t="s">
        <v>11</v>
      </c>
      <c r="C11667" t="s">
        <v>16</v>
      </c>
      <c r="D11667" t="s">
        <v>23</v>
      </c>
      <c r="E11667" t="s">
        <v>92</v>
      </c>
      <c r="F11667" t="s">
        <v>15</v>
      </c>
      <c r="G11667">
        <v>2016</v>
      </c>
      <c r="H11667">
        <v>169.599617631</v>
      </c>
      <c r="I11667">
        <v>214.73722526899999</v>
      </c>
      <c r="J11667">
        <v>129.61841174899999</v>
      </c>
    </row>
    <row r="11668" spans="1:10" x14ac:dyDescent="0.25">
      <c r="A11668" t="s">
        <v>42</v>
      </c>
      <c r="B11668" t="s">
        <v>11</v>
      </c>
      <c r="C11668" t="s">
        <v>12</v>
      </c>
      <c r="D11668" t="s">
        <v>23</v>
      </c>
      <c r="E11668" t="s">
        <v>92</v>
      </c>
      <c r="F11668" t="s">
        <v>17</v>
      </c>
      <c r="G11668">
        <v>2016</v>
      </c>
      <c r="H11668">
        <v>1.9117736345899999E-4</v>
      </c>
      <c r="I11668">
        <v>2.44727258146E-4</v>
      </c>
      <c r="J11668">
        <v>1.4422985130000001E-4</v>
      </c>
    </row>
    <row r="11669" spans="1:10" x14ac:dyDescent="0.25">
      <c r="A11669" t="s">
        <v>42</v>
      </c>
      <c r="B11669" t="s">
        <v>11</v>
      </c>
      <c r="C11669" t="s">
        <v>16</v>
      </c>
      <c r="D11669" t="s">
        <v>23</v>
      </c>
      <c r="E11669" t="s">
        <v>92</v>
      </c>
      <c r="F11669" t="s">
        <v>17</v>
      </c>
      <c r="G11669">
        <v>2016</v>
      </c>
      <c r="H11669" s="1">
        <v>5.2239842531699998E-5</v>
      </c>
      <c r="I11669" s="1">
        <v>6.9988802989399997E-5</v>
      </c>
      <c r="J11669" s="1">
        <v>3.7255871700600003E-5</v>
      </c>
    </row>
    <row r="11670" spans="1:10" x14ac:dyDescent="0.25">
      <c r="A11670" t="s">
        <v>42</v>
      </c>
      <c r="B11670" t="s">
        <v>11</v>
      </c>
      <c r="C11670" t="s">
        <v>12</v>
      </c>
      <c r="D11670" t="s">
        <v>23</v>
      </c>
      <c r="E11670" t="s">
        <v>92</v>
      </c>
      <c r="F11670" t="s">
        <v>18</v>
      </c>
      <c r="G11670">
        <v>2016</v>
      </c>
      <c r="H11670">
        <v>117.195760433</v>
      </c>
      <c r="I11670">
        <v>137.96291003100001</v>
      </c>
      <c r="J11670">
        <v>97.084330851900006</v>
      </c>
    </row>
    <row r="11671" spans="1:10" x14ac:dyDescent="0.25">
      <c r="A11671" t="s">
        <v>42</v>
      </c>
      <c r="B11671" t="s">
        <v>11</v>
      </c>
      <c r="C11671" t="s">
        <v>16</v>
      </c>
      <c r="D11671" t="s">
        <v>23</v>
      </c>
      <c r="E11671" t="s">
        <v>92</v>
      </c>
      <c r="F11671" t="s">
        <v>18</v>
      </c>
      <c r="G11671">
        <v>2016</v>
      </c>
      <c r="H11671">
        <v>39.697017323099999</v>
      </c>
      <c r="I11671">
        <v>50.2620670405</v>
      </c>
      <c r="J11671">
        <v>30.338891139400001</v>
      </c>
    </row>
    <row r="11672" spans="1:10" x14ac:dyDescent="0.25">
      <c r="A11672" t="s">
        <v>42</v>
      </c>
      <c r="B11672" t="s">
        <v>11</v>
      </c>
      <c r="C11672" t="s">
        <v>12</v>
      </c>
      <c r="D11672" t="s">
        <v>24</v>
      </c>
      <c r="E11672" t="s">
        <v>92</v>
      </c>
      <c r="F11672" t="s">
        <v>15</v>
      </c>
      <c r="G11672">
        <v>2016</v>
      </c>
      <c r="H11672">
        <v>498.84586374899999</v>
      </c>
      <c r="I11672">
        <v>595.18869863899999</v>
      </c>
      <c r="J11672">
        <v>410.154311624</v>
      </c>
    </row>
    <row r="11673" spans="1:10" x14ac:dyDescent="0.25">
      <c r="A11673" t="s">
        <v>42</v>
      </c>
      <c r="B11673" t="s">
        <v>11</v>
      </c>
      <c r="C11673" t="s">
        <v>16</v>
      </c>
      <c r="D11673" t="s">
        <v>24</v>
      </c>
      <c r="E11673" t="s">
        <v>92</v>
      </c>
      <c r="F11673" t="s">
        <v>15</v>
      </c>
      <c r="G11673">
        <v>2016</v>
      </c>
      <c r="H11673">
        <v>228.89181314999999</v>
      </c>
      <c r="I11673">
        <v>294.15794132899998</v>
      </c>
      <c r="J11673">
        <v>174.12841312200001</v>
      </c>
    </row>
    <row r="11674" spans="1:10" x14ac:dyDescent="0.25">
      <c r="A11674" t="s">
        <v>42</v>
      </c>
      <c r="B11674" t="s">
        <v>11</v>
      </c>
      <c r="C11674" t="s">
        <v>12</v>
      </c>
      <c r="D11674" t="s">
        <v>24</v>
      </c>
      <c r="E11674" t="s">
        <v>92</v>
      </c>
      <c r="F11674" t="s">
        <v>17</v>
      </c>
      <c r="G11674">
        <v>2016</v>
      </c>
      <c r="H11674">
        <v>1.7958509115300001E-4</v>
      </c>
      <c r="I11674">
        <v>2.3221847600599999E-4</v>
      </c>
      <c r="J11674">
        <v>1.3658032375899999E-4</v>
      </c>
    </row>
    <row r="11675" spans="1:10" x14ac:dyDescent="0.25">
      <c r="A11675" t="s">
        <v>42</v>
      </c>
      <c r="B11675" t="s">
        <v>11</v>
      </c>
      <c r="C11675" t="s">
        <v>16</v>
      </c>
      <c r="D11675" t="s">
        <v>24</v>
      </c>
      <c r="E11675" t="s">
        <v>92</v>
      </c>
      <c r="F11675" t="s">
        <v>17</v>
      </c>
      <c r="G11675">
        <v>2016</v>
      </c>
      <c r="H11675" s="1">
        <v>7.0781931007300007E-5</v>
      </c>
      <c r="I11675" s="1">
        <v>9.6091066079900001E-5</v>
      </c>
      <c r="J11675" s="1">
        <v>5.1952690584799998E-5</v>
      </c>
    </row>
    <row r="11676" spans="1:10" x14ac:dyDescent="0.25">
      <c r="A11676" t="s">
        <v>42</v>
      </c>
      <c r="B11676" t="s">
        <v>11</v>
      </c>
      <c r="C11676" t="s">
        <v>12</v>
      </c>
      <c r="D11676" t="s">
        <v>24</v>
      </c>
      <c r="E11676" t="s">
        <v>92</v>
      </c>
      <c r="F11676" t="s">
        <v>18</v>
      </c>
      <c r="G11676">
        <v>2016</v>
      </c>
      <c r="H11676">
        <v>113.183640035</v>
      </c>
      <c r="I11676">
        <v>135.04296279599899</v>
      </c>
      <c r="J11676">
        <v>93.060324519199995</v>
      </c>
    </row>
    <row r="11677" spans="1:10" x14ac:dyDescent="0.25">
      <c r="A11677" t="s">
        <v>42</v>
      </c>
      <c r="B11677" t="s">
        <v>11</v>
      </c>
      <c r="C11677" t="s">
        <v>16</v>
      </c>
      <c r="D11677" t="s">
        <v>24</v>
      </c>
      <c r="E11677" t="s">
        <v>92</v>
      </c>
      <c r="F11677" t="s">
        <v>18</v>
      </c>
      <c r="G11677">
        <v>2016</v>
      </c>
      <c r="H11677">
        <v>54.379576732899899</v>
      </c>
      <c r="I11677">
        <v>69.885349423199997</v>
      </c>
      <c r="J11677">
        <v>41.369017407999998</v>
      </c>
    </row>
    <row r="11678" spans="1:10" x14ac:dyDescent="0.25">
      <c r="A11678" t="s">
        <v>42</v>
      </c>
      <c r="B11678" t="s">
        <v>11</v>
      </c>
      <c r="C11678" t="s">
        <v>12</v>
      </c>
      <c r="D11678" t="s">
        <v>25</v>
      </c>
      <c r="E11678" t="s">
        <v>92</v>
      </c>
      <c r="F11678" t="s">
        <v>15</v>
      </c>
      <c r="G11678">
        <v>2016</v>
      </c>
      <c r="H11678">
        <v>423.72965634399998</v>
      </c>
      <c r="I11678">
        <v>535.09528373399996</v>
      </c>
      <c r="J11678">
        <v>328.02749443300002</v>
      </c>
    </row>
    <row r="11679" spans="1:10" x14ac:dyDescent="0.25">
      <c r="A11679" t="s">
        <v>42</v>
      </c>
      <c r="B11679" t="s">
        <v>11</v>
      </c>
      <c r="C11679" t="s">
        <v>16</v>
      </c>
      <c r="D11679" t="s">
        <v>25</v>
      </c>
      <c r="E11679" t="s">
        <v>92</v>
      </c>
      <c r="F11679" t="s">
        <v>15</v>
      </c>
      <c r="G11679">
        <v>2016</v>
      </c>
      <c r="H11679">
        <v>317.705075142</v>
      </c>
      <c r="I11679">
        <v>405.34387653599998</v>
      </c>
      <c r="J11679">
        <v>242.06619088900001</v>
      </c>
    </row>
    <row r="11680" spans="1:10" x14ac:dyDescent="0.25">
      <c r="A11680" t="s">
        <v>42</v>
      </c>
      <c r="B11680" t="s">
        <v>11</v>
      </c>
      <c r="C11680" t="s">
        <v>12</v>
      </c>
      <c r="D11680" t="s">
        <v>25</v>
      </c>
      <c r="E11680" t="s">
        <v>92</v>
      </c>
      <c r="F11680" t="s">
        <v>17</v>
      </c>
      <c r="G11680">
        <v>2016</v>
      </c>
      <c r="H11680">
        <v>1.8306020220999999E-4</v>
      </c>
      <c r="I11680">
        <v>2.48297913812E-4</v>
      </c>
      <c r="J11680">
        <v>1.2774566308300001E-4</v>
      </c>
    </row>
    <row r="11681" spans="1:10" x14ac:dyDescent="0.25">
      <c r="A11681" t="s">
        <v>42</v>
      </c>
      <c r="B11681" t="s">
        <v>11</v>
      </c>
      <c r="C11681" t="s">
        <v>16</v>
      </c>
      <c r="D11681" t="s">
        <v>25</v>
      </c>
      <c r="E11681" t="s">
        <v>92</v>
      </c>
      <c r="F11681" t="s">
        <v>17</v>
      </c>
      <c r="G11681">
        <v>2016</v>
      </c>
      <c r="H11681">
        <v>1.2463770495300001E-4</v>
      </c>
      <c r="I11681">
        <v>1.7330873598800001E-4</v>
      </c>
      <c r="J11681" s="1">
        <v>8.8042716452700005E-5</v>
      </c>
    </row>
    <row r="11682" spans="1:10" x14ac:dyDescent="0.25">
      <c r="A11682" t="s">
        <v>42</v>
      </c>
      <c r="B11682" t="s">
        <v>11</v>
      </c>
      <c r="C11682" t="s">
        <v>12</v>
      </c>
      <c r="D11682" t="s">
        <v>25</v>
      </c>
      <c r="E11682" t="s">
        <v>92</v>
      </c>
      <c r="F11682" t="s">
        <v>18</v>
      </c>
      <c r="G11682">
        <v>2016</v>
      </c>
      <c r="H11682">
        <v>116.855349217</v>
      </c>
      <c r="I11682">
        <v>147.567547631</v>
      </c>
      <c r="J11682">
        <v>90.462791170800003</v>
      </c>
    </row>
    <row r="11683" spans="1:10" x14ac:dyDescent="0.25">
      <c r="A11683" t="s">
        <v>42</v>
      </c>
      <c r="B11683" t="s">
        <v>11</v>
      </c>
      <c r="C11683" t="s">
        <v>16</v>
      </c>
      <c r="D11683" t="s">
        <v>25</v>
      </c>
      <c r="E11683" t="s">
        <v>92</v>
      </c>
      <c r="F11683" t="s">
        <v>18</v>
      </c>
      <c r="G11683">
        <v>2016</v>
      </c>
      <c r="H11683">
        <v>92.875172301999996</v>
      </c>
      <c r="I11683">
        <v>118.494746607</v>
      </c>
      <c r="J11683">
        <v>70.763550683699904</v>
      </c>
    </row>
    <row r="11684" spans="1:10" x14ac:dyDescent="0.25">
      <c r="A11684" t="s">
        <v>42</v>
      </c>
      <c r="B11684" t="s">
        <v>11</v>
      </c>
      <c r="C11684" t="s">
        <v>12</v>
      </c>
      <c r="D11684" t="s">
        <v>26</v>
      </c>
      <c r="E11684" t="s">
        <v>92</v>
      </c>
      <c r="F11684" t="s">
        <v>15</v>
      </c>
      <c r="G11684">
        <v>2016</v>
      </c>
      <c r="H11684">
        <v>866.41439602499997</v>
      </c>
      <c r="I11684">
        <v>1055.8946634900001</v>
      </c>
      <c r="J11684">
        <v>704.09081208199996</v>
      </c>
    </row>
    <row r="11685" spans="1:10" x14ac:dyDescent="0.25">
      <c r="A11685" t="s">
        <v>42</v>
      </c>
      <c r="B11685" t="s">
        <v>11</v>
      </c>
      <c r="C11685" t="s">
        <v>16</v>
      </c>
      <c r="D11685" t="s">
        <v>26</v>
      </c>
      <c r="E11685" t="s">
        <v>92</v>
      </c>
      <c r="F11685" t="s">
        <v>15</v>
      </c>
      <c r="G11685">
        <v>2016</v>
      </c>
      <c r="H11685">
        <v>555.251886141</v>
      </c>
      <c r="I11685">
        <v>668.75892307900006</v>
      </c>
      <c r="J11685">
        <v>450.46912359599997</v>
      </c>
    </row>
    <row r="11686" spans="1:10" x14ac:dyDescent="0.25">
      <c r="A11686" t="s">
        <v>42</v>
      </c>
      <c r="B11686" t="s">
        <v>11</v>
      </c>
      <c r="C11686" t="s">
        <v>12</v>
      </c>
      <c r="D11686" t="s">
        <v>26</v>
      </c>
      <c r="E11686" t="s">
        <v>92</v>
      </c>
      <c r="F11686" t="s">
        <v>17</v>
      </c>
      <c r="G11686">
        <v>2016</v>
      </c>
      <c r="H11686">
        <v>4.1274378081899998E-4</v>
      </c>
      <c r="I11686">
        <v>5.3905960757099996E-4</v>
      </c>
      <c r="J11686">
        <v>3.0919395392600002E-4</v>
      </c>
    </row>
    <row r="11687" spans="1:10" x14ac:dyDescent="0.25">
      <c r="A11687" t="s">
        <v>42</v>
      </c>
      <c r="B11687" t="s">
        <v>11</v>
      </c>
      <c r="C11687" t="s">
        <v>16</v>
      </c>
      <c r="D11687" t="s">
        <v>26</v>
      </c>
      <c r="E11687" t="s">
        <v>92</v>
      </c>
      <c r="F11687" t="s">
        <v>17</v>
      </c>
      <c r="G11687">
        <v>2016</v>
      </c>
      <c r="H11687">
        <v>2.4145838671900001E-4</v>
      </c>
      <c r="I11687">
        <v>3.1073045029199998E-4</v>
      </c>
      <c r="J11687">
        <v>1.8182584285399999E-4</v>
      </c>
    </row>
    <row r="11688" spans="1:10" x14ac:dyDescent="0.25">
      <c r="A11688" t="s">
        <v>42</v>
      </c>
      <c r="B11688" t="s">
        <v>11</v>
      </c>
      <c r="C11688" t="s">
        <v>12</v>
      </c>
      <c r="D11688" t="s">
        <v>26</v>
      </c>
      <c r="E11688" t="s">
        <v>92</v>
      </c>
      <c r="F11688" t="s">
        <v>18</v>
      </c>
      <c r="G11688">
        <v>2016</v>
      </c>
      <c r="H11688">
        <v>255.391160149</v>
      </c>
      <c r="I11688">
        <v>311.24386245300002</v>
      </c>
      <c r="J11688">
        <v>207.543376671</v>
      </c>
    </row>
    <row r="11689" spans="1:10" x14ac:dyDescent="0.25">
      <c r="A11689" t="s">
        <v>42</v>
      </c>
      <c r="B11689" t="s">
        <v>11</v>
      </c>
      <c r="C11689" t="s">
        <v>16</v>
      </c>
      <c r="D11689" t="s">
        <v>26</v>
      </c>
      <c r="E11689" t="s">
        <v>92</v>
      </c>
      <c r="F11689" t="s">
        <v>18</v>
      </c>
      <c r="G11689">
        <v>2016</v>
      </c>
      <c r="H11689">
        <v>168.89107021800001</v>
      </c>
      <c r="I11689">
        <v>203.41652690499899</v>
      </c>
      <c r="J11689">
        <v>137.019277706</v>
      </c>
    </row>
    <row r="11690" spans="1:10" x14ac:dyDescent="0.25">
      <c r="A11690" t="s">
        <v>42</v>
      </c>
      <c r="B11690" t="s">
        <v>11</v>
      </c>
      <c r="C11690" t="s">
        <v>12</v>
      </c>
      <c r="D11690" t="s">
        <v>27</v>
      </c>
      <c r="E11690" t="s">
        <v>92</v>
      </c>
      <c r="F11690" t="s">
        <v>15</v>
      </c>
      <c r="G11690">
        <v>2016</v>
      </c>
      <c r="H11690">
        <v>1482.96673162</v>
      </c>
      <c r="I11690">
        <v>1742.88904718</v>
      </c>
      <c r="J11690">
        <v>1243.05971105</v>
      </c>
    </row>
    <row r="11691" spans="1:10" x14ac:dyDescent="0.25">
      <c r="A11691" t="s">
        <v>42</v>
      </c>
      <c r="B11691" t="s">
        <v>11</v>
      </c>
      <c r="C11691" t="s">
        <v>16</v>
      </c>
      <c r="D11691" t="s">
        <v>27</v>
      </c>
      <c r="E11691" t="s">
        <v>92</v>
      </c>
      <c r="F11691" t="s">
        <v>15</v>
      </c>
      <c r="G11691">
        <v>2016</v>
      </c>
      <c r="H11691">
        <v>774.61978479899994</v>
      </c>
      <c r="I11691">
        <v>924.09379886199997</v>
      </c>
      <c r="J11691">
        <v>631.45051773499995</v>
      </c>
    </row>
    <row r="11692" spans="1:10" x14ac:dyDescent="0.25">
      <c r="A11692" t="s">
        <v>42</v>
      </c>
      <c r="B11692" t="s">
        <v>11</v>
      </c>
      <c r="C11692" t="s">
        <v>12</v>
      </c>
      <c r="D11692" t="s">
        <v>27</v>
      </c>
      <c r="E11692" t="s">
        <v>92</v>
      </c>
      <c r="F11692" t="s">
        <v>17</v>
      </c>
      <c r="G11692">
        <v>2016</v>
      </c>
      <c r="H11692">
        <v>7.9622365914199997E-4</v>
      </c>
      <c r="I11692">
        <v>9.9756403942799997E-4</v>
      </c>
      <c r="J11692">
        <v>6.1916260325500002E-4</v>
      </c>
    </row>
    <row r="11693" spans="1:10" x14ac:dyDescent="0.25">
      <c r="A11693" t="s">
        <v>42</v>
      </c>
      <c r="B11693" t="s">
        <v>11</v>
      </c>
      <c r="C11693" t="s">
        <v>16</v>
      </c>
      <c r="D11693" t="s">
        <v>27</v>
      </c>
      <c r="E11693" t="s">
        <v>92</v>
      </c>
      <c r="F11693" t="s">
        <v>17</v>
      </c>
      <c r="G11693">
        <v>2016</v>
      </c>
      <c r="H11693">
        <v>3.7280910431099998E-4</v>
      </c>
      <c r="I11693">
        <v>4.7016380949100001E-4</v>
      </c>
      <c r="J11693">
        <v>2.8602653607900003E-4</v>
      </c>
    </row>
    <row r="11694" spans="1:10" x14ac:dyDescent="0.25">
      <c r="A11694" t="s">
        <v>42</v>
      </c>
      <c r="B11694" t="s">
        <v>11</v>
      </c>
      <c r="C11694" t="s">
        <v>12</v>
      </c>
      <c r="D11694" t="s">
        <v>27</v>
      </c>
      <c r="E11694" t="s">
        <v>92</v>
      </c>
      <c r="F11694" t="s">
        <v>18</v>
      </c>
      <c r="G11694">
        <v>2016</v>
      </c>
      <c r="H11694">
        <v>472.329908316</v>
      </c>
      <c r="I11694">
        <v>555.11604293200003</v>
      </c>
      <c r="J11694">
        <v>395.918712693999</v>
      </c>
    </row>
    <row r="11695" spans="1:10" x14ac:dyDescent="0.25">
      <c r="A11695" t="s">
        <v>42</v>
      </c>
      <c r="B11695" t="s">
        <v>11</v>
      </c>
      <c r="C11695" t="s">
        <v>16</v>
      </c>
      <c r="D11695" t="s">
        <v>27</v>
      </c>
      <c r="E11695" t="s">
        <v>92</v>
      </c>
      <c r="F11695" t="s">
        <v>18</v>
      </c>
      <c r="G11695">
        <v>2016</v>
      </c>
      <c r="H11695">
        <v>244.53234650099901</v>
      </c>
      <c r="I11695">
        <v>291.71837520499997</v>
      </c>
      <c r="J11695">
        <v>199.336603365</v>
      </c>
    </row>
    <row r="11696" spans="1:10" x14ac:dyDescent="0.25">
      <c r="A11696" t="s">
        <v>42</v>
      </c>
      <c r="B11696" t="s">
        <v>11</v>
      </c>
      <c r="C11696" t="s">
        <v>12</v>
      </c>
      <c r="D11696" t="s">
        <v>28</v>
      </c>
      <c r="E11696" t="s">
        <v>92</v>
      </c>
      <c r="F11696" t="s">
        <v>15</v>
      </c>
      <c r="G11696">
        <v>2016</v>
      </c>
      <c r="H11696">
        <v>1750.9362171299999</v>
      </c>
      <c r="I11696">
        <v>2071.3164879999999</v>
      </c>
      <c r="J11696">
        <v>1477.76758789</v>
      </c>
    </row>
    <row r="11697" spans="1:10" x14ac:dyDescent="0.25">
      <c r="A11697" t="s">
        <v>42</v>
      </c>
      <c r="B11697" t="s">
        <v>11</v>
      </c>
      <c r="C11697" t="s">
        <v>16</v>
      </c>
      <c r="D11697" t="s">
        <v>28</v>
      </c>
      <c r="E11697" t="s">
        <v>92</v>
      </c>
      <c r="F11697" t="s">
        <v>15</v>
      </c>
      <c r="G11697">
        <v>2016</v>
      </c>
      <c r="H11697">
        <v>816.47409134199995</v>
      </c>
      <c r="I11697">
        <v>979.61301289200003</v>
      </c>
      <c r="J11697">
        <v>663.90786717900005</v>
      </c>
    </row>
    <row r="11698" spans="1:10" x14ac:dyDescent="0.25">
      <c r="A11698" t="s">
        <v>42</v>
      </c>
      <c r="B11698" t="s">
        <v>11</v>
      </c>
      <c r="C11698" t="s">
        <v>12</v>
      </c>
      <c r="D11698" t="s">
        <v>28</v>
      </c>
      <c r="E11698" t="s">
        <v>92</v>
      </c>
      <c r="F11698" t="s">
        <v>17</v>
      </c>
      <c r="G11698">
        <v>2016</v>
      </c>
      <c r="H11698">
        <v>1.1295031204700001E-3</v>
      </c>
      <c r="I11698">
        <v>1.4576384552099999E-3</v>
      </c>
      <c r="J11698">
        <v>8.6510231074099996E-4</v>
      </c>
    </row>
    <row r="11699" spans="1:10" x14ac:dyDescent="0.25">
      <c r="A11699" t="s">
        <v>42</v>
      </c>
      <c r="B11699" t="s">
        <v>11</v>
      </c>
      <c r="C11699" t="s">
        <v>16</v>
      </c>
      <c r="D11699" t="s">
        <v>28</v>
      </c>
      <c r="E11699" t="s">
        <v>92</v>
      </c>
      <c r="F11699" t="s">
        <v>17</v>
      </c>
      <c r="G11699">
        <v>2016</v>
      </c>
      <c r="H11699">
        <v>4.8000196183999998E-4</v>
      </c>
      <c r="I11699">
        <v>6.2746413284400001E-4</v>
      </c>
      <c r="J11699">
        <v>3.6402971861399999E-4</v>
      </c>
    </row>
    <row r="11700" spans="1:10" x14ac:dyDescent="0.25">
      <c r="A11700" t="s">
        <v>42</v>
      </c>
      <c r="B11700" t="s">
        <v>11</v>
      </c>
      <c r="C11700" t="s">
        <v>12</v>
      </c>
      <c r="D11700" t="s">
        <v>28</v>
      </c>
      <c r="E11700" t="s">
        <v>92</v>
      </c>
      <c r="F11700" t="s">
        <v>18</v>
      </c>
      <c r="G11700">
        <v>2016</v>
      </c>
      <c r="H11700">
        <v>667.12733445200001</v>
      </c>
      <c r="I11700">
        <v>789.195993506999</v>
      </c>
      <c r="J11700">
        <v>563.04686727399996</v>
      </c>
    </row>
    <row r="11701" spans="1:10" x14ac:dyDescent="0.25">
      <c r="A11701" t="s">
        <v>42</v>
      </c>
      <c r="B11701" t="s">
        <v>11</v>
      </c>
      <c r="C11701" t="s">
        <v>16</v>
      </c>
      <c r="D11701" t="s">
        <v>28</v>
      </c>
      <c r="E11701" t="s">
        <v>92</v>
      </c>
      <c r="F11701" t="s">
        <v>18</v>
      </c>
      <c r="G11701">
        <v>2016</v>
      </c>
      <c r="H11701">
        <v>302.313318549999</v>
      </c>
      <c r="I11701">
        <v>362.71825886800002</v>
      </c>
      <c r="J11701">
        <v>245.823097961</v>
      </c>
    </row>
    <row r="11702" spans="1:10" x14ac:dyDescent="0.25">
      <c r="A11702" t="s">
        <v>42</v>
      </c>
      <c r="B11702" t="s">
        <v>11</v>
      </c>
      <c r="C11702" t="s">
        <v>12</v>
      </c>
      <c r="D11702" t="s">
        <v>29</v>
      </c>
      <c r="E11702" t="s">
        <v>92</v>
      </c>
      <c r="F11702" t="s">
        <v>15</v>
      </c>
      <c r="G11702">
        <v>2016</v>
      </c>
      <c r="H11702">
        <v>1731.1714819700001</v>
      </c>
      <c r="I11702">
        <v>2026.54633117</v>
      </c>
      <c r="J11702">
        <v>1400.4745118999999</v>
      </c>
    </row>
    <row r="11703" spans="1:10" x14ac:dyDescent="0.25">
      <c r="A11703" t="s">
        <v>42</v>
      </c>
      <c r="B11703" t="s">
        <v>11</v>
      </c>
      <c r="C11703" t="s">
        <v>16</v>
      </c>
      <c r="D11703" t="s">
        <v>29</v>
      </c>
      <c r="E11703" t="s">
        <v>92</v>
      </c>
      <c r="F11703" t="s">
        <v>15</v>
      </c>
      <c r="G11703">
        <v>2016</v>
      </c>
      <c r="H11703">
        <v>828.25715161400001</v>
      </c>
      <c r="I11703">
        <v>993.83894278000002</v>
      </c>
      <c r="J11703">
        <v>652.46579951900003</v>
      </c>
    </row>
    <row r="11704" spans="1:10" x14ac:dyDescent="0.25">
      <c r="A11704" t="s">
        <v>42</v>
      </c>
      <c r="B11704" t="s">
        <v>11</v>
      </c>
      <c r="C11704" t="s">
        <v>12</v>
      </c>
      <c r="D11704" t="s">
        <v>29</v>
      </c>
      <c r="E11704" t="s">
        <v>92</v>
      </c>
      <c r="F11704" t="s">
        <v>17</v>
      </c>
      <c r="G11704">
        <v>2016</v>
      </c>
      <c r="H11704">
        <v>1.38608021721E-3</v>
      </c>
      <c r="I11704">
        <v>1.7608422143599999E-3</v>
      </c>
      <c r="J11704">
        <v>1.0531376737899999E-3</v>
      </c>
    </row>
    <row r="11705" spans="1:10" x14ac:dyDescent="0.25">
      <c r="A11705" t="s">
        <v>42</v>
      </c>
      <c r="B11705" t="s">
        <v>11</v>
      </c>
      <c r="C11705" t="s">
        <v>16</v>
      </c>
      <c r="D11705" t="s">
        <v>29</v>
      </c>
      <c r="E11705" t="s">
        <v>92</v>
      </c>
      <c r="F11705" t="s">
        <v>17</v>
      </c>
      <c r="G11705">
        <v>2016</v>
      </c>
      <c r="H11705">
        <v>6.2436127450000002E-4</v>
      </c>
      <c r="I11705">
        <v>8.0485673293499997E-4</v>
      </c>
      <c r="J11705">
        <v>4.6461390539800001E-4</v>
      </c>
    </row>
    <row r="11706" spans="1:10" x14ac:dyDescent="0.25">
      <c r="A11706" t="s">
        <v>42</v>
      </c>
      <c r="B11706" t="s">
        <v>11</v>
      </c>
      <c r="C11706" t="s">
        <v>12</v>
      </c>
      <c r="D11706" t="s">
        <v>29</v>
      </c>
      <c r="E11706" t="s">
        <v>92</v>
      </c>
      <c r="F11706" t="s">
        <v>18</v>
      </c>
      <c r="G11706">
        <v>2016</v>
      </c>
      <c r="H11706">
        <v>828.65864402699901</v>
      </c>
      <c r="I11706">
        <v>970.04551676999995</v>
      </c>
      <c r="J11706">
        <v>670.36415635900005</v>
      </c>
    </row>
    <row r="11707" spans="1:10" x14ac:dyDescent="0.25">
      <c r="A11707" t="s">
        <v>42</v>
      </c>
      <c r="B11707" t="s">
        <v>11</v>
      </c>
      <c r="C11707" t="s">
        <v>16</v>
      </c>
      <c r="D11707" t="s">
        <v>29</v>
      </c>
      <c r="E11707" t="s">
        <v>92</v>
      </c>
      <c r="F11707" t="s">
        <v>18</v>
      </c>
      <c r="G11707">
        <v>2016</v>
      </c>
      <c r="H11707">
        <v>386.661336646</v>
      </c>
      <c r="I11707">
        <v>463.96109381899998</v>
      </c>
      <c r="J11707">
        <v>304.595375563</v>
      </c>
    </row>
    <row r="11708" spans="1:10" x14ac:dyDescent="0.25">
      <c r="A11708" t="s">
        <v>42</v>
      </c>
      <c r="B11708" t="s">
        <v>11</v>
      </c>
      <c r="C11708" t="s">
        <v>12</v>
      </c>
      <c r="D11708" t="s">
        <v>30</v>
      </c>
      <c r="E11708" t="s">
        <v>92</v>
      </c>
      <c r="F11708" t="s">
        <v>15</v>
      </c>
      <c r="G11708">
        <v>2016</v>
      </c>
      <c r="H11708">
        <v>1621.36725486</v>
      </c>
      <c r="I11708">
        <v>1912.8477129299999</v>
      </c>
      <c r="J11708">
        <v>1326.00028797</v>
      </c>
    </row>
    <row r="11709" spans="1:10" x14ac:dyDescent="0.25">
      <c r="A11709" t="s">
        <v>42</v>
      </c>
      <c r="B11709" t="s">
        <v>11</v>
      </c>
      <c r="C11709" t="s">
        <v>16</v>
      </c>
      <c r="D11709" t="s">
        <v>30</v>
      </c>
      <c r="E11709" t="s">
        <v>92</v>
      </c>
      <c r="F11709" t="s">
        <v>15</v>
      </c>
      <c r="G11709">
        <v>2016</v>
      </c>
      <c r="H11709">
        <v>956.45871728600002</v>
      </c>
      <c r="I11709">
        <v>1144.4570935199999</v>
      </c>
      <c r="J11709">
        <v>769.42401756899994</v>
      </c>
    </row>
    <row r="11710" spans="1:10" x14ac:dyDescent="0.25">
      <c r="A11710" t="s">
        <v>42</v>
      </c>
      <c r="B11710" t="s">
        <v>11</v>
      </c>
      <c r="C11710" t="s">
        <v>12</v>
      </c>
      <c r="D11710" t="s">
        <v>30</v>
      </c>
      <c r="E11710" t="s">
        <v>92</v>
      </c>
      <c r="F11710" t="s">
        <v>17</v>
      </c>
      <c r="G11710">
        <v>2016</v>
      </c>
      <c r="H11710">
        <v>1.51697665258E-3</v>
      </c>
      <c r="I11710">
        <v>1.89760360312E-3</v>
      </c>
      <c r="J11710">
        <v>1.15840707176E-3</v>
      </c>
    </row>
    <row r="11711" spans="1:10" x14ac:dyDescent="0.25">
      <c r="A11711" t="s">
        <v>42</v>
      </c>
      <c r="B11711" t="s">
        <v>11</v>
      </c>
      <c r="C11711" t="s">
        <v>16</v>
      </c>
      <c r="D11711" t="s">
        <v>30</v>
      </c>
      <c r="E11711" t="s">
        <v>92</v>
      </c>
      <c r="F11711" t="s">
        <v>17</v>
      </c>
      <c r="G11711">
        <v>2016</v>
      </c>
      <c r="H11711">
        <v>8.1530907448099999E-4</v>
      </c>
      <c r="I11711">
        <v>1.02235138961E-3</v>
      </c>
      <c r="J11711">
        <v>6.1229526396399997E-4</v>
      </c>
    </row>
    <row r="11712" spans="1:10" x14ac:dyDescent="0.25">
      <c r="A11712" t="s">
        <v>42</v>
      </c>
      <c r="B11712" t="s">
        <v>11</v>
      </c>
      <c r="C11712" t="s">
        <v>12</v>
      </c>
      <c r="D11712" t="s">
        <v>30</v>
      </c>
      <c r="E11712" t="s">
        <v>92</v>
      </c>
      <c r="F11712" t="s">
        <v>18</v>
      </c>
      <c r="G11712">
        <v>2016</v>
      </c>
      <c r="H11712">
        <v>917.33568575300001</v>
      </c>
      <c r="I11712">
        <v>1082.2492333099999</v>
      </c>
      <c r="J11712">
        <v>750.22323278499903</v>
      </c>
    </row>
    <row r="11713" spans="1:10" x14ac:dyDescent="0.25">
      <c r="A11713" t="s">
        <v>42</v>
      </c>
      <c r="B11713" t="s">
        <v>11</v>
      </c>
      <c r="C11713" t="s">
        <v>16</v>
      </c>
      <c r="D11713" t="s">
        <v>30</v>
      </c>
      <c r="E11713" t="s">
        <v>92</v>
      </c>
      <c r="F11713" t="s">
        <v>18</v>
      </c>
      <c r="G11713">
        <v>2016</v>
      </c>
      <c r="H11713">
        <v>504.18812135399997</v>
      </c>
      <c r="I11713">
        <v>603.28967839699999</v>
      </c>
      <c r="J11713">
        <v>405.59455722600001</v>
      </c>
    </row>
    <row r="11714" spans="1:10" x14ac:dyDescent="0.25">
      <c r="A11714" t="s">
        <v>42</v>
      </c>
      <c r="B11714" t="s">
        <v>11</v>
      </c>
      <c r="C11714" t="s">
        <v>12</v>
      </c>
      <c r="D11714" t="s">
        <v>31</v>
      </c>
      <c r="E11714" t="s">
        <v>92</v>
      </c>
      <c r="F11714" t="s">
        <v>15</v>
      </c>
      <c r="G11714">
        <v>2016</v>
      </c>
      <c r="H11714">
        <v>1516.3140021900001</v>
      </c>
      <c r="I11714">
        <v>1810.6440756899999</v>
      </c>
      <c r="J11714">
        <v>1227.5549094999999</v>
      </c>
    </row>
    <row r="11715" spans="1:10" x14ac:dyDescent="0.25">
      <c r="A11715" t="s">
        <v>42</v>
      </c>
      <c r="B11715" t="s">
        <v>11</v>
      </c>
      <c r="C11715" t="s">
        <v>16</v>
      </c>
      <c r="D11715" t="s">
        <v>31</v>
      </c>
      <c r="E11715" t="s">
        <v>92</v>
      </c>
      <c r="F11715" t="s">
        <v>15</v>
      </c>
      <c r="G11715">
        <v>2016</v>
      </c>
      <c r="H11715">
        <v>977.84978923699998</v>
      </c>
      <c r="I11715">
        <v>1185.5990919200001</v>
      </c>
      <c r="J11715">
        <v>784.59187566200001</v>
      </c>
    </row>
    <row r="11716" spans="1:10" x14ac:dyDescent="0.25">
      <c r="A11716" t="s">
        <v>42</v>
      </c>
      <c r="B11716" t="s">
        <v>11</v>
      </c>
      <c r="C11716" t="s">
        <v>12</v>
      </c>
      <c r="D11716" t="s">
        <v>31</v>
      </c>
      <c r="E11716" t="s">
        <v>92</v>
      </c>
      <c r="F11716" t="s">
        <v>17</v>
      </c>
      <c r="G11716">
        <v>2016</v>
      </c>
      <c r="H11716">
        <v>1.53450897051E-3</v>
      </c>
      <c r="I11716">
        <v>1.9336691675900001E-3</v>
      </c>
      <c r="J11716">
        <v>1.1865266657599999E-3</v>
      </c>
    </row>
    <row r="11717" spans="1:10" x14ac:dyDescent="0.25">
      <c r="A11717" t="s">
        <v>42</v>
      </c>
      <c r="B11717" t="s">
        <v>11</v>
      </c>
      <c r="C11717" t="s">
        <v>16</v>
      </c>
      <c r="D11717" t="s">
        <v>31</v>
      </c>
      <c r="E11717" t="s">
        <v>92</v>
      </c>
      <c r="F11717" t="s">
        <v>17</v>
      </c>
      <c r="G11717">
        <v>2016</v>
      </c>
      <c r="H11717">
        <v>8.9871752426499995E-4</v>
      </c>
      <c r="I11717">
        <v>1.1372593314500001E-3</v>
      </c>
      <c r="J11717">
        <v>6.9313638747899996E-4</v>
      </c>
    </row>
    <row r="11718" spans="1:10" x14ac:dyDescent="0.25">
      <c r="A11718" t="s">
        <v>42</v>
      </c>
      <c r="B11718" t="s">
        <v>11</v>
      </c>
      <c r="C11718" t="s">
        <v>12</v>
      </c>
      <c r="D11718" t="s">
        <v>31</v>
      </c>
      <c r="E11718" t="s">
        <v>92</v>
      </c>
      <c r="F11718" t="s">
        <v>18</v>
      </c>
      <c r="G11718">
        <v>2016</v>
      </c>
      <c r="H11718">
        <v>978.25780769699998</v>
      </c>
      <c r="I11718">
        <v>1168.1463743299901</v>
      </c>
      <c r="J11718">
        <v>791.963388094999</v>
      </c>
    </row>
    <row r="11719" spans="1:10" x14ac:dyDescent="0.25">
      <c r="A11719" t="s">
        <v>42</v>
      </c>
      <c r="B11719" t="s">
        <v>11</v>
      </c>
      <c r="C11719" t="s">
        <v>16</v>
      </c>
      <c r="D11719" t="s">
        <v>31</v>
      </c>
      <c r="E11719" t="s">
        <v>92</v>
      </c>
      <c r="F11719" t="s">
        <v>18</v>
      </c>
      <c r="G11719">
        <v>2016</v>
      </c>
      <c r="H11719">
        <v>577.09550068999999</v>
      </c>
      <c r="I11719">
        <v>699.70245849399998</v>
      </c>
      <c r="J11719">
        <v>463.04089473200003</v>
      </c>
    </row>
    <row r="11720" spans="1:10" x14ac:dyDescent="0.25">
      <c r="A11720" t="s">
        <v>42</v>
      </c>
      <c r="B11720" t="s">
        <v>11</v>
      </c>
      <c r="C11720" t="s">
        <v>12</v>
      </c>
      <c r="D11720" t="s">
        <v>32</v>
      </c>
      <c r="E11720" t="s">
        <v>92</v>
      </c>
      <c r="F11720" t="s">
        <v>15</v>
      </c>
      <c r="G11720">
        <v>2016</v>
      </c>
      <c r="H11720">
        <v>1109.3769817899999</v>
      </c>
      <c r="I11720">
        <v>1346.6844802999999</v>
      </c>
      <c r="J11720">
        <v>893.19944197699999</v>
      </c>
    </row>
    <row r="11721" spans="1:10" x14ac:dyDescent="0.25">
      <c r="A11721" t="s">
        <v>42</v>
      </c>
      <c r="B11721" t="s">
        <v>11</v>
      </c>
      <c r="C11721" t="s">
        <v>16</v>
      </c>
      <c r="D11721" t="s">
        <v>32</v>
      </c>
      <c r="E11721" t="s">
        <v>92</v>
      </c>
      <c r="F11721" t="s">
        <v>15</v>
      </c>
      <c r="G11721">
        <v>2016</v>
      </c>
      <c r="H11721">
        <v>641.07855017099996</v>
      </c>
      <c r="I11721">
        <v>793.76680800600002</v>
      </c>
      <c r="J11721">
        <v>497.21454375899998</v>
      </c>
    </row>
    <row r="11722" spans="1:10" x14ac:dyDescent="0.25">
      <c r="A11722" t="s">
        <v>42</v>
      </c>
      <c r="B11722" t="s">
        <v>11</v>
      </c>
      <c r="C11722" t="s">
        <v>12</v>
      </c>
      <c r="D11722" t="s">
        <v>32</v>
      </c>
      <c r="E11722" t="s">
        <v>92</v>
      </c>
      <c r="F11722" t="s">
        <v>17</v>
      </c>
      <c r="G11722">
        <v>2016</v>
      </c>
      <c r="H11722">
        <v>1.6719394528000001E-3</v>
      </c>
      <c r="I11722">
        <v>2.1116982757500001E-3</v>
      </c>
      <c r="J11722">
        <v>1.29069861449E-3</v>
      </c>
    </row>
    <row r="11723" spans="1:10" x14ac:dyDescent="0.25">
      <c r="A11723" t="s">
        <v>42</v>
      </c>
      <c r="B11723" t="s">
        <v>11</v>
      </c>
      <c r="C11723" t="s">
        <v>16</v>
      </c>
      <c r="D11723" t="s">
        <v>32</v>
      </c>
      <c r="E11723" t="s">
        <v>92</v>
      </c>
      <c r="F11723" t="s">
        <v>17</v>
      </c>
      <c r="G11723">
        <v>2016</v>
      </c>
      <c r="H11723">
        <v>8.3595354938399995E-4</v>
      </c>
      <c r="I11723">
        <v>1.07073454255E-3</v>
      </c>
      <c r="J11723">
        <v>6.3041119709300001E-4</v>
      </c>
    </row>
    <row r="11724" spans="1:10" x14ac:dyDescent="0.25">
      <c r="A11724" t="s">
        <v>42</v>
      </c>
      <c r="B11724" t="s">
        <v>11</v>
      </c>
      <c r="C11724" t="s">
        <v>12</v>
      </c>
      <c r="D11724" t="s">
        <v>32</v>
      </c>
      <c r="E11724" t="s">
        <v>92</v>
      </c>
      <c r="F11724" t="s">
        <v>18</v>
      </c>
      <c r="G11724">
        <v>2016</v>
      </c>
      <c r="H11724">
        <v>1127.54665297</v>
      </c>
      <c r="I11724">
        <v>1368.7408367800001</v>
      </c>
      <c r="J11724">
        <v>907.82849992900003</v>
      </c>
    </row>
    <row r="11725" spans="1:10" x14ac:dyDescent="0.25">
      <c r="A11725" t="s">
        <v>42</v>
      </c>
      <c r="B11725" t="s">
        <v>11</v>
      </c>
      <c r="C11725" t="s">
        <v>16</v>
      </c>
      <c r="D11725" t="s">
        <v>32</v>
      </c>
      <c r="E11725" t="s">
        <v>92</v>
      </c>
      <c r="F11725" t="s">
        <v>18</v>
      </c>
      <c r="G11725">
        <v>2016</v>
      </c>
      <c r="H11725">
        <v>556.95638883599997</v>
      </c>
      <c r="I11725">
        <v>689.60893301800002</v>
      </c>
      <c r="J11725">
        <v>431.970180089</v>
      </c>
    </row>
    <row r="11726" spans="1:10" x14ac:dyDescent="0.25">
      <c r="A11726" t="s">
        <v>42</v>
      </c>
      <c r="B11726" t="s">
        <v>11</v>
      </c>
      <c r="C11726" t="s">
        <v>12</v>
      </c>
      <c r="D11726" t="s">
        <v>33</v>
      </c>
      <c r="E11726" t="s">
        <v>92</v>
      </c>
      <c r="F11726" t="s">
        <v>15</v>
      </c>
      <c r="G11726">
        <v>2016</v>
      </c>
      <c r="H11726">
        <v>1157.9610367099999</v>
      </c>
      <c r="I11726">
        <v>1377.1634035500001</v>
      </c>
      <c r="J11726">
        <v>952.38419922399999</v>
      </c>
    </row>
    <row r="11727" spans="1:10" x14ac:dyDescent="0.25">
      <c r="A11727" t="s">
        <v>42</v>
      </c>
      <c r="B11727" t="s">
        <v>11</v>
      </c>
      <c r="C11727" t="s">
        <v>16</v>
      </c>
      <c r="D11727" t="s">
        <v>33</v>
      </c>
      <c r="E11727" t="s">
        <v>92</v>
      </c>
      <c r="F11727" t="s">
        <v>15</v>
      </c>
      <c r="G11727">
        <v>2016</v>
      </c>
      <c r="H11727">
        <v>533.72910136600001</v>
      </c>
      <c r="I11727">
        <v>662.873390879</v>
      </c>
      <c r="J11727">
        <v>424.056259426</v>
      </c>
    </row>
    <row r="11728" spans="1:10" x14ac:dyDescent="0.25">
      <c r="A11728" t="s">
        <v>42</v>
      </c>
      <c r="B11728" t="s">
        <v>11</v>
      </c>
      <c r="C11728" t="s">
        <v>12</v>
      </c>
      <c r="D11728" t="s">
        <v>33</v>
      </c>
      <c r="E11728" t="s">
        <v>92</v>
      </c>
      <c r="F11728" t="s">
        <v>17</v>
      </c>
      <c r="G11728">
        <v>2016</v>
      </c>
      <c r="H11728">
        <v>1.89653625465E-3</v>
      </c>
      <c r="I11728">
        <v>2.3512905315799999E-3</v>
      </c>
      <c r="J11728">
        <v>1.4876118799199999E-3</v>
      </c>
    </row>
    <row r="11729" spans="1:10" x14ac:dyDescent="0.25">
      <c r="A11729" t="s">
        <v>42</v>
      </c>
      <c r="B11729" t="s">
        <v>11</v>
      </c>
      <c r="C11729" t="s">
        <v>16</v>
      </c>
      <c r="D11729" t="s">
        <v>33</v>
      </c>
      <c r="E11729" t="s">
        <v>92</v>
      </c>
      <c r="F11729" t="s">
        <v>17</v>
      </c>
      <c r="G11729">
        <v>2016</v>
      </c>
      <c r="H11729">
        <v>7.7335348033500003E-4</v>
      </c>
      <c r="I11729">
        <v>9.9538798694399997E-4</v>
      </c>
      <c r="J11729">
        <v>5.9096963264999999E-4</v>
      </c>
    </row>
    <row r="11730" spans="1:10" x14ac:dyDescent="0.25">
      <c r="A11730" t="s">
        <v>42</v>
      </c>
      <c r="B11730" t="s">
        <v>11</v>
      </c>
      <c r="C11730" t="s">
        <v>12</v>
      </c>
      <c r="D11730" t="s">
        <v>33</v>
      </c>
      <c r="E11730" t="s">
        <v>92</v>
      </c>
      <c r="F11730" t="s">
        <v>18</v>
      </c>
      <c r="G11730">
        <v>2016</v>
      </c>
      <c r="H11730">
        <v>1350.57794883</v>
      </c>
      <c r="I11730">
        <v>1606.24275412</v>
      </c>
      <c r="J11730">
        <v>1110.8051631400001</v>
      </c>
    </row>
    <row r="11731" spans="1:10" x14ac:dyDescent="0.25">
      <c r="A11731" t="s">
        <v>42</v>
      </c>
      <c r="B11731" t="s">
        <v>11</v>
      </c>
      <c r="C11731" t="s">
        <v>16</v>
      </c>
      <c r="D11731" t="s">
        <v>33</v>
      </c>
      <c r="E11731" t="s">
        <v>92</v>
      </c>
      <c r="F11731" t="s">
        <v>18</v>
      </c>
      <c r="G11731">
        <v>2016</v>
      </c>
      <c r="H11731">
        <v>530.18690288000005</v>
      </c>
      <c r="I11731">
        <v>658.47410083499994</v>
      </c>
      <c r="J11731">
        <v>421.24192639500001</v>
      </c>
    </row>
    <row r="11732" spans="1:10" x14ac:dyDescent="0.25">
      <c r="A11732" t="s">
        <v>42</v>
      </c>
      <c r="B11732" t="s">
        <v>11</v>
      </c>
      <c r="C11732" t="s">
        <v>12</v>
      </c>
      <c r="D11732" t="s">
        <v>34</v>
      </c>
      <c r="E11732" t="s">
        <v>92</v>
      </c>
      <c r="F11732" t="s">
        <v>15</v>
      </c>
      <c r="G11732">
        <v>2016</v>
      </c>
      <c r="H11732">
        <v>825.66931793699996</v>
      </c>
      <c r="I11732">
        <v>990.99933624000005</v>
      </c>
      <c r="J11732">
        <v>674.41652985200005</v>
      </c>
    </row>
    <row r="11733" spans="1:10" x14ac:dyDescent="0.25">
      <c r="A11733" t="s">
        <v>42</v>
      </c>
      <c r="B11733" t="s">
        <v>11</v>
      </c>
      <c r="C11733" t="s">
        <v>16</v>
      </c>
      <c r="D11733" t="s">
        <v>34</v>
      </c>
      <c r="E11733" t="s">
        <v>92</v>
      </c>
      <c r="F11733" t="s">
        <v>15</v>
      </c>
      <c r="G11733">
        <v>2016</v>
      </c>
      <c r="H11733">
        <v>405.17577423300003</v>
      </c>
      <c r="I11733">
        <v>505.823086171</v>
      </c>
      <c r="J11733">
        <v>313.98047268900001</v>
      </c>
    </row>
    <row r="11734" spans="1:10" x14ac:dyDescent="0.25">
      <c r="A11734" t="s">
        <v>42</v>
      </c>
      <c r="B11734" t="s">
        <v>11</v>
      </c>
      <c r="C11734" t="s">
        <v>12</v>
      </c>
      <c r="D11734" t="s">
        <v>34</v>
      </c>
      <c r="E11734" t="s">
        <v>92</v>
      </c>
      <c r="F11734" t="s">
        <v>17</v>
      </c>
      <c r="G11734">
        <v>2016</v>
      </c>
      <c r="H11734">
        <v>1.70595783749E-3</v>
      </c>
      <c r="I11734">
        <v>2.1159952149799998E-3</v>
      </c>
      <c r="J11734">
        <v>1.3484545737999999E-3</v>
      </c>
    </row>
    <row r="11735" spans="1:10" x14ac:dyDescent="0.25">
      <c r="A11735" t="s">
        <v>42</v>
      </c>
      <c r="B11735" t="s">
        <v>11</v>
      </c>
      <c r="C11735" t="s">
        <v>16</v>
      </c>
      <c r="D11735" t="s">
        <v>34</v>
      </c>
      <c r="E11735" t="s">
        <v>92</v>
      </c>
      <c r="F11735" t="s">
        <v>17</v>
      </c>
      <c r="G11735">
        <v>2016</v>
      </c>
      <c r="H11735">
        <v>7.0348274601499995E-4</v>
      </c>
      <c r="I11735">
        <v>8.9963381017399999E-4</v>
      </c>
      <c r="J11735">
        <v>5.3476681544099998E-4</v>
      </c>
    </row>
    <row r="11736" spans="1:10" x14ac:dyDescent="0.25">
      <c r="A11736" t="s">
        <v>42</v>
      </c>
      <c r="B11736" t="s">
        <v>11</v>
      </c>
      <c r="C11736" t="s">
        <v>12</v>
      </c>
      <c r="D11736" t="s">
        <v>34</v>
      </c>
      <c r="E11736" t="s">
        <v>92</v>
      </c>
      <c r="F11736" t="s">
        <v>18</v>
      </c>
      <c r="G11736">
        <v>2016</v>
      </c>
      <c r="H11736">
        <v>1369.94688189</v>
      </c>
      <c r="I11736">
        <v>1644.2617172999901</v>
      </c>
      <c r="J11736">
        <v>1118.9889246099999</v>
      </c>
    </row>
    <row r="11737" spans="1:10" x14ac:dyDescent="0.25">
      <c r="A11737" t="s">
        <v>42</v>
      </c>
      <c r="B11737" t="s">
        <v>11</v>
      </c>
      <c r="C11737" t="s">
        <v>16</v>
      </c>
      <c r="D11737" t="s">
        <v>34</v>
      </c>
      <c r="E11737" t="s">
        <v>92</v>
      </c>
      <c r="F11737" t="s">
        <v>18</v>
      </c>
      <c r="G11737">
        <v>2016</v>
      </c>
      <c r="H11737">
        <v>531.76517955499901</v>
      </c>
      <c r="I11737">
        <v>663.85781516700001</v>
      </c>
      <c r="J11737">
        <v>412.07765383399999</v>
      </c>
    </row>
    <row r="11738" spans="1:10" x14ac:dyDescent="0.25">
      <c r="A11738" t="s">
        <v>42</v>
      </c>
      <c r="B11738" t="s">
        <v>11</v>
      </c>
      <c r="C11738" t="s">
        <v>12</v>
      </c>
      <c r="D11738" t="s">
        <v>35</v>
      </c>
      <c r="E11738" t="s">
        <v>92</v>
      </c>
      <c r="F11738" t="s">
        <v>15</v>
      </c>
      <c r="G11738">
        <v>2016</v>
      </c>
      <c r="H11738">
        <v>447.17160026099998</v>
      </c>
      <c r="I11738">
        <v>558.16234890999999</v>
      </c>
      <c r="J11738">
        <v>359.35563937199998</v>
      </c>
    </row>
    <row r="11739" spans="1:10" x14ac:dyDescent="0.25">
      <c r="A11739" t="s">
        <v>42</v>
      </c>
      <c r="B11739" t="s">
        <v>11</v>
      </c>
      <c r="C11739" t="s">
        <v>16</v>
      </c>
      <c r="D11739" t="s">
        <v>35</v>
      </c>
      <c r="E11739" t="s">
        <v>92</v>
      </c>
      <c r="F11739" t="s">
        <v>15</v>
      </c>
      <c r="G11739">
        <v>2016</v>
      </c>
      <c r="H11739">
        <v>308.42239130500002</v>
      </c>
      <c r="I11739">
        <v>396.46875969000001</v>
      </c>
      <c r="J11739">
        <v>238.93813623599999</v>
      </c>
    </row>
    <row r="11740" spans="1:10" x14ac:dyDescent="0.25">
      <c r="A11740" t="s">
        <v>42</v>
      </c>
      <c r="B11740" t="s">
        <v>11</v>
      </c>
      <c r="C11740" t="s">
        <v>12</v>
      </c>
      <c r="D11740" t="s">
        <v>35</v>
      </c>
      <c r="E11740" t="s">
        <v>92</v>
      </c>
      <c r="F11740" t="s">
        <v>17</v>
      </c>
      <c r="G11740">
        <v>2016</v>
      </c>
      <c r="H11740">
        <v>1.3853691963799999E-3</v>
      </c>
      <c r="I11740">
        <v>1.7702674050599999E-3</v>
      </c>
      <c r="J11740">
        <v>1.08149380872E-3</v>
      </c>
    </row>
    <row r="11741" spans="1:10" x14ac:dyDescent="0.25">
      <c r="A11741" t="s">
        <v>42</v>
      </c>
      <c r="B11741" t="s">
        <v>11</v>
      </c>
      <c r="C11741" t="s">
        <v>16</v>
      </c>
      <c r="D11741" t="s">
        <v>35</v>
      </c>
      <c r="E11741" t="s">
        <v>92</v>
      </c>
      <c r="F11741" t="s">
        <v>17</v>
      </c>
      <c r="G11741">
        <v>2016</v>
      </c>
      <c r="H11741">
        <v>6.6611353627900002E-4</v>
      </c>
      <c r="I11741">
        <v>8.7397756612200004E-4</v>
      </c>
      <c r="J11741">
        <v>5.0039424042000002E-4</v>
      </c>
    </row>
    <row r="11742" spans="1:10" x14ac:dyDescent="0.25">
      <c r="A11742" t="s">
        <v>42</v>
      </c>
      <c r="B11742" t="s">
        <v>11</v>
      </c>
      <c r="C11742" t="s">
        <v>12</v>
      </c>
      <c r="D11742" t="s">
        <v>35</v>
      </c>
      <c r="E11742" t="s">
        <v>92</v>
      </c>
      <c r="F11742" t="s">
        <v>18</v>
      </c>
      <c r="G11742">
        <v>2016</v>
      </c>
      <c r="H11742">
        <v>1264.2951594799999</v>
      </c>
      <c r="I11742">
        <v>1578.1010142799901</v>
      </c>
      <c r="J11742">
        <v>1016.0117394</v>
      </c>
    </row>
    <row r="11743" spans="1:10" x14ac:dyDescent="0.25">
      <c r="A11743" t="s">
        <v>42</v>
      </c>
      <c r="B11743" t="s">
        <v>11</v>
      </c>
      <c r="C11743" t="s">
        <v>16</v>
      </c>
      <c r="D11743" t="s">
        <v>35</v>
      </c>
      <c r="E11743" t="s">
        <v>92</v>
      </c>
      <c r="F11743" t="s">
        <v>18</v>
      </c>
      <c r="G11743">
        <v>2016</v>
      </c>
      <c r="H11743">
        <v>577.711344661</v>
      </c>
      <c r="I11743">
        <v>742.63252841999997</v>
      </c>
      <c r="J11743">
        <v>447.55917814899902</v>
      </c>
    </row>
    <row r="11744" spans="1:10" x14ac:dyDescent="0.25">
      <c r="A11744" t="s">
        <v>42</v>
      </c>
      <c r="B11744" t="s">
        <v>11</v>
      </c>
      <c r="C11744" t="s">
        <v>12</v>
      </c>
      <c r="D11744" t="s">
        <v>36</v>
      </c>
      <c r="E11744" t="s">
        <v>92</v>
      </c>
      <c r="F11744" t="s">
        <v>15</v>
      </c>
      <c r="G11744">
        <v>2016</v>
      </c>
      <c r="H11744">
        <v>268.37239402900002</v>
      </c>
      <c r="I11744">
        <v>324.49035827699998</v>
      </c>
      <c r="J11744">
        <v>221.396449972</v>
      </c>
    </row>
    <row r="11745" spans="1:10" x14ac:dyDescent="0.25">
      <c r="A11745" t="s">
        <v>42</v>
      </c>
      <c r="B11745" t="s">
        <v>11</v>
      </c>
      <c r="C11745" t="s">
        <v>16</v>
      </c>
      <c r="D11745" t="s">
        <v>36</v>
      </c>
      <c r="E11745" t="s">
        <v>92</v>
      </c>
      <c r="F11745" t="s">
        <v>15</v>
      </c>
      <c r="G11745">
        <v>2016</v>
      </c>
      <c r="H11745">
        <v>375.00459985800001</v>
      </c>
      <c r="I11745">
        <v>456.900998711</v>
      </c>
      <c r="J11745">
        <v>309.10334846000001</v>
      </c>
    </row>
    <row r="11746" spans="1:10" x14ac:dyDescent="0.25">
      <c r="A11746" t="s">
        <v>42</v>
      </c>
      <c r="B11746" t="s">
        <v>11</v>
      </c>
      <c r="C11746" t="s">
        <v>12</v>
      </c>
      <c r="D11746" t="s">
        <v>36</v>
      </c>
      <c r="E11746" t="s">
        <v>92</v>
      </c>
      <c r="F11746" t="s">
        <v>17</v>
      </c>
      <c r="G11746">
        <v>2016</v>
      </c>
      <c r="H11746">
        <v>1.8214250748400001E-3</v>
      </c>
      <c r="I11746">
        <v>2.2528373007899998E-3</v>
      </c>
      <c r="J11746">
        <v>1.4486801274399999E-3</v>
      </c>
    </row>
    <row r="11747" spans="1:10" x14ac:dyDescent="0.25">
      <c r="A11747" t="s">
        <v>42</v>
      </c>
      <c r="B11747" t="s">
        <v>11</v>
      </c>
      <c r="C11747" t="s">
        <v>16</v>
      </c>
      <c r="D11747" t="s">
        <v>36</v>
      </c>
      <c r="E11747" t="s">
        <v>92</v>
      </c>
      <c r="F11747" t="s">
        <v>17</v>
      </c>
      <c r="G11747">
        <v>2016</v>
      </c>
      <c r="H11747">
        <v>1.24178392006E-3</v>
      </c>
      <c r="I11747">
        <v>1.5421248221399999E-3</v>
      </c>
      <c r="J11747">
        <v>9.9554551487299994E-4</v>
      </c>
    </row>
    <row r="11748" spans="1:10" x14ac:dyDescent="0.25">
      <c r="A11748" t="s">
        <v>42</v>
      </c>
      <c r="B11748" t="s">
        <v>11</v>
      </c>
      <c r="C11748" t="s">
        <v>12</v>
      </c>
      <c r="D11748" t="s">
        <v>36</v>
      </c>
      <c r="E11748" t="s">
        <v>92</v>
      </c>
      <c r="F11748" t="s">
        <v>18</v>
      </c>
      <c r="G11748">
        <v>2016</v>
      </c>
      <c r="H11748">
        <v>1818.9039897099999</v>
      </c>
      <c r="I11748">
        <v>2199.2456020999998</v>
      </c>
      <c r="J11748">
        <v>1500.5227628499999</v>
      </c>
    </row>
    <row r="11749" spans="1:10" x14ac:dyDescent="0.25">
      <c r="A11749" t="s">
        <v>42</v>
      </c>
      <c r="B11749" t="s">
        <v>11</v>
      </c>
      <c r="C11749" t="s">
        <v>16</v>
      </c>
      <c r="D11749" t="s">
        <v>36</v>
      </c>
      <c r="E11749" t="s">
        <v>92</v>
      </c>
      <c r="F11749" t="s">
        <v>18</v>
      </c>
      <c r="G11749">
        <v>2016</v>
      </c>
      <c r="H11749">
        <v>1208.57682787</v>
      </c>
      <c r="I11749">
        <v>1472.5151635</v>
      </c>
      <c r="J11749">
        <v>996.18816544499998</v>
      </c>
    </row>
    <row r="11750" spans="1:10" x14ac:dyDescent="0.25">
      <c r="A11750" t="s">
        <v>42</v>
      </c>
      <c r="B11750" t="s">
        <v>11</v>
      </c>
      <c r="C11750" t="s">
        <v>12</v>
      </c>
      <c r="D11750" t="s">
        <v>37</v>
      </c>
      <c r="E11750" t="s">
        <v>92</v>
      </c>
      <c r="F11750" t="s">
        <v>15</v>
      </c>
      <c r="G11750">
        <v>2016</v>
      </c>
      <c r="H11750">
        <v>0</v>
      </c>
      <c r="I11750">
        <v>0</v>
      </c>
      <c r="J11750">
        <v>0</v>
      </c>
    </row>
    <row r="11751" spans="1:10" x14ac:dyDescent="0.25">
      <c r="A11751" t="s">
        <v>42</v>
      </c>
      <c r="B11751" t="s">
        <v>11</v>
      </c>
      <c r="C11751" t="s">
        <v>16</v>
      </c>
      <c r="D11751" t="s">
        <v>37</v>
      </c>
      <c r="E11751" t="s">
        <v>92</v>
      </c>
      <c r="F11751" t="s">
        <v>15</v>
      </c>
      <c r="G11751">
        <v>2016</v>
      </c>
      <c r="H11751">
        <v>0</v>
      </c>
      <c r="I11751">
        <v>0</v>
      </c>
      <c r="J11751">
        <v>0</v>
      </c>
    </row>
    <row r="11752" spans="1:10" x14ac:dyDescent="0.25">
      <c r="A11752" t="s">
        <v>42</v>
      </c>
      <c r="B11752" t="s">
        <v>11</v>
      </c>
      <c r="C11752" t="s">
        <v>12</v>
      </c>
      <c r="D11752" t="s">
        <v>37</v>
      </c>
      <c r="E11752" t="s">
        <v>92</v>
      </c>
      <c r="F11752" t="s">
        <v>17</v>
      </c>
      <c r="G11752">
        <v>2016</v>
      </c>
      <c r="H11752">
        <v>0</v>
      </c>
      <c r="I11752">
        <v>0</v>
      </c>
      <c r="J11752">
        <v>0</v>
      </c>
    </row>
    <row r="11753" spans="1:10" x14ac:dyDescent="0.25">
      <c r="A11753" t="s">
        <v>42</v>
      </c>
      <c r="B11753" t="s">
        <v>11</v>
      </c>
      <c r="C11753" t="s">
        <v>16</v>
      </c>
      <c r="D11753" t="s">
        <v>37</v>
      </c>
      <c r="E11753" t="s">
        <v>92</v>
      </c>
      <c r="F11753" t="s">
        <v>17</v>
      </c>
      <c r="G11753">
        <v>2016</v>
      </c>
      <c r="H11753">
        <v>0</v>
      </c>
      <c r="I11753">
        <v>0</v>
      </c>
      <c r="J11753">
        <v>0</v>
      </c>
    </row>
    <row r="11754" spans="1:10" x14ac:dyDescent="0.25">
      <c r="A11754" t="s">
        <v>42</v>
      </c>
      <c r="B11754" t="s">
        <v>11</v>
      </c>
      <c r="C11754" t="s">
        <v>12</v>
      </c>
      <c r="D11754" t="s">
        <v>37</v>
      </c>
      <c r="E11754" t="s">
        <v>92</v>
      </c>
      <c r="F11754" t="s">
        <v>18</v>
      </c>
      <c r="G11754">
        <v>2016</v>
      </c>
      <c r="H11754">
        <v>0</v>
      </c>
      <c r="I11754">
        <v>0</v>
      </c>
      <c r="J11754">
        <v>0</v>
      </c>
    </row>
    <row r="11755" spans="1:10" x14ac:dyDescent="0.25">
      <c r="A11755" t="s">
        <v>42</v>
      </c>
      <c r="B11755" t="s">
        <v>11</v>
      </c>
      <c r="C11755" t="s">
        <v>16</v>
      </c>
      <c r="D11755" t="s">
        <v>37</v>
      </c>
      <c r="E11755" t="s">
        <v>92</v>
      </c>
      <c r="F11755" t="s">
        <v>18</v>
      </c>
      <c r="G11755">
        <v>2016</v>
      </c>
      <c r="H11755">
        <v>0</v>
      </c>
      <c r="I11755">
        <v>0</v>
      </c>
      <c r="J11755">
        <v>0</v>
      </c>
    </row>
    <row r="11756" spans="1:10" x14ac:dyDescent="0.25">
      <c r="A11756" t="s">
        <v>42</v>
      </c>
      <c r="B11756" t="s">
        <v>84</v>
      </c>
      <c r="C11756" t="s">
        <v>12</v>
      </c>
      <c r="D11756" t="s">
        <v>13</v>
      </c>
      <c r="E11756" t="s">
        <v>40</v>
      </c>
      <c r="F11756" t="s">
        <v>15</v>
      </c>
      <c r="G11756">
        <v>2016</v>
      </c>
      <c r="H11756">
        <v>3012.0984924899999</v>
      </c>
      <c r="I11756">
        <v>3455.2510258299999</v>
      </c>
      <c r="J11756">
        <v>2609.1052236400001</v>
      </c>
    </row>
    <row r="11757" spans="1:10" x14ac:dyDescent="0.25">
      <c r="A11757" t="s">
        <v>42</v>
      </c>
      <c r="B11757" t="s">
        <v>84</v>
      </c>
      <c r="C11757" t="s">
        <v>16</v>
      </c>
      <c r="D11757" t="s">
        <v>13</v>
      </c>
      <c r="E11757" t="s">
        <v>40</v>
      </c>
      <c r="F11757" t="s">
        <v>15</v>
      </c>
      <c r="G11757">
        <v>2016</v>
      </c>
      <c r="H11757">
        <v>1393.16148739</v>
      </c>
      <c r="I11757">
        <v>1602.2861665400001</v>
      </c>
      <c r="J11757">
        <v>1187.49740716</v>
      </c>
    </row>
    <row r="11758" spans="1:10" x14ac:dyDescent="0.25">
      <c r="A11758" t="s">
        <v>42</v>
      </c>
      <c r="B11758" t="s">
        <v>84</v>
      </c>
      <c r="C11758" t="s">
        <v>12</v>
      </c>
      <c r="D11758" t="s">
        <v>13</v>
      </c>
      <c r="E11758" t="s">
        <v>40</v>
      </c>
      <c r="F11758" t="s">
        <v>17</v>
      </c>
      <c r="G11758">
        <v>2016</v>
      </c>
      <c r="H11758" s="1">
        <v>3.6861428664600003E-5</v>
      </c>
      <c r="I11758" s="1">
        <v>4.3825033654100002E-5</v>
      </c>
      <c r="J11758" s="1">
        <v>3.0756590143200002E-5</v>
      </c>
    </row>
    <row r="11759" spans="1:10" x14ac:dyDescent="0.25">
      <c r="A11759" t="s">
        <v>42</v>
      </c>
      <c r="B11759" t="s">
        <v>84</v>
      </c>
      <c r="C11759" t="s">
        <v>16</v>
      </c>
      <c r="D11759" t="s">
        <v>13</v>
      </c>
      <c r="E11759" t="s">
        <v>40</v>
      </c>
      <c r="F11759" t="s">
        <v>17</v>
      </c>
      <c r="G11759">
        <v>2016</v>
      </c>
      <c r="H11759" s="1">
        <v>1.7373328778599998E-5</v>
      </c>
      <c r="I11759" s="1">
        <v>2.08296042274E-5</v>
      </c>
      <c r="J11759" s="1">
        <v>1.4142561958800001E-5</v>
      </c>
    </row>
    <row r="11760" spans="1:10" x14ac:dyDescent="0.25">
      <c r="A11760" t="s">
        <v>42</v>
      </c>
      <c r="B11760" t="s">
        <v>84</v>
      </c>
      <c r="C11760" t="s">
        <v>12</v>
      </c>
      <c r="D11760" t="s">
        <v>13</v>
      </c>
      <c r="E11760" t="s">
        <v>40</v>
      </c>
      <c r="F11760" t="s">
        <v>18</v>
      </c>
      <c r="G11760">
        <v>2016</v>
      </c>
      <c r="H11760">
        <v>38.056291139999999</v>
      </c>
      <c r="I11760">
        <v>43.655291926399997</v>
      </c>
      <c r="J11760">
        <v>32.964681683999999</v>
      </c>
    </row>
    <row r="11761" spans="1:10" x14ac:dyDescent="0.25">
      <c r="A11761" t="s">
        <v>42</v>
      </c>
      <c r="B11761" t="s">
        <v>84</v>
      </c>
      <c r="C11761" t="s">
        <v>16</v>
      </c>
      <c r="D11761" t="s">
        <v>13</v>
      </c>
      <c r="E11761" t="s">
        <v>40</v>
      </c>
      <c r="F11761" t="s">
        <v>18</v>
      </c>
      <c r="G11761">
        <v>2016</v>
      </c>
      <c r="H11761">
        <v>18.4201151848</v>
      </c>
      <c r="I11761">
        <v>21.185121763400002</v>
      </c>
      <c r="J11761">
        <v>15.7008639842</v>
      </c>
    </row>
    <row r="11762" spans="1:10" x14ac:dyDescent="0.25">
      <c r="A11762" t="s">
        <v>42</v>
      </c>
      <c r="B11762" t="s">
        <v>84</v>
      </c>
      <c r="C11762" t="s">
        <v>12</v>
      </c>
      <c r="D11762" t="s">
        <v>19</v>
      </c>
      <c r="E11762" t="s">
        <v>40</v>
      </c>
      <c r="F11762" t="s">
        <v>15</v>
      </c>
      <c r="G11762">
        <v>2016</v>
      </c>
      <c r="H11762">
        <v>3676.0930652799998</v>
      </c>
      <c r="I11762">
        <v>4233.0476654699996</v>
      </c>
      <c r="J11762">
        <v>3200.5977488899998</v>
      </c>
    </row>
    <row r="11763" spans="1:10" x14ac:dyDescent="0.25">
      <c r="A11763" t="s">
        <v>42</v>
      </c>
      <c r="B11763" t="s">
        <v>84</v>
      </c>
      <c r="C11763" t="s">
        <v>16</v>
      </c>
      <c r="D11763" t="s">
        <v>19</v>
      </c>
      <c r="E11763" t="s">
        <v>40</v>
      </c>
      <c r="F11763" t="s">
        <v>15</v>
      </c>
      <c r="G11763">
        <v>2016</v>
      </c>
      <c r="H11763">
        <v>1584.32065377</v>
      </c>
      <c r="I11763">
        <v>1867.4208224199999</v>
      </c>
      <c r="J11763">
        <v>1345.3693768400001</v>
      </c>
    </row>
    <row r="11764" spans="1:10" x14ac:dyDescent="0.25">
      <c r="A11764" t="s">
        <v>42</v>
      </c>
      <c r="B11764" t="s">
        <v>84</v>
      </c>
      <c r="C11764" t="s">
        <v>12</v>
      </c>
      <c r="D11764" t="s">
        <v>19</v>
      </c>
      <c r="E11764" t="s">
        <v>40</v>
      </c>
      <c r="F11764" t="s">
        <v>17</v>
      </c>
      <c r="G11764">
        <v>2016</v>
      </c>
      <c r="H11764" s="1">
        <v>5.6123195412599999E-5</v>
      </c>
      <c r="I11764" s="1">
        <v>6.9211875565099995E-5</v>
      </c>
      <c r="J11764" s="1">
        <v>4.4718992961400001E-5</v>
      </c>
    </row>
    <row r="11765" spans="1:10" x14ac:dyDescent="0.25">
      <c r="A11765" t="s">
        <v>42</v>
      </c>
      <c r="B11765" t="s">
        <v>84</v>
      </c>
      <c r="C11765" t="s">
        <v>16</v>
      </c>
      <c r="D11765" t="s">
        <v>19</v>
      </c>
      <c r="E11765" t="s">
        <v>40</v>
      </c>
      <c r="F11765" t="s">
        <v>17</v>
      </c>
      <c r="G11765">
        <v>2016</v>
      </c>
      <c r="H11765" s="1">
        <v>2.3980662278200001E-5</v>
      </c>
      <c r="I11765" s="1">
        <v>3.0303337753699999E-5</v>
      </c>
      <c r="J11765" s="1">
        <v>1.90884415451E-5</v>
      </c>
    </row>
    <row r="11766" spans="1:10" x14ac:dyDescent="0.25">
      <c r="A11766" t="s">
        <v>42</v>
      </c>
      <c r="B11766" t="s">
        <v>84</v>
      </c>
      <c r="C11766" t="s">
        <v>12</v>
      </c>
      <c r="D11766" t="s">
        <v>19</v>
      </c>
      <c r="E11766" t="s">
        <v>40</v>
      </c>
      <c r="F11766" t="s">
        <v>18</v>
      </c>
      <c r="G11766">
        <v>2016</v>
      </c>
      <c r="H11766">
        <v>47.7766121736</v>
      </c>
      <c r="I11766">
        <v>55.015113337499997</v>
      </c>
      <c r="J11766">
        <v>41.596802544799999</v>
      </c>
    </row>
    <row r="11767" spans="1:10" x14ac:dyDescent="0.25">
      <c r="A11767" t="s">
        <v>42</v>
      </c>
      <c r="B11767" t="s">
        <v>84</v>
      </c>
      <c r="C11767" t="s">
        <v>16</v>
      </c>
      <c r="D11767" t="s">
        <v>19</v>
      </c>
      <c r="E11767" t="s">
        <v>40</v>
      </c>
      <c r="F11767" t="s">
        <v>18</v>
      </c>
      <c r="G11767">
        <v>2016</v>
      </c>
      <c r="H11767">
        <v>21.4179005212</v>
      </c>
      <c r="I11767">
        <v>25.245036925200001</v>
      </c>
      <c r="J11767">
        <v>18.1875982042</v>
      </c>
    </row>
    <row r="11768" spans="1:10" x14ac:dyDescent="0.25">
      <c r="A11768" t="s">
        <v>42</v>
      </c>
      <c r="B11768" t="s">
        <v>84</v>
      </c>
      <c r="C11768" t="s">
        <v>12</v>
      </c>
      <c r="D11768" t="s">
        <v>20</v>
      </c>
      <c r="E11768" t="s">
        <v>40</v>
      </c>
      <c r="F11768" t="s">
        <v>15</v>
      </c>
      <c r="G11768">
        <v>2016</v>
      </c>
      <c r="H11768">
        <v>4328.24367411</v>
      </c>
      <c r="I11768">
        <v>4998.7579251899997</v>
      </c>
      <c r="J11768">
        <v>3761.8804070800002</v>
      </c>
    </row>
    <row r="11769" spans="1:10" x14ac:dyDescent="0.25">
      <c r="A11769" t="s">
        <v>42</v>
      </c>
      <c r="B11769" t="s">
        <v>84</v>
      </c>
      <c r="C11769" t="s">
        <v>16</v>
      </c>
      <c r="D11769" t="s">
        <v>20</v>
      </c>
      <c r="E11769" t="s">
        <v>40</v>
      </c>
      <c r="F11769" t="s">
        <v>15</v>
      </c>
      <c r="G11769">
        <v>2016</v>
      </c>
      <c r="H11769">
        <v>1703.3526555000001</v>
      </c>
      <c r="I11769">
        <v>2024.00388761</v>
      </c>
      <c r="J11769">
        <v>1423.88538083</v>
      </c>
    </row>
    <row r="11770" spans="1:10" x14ac:dyDescent="0.25">
      <c r="A11770" t="s">
        <v>42</v>
      </c>
      <c r="B11770" t="s">
        <v>84</v>
      </c>
      <c r="C11770" t="s">
        <v>12</v>
      </c>
      <c r="D11770" t="s">
        <v>20</v>
      </c>
      <c r="E11770" t="s">
        <v>40</v>
      </c>
      <c r="F11770" t="s">
        <v>17</v>
      </c>
      <c r="G11770">
        <v>2016</v>
      </c>
      <c r="H11770" s="1">
        <v>7.1700729101700002E-5</v>
      </c>
      <c r="I11770" s="1">
        <v>8.7575496993799997E-5</v>
      </c>
      <c r="J11770" s="1">
        <v>5.7648724440599998E-5</v>
      </c>
    </row>
    <row r="11771" spans="1:10" x14ac:dyDescent="0.25">
      <c r="A11771" t="s">
        <v>42</v>
      </c>
      <c r="B11771" t="s">
        <v>84</v>
      </c>
      <c r="C11771" t="s">
        <v>16</v>
      </c>
      <c r="D11771" t="s">
        <v>20</v>
      </c>
      <c r="E11771" t="s">
        <v>40</v>
      </c>
      <c r="F11771" t="s">
        <v>17</v>
      </c>
      <c r="G11771">
        <v>2016</v>
      </c>
      <c r="H11771" s="1">
        <v>2.74068294021E-5</v>
      </c>
      <c r="I11771" s="1">
        <v>3.4229284954900002E-5</v>
      </c>
      <c r="J11771" s="1">
        <v>2.1699066385800001E-5</v>
      </c>
    </row>
    <row r="11772" spans="1:10" x14ac:dyDescent="0.25">
      <c r="A11772" t="s">
        <v>42</v>
      </c>
      <c r="B11772" t="s">
        <v>84</v>
      </c>
      <c r="C11772" t="s">
        <v>12</v>
      </c>
      <c r="D11772" t="s">
        <v>20</v>
      </c>
      <c r="E11772" t="s">
        <v>40</v>
      </c>
      <c r="F11772" t="s">
        <v>18</v>
      </c>
      <c r="G11772">
        <v>2016</v>
      </c>
      <c r="H11772">
        <v>49.669286062699904</v>
      </c>
      <c r="I11772">
        <v>57.3638538027</v>
      </c>
      <c r="J11772">
        <v>43.169915592000002</v>
      </c>
    </row>
    <row r="11773" spans="1:10" x14ac:dyDescent="0.25">
      <c r="A11773" t="s">
        <v>42</v>
      </c>
      <c r="B11773" t="s">
        <v>84</v>
      </c>
      <c r="C11773" t="s">
        <v>16</v>
      </c>
      <c r="D11773" t="s">
        <v>20</v>
      </c>
      <c r="E11773" t="s">
        <v>40</v>
      </c>
      <c r="F11773" t="s">
        <v>18</v>
      </c>
      <c r="G11773">
        <v>2016</v>
      </c>
      <c r="H11773">
        <v>20.305345083100001</v>
      </c>
      <c r="I11773">
        <v>24.127767819999999</v>
      </c>
      <c r="J11773">
        <v>16.973868519300002</v>
      </c>
    </row>
    <row r="11774" spans="1:10" x14ac:dyDescent="0.25">
      <c r="A11774" t="s">
        <v>42</v>
      </c>
      <c r="B11774" t="s">
        <v>84</v>
      </c>
      <c r="C11774" t="s">
        <v>12</v>
      </c>
      <c r="D11774" t="s">
        <v>21</v>
      </c>
      <c r="E11774" t="s">
        <v>40</v>
      </c>
      <c r="F11774" t="s">
        <v>15</v>
      </c>
      <c r="G11774">
        <v>2016</v>
      </c>
      <c r="H11774">
        <v>4711.8592456699998</v>
      </c>
      <c r="I11774">
        <v>5423.64338761</v>
      </c>
      <c r="J11774">
        <v>4000.0233654499998</v>
      </c>
    </row>
    <row r="11775" spans="1:10" x14ac:dyDescent="0.25">
      <c r="A11775" t="s">
        <v>42</v>
      </c>
      <c r="B11775" t="s">
        <v>84</v>
      </c>
      <c r="C11775" t="s">
        <v>16</v>
      </c>
      <c r="D11775" t="s">
        <v>21</v>
      </c>
      <c r="E11775" t="s">
        <v>40</v>
      </c>
      <c r="F11775" t="s">
        <v>15</v>
      </c>
      <c r="G11775">
        <v>2016</v>
      </c>
      <c r="H11775">
        <v>1688.8772056600001</v>
      </c>
      <c r="I11775">
        <v>2081.6675610900002</v>
      </c>
      <c r="J11775">
        <v>1359.7349953099999</v>
      </c>
    </row>
    <row r="11776" spans="1:10" x14ac:dyDescent="0.25">
      <c r="A11776" t="s">
        <v>42</v>
      </c>
      <c r="B11776" t="s">
        <v>84</v>
      </c>
      <c r="C11776" t="s">
        <v>12</v>
      </c>
      <c r="D11776" t="s">
        <v>21</v>
      </c>
      <c r="E11776" t="s">
        <v>40</v>
      </c>
      <c r="F11776" t="s">
        <v>17</v>
      </c>
      <c r="G11776">
        <v>2016</v>
      </c>
      <c r="H11776" s="1">
        <v>8.5580701679699998E-5</v>
      </c>
      <c r="I11776">
        <v>1.05200856321E-4</v>
      </c>
      <c r="J11776" s="1">
        <v>6.80938263352E-5</v>
      </c>
    </row>
    <row r="11777" spans="1:10" x14ac:dyDescent="0.25">
      <c r="A11777" t="s">
        <v>42</v>
      </c>
      <c r="B11777" t="s">
        <v>84</v>
      </c>
      <c r="C11777" t="s">
        <v>16</v>
      </c>
      <c r="D11777" t="s">
        <v>21</v>
      </c>
      <c r="E11777" t="s">
        <v>40</v>
      </c>
      <c r="F11777" t="s">
        <v>17</v>
      </c>
      <c r="G11777">
        <v>2016</v>
      </c>
      <c r="H11777" s="1">
        <v>2.9077952343399998E-5</v>
      </c>
      <c r="I11777" s="1">
        <v>3.7240957806699997E-5</v>
      </c>
      <c r="J11777" s="1">
        <v>2.2205681845800001E-5</v>
      </c>
    </row>
    <row r="11778" spans="1:10" x14ac:dyDescent="0.25">
      <c r="A11778" t="s">
        <v>42</v>
      </c>
      <c r="B11778" t="s">
        <v>84</v>
      </c>
      <c r="C11778" t="s">
        <v>12</v>
      </c>
      <c r="D11778" t="s">
        <v>21</v>
      </c>
      <c r="E11778" t="s">
        <v>40</v>
      </c>
      <c r="F11778" t="s">
        <v>18</v>
      </c>
      <c r="G11778">
        <v>2016</v>
      </c>
      <c r="H11778">
        <v>52.777271197699903</v>
      </c>
      <c r="I11778">
        <v>60.749925458900002</v>
      </c>
      <c r="J11778">
        <v>44.804037418900002</v>
      </c>
    </row>
    <row r="11779" spans="1:10" x14ac:dyDescent="0.25">
      <c r="A11779" t="s">
        <v>42</v>
      </c>
      <c r="B11779" t="s">
        <v>84</v>
      </c>
      <c r="C11779" t="s">
        <v>16</v>
      </c>
      <c r="D11779" t="s">
        <v>21</v>
      </c>
      <c r="E11779" t="s">
        <v>40</v>
      </c>
      <c r="F11779" t="s">
        <v>18</v>
      </c>
      <c r="G11779">
        <v>2016</v>
      </c>
      <c r="H11779">
        <v>19.5779776324</v>
      </c>
      <c r="I11779">
        <v>24.1313227584</v>
      </c>
      <c r="J11779">
        <v>15.762461139799999</v>
      </c>
    </row>
    <row r="11780" spans="1:10" x14ac:dyDescent="0.25">
      <c r="A11780" t="s">
        <v>42</v>
      </c>
      <c r="B11780" t="s">
        <v>84</v>
      </c>
      <c r="C11780" t="s">
        <v>12</v>
      </c>
      <c r="D11780" t="s">
        <v>22</v>
      </c>
      <c r="E11780" t="s">
        <v>40</v>
      </c>
      <c r="F11780" t="s">
        <v>15</v>
      </c>
      <c r="G11780">
        <v>2016</v>
      </c>
      <c r="H11780">
        <v>5659.5129490400004</v>
      </c>
      <c r="I11780">
        <v>6373.2041839599997</v>
      </c>
      <c r="J11780">
        <v>5040.7581003599998</v>
      </c>
    </row>
    <row r="11781" spans="1:10" x14ac:dyDescent="0.25">
      <c r="A11781" t="s">
        <v>42</v>
      </c>
      <c r="B11781" t="s">
        <v>84</v>
      </c>
      <c r="C11781" t="s">
        <v>16</v>
      </c>
      <c r="D11781" t="s">
        <v>22</v>
      </c>
      <c r="E11781" t="s">
        <v>40</v>
      </c>
      <c r="F11781" t="s">
        <v>15</v>
      </c>
      <c r="G11781">
        <v>2016</v>
      </c>
      <c r="H11781">
        <v>1850.70068296</v>
      </c>
      <c r="I11781">
        <v>2198.7740316700001</v>
      </c>
      <c r="J11781">
        <v>1551.1631803800001</v>
      </c>
    </row>
    <row r="11782" spans="1:10" x14ac:dyDescent="0.25">
      <c r="A11782" t="s">
        <v>42</v>
      </c>
      <c r="B11782" t="s">
        <v>84</v>
      </c>
      <c r="C11782" t="s">
        <v>12</v>
      </c>
      <c r="D11782" t="s">
        <v>22</v>
      </c>
      <c r="E11782" t="s">
        <v>40</v>
      </c>
      <c r="F11782" t="s">
        <v>17</v>
      </c>
      <c r="G11782">
        <v>2016</v>
      </c>
      <c r="H11782">
        <v>1.1778342973400001E-4</v>
      </c>
      <c r="I11782">
        <v>1.42698084683E-4</v>
      </c>
      <c r="J11782" s="1">
        <v>9.6309507111000004E-5</v>
      </c>
    </row>
    <row r="11783" spans="1:10" x14ac:dyDescent="0.25">
      <c r="A11783" t="s">
        <v>42</v>
      </c>
      <c r="B11783" t="s">
        <v>84</v>
      </c>
      <c r="C11783" t="s">
        <v>16</v>
      </c>
      <c r="D11783" t="s">
        <v>22</v>
      </c>
      <c r="E11783" t="s">
        <v>40</v>
      </c>
      <c r="F11783" t="s">
        <v>17</v>
      </c>
      <c r="G11783">
        <v>2016</v>
      </c>
      <c r="H11783" s="1">
        <v>3.6123651160800003E-5</v>
      </c>
      <c r="I11783" s="1">
        <v>4.54240512405E-5</v>
      </c>
      <c r="J11783" s="1">
        <v>2.82715257747E-5</v>
      </c>
    </row>
    <row r="11784" spans="1:10" x14ac:dyDescent="0.25">
      <c r="A11784" t="s">
        <v>42</v>
      </c>
      <c r="B11784" t="s">
        <v>84</v>
      </c>
      <c r="C11784" t="s">
        <v>12</v>
      </c>
      <c r="D11784" t="s">
        <v>22</v>
      </c>
      <c r="E11784" t="s">
        <v>40</v>
      </c>
      <c r="F11784" t="s">
        <v>18</v>
      </c>
      <c r="G11784">
        <v>2016</v>
      </c>
      <c r="H11784">
        <v>66.888555837300004</v>
      </c>
      <c r="I11784">
        <v>75.323517723199998</v>
      </c>
      <c r="J11784">
        <v>59.575626506099901</v>
      </c>
    </row>
    <row r="11785" spans="1:10" x14ac:dyDescent="0.25">
      <c r="A11785" t="s">
        <v>42</v>
      </c>
      <c r="B11785" t="s">
        <v>84</v>
      </c>
      <c r="C11785" t="s">
        <v>16</v>
      </c>
      <c r="D11785" t="s">
        <v>22</v>
      </c>
      <c r="E11785" t="s">
        <v>40</v>
      </c>
      <c r="F11785" t="s">
        <v>18</v>
      </c>
      <c r="G11785">
        <v>2016</v>
      </c>
      <c r="H11785">
        <v>22.471361778999999</v>
      </c>
      <c r="I11785">
        <v>26.6976973591999</v>
      </c>
      <c r="J11785">
        <v>18.834352483699998</v>
      </c>
    </row>
    <row r="11786" spans="1:10" x14ac:dyDescent="0.25">
      <c r="A11786" t="s">
        <v>42</v>
      </c>
      <c r="B11786" t="s">
        <v>84</v>
      </c>
      <c r="C11786" t="s">
        <v>12</v>
      </c>
      <c r="D11786" t="s">
        <v>23</v>
      </c>
      <c r="E11786" t="s">
        <v>40</v>
      </c>
      <c r="F11786" t="s">
        <v>15</v>
      </c>
      <c r="G11786">
        <v>2016</v>
      </c>
      <c r="H11786">
        <v>7960.0351843099997</v>
      </c>
      <c r="I11786">
        <v>8880.2470253499996</v>
      </c>
      <c r="J11786">
        <v>7078.0830866699998</v>
      </c>
    </row>
    <row r="11787" spans="1:10" x14ac:dyDescent="0.25">
      <c r="A11787" t="s">
        <v>42</v>
      </c>
      <c r="B11787" t="s">
        <v>84</v>
      </c>
      <c r="C11787" t="s">
        <v>16</v>
      </c>
      <c r="D11787" t="s">
        <v>23</v>
      </c>
      <c r="E11787" t="s">
        <v>40</v>
      </c>
      <c r="F11787" t="s">
        <v>15</v>
      </c>
      <c r="G11787">
        <v>2016</v>
      </c>
      <c r="H11787">
        <v>2472.9587172000001</v>
      </c>
      <c r="I11787">
        <v>2876.9956969999998</v>
      </c>
      <c r="J11787">
        <v>2102.13669841</v>
      </c>
    </row>
    <row r="11788" spans="1:10" x14ac:dyDescent="0.25">
      <c r="A11788" t="s">
        <v>42</v>
      </c>
      <c r="B11788" t="s">
        <v>84</v>
      </c>
      <c r="C11788" t="s">
        <v>12</v>
      </c>
      <c r="D11788" t="s">
        <v>23</v>
      </c>
      <c r="E11788" t="s">
        <v>40</v>
      </c>
      <c r="F11788" t="s">
        <v>17</v>
      </c>
      <c r="G11788">
        <v>2016</v>
      </c>
      <c r="H11788">
        <v>1.6339780449099999E-4</v>
      </c>
      <c r="I11788">
        <v>1.9475434637400001E-4</v>
      </c>
      <c r="J11788">
        <v>1.3438014282799999E-4</v>
      </c>
    </row>
    <row r="11789" spans="1:10" x14ac:dyDescent="0.25">
      <c r="A11789" t="s">
        <v>42</v>
      </c>
      <c r="B11789" t="s">
        <v>84</v>
      </c>
      <c r="C11789" t="s">
        <v>16</v>
      </c>
      <c r="D11789" t="s">
        <v>23</v>
      </c>
      <c r="E11789" t="s">
        <v>40</v>
      </c>
      <c r="F11789" t="s">
        <v>17</v>
      </c>
      <c r="G11789">
        <v>2016</v>
      </c>
      <c r="H11789" s="1">
        <v>4.7124220944100002E-5</v>
      </c>
      <c r="I11789" s="1">
        <v>5.7333405752400003E-5</v>
      </c>
      <c r="J11789" s="1">
        <v>3.8072425920800003E-5</v>
      </c>
    </row>
    <row r="11790" spans="1:10" x14ac:dyDescent="0.25">
      <c r="A11790" t="s">
        <v>42</v>
      </c>
      <c r="B11790" t="s">
        <v>84</v>
      </c>
      <c r="C11790" t="s">
        <v>12</v>
      </c>
      <c r="D11790" t="s">
        <v>23</v>
      </c>
      <c r="E11790" t="s">
        <v>40</v>
      </c>
      <c r="F11790" t="s">
        <v>18</v>
      </c>
      <c r="G11790">
        <v>2016</v>
      </c>
      <c r="H11790">
        <v>92.0077646063</v>
      </c>
      <c r="I11790">
        <v>102.644229458</v>
      </c>
      <c r="J11790">
        <v>81.813533159399995</v>
      </c>
    </row>
    <row r="11791" spans="1:10" x14ac:dyDescent="0.25">
      <c r="A11791" t="s">
        <v>42</v>
      </c>
      <c r="B11791" t="s">
        <v>84</v>
      </c>
      <c r="C11791" t="s">
        <v>16</v>
      </c>
      <c r="D11791" t="s">
        <v>23</v>
      </c>
      <c r="E11791" t="s">
        <v>40</v>
      </c>
      <c r="F11791" t="s">
        <v>18</v>
      </c>
      <c r="G11791">
        <v>2016</v>
      </c>
      <c r="H11791">
        <v>29.001417694600001</v>
      </c>
      <c r="I11791">
        <v>33.739727773799999</v>
      </c>
      <c r="J11791">
        <v>24.6526333083</v>
      </c>
    </row>
    <row r="11792" spans="1:10" x14ac:dyDescent="0.25">
      <c r="A11792" t="s">
        <v>42</v>
      </c>
      <c r="B11792" t="s">
        <v>84</v>
      </c>
      <c r="C11792" t="s">
        <v>12</v>
      </c>
      <c r="D11792" t="s">
        <v>24</v>
      </c>
      <c r="E11792" t="s">
        <v>40</v>
      </c>
      <c r="F11792" t="s">
        <v>15</v>
      </c>
      <c r="G11792">
        <v>2016</v>
      </c>
      <c r="H11792">
        <v>11177.8427066</v>
      </c>
      <c r="I11792">
        <v>12610.527463799999</v>
      </c>
      <c r="J11792">
        <v>9853.3332854</v>
      </c>
    </row>
    <row r="11793" spans="1:10" x14ac:dyDescent="0.25">
      <c r="A11793" t="s">
        <v>42</v>
      </c>
      <c r="B11793" t="s">
        <v>84</v>
      </c>
      <c r="C11793" t="s">
        <v>16</v>
      </c>
      <c r="D11793" t="s">
        <v>24</v>
      </c>
      <c r="E11793" t="s">
        <v>40</v>
      </c>
      <c r="F11793" t="s">
        <v>15</v>
      </c>
      <c r="G11793">
        <v>2016</v>
      </c>
      <c r="H11793">
        <v>3260.6208679599999</v>
      </c>
      <c r="I11793">
        <v>3786.3727064700001</v>
      </c>
      <c r="J11793">
        <v>2776.81174272</v>
      </c>
    </row>
    <row r="11794" spans="1:10" x14ac:dyDescent="0.25">
      <c r="A11794" t="s">
        <v>42</v>
      </c>
      <c r="B11794" t="s">
        <v>84</v>
      </c>
      <c r="C11794" t="s">
        <v>12</v>
      </c>
      <c r="D11794" t="s">
        <v>24</v>
      </c>
      <c r="E11794" t="s">
        <v>40</v>
      </c>
      <c r="F11794" t="s">
        <v>17</v>
      </c>
      <c r="G11794">
        <v>2016</v>
      </c>
      <c r="H11794">
        <v>2.1774596747800001E-4</v>
      </c>
      <c r="I11794">
        <v>2.6009200194299998E-4</v>
      </c>
      <c r="J11794">
        <v>1.7951375366400001E-4</v>
      </c>
    </row>
    <row r="11795" spans="1:10" x14ac:dyDescent="0.25">
      <c r="A11795" t="s">
        <v>42</v>
      </c>
      <c r="B11795" t="s">
        <v>84</v>
      </c>
      <c r="C11795" t="s">
        <v>16</v>
      </c>
      <c r="D11795" t="s">
        <v>24</v>
      </c>
      <c r="E11795" t="s">
        <v>40</v>
      </c>
      <c r="F11795" t="s">
        <v>17</v>
      </c>
      <c r="G11795">
        <v>2016</v>
      </c>
      <c r="H11795" s="1">
        <v>5.88410424201E-5</v>
      </c>
      <c r="I11795" s="1">
        <v>7.1724615258099994E-5</v>
      </c>
      <c r="J11795" s="1">
        <v>4.75483007365E-5</v>
      </c>
    </row>
    <row r="11796" spans="1:10" x14ac:dyDescent="0.25">
      <c r="A11796" t="s">
        <v>42</v>
      </c>
      <c r="B11796" t="s">
        <v>84</v>
      </c>
      <c r="C11796" t="s">
        <v>12</v>
      </c>
      <c r="D11796" t="s">
        <v>24</v>
      </c>
      <c r="E11796" t="s">
        <v>40</v>
      </c>
      <c r="F11796" t="s">
        <v>18</v>
      </c>
      <c r="G11796">
        <v>2016</v>
      </c>
      <c r="H11796">
        <v>125.4414608</v>
      </c>
      <c r="I11796">
        <v>141.519524655</v>
      </c>
      <c r="J11796">
        <v>110.577376468</v>
      </c>
    </row>
    <row r="11797" spans="1:10" x14ac:dyDescent="0.25">
      <c r="A11797" t="s">
        <v>42</v>
      </c>
      <c r="B11797" t="s">
        <v>84</v>
      </c>
      <c r="C11797" t="s">
        <v>16</v>
      </c>
      <c r="D11797" t="s">
        <v>24</v>
      </c>
      <c r="E11797" t="s">
        <v>40</v>
      </c>
      <c r="F11797" t="s">
        <v>18</v>
      </c>
      <c r="G11797">
        <v>2016</v>
      </c>
      <c r="H11797">
        <v>36.552574486799998</v>
      </c>
      <c r="I11797">
        <v>42.446416186500002</v>
      </c>
      <c r="J11797">
        <v>31.128923653399902</v>
      </c>
    </row>
    <row r="11798" spans="1:10" x14ac:dyDescent="0.25">
      <c r="A11798" t="s">
        <v>42</v>
      </c>
      <c r="B11798" t="s">
        <v>84</v>
      </c>
      <c r="C11798" t="s">
        <v>12</v>
      </c>
      <c r="D11798" t="s">
        <v>25</v>
      </c>
      <c r="E11798" t="s">
        <v>40</v>
      </c>
      <c r="F11798" t="s">
        <v>15</v>
      </c>
      <c r="G11798">
        <v>2016</v>
      </c>
      <c r="H11798">
        <v>13786.159524999999</v>
      </c>
      <c r="I11798">
        <v>15998.3453527</v>
      </c>
      <c r="J11798">
        <v>11624.681261600001</v>
      </c>
    </row>
    <row r="11799" spans="1:10" x14ac:dyDescent="0.25">
      <c r="A11799" t="s">
        <v>42</v>
      </c>
      <c r="B11799" t="s">
        <v>84</v>
      </c>
      <c r="C11799" t="s">
        <v>16</v>
      </c>
      <c r="D11799" t="s">
        <v>25</v>
      </c>
      <c r="E11799" t="s">
        <v>40</v>
      </c>
      <c r="F11799" t="s">
        <v>15</v>
      </c>
      <c r="G11799">
        <v>2016</v>
      </c>
      <c r="H11799">
        <v>3783.0905367599998</v>
      </c>
      <c r="I11799">
        <v>4575.4678771600002</v>
      </c>
      <c r="J11799">
        <v>3134.72092165</v>
      </c>
    </row>
    <row r="11800" spans="1:10" x14ac:dyDescent="0.25">
      <c r="A11800" t="s">
        <v>42</v>
      </c>
      <c r="B11800" t="s">
        <v>84</v>
      </c>
      <c r="C11800" t="s">
        <v>12</v>
      </c>
      <c r="D11800" t="s">
        <v>25</v>
      </c>
      <c r="E11800" t="s">
        <v>40</v>
      </c>
      <c r="F11800" t="s">
        <v>17</v>
      </c>
      <c r="G11800">
        <v>2016</v>
      </c>
      <c r="H11800">
        <v>2.87595382632E-4</v>
      </c>
      <c r="I11800">
        <v>3.5327512563000001E-4</v>
      </c>
      <c r="J11800">
        <v>2.35633216274E-4</v>
      </c>
    </row>
    <row r="11801" spans="1:10" x14ac:dyDescent="0.25">
      <c r="A11801" t="s">
        <v>42</v>
      </c>
      <c r="B11801" t="s">
        <v>84</v>
      </c>
      <c r="C11801" t="s">
        <v>16</v>
      </c>
      <c r="D11801" t="s">
        <v>25</v>
      </c>
      <c r="E11801" t="s">
        <v>40</v>
      </c>
      <c r="F11801" t="s">
        <v>17</v>
      </c>
      <c r="G11801">
        <v>2016</v>
      </c>
      <c r="H11801" s="1">
        <v>7.1628042785400005E-5</v>
      </c>
      <c r="I11801" s="1">
        <v>9.0211102438599996E-5</v>
      </c>
      <c r="J11801" s="1">
        <v>5.6405254082900003E-5</v>
      </c>
    </row>
    <row r="11802" spans="1:10" x14ac:dyDescent="0.25">
      <c r="A11802" t="s">
        <v>42</v>
      </c>
      <c r="B11802" t="s">
        <v>84</v>
      </c>
      <c r="C11802" t="s">
        <v>12</v>
      </c>
      <c r="D11802" t="s">
        <v>25</v>
      </c>
      <c r="E11802" t="s">
        <v>40</v>
      </c>
      <c r="F11802" t="s">
        <v>18</v>
      </c>
      <c r="G11802">
        <v>2016</v>
      </c>
      <c r="H11802">
        <v>167.394180503</v>
      </c>
      <c r="I11802">
        <v>194.25496309299999</v>
      </c>
      <c r="J11802">
        <v>141.14909883799999</v>
      </c>
    </row>
    <row r="11803" spans="1:10" x14ac:dyDescent="0.25">
      <c r="A11803" t="s">
        <v>42</v>
      </c>
      <c r="B11803" t="s">
        <v>84</v>
      </c>
      <c r="C11803" t="s">
        <v>16</v>
      </c>
      <c r="D11803" t="s">
        <v>25</v>
      </c>
      <c r="E11803" t="s">
        <v>40</v>
      </c>
      <c r="F11803" t="s">
        <v>18</v>
      </c>
      <c r="G11803">
        <v>2016</v>
      </c>
      <c r="H11803">
        <v>45.086859935099902</v>
      </c>
      <c r="I11803">
        <v>54.530410337899902</v>
      </c>
      <c r="J11803">
        <v>37.359593104200002</v>
      </c>
    </row>
    <row r="11804" spans="1:10" x14ac:dyDescent="0.25">
      <c r="A11804" t="s">
        <v>42</v>
      </c>
      <c r="B11804" t="s">
        <v>84</v>
      </c>
      <c r="C11804" t="s">
        <v>12</v>
      </c>
      <c r="D11804" t="s">
        <v>26</v>
      </c>
      <c r="E11804" t="s">
        <v>40</v>
      </c>
      <c r="F11804" t="s">
        <v>15</v>
      </c>
      <c r="G11804">
        <v>2016</v>
      </c>
      <c r="H11804">
        <v>20167.795725200001</v>
      </c>
      <c r="I11804">
        <v>22818.315388899999</v>
      </c>
      <c r="J11804">
        <v>17952.4031565</v>
      </c>
    </row>
    <row r="11805" spans="1:10" x14ac:dyDescent="0.25">
      <c r="A11805" t="s">
        <v>42</v>
      </c>
      <c r="B11805" t="s">
        <v>84</v>
      </c>
      <c r="C11805" t="s">
        <v>16</v>
      </c>
      <c r="D11805" t="s">
        <v>26</v>
      </c>
      <c r="E11805" t="s">
        <v>40</v>
      </c>
      <c r="F11805" t="s">
        <v>15</v>
      </c>
      <c r="G11805">
        <v>2016</v>
      </c>
      <c r="H11805">
        <v>5276.4471992500003</v>
      </c>
      <c r="I11805">
        <v>6006.1290274700004</v>
      </c>
      <c r="J11805">
        <v>4658.9649320999997</v>
      </c>
    </row>
    <row r="11806" spans="1:10" x14ac:dyDescent="0.25">
      <c r="A11806" t="s">
        <v>42</v>
      </c>
      <c r="B11806" t="s">
        <v>84</v>
      </c>
      <c r="C11806" t="s">
        <v>12</v>
      </c>
      <c r="D11806" t="s">
        <v>26</v>
      </c>
      <c r="E11806" t="s">
        <v>40</v>
      </c>
      <c r="F11806" t="s">
        <v>17</v>
      </c>
      <c r="G11806">
        <v>2016</v>
      </c>
      <c r="H11806">
        <v>4.9457614161800003E-4</v>
      </c>
      <c r="I11806">
        <v>5.8424465824400004E-4</v>
      </c>
      <c r="J11806">
        <v>4.1000702109800002E-4</v>
      </c>
    </row>
    <row r="11807" spans="1:10" x14ac:dyDescent="0.25">
      <c r="A11807" t="s">
        <v>42</v>
      </c>
      <c r="B11807" t="s">
        <v>84</v>
      </c>
      <c r="C11807" t="s">
        <v>16</v>
      </c>
      <c r="D11807" t="s">
        <v>26</v>
      </c>
      <c r="E11807" t="s">
        <v>40</v>
      </c>
      <c r="F11807" t="s">
        <v>17</v>
      </c>
      <c r="G11807">
        <v>2016</v>
      </c>
      <c r="H11807">
        <v>1.12486720422E-4</v>
      </c>
      <c r="I11807">
        <v>1.3283274695499999E-4</v>
      </c>
      <c r="J11807" s="1">
        <v>9.3742460518999994E-5</v>
      </c>
    </row>
    <row r="11808" spans="1:10" x14ac:dyDescent="0.25">
      <c r="A11808" t="s">
        <v>42</v>
      </c>
      <c r="B11808" t="s">
        <v>84</v>
      </c>
      <c r="C11808" t="s">
        <v>12</v>
      </c>
      <c r="D11808" t="s">
        <v>26</v>
      </c>
      <c r="E11808" t="s">
        <v>40</v>
      </c>
      <c r="F11808" t="s">
        <v>18</v>
      </c>
      <c r="G11808">
        <v>2016</v>
      </c>
      <c r="H11808">
        <v>282.25873268100003</v>
      </c>
      <c r="I11808">
        <v>319.35412631899999</v>
      </c>
      <c r="J11808">
        <v>251.25316780099999</v>
      </c>
    </row>
    <row r="11809" spans="1:10" x14ac:dyDescent="0.25">
      <c r="A11809" t="s">
        <v>42</v>
      </c>
      <c r="B11809" t="s">
        <v>84</v>
      </c>
      <c r="C11809" t="s">
        <v>16</v>
      </c>
      <c r="D11809" t="s">
        <v>26</v>
      </c>
      <c r="E11809" t="s">
        <v>40</v>
      </c>
      <c r="F11809" t="s">
        <v>18</v>
      </c>
      <c r="G11809">
        <v>2016</v>
      </c>
      <c r="H11809">
        <v>70.740323932300001</v>
      </c>
      <c r="I11809">
        <v>80.523029405599999</v>
      </c>
      <c r="J11809">
        <v>62.461856632</v>
      </c>
    </row>
    <row r="11810" spans="1:10" x14ac:dyDescent="0.25">
      <c r="A11810" t="s">
        <v>42</v>
      </c>
      <c r="B11810" t="s">
        <v>84</v>
      </c>
      <c r="C11810" t="s">
        <v>12</v>
      </c>
      <c r="D11810" t="s">
        <v>27</v>
      </c>
      <c r="E11810" t="s">
        <v>40</v>
      </c>
      <c r="F11810" t="s">
        <v>15</v>
      </c>
      <c r="G11810">
        <v>2016</v>
      </c>
      <c r="H11810">
        <v>30127.029056899999</v>
      </c>
      <c r="I11810">
        <v>35647.661037400001</v>
      </c>
      <c r="J11810">
        <v>24874.683398900001</v>
      </c>
    </row>
    <row r="11811" spans="1:10" x14ac:dyDescent="0.25">
      <c r="A11811" t="s">
        <v>42</v>
      </c>
      <c r="B11811" t="s">
        <v>84</v>
      </c>
      <c r="C11811" t="s">
        <v>16</v>
      </c>
      <c r="D11811" t="s">
        <v>27</v>
      </c>
      <c r="E11811" t="s">
        <v>40</v>
      </c>
      <c r="F11811" t="s">
        <v>15</v>
      </c>
      <c r="G11811">
        <v>2016</v>
      </c>
      <c r="H11811">
        <v>7802.7712859699996</v>
      </c>
      <c r="I11811">
        <v>9441.6488734100003</v>
      </c>
      <c r="J11811">
        <v>6385.25509547</v>
      </c>
    </row>
    <row r="11812" spans="1:10" x14ac:dyDescent="0.25">
      <c r="A11812" t="s">
        <v>42</v>
      </c>
      <c r="B11812" t="s">
        <v>84</v>
      </c>
      <c r="C11812" t="s">
        <v>12</v>
      </c>
      <c r="D11812" t="s">
        <v>27</v>
      </c>
      <c r="E11812" t="s">
        <v>40</v>
      </c>
      <c r="F11812" t="s">
        <v>17</v>
      </c>
      <c r="G11812">
        <v>2016</v>
      </c>
      <c r="H11812">
        <v>8.23758933635E-4</v>
      </c>
      <c r="I11812">
        <v>1.02723631995E-3</v>
      </c>
      <c r="J11812">
        <v>6.5291833473799996E-4</v>
      </c>
    </row>
    <row r="11813" spans="1:10" x14ac:dyDescent="0.25">
      <c r="A11813" t="s">
        <v>42</v>
      </c>
      <c r="B11813" t="s">
        <v>84</v>
      </c>
      <c r="C11813" t="s">
        <v>16</v>
      </c>
      <c r="D11813" t="s">
        <v>27</v>
      </c>
      <c r="E11813" t="s">
        <v>40</v>
      </c>
      <c r="F11813" t="s">
        <v>17</v>
      </c>
      <c r="G11813">
        <v>2016</v>
      </c>
      <c r="H11813">
        <v>1.8166773030199999E-4</v>
      </c>
      <c r="I11813">
        <v>2.27337051735E-4</v>
      </c>
      <c r="J11813">
        <v>1.4188232851599999E-4</v>
      </c>
    </row>
    <row r="11814" spans="1:10" x14ac:dyDescent="0.25">
      <c r="A11814" t="s">
        <v>42</v>
      </c>
      <c r="B11814" t="s">
        <v>84</v>
      </c>
      <c r="C11814" t="s">
        <v>12</v>
      </c>
      <c r="D11814" t="s">
        <v>27</v>
      </c>
      <c r="E11814" t="s">
        <v>40</v>
      </c>
      <c r="F11814" t="s">
        <v>18</v>
      </c>
      <c r="G11814">
        <v>2016</v>
      </c>
      <c r="H11814">
        <v>469.876349506</v>
      </c>
      <c r="I11814">
        <v>555.97891199399999</v>
      </c>
      <c r="J11814">
        <v>387.9581159</v>
      </c>
    </row>
    <row r="11815" spans="1:10" x14ac:dyDescent="0.25">
      <c r="A11815" t="s">
        <v>42</v>
      </c>
      <c r="B11815" t="s">
        <v>84</v>
      </c>
      <c r="C11815" t="s">
        <v>16</v>
      </c>
      <c r="D11815" t="s">
        <v>27</v>
      </c>
      <c r="E11815" t="s">
        <v>40</v>
      </c>
      <c r="F11815" t="s">
        <v>18</v>
      </c>
      <c r="G11815">
        <v>2016</v>
      </c>
      <c r="H11815">
        <v>113.457855431</v>
      </c>
      <c r="I11815">
        <v>137.288303558</v>
      </c>
      <c r="J11815">
        <v>92.846159775499999</v>
      </c>
    </row>
    <row r="11816" spans="1:10" x14ac:dyDescent="0.25">
      <c r="A11816" t="s">
        <v>42</v>
      </c>
      <c r="B11816" t="s">
        <v>84</v>
      </c>
      <c r="C11816" t="s">
        <v>12</v>
      </c>
      <c r="D11816" t="s">
        <v>28</v>
      </c>
      <c r="E11816" t="s">
        <v>40</v>
      </c>
      <c r="F11816" t="s">
        <v>15</v>
      </c>
      <c r="G11816">
        <v>2016</v>
      </c>
      <c r="H11816">
        <v>38015.996049900001</v>
      </c>
      <c r="I11816">
        <v>43325.856398600001</v>
      </c>
      <c r="J11816">
        <v>32927.620781899997</v>
      </c>
    </row>
    <row r="11817" spans="1:10" x14ac:dyDescent="0.25">
      <c r="A11817" t="s">
        <v>42</v>
      </c>
      <c r="B11817" t="s">
        <v>84</v>
      </c>
      <c r="C11817" t="s">
        <v>16</v>
      </c>
      <c r="D11817" t="s">
        <v>28</v>
      </c>
      <c r="E11817" t="s">
        <v>40</v>
      </c>
      <c r="F11817" t="s">
        <v>15</v>
      </c>
      <c r="G11817">
        <v>2016</v>
      </c>
      <c r="H11817">
        <v>11199.5989443</v>
      </c>
      <c r="I11817">
        <v>12735.6019772</v>
      </c>
      <c r="J11817">
        <v>9657.41796325</v>
      </c>
    </row>
    <row r="11818" spans="1:10" x14ac:dyDescent="0.25">
      <c r="A11818" t="s">
        <v>42</v>
      </c>
      <c r="B11818" t="s">
        <v>84</v>
      </c>
      <c r="C11818" t="s">
        <v>12</v>
      </c>
      <c r="D11818" t="s">
        <v>28</v>
      </c>
      <c r="E11818" t="s">
        <v>40</v>
      </c>
      <c r="F11818" t="s">
        <v>17</v>
      </c>
      <c r="G11818">
        <v>2016</v>
      </c>
      <c r="H11818">
        <v>1.0770564483000001E-3</v>
      </c>
      <c r="I11818">
        <v>1.28706613699E-3</v>
      </c>
      <c r="J11818">
        <v>8.8338513494800003E-4</v>
      </c>
    </row>
    <row r="11819" spans="1:10" x14ac:dyDescent="0.25">
      <c r="A11819" t="s">
        <v>42</v>
      </c>
      <c r="B11819" t="s">
        <v>84</v>
      </c>
      <c r="C11819" t="s">
        <v>16</v>
      </c>
      <c r="D11819" t="s">
        <v>28</v>
      </c>
      <c r="E11819" t="s">
        <v>40</v>
      </c>
      <c r="F11819" t="s">
        <v>17</v>
      </c>
      <c r="G11819">
        <v>2016</v>
      </c>
      <c r="H11819">
        <v>2.7151829353500002E-4</v>
      </c>
      <c r="I11819">
        <v>3.2279608121499998E-4</v>
      </c>
      <c r="J11819">
        <v>2.2271785744799999E-4</v>
      </c>
    </row>
    <row r="11820" spans="1:10" x14ac:dyDescent="0.25">
      <c r="A11820" t="s">
        <v>42</v>
      </c>
      <c r="B11820" t="s">
        <v>84</v>
      </c>
      <c r="C11820" t="s">
        <v>12</v>
      </c>
      <c r="D11820" t="s">
        <v>28</v>
      </c>
      <c r="E11820" t="s">
        <v>40</v>
      </c>
      <c r="F11820" t="s">
        <v>18</v>
      </c>
      <c r="G11820">
        <v>2016</v>
      </c>
      <c r="H11820">
        <v>636.152070245</v>
      </c>
      <c r="I11820">
        <v>725.00621072599995</v>
      </c>
      <c r="J11820">
        <v>551.00421678199996</v>
      </c>
    </row>
    <row r="11821" spans="1:10" x14ac:dyDescent="0.25">
      <c r="A11821" t="s">
        <v>42</v>
      </c>
      <c r="B11821" t="s">
        <v>84</v>
      </c>
      <c r="C11821" t="s">
        <v>16</v>
      </c>
      <c r="D11821" t="s">
        <v>28</v>
      </c>
      <c r="E11821" t="s">
        <v>40</v>
      </c>
      <c r="F11821" t="s">
        <v>18</v>
      </c>
      <c r="G11821">
        <v>2016</v>
      </c>
      <c r="H11821">
        <v>171.15235292400001</v>
      </c>
      <c r="I11821">
        <v>194.62556249900001</v>
      </c>
      <c r="J11821">
        <v>147.58473189899999</v>
      </c>
    </row>
    <row r="11822" spans="1:10" x14ac:dyDescent="0.25">
      <c r="A11822" t="s">
        <v>42</v>
      </c>
      <c r="B11822" t="s">
        <v>84</v>
      </c>
      <c r="C11822" t="s">
        <v>12</v>
      </c>
      <c r="D11822" t="s">
        <v>29</v>
      </c>
      <c r="E11822" t="s">
        <v>40</v>
      </c>
      <c r="F11822" t="s">
        <v>15</v>
      </c>
      <c r="G11822">
        <v>2016</v>
      </c>
      <c r="H11822">
        <v>38568.544038699998</v>
      </c>
      <c r="I11822">
        <v>46095.790361799998</v>
      </c>
      <c r="J11822">
        <v>31132.116226099999</v>
      </c>
    </row>
    <row r="11823" spans="1:10" x14ac:dyDescent="0.25">
      <c r="A11823" t="s">
        <v>42</v>
      </c>
      <c r="B11823" t="s">
        <v>84</v>
      </c>
      <c r="C11823" t="s">
        <v>16</v>
      </c>
      <c r="D11823" t="s">
        <v>29</v>
      </c>
      <c r="E11823" t="s">
        <v>40</v>
      </c>
      <c r="F11823" t="s">
        <v>15</v>
      </c>
      <c r="G11823">
        <v>2016</v>
      </c>
      <c r="H11823">
        <v>13448.8314243</v>
      </c>
      <c r="I11823">
        <v>15992.9587319</v>
      </c>
      <c r="J11823">
        <v>10907.1406291</v>
      </c>
    </row>
    <row r="11824" spans="1:10" x14ac:dyDescent="0.25">
      <c r="A11824" t="s">
        <v>42</v>
      </c>
      <c r="B11824" t="s">
        <v>84</v>
      </c>
      <c r="C11824" t="s">
        <v>12</v>
      </c>
      <c r="D11824" t="s">
        <v>29</v>
      </c>
      <c r="E11824" t="s">
        <v>40</v>
      </c>
      <c r="F11824" t="s">
        <v>17</v>
      </c>
      <c r="G11824">
        <v>2016</v>
      </c>
      <c r="H11824">
        <v>1.25497996878E-3</v>
      </c>
      <c r="I11824">
        <v>1.53495026913E-3</v>
      </c>
      <c r="J11824">
        <v>9.8878007033299993E-4</v>
      </c>
    </row>
    <row r="11825" spans="1:10" x14ac:dyDescent="0.25">
      <c r="A11825" t="s">
        <v>42</v>
      </c>
      <c r="B11825" t="s">
        <v>84</v>
      </c>
      <c r="C11825" t="s">
        <v>16</v>
      </c>
      <c r="D11825" t="s">
        <v>29</v>
      </c>
      <c r="E11825" t="s">
        <v>40</v>
      </c>
      <c r="F11825" t="s">
        <v>17</v>
      </c>
      <c r="G11825">
        <v>2016</v>
      </c>
      <c r="H11825">
        <v>3.7152387567000001E-4</v>
      </c>
      <c r="I11825">
        <v>4.5512708787100002E-4</v>
      </c>
      <c r="J11825">
        <v>2.9224941487199999E-4</v>
      </c>
    </row>
    <row r="11826" spans="1:10" x14ac:dyDescent="0.25">
      <c r="A11826" t="s">
        <v>42</v>
      </c>
      <c r="B11826" t="s">
        <v>84</v>
      </c>
      <c r="C11826" t="s">
        <v>12</v>
      </c>
      <c r="D11826" t="s">
        <v>29</v>
      </c>
      <c r="E11826" t="s">
        <v>40</v>
      </c>
      <c r="F11826" t="s">
        <v>18</v>
      </c>
      <c r="G11826">
        <v>2016</v>
      </c>
      <c r="H11826">
        <v>780.86700283300002</v>
      </c>
      <c r="I11826">
        <v>933.26524400300002</v>
      </c>
      <c r="J11826">
        <v>630.30749268099999</v>
      </c>
    </row>
    <row r="11827" spans="1:10" x14ac:dyDescent="0.25">
      <c r="A11827" t="s">
        <v>42</v>
      </c>
      <c r="B11827" t="s">
        <v>84</v>
      </c>
      <c r="C11827" t="s">
        <v>16</v>
      </c>
      <c r="D11827" t="s">
        <v>29</v>
      </c>
      <c r="E11827" t="s">
        <v>40</v>
      </c>
      <c r="F11827" t="s">
        <v>18</v>
      </c>
      <c r="G11827">
        <v>2016</v>
      </c>
      <c r="H11827">
        <v>243.85926954999999</v>
      </c>
      <c r="I11827">
        <v>289.990342749999</v>
      </c>
      <c r="J11827">
        <v>197.77237611000001</v>
      </c>
    </row>
    <row r="11828" spans="1:10" x14ac:dyDescent="0.25">
      <c r="A11828" t="s">
        <v>42</v>
      </c>
      <c r="B11828" t="s">
        <v>84</v>
      </c>
      <c r="C11828" t="s">
        <v>12</v>
      </c>
      <c r="D11828" t="s">
        <v>30</v>
      </c>
      <c r="E11828" t="s">
        <v>40</v>
      </c>
      <c r="F11828" t="s">
        <v>15</v>
      </c>
      <c r="G11828">
        <v>2016</v>
      </c>
      <c r="H11828">
        <v>38145.666023500002</v>
      </c>
      <c r="I11828">
        <v>44704.624109299999</v>
      </c>
      <c r="J11828">
        <v>32061.602615399999</v>
      </c>
    </row>
    <row r="11829" spans="1:10" x14ac:dyDescent="0.25">
      <c r="A11829" t="s">
        <v>42</v>
      </c>
      <c r="B11829" t="s">
        <v>84</v>
      </c>
      <c r="C11829" t="s">
        <v>16</v>
      </c>
      <c r="D11829" t="s">
        <v>30</v>
      </c>
      <c r="E11829" t="s">
        <v>40</v>
      </c>
      <c r="F11829" t="s">
        <v>15</v>
      </c>
      <c r="G11829">
        <v>2016</v>
      </c>
      <c r="H11829">
        <v>16160.8243055</v>
      </c>
      <c r="I11829">
        <v>18467.708637700001</v>
      </c>
      <c r="J11829">
        <v>13841.3549179</v>
      </c>
    </row>
    <row r="11830" spans="1:10" x14ac:dyDescent="0.25">
      <c r="A11830" t="s">
        <v>42</v>
      </c>
      <c r="B11830" t="s">
        <v>84</v>
      </c>
      <c r="C11830" t="s">
        <v>12</v>
      </c>
      <c r="D11830" t="s">
        <v>30</v>
      </c>
      <c r="E11830" t="s">
        <v>40</v>
      </c>
      <c r="F11830" t="s">
        <v>17</v>
      </c>
      <c r="G11830">
        <v>2016</v>
      </c>
      <c r="H11830">
        <v>1.46511313528E-3</v>
      </c>
      <c r="I11830">
        <v>1.7456449382899999E-3</v>
      </c>
      <c r="J11830">
        <v>1.2082606717599999E-3</v>
      </c>
    </row>
    <row r="11831" spans="1:10" x14ac:dyDescent="0.25">
      <c r="A11831" t="s">
        <v>42</v>
      </c>
      <c r="B11831" t="s">
        <v>84</v>
      </c>
      <c r="C11831" t="s">
        <v>16</v>
      </c>
      <c r="D11831" t="s">
        <v>30</v>
      </c>
      <c r="E11831" t="s">
        <v>40</v>
      </c>
      <c r="F11831" t="s">
        <v>17</v>
      </c>
      <c r="G11831">
        <v>2016</v>
      </c>
      <c r="H11831">
        <v>5.1871873477799999E-4</v>
      </c>
      <c r="I11831">
        <v>6.0845155642299999E-4</v>
      </c>
      <c r="J11831">
        <v>4.3451300277300002E-4</v>
      </c>
    </row>
    <row r="11832" spans="1:10" x14ac:dyDescent="0.25">
      <c r="A11832" t="s">
        <v>42</v>
      </c>
      <c r="B11832" t="s">
        <v>84</v>
      </c>
      <c r="C11832" t="s">
        <v>12</v>
      </c>
      <c r="D11832" t="s">
        <v>30</v>
      </c>
      <c r="E11832" t="s">
        <v>40</v>
      </c>
      <c r="F11832" t="s">
        <v>18</v>
      </c>
      <c r="G11832">
        <v>2016</v>
      </c>
      <c r="H11832">
        <v>979.56133324699897</v>
      </c>
      <c r="I11832">
        <v>1147.9920462699999</v>
      </c>
      <c r="J11832">
        <v>823.32567439299999</v>
      </c>
    </row>
    <row r="11833" spans="1:10" x14ac:dyDescent="0.25">
      <c r="A11833" t="s">
        <v>42</v>
      </c>
      <c r="B11833" t="s">
        <v>84</v>
      </c>
      <c r="C11833" t="s">
        <v>16</v>
      </c>
      <c r="D11833" t="s">
        <v>30</v>
      </c>
      <c r="E11833" t="s">
        <v>40</v>
      </c>
      <c r="F11833" t="s">
        <v>18</v>
      </c>
      <c r="G11833">
        <v>2016</v>
      </c>
      <c r="H11833">
        <v>360.944579193999</v>
      </c>
      <c r="I11833">
        <v>412.46777991800002</v>
      </c>
      <c r="J11833">
        <v>309.14029704799998</v>
      </c>
    </row>
    <row r="11834" spans="1:10" x14ac:dyDescent="0.25">
      <c r="A11834" t="s">
        <v>42</v>
      </c>
      <c r="B11834" t="s">
        <v>84</v>
      </c>
      <c r="C11834" t="s">
        <v>12</v>
      </c>
      <c r="D11834" t="s">
        <v>31</v>
      </c>
      <c r="E11834" t="s">
        <v>40</v>
      </c>
      <c r="F11834" t="s">
        <v>15</v>
      </c>
      <c r="G11834">
        <v>2016</v>
      </c>
      <c r="H11834">
        <v>35003.721866799999</v>
      </c>
      <c r="I11834">
        <v>42620.142325100001</v>
      </c>
      <c r="J11834">
        <v>28492.410153299999</v>
      </c>
    </row>
    <row r="11835" spans="1:10" x14ac:dyDescent="0.25">
      <c r="A11835" t="s">
        <v>42</v>
      </c>
      <c r="B11835" t="s">
        <v>84</v>
      </c>
      <c r="C11835" t="s">
        <v>16</v>
      </c>
      <c r="D11835" t="s">
        <v>31</v>
      </c>
      <c r="E11835" t="s">
        <v>40</v>
      </c>
      <c r="F11835" t="s">
        <v>15</v>
      </c>
      <c r="G11835">
        <v>2016</v>
      </c>
      <c r="H11835">
        <v>17816.9624688</v>
      </c>
      <c r="I11835">
        <v>21801.6410627</v>
      </c>
      <c r="J11835">
        <v>14512.702434500001</v>
      </c>
    </row>
    <row r="11836" spans="1:10" x14ac:dyDescent="0.25">
      <c r="A11836" t="s">
        <v>42</v>
      </c>
      <c r="B11836" t="s">
        <v>84</v>
      </c>
      <c r="C11836" t="s">
        <v>12</v>
      </c>
      <c r="D11836" t="s">
        <v>31</v>
      </c>
      <c r="E11836" t="s">
        <v>40</v>
      </c>
      <c r="F11836" t="s">
        <v>17</v>
      </c>
      <c r="G11836">
        <v>2016</v>
      </c>
      <c r="H11836">
        <v>1.65203780288E-3</v>
      </c>
      <c r="I11836">
        <v>2.05778625998E-3</v>
      </c>
      <c r="J11836">
        <v>1.33614608581E-3</v>
      </c>
    </row>
    <row r="11837" spans="1:10" x14ac:dyDescent="0.25">
      <c r="A11837" t="s">
        <v>42</v>
      </c>
      <c r="B11837" t="s">
        <v>84</v>
      </c>
      <c r="C11837" t="s">
        <v>16</v>
      </c>
      <c r="D11837" t="s">
        <v>31</v>
      </c>
      <c r="E11837" t="s">
        <v>40</v>
      </c>
      <c r="F11837" t="s">
        <v>17</v>
      </c>
      <c r="G11837">
        <v>2016</v>
      </c>
      <c r="H11837">
        <v>6.8559261826E-4</v>
      </c>
      <c r="I11837">
        <v>8.50311783427E-4</v>
      </c>
      <c r="J11837">
        <v>5.5522902477800004E-4</v>
      </c>
    </row>
    <row r="11838" spans="1:10" x14ac:dyDescent="0.25">
      <c r="A11838" t="s">
        <v>42</v>
      </c>
      <c r="B11838" t="s">
        <v>84</v>
      </c>
      <c r="C11838" t="s">
        <v>12</v>
      </c>
      <c r="D11838" t="s">
        <v>31</v>
      </c>
      <c r="E11838" t="s">
        <v>40</v>
      </c>
      <c r="F11838" t="s">
        <v>18</v>
      </c>
      <c r="G11838">
        <v>2016</v>
      </c>
      <c r="H11838">
        <v>1231.81538905</v>
      </c>
      <c r="I11838">
        <v>1499.8447136299999</v>
      </c>
      <c r="J11838">
        <v>1002.67592776</v>
      </c>
    </row>
    <row r="11839" spans="1:10" x14ac:dyDescent="0.25">
      <c r="A11839" t="s">
        <v>42</v>
      </c>
      <c r="B11839" t="s">
        <v>84</v>
      </c>
      <c r="C11839" t="s">
        <v>16</v>
      </c>
      <c r="D11839" t="s">
        <v>31</v>
      </c>
      <c r="E11839" t="s">
        <v>40</v>
      </c>
      <c r="F11839" t="s">
        <v>18</v>
      </c>
      <c r="G11839">
        <v>2016</v>
      </c>
      <c r="H11839">
        <v>522.59210184599999</v>
      </c>
      <c r="I11839">
        <v>639.46733044999996</v>
      </c>
      <c r="J11839">
        <v>425.67433601699997</v>
      </c>
    </row>
    <row r="11840" spans="1:10" x14ac:dyDescent="0.25">
      <c r="A11840" t="s">
        <v>42</v>
      </c>
      <c r="B11840" t="s">
        <v>84</v>
      </c>
      <c r="C11840" t="s">
        <v>12</v>
      </c>
      <c r="D11840" t="s">
        <v>32</v>
      </c>
      <c r="E11840" t="s">
        <v>40</v>
      </c>
      <c r="F11840" t="s">
        <v>15</v>
      </c>
      <c r="G11840">
        <v>2016</v>
      </c>
      <c r="H11840">
        <v>30120.5730564</v>
      </c>
      <c r="I11840">
        <v>35484.883583399998</v>
      </c>
      <c r="J11840">
        <v>25398.3957734</v>
      </c>
    </row>
    <row r="11841" spans="1:10" x14ac:dyDescent="0.25">
      <c r="A11841" t="s">
        <v>42</v>
      </c>
      <c r="B11841" t="s">
        <v>84</v>
      </c>
      <c r="C11841" t="s">
        <v>16</v>
      </c>
      <c r="D11841" t="s">
        <v>32</v>
      </c>
      <c r="E11841" t="s">
        <v>40</v>
      </c>
      <c r="F11841" t="s">
        <v>15</v>
      </c>
      <c r="G11841">
        <v>2016</v>
      </c>
      <c r="H11841">
        <v>18692.050341300001</v>
      </c>
      <c r="I11841">
        <v>21589.333902900002</v>
      </c>
      <c r="J11841">
        <v>16094.0382458</v>
      </c>
    </row>
    <row r="11842" spans="1:10" x14ac:dyDescent="0.25">
      <c r="A11842" t="s">
        <v>42</v>
      </c>
      <c r="B11842" t="s">
        <v>84</v>
      </c>
      <c r="C11842" t="s">
        <v>12</v>
      </c>
      <c r="D11842" t="s">
        <v>32</v>
      </c>
      <c r="E11842" t="s">
        <v>40</v>
      </c>
      <c r="F11842" t="s">
        <v>17</v>
      </c>
      <c r="G11842">
        <v>2016</v>
      </c>
      <c r="H11842">
        <v>1.89295333868E-3</v>
      </c>
      <c r="I11842">
        <v>2.24395691939E-3</v>
      </c>
      <c r="J11842">
        <v>1.5773405531299999E-3</v>
      </c>
    </row>
    <row r="11843" spans="1:10" x14ac:dyDescent="0.25">
      <c r="A11843" t="s">
        <v>42</v>
      </c>
      <c r="B11843" t="s">
        <v>84</v>
      </c>
      <c r="C11843" t="s">
        <v>16</v>
      </c>
      <c r="D11843" t="s">
        <v>32</v>
      </c>
      <c r="E11843" t="s">
        <v>40</v>
      </c>
      <c r="F11843" t="s">
        <v>17</v>
      </c>
      <c r="G11843">
        <v>2016</v>
      </c>
      <c r="H11843">
        <v>9.2384564634199996E-4</v>
      </c>
      <c r="I11843">
        <v>1.0808412558299999E-3</v>
      </c>
      <c r="J11843">
        <v>7.8182694264099998E-4</v>
      </c>
    </row>
    <row r="11844" spans="1:10" x14ac:dyDescent="0.25">
      <c r="A11844" t="s">
        <v>42</v>
      </c>
      <c r="B11844" t="s">
        <v>84</v>
      </c>
      <c r="C11844" t="s">
        <v>12</v>
      </c>
      <c r="D11844" t="s">
        <v>32</v>
      </c>
      <c r="E11844" t="s">
        <v>40</v>
      </c>
      <c r="F11844" t="s">
        <v>18</v>
      </c>
      <c r="G11844">
        <v>2016</v>
      </c>
      <c r="H11844">
        <v>1573.7478078700001</v>
      </c>
      <c r="I11844">
        <v>1854.0237480599999</v>
      </c>
      <c r="J11844">
        <v>1327.0222182299999</v>
      </c>
    </row>
    <row r="11845" spans="1:10" x14ac:dyDescent="0.25">
      <c r="A11845" t="s">
        <v>42</v>
      </c>
      <c r="B11845" t="s">
        <v>84</v>
      </c>
      <c r="C11845" t="s">
        <v>16</v>
      </c>
      <c r="D11845" t="s">
        <v>32</v>
      </c>
      <c r="E11845" t="s">
        <v>40</v>
      </c>
      <c r="F11845" t="s">
        <v>18</v>
      </c>
      <c r="G11845">
        <v>2016</v>
      </c>
      <c r="H11845">
        <v>766.98330183799999</v>
      </c>
      <c r="I11845">
        <v>885.86636024500001</v>
      </c>
      <c r="J11845">
        <v>660.38012782600003</v>
      </c>
    </row>
    <row r="11846" spans="1:10" x14ac:dyDescent="0.25">
      <c r="A11846" t="s">
        <v>42</v>
      </c>
      <c r="B11846" t="s">
        <v>84</v>
      </c>
      <c r="C11846" t="s">
        <v>12</v>
      </c>
      <c r="D11846" t="s">
        <v>33</v>
      </c>
      <c r="E11846" t="s">
        <v>40</v>
      </c>
      <c r="F11846" t="s">
        <v>15</v>
      </c>
      <c r="G11846">
        <v>2016</v>
      </c>
      <c r="H11846">
        <v>26425.603903700001</v>
      </c>
      <c r="I11846">
        <v>31956.510709900002</v>
      </c>
      <c r="J11846">
        <v>21559.663780499999</v>
      </c>
    </row>
    <row r="11847" spans="1:10" x14ac:dyDescent="0.25">
      <c r="A11847" t="s">
        <v>42</v>
      </c>
      <c r="B11847" t="s">
        <v>84</v>
      </c>
      <c r="C11847" t="s">
        <v>16</v>
      </c>
      <c r="D11847" t="s">
        <v>33</v>
      </c>
      <c r="E11847" t="s">
        <v>40</v>
      </c>
      <c r="F11847" t="s">
        <v>15</v>
      </c>
      <c r="G11847">
        <v>2016</v>
      </c>
      <c r="H11847">
        <v>19944.8883886</v>
      </c>
      <c r="I11847">
        <v>24148.139387399999</v>
      </c>
      <c r="J11847">
        <v>16287.0922335</v>
      </c>
    </row>
    <row r="11848" spans="1:10" x14ac:dyDescent="0.25">
      <c r="A11848" t="s">
        <v>42</v>
      </c>
      <c r="B11848" t="s">
        <v>84</v>
      </c>
      <c r="C11848" t="s">
        <v>12</v>
      </c>
      <c r="D11848" t="s">
        <v>33</v>
      </c>
      <c r="E11848" t="s">
        <v>40</v>
      </c>
      <c r="F11848" t="s">
        <v>17</v>
      </c>
      <c r="G11848">
        <v>2016</v>
      </c>
      <c r="H11848">
        <v>2.18822644661E-3</v>
      </c>
      <c r="I11848">
        <v>2.6793485882699998E-3</v>
      </c>
      <c r="J11848">
        <v>1.76737612897E-3</v>
      </c>
    </row>
    <row r="11849" spans="1:10" x14ac:dyDescent="0.25">
      <c r="A11849" t="s">
        <v>42</v>
      </c>
      <c r="B11849" t="s">
        <v>84</v>
      </c>
      <c r="C11849" t="s">
        <v>16</v>
      </c>
      <c r="D11849" t="s">
        <v>33</v>
      </c>
      <c r="E11849" t="s">
        <v>40</v>
      </c>
      <c r="F11849" t="s">
        <v>17</v>
      </c>
      <c r="G11849">
        <v>2016</v>
      </c>
      <c r="H11849">
        <v>1.2288150411200001E-3</v>
      </c>
      <c r="I11849">
        <v>1.4918735084500001E-3</v>
      </c>
      <c r="J11849">
        <v>1.00212371575E-3</v>
      </c>
    </row>
    <row r="11850" spans="1:10" x14ac:dyDescent="0.25">
      <c r="A11850" t="s">
        <v>42</v>
      </c>
      <c r="B11850" t="s">
        <v>84</v>
      </c>
      <c r="C11850" t="s">
        <v>12</v>
      </c>
      <c r="D11850" t="s">
        <v>33</v>
      </c>
      <c r="E11850" t="s">
        <v>40</v>
      </c>
      <c r="F11850" t="s">
        <v>18</v>
      </c>
      <c r="G11850">
        <v>2016</v>
      </c>
      <c r="H11850">
        <v>2006.6522669200001</v>
      </c>
      <c r="I11850">
        <v>2426.6467056899901</v>
      </c>
      <c r="J11850">
        <v>1637.1526780199999</v>
      </c>
    </row>
    <row r="11851" spans="1:10" x14ac:dyDescent="0.25">
      <c r="A11851" t="s">
        <v>42</v>
      </c>
      <c r="B11851" t="s">
        <v>84</v>
      </c>
      <c r="C11851" t="s">
        <v>16</v>
      </c>
      <c r="D11851" t="s">
        <v>33</v>
      </c>
      <c r="E11851" t="s">
        <v>40</v>
      </c>
      <c r="F11851" t="s">
        <v>18</v>
      </c>
      <c r="G11851">
        <v>2016</v>
      </c>
      <c r="H11851">
        <v>1095.15030953</v>
      </c>
      <c r="I11851">
        <v>1325.9458669000001</v>
      </c>
      <c r="J11851">
        <v>894.305034618999</v>
      </c>
    </row>
    <row r="11852" spans="1:10" x14ac:dyDescent="0.25">
      <c r="A11852" t="s">
        <v>42</v>
      </c>
      <c r="B11852" t="s">
        <v>84</v>
      </c>
      <c r="C11852" t="s">
        <v>12</v>
      </c>
      <c r="D11852" t="s">
        <v>34</v>
      </c>
      <c r="E11852" t="s">
        <v>40</v>
      </c>
      <c r="F11852" t="s">
        <v>15</v>
      </c>
      <c r="G11852">
        <v>2016</v>
      </c>
      <c r="H11852">
        <v>22470.927504800002</v>
      </c>
      <c r="I11852">
        <v>25839.0873784</v>
      </c>
      <c r="J11852">
        <v>19559.5730927</v>
      </c>
    </row>
    <row r="11853" spans="1:10" x14ac:dyDescent="0.25">
      <c r="A11853" t="s">
        <v>42</v>
      </c>
      <c r="B11853" t="s">
        <v>84</v>
      </c>
      <c r="C11853" t="s">
        <v>16</v>
      </c>
      <c r="D11853" t="s">
        <v>34</v>
      </c>
      <c r="E11853" t="s">
        <v>40</v>
      </c>
      <c r="F11853" t="s">
        <v>15</v>
      </c>
      <c r="G11853">
        <v>2016</v>
      </c>
      <c r="H11853">
        <v>20737.787268399999</v>
      </c>
      <c r="I11853">
        <v>23687.9725292</v>
      </c>
      <c r="J11853">
        <v>18197.722441499998</v>
      </c>
    </row>
    <row r="11854" spans="1:10" x14ac:dyDescent="0.25">
      <c r="A11854" t="s">
        <v>42</v>
      </c>
      <c r="B11854" t="s">
        <v>84</v>
      </c>
      <c r="C11854" t="s">
        <v>12</v>
      </c>
      <c r="D11854" t="s">
        <v>34</v>
      </c>
      <c r="E11854" t="s">
        <v>40</v>
      </c>
      <c r="F11854" t="s">
        <v>17</v>
      </c>
      <c r="G11854">
        <v>2016</v>
      </c>
      <c r="H11854">
        <v>2.7390402929799999E-3</v>
      </c>
      <c r="I11854">
        <v>3.1747211307099998E-3</v>
      </c>
      <c r="J11854">
        <v>2.3301963229199999E-3</v>
      </c>
    </row>
    <row r="11855" spans="1:10" x14ac:dyDescent="0.25">
      <c r="A11855" t="s">
        <v>42</v>
      </c>
      <c r="B11855" t="s">
        <v>84</v>
      </c>
      <c r="C11855" t="s">
        <v>16</v>
      </c>
      <c r="D11855" t="s">
        <v>34</v>
      </c>
      <c r="E11855" t="s">
        <v>40</v>
      </c>
      <c r="F11855" t="s">
        <v>17</v>
      </c>
      <c r="G11855">
        <v>2016</v>
      </c>
      <c r="H11855">
        <v>1.73165115725E-3</v>
      </c>
      <c r="I11855">
        <v>2.00243323437E-3</v>
      </c>
      <c r="J11855">
        <v>1.4919076744399999E-3</v>
      </c>
    </row>
    <row r="11856" spans="1:10" x14ac:dyDescent="0.25">
      <c r="A11856" t="s">
        <v>42</v>
      </c>
      <c r="B11856" t="s">
        <v>84</v>
      </c>
      <c r="C11856" t="s">
        <v>12</v>
      </c>
      <c r="D11856" t="s">
        <v>34</v>
      </c>
      <c r="E11856" t="s">
        <v>40</v>
      </c>
      <c r="F11856" t="s">
        <v>18</v>
      </c>
      <c r="G11856">
        <v>2016</v>
      </c>
      <c r="H11856">
        <v>2995.8629872900001</v>
      </c>
      <c r="I11856">
        <v>3444.9118971899902</v>
      </c>
      <c r="J11856">
        <v>2607.71617294</v>
      </c>
    </row>
    <row r="11857" spans="1:10" x14ac:dyDescent="0.25">
      <c r="A11857" t="s">
        <v>42</v>
      </c>
      <c r="B11857" t="s">
        <v>84</v>
      </c>
      <c r="C11857" t="s">
        <v>16</v>
      </c>
      <c r="D11857" t="s">
        <v>34</v>
      </c>
      <c r="E11857" t="s">
        <v>40</v>
      </c>
      <c r="F11857" t="s">
        <v>18</v>
      </c>
      <c r="G11857">
        <v>2016</v>
      </c>
      <c r="H11857">
        <v>1779.6666094</v>
      </c>
      <c r="I11857">
        <v>2032.8443535899901</v>
      </c>
      <c r="J11857">
        <v>1561.6844062099999</v>
      </c>
    </row>
    <row r="11858" spans="1:10" x14ac:dyDescent="0.25">
      <c r="A11858" t="s">
        <v>42</v>
      </c>
      <c r="B11858" t="s">
        <v>84</v>
      </c>
      <c r="C11858" t="s">
        <v>12</v>
      </c>
      <c r="D11858" t="s">
        <v>35</v>
      </c>
      <c r="E11858" t="s">
        <v>40</v>
      </c>
      <c r="F11858" t="s">
        <v>15</v>
      </c>
      <c r="G11858">
        <v>2016</v>
      </c>
      <c r="H11858">
        <v>15157.118630999999</v>
      </c>
      <c r="I11858">
        <v>17667.827788300001</v>
      </c>
      <c r="J11858">
        <v>12778.297306799999</v>
      </c>
    </row>
    <row r="11859" spans="1:10" x14ac:dyDescent="0.25">
      <c r="A11859" t="s">
        <v>42</v>
      </c>
      <c r="B11859" t="s">
        <v>84</v>
      </c>
      <c r="C11859" t="s">
        <v>16</v>
      </c>
      <c r="D11859" t="s">
        <v>35</v>
      </c>
      <c r="E11859" t="s">
        <v>40</v>
      </c>
      <c r="F11859" t="s">
        <v>15</v>
      </c>
      <c r="G11859">
        <v>2016</v>
      </c>
      <c r="H11859">
        <v>17263.116221100001</v>
      </c>
      <c r="I11859">
        <v>20179.199116899999</v>
      </c>
      <c r="J11859">
        <v>14683.876137400001</v>
      </c>
    </row>
    <row r="11860" spans="1:10" x14ac:dyDescent="0.25">
      <c r="A11860" t="s">
        <v>42</v>
      </c>
      <c r="B11860" t="s">
        <v>84</v>
      </c>
      <c r="C11860" t="s">
        <v>12</v>
      </c>
      <c r="D11860" t="s">
        <v>35</v>
      </c>
      <c r="E11860" t="s">
        <v>40</v>
      </c>
      <c r="F11860" t="s">
        <v>17</v>
      </c>
      <c r="G11860">
        <v>2016</v>
      </c>
      <c r="H11860">
        <v>3.4196961484E-3</v>
      </c>
      <c r="I11860">
        <v>4.0677556595999998E-3</v>
      </c>
      <c r="J11860">
        <v>2.8208678131299999E-3</v>
      </c>
    </row>
    <row r="11861" spans="1:10" x14ac:dyDescent="0.25">
      <c r="A11861" t="s">
        <v>42</v>
      </c>
      <c r="B11861" t="s">
        <v>84</v>
      </c>
      <c r="C11861" t="s">
        <v>16</v>
      </c>
      <c r="D11861" t="s">
        <v>35</v>
      </c>
      <c r="E11861" t="s">
        <v>40</v>
      </c>
      <c r="F11861" t="s">
        <v>17</v>
      </c>
      <c r="G11861">
        <v>2016</v>
      </c>
      <c r="H11861">
        <v>2.2995056158300001E-3</v>
      </c>
      <c r="I11861">
        <v>2.7390486080700002E-3</v>
      </c>
      <c r="J11861">
        <v>1.9033844610299999E-3</v>
      </c>
    </row>
    <row r="11862" spans="1:10" x14ac:dyDescent="0.25">
      <c r="A11862" t="s">
        <v>42</v>
      </c>
      <c r="B11862" t="s">
        <v>84</v>
      </c>
      <c r="C11862" t="s">
        <v>12</v>
      </c>
      <c r="D11862" t="s">
        <v>35</v>
      </c>
      <c r="E11862" t="s">
        <v>40</v>
      </c>
      <c r="F11862" t="s">
        <v>18</v>
      </c>
      <c r="G11862">
        <v>2016</v>
      </c>
      <c r="H11862">
        <v>4540.9643279699903</v>
      </c>
      <c r="I11862">
        <v>5293.1548331900003</v>
      </c>
      <c r="J11862">
        <v>3828.28647417</v>
      </c>
    </row>
    <row r="11863" spans="1:10" x14ac:dyDescent="0.25">
      <c r="A11863" t="s">
        <v>42</v>
      </c>
      <c r="B11863" t="s">
        <v>84</v>
      </c>
      <c r="C11863" t="s">
        <v>16</v>
      </c>
      <c r="D11863" t="s">
        <v>35</v>
      </c>
      <c r="E11863" t="s">
        <v>40</v>
      </c>
      <c r="F11863" t="s">
        <v>18</v>
      </c>
      <c r="G11863">
        <v>2016</v>
      </c>
      <c r="H11863">
        <v>2823.2884255999902</v>
      </c>
      <c r="I11863">
        <v>3300.1978654899899</v>
      </c>
      <c r="J11863">
        <v>2401.4677889300001</v>
      </c>
    </row>
    <row r="11864" spans="1:10" x14ac:dyDescent="0.25">
      <c r="A11864" t="s">
        <v>42</v>
      </c>
      <c r="B11864" t="s">
        <v>84</v>
      </c>
      <c r="C11864" t="s">
        <v>12</v>
      </c>
      <c r="D11864" t="s">
        <v>36</v>
      </c>
      <c r="E11864" t="s">
        <v>40</v>
      </c>
      <c r="F11864" t="s">
        <v>15</v>
      </c>
      <c r="G11864">
        <v>2016</v>
      </c>
      <c r="H11864">
        <v>6483.6492649399997</v>
      </c>
      <c r="I11864">
        <v>7480.8279724900003</v>
      </c>
      <c r="J11864">
        <v>5662.1602663000003</v>
      </c>
    </row>
    <row r="11865" spans="1:10" x14ac:dyDescent="0.25">
      <c r="A11865" t="s">
        <v>42</v>
      </c>
      <c r="B11865" t="s">
        <v>84</v>
      </c>
      <c r="C11865" t="s">
        <v>16</v>
      </c>
      <c r="D11865" t="s">
        <v>36</v>
      </c>
      <c r="E11865" t="s">
        <v>40</v>
      </c>
      <c r="F11865" t="s">
        <v>15</v>
      </c>
      <c r="G11865">
        <v>2016</v>
      </c>
      <c r="H11865">
        <v>9811.14519148</v>
      </c>
      <c r="I11865">
        <v>11195.288841899999</v>
      </c>
      <c r="J11865">
        <v>8564.9917010400004</v>
      </c>
    </row>
    <row r="11866" spans="1:10" x14ac:dyDescent="0.25">
      <c r="A11866" t="s">
        <v>42</v>
      </c>
      <c r="B11866" t="s">
        <v>84</v>
      </c>
      <c r="C11866" t="s">
        <v>12</v>
      </c>
      <c r="D11866" t="s">
        <v>36</v>
      </c>
      <c r="E11866" t="s">
        <v>40</v>
      </c>
      <c r="F11866" t="s">
        <v>17</v>
      </c>
      <c r="G11866">
        <v>2016</v>
      </c>
      <c r="H11866">
        <v>4.07006030972E-3</v>
      </c>
      <c r="I11866">
        <v>4.77846122104E-3</v>
      </c>
      <c r="J11866">
        <v>3.4124410149200001E-3</v>
      </c>
    </row>
    <row r="11867" spans="1:10" x14ac:dyDescent="0.25">
      <c r="A11867" t="s">
        <v>42</v>
      </c>
      <c r="B11867" t="s">
        <v>84</v>
      </c>
      <c r="C11867" t="s">
        <v>16</v>
      </c>
      <c r="D11867" t="s">
        <v>36</v>
      </c>
      <c r="E11867" t="s">
        <v>40</v>
      </c>
      <c r="F11867" t="s">
        <v>17</v>
      </c>
      <c r="G11867">
        <v>2016</v>
      </c>
      <c r="H11867">
        <v>2.8901395350999998E-3</v>
      </c>
      <c r="I11867">
        <v>3.3861380584099998E-3</v>
      </c>
      <c r="J11867">
        <v>2.43016967924E-3</v>
      </c>
    </row>
    <row r="11868" spans="1:10" x14ac:dyDescent="0.25">
      <c r="A11868" t="s">
        <v>42</v>
      </c>
      <c r="B11868" t="s">
        <v>84</v>
      </c>
      <c r="C11868" t="s">
        <v>12</v>
      </c>
      <c r="D11868" t="s">
        <v>36</v>
      </c>
      <c r="E11868" t="s">
        <v>40</v>
      </c>
      <c r="F11868" t="s">
        <v>18</v>
      </c>
      <c r="G11868">
        <v>2016</v>
      </c>
      <c r="H11868">
        <v>6244.63221995</v>
      </c>
      <c r="I11868">
        <v>7205.0503474099996</v>
      </c>
      <c r="J11868">
        <v>5453.4270730199996</v>
      </c>
    </row>
    <row r="11869" spans="1:10" x14ac:dyDescent="0.25">
      <c r="A11869" t="s">
        <v>42</v>
      </c>
      <c r="B11869" t="s">
        <v>84</v>
      </c>
      <c r="C11869" t="s">
        <v>16</v>
      </c>
      <c r="D11869" t="s">
        <v>36</v>
      </c>
      <c r="E11869" t="s">
        <v>40</v>
      </c>
      <c r="F11869" t="s">
        <v>18</v>
      </c>
      <c r="G11869">
        <v>2016</v>
      </c>
      <c r="H11869">
        <v>4107.74207759</v>
      </c>
      <c r="I11869">
        <v>4687.2570071099999</v>
      </c>
      <c r="J11869">
        <v>3586.00103432999</v>
      </c>
    </row>
    <row r="11870" spans="1:10" x14ac:dyDescent="0.25">
      <c r="A11870" t="s">
        <v>42</v>
      </c>
      <c r="B11870" t="s">
        <v>84</v>
      </c>
      <c r="C11870" t="s">
        <v>12</v>
      </c>
      <c r="D11870" t="s">
        <v>37</v>
      </c>
      <c r="E11870" t="s">
        <v>40</v>
      </c>
      <c r="F11870" t="s">
        <v>15</v>
      </c>
      <c r="G11870">
        <v>2016</v>
      </c>
      <c r="H11870">
        <v>1361.2071274499999</v>
      </c>
      <c r="I11870">
        <v>1742.2329989899999</v>
      </c>
      <c r="J11870">
        <v>1057.5983512600001</v>
      </c>
    </row>
    <row r="11871" spans="1:10" x14ac:dyDescent="0.25">
      <c r="A11871" t="s">
        <v>42</v>
      </c>
      <c r="B11871" t="s">
        <v>84</v>
      </c>
      <c r="C11871" t="s">
        <v>16</v>
      </c>
      <c r="D11871" t="s">
        <v>37</v>
      </c>
      <c r="E11871" t="s">
        <v>40</v>
      </c>
      <c r="F11871" t="s">
        <v>15</v>
      </c>
      <c r="G11871">
        <v>2016</v>
      </c>
      <c r="H11871">
        <v>3126.76990114</v>
      </c>
      <c r="I11871">
        <v>3927.0835323900001</v>
      </c>
      <c r="J11871">
        <v>2495.73420291</v>
      </c>
    </row>
    <row r="11872" spans="1:10" x14ac:dyDescent="0.25">
      <c r="A11872" t="s">
        <v>42</v>
      </c>
      <c r="B11872" t="s">
        <v>84</v>
      </c>
      <c r="C11872" t="s">
        <v>12</v>
      </c>
      <c r="D11872" t="s">
        <v>37</v>
      </c>
      <c r="E11872" t="s">
        <v>40</v>
      </c>
      <c r="F11872" t="s">
        <v>17</v>
      </c>
      <c r="G11872">
        <v>2016</v>
      </c>
      <c r="H11872">
        <v>4.63759822561E-3</v>
      </c>
      <c r="I11872">
        <v>6.08526485456E-3</v>
      </c>
      <c r="J11872">
        <v>3.55826223332E-3</v>
      </c>
    </row>
    <row r="11873" spans="1:10" x14ac:dyDescent="0.25">
      <c r="A11873" t="s">
        <v>42</v>
      </c>
      <c r="B11873" t="s">
        <v>84</v>
      </c>
      <c r="C11873" t="s">
        <v>16</v>
      </c>
      <c r="D11873" t="s">
        <v>37</v>
      </c>
      <c r="E11873" t="s">
        <v>40</v>
      </c>
      <c r="F11873" t="s">
        <v>17</v>
      </c>
      <c r="G11873">
        <v>2016</v>
      </c>
      <c r="H11873">
        <v>3.4678496119399998E-3</v>
      </c>
      <c r="I11873">
        <v>4.4560439523400001E-3</v>
      </c>
      <c r="J11873">
        <v>2.7328327274199998E-3</v>
      </c>
    </row>
    <row r="11874" spans="1:10" x14ac:dyDescent="0.25">
      <c r="A11874" t="s">
        <v>42</v>
      </c>
      <c r="B11874" t="s">
        <v>84</v>
      </c>
      <c r="C11874" t="s">
        <v>12</v>
      </c>
      <c r="D11874" t="s">
        <v>37</v>
      </c>
      <c r="E11874" t="s">
        <v>40</v>
      </c>
      <c r="F11874" t="s">
        <v>18</v>
      </c>
      <c r="G11874">
        <v>2016</v>
      </c>
      <c r="H11874">
        <v>8089.0379458199995</v>
      </c>
      <c r="I11874">
        <v>10353.3022676</v>
      </c>
      <c r="J11874">
        <v>6284.8283867399996</v>
      </c>
    </row>
    <row r="11875" spans="1:10" x14ac:dyDescent="0.25">
      <c r="A11875" t="s">
        <v>42</v>
      </c>
      <c r="B11875" t="s">
        <v>84</v>
      </c>
      <c r="C11875" t="s">
        <v>16</v>
      </c>
      <c r="D11875" t="s">
        <v>37</v>
      </c>
      <c r="E11875" t="s">
        <v>40</v>
      </c>
      <c r="F11875" t="s">
        <v>18</v>
      </c>
      <c r="G11875">
        <v>2016</v>
      </c>
      <c r="H11875">
        <v>5613.3889288399996</v>
      </c>
      <c r="I11875">
        <v>7050.1661204099901</v>
      </c>
      <c r="J11875">
        <v>4480.5109384099997</v>
      </c>
    </row>
    <row r="11876" spans="1:10" x14ac:dyDescent="0.25">
      <c r="A11876" t="s">
        <v>42</v>
      </c>
      <c r="B11876" t="s">
        <v>84</v>
      </c>
      <c r="C11876" t="s">
        <v>12</v>
      </c>
      <c r="D11876" t="s">
        <v>13</v>
      </c>
      <c r="E11876" t="s">
        <v>41</v>
      </c>
      <c r="F11876" t="s">
        <v>15</v>
      </c>
      <c r="G11876">
        <v>2016</v>
      </c>
      <c r="H11876">
        <v>279.670673599</v>
      </c>
      <c r="I11876">
        <v>538.97280765799997</v>
      </c>
      <c r="J11876">
        <v>107.07813132299999</v>
      </c>
    </row>
    <row r="11877" spans="1:10" x14ac:dyDescent="0.25">
      <c r="A11877" t="s">
        <v>42</v>
      </c>
      <c r="B11877" t="s">
        <v>84</v>
      </c>
      <c r="C11877" t="s">
        <v>16</v>
      </c>
      <c r="D11877" t="s">
        <v>13</v>
      </c>
      <c r="E11877" t="s">
        <v>41</v>
      </c>
      <c r="F11877" t="s">
        <v>15</v>
      </c>
      <c r="G11877">
        <v>2016</v>
      </c>
      <c r="H11877">
        <v>218.59812488</v>
      </c>
      <c r="I11877">
        <v>463.30080567499999</v>
      </c>
      <c r="J11877">
        <v>74.127450423499994</v>
      </c>
    </row>
    <row r="11878" spans="1:10" x14ac:dyDescent="0.25">
      <c r="A11878" t="s">
        <v>42</v>
      </c>
      <c r="B11878" t="s">
        <v>84</v>
      </c>
      <c r="C11878" t="s">
        <v>12</v>
      </c>
      <c r="D11878" t="s">
        <v>13</v>
      </c>
      <c r="E11878" t="s">
        <v>41</v>
      </c>
      <c r="F11878" t="s">
        <v>17</v>
      </c>
      <c r="G11878">
        <v>2016</v>
      </c>
      <c r="H11878" s="1">
        <v>3.4215725135699999E-6</v>
      </c>
      <c r="I11878" s="1">
        <v>6.6003022368200001E-6</v>
      </c>
      <c r="J11878" s="1">
        <v>1.3132160378400001E-6</v>
      </c>
    </row>
    <row r="11879" spans="1:10" x14ac:dyDescent="0.25">
      <c r="A11879" t="s">
        <v>42</v>
      </c>
      <c r="B11879" t="s">
        <v>84</v>
      </c>
      <c r="C11879" t="s">
        <v>16</v>
      </c>
      <c r="D11879" t="s">
        <v>13</v>
      </c>
      <c r="E11879" t="s">
        <v>41</v>
      </c>
      <c r="F11879" t="s">
        <v>17</v>
      </c>
      <c r="G11879">
        <v>2016</v>
      </c>
      <c r="H11879" s="1">
        <v>2.7243664696200001E-6</v>
      </c>
      <c r="I11879" s="1">
        <v>5.71536922273E-6</v>
      </c>
      <c r="J11879" s="1">
        <v>9.1071819616800005E-7</v>
      </c>
    </row>
    <row r="11880" spans="1:10" x14ac:dyDescent="0.25">
      <c r="A11880" t="s">
        <v>42</v>
      </c>
      <c r="B11880" t="s">
        <v>84</v>
      </c>
      <c r="C11880" t="s">
        <v>12</v>
      </c>
      <c r="D11880" t="s">
        <v>13</v>
      </c>
      <c r="E11880" t="s">
        <v>41</v>
      </c>
      <c r="F11880" t="s">
        <v>18</v>
      </c>
      <c r="G11880">
        <v>2016</v>
      </c>
      <c r="H11880">
        <v>3.5334928802399999</v>
      </c>
      <c r="I11880">
        <v>6.8096399025099998</v>
      </c>
      <c r="J11880">
        <v>1.3528762590400001</v>
      </c>
    </row>
    <row r="11881" spans="1:10" x14ac:dyDescent="0.25">
      <c r="A11881" t="s">
        <v>42</v>
      </c>
      <c r="B11881" t="s">
        <v>84</v>
      </c>
      <c r="C11881" t="s">
        <v>16</v>
      </c>
      <c r="D11881" t="s">
        <v>13</v>
      </c>
      <c r="E11881" t="s">
        <v>41</v>
      </c>
      <c r="F11881" t="s">
        <v>18</v>
      </c>
      <c r="G11881">
        <v>2016</v>
      </c>
      <c r="H11881">
        <v>2.8902626694100002</v>
      </c>
      <c r="I11881">
        <v>6.1256747928699999</v>
      </c>
      <c r="J11881">
        <v>0.98009899606799999</v>
      </c>
    </row>
    <row r="11882" spans="1:10" x14ac:dyDescent="0.25">
      <c r="A11882" t="s">
        <v>42</v>
      </c>
      <c r="B11882" t="s">
        <v>84</v>
      </c>
      <c r="C11882" t="s">
        <v>12</v>
      </c>
      <c r="D11882" t="s">
        <v>19</v>
      </c>
      <c r="E11882" t="s">
        <v>41</v>
      </c>
      <c r="F11882" t="s">
        <v>15</v>
      </c>
      <c r="G11882">
        <v>2016</v>
      </c>
      <c r="H11882">
        <v>389.38585431000001</v>
      </c>
      <c r="I11882">
        <v>713.93738257200005</v>
      </c>
      <c r="J11882">
        <v>147.70403370400001</v>
      </c>
    </row>
    <row r="11883" spans="1:10" x14ac:dyDescent="0.25">
      <c r="A11883" t="s">
        <v>42</v>
      </c>
      <c r="B11883" t="s">
        <v>84</v>
      </c>
      <c r="C11883" t="s">
        <v>16</v>
      </c>
      <c r="D11883" t="s">
        <v>19</v>
      </c>
      <c r="E11883" t="s">
        <v>41</v>
      </c>
      <c r="F11883" t="s">
        <v>15</v>
      </c>
      <c r="G11883">
        <v>2016</v>
      </c>
      <c r="H11883">
        <v>316.25572769899998</v>
      </c>
      <c r="I11883">
        <v>614.49203330800003</v>
      </c>
      <c r="J11883">
        <v>104.336400208</v>
      </c>
    </row>
    <row r="11884" spans="1:10" x14ac:dyDescent="0.25">
      <c r="A11884" t="s">
        <v>42</v>
      </c>
      <c r="B11884" t="s">
        <v>84</v>
      </c>
      <c r="C11884" t="s">
        <v>12</v>
      </c>
      <c r="D11884" t="s">
        <v>19</v>
      </c>
      <c r="E11884" t="s">
        <v>41</v>
      </c>
      <c r="F11884" t="s">
        <v>17</v>
      </c>
      <c r="G11884">
        <v>2016</v>
      </c>
      <c r="H11884" s="1">
        <v>5.9344866193500003E-6</v>
      </c>
      <c r="I11884" s="1">
        <v>1.0639924521899999E-5</v>
      </c>
      <c r="J11884" s="1">
        <v>2.24449006426E-6</v>
      </c>
    </row>
    <row r="11885" spans="1:10" x14ac:dyDescent="0.25">
      <c r="A11885" t="s">
        <v>42</v>
      </c>
      <c r="B11885" t="s">
        <v>84</v>
      </c>
      <c r="C11885" t="s">
        <v>16</v>
      </c>
      <c r="D11885" t="s">
        <v>19</v>
      </c>
      <c r="E11885" t="s">
        <v>41</v>
      </c>
      <c r="F11885" t="s">
        <v>17</v>
      </c>
      <c r="G11885">
        <v>2016</v>
      </c>
      <c r="H11885" s="1">
        <v>4.7760071537499999E-6</v>
      </c>
      <c r="I11885" s="1">
        <v>9.2048639691900003E-6</v>
      </c>
      <c r="J11885" s="1">
        <v>1.5726198428899999E-6</v>
      </c>
    </row>
    <row r="11886" spans="1:10" x14ac:dyDescent="0.25">
      <c r="A11886" t="s">
        <v>42</v>
      </c>
      <c r="B11886" t="s">
        <v>84</v>
      </c>
      <c r="C11886" t="s">
        <v>12</v>
      </c>
      <c r="D11886" t="s">
        <v>19</v>
      </c>
      <c r="E11886" t="s">
        <v>41</v>
      </c>
      <c r="F11886" t="s">
        <v>18</v>
      </c>
      <c r="G11886">
        <v>2016</v>
      </c>
      <c r="H11886">
        <v>5.0606817120600001</v>
      </c>
      <c r="I11886">
        <v>9.2787393675000001</v>
      </c>
      <c r="J11886">
        <v>1.91964626831</v>
      </c>
    </row>
    <row r="11887" spans="1:10" x14ac:dyDescent="0.25">
      <c r="A11887" t="s">
        <v>42</v>
      </c>
      <c r="B11887" t="s">
        <v>84</v>
      </c>
      <c r="C11887" t="s">
        <v>16</v>
      </c>
      <c r="D11887" t="s">
        <v>19</v>
      </c>
      <c r="E11887" t="s">
        <v>41</v>
      </c>
      <c r="F11887" t="s">
        <v>18</v>
      </c>
      <c r="G11887">
        <v>2016</v>
      </c>
      <c r="H11887">
        <v>4.2753553070099999</v>
      </c>
      <c r="I11887">
        <v>8.3071120793100004</v>
      </c>
      <c r="J11887">
        <v>1.41048886478</v>
      </c>
    </row>
    <row r="11888" spans="1:10" x14ac:dyDescent="0.25">
      <c r="A11888" t="s">
        <v>42</v>
      </c>
      <c r="B11888" t="s">
        <v>84</v>
      </c>
      <c r="C11888" t="s">
        <v>12</v>
      </c>
      <c r="D11888" t="s">
        <v>20</v>
      </c>
      <c r="E11888" t="s">
        <v>41</v>
      </c>
      <c r="F11888" t="s">
        <v>15</v>
      </c>
      <c r="G11888">
        <v>2016</v>
      </c>
      <c r="H11888">
        <v>433.98305571100002</v>
      </c>
      <c r="I11888">
        <v>809.92259167899999</v>
      </c>
      <c r="J11888">
        <v>170.18999572000001</v>
      </c>
    </row>
    <row r="11889" spans="1:10" x14ac:dyDescent="0.25">
      <c r="A11889" t="s">
        <v>42</v>
      </c>
      <c r="B11889" t="s">
        <v>84</v>
      </c>
      <c r="C11889" t="s">
        <v>16</v>
      </c>
      <c r="D11889" t="s">
        <v>20</v>
      </c>
      <c r="E11889" t="s">
        <v>41</v>
      </c>
      <c r="F11889" t="s">
        <v>15</v>
      </c>
      <c r="G11889">
        <v>2016</v>
      </c>
      <c r="H11889">
        <v>350.35782572199997</v>
      </c>
      <c r="I11889">
        <v>689.21262482300006</v>
      </c>
      <c r="J11889">
        <v>127.03631749900001</v>
      </c>
    </row>
    <row r="11890" spans="1:10" x14ac:dyDescent="0.25">
      <c r="A11890" t="s">
        <v>42</v>
      </c>
      <c r="B11890" t="s">
        <v>84</v>
      </c>
      <c r="C11890" t="s">
        <v>12</v>
      </c>
      <c r="D11890" t="s">
        <v>20</v>
      </c>
      <c r="E11890" t="s">
        <v>41</v>
      </c>
      <c r="F11890" t="s">
        <v>17</v>
      </c>
      <c r="G11890">
        <v>2016</v>
      </c>
      <c r="H11890" s="1">
        <v>7.1869132068799999E-6</v>
      </c>
      <c r="I11890" s="1">
        <v>1.35760920601E-5</v>
      </c>
      <c r="J11890" s="1">
        <v>2.6481697399800001E-6</v>
      </c>
    </row>
    <row r="11891" spans="1:10" x14ac:dyDescent="0.25">
      <c r="A11891" t="s">
        <v>42</v>
      </c>
      <c r="B11891" t="s">
        <v>84</v>
      </c>
      <c r="C11891" t="s">
        <v>16</v>
      </c>
      <c r="D11891" t="s">
        <v>20</v>
      </c>
      <c r="E11891" t="s">
        <v>41</v>
      </c>
      <c r="F11891" t="s">
        <v>17</v>
      </c>
      <c r="G11891">
        <v>2016</v>
      </c>
      <c r="H11891" s="1">
        <v>5.6312735764400002E-6</v>
      </c>
      <c r="I11891" s="1">
        <v>1.10738734756E-5</v>
      </c>
      <c r="J11891" s="1">
        <v>2.0159637891800001E-6</v>
      </c>
    </row>
    <row r="11892" spans="1:10" x14ac:dyDescent="0.25">
      <c r="A11892" t="s">
        <v>42</v>
      </c>
      <c r="B11892" t="s">
        <v>84</v>
      </c>
      <c r="C11892" t="s">
        <v>12</v>
      </c>
      <c r="D11892" t="s">
        <v>20</v>
      </c>
      <c r="E11892" t="s">
        <v>41</v>
      </c>
      <c r="F11892" t="s">
        <v>18</v>
      </c>
      <c r="G11892">
        <v>2016</v>
      </c>
      <c r="H11892">
        <v>4.9802252746099898</v>
      </c>
      <c r="I11892">
        <v>9.2943650874700001</v>
      </c>
      <c r="J11892">
        <v>1.95303596999</v>
      </c>
    </row>
    <row r="11893" spans="1:10" x14ac:dyDescent="0.25">
      <c r="A11893" t="s">
        <v>42</v>
      </c>
      <c r="B11893" t="s">
        <v>84</v>
      </c>
      <c r="C11893" t="s">
        <v>16</v>
      </c>
      <c r="D11893" t="s">
        <v>20</v>
      </c>
      <c r="E11893" t="s">
        <v>41</v>
      </c>
      <c r="F11893" t="s">
        <v>18</v>
      </c>
      <c r="G11893">
        <v>2016</v>
      </c>
      <c r="H11893">
        <v>4.1765494249500001</v>
      </c>
      <c r="I11893">
        <v>8.2159734435700003</v>
      </c>
      <c r="J11893">
        <v>1.5143759318200001</v>
      </c>
    </row>
    <row r="11894" spans="1:10" x14ac:dyDescent="0.25">
      <c r="A11894" t="s">
        <v>42</v>
      </c>
      <c r="B11894" t="s">
        <v>84</v>
      </c>
      <c r="C11894" t="s">
        <v>12</v>
      </c>
      <c r="D11894" t="s">
        <v>21</v>
      </c>
      <c r="E11894" t="s">
        <v>41</v>
      </c>
      <c r="F11894" t="s">
        <v>15</v>
      </c>
      <c r="G11894">
        <v>2016</v>
      </c>
      <c r="H11894">
        <v>424.86782916800001</v>
      </c>
      <c r="I11894">
        <v>736.17754689900005</v>
      </c>
      <c r="J11894">
        <v>184.74158378499999</v>
      </c>
    </row>
    <row r="11895" spans="1:10" x14ac:dyDescent="0.25">
      <c r="A11895" t="s">
        <v>42</v>
      </c>
      <c r="B11895" t="s">
        <v>84</v>
      </c>
      <c r="C11895" t="s">
        <v>16</v>
      </c>
      <c r="D11895" t="s">
        <v>21</v>
      </c>
      <c r="E11895" t="s">
        <v>41</v>
      </c>
      <c r="F11895" t="s">
        <v>15</v>
      </c>
      <c r="G11895">
        <v>2016</v>
      </c>
      <c r="H11895">
        <v>349.41899362999999</v>
      </c>
      <c r="I11895">
        <v>633.478775767</v>
      </c>
      <c r="J11895">
        <v>129.79099812499999</v>
      </c>
    </row>
    <row r="11896" spans="1:10" x14ac:dyDescent="0.25">
      <c r="A11896" t="s">
        <v>42</v>
      </c>
      <c r="B11896" t="s">
        <v>84</v>
      </c>
      <c r="C11896" t="s">
        <v>12</v>
      </c>
      <c r="D11896" t="s">
        <v>21</v>
      </c>
      <c r="E11896" t="s">
        <v>41</v>
      </c>
      <c r="F11896" t="s">
        <v>17</v>
      </c>
      <c r="G11896">
        <v>2016</v>
      </c>
      <c r="H11896" s="1">
        <v>7.7072475190100007E-6</v>
      </c>
      <c r="I11896" s="1">
        <v>1.3779572859200001E-5</v>
      </c>
      <c r="J11896" s="1">
        <v>3.2917032442599998E-6</v>
      </c>
    </row>
    <row r="11897" spans="1:10" x14ac:dyDescent="0.25">
      <c r="A11897" t="s">
        <v>42</v>
      </c>
      <c r="B11897" t="s">
        <v>84</v>
      </c>
      <c r="C11897" t="s">
        <v>16</v>
      </c>
      <c r="D11897" t="s">
        <v>21</v>
      </c>
      <c r="E11897" t="s">
        <v>41</v>
      </c>
      <c r="F11897" t="s">
        <v>17</v>
      </c>
      <c r="G11897">
        <v>2016</v>
      </c>
      <c r="H11897" s="1">
        <v>6.0042208719800002E-6</v>
      </c>
      <c r="I11897" s="1">
        <v>1.1264454960699999E-5</v>
      </c>
      <c r="J11897" s="1">
        <v>2.2635481310400001E-6</v>
      </c>
    </row>
    <row r="11898" spans="1:10" x14ac:dyDescent="0.25">
      <c r="A11898" t="s">
        <v>42</v>
      </c>
      <c r="B11898" t="s">
        <v>84</v>
      </c>
      <c r="C11898" t="s">
        <v>12</v>
      </c>
      <c r="D11898" t="s">
        <v>21</v>
      </c>
      <c r="E11898" t="s">
        <v>41</v>
      </c>
      <c r="F11898" t="s">
        <v>18</v>
      </c>
      <c r="G11898">
        <v>2016</v>
      </c>
      <c r="H11898">
        <v>4.7589207304499999</v>
      </c>
      <c r="I11898">
        <v>8.2458834223499995</v>
      </c>
      <c r="J11898">
        <v>2.0692801207599998</v>
      </c>
    </row>
    <row r="11899" spans="1:10" x14ac:dyDescent="0.25">
      <c r="A11899" t="s">
        <v>42</v>
      </c>
      <c r="B11899" t="s">
        <v>84</v>
      </c>
      <c r="C11899" t="s">
        <v>16</v>
      </c>
      <c r="D11899" t="s">
        <v>21</v>
      </c>
      <c r="E11899" t="s">
        <v>41</v>
      </c>
      <c r="F11899" t="s">
        <v>18</v>
      </c>
      <c r="G11899">
        <v>2016</v>
      </c>
      <c r="H11899">
        <v>4.0505711242399904</v>
      </c>
      <c r="I11899">
        <v>7.3434784133499997</v>
      </c>
      <c r="J11899">
        <v>1.5045766795</v>
      </c>
    </row>
    <row r="11900" spans="1:10" x14ac:dyDescent="0.25">
      <c r="A11900" t="s">
        <v>42</v>
      </c>
      <c r="B11900" t="s">
        <v>84</v>
      </c>
      <c r="C11900" t="s">
        <v>12</v>
      </c>
      <c r="D11900" t="s">
        <v>22</v>
      </c>
      <c r="E11900" t="s">
        <v>41</v>
      </c>
      <c r="F11900" t="s">
        <v>15</v>
      </c>
      <c r="G11900">
        <v>2016</v>
      </c>
      <c r="H11900">
        <v>444.23337122300001</v>
      </c>
      <c r="I11900">
        <v>769.33870608699999</v>
      </c>
      <c r="J11900">
        <v>206.16789401700001</v>
      </c>
    </row>
    <row r="11901" spans="1:10" x14ac:dyDescent="0.25">
      <c r="A11901" t="s">
        <v>42</v>
      </c>
      <c r="B11901" t="s">
        <v>84</v>
      </c>
      <c r="C11901" t="s">
        <v>16</v>
      </c>
      <c r="D11901" t="s">
        <v>22</v>
      </c>
      <c r="E11901" t="s">
        <v>41</v>
      </c>
      <c r="F11901" t="s">
        <v>15</v>
      </c>
      <c r="G11901">
        <v>2016</v>
      </c>
      <c r="H11901">
        <v>368.64582773699999</v>
      </c>
      <c r="I11901">
        <v>684.568295638</v>
      </c>
      <c r="J11901">
        <v>142.91365879599999</v>
      </c>
    </row>
    <row r="11902" spans="1:10" x14ac:dyDescent="0.25">
      <c r="A11902" t="s">
        <v>42</v>
      </c>
      <c r="B11902" t="s">
        <v>84</v>
      </c>
      <c r="C11902" t="s">
        <v>12</v>
      </c>
      <c r="D11902" t="s">
        <v>22</v>
      </c>
      <c r="E11902" t="s">
        <v>41</v>
      </c>
      <c r="F11902" t="s">
        <v>17</v>
      </c>
      <c r="G11902">
        <v>2016</v>
      </c>
      <c r="H11902" s="1">
        <v>9.2412640396000005E-6</v>
      </c>
      <c r="I11902" s="1">
        <v>1.6395700942000001E-5</v>
      </c>
      <c r="J11902" s="1">
        <v>4.2745044573199996E-6</v>
      </c>
    </row>
    <row r="11903" spans="1:10" x14ac:dyDescent="0.25">
      <c r="A11903" t="s">
        <v>42</v>
      </c>
      <c r="B11903" t="s">
        <v>84</v>
      </c>
      <c r="C11903" t="s">
        <v>16</v>
      </c>
      <c r="D11903" t="s">
        <v>22</v>
      </c>
      <c r="E11903" t="s">
        <v>41</v>
      </c>
      <c r="F11903" t="s">
        <v>17</v>
      </c>
      <c r="G11903">
        <v>2016</v>
      </c>
      <c r="H11903" s="1">
        <v>7.1901745784000004E-6</v>
      </c>
      <c r="I11903" s="1">
        <v>1.36162864272E-5</v>
      </c>
      <c r="J11903" s="1">
        <v>2.7880857243999998E-6</v>
      </c>
    </row>
    <row r="11904" spans="1:10" x14ac:dyDescent="0.25">
      <c r="A11904" t="s">
        <v>42</v>
      </c>
      <c r="B11904" t="s">
        <v>84</v>
      </c>
      <c r="C11904" t="s">
        <v>12</v>
      </c>
      <c r="D11904" t="s">
        <v>22</v>
      </c>
      <c r="E11904" t="s">
        <v>41</v>
      </c>
      <c r="F11904" t="s">
        <v>18</v>
      </c>
      <c r="G11904">
        <v>2016</v>
      </c>
      <c r="H11904">
        <v>5.2502978477899998</v>
      </c>
      <c r="I11904">
        <v>9.0926472760599992</v>
      </c>
      <c r="J11904">
        <v>2.4366536157800001</v>
      </c>
    </row>
    <row r="11905" spans="1:10" x14ac:dyDescent="0.25">
      <c r="A11905" t="s">
        <v>42</v>
      </c>
      <c r="B11905" t="s">
        <v>84</v>
      </c>
      <c r="C11905" t="s">
        <v>16</v>
      </c>
      <c r="D11905" t="s">
        <v>22</v>
      </c>
      <c r="E11905" t="s">
        <v>41</v>
      </c>
      <c r="F11905" t="s">
        <v>18</v>
      </c>
      <c r="G11905">
        <v>2016</v>
      </c>
      <c r="H11905">
        <v>4.4761283332900001</v>
      </c>
      <c r="I11905">
        <v>8.3120852417699993</v>
      </c>
      <c r="J11905">
        <v>1.7352695438800001</v>
      </c>
    </row>
    <row r="11906" spans="1:10" x14ac:dyDescent="0.25">
      <c r="A11906" t="s">
        <v>42</v>
      </c>
      <c r="B11906" t="s">
        <v>84</v>
      </c>
      <c r="C11906" t="s">
        <v>12</v>
      </c>
      <c r="D11906" t="s">
        <v>23</v>
      </c>
      <c r="E11906" t="s">
        <v>41</v>
      </c>
      <c r="F11906" t="s">
        <v>15</v>
      </c>
      <c r="G11906">
        <v>2016</v>
      </c>
      <c r="H11906">
        <v>556.94935474600004</v>
      </c>
      <c r="I11906">
        <v>1008.51086259</v>
      </c>
      <c r="J11906">
        <v>235.68432044299999</v>
      </c>
    </row>
    <row r="11907" spans="1:10" x14ac:dyDescent="0.25">
      <c r="A11907" t="s">
        <v>42</v>
      </c>
      <c r="B11907" t="s">
        <v>84</v>
      </c>
      <c r="C11907" t="s">
        <v>16</v>
      </c>
      <c r="D11907" t="s">
        <v>23</v>
      </c>
      <c r="E11907" t="s">
        <v>41</v>
      </c>
      <c r="F11907" t="s">
        <v>15</v>
      </c>
      <c r="G11907">
        <v>2016</v>
      </c>
      <c r="H11907">
        <v>465.18035562</v>
      </c>
      <c r="I11907">
        <v>889.60610042500002</v>
      </c>
      <c r="J11907">
        <v>171.88498492100001</v>
      </c>
    </row>
    <row r="11908" spans="1:10" x14ac:dyDescent="0.25">
      <c r="A11908" t="s">
        <v>42</v>
      </c>
      <c r="B11908" t="s">
        <v>84</v>
      </c>
      <c r="C11908" t="s">
        <v>12</v>
      </c>
      <c r="D11908" t="s">
        <v>23</v>
      </c>
      <c r="E11908" t="s">
        <v>41</v>
      </c>
      <c r="F11908" t="s">
        <v>17</v>
      </c>
      <c r="G11908">
        <v>2016</v>
      </c>
      <c r="H11908" s="1">
        <v>1.14316487587E-5</v>
      </c>
      <c r="I11908" s="1">
        <v>2.06605417979E-5</v>
      </c>
      <c r="J11908" s="1">
        <v>4.8594119147400004E-6</v>
      </c>
    </row>
    <row r="11909" spans="1:10" x14ac:dyDescent="0.25">
      <c r="A11909" t="s">
        <v>42</v>
      </c>
      <c r="B11909" t="s">
        <v>84</v>
      </c>
      <c r="C11909" t="s">
        <v>16</v>
      </c>
      <c r="D11909" t="s">
        <v>23</v>
      </c>
      <c r="E11909" t="s">
        <v>41</v>
      </c>
      <c r="F11909" t="s">
        <v>17</v>
      </c>
      <c r="G11909">
        <v>2016</v>
      </c>
      <c r="H11909" s="1">
        <v>8.8644369444000007E-6</v>
      </c>
      <c r="I11909" s="1">
        <v>1.6812024612299999E-5</v>
      </c>
      <c r="J11909" s="1">
        <v>3.0645840184100001E-6</v>
      </c>
    </row>
    <row r="11910" spans="1:10" x14ac:dyDescent="0.25">
      <c r="A11910" t="s">
        <v>42</v>
      </c>
      <c r="B11910" t="s">
        <v>84</v>
      </c>
      <c r="C11910" t="s">
        <v>12</v>
      </c>
      <c r="D11910" t="s">
        <v>23</v>
      </c>
      <c r="E11910" t="s">
        <v>41</v>
      </c>
      <c r="F11910" t="s">
        <v>18</v>
      </c>
      <c r="G11910">
        <v>2016</v>
      </c>
      <c r="H11910">
        <v>6.4376179178299999</v>
      </c>
      <c r="I11910">
        <v>11.657087927299999</v>
      </c>
      <c r="J11910">
        <v>2.72420749087</v>
      </c>
    </row>
    <row r="11911" spans="1:10" x14ac:dyDescent="0.25">
      <c r="A11911" t="s">
        <v>42</v>
      </c>
      <c r="B11911" t="s">
        <v>84</v>
      </c>
      <c r="C11911" t="s">
        <v>16</v>
      </c>
      <c r="D11911" t="s">
        <v>23</v>
      </c>
      <c r="E11911" t="s">
        <v>41</v>
      </c>
      <c r="F11911" t="s">
        <v>18</v>
      </c>
      <c r="G11911">
        <v>2016</v>
      </c>
      <c r="H11911">
        <v>5.4553639342300002</v>
      </c>
      <c r="I11911">
        <v>10.4327815594</v>
      </c>
      <c r="J11911">
        <v>2.0157668660099999</v>
      </c>
    </row>
    <row r="11912" spans="1:10" x14ac:dyDescent="0.25">
      <c r="A11912" t="s">
        <v>42</v>
      </c>
      <c r="B11912" t="s">
        <v>84</v>
      </c>
      <c r="C11912" t="s">
        <v>12</v>
      </c>
      <c r="D11912" t="s">
        <v>24</v>
      </c>
      <c r="E11912" t="s">
        <v>41</v>
      </c>
      <c r="F11912" t="s">
        <v>15</v>
      </c>
      <c r="G11912">
        <v>2016</v>
      </c>
      <c r="H11912">
        <v>1087.2425922699999</v>
      </c>
      <c r="I11912">
        <v>1584.04991466</v>
      </c>
      <c r="J11912">
        <v>663.16189509900005</v>
      </c>
    </row>
    <row r="11913" spans="1:10" x14ac:dyDescent="0.25">
      <c r="A11913" t="s">
        <v>42</v>
      </c>
      <c r="B11913" t="s">
        <v>84</v>
      </c>
      <c r="C11913" t="s">
        <v>16</v>
      </c>
      <c r="D11913" t="s">
        <v>24</v>
      </c>
      <c r="E11913" t="s">
        <v>41</v>
      </c>
      <c r="F11913" t="s">
        <v>15</v>
      </c>
      <c r="G11913">
        <v>2016</v>
      </c>
      <c r="H11913">
        <v>864.97522903300001</v>
      </c>
      <c r="I11913">
        <v>1339.37446262</v>
      </c>
      <c r="J11913">
        <v>501.420264385</v>
      </c>
    </row>
    <row r="11914" spans="1:10" x14ac:dyDescent="0.25">
      <c r="A11914" t="s">
        <v>42</v>
      </c>
      <c r="B11914" t="s">
        <v>84</v>
      </c>
      <c r="C11914" t="s">
        <v>12</v>
      </c>
      <c r="D11914" t="s">
        <v>24</v>
      </c>
      <c r="E11914" t="s">
        <v>41</v>
      </c>
      <c r="F11914" t="s">
        <v>17</v>
      </c>
      <c r="G11914">
        <v>2016</v>
      </c>
      <c r="H11914" s="1">
        <v>2.1192638659100001E-5</v>
      </c>
      <c r="I11914" s="1">
        <v>3.2576590384399999E-5</v>
      </c>
      <c r="J11914" s="1">
        <v>1.2445688883899999E-5</v>
      </c>
    </row>
    <row r="11915" spans="1:10" x14ac:dyDescent="0.25">
      <c r="A11915" t="s">
        <v>42</v>
      </c>
      <c r="B11915" t="s">
        <v>84</v>
      </c>
      <c r="C11915" t="s">
        <v>16</v>
      </c>
      <c r="D11915" t="s">
        <v>24</v>
      </c>
      <c r="E11915" t="s">
        <v>41</v>
      </c>
      <c r="F11915" t="s">
        <v>17</v>
      </c>
      <c r="G11915">
        <v>2016</v>
      </c>
      <c r="H11915" s="1">
        <v>1.56160143562E-5</v>
      </c>
      <c r="I11915" s="1">
        <v>2.4646216834099999E-5</v>
      </c>
      <c r="J11915" s="1">
        <v>8.5694725255699998E-6</v>
      </c>
    </row>
    <row r="11916" spans="1:10" x14ac:dyDescent="0.25">
      <c r="A11916" t="s">
        <v>42</v>
      </c>
      <c r="B11916" t="s">
        <v>84</v>
      </c>
      <c r="C11916" t="s">
        <v>12</v>
      </c>
      <c r="D11916" t="s">
        <v>24</v>
      </c>
      <c r="E11916" t="s">
        <v>41</v>
      </c>
      <c r="F11916" t="s">
        <v>18</v>
      </c>
      <c r="G11916">
        <v>2016</v>
      </c>
      <c r="H11916">
        <v>12.201397228299999</v>
      </c>
      <c r="I11916">
        <v>17.776733891399999</v>
      </c>
      <c r="J11916">
        <v>7.4422228914300002</v>
      </c>
    </row>
    <row r="11917" spans="1:10" x14ac:dyDescent="0.25">
      <c r="A11917" t="s">
        <v>42</v>
      </c>
      <c r="B11917" t="s">
        <v>84</v>
      </c>
      <c r="C11917" t="s">
        <v>16</v>
      </c>
      <c r="D11917" t="s">
        <v>24</v>
      </c>
      <c r="E11917" t="s">
        <v>41</v>
      </c>
      <c r="F11917" t="s">
        <v>18</v>
      </c>
      <c r="G11917">
        <v>2016</v>
      </c>
      <c r="H11917">
        <v>9.6966414584099994</v>
      </c>
      <c r="I11917">
        <v>15.0148044784</v>
      </c>
      <c r="J11917">
        <v>5.6210771829399997</v>
      </c>
    </row>
    <row r="11918" spans="1:10" x14ac:dyDescent="0.25">
      <c r="A11918" t="s">
        <v>42</v>
      </c>
      <c r="B11918" t="s">
        <v>84</v>
      </c>
      <c r="C11918" t="s">
        <v>12</v>
      </c>
      <c r="D11918" t="s">
        <v>25</v>
      </c>
      <c r="E11918" t="s">
        <v>41</v>
      </c>
      <c r="F11918" t="s">
        <v>15</v>
      </c>
      <c r="G11918">
        <v>2016</v>
      </c>
      <c r="H11918">
        <v>1865.01066311</v>
      </c>
      <c r="I11918">
        <v>2853.4318451300001</v>
      </c>
      <c r="J11918">
        <v>1096.92596953</v>
      </c>
    </row>
    <row r="11919" spans="1:10" x14ac:dyDescent="0.25">
      <c r="A11919" t="s">
        <v>42</v>
      </c>
      <c r="B11919" t="s">
        <v>84</v>
      </c>
      <c r="C11919" t="s">
        <v>16</v>
      </c>
      <c r="D11919" t="s">
        <v>25</v>
      </c>
      <c r="E11919" t="s">
        <v>41</v>
      </c>
      <c r="F11919" t="s">
        <v>15</v>
      </c>
      <c r="G11919">
        <v>2016</v>
      </c>
      <c r="H11919">
        <v>1442.5584590399999</v>
      </c>
      <c r="I11919">
        <v>2341.5924879600002</v>
      </c>
      <c r="J11919">
        <v>718.79180154999995</v>
      </c>
    </row>
    <row r="11920" spans="1:10" x14ac:dyDescent="0.25">
      <c r="A11920" t="s">
        <v>42</v>
      </c>
      <c r="B11920" t="s">
        <v>84</v>
      </c>
      <c r="C11920" t="s">
        <v>12</v>
      </c>
      <c r="D11920" t="s">
        <v>25</v>
      </c>
      <c r="E11920" t="s">
        <v>41</v>
      </c>
      <c r="F11920" t="s">
        <v>17</v>
      </c>
      <c r="G11920">
        <v>2016</v>
      </c>
      <c r="H11920" s="1">
        <v>3.8924539821800002E-5</v>
      </c>
      <c r="I11920" s="1">
        <v>6.1486343314700006E-5</v>
      </c>
      <c r="J11920" s="1">
        <v>2.28385777658E-5</v>
      </c>
    </row>
    <row r="11921" spans="1:10" x14ac:dyDescent="0.25">
      <c r="A11921" t="s">
        <v>42</v>
      </c>
      <c r="B11921" t="s">
        <v>84</v>
      </c>
      <c r="C11921" t="s">
        <v>16</v>
      </c>
      <c r="D11921" t="s">
        <v>25</v>
      </c>
      <c r="E11921" t="s">
        <v>41</v>
      </c>
      <c r="F11921" t="s">
        <v>17</v>
      </c>
      <c r="G11921">
        <v>2016</v>
      </c>
      <c r="H11921" s="1">
        <v>2.73271242611E-5</v>
      </c>
      <c r="I11921" s="1">
        <v>4.5130542224199998E-5</v>
      </c>
      <c r="J11921" s="1">
        <v>1.37978502339E-5</v>
      </c>
    </row>
    <row r="11922" spans="1:10" x14ac:dyDescent="0.25">
      <c r="A11922" t="s">
        <v>42</v>
      </c>
      <c r="B11922" t="s">
        <v>84</v>
      </c>
      <c r="C11922" t="s">
        <v>12</v>
      </c>
      <c r="D11922" t="s">
        <v>25</v>
      </c>
      <c r="E11922" t="s">
        <v>41</v>
      </c>
      <c r="F11922" t="s">
        <v>18</v>
      </c>
      <c r="G11922">
        <v>2016</v>
      </c>
      <c r="H11922">
        <v>22.645315471300002</v>
      </c>
      <c r="I11922">
        <v>34.646914136699998</v>
      </c>
      <c r="J11922">
        <v>13.319084507099999</v>
      </c>
    </row>
    <row r="11923" spans="1:10" x14ac:dyDescent="0.25">
      <c r="A11923" t="s">
        <v>42</v>
      </c>
      <c r="B11923" t="s">
        <v>84</v>
      </c>
      <c r="C11923" t="s">
        <v>16</v>
      </c>
      <c r="D11923" t="s">
        <v>25</v>
      </c>
      <c r="E11923" t="s">
        <v>41</v>
      </c>
      <c r="F11923" t="s">
        <v>18</v>
      </c>
      <c r="G11923">
        <v>2016</v>
      </c>
      <c r="H11923">
        <v>17.192406726400002</v>
      </c>
      <c r="I11923">
        <v>27.907091174200001</v>
      </c>
      <c r="J11923">
        <v>8.56655820526999</v>
      </c>
    </row>
    <row r="11924" spans="1:10" x14ac:dyDescent="0.25">
      <c r="A11924" t="s">
        <v>42</v>
      </c>
      <c r="B11924" t="s">
        <v>84</v>
      </c>
      <c r="C11924" t="s">
        <v>12</v>
      </c>
      <c r="D11924" t="s">
        <v>26</v>
      </c>
      <c r="E11924" t="s">
        <v>41</v>
      </c>
      <c r="F11924" t="s">
        <v>15</v>
      </c>
      <c r="G11924">
        <v>2016</v>
      </c>
      <c r="H11924">
        <v>3053.8693903100002</v>
      </c>
      <c r="I11924">
        <v>3963.4374816599998</v>
      </c>
      <c r="J11924">
        <v>2236.68656216</v>
      </c>
    </row>
    <row r="11925" spans="1:10" x14ac:dyDescent="0.25">
      <c r="A11925" t="s">
        <v>42</v>
      </c>
      <c r="B11925" t="s">
        <v>84</v>
      </c>
      <c r="C11925" t="s">
        <v>16</v>
      </c>
      <c r="D11925" t="s">
        <v>26</v>
      </c>
      <c r="E11925" t="s">
        <v>41</v>
      </c>
      <c r="F11925" t="s">
        <v>15</v>
      </c>
      <c r="G11925">
        <v>2016</v>
      </c>
      <c r="H11925">
        <v>2405.0223036699999</v>
      </c>
      <c r="I11925">
        <v>3251.82093347</v>
      </c>
      <c r="J11925">
        <v>1630.69822686</v>
      </c>
    </row>
    <row r="11926" spans="1:10" x14ac:dyDescent="0.25">
      <c r="A11926" t="s">
        <v>42</v>
      </c>
      <c r="B11926" t="s">
        <v>84</v>
      </c>
      <c r="C11926" t="s">
        <v>12</v>
      </c>
      <c r="D11926" t="s">
        <v>26</v>
      </c>
      <c r="E11926" t="s">
        <v>41</v>
      </c>
      <c r="F11926" t="s">
        <v>17</v>
      </c>
      <c r="G11926">
        <v>2016</v>
      </c>
      <c r="H11926" s="1">
        <v>7.4866872827600002E-5</v>
      </c>
      <c r="I11926" s="1">
        <v>9.9759346931699994E-5</v>
      </c>
      <c r="J11926" s="1">
        <v>5.3183976626100001E-5</v>
      </c>
    </row>
    <row r="11927" spans="1:10" x14ac:dyDescent="0.25">
      <c r="A11927" t="s">
        <v>42</v>
      </c>
      <c r="B11927" t="s">
        <v>84</v>
      </c>
      <c r="C11927" t="s">
        <v>16</v>
      </c>
      <c r="D11927" t="s">
        <v>26</v>
      </c>
      <c r="E11927" t="s">
        <v>41</v>
      </c>
      <c r="F11927" t="s">
        <v>17</v>
      </c>
      <c r="G11927">
        <v>2016</v>
      </c>
      <c r="H11927" s="1">
        <v>5.12715758143E-5</v>
      </c>
      <c r="I11927" s="1">
        <v>7.1012676683499996E-5</v>
      </c>
      <c r="J11927" s="1">
        <v>3.4222827193500002E-5</v>
      </c>
    </row>
    <row r="11928" spans="1:10" x14ac:dyDescent="0.25">
      <c r="A11928" t="s">
        <v>42</v>
      </c>
      <c r="B11928" t="s">
        <v>84</v>
      </c>
      <c r="C11928" t="s">
        <v>12</v>
      </c>
      <c r="D11928" t="s">
        <v>26</v>
      </c>
      <c r="E11928" t="s">
        <v>41</v>
      </c>
      <c r="F11928" t="s">
        <v>18</v>
      </c>
      <c r="G11928">
        <v>2016</v>
      </c>
      <c r="H11928">
        <v>42.740481688000003</v>
      </c>
      <c r="I11928">
        <v>55.470357587700001</v>
      </c>
      <c r="J11928">
        <v>31.303585331800001</v>
      </c>
    </row>
    <row r="11929" spans="1:10" x14ac:dyDescent="0.25">
      <c r="A11929" t="s">
        <v>42</v>
      </c>
      <c r="B11929" t="s">
        <v>84</v>
      </c>
      <c r="C11929" t="s">
        <v>16</v>
      </c>
      <c r="D11929" t="s">
        <v>26</v>
      </c>
      <c r="E11929" t="s">
        <v>41</v>
      </c>
      <c r="F11929" t="s">
        <v>18</v>
      </c>
      <c r="G11929">
        <v>2016</v>
      </c>
      <c r="H11929">
        <v>32.243676550099998</v>
      </c>
      <c r="I11929">
        <v>43.596544704700001</v>
      </c>
      <c r="J11929">
        <v>21.862460941599998</v>
      </c>
    </row>
    <row r="11930" spans="1:10" x14ac:dyDescent="0.25">
      <c r="A11930" t="s">
        <v>42</v>
      </c>
      <c r="B11930" t="s">
        <v>84</v>
      </c>
      <c r="C11930" t="s">
        <v>12</v>
      </c>
      <c r="D11930" t="s">
        <v>27</v>
      </c>
      <c r="E11930" t="s">
        <v>41</v>
      </c>
      <c r="F11930" t="s">
        <v>15</v>
      </c>
      <c r="G11930">
        <v>2016</v>
      </c>
      <c r="H11930">
        <v>4638.5522980699998</v>
      </c>
      <c r="I11930">
        <v>6552.7767932899997</v>
      </c>
      <c r="J11930">
        <v>3178.1769142899998</v>
      </c>
    </row>
    <row r="11931" spans="1:10" x14ac:dyDescent="0.25">
      <c r="A11931" t="s">
        <v>42</v>
      </c>
      <c r="B11931" t="s">
        <v>84</v>
      </c>
      <c r="C11931" t="s">
        <v>16</v>
      </c>
      <c r="D11931" t="s">
        <v>27</v>
      </c>
      <c r="E11931" t="s">
        <v>41</v>
      </c>
      <c r="F11931" t="s">
        <v>15</v>
      </c>
      <c r="G11931">
        <v>2016</v>
      </c>
      <c r="H11931">
        <v>3771.3220136599998</v>
      </c>
      <c r="I11931">
        <v>5503.8138693399997</v>
      </c>
      <c r="J11931">
        <v>2470.9645277099999</v>
      </c>
    </row>
    <row r="11932" spans="1:10" x14ac:dyDescent="0.25">
      <c r="A11932" t="s">
        <v>42</v>
      </c>
      <c r="B11932" t="s">
        <v>84</v>
      </c>
      <c r="C11932" t="s">
        <v>12</v>
      </c>
      <c r="D11932" t="s">
        <v>27</v>
      </c>
      <c r="E11932" t="s">
        <v>41</v>
      </c>
      <c r="F11932" t="s">
        <v>17</v>
      </c>
      <c r="G11932">
        <v>2016</v>
      </c>
      <c r="H11932">
        <v>1.2670141611699999E-4</v>
      </c>
      <c r="I11932">
        <v>1.80614521531E-4</v>
      </c>
      <c r="J11932" s="1">
        <v>8.4904003245500005E-5</v>
      </c>
    </row>
    <row r="11933" spans="1:10" x14ac:dyDescent="0.25">
      <c r="A11933" t="s">
        <v>42</v>
      </c>
      <c r="B11933" t="s">
        <v>84</v>
      </c>
      <c r="C11933" t="s">
        <v>16</v>
      </c>
      <c r="D11933" t="s">
        <v>27</v>
      </c>
      <c r="E11933" t="s">
        <v>41</v>
      </c>
      <c r="F11933" t="s">
        <v>17</v>
      </c>
      <c r="G11933">
        <v>2016</v>
      </c>
      <c r="H11933" s="1">
        <v>8.7729641571500001E-5</v>
      </c>
      <c r="I11933">
        <v>1.27117471392E-4</v>
      </c>
      <c r="J11933" s="1">
        <v>5.6236187179199998E-5</v>
      </c>
    </row>
    <row r="11934" spans="1:10" x14ac:dyDescent="0.25">
      <c r="A11934" t="s">
        <v>42</v>
      </c>
      <c r="B11934" t="s">
        <v>84</v>
      </c>
      <c r="C11934" t="s">
        <v>12</v>
      </c>
      <c r="D11934" t="s">
        <v>27</v>
      </c>
      <c r="E11934" t="s">
        <v>41</v>
      </c>
      <c r="F11934" t="s">
        <v>18</v>
      </c>
      <c r="G11934">
        <v>2016</v>
      </c>
      <c r="H11934">
        <v>72.345202598399993</v>
      </c>
      <c r="I11934">
        <v>102.20041388600001</v>
      </c>
      <c r="J11934">
        <v>49.568451099099903</v>
      </c>
    </row>
    <row r="11935" spans="1:10" x14ac:dyDescent="0.25">
      <c r="A11935" t="s">
        <v>42</v>
      </c>
      <c r="B11935" t="s">
        <v>84</v>
      </c>
      <c r="C11935" t="s">
        <v>16</v>
      </c>
      <c r="D11935" t="s">
        <v>27</v>
      </c>
      <c r="E11935" t="s">
        <v>41</v>
      </c>
      <c r="F11935" t="s">
        <v>18</v>
      </c>
      <c r="G11935">
        <v>2016</v>
      </c>
      <c r="H11935">
        <v>54.837709850300001</v>
      </c>
      <c r="I11935">
        <v>80.0293761561</v>
      </c>
      <c r="J11935">
        <v>35.929585256899998</v>
      </c>
    </row>
    <row r="11936" spans="1:10" x14ac:dyDescent="0.25">
      <c r="A11936" t="s">
        <v>42</v>
      </c>
      <c r="B11936" t="s">
        <v>84</v>
      </c>
      <c r="C11936" t="s">
        <v>12</v>
      </c>
      <c r="D11936" t="s">
        <v>28</v>
      </c>
      <c r="E11936" t="s">
        <v>41</v>
      </c>
      <c r="F11936" t="s">
        <v>15</v>
      </c>
      <c r="G11936">
        <v>2016</v>
      </c>
      <c r="H11936">
        <v>7735.5706078900002</v>
      </c>
      <c r="I11936">
        <v>9465.7477040899994</v>
      </c>
      <c r="J11936">
        <v>6156.6654769200004</v>
      </c>
    </row>
    <row r="11937" spans="1:10" x14ac:dyDescent="0.25">
      <c r="A11937" t="s">
        <v>42</v>
      </c>
      <c r="B11937" t="s">
        <v>84</v>
      </c>
      <c r="C11937" t="s">
        <v>16</v>
      </c>
      <c r="D11937" t="s">
        <v>28</v>
      </c>
      <c r="E11937" t="s">
        <v>41</v>
      </c>
      <c r="F11937" t="s">
        <v>15</v>
      </c>
      <c r="G11937">
        <v>2016</v>
      </c>
      <c r="H11937">
        <v>6025.5268986499996</v>
      </c>
      <c r="I11937">
        <v>7653.2821919899998</v>
      </c>
      <c r="J11937">
        <v>4656.4987173600002</v>
      </c>
    </row>
    <row r="11938" spans="1:10" x14ac:dyDescent="0.25">
      <c r="A11938" t="s">
        <v>42</v>
      </c>
      <c r="B11938" t="s">
        <v>84</v>
      </c>
      <c r="C11938" t="s">
        <v>12</v>
      </c>
      <c r="D11938" t="s">
        <v>28</v>
      </c>
      <c r="E11938" t="s">
        <v>41</v>
      </c>
      <c r="F11938" t="s">
        <v>17</v>
      </c>
      <c r="G11938">
        <v>2016</v>
      </c>
      <c r="H11938">
        <v>2.1906773829899999E-4</v>
      </c>
      <c r="I11938">
        <v>2.7607089915100003E-4</v>
      </c>
      <c r="J11938">
        <v>1.7103163563099999E-4</v>
      </c>
    </row>
    <row r="11939" spans="1:10" x14ac:dyDescent="0.25">
      <c r="A11939" t="s">
        <v>42</v>
      </c>
      <c r="B11939" t="s">
        <v>84</v>
      </c>
      <c r="C11939" t="s">
        <v>16</v>
      </c>
      <c r="D11939" t="s">
        <v>28</v>
      </c>
      <c r="E11939" t="s">
        <v>41</v>
      </c>
      <c r="F11939" t="s">
        <v>17</v>
      </c>
      <c r="G11939">
        <v>2016</v>
      </c>
      <c r="H11939">
        <v>1.4601999159E-4</v>
      </c>
      <c r="I11939">
        <v>1.8866408377000001E-4</v>
      </c>
      <c r="J11939">
        <v>1.10721386969E-4</v>
      </c>
    </row>
    <row r="11940" spans="1:10" x14ac:dyDescent="0.25">
      <c r="A11940" t="s">
        <v>42</v>
      </c>
      <c r="B11940" t="s">
        <v>84</v>
      </c>
      <c r="C11940" t="s">
        <v>12</v>
      </c>
      <c r="D11940" t="s">
        <v>28</v>
      </c>
      <c r="E11940" t="s">
        <v>41</v>
      </c>
      <c r="F11940" t="s">
        <v>18</v>
      </c>
      <c r="G11940">
        <v>2016</v>
      </c>
      <c r="H11940">
        <v>129.44549053200001</v>
      </c>
      <c r="I11940">
        <v>158.39792782200001</v>
      </c>
      <c r="J11940">
        <v>103.024408036</v>
      </c>
    </row>
    <row r="11941" spans="1:10" x14ac:dyDescent="0.25">
      <c r="A11941" t="s">
        <v>42</v>
      </c>
      <c r="B11941" t="s">
        <v>84</v>
      </c>
      <c r="C11941" t="s">
        <v>16</v>
      </c>
      <c r="D11941" t="s">
        <v>28</v>
      </c>
      <c r="E11941" t="s">
        <v>41</v>
      </c>
      <c r="F11941" t="s">
        <v>18</v>
      </c>
      <c r="G11941">
        <v>2016</v>
      </c>
      <c r="H11941">
        <v>92.082146105099994</v>
      </c>
      <c r="I11941">
        <v>116.957514395</v>
      </c>
      <c r="J11941">
        <v>71.160647432499999</v>
      </c>
    </row>
    <row r="11942" spans="1:10" x14ac:dyDescent="0.25">
      <c r="A11942" t="s">
        <v>42</v>
      </c>
      <c r="B11942" t="s">
        <v>84</v>
      </c>
      <c r="C11942" t="s">
        <v>12</v>
      </c>
      <c r="D11942" t="s">
        <v>29</v>
      </c>
      <c r="E11942" t="s">
        <v>41</v>
      </c>
      <c r="F11942" t="s">
        <v>15</v>
      </c>
      <c r="G11942">
        <v>2016</v>
      </c>
      <c r="H11942">
        <v>10577.8933712</v>
      </c>
      <c r="I11942">
        <v>13524.028714300001</v>
      </c>
      <c r="J11942">
        <v>7887.4926784400004</v>
      </c>
    </row>
    <row r="11943" spans="1:10" x14ac:dyDescent="0.25">
      <c r="A11943" t="s">
        <v>42</v>
      </c>
      <c r="B11943" t="s">
        <v>84</v>
      </c>
      <c r="C11943" t="s">
        <v>16</v>
      </c>
      <c r="D11943" t="s">
        <v>29</v>
      </c>
      <c r="E11943" t="s">
        <v>41</v>
      </c>
      <c r="F11943" t="s">
        <v>15</v>
      </c>
      <c r="G11943">
        <v>2016</v>
      </c>
      <c r="H11943">
        <v>7937.4681874400003</v>
      </c>
      <c r="I11943">
        <v>10418.1788447</v>
      </c>
      <c r="J11943">
        <v>5692.4537117399996</v>
      </c>
    </row>
    <row r="11944" spans="1:10" x14ac:dyDescent="0.25">
      <c r="A11944" t="s">
        <v>42</v>
      </c>
      <c r="B11944" t="s">
        <v>84</v>
      </c>
      <c r="C11944" t="s">
        <v>12</v>
      </c>
      <c r="D11944" t="s">
        <v>29</v>
      </c>
      <c r="E11944" t="s">
        <v>41</v>
      </c>
      <c r="F11944" t="s">
        <v>17</v>
      </c>
      <c r="G11944">
        <v>2016</v>
      </c>
      <c r="H11944">
        <v>3.4411368970099998E-4</v>
      </c>
      <c r="I11944">
        <v>4.4197881136400001E-4</v>
      </c>
      <c r="J11944">
        <v>2.5341202670199999E-4</v>
      </c>
    </row>
    <row r="11945" spans="1:10" x14ac:dyDescent="0.25">
      <c r="A11945" t="s">
        <v>42</v>
      </c>
      <c r="B11945" t="s">
        <v>84</v>
      </c>
      <c r="C11945" t="s">
        <v>16</v>
      </c>
      <c r="D11945" t="s">
        <v>29</v>
      </c>
      <c r="E11945" t="s">
        <v>41</v>
      </c>
      <c r="F11945" t="s">
        <v>17</v>
      </c>
      <c r="G11945">
        <v>2016</v>
      </c>
      <c r="H11945">
        <v>2.1926481992500001E-4</v>
      </c>
      <c r="I11945">
        <v>2.9304278483599999E-4</v>
      </c>
      <c r="J11945">
        <v>1.5076768432099999E-4</v>
      </c>
    </row>
    <row r="11946" spans="1:10" x14ac:dyDescent="0.25">
      <c r="A11946" t="s">
        <v>42</v>
      </c>
      <c r="B11946" t="s">
        <v>84</v>
      </c>
      <c r="C11946" t="s">
        <v>12</v>
      </c>
      <c r="D11946" t="s">
        <v>29</v>
      </c>
      <c r="E11946" t="s">
        <v>41</v>
      </c>
      <c r="F11946" t="s">
        <v>18</v>
      </c>
      <c r="G11946">
        <v>2016</v>
      </c>
      <c r="H11946">
        <v>214.16229465999999</v>
      </c>
      <c r="I11946">
        <v>273.81038179199999</v>
      </c>
      <c r="J11946">
        <v>159.69186603200001</v>
      </c>
    </row>
    <row r="11947" spans="1:10" x14ac:dyDescent="0.25">
      <c r="A11947" t="s">
        <v>42</v>
      </c>
      <c r="B11947" t="s">
        <v>84</v>
      </c>
      <c r="C11947" t="s">
        <v>16</v>
      </c>
      <c r="D11947" t="s">
        <v>29</v>
      </c>
      <c r="E11947" t="s">
        <v>41</v>
      </c>
      <c r="F11947" t="s">
        <v>18</v>
      </c>
      <c r="G11947">
        <v>2016</v>
      </c>
      <c r="H11947">
        <v>143.92515849099999</v>
      </c>
      <c r="I11947">
        <v>188.906337135</v>
      </c>
      <c r="J11947">
        <v>103.217711658</v>
      </c>
    </row>
    <row r="11948" spans="1:10" x14ac:dyDescent="0.25">
      <c r="A11948" t="s">
        <v>42</v>
      </c>
      <c r="B11948" t="s">
        <v>84</v>
      </c>
      <c r="C11948" t="s">
        <v>12</v>
      </c>
      <c r="D11948" t="s">
        <v>30</v>
      </c>
      <c r="E11948" t="s">
        <v>41</v>
      </c>
      <c r="F11948" t="s">
        <v>15</v>
      </c>
      <c r="G11948">
        <v>2016</v>
      </c>
      <c r="H11948">
        <v>12947.0041083</v>
      </c>
      <c r="I11948">
        <v>15336.9219199</v>
      </c>
      <c r="J11948">
        <v>10684.992752100001</v>
      </c>
    </row>
    <row r="11949" spans="1:10" x14ac:dyDescent="0.25">
      <c r="A11949" t="s">
        <v>42</v>
      </c>
      <c r="B11949" t="s">
        <v>84</v>
      </c>
      <c r="C11949" t="s">
        <v>16</v>
      </c>
      <c r="D11949" t="s">
        <v>30</v>
      </c>
      <c r="E11949" t="s">
        <v>41</v>
      </c>
      <c r="F11949" t="s">
        <v>15</v>
      </c>
      <c r="G11949">
        <v>2016</v>
      </c>
      <c r="H11949">
        <v>9712.2554635899996</v>
      </c>
      <c r="I11949">
        <v>11756.726545699999</v>
      </c>
      <c r="J11949">
        <v>7879.5623818699996</v>
      </c>
    </row>
    <row r="11950" spans="1:10" x14ac:dyDescent="0.25">
      <c r="A11950" t="s">
        <v>42</v>
      </c>
      <c r="B11950" t="s">
        <v>84</v>
      </c>
      <c r="C11950" t="s">
        <v>12</v>
      </c>
      <c r="D11950" t="s">
        <v>30</v>
      </c>
      <c r="E11950" t="s">
        <v>41</v>
      </c>
      <c r="F11950" t="s">
        <v>17</v>
      </c>
      <c r="G11950">
        <v>2016</v>
      </c>
      <c r="H11950">
        <v>4.9732585444699998E-4</v>
      </c>
      <c r="I11950">
        <v>6.0479393279000003E-4</v>
      </c>
      <c r="J11950">
        <v>4.0138654977099999E-4</v>
      </c>
    </row>
    <row r="11951" spans="1:10" x14ac:dyDescent="0.25">
      <c r="A11951" t="s">
        <v>42</v>
      </c>
      <c r="B11951" t="s">
        <v>84</v>
      </c>
      <c r="C11951" t="s">
        <v>16</v>
      </c>
      <c r="D11951" t="s">
        <v>30</v>
      </c>
      <c r="E11951" t="s">
        <v>41</v>
      </c>
      <c r="F11951" t="s">
        <v>17</v>
      </c>
      <c r="G11951">
        <v>2016</v>
      </c>
      <c r="H11951">
        <v>3.1177531075099999E-4</v>
      </c>
      <c r="I11951">
        <v>3.8314814633800002E-4</v>
      </c>
      <c r="J11951">
        <v>2.48296569015E-4</v>
      </c>
    </row>
    <row r="11952" spans="1:10" x14ac:dyDescent="0.25">
      <c r="A11952" t="s">
        <v>42</v>
      </c>
      <c r="B11952" t="s">
        <v>84</v>
      </c>
      <c r="C11952" t="s">
        <v>12</v>
      </c>
      <c r="D11952" t="s">
        <v>30</v>
      </c>
      <c r="E11952" t="s">
        <v>41</v>
      </c>
      <c r="F11952" t="s">
        <v>18</v>
      </c>
      <c r="G11952">
        <v>2016</v>
      </c>
      <c r="H11952">
        <v>332.472491058</v>
      </c>
      <c r="I11952">
        <v>393.84436686700002</v>
      </c>
      <c r="J11952">
        <v>274.38518807100002</v>
      </c>
    </row>
    <row r="11953" spans="1:10" x14ac:dyDescent="0.25">
      <c r="A11953" t="s">
        <v>42</v>
      </c>
      <c r="B11953" t="s">
        <v>84</v>
      </c>
      <c r="C11953" t="s">
        <v>16</v>
      </c>
      <c r="D11953" t="s">
        <v>30</v>
      </c>
      <c r="E11953" t="s">
        <v>41</v>
      </c>
      <c r="F11953" t="s">
        <v>18</v>
      </c>
      <c r="G11953">
        <v>2016</v>
      </c>
      <c r="H11953">
        <v>216.91875953100001</v>
      </c>
      <c r="I11953">
        <v>262.58108098500003</v>
      </c>
      <c r="J11953">
        <v>175.98640232700001</v>
      </c>
    </row>
    <row r="11954" spans="1:10" x14ac:dyDescent="0.25">
      <c r="A11954" t="s">
        <v>42</v>
      </c>
      <c r="B11954" t="s">
        <v>84</v>
      </c>
      <c r="C11954" t="s">
        <v>12</v>
      </c>
      <c r="D11954" t="s">
        <v>31</v>
      </c>
      <c r="E11954" t="s">
        <v>41</v>
      </c>
      <c r="F11954" t="s">
        <v>15</v>
      </c>
      <c r="G11954">
        <v>2016</v>
      </c>
      <c r="H11954">
        <v>13758.748072599999</v>
      </c>
      <c r="I11954">
        <v>17094.629047800001</v>
      </c>
      <c r="J11954">
        <v>10527.3972266</v>
      </c>
    </row>
    <row r="11955" spans="1:10" x14ac:dyDescent="0.25">
      <c r="A11955" t="s">
        <v>42</v>
      </c>
      <c r="B11955" t="s">
        <v>84</v>
      </c>
      <c r="C11955" t="s">
        <v>16</v>
      </c>
      <c r="D11955" t="s">
        <v>31</v>
      </c>
      <c r="E11955" t="s">
        <v>41</v>
      </c>
      <c r="F11955" t="s">
        <v>15</v>
      </c>
      <c r="G11955">
        <v>2016</v>
      </c>
      <c r="H11955">
        <v>10613.125521600001</v>
      </c>
      <c r="I11955">
        <v>13409.4390513</v>
      </c>
      <c r="J11955">
        <v>7986.6047984899997</v>
      </c>
    </row>
    <row r="11956" spans="1:10" x14ac:dyDescent="0.25">
      <c r="A11956" t="s">
        <v>42</v>
      </c>
      <c r="B11956" t="s">
        <v>84</v>
      </c>
      <c r="C11956" t="s">
        <v>12</v>
      </c>
      <c r="D11956" t="s">
        <v>31</v>
      </c>
      <c r="E11956" t="s">
        <v>41</v>
      </c>
      <c r="F11956" t="s">
        <v>17</v>
      </c>
      <c r="G11956">
        <v>2016</v>
      </c>
      <c r="H11956">
        <v>6.4961512360200003E-4</v>
      </c>
      <c r="I11956">
        <v>8.1749705912999998E-4</v>
      </c>
      <c r="J11956">
        <v>4.9374351164000005E-4</v>
      </c>
    </row>
    <row r="11957" spans="1:10" x14ac:dyDescent="0.25">
      <c r="A11957" t="s">
        <v>42</v>
      </c>
      <c r="B11957" t="s">
        <v>84</v>
      </c>
      <c r="C11957" t="s">
        <v>16</v>
      </c>
      <c r="D11957" t="s">
        <v>31</v>
      </c>
      <c r="E11957" t="s">
        <v>41</v>
      </c>
      <c r="F11957" t="s">
        <v>17</v>
      </c>
      <c r="G11957">
        <v>2016</v>
      </c>
      <c r="H11957">
        <v>4.0854861457600001E-4</v>
      </c>
      <c r="I11957">
        <v>5.2077552344000002E-4</v>
      </c>
      <c r="J11957">
        <v>3.0186714672899998E-4</v>
      </c>
    </row>
    <row r="11958" spans="1:10" x14ac:dyDescent="0.25">
      <c r="A11958" t="s">
        <v>42</v>
      </c>
      <c r="B11958" t="s">
        <v>84</v>
      </c>
      <c r="C11958" t="s">
        <v>12</v>
      </c>
      <c r="D11958" t="s">
        <v>31</v>
      </c>
      <c r="E11958" t="s">
        <v>41</v>
      </c>
      <c r="F11958" t="s">
        <v>18</v>
      </c>
      <c r="G11958">
        <v>2016</v>
      </c>
      <c r="H11958">
        <v>484.18387262599998</v>
      </c>
      <c r="I11958">
        <v>601.57680406899999</v>
      </c>
      <c r="J11958">
        <v>370.46945921100001</v>
      </c>
    </row>
    <row r="11959" spans="1:10" x14ac:dyDescent="0.25">
      <c r="A11959" t="s">
        <v>42</v>
      </c>
      <c r="B11959" t="s">
        <v>84</v>
      </c>
      <c r="C11959" t="s">
        <v>16</v>
      </c>
      <c r="D11959" t="s">
        <v>31</v>
      </c>
      <c r="E11959" t="s">
        <v>41</v>
      </c>
      <c r="F11959" t="s">
        <v>18</v>
      </c>
      <c r="G11959">
        <v>2016</v>
      </c>
      <c r="H11959">
        <v>311.295238074</v>
      </c>
      <c r="I11959">
        <v>393.314345846999</v>
      </c>
      <c r="J11959">
        <v>234.256349564</v>
      </c>
    </row>
    <row r="11960" spans="1:10" x14ac:dyDescent="0.25">
      <c r="A11960" t="s">
        <v>42</v>
      </c>
      <c r="B11960" t="s">
        <v>84</v>
      </c>
      <c r="C11960" t="s">
        <v>12</v>
      </c>
      <c r="D11960" t="s">
        <v>32</v>
      </c>
      <c r="E11960" t="s">
        <v>41</v>
      </c>
      <c r="F11960" t="s">
        <v>15</v>
      </c>
      <c r="G11960">
        <v>2016</v>
      </c>
      <c r="H11960">
        <v>12447.4573201</v>
      </c>
      <c r="I11960">
        <v>14782.7915206</v>
      </c>
      <c r="J11960">
        <v>10240.273235500001</v>
      </c>
    </row>
    <row r="11961" spans="1:10" x14ac:dyDescent="0.25">
      <c r="A11961" t="s">
        <v>42</v>
      </c>
      <c r="B11961" t="s">
        <v>84</v>
      </c>
      <c r="C11961" t="s">
        <v>16</v>
      </c>
      <c r="D11961" t="s">
        <v>32</v>
      </c>
      <c r="E11961" t="s">
        <v>41</v>
      </c>
      <c r="F11961" t="s">
        <v>15</v>
      </c>
      <c r="G11961">
        <v>2016</v>
      </c>
      <c r="H11961">
        <v>10877.069606700001</v>
      </c>
      <c r="I11961">
        <v>12884.0538891</v>
      </c>
      <c r="J11961">
        <v>8931.6962858499992</v>
      </c>
    </row>
    <row r="11962" spans="1:10" x14ac:dyDescent="0.25">
      <c r="A11962" t="s">
        <v>42</v>
      </c>
      <c r="B11962" t="s">
        <v>84</v>
      </c>
      <c r="C11962" t="s">
        <v>12</v>
      </c>
      <c r="D11962" t="s">
        <v>32</v>
      </c>
      <c r="E11962" t="s">
        <v>41</v>
      </c>
      <c r="F11962" t="s">
        <v>17</v>
      </c>
      <c r="G11962">
        <v>2016</v>
      </c>
      <c r="H11962">
        <v>7.8238630228099997E-4</v>
      </c>
      <c r="I11962">
        <v>9.3912671741700003E-4</v>
      </c>
      <c r="J11962">
        <v>6.3852572568199998E-4</v>
      </c>
    </row>
    <row r="11963" spans="1:10" x14ac:dyDescent="0.25">
      <c r="A11963" t="s">
        <v>42</v>
      </c>
      <c r="B11963" t="s">
        <v>84</v>
      </c>
      <c r="C11963" t="s">
        <v>16</v>
      </c>
      <c r="D11963" t="s">
        <v>32</v>
      </c>
      <c r="E11963" t="s">
        <v>41</v>
      </c>
      <c r="F11963" t="s">
        <v>17</v>
      </c>
      <c r="G11963">
        <v>2016</v>
      </c>
      <c r="H11963">
        <v>5.3769901774700004E-4</v>
      </c>
      <c r="I11963">
        <v>6.4905190110499996E-4</v>
      </c>
      <c r="J11963">
        <v>4.3309388655700002E-4</v>
      </c>
    </row>
    <row r="11964" spans="1:10" x14ac:dyDescent="0.25">
      <c r="A11964" t="s">
        <v>42</v>
      </c>
      <c r="B11964" t="s">
        <v>84</v>
      </c>
      <c r="C11964" t="s">
        <v>12</v>
      </c>
      <c r="D11964" t="s">
        <v>32</v>
      </c>
      <c r="E11964" t="s">
        <v>41</v>
      </c>
      <c r="F11964" t="s">
        <v>18</v>
      </c>
      <c r="G11964">
        <v>2016</v>
      </c>
      <c r="H11964">
        <v>650.35810023599902</v>
      </c>
      <c r="I11964">
        <v>772.37527008899997</v>
      </c>
      <c r="J11964">
        <v>535.03655213299999</v>
      </c>
    </row>
    <row r="11965" spans="1:10" x14ac:dyDescent="0.25">
      <c r="A11965" t="s">
        <v>42</v>
      </c>
      <c r="B11965" t="s">
        <v>84</v>
      </c>
      <c r="C11965" t="s">
        <v>16</v>
      </c>
      <c r="D11965" t="s">
        <v>32</v>
      </c>
      <c r="E11965" t="s">
        <v>41</v>
      </c>
      <c r="F11965" t="s">
        <v>18</v>
      </c>
      <c r="G11965">
        <v>2016</v>
      </c>
      <c r="H11965">
        <v>446.31437477399999</v>
      </c>
      <c r="I11965">
        <v>528.666144831</v>
      </c>
      <c r="J11965">
        <v>366.49066224799998</v>
      </c>
    </row>
    <row r="11966" spans="1:10" x14ac:dyDescent="0.25">
      <c r="A11966" t="s">
        <v>42</v>
      </c>
      <c r="B11966" t="s">
        <v>84</v>
      </c>
      <c r="C11966" t="s">
        <v>12</v>
      </c>
      <c r="D11966" t="s">
        <v>33</v>
      </c>
      <c r="E11966" t="s">
        <v>41</v>
      </c>
      <c r="F11966" t="s">
        <v>15</v>
      </c>
      <c r="G11966">
        <v>2016</v>
      </c>
      <c r="H11966">
        <v>10930.2081275</v>
      </c>
      <c r="I11966">
        <v>13291.8797163</v>
      </c>
      <c r="J11966">
        <v>8634.8134766799994</v>
      </c>
    </row>
    <row r="11967" spans="1:10" x14ac:dyDescent="0.25">
      <c r="A11967" t="s">
        <v>42</v>
      </c>
      <c r="B11967" t="s">
        <v>84</v>
      </c>
      <c r="C11967" t="s">
        <v>16</v>
      </c>
      <c r="D11967" t="s">
        <v>33</v>
      </c>
      <c r="E11967" t="s">
        <v>41</v>
      </c>
      <c r="F11967" t="s">
        <v>15</v>
      </c>
      <c r="G11967">
        <v>2016</v>
      </c>
      <c r="H11967">
        <v>11280.7714786</v>
      </c>
      <c r="I11967">
        <v>13814.114771</v>
      </c>
      <c r="J11967">
        <v>8903.4097240600004</v>
      </c>
    </row>
    <row r="11968" spans="1:10" x14ac:dyDescent="0.25">
      <c r="A11968" t="s">
        <v>42</v>
      </c>
      <c r="B11968" t="s">
        <v>84</v>
      </c>
      <c r="C11968" t="s">
        <v>12</v>
      </c>
      <c r="D11968" t="s">
        <v>33</v>
      </c>
      <c r="E11968" t="s">
        <v>41</v>
      </c>
      <c r="F11968" t="s">
        <v>17</v>
      </c>
      <c r="G11968">
        <v>2016</v>
      </c>
      <c r="H11968">
        <v>9.0533652244599995E-4</v>
      </c>
      <c r="I11968">
        <v>1.12380039541E-3</v>
      </c>
      <c r="J11968">
        <v>7.0519924686500001E-4</v>
      </c>
    </row>
    <row r="11969" spans="1:10" x14ac:dyDescent="0.25">
      <c r="A11969" t="s">
        <v>42</v>
      </c>
      <c r="B11969" t="s">
        <v>84</v>
      </c>
      <c r="C11969" t="s">
        <v>16</v>
      </c>
      <c r="D11969" t="s">
        <v>33</v>
      </c>
      <c r="E11969" t="s">
        <v>41</v>
      </c>
      <c r="F11969" t="s">
        <v>17</v>
      </c>
      <c r="G11969">
        <v>2016</v>
      </c>
      <c r="H11969">
        <v>6.9531802200399997E-4</v>
      </c>
      <c r="I11969">
        <v>8.6574602138800002E-4</v>
      </c>
      <c r="J11969">
        <v>5.38869648911E-4</v>
      </c>
    </row>
    <row r="11970" spans="1:10" x14ac:dyDescent="0.25">
      <c r="A11970" t="s">
        <v>42</v>
      </c>
      <c r="B11970" t="s">
        <v>84</v>
      </c>
      <c r="C11970" t="s">
        <v>12</v>
      </c>
      <c r="D11970" t="s">
        <v>33</v>
      </c>
      <c r="E11970" t="s">
        <v>41</v>
      </c>
      <c r="F11970" t="s">
        <v>18</v>
      </c>
      <c r="G11970">
        <v>2016</v>
      </c>
      <c r="H11970">
        <v>829.99529535099998</v>
      </c>
      <c r="I11970">
        <v>1009.33097542</v>
      </c>
      <c r="J11970">
        <v>655.69241484600002</v>
      </c>
    </row>
    <row r="11971" spans="1:10" x14ac:dyDescent="0.25">
      <c r="A11971" t="s">
        <v>42</v>
      </c>
      <c r="B11971" t="s">
        <v>84</v>
      </c>
      <c r="C11971" t="s">
        <v>16</v>
      </c>
      <c r="D11971" t="s">
        <v>33</v>
      </c>
      <c r="E11971" t="s">
        <v>41</v>
      </c>
      <c r="F11971" t="s">
        <v>18</v>
      </c>
      <c r="G11971">
        <v>2016</v>
      </c>
      <c r="H11971">
        <v>619.41386363300001</v>
      </c>
      <c r="I11971">
        <v>758.51675740300004</v>
      </c>
      <c r="J11971">
        <v>488.875732225999</v>
      </c>
    </row>
    <row r="11972" spans="1:10" x14ac:dyDescent="0.25">
      <c r="A11972" t="s">
        <v>42</v>
      </c>
      <c r="B11972" t="s">
        <v>84</v>
      </c>
      <c r="C11972" t="s">
        <v>12</v>
      </c>
      <c r="D11972" t="s">
        <v>34</v>
      </c>
      <c r="E11972" t="s">
        <v>41</v>
      </c>
      <c r="F11972" t="s">
        <v>15</v>
      </c>
      <c r="G11972">
        <v>2016</v>
      </c>
      <c r="H11972">
        <v>8251.1542557600005</v>
      </c>
      <c r="I11972">
        <v>9768.7646392400002</v>
      </c>
      <c r="J11972">
        <v>6723.55967908</v>
      </c>
    </row>
    <row r="11973" spans="1:10" x14ac:dyDescent="0.25">
      <c r="A11973" t="s">
        <v>42</v>
      </c>
      <c r="B11973" t="s">
        <v>84</v>
      </c>
      <c r="C11973" t="s">
        <v>16</v>
      </c>
      <c r="D11973" t="s">
        <v>34</v>
      </c>
      <c r="E11973" t="s">
        <v>41</v>
      </c>
      <c r="F11973" t="s">
        <v>15</v>
      </c>
      <c r="G11973">
        <v>2016</v>
      </c>
      <c r="H11973">
        <v>9619.2230891399995</v>
      </c>
      <c r="I11973">
        <v>11345.835377400001</v>
      </c>
      <c r="J11973">
        <v>7876.2254779300001</v>
      </c>
    </row>
    <row r="11974" spans="1:10" x14ac:dyDescent="0.25">
      <c r="A11974" t="s">
        <v>42</v>
      </c>
      <c r="B11974" t="s">
        <v>84</v>
      </c>
      <c r="C11974" t="s">
        <v>12</v>
      </c>
      <c r="D11974" t="s">
        <v>34</v>
      </c>
      <c r="E11974" t="s">
        <v>41</v>
      </c>
      <c r="F11974" t="s">
        <v>17</v>
      </c>
      <c r="G11974">
        <v>2016</v>
      </c>
      <c r="H11974">
        <v>1.0058755367399999E-3</v>
      </c>
      <c r="I11974">
        <v>1.22509387243E-3</v>
      </c>
      <c r="J11974">
        <v>8.1151722963700005E-4</v>
      </c>
    </row>
    <row r="11975" spans="1:10" x14ac:dyDescent="0.25">
      <c r="A11975" t="s">
        <v>42</v>
      </c>
      <c r="B11975" t="s">
        <v>84</v>
      </c>
      <c r="C11975" t="s">
        <v>16</v>
      </c>
      <c r="D11975" t="s">
        <v>34</v>
      </c>
      <c r="E11975" t="s">
        <v>41</v>
      </c>
      <c r="F11975" t="s">
        <v>17</v>
      </c>
      <c r="G11975">
        <v>2016</v>
      </c>
      <c r="H11975">
        <v>8.0335296914500005E-4</v>
      </c>
      <c r="I11975">
        <v>9.7526532958800002E-4</v>
      </c>
      <c r="J11975">
        <v>6.4867734127799996E-4</v>
      </c>
    </row>
    <row r="11976" spans="1:10" x14ac:dyDescent="0.25">
      <c r="A11976" t="s">
        <v>42</v>
      </c>
      <c r="B11976" t="s">
        <v>84</v>
      </c>
      <c r="C11976" t="s">
        <v>12</v>
      </c>
      <c r="D11976" t="s">
        <v>34</v>
      </c>
      <c r="E11976" t="s">
        <v>41</v>
      </c>
      <c r="F11976" t="s">
        <v>18</v>
      </c>
      <c r="G11976">
        <v>2016</v>
      </c>
      <c r="H11976">
        <v>1100.0581810399999</v>
      </c>
      <c r="I11976">
        <v>1302.38862672</v>
      </c>
      <c r="J11976">
        <v>896.39662541799999</v>
      </c>
    </row>
    <row r="11977" spans="1:10" x14ac:dyDescent="0.25">
      <c r="A11977" t="s">
        <v>42</v>
      </c>
      <c r="B11977" t="s">
        <v>84</v>
      </c>
      <c r="C11977" t="s">
        <v>16</v>
      </c>
      <c r="D11977" t="s">
        <v>34</v>
      </c>
      <c r="E11977" t="s">
        <v>41</v>
      </c>
      <c r="F11977" t="s">
        <v>18</v>
      </c>
      <c r="G11977">
        <v>2016</v>
      </c>
      <c r="H11977">
        <v>825.49839664800004</v>
      </c>
      <c r="I11977">
        <v>973.67207578599903</v>
      </c>
      <c r="J11977">
        <v>675.91856883000003</v>
      </c>
    </row>
    <row r="11978" spans="1:10" x14ac:dyDescent="0.25">
      <c r="A11978" t="s">
        <v>42</v>
      </c>
      <c r="B11978" t="s">
        <v>84</v>
      </c>
      <c r="C11978" t="s">
        <v>12</v>
      </c>
      <c r="D11978" t="s">
        <v>35</v>
      </c>
      <c r="E11978" t="s">
        <v>41</v>
      </c>
      <c r="F11978" t="s">
        <v>15</v>
      </c>
      <c r="G11978">
        <v>2016</v>
      </c>
      <c r="H11978">
        <v>4882.3704459299997</v>
      </c>
      <c r="I11978">
        <v>5512.9144951400003</v>
      </c>
      <c r="J11978">
        <v>4306.1559558899999</v>
      </c>
    </row>
    <row r="11979" spans="1:10" x14ac:dyDescent="0.25">
      <c r="A11979" t="s">
        <v>42</v>
      </c>
      <c r="B11979" t="s">
        <v>84</v>
      </c>
      <c r="C11979" t="s">
        <v>16</v>
      </c>
      <c r="D11979" t="s">
        <v>35</v>
      </c>
      <c r="E11979" t="s">
        <v>41</v>
      </c>
      <c r="F11979" t="s">
        <v>15</v>
      </c>
      <c r="G11979">
        <v>2016</v>
      </c>
      <c r="H11979">
        <v>6550.8173660000002</v>
      </c>
      <c r="I11979">
        <v>7464.0977275900004</v>
      </c>
      <c r="J11979">
        <v>5716.3793817699998</v>
      </c>
    </row>
    <row r="11980" spans="1:10" x14ac:dyDescent="0.25">
      <c r="A11980" t="s">
        <v>42</v>
      </c>
      <c r="B11980" t="s">
        <v>84</v>
      </c>
      <c r="C11980" t="s">
        <v>12</v>
      </c>
      <c r="D11980" t="s">
        <v>35</v>
      </c>
      <c r="E11980" t="s">
        <v>41</v>
      </c>
      <c r="F11980" t="s">
        <v>17</v>
      </c>
      <c r="G11980">
        <v>2016</v>
      </c>
      <c r="H11980">
        <v>1.1014323099100001E-3</v>
      </c>
      <c r="I11980">
        <v>1.2649364428599999E-3</v>
      </c>
      <c r="J11980">
        <v>9.4543767634799999E-4</v>
      </c>
    </row>
    <row r="11981" spans="1:10" x14ac:dyDescent="0.25">
      <c r="A11981" t="s">
        <v>42</v>
      </c>
      <c r="B11981" t="s">
        <v>84</v>
      </c>
      <c r="C11981" t="s">
        <v>16</v>
      </c>
      <c r="D11981" t="s">
        <v>35</v>
      </c>
      <c r="E11981" t="s">
        <v>41</v>
      </c>
      <c r="F11981" t="s">
        <v>17</v>
      </c>
      <c r="G11981">
        <v>2016</v>
      </c>
      <c r="H11981">
        <v>8.7249768932500004E-4</v>
      </c>
      <c r="I11981">
        <v>1.0208006031500001E-3</v>
      </c>
      <c r="J11981">
        <v>7.4178033062100002E-4</v>
      </c>
    </row>
    <row r="11982" spans="1:10" x14ac:dyDescent="0.25">
      <c r="A11982" t="s">
        <v>42</v>
      </c>
      <c r="B11982" t="s">
        <v>84</v>
      </c>
      <c r="C11982" t="s">
        <v>12</v>
      </c>
      <c r="D11982" t="s">
        <v>35</v>
      </c>
      <c r="E11982" t="s">
        <v>41</v>
      </c>
      <c r="F11982" t="s">
        <v>18</v>
      </c>
      <c r="G11982">
        <v>2016</v>
      </c>
      <c r="H11982">
        <v>1462.72326361</v>
      </c>
      <c r="I11982">
        <v>1651.6297506799999</v>
      </c>
      <c r="J11982">
        <v>1290.0935238699999</v>
      </c>
    </row>
    <row r="11983" spans="1:10" x14ac:dyDescent="0.25">
      <c r="A11983" t="s">
        <v>42</v>
      </c>
      <c r="B11983" t="s">
        <v>84</v>
      </c>
      <c r="C11983" t="s">
        <v>16</v>
      </c>
      <c r="D11983" t="s">
        <v>35</v>
      </c>
      <c r="E11983" t="s">
        <v>41</v>
      </c>
      <c r="F11983" t="s">
        <v>18</v>
      </c>
      <c r="G11983">
        <v>2016</v>
      </c>
      <c r="H11983">
        <v>1071.3504219500001</v>
      </c>
      <c r="I11983">
        <v>1220.7124398599999</v>
      </c>
      <c r="J11983">
        <v>934.88264448799998</v>
      </c>
    </row>
    <row r="11984" spans="1:10" x14ac:dyDescent="0.25">
      <c r="A11984" t="s">
        <v>42</v>
      </c>
      <c r="B11984" t="s">
        <v>84</v>
      </c>
      <c r="C11984" t="s">
        <v>12</v>
      </c>
      <c r="D11984" t="s">
        <v>36</v>
      </c>
      <c r="E11984" t="s">
        <v>41</v>
      </c>
      <c r="F11984" t="s">
        <v>15</v>
      </c>
      <c r="G11984">
        <v>2016</v>
      </c>
      <c r="H11984">
        <v>1900.0919486</v>
      </c>
      <c r="I11984">
        <v>2187.9604747600001</v>
      </c>
      <c r="J11984">
        <v>1632.7116099499999</v>
      </c>
    </row>
    <row r="11985" spans="1:10" x14ac:dyDescent="0.25">
      <c r="A11985" t="s">
        <v>42</v>
      </c>
      <c r="B11985" t="s">
        <v>84</v>
      </c>
      <c r="C11985" t="s">
        <v>16</v>
      </c>
      <c r="D11985" t="s">
        <v>36</v>
      </c>
      <c r="E11985" t="s">
        <v>41</v>
      </c>
      <c r="F11985" t="s">
        <v>15</v>
      </c>
      <c r="G11985">
        <v>2016</v>
      </c>
      <c r="H11985">
        <v>3149.0753909</v>
      </c>
      <c r="I11985">
        <v>3663.9520722799998</v>
      </c>
      <c r="J11985">
        <v>2664.6555795999998</v>
      </c>
    </row>
    <row r="11986" spans="1:10" x14ac:dyDescent="0.25">
      <c r="A11986" t="s">
        <v>42</v>
      </c>
      <c r="B11986" t="s">
        <v>84</v>
      </c>
      <c r="C11986" t="s">
        <v>12</v>
      </c>
      <c r="D11986" t="s">
        <v>36</v>
      </c>
      <c r="E11986" t="s">
        <v>41</v>
      </c>
      <c r="F11986" t="s">
        <v>17</v>
      </c>
      <c r="G11986">
        <v>2016</v>
      </c>
      <c r="H11986">
        <v>1.19250316703E-3</v>
      </c>
      <c r="I11986">
        <v>1.4026247991900001E-3</v>
      </c>
      <c r="J11986">
        <v>1.00349649557E-3</v>
      </c>
    </row>
    <row r="11987" spans="1:10" x14ac:dyDescent="0.25">
      <c r="A11987" t="s">
        <v>42</v>
      </c>
      <c r="B11987" t="s">
        <v>84</v>
      </c>
      <c r="C11987" t="s">
        <v>16</v>
      </c>
      <c r="D11987" t="s">
        <v>36</v>
      </c>
      <c r="E11987" t="s">
        <v>41</v>
      </c>
      <c r="F11987" t="s">
        <v>17</v>
      </c>
      <c r="G11987">
        <v>2016</v>
      </c>
      <c r="H11987">
        <v>9.2748635168499996E-4</v>
      </c>
      <c r="I11987">
        <v>1.09723046516E-3</v>
      </c>
      <c r="J11987">
        <v>7.6624634308500002E-4</v>
      </c>
    </row>
    <row r="11988" spans="1:10" x14ac:dyDescent="0.25">
      <c r="A11988" t="s">
        <v>42</v>
      </c>
      <c r="B11988" t="s">
        <v>84</v>
      </c>
      <c r="C11988" t="s">
        <v>12</v>
      </c>
      <c r="D11988" t="s">
        <v>36</v>
      </c>
      <c r="E11988" t="s">
        <v>41</v>
      </c>
      <c r="F11988" t="s">
        <v>18</v>
      </c>
      <c r="G11988">
        <v>2016</v>
      </c>
      <c r="H11988">
        <v>1830.04584583</v>
      </c>
      <c r="I11988">
        <v>2107.3022179899999</v>
      </c>
      <c r="J11988">
        <v>1572.5223726299901</v>
      </c>
    </row>
    <row r="11989" spans="1:10" x14ac:dyDescent="0.25">
      <c r="A11989" t="s">
        <v>42</v>
      </c>
      <c r="B11989" t="s">
        <v>84</v>
      </c>
      <c r="C11989" t="s">
        <v>16</v>
      </c>
      <c r="D11989" t="s">
        <v>36</v>
      </c>
      <c r="E11989" t="s">
        <v>41</v>
      </c>
      <c r="F11989" t="s">
        <v>18</v>
      </c>
      <c r="G11989">
        <v>2016</v>
      </c>
      <c r="H11989">
        <v>1318.4586749299999</v>
      </c>
      <c r="I11989">
        <v>1534.0278636</v>
      </c>
      <c r="J11989">
        <v>1115.6412052799999</v>
      </c>
    </row>
    <row r="11990" spans="1:10" x14ac:dyDescent="0.25">
      <c r="A11990" t="s">
        <v>42</v>
      </c>
      <c r="B11990" t="s">
        <v>84</v>
      </c>
      <c r="C11990" t="s">
        <v>12</v>
      </c>
      <c r="D11990" t="s">
        <v>37</v>
      </c>
      <c r="E11990" t="s">
        <v>41</v>
      </c>
      <c r="F11990" t="s">
        <v>15</v>
      </c>
      <c r="G11990">
        <v>2016</v>
      </c>
      <c r="H11990">
        <v>371.94350025099999</v>
      </c>
      <c r="I11990">
        <v>440.01156465899999</v>
      </c>
      <c r="J11990">
        <v>308.72561295999998</v>
      </c>
    </row>
    <row r="11991" spans="1:10" x14ac:dyDescent="0.25">
      <c r="A11991" t="s">
        <v>42</v>
      </c>
      <c r="B11991" t="s">
        <v>84</v>
      </c>
      <c r="C11991" t="s">
        <v>16</v>
      </c>
      <c r="D11991" t="s">
        <v>37</v>
      </c>
      <c r="E11991" t="s">
        <v>41</v>
      </c>
      <c r="F11991" t="s">
        <v>15</v>
      </c>
      <c r="G11991">
        <v>2016</v>
      </c>
      <c r="H11991">
        <v>875.02216237200003</v>
      </c>
      <c r="I11991">
        <v>1046.33180616</v>
      </c>
      <c r="J11991">
        <v>706.952720193</v>
      </c>
    </row>
    <row r="11992" spans="1:10" x14ac:dyDescent="0.25">
      <c r="A11992" t="s">
        <v>42</v>
      </c>
      <c r="B11992" t="s">
        <v>84</v>
      </c>
      <c r="C11992" t="s">
        <v>12</v>
      </c>
      <c r="D11992" t="s">
        <v>37</v>
      </c>
      <c r="E11992" t="s">
        <v>41</v>
      </c>
      <c r="F11992" t="s">
        <v>17</v>
      </c>
      <c r="G11992">
        <v>2016</v>
      </c>
      <c r="H11992">
        <v>1.2666720556399999E-3</v>
      </c>
      <c r="I11992">
        <v>1.53376376443E-3</v>
      </c>
      <c r="J11992">
        <v>1.02396002025E-3</v>
      </c>
    </row>
    <row r="11993" spans="1:10" x14ac:dyDescent="0.25">
      <c r="A11993" t="s">
        <v>42</v>
      </c>
      <c r="B11993" t="s">
        <v>84</v>
      </c>
      <c r="C11993" t="s">
        <v>16</v>
      </c>
      <c r="D11993" t="s">
        <v>37</v>
      </c>
      <c r="E11993" t="s">
        <v>41</v>
      </c>
      <c r="F11993" t="s">
        <v>17</v>
      </c>
      <c r="G11993">
        <v>2016</v>
      </c>
      <c r="H11993">
        <v>9.7016661599999999E-4</v>
      </c>
      <c r="I11993">
        <v>1.1902473676700001E-3</v>
      </c>
      <c r="J11993">
        <v>7.6863429780700001E-4</v>
      </c>
    </row>
    <row r="11994" spans="1:10" x14ac:dyDescent="0.25">
      <c r="A11994" t="s">
        <v>42</v>
      </c>
      <c r="B11994" t="s">
        <v>84</v>
      </c>
      <c r="C11994" t="s">
        <v>12</v>
      </c>
      <c r="D11994" t="s">
        <v>37</v>
      </c>
      <c r="E11994" t="s">
        <v>41</v>
      </c>
      <c r="F11994" t="s">
        <v>18</v>
      </c>
      <c r="G11994">
        <v>2016</v>
      </c>
      <c r="H11994">
        <v>2210.2918994199999</v>
      </c>
      <c r="I11994">
        <v>2614.7896020799999</v>
      </c>
      <c r="J11994">
        <v>1834.6166044300001</v>
      </c>
    </row>
    <row r="11995" spans="1:10" x14ac:dyDescent="0.25">
      <c r="A11995" t="s">
        <v>42</v>
      </c>
      <c r="B11995" t="s">
        <v>84</v>
      </c>
      <c r="C11995" t="s">
        <v>16</v>
      </c>
      <c r="D11995" t="s">
        <v>37</v>
      </c>
      <c r="E11995" t="s">
        <v>41</v>
      </c>
      <c r="F11995" t="s">
        <v>18</v>
      </c>
      <c r="G11995">
        <v>2016</v>
      </c>
      <c r="H11995">
        <v>1570.8990025000001</v>
      </c>
      <c r="I11995">
        <v>1878.44566831</v>
      </c>
      <c r="J11995">
        <v>1269.1693659</v>
      </c>
    </row>
    <row r="11996" spans="1:10" x14ac:dyDescent="0.25">
      <c r="A11996" t="s">
        <v>42</v>
      </c>
      <c r="B11996" t="s">
        <v>84</v>
      </c>
      <c r="C11996" t="s">
        <v>12</v>
      </c>
      <c r="D11996" t="s">
        <v>13</v>
      </c>
      <c r="E11996" t="s">
        <v>92</v>
      </c>
      <c r="F11996" t="s">
        <v>15</v>
      </c>
      <c r="G11996">
        <v>2016</v>
      </c>
      <c r="H11996">
        <v>1639.9721955499999</v>
      </c>
      <c r="I11996">
        <v>1957.6561348800001</v>
      </c>
      <c r="J11996">
        <v>1368.40745268</v>
      </c>
    </row>
    <row r="11997" spans="1:10" x14ac:dyDescent="0.25">
      <c r="A11997" t="s">
        <v>42</v>
      </c>
      <c r="B11997" t="s">
        <v>84</v>
      </c>
      <c r="C11997" t="s">
        <v>16</v>
      </c>
      <c r="D11997" t="s">
        <v>13</v>
      </c>
      <c r="E11997" t="s">
        <v>92</v>
      </c>
      <c r="F11997" t="s">
        <v>15</v>
      </c>
      <c r="G11997">
        <v>2016</v>
      </c>
      <c r="H11997">
        <v>1828.65754236</v>
      </c>
      <c r="I11997">
        <v>2109.8360659</v>
      </c>
      <c r="J11997">
        <v>1580.52362915</v>
      </c>
    </row>
    <row r="11998" spans="1:10" x14ac:dyDescent="0.25">
      <c r="A11998" t="s">
        <v>42</v>
      </c>
      <c r="B11998" t="s">
        <v>84</v>
      </c>
      <c r="C11998" t="s">
        <v>12</v>
      </c>
      <c r="D11998" t="s">
        <v>13</v>
      </c>
      <c r="E11998" t="s">
        <v>92</v>
      </c>
      <c r="F11998" t="s">
        <v>17</v>
      </c>
      <c r="G11998">
        <v>2016</v>
      </c>
      <c r="H11998" s="1">
        <v>2.0065338657100001E-5</v>
      </c>
      <c r="I11998" s="1">
        <v>2.4581950986599998E-5</v>
      </c>
      <c r="J11998" s="1">
        <v>1.6162370958699999E-5</v>
      </c>
    </row>
    <row r="11999" spans="1:10" x14ac:dyDescent="0.25">
      <c r="A11999" t="s">
        <v>42</v>
      </c>
      <c r="B11999" t="s">
        <v>84</v>
      </c>
      <c r="C11999" t="s">
        <v>16</v>
      </c>
      <c r="D11999" t="s">
        <v>13</v>
      </c>
      <c r="E11999" t="s">
        <v>92</v>
      </c>
      <c r="F11999" t="s">
        <v>17</v>
      </c>
      <c r="G11999">
        <v>2016</v>
      </c>
      <c r="H11999" s="1">
        <v>2.2803121868299999E-5</v>
      </c>
      <c r="I11999" s="1">
        <v>2.7267787691300002E-5</v>
      </c>
      <c r="J11999" s="1">
        <v>1.9021057746400001E-5</v>
      </c>
    </row>
    <row r="12000" spans="1:10" x14ac:dyDescent="0.25">
      <c r="A12000" t="s">
        <v>42</v>
      </c>
      <c r="B12000" t="s">
        <v>84</v>
      </c>
      <c r="C12000" t="s">
        <v>12</v>
      </c>
      <c r="D12000" t="s">
        <v>13</v>
      </c>
      <c r="E12000" t="s">
        <v>92</v>
      </c>
      <c r="F12000" t="s">
        <v>18</v>
      </c>
      <c r="G12000">
        <v>2016</v>
      </c>
      <c r="H12000">
        <v>20.720192082299999</v>
      </c>
      <c r="I12000">
        <v>24.733962719499999</v>
      </c>
      <c r="J12000">
        <v>17.289113402800002</v>
      </c>
    </row>
    <row r="12001" spans="1:10" x14ac:dyDescent="0.25">
      <c r="A12001" t="s">
        <v>42</v>
      </c>
      <c r="B12001" t="s">
        <v>84</v>
      </c>
      <c r="C12001" t="s">
        <v>16</v>
      </c>
      <c r="D12001" t="s">
        <v>13</v>
      </c>
      <c r="E12001" t="s">
        <v>92</v>
      </c>
      <c r="F12001" t="s">
        <v>18</v>
      </c>
      <c r="G12001">
        <v>2016</v>
      </c>
      <c r="H12001">
        <v>24.178160872599999</v>
      </c>
      <c r="I12001">
        <v>27.895849624499998</v>
      </c>
      <c r="J12001">
        <v>20.897381649299898</v>
      </c>
    </row>
    <row r="12002" spans="1:10" x14ac:dyDescent="0.25">
      <c r="A12002" t="s">
        <v>42</v>
      </c>
      <c r="B12002" t="s">
        <v>84</v>
      </c>
      <c r="C12002" t="s">
        <v>12</v>
      </c>
      <c r="D12002" t="s">
        <v>19</v>
      </c>
      <c r="E12002" t="s">
        <v>92</v>
      </c>
      <c r="F12002" t="s">
        <v>15</v>
      </c>
      <c r="G12002">
        <v>2016</v>
      </c>
      <c r="H12002">
        <v>2160.9369756999999</v>
      </c>
      <c r="I12002">
        <v>2599.56348643</v>
      </c>
      <c r="J12002">
        <v>1773.8437541400001</v>
      </c>
    </row>
    <row r="12003" spans="1:10" x14ac:dyDescent="0.25">
      <c r="A12003" t="s">
        <v>42</v>
      </c>
      <c r="B12003" t="s">
        <v>84</v>
      </c>
      <c r="C12003" t="s">
        <v>16</v>
      </c>
      <c r="D12003" t="s">
        <v>19</v>
      </c>
      <c r="E12003" t="s">
        <v>92</v>
      </c>
      <c r="F12003" t="s">
        <v>15</v>
      </c>
      <c r="G12003">
        <v>2016</v>
      </c>
      <c r="H12003">
        <v>2011.77812176</v>
      </c>
      <c r="I12003">
        <v>2327.87526518</v>
      </c>
      <c r="J12003">
        <v>1722.36697536</v>
      </c>
    </row>
    <row r="12004" spans="1:10" x14ac:dyDescent="0.25">
      <c r="A12004" t="s">
        <v>42</v>
      </c>
      <c r="B12004" t="s">
        <v>84</v>
      </c>
      <c r="C12004" t="s">
        <v>12</v>
      </c>
      <c r="D12004" t="s">
        <v>19</v>
      </c>
      <c r="E12004" t="s">
        <v>92</v>
      </c>
      <c r="F12004" t="s">
        <v>17</v>
      </c>
      <c r="G12004">
        <v>2016</v>
      </c>
      <c r="H12004" s="1">
        <v>3.2984283196800003E-5</v>
      </c>
      <c r="I12004" s="1">
        <v>4.1441483460499999E-5</v>
      </c>
      <c r="J12004" s="1">
        <v>2.5271241349999999E-5</v>
      </c>
    </row>
    <row r="12005" spans="1:10" x14ac:dyDescent="0.25">
      <c r="A12005" t="s">
        <v>42</v>
      </c>
      <c r="B12005" t="s">
        <v>84</v>
      </c>
      <c r="C12005" t="s">
        <v>16</v>
      </c>
      <c r="D12005" t="s">
        <v>19</v>
      </c>
      <c r="E12005" t="s">
        <v>92</v>
      </c>
      <c r="F12005" t="s">
        <v>17</v>
      </c>
      <c r="G12005">
        <v>2016</v>
      </c>
      <c r="H12005" s="1">
        <v>3.04387869072E-5</v>
      </c>
      <c r="I12005" s="1">
        <v>3.7284159056800002E-5</v>
      </c>
      <c r="J12005" s="1">
        <v>2.4086780299900001E-5</v>
      </c>
    </row>
    <row r="12006" spans="1:10" x14ac:dyDescent="0.25">
      <c r="A12006" t="s">
        <v>42</v>
      </c>
      <c r="B12006" t="s">
        <v>84</v>
      </c>
      <c r="C12006" t="s">
        <v>12</v>
      </c>
      <c r="D12006" t="s">
        <v>19</v>
      </c>
      <c r="E12006" t="s">
        <v>92</v>
      </c>
      <c r="F12006" t="s">
        <v>18</v>
      </c>
      <c r="G12006">
        <v>2016</v>
      </c>
      <c r="H12006">
        <v>28.084775327100001</v>
      </c>
      <c r="I12006">
        <v>33.785416828800003</v>
      </c>
      <c r="J12006">
        <v>23.0538899841</v>
      </c>
    </row>
    <row r="12007" spans="1:10" x14ac:dyDescent="0.25">
      <c r="A12007" t="s">
        <v>42</v>
      </c>
      <c r="B12007" t="s">
        <v>84</v>
      </c>
      <c r="C12007" t="s">
        <v>16</v>
      </c>
      <c r="D12007" t="s">
        <v>19</v>
      </c>
      <c r="E12007" t="s">
        <v>92</v>
      </c>
      <c r="F12007" t="s">
        <v>18</v>
      </c>
      <c r="G12007">
        <v>2016</v>
      </c>
      <c r="H12007">
        <v>27.196554927099999</v>
      </c>
      <c r="I12007">
        <v>31.4697663864</v>
      </c>
      <c r="J12007">
        <v>23.2841025277</v>
      </c>
    </row>
    <row r="12008" spans="1:10" x14ac:dyDescent="0.25">
      <c r="A12008" t="s">
        <v>42</v>
      </c>
      <c r="B12008" t="s">
        <v>84</v>
      </c>
      <c r="C12008" t="s">
        <v>12</v>
      </c>
      <c r="D12008" t="s">
        <v>20</v>
      </c>
      <c r="E12008" t="s">
        <v>92</v>
      </c>
      <c r="F12008" t="s">
        <v>15</v>
      </c>
      <c r="G12008">
        <v>2016</v>
      </c>
      <c r="H12008">
        <v>2437.0281284100001</v>
      </c>
      <c r="I12008">
        <v>2957.8986221499999</v>
      </c>
      <c r="J12008">
        <v>1968.9881617399999</v>
      </c>
    </row>
    <row r="12009" spans="1:10" x14ac:dyDescent="0.25">
      <c r="A12009" t="s">
        <v>42</v>
      </c>
      <c r="B12009" t="s">
        <v>84</v>
      </c>
      <c r="C12009" t="s">
        <v>16</v>
      </c>
      <c r="D12009" t="s">
        <v>20</v>
      </c>
      <c r="E12009" t="s">
        <v>92</v>
      </c>
      <c r="F12009" t="s">
        <v>15</v>
      </c>
      <c r="G12009">
        <v>2016</v>
      </c>
      <c r="H12009">
        <v>1860.4425874799999</v>
      </c>
      <c r="I12009">
        <v>2242.9016597899999</v>
      </c>
      <c r="J12009">
        <v>1501.6333312700001</v>
      </c>
    </row>
    <row r="12010" spans="1:10" x14ac:dyDescent="0.25">
      <c r="A12010" t="s">
        <v>42</v>
      </c>
      <c r="B12010" t="s">
        <v>84</v>
      </c>
      <c r="C12010" t="s">
        <v>12</v>
      </c>
      <c r="D12010" t="s">
        <v>20</v>
      </c>
      <c r="E12010" t="s">
        <v>92</v>
      </c>
      <c r="F12010" t="s">
        <v>17</v>
      </c>
      <c r="G12010">
        <v>2016</v>
      </c>
      <c r="H12010" s="1">
        <v>4.0356714496200003E-5</v>
      </c>
      <c r="I12010" s="1">
        <v>5.1279980322600002E-5</v>
      </c>
      <c r="J12010" s="1">
        <v>3.1500654257699998E-5</v>
      </c>
    </row>
    <row r="12011" spans="1:10" x14ac:dyDescent="0.25">
      <c r="A12011" t="s">
        <v>42</v>
      </c>
      <c r="B12011" t="s">
        <v>84</v>
      </c>
      <c r="C12011" t="s">
        <v>16</v>
      </c>
      <c r="D12011" t="s">
        <v>20</v>
      </c>
      <c r="E12011" t="s">
        <v>92</v>
      </c>
      <c r="F12011" t="s">
        <v>17</v>
      </c>
      <c r="G12011">
        <v>2016</v>
      </c>
      <c r="H12011" s="1">
        <v>2.99160027525E-5</v>
      </c>
      <c r="I12011" s="1">
        <v>3.7884078816800002E-5</v>
      </c>
      <c r="J12011" s="1">
        <v>2.33951264501E-5</v>
      </c>
    </row>
    <row r="12012" spans="1:10" x14ac:dyDescent="0.25">
      <c r="A12012" t="s">
        <v>42</v>
      </c>
      <c r="B12012" t="s">
        <v>84</v>
      </c>
      <c r="C12012" t="s">
        <v>12</v>
      </c>
      <c r="D12012" t="s">
        <v>20</v>
      </c>
      <c r="E12012" t="s">
        <v>92</v>
      </c>
      <c r="F12012" t="s">
        <v>18</v>
      </c>
      <c r="G12012">
        <v>2016</v>
      </c>
      <c r="H12012">
        <v>27.966412329499999</v>
      </c>
      <c r="I12012">
        <v>33.943724954099999</v>
      </c>
      <c r="J12012">
        <v>22.595362836</v>
      </c>
    </row>
    <row r="12013" spans="1:10" x14ac:dyDescent="0.25">
      <c r="A12013" t="s">
        <v>42</v>
      </c>
      <c r="B12013" t="s">
        <v>84</v>
      </c>
      <c r="C12013" t="s">
        <v>16</v>
      </c>
      <c r="D12013" t="s">
        <v>20</v>
      </c>
      <c r="E12013" t="s">
        <v>92</v>
      </c>
      <c r="F12013" t="s">
        <v>18</v>
      </c>
      <c r="G12013">
        <v>2016</v>
      </c>
      <c r="H12013">
        <v>22.1779844731</v>
      </c>
      <c r="I12013">
        <v>26.737206791799998</v>
      </c>
      <c r="J12013">
        <v>17.900687142599999</v>
      </c>
    </row>
    <row r="12014" spans="1:10" x14ac:dyDescent="0.25">
      <c r="A12014" t="s">
        <v>42</v>
      </c>
      <c r="B12014" t="s">
        <v>84</v>
      </c>
      <c r="C12014" t="s">
        <v>12</v>
      </c>
      <c r="D12014" t="s">
        <v>21</v>
      </c>
      <c r="E12014" t="s">
        <v>92</v>
      </c>
      <c r="F12014" t="s">
        <v>15</v>
      </c>
      <c r="G12014">
        <v>2016</v>
      </c>
      <c r="H12014">
        <v>2223.4838665500001</v>
      </c>
      <c r="I12014">
        <v>2895.0228871899999</v>
      </c>
      <c r="J12014">
        <v>1652.3917243599999</v>
      </c>
    </row>
    <row r="12015" spans="1:10" x14ac:dyDescent="0.25">
      <c r="A12015" t="s">
        <v>42</v>
      </c>
      <c r="B12015" t="s">
        <v>84</v>
      </c>
      <c r="C12015" t="s">
        <v>16</v>
      </c>
      <c r="D12015" t="s">
        <v>21</v>
      </c>
      <c r="E12015" t="s">
        <v>92</v>
      </c>
      <c r="F12015" t="s">
        <v>15</v>
      </c>
      <c r="G12015">
        <v>2016</v>
      </c>
      <c r="H12015">
        <v>1336.8380025599999</v>
      </c>
      <c r="I12015">
        <v>1759.02814272</v>
      </c>
      <c r="J12015">
        <v>978.67469823199997</v>
      </c>
    </row>
    <row r="12016" spans="1:10" x14ac:dyDescent="0.25">
      <c r="A12016" t="s">
        <v>42</v>
      </c>
      <c r="B12016" t="s">
        <v>84</v>
      </c>
      <c r="C12016" t="s">
        <v>12</v>
      </c>
      <c r="D12016" t="s">
        <v>21</v>
      </c>
      <c r="E12016" t="s">
        <v>92</v>
      </c>
      <c r="F12016" t="s">
        <v>17</v>
      </c>
      <c r="G12016">
        <v>2016</v>
      </c>
      <c r="H12016" s="1">
        <v>4.0377665696899999E-5</v>
      </c>
      <c r="I12016" s="1">
        <v>5.4216394514199999E-5</v>
      </c>
      <c r="J12016" s="1">
        <v>2.8757557569899999E-5</v>
      </c>
    </row>
    <row r="12017" spans="1:10" x14ac:dyDescent="0.25">
      <c r="A12017" t="s">
        <v>42</v>
      </c>
      <c r="B12017" t="s">
        <v>84</v>
      </c>
      <c r="C12017" t="s">
        <v>16</v>
      </c>
      <c r="D12017" t="s">
        <v>21</v>
      </c>
      <c r="E12017" t="s">
        <v>92</v>
      </c>
      <c r="F12017" t="s">
        <v>17</v>
      </c>
      <c r="G12017">
        <v>2016</v>
      </c>
      <c r="H12017" s="1">
        <v>2.3008128745799998E-5</v>
      </c>
      <c r="I12017" s="1">
        <v>3.13175873045E-5</v>
      </c>
      <c r="J12017" s="1">
        <v>1.6418824953700001E-5</v>
      </c>
    </row>
    <row r="12018" spans="1:10" x14ac:dyDescent="0.25">
      <c r="A12018" t="s">
        <v>42</v>
      </c>
      <c r="B12018" t="s">
        <v>84</v>
      </c>
      <c r="C12018" t="s">
        <v>12</v>
      </c>
      <c r="D12018" t="s">
        <v>21</v>
      </c>
      <c r="E12018" t="s">
        <v>92</v>
      </c>
      <c r="F12018" t="s">
        <v>18</v>
      </c>
      <c r="G12018">
        <v>2016</v>
      </c>
      <c r="H12018">
        <v>24.9051181094</v>
      </c>
      <c r="I12018">
        <v>32.426989023700003</v>
      </c>
      <c r="J12018">
        <v>18.508347048199902</v>
      </c>
    </row>
    <row r="12019" spans="1:10" x14ac:dyDescent="0.25">
      <c r="A12019" t="s">
        <v>42</v>
      </c>
      <c r="B12019" t="s">
        <v>84</v>
      </c>
      <c r="C12019" t="s">
        <v>16</v>
      </c>
      <c r="D12019" t="s">
        <v>21</v>
      </c>
      <c r="E12019" t="s">
        <v>92</v>
      </c>
      <c r="F12019" t="s">
        <v>18</v>
      </c>
      <c r="G12019">
        <v>2016</v>
      </c>
      <c r="H12019">
        <v>15.4970322439</v>
      </c>
      <c r="I12019">
        <v>20.391188606</v>
      </c>
      <c r="J12019">
        <v>11.3450944137</v>
      </c>
    </row>
    <row r="12020" spans="1:10" x14ac:dyDescent="0.25">
      <c r="A12020" t="s">
        <v>42</v>
      </c>
      <c r="B12020" t="s">
        <v>84</v>
      </c>
      <c r="C12020" t="s">
        <v>12</v>
      </c>
      <c r="D12020" t="s">
        <v>22</v>
      </c>
      <c r="E12020" t="s">
        <v>92</v>
      </c>
      <c r="F12020" t="s">
        <v>15</v>
      </c>
      <c r="G12020">
        <v>2016</v>
      </c>
      <c r="H12020">
        <v>3302.1971351900002</v>
      </c>
      <c r="I12020">
        <v>3943.1552828700001</v>
      </c>
      <c r="J12020">
        <v>2674.8846820499998</v>
      </c>
    </row>
    <row r="12021" spans="1:10" x14ac:dyDescent="0.25">
      <c r="A12021" t="s">
        <v>42</v>
      </c>
      <c r="B12021" t="s">
        <v>84</v>
      </c>
      <c r="C12021" t="s">
        <v>16</v>
      </c>
      <c r="D12021" t="s">
        <v>22</v>
      </c>
      <c r="E12021" t="s">
        <v>92</v>
      </c>
      <c r="F12021" t="s">
        <v>15</v>
      </c>
      <c r="G12021">
        <v>2016</v>
      </c>
      <c r="H12021">
        <v>1561.8359899899999</v>
      </c>
      <c r="I12021">
        <v>1993.66741996</v>
      </c>
      <c r="J12021">
        <v>1167.1072608100001</v>
      </c>
    </row>
    <row r="12022" spans="1:10" x14ac:dyDescent="0.25">
      <c r="A12022" t="s">
        <v>42</v>
      </c>
      <c r="B12022" t="s">
        <v>84</v>
      </c>
      <c r="C12022" t="s">
        <v>12</v>
      </c>
      <c r="D12022" t="s">
        <v>22</v>
      </c>
      <c r="E12022" t="s">
        <v>92</v>
      </c>
      <c r="F12022" t="s">
        <v>17</v>
      </c>
      <c r="G12022">
        <v>2016</v>
      </c>
      <c r="H12022" s="1">
        <v>6.8731942127099997E-5</v>
      </c>
      <c r="I12022" s="1">
        <v>8.6319116783400006E-5</v>
      </c>
      <c r="J12022" s="1">
        <v>5.32634556312E-5</v>
      </c>
    </row>
    <row r="12023" spans="1:10" x14ac:dyDescent="0.25">
      <c r="A12023" t="s">
        <v>42</v>
      </c>
      <c r="B12023" t="s">
        <v>84</v>
      </c>
      <c r="C12023" t="s">
        <v>16</v>
      </c>
      <c r="D12023" t="s">
        <v>22</v>
      </c>
      <c r="E12023" t="s">
        <v>92</v>
      </c>
      <c r="F12023" t="s">
        <v>17</v>
      </c>
      <c r="G12023">
        <v>2016</v>
      </c>
      <c r="H12023" s="1">
        <v>3.0487166239699999E-5</v>
      </c>
      <c r="I12023" s="1">
        <v>4.0976704396900003E-5</v>
      </c>
      <c r="J12023" s="1">
        <v>2.21219263136E-5</v>
      </c>
    </row>
    <row r="12024" spans="1:10" x14ac:dyDescent="0.25">
      <c r="A12024" t="s">
        <v>42</v>
      </c>
      <c r="B12024" t="s">
        <v>84</v>
      </c>
      <c r="C12024" t="s">
        <v>12</v>
      </c>
      <c r="D12024" t="s">
        <v>22</v>
      </c>
      <c r="E12024" t="s">
        <v>92</v>
      </c>
      <c r="F12024" t="s">
        <v>18</v>
      </c>
      <c r="G12024">
        <v>2016</v>
      </c>
      <c r="H12024">
        <v>39.0279516015</v>
      </c>
      <c r="I12024">
        <v>46.603296907100002</v>
      </c>
      <c r="J12024">
        <v>31.6138817995</v>
      </c>
    </row>
    <row r="12025" spans="1:10" x14ac:dyDescent="0.25">
      <c r="A12025" t="s">
        <v>42</v>
      </c>
      <c r="B12025" t="s">
        <v>84</v>
      </c>
      <c r="C12025" t="s">
        <v>16</v>
      </c>
      <c r="D12025" t="s">
        <v>22</v>
      </c>
      <c r="E12025" t="s">
        <v>92</v>
      </c>
      <c r="F12025" t="s">
        <v>18</v>
      </c>
      <c r="G12025">
        <v>2016</v>
      </c>
      <c r="H12025">
        <v>18.963942626600002</v>
      </c>
      <c r="I12025">
        <v>24.207275803000002</v>
      </c>
      <c r="J12025">
        <v>14.1711135323</v>
      </c>
    </row>
    <row r="12026" spans="1:10" x14ac:dyDescent="0.25">
      <c r="A12026" t="s">
        <v>42</v>
      </c>
      <c r="B12026" t="s">
        <v>84</v>
      </c>
      <c r="C12026" t="s">
        <v>12</v>
      </c>
      <c r="D12026" t="s">
        <v>23</v>
      </c>
      <c r="E12026" t="s">
        <v>92</v>
      </c>
      <c r="F12026" t="s">
        <v>15</v>
      </c>
      <c r="G12026">
        <v>2016</v>
      </c>
      <c r="H12026">
        <v>6052.5252993000004</v>
      </c>
      <c r="I12026">
        <v>7513.2757660200004</v>
      </c>
      <c r="J12026">
        <v>4789.6342327399998</v>
      </c>
    </row>
    <row r="12027" spans="1:10" x14ac:dyDescent="0.25">
      <c r="A12027" t="s">
        <v>42</v>
      </c>
      <c r="B12027" t="s">
        <v>84</v>
      </c>
      <c r="C12027" t="s">
        <v>16</v>
      </c>
      <c r="D12027" t="s">
        <v>23</v>
      </c>
      <c r="E12027" t="s">
        <v>92</v>
      </c>
      <c r="F12027" t="s">
        <v>15</v>
      </c>
      <c r="G12027">
        <v>2016</v>
      </c>
      <c r="H12027">
        <v>2782.6231240799998</v>
      </c>
      <c r="I12027">
        <v>3638.3671323600001</v>
      </c>
      <c r="J12027">
        <v>2016.4710856900001</v>
      </c>
    </row>
    <row r="12028" spans="1:10" x14ac:dyDescent="0.25">
      <c r="A12028" t="s">
        <v>42</v>
      </c>
      <c r="B12028" t="s">
        <v>84</v>
      </c>
      <c r="C12028" t="s">
        <v>12</v>
      </c>
      <c r="D12028" t="s">
        <v>23</v>
      </c>
      <c r="E12028" t="s">
        <v>92</v>
      </c>
      <c r="F12028" t="s">
        <v>17</v>
      </c>
      <c r="G12028">
        <v>2016</v>
      </c>
      <c r="H12028">
        <v>1.24258426033E-4</v>
      </c>
      <c r="I12028">
        <v>1.5950227982300001E-4</v>
      </c>
      <c r="J12028" s="1">
        <v>9.3558643724999996E-5</v>
      </c>
    </row>
    <row r="12029" spans="1:10" x14ac:dyDescent="0.25">
      <c r="A12029" t="s">
        <v>42</v>
      </c>
      <c r="B12029" t="s">
        <v>84</v>
      </c>
      <c r="C12029" t="s">
        <v>16</v>
      </c>
      <c r="D12029" t="s">
        <v>23</v>
      </c>
      <c r="E12029" t="s">
        <v>92</v>
      </c>
      <c r="F12029" t="s">
        <v>17</v>
      </c>
      <c r="G12029">
        <v>2016</v>
      </c>
      <c r="H12029" s="1">
        <v>5.3026549512899997E-5</v>
      </c>
      <c r="I12029" s="1">
        <v>7.0276668519500001E-5</v>
      </c>
      <c r="J12029" s="1">
        <v>3.79237302583E-5</v>
      </c>
    </row>
    <row r="12030" spans="1:10" x14ac:dyDescent="0.25">
      <c r="A12030" t="s">
        <v>42</v>
      </c>
      <c r="B12030" t="s">
        <v>84</v>
      </c>
      <c r="C12030" t="s">
        <v>12</v>
      </c>
      <c r="D12030" t="s">
        <v>23</v>
      </c>
      <c r="E12030" t="s">
        <v>92</v>
      </c>
      <c r="F12030" t="s">
        <v>18</v>
      </c>
      <c r="G12030">
        <v>2016</v>
      </c>
      <c r="H12030">
        <v>69.959404715800005</v>
      </c>
      <c r="I12030">
        <v>86.843800573199999</v>
      </c>
      <c r="J12030">
        <v>55.362008939900001</v>
      </c>
    </row>
    <row r="12031" spans="1:10" x14ac:dyDescent="0.25">
      <c r="A12031" t="s">
        <v>42</v>
      </c>
      <c r="B12031" t="s">
        <v>84</v>
      </c>
      <c r="C12031" t="s">
        <v>16</v>
      </c>
      <c r="D12031" t="s">
        <v>23</v>
      </c>
      <c r="E12031" t="s">
        <v>92</v>
      </c>
      <c r="F12031" t="s">
        <v>18</v>
      </c>
      <c r="G12031">
        <v>2016</v>
      </c>
      <c r="H12031">
        <v>32.632981273299997</v>
      </c>
      <c r="I12031">
        <v>42.668647963200002</v>
      </c>
      <c r="J12031">
        <v>23.6479969594</v>
      </c>
    </row>
    <row r="12032" spans="1:10" x14ac:dyDescent="0.25">
      <c r="A12032" t="s">
        <v>42</v>
      </c>
      <c r="B12032" t="s">
        <v>84</v>
      </c>
      <c r="C12032" t="s">
        <v>12</v>
      </c>
      <c r="D12032" t="s">
        <v>24</v>
      </c>
      <c r="E12032" t="s">
        <v>92</v>
      </c>
      <c r="F12032" t="s">
        <v>15</v>
      </c>
      <c r="G12032">
        <v>2016</v>
      </c>
      <c r="H12032">
        <v>10916.493497199999</v>
      </c>
      <c r="I12032">
        <v>13616.1907257</v>
      </c>
      <c r="J12032">
        <v>8634.6865928700008</v>
      </c>
    </row>
    <row r="12033" spans="1:10" x14ac:dyDescent="0.25">
      <c r="A12033" t="s">
        <v>42</v>
      </c>
      <c r="B12033" t="s">
        <v>84</v>
      </c>
      <c r="C12033" t="s">
        <v>16</v>
      </c>
      <c r="D12033" t="s">
        <v>24</v>
      </c>
      <c r="E12033" t="s">
        <v>92</v>
      </c>
      <c r="F12033" t="s">
        <v>15</v>
      </c>
      <c r="G12033">
        <v>2016</v>
      </c>
      <c r="H12033">
        <v>5341.7760686499996</v>
      </c>
      <c r="I12033">
        <v>7007.4153727399998</v>
      </c>
      <c r="J12033">
        <v>4048.6386809099999</v>
      </c>
    </row>
    <row r="12034" spans="1:10" x14ac:dyDescent="0.25">
      <c r="A12034" t="s">
        <v>42</v>
      </c>
      <c r="B12034" t="s">
        <v>84</v>
      </c>
      <c r="C12034" t="s">
        <v>12</v>
      </c>
      <c r="D12034" t="s">
        <v>24</v>
      </c>
      <c r="E12034" t="s">
        <v>92</v>
      </c>
      <c r="F12034" t="s">
        <v>17</v>
      </c>
      <c r="G12034">
        <v>2016</v>
      </c>
      <c r="H12034">
        <v>2.12631488698E-4</v>
      </c>
      <c r="I12034">
        <v>2.76578266512E-4</v>
      </c>
      <c r="J12034">
        <v>1.6200067494499999E-4</v>
      </c>
    </row>
    <row r="12035" spans="1:10" x14ac:dyDescent="0.25">
      <c r="A12035" t="s">
        <v>42</v>
      </c>
      <c r="B12035" t="s">
        <v>84</v>
      </c>
      <c r="C12035" t="s">
        <v>16</v>
      </c>
      <c r="D12035" t="s">
        <v>24</v>
      </c>
      <c r="E12035" t="s">
        <v>92</v>
      </c>
      <c r="F12035" t="s">
        <v>17</v>
      </c>
      <c r="G12035">
        <v>2016</v>
      </c>
      <c r="H12035" s="1">
        <v>9.6381375736599993E-5</v>
      </c>
      <c r="I12035">
        <v>1.2875852293699999E-4</v>
      </c>
      <c r="J12035" s="1">
        <v>7.0610550981600002E-5</v>
      </c>
    </row>
    <row r="12036" spans="1:10" x14ac:dyDescent="0.25">
      <c r="A12036" t="s">
        <v>42</v>
      </c>
      <c r="B12036" t="s">
        <v>84</v>
      </c>
      <c r="C12036" t="s">
        <v>12</v>
      </c>
      <c r="D12036" t="s">
        <v>24</v>
      </c>
      <c r="E12036" t="s">
        <v>92</v>
      </c>
      <c r="F12036" t="s">
        <v>18</v>
      </c>
      <c r="G12036">
        <v>2016</v>
      </c>
      <c r="H12036">
        <v>122.50851323000001</v>
      </c>
      <c r="I12036">
        <v>152.80541156300001</v>
      </c>
      <c r="J12036">
        <v>96.901318813299994</v>
      </c>
    </row>
    <row r="12037" spans="1:10" x14ac:dyDescent="0.25">
      <c r="A12037" t="s">
        <v>42</v>
      </c>
      <c r="B12037" t="s">
        <v>84</v>
      </c>
      <c r="C12037" t="s">
        <v>16</v>
      </c>
      <c r="D12037" t="s">
        <v>24</v>
      </c>
      <c r="E12037" t="s">
        <v>92</v>
      </c>
      <c r="F12037" t="s">
        <v>18</v>
      </c>
      <c r="G12037">
        <v>2016</v>
      </c>
      <c r="H12037">
        <v>59.882971847299999</v>
      </c>
      <c r="I12037">
        <v>78.555306717400001</v>
      </c>
      <c r="J12037">
        <v>45.386499365199903</v>
      </c>
    </row>
    <row r="12038" spans="1:10" x14ac:dyDescent="0.25">
      <c r="A12038" t="s">
        <v>42</v>
      </c>
      <c r="B12038" t="s">
        <v>84</v>
      </c>
      <c r="C12038" t="s">
        <v>12</v>
      </c>
      <c r="D12038" t="s">
        <v>25</v>
      </c>
      <c r="E12038" t="s">
        <v>92</v>
      </c>
      <c r="F12038" t="s">
        <v>15</v>
      </c>
      <c r="G12038">
        <v>2016</v>
      </c>
      <c r="H12038">
        <v>20443.221249900002</v>
      </c>
      <c r="I12038">
        <v>25314.722429900001</v>
      </c>
      <c r="J12038">
        <v>16259.318374500001</v>
      </c>
    </row>
    <row r="12039" spans="1:10" x14ac:dyDescent="0.25">
      <c r="A12039" t="s">
        <v>42</v>
      </c>
      <c r="B12039" t="s">
        <v>84</v>
      </c>
      <c r="C12039" t="s">
        <v>16</v>
      </c>
      <c r="D12039" t="s">
        <v>25</v>
      </c>
      <c r="E12039" t="s">
        <v>92</v>
      </c>
      <c r="F12039" t="s">
        <v>15</v>
      </c>
      <c r="G12039">
        <v>2016</v>
      </c>
      <c r="H12039">
        <v>11845.886651000001</v>
      </c>
      <c r="I12039">
        <v>15012.357909599999</v>
      </c>
      <c r="J12039">
        <v>9187.5606490999999</v>
      </c>
    </row>
    <row r="12040" spans="1:10" x14ac:dyDescent="0.25">
      <c r="A12040" t="s">
        <v>42</v>
      </c>
      <c r="B12040" t="s">
        <v>84</v>
      </c>
      <c r="C12040" t="s">
        <v>12</v>
      </c>
      <c r="D12040" t="s">
        <v>25</v>
      </c>
      <c r="E12040" t="s">
        <v>92</v>
      </c>
      <c r="F12040" t="s">
        <v>17</v>
      </c>
      <c r="G12040">
        <v>2016</v>
      </c>
      <c r="H12040">
        <v>4.2688589826099998E-4</v>
      </c>
      <c r="I12040">
        <v>5.5681712627000002E-4</v>
      </c>
      <c r="J12040">
        <v>3.1782706641400002E-4</v>
      </c>
    </row>
    <row r="12041" spans="1:10" x14ac:dyDescent="0.25">
      <c r="A12041" t="s">
        <v>42</v>
      </c>
      <c r="B12041" t="s">
        <v>84</v>
      </c>
      <c r="C12041" t="s">
        <v>16</v>
      </c>
      <c r="D12041" t="s">
        <v>25</v>
      </c>
      <c r="E12041" t="s">
        <v>92</v>
      </c>
      <c r="F12041" t="s">
        <v>17</v>
      </c>
      <c r="G12041">
        <v>2016</v>
      </c>
      <c r="H12041">
        <v>2.2452683779600001E-4</v>
      </c>
      <c r="I12041">
        <v>2.9549792730800001E-4</v>
      </c>
      <c r="J12041">
        <v>1.6675264207E-4</v>
      </c>
    </row>
    <row r="12042" spans="1:10" x14ac:dyDescent="0.25">
      <c r="A12042" t="s">
        <v>42</v>
      </c>
      <c r="B12042" t="s">
        <v>84</v>
      </c>
      <c r="C12042" t="s">
        <v>12</v>
      </c>
      <c r="D12042" t="s">
        <v>25</v>
      </c>
      <c r="E12042" t="s">
        <v>92</v>
      </c>
      <c r="F12042" t="s">
        <v>18</v>
      </c>
      <c r="G12042">
        <v>2016</v>
      </c>
      <c r="H12042">
        <v>248.22549469</v>
      </c>
      <c r="I12042">
        <v>307.37619190700002</v>
      </c>
      <c r="J12042">
        <v>197.42374733899999</v>
      </c>
    </row>
    <row r="12043" spans="1:10" x14ac:dyDescent="0.25">
      <c r="A12043" t="s">
        <v>42</v>
      </c>
      <c r="B12043" t="s">
        <v>84</v>
      </c>
      <c r="C12043" t="s">
        <v>16</v>
      </c>
      <c r="D12043" t="s">
        <v>25</v>
      </c>
      <c r="E12043" t="s">
        <v>92</v>
      </c>
      <c r="F12043" t="s">
        <v>18</v>
      </c>
      <c r="G12043">
        <v>2016</v>
      </c>
      <c r="H12043">
        <v>141.179236143</v>
      </c>
      <c r="I12043">
        <v>178.91722965299999</v>
      </c>
      <c r="J12043">
        <v>109.49731604500001</v>
      </c>
    </row>
    <row r="12044" spans="1:10" x14ac:dyDescent="0.25">
      <c r="A12044" t="s">
        <v>42</v>
      </c>
      <c r="B12044" t="s">
        <v>84</v>
      </c>
      <c r="C12044" t="s">
        <v>12</v>
      </c>
      <c r="D12044" t="s">
        <v>26</v>
      </c>
      <c r="E12044" t="s">
        <v>92</v>
      </c>
      <c r="F12044" t="s">
        <v>15</v>
      </c>
      <c r="G12044">
        <v>2016</v>
      </c>
      <c r="H12044">
        <v>33995.208087400002</v>
      </c>
      <c r="I12044">
        <v>40856.055373800002</v>
      </c>
      <c r="J12044">
        <v>28055.037098199999</v>
      </c>
    </row>
    <row r="12045" spans="1:10" x14ac:dyDescent="0.25">
      <c r="A12045" t="s">
        <v>42</v>
      </c>
      <c r="B12045" t="s">
        <v>84</v>
      </c>
      <c r="C12045" t="s">
        <v>16</v>
      </c>
      <c r="D12045" t="s">
        <v>26</v>
      </c>
      <c r="E12045" t="s">
        <v>92</v>
      </c>
      <c r="F12045" t="s">
        <v>15</v>
      </c>
      <c r="G12045">
        <v>2016</v>
      </c>
      <c r="H12045">
        <v>22618.688590999998</v>
      </c>
      <c r="I12045">
        <v>26960.310712800001</v>
      </c>
      <c r="J12045">
        <v>18896.382831300001</v>
      </c>
    </row>
    <row r="12046" spans="1:10" x14ac:dyDescent="0.25">
      <c r="A12046" t="s">
        <v>42</v>
      </c>
      <c r="B12046" t="s">
        <v>84</v>
      </c>
      <c r="C12046" t="s">
        <v>12</v>
      </c>
      <c r="D12046" t="s">
        <v>26</v>
      </c>
      <c r="E12046" t="s">
        <v>92</v>
      </c>
      <c r="F12046" t="s">
        <v>17</v>
      </c>
      <c r="G12046">
        <v>2016</v>
      </c>
      <c r="H12046">
        <v>8.3376268847300001E-4</v>
      </c>
      <c r="I12046">
        <v>1.0301087610199999E-3</v>
      </c>
      <c r="J12046">
        <v>6.4917752080600002E-4</v>
      </c>
    </row>
    <row r="12047" spans="1:10" x14ac:dyDescent="0.25">
      <c r="A12047" t="s">
        <v>42</v>
      </c>
      <c r="B12047" t="s">
        <v>84</v>
      </c>
      <c r="C12047" t="s">
        <v>16</v>
      </c>
      <c r="D12047" t="s">
        <v>26</v>
      </c>
      <c r="E12047" t="s">
        <v>92</v>
      </c>
      <c r="F12047" t="s">
        <v>17</v>
      </c>
      <c r="G12047">
        <v>2016</v>
      </c>
      <c r="H12047">
        <v>4.8228307542499998E-4</v>
      </c>
      <c r="I12047">
        <v>5.9204740324800005E-4</v>
      </c>
      <c r="J12047">
        <v>3.8149431025499999E-4</v>
      </c>
    </row>
    <row r="12048" spans="1:10" x14ac:dyDescent="0.25">
      <c r="A12048" t="s">
        <v>42</v>
      </c>
      <c r="B12048" t="s">
        <v>84</v>
      </c>
      <c r="C12048" t="s">
        <v>12</v>
      </c>
      <c r="D12048" t="s">
        <v>26</v>
      </c>
      <c r="E12048" t="s">
        <v>92</v>
      </c>
      <c r="F12048" t="s">
        <v>18</v>
      </c>
      <c r="G12048">
        <v>2016</v>
      </c>
      <c r="H12048">
        <v>475.78052072200001</v>
      </c>
      <c r="I12048">
        <v>571.80162717200005</v>
      </c>
      <c r="J12048">
        <v>392.64475525900002</v>
      </c>
    </row>
    <row r="12049" spans="1:10" x14ac:dyDescent="0.25">
      <c r="A12049" t="s">
        <v>42</v>
      </c>
      <c r="B12049" t="s">
        <v>84</v>
      </c>
      <c r="C12049" t="s">
        <v>16</v>
      </c>
      <c r="D12049" t="s">
        <v>26</v>
      </c>
      <c r="E12049" t="s">
        <v>92</v>
      </c>
      <c r="F12049" t="s">
        <v>18</v>
      </c>
      <c r="G12049">
        <v>2016</v>
      </c>
      <c r="H12049">
        <v>303.24445548899899</v>
      </c>
      <c r="I12049">
        <v>361.45175742800001</v>
      </c>
      <c r="J12049">
        <v>253.340210214</v>
      </c>
    </row>
    <row r="12050" spans="1:10" x14ac:dyDescent="0.25">
      <c r="A12050" t="s">
        <v>42</v>
      </c>
      <c r="B12050" t="s">
        <v>84</v>
      </c>
      <c r="C12050" t="s">
        <v>12</v>
      </c>
      <c r="D12050" t="s">
        <v>27</v>
      </c>
      <c r="E12050" t="s">
        <v>92</v>
      </c>
      <c r="F12050" t="s">
        <v>15</v>
      </c>
      <c r="G12050">
        <v>2016</v>
      </c>
      <c r="H12050">
        <v>42401.716648599999</v>
      </c>
      <c r="I12050">
        <v>50101.121141299998</v>
      </c>
      <c r="J12050">
        <v>35234.735305599999</v>
      </c>
    </row>
    <row r="12051" spans="1:10" x14ac:dyDescent="0.25">
      <c r="A12051" t="s">
        <v>42</v>
      </c>
      <c r="B12051" t="s">
        <v>84</v>
      </c>
      <c r="C12051" t="s">
        <v>16</v>
      </c>
      <c r="D12051" t="s">
        <v>27</v>
      </c>
      <c r="E12051" t="s">
        <v>92</v>
      </c>
      <c r="F12051" t="s">
        <v>15</v>
      </c>
      <c r="G12051">
        <v>2016</v>
      </c>
      <c r="H12051">
        <v>27986.622260600001</v>
      </c>
      <c r="I12051">
        <v>33099.594697599998</v>
      </c>
      <c r="J12051">
        <v>22979.7494534</v>
      </c>
    </row>
    <row r="12052" spans="1:10" x14ac:dyDescent="0.25">
      <c r="A12052" t="s">
        <v>42</v>
      </c>
      <c r="B12052" t="s">
        <v>84</v>
      </c>
      <c r="C12052" t="s">
        <v>12</v>
      </c>
      <c r="D12052" t="s">
        <v>27</v>
      </c>
      <c r="E12052" t="s">
        <v>92</v>
      </c>
      <c r="F12052" t="s">
        <v>17</v>
      </c>
      <c r="G12052">
        <v>2016</v>
      </c>
      <c r="H12052">
        <v>1.1587725382400001E-3</v>
      </c>
      <c r="I12052">
        <v>1.4168299172999999E-3</v>
      </c>
      <c r="J12052">
        <v>9.2137155874699999E-4</v>
      </c>
    </row>
    <row r="12053" spans="1:10" x14ac:dyDescent="0.25">
      <c r="A12053" t="s">
        <v>42</v>
      </c>
      <c r="B12053" t="s">
        <v>84</v>
      </c>
      <c r="C12053" t="s">
        <v>16</v>
      </c>
      <c r="D12053" t="s">
        <v>27</v>
      </c>
      <c r="E12053" t="s">
        <v>92</v>
      </c>
      <c r="F12053" t="s">
        <v>17</v>
      </c>
      <c r="G12053">
        <v>2016</v>
      </c>
      <c r="H12053">
        <v>6.51391840217E-4</v>
      </c>
      <c r="I12053">
        <v>7.91418022592E-4</v>
      </c>
      <c r="J12053">
        <v>5.1246380067500005E-4</v>
      </c>
    </row>
    <row r="12054" spans="1:10" x14ac:dyDescent="0.25">
      <c r="A12054" t="s">
        <v>42</v>
      </c>
      <c r="B12054" t="s">
        <v>84</v>
      </c>
      <c r="C12054" t="s">
        <v>12</v>
      </c>
      <c r="D12054" t="s">
        <v>27</v>
      </c>
      <c r="E12054" t="s">
        <v>92</v>
      </c>
      <c r="F12054" t="s">
        <v>18</v>
      </c>
      <c r="G12054">
        <v>2016</v>
      </c>
      <c r="H12054">
        <v>661.31857190400001</v>
      </c>
      <c r="I12054">
        <v>781.40237006199902</v>
      </c>
      <c r="J12054">
        <v>549.53871388799996</v>
      </c>
    </row>
    <row r="12055" spans="1:10" x14ac:dyDescent="0.25">
      <c r="A12055" t="s">
        <v>42</v>
      </c>
      <c r="B12055" t="s">
        <v>84</v>
      </c>
      <c r="C12055" t="s">
        <v>16</v>
      </c>
      <c r="D12055" t="s">
        <v>27</v>
      </c>
      <c r="E12055" t="s">
        <v>92</v>
      </c>
      <c r="F12055" t="s">
        <v>18</v>
      </c>
      <c r="G12055">
        <v>2016</v>
      </c>
      <c r="H12055">
        <v>406.94543336599997</v>
      </c>
      <c r="I12055">
        <v>481.29169654999998</v>
      </c>
      <c r="J12055">
        <v>334.14193441800001</v>
      </c>
    </row>
    <row r="12056" spans="1:10" x14ac:dyDescent="0.25">
      <c r="A12056" t="s">
        <v>42</v>
      </c>
      <c r="B12056" t="s">
        <v>84</v>
      </c>
      <c r="C12056" t="s">
        <v>12</v>
      </c>
      <c r="D12056" t="s">
        <v>28</v>
      </c>
      <c r="E12056" t="s">
        <v>92</v>
      </c>
      <c r="F12056" t="s">
        <v>15</v>
      </c>
      <c r="G12056">
        <v>2016</v>
      </c>
      <c r="H12056">
        <v>44873.757096300003</v>
      </c>
      <c r="I12056">
        <v>54295.630530800001</v>
      </c>
      <c r="J12056">
        <v>36520.897468499999</v>
      </c>
    </row>
    <row r="12057" spans="1:10" x14ac:dyDescent="0.25">
      <c r="A12057" t="s">
        <v>42</v>
      </c>
      <c r="B12057" t="s">
        <v>84</v>
      </c>
      <c r="C12057" t="s">
        <v>16</v>
      </c>
      <c r="D12057" t="s">
        <v>28</v>
      </c>
      <c r="E12057" t="s">
        <v>92</v>
      </c>
      <c r="F12057" t="s">
        <v>15</v>
      </c>
      <c r="G12057">
        <v>2016</v>
      </c>
      <c r="H12057">
        <v>26436.975185700001</v>
      </c>
      <c r="I12057">
        <v>32495.9791429</v>
      </c>
      <c r="J12057">
        <v>20807.645366000001</v>
      </c>
    </row>
    <row r="12058" spans="1:10" x14ac:dyDescent="0.25">
      <c r="A12058" t="s">
        <v>42</v>
      </c>
      <c r="B12058" t="s">
        <v>84</v>
      </c>
      <c r="C12058" t="s">
        <v>12</v>
      </c>
      <c r="D12058" t="s">
        <v>28</v>
      </c>
      <c r="E12058" t="s">
        <v>92</v>
      </c>
      <c r="F12058" t="s">
        <v>17</v>
      </c>
      <c r="G12058">
        <v>2016</v>
      </c>
      <c r="H12058">
        <v>1.27125261579E-3</v>
      </c>
      <c r="I12058">
        <v>1.60488817584E-3</v>
      </c>
      <c r="J12058">
        <v>1.0021882461400001E-3</v>
      </c>
    </row>
    <row r="12059" spans="1:10" x14ac:dyDescent="0.25">
      <c r="A12059" t="s">
        <v>42</v>
      </c>
      <c r="B12059" t="s">
        <v>84</v>
      </c>
      <c r="C12059" t="s">
        <v>16</v>
      </c>
      <c r="D12059" t="s">
        <v>28</v>
      </c>
      <c r="E12059" t="s">
        <v>92</v>
      </c>
      <c r="F12059" t="s">
        <v>17</v>
      </c>
      <c r="G12059">
        <v>2016</v>
      </c>
      <c r="H12059">
        <v>6.4083109886999999E-4</v>
      </c>
      <c r="I12059">
        <v>8.1862940409699997E-4</v>
      </c>
      <c r="J12059">
        <v>4.9074508872899996E-4</v>
      </c>
    </row>
    <row r="12060" spans="1:10" x14ac:dyDescent="0.25">
      <c r="A12060" t="s">
        <v>42</v>
      </c>
      <c r="B12060" t="s">
        <v>84</v>
      </c>
      <c r="C12060" t="s">
        <v>12</v>
      </c>
      <c r="D12060" t="s">
        <v>28</v>
      </c>
      <c r="E12060" t="s">
        <v>92</v>
      </c>
      <c r="F12060" t="s">
        <v>18</v>
      </c>
      <c r="G12060">
        <v>2016</v>
      </c>
      <c r="H12060">
        <v>750.90847124000004</v>
      </c>
      <c r="I12060">
        <v>908.57221581399995</v>
      </c>
      <c r="J12060">
        <v>611.13338978000002</v>
      </c>
    </row>
    <row r="12061" spans="1:10" x14ac:dyDescent="0.25">
      <c r="A12061" t="s">
        <v>42</v>
      </c>
      <c r="B12061" t="s">
        <v>84</v>
      </c>
      <c r="C12061" t="s">
        <v>16</v>
      </c>
      <c r="D12061" t="s">
        <v>28</v>
      </c>
      <c r="E12061" t="s">
        <v>92</v>
      </c>
      <c r="F12061" t="s">
        <v>18</v>
      </c>
      <c r="G12061">
        <v>2016</v>
      </c>
      <c r="H12061">
        <v>404.01004801400001</v>
      </c>
      <c r="I12061">
        <v>496.60379077200002</v>
      </c>
      <c r="J12061">
        <v>317.98258856400003</v>
      </c>
    </row>
    <row r="12062" spans="1:10" x14ac:dyDescent="0.25">
      <c r="A12062" t="s">
        <v>42</v>
      </c>
      <c r="B12062" t="s">
        <v>84</v>
      </c>
      <c r="C12062" t="s">
        <v>12</v>
      </c>
      <c r="D12062" t="s">
        <v>29</v>
      </c>
      <c r="E12062" t="s">
        <v>92</v>
      </c>
      <c r="F12062" t="s">
        <v>15</v>
      </c>
      <c r="G12062">
        <v>2016</v>
      </c>
      <c r="H12062">
        <v>43338.2405163</v>
      </c>
      <c r="I12062">
        <v>53692.267833600003</v>
      </c>
      <c r="J12062">
        <v>33238.481556699997</v>
      </c>
    </row>
    <row r="12063" spans="1:10" x14ac:dyDescent="0.25">
      <c r="A12063" t="s">
        <v>42</v>
      </c>
      <c r="B12063" t="s">
        <v>84</v>
      </c>
      <c r="C12063" t="s">
        <v>16</v>
      </c>
      <c r="D12063" t="s">
        <v>29</v>
      </c>
      <c r="E12063" t="s">
        <v>92</v>
      </c>
      <c r="F12063" t="s">
        <v>15</v>
      </c>
      <c r="G12063">
        <v>2016</v>
      </c>
      <c r="H12063">
        <v>22665.576030299999</v>
      </c>
      <c r="I12063">
        <v>29098.911988700002</v>
      </c>
      <c r="J12063">
        <v>16200.820982900001</v>
      </c>
    </row>
    <row r="12064" spans="1:10" x14ac:dyDescent="0.25">
      <c r="A12064" t="s">
        <v>42</v>
      </c>
      <c r="B12064" t="s">
        <v>84</v>
      </c>
      <c r="C12064" t="s">
        <v>12</v>
      </c>
      <c r="D12064" t="s">
        <v>29</v>
      </c>
      <c r="E12064" t="s">
        <v>92</v>
      </c>
      <c r="F12064" t="s">
        <v>17</v>
      </c>
      <c r="G12064">
        <v>2016</v>
      </c>
      <c r="H12064">
        <v>1.40997833275E-3</v>
      </c>
      <c r="I12064">
        <v>1.7716941122399999E-3</v>
      </c>
      <c r="J12064">
        <v>1.06106545568E-3</v>
      </c>
    </row>
    <row r="12065" spans="1:10" x14ac:dyDescent="0.25">
      <c r="A12065" t="s">
        <v>42</v>
      </c>
      <c r="B12065" t="s">
        <v>84</v>
      </c>
      <c r="C12065" t="s">
        <v>16</v>
      </c>
      <c r="D12065" t="s">
        <v>29</v>
      </c>
      <c r="E12065" t="s">
        <v>92</v>
      </c>
      <c r="F12065" t="s">
        <v>17</v>
      </c>
      <c r="G12065">
        <v>2016</v>
      </c>
      <c r="H12065">
        <v>6.2597104410800004E-4</v>
      </c>
      <c r="I12065">
        <v>8.2334023988600005E-4</v>
      </c>
      <c r="J12065">
        <v>4.4086121746100002E-4</v>
      </c>
    </row>
    <row r="12066" spans="1:10" x14ac:dyDescent="0.25">
      <c r="A12066" t="s">
        <v>42</v>
      </c>
      <c r="B12066" t="s">
        <v>84</v>
      </c>
      <c r="C12066" t="s">
        <v>12</v>
      </c>
      <c r="D12066" t="s">
        <v>29</v>
      </c>
      <c r="E12066" t="s">
        <v>92</v>
      </c>
      <c r="F12066" t="s">
        <v>18</v>
      </c>
      <c r="G12066">
        <v>2016</v>
      </c>
      <c r="H12066">
        <v>877.43529924500001</v>
      </c>
      <c r="I12066">
        <v>1087.0651538300001</v>
      </c>
      <c r="J12066">
        <v>672.95341628400001</v>
      </c>
    </row>
    <row r="12067" spans="1:10" x14ac:dyDescent="0.25">
      <c r="A12067" t="s">
        <v>42</v>
      </c>
      <c r="B12067" t="s">
        <v>84</v>
      </c>
      <c r="C12067" t="s">
        <v>16</v>
      </c>
      <c r="D12067" t="s">
        <v>29</v>
      </c>
      <c r="E12067" t="s">
        <v>92</v>
      </c>
      <c r="F12067" t="s">
        <v>18</v>
      </c>
      <c r="G12067">
        <v>2016</v>
      </c>
      <c r="H12067">
        <v>410.980749205</v>
      </c>
      <c r="I12067">
        <v>527.63241640900003</v>
      </c>
      <c r="J12067">
        <v>293.75937926199998</v>
      </c>
    </row>
    <row r="12068" spans="1:10" x14ac:dyDescent="0.25">
      <c r="A12068" t="s">
        <v>42</v>
      </c>
      <c r="B12068" t="s">
        <v>84</v>
      </c>
      <c r="C12068" t="s">
        <v>12</v>
      </c>
      <c r="D12068" t="s">
        <v>30</v>
      </c>
      <c r="E12068" t="s">
        <v>92</v>
      </c>
      <c r="F12068" t="s">
        <v>15</v>
      </c>
      <c r="G12068">
        <v>2016</v>
      </c>
      <c r="H12068">
        <v>44043.359676799999</v>
      </c>
      <c r="I12068">
        <v>54522.397730199998</v>
      </c>
      <c r="J12068">
        <v>34455.078590600002</v>
      </c>
    </row>
    <row r="12069" spans="1:10" x14ac:dyDescent="0.25">
      <c r="A12069" t="s">
        <v>42</v>
      </c>
      <c r="B12069" t="s">
        <v>84</v>
      </c>
      <c r="C12069" t="s">
        <v>16</v>
      </c>
      <c r="D12069" t="s">
        <v>30</v>
      </c>
      <c r="E12069" t="s">
        <v>92</v>
      </c>
      <c r="F12069" t="s">
        <v>15</v>
      </c>
      <c r="G12069">
        <v>2016</v>
      </c>
      <c r="H12069">
        <v>22183.4444554</v>
      </c>
      <c r="I12069">
        <v>28272.019293000001</v>
      </c>
      <c r="J12069">
        <v>16694.531930500001</v>
      </c>
    </row>
    <row r="12070" spans="1:10" x14ac:dyDescent="0.25">
      <c r="A12070" t="s">
        <v>42</v>
      </c>
      <c r="B12070" t="s">
        <v>84</v>
      </c>
      <c r="C12070" t="s">
        <v>12</v>
      </c>
      <c r="D12070" t="s">
        <v>30</v>
      </c>
      <c r="E12070" t="s">
        <v>92</v>
      </c>
      <c r="F12070" t="s">
        <v>17</v>
      </c>
      <c r="G12070">
        <v>2016</v>
      </c>
      <c r="H12070">
        <v>1.69164603412E-3</v>
      </c>
      <c r="I12070">
        <v>2.1208257984099998E-3</v>
      </c>
      <c r="J12070">
        <v>1.2873500735400001E-3</v>
      </c>
    </row>
    <row r="12071" spans="1:10" x14ac:dyDescent="0.25">
      <c r="A12071" t="s">
        <v>42</v>
      </c>
      <c r="B12071" t="s">
        <v>84</v>
      </c>
      <c r="C12071" t="s">
        <v>16</v>
      </c>
      <c r="D12071" t="s">
        <v>30</v>
      </c>
      <c r="E12071" t="s">
        <v>92</v>
      </c>
      <c r="F12071" t="s">
        <v>17</v>
      </c>
      <c r="G12071">
        <v>2016</v>
      </c>
      <c r="H12071">
        <v>7.120098881E-4</v>
      </c>
      <c r="I12071">
        <v>9.1539546818099999E-4</v>
      </c>
      <c r="J12071">
        <v>5.33615514376E-4</v>
      </c>
    </row>
    <row r="12072" spans="1:10" x14ac:dyDescent="0.25">
      <c r="A12072" t="s">
        <v>42</v>
      </c>
      <c r="B12072" t="s">
        <v>84</v>
      </c>
      <c r="C12072" t="s">
        <v>12</v>
      </c>
      <c r="D12072" t="s">
        <v>30</v>
      </c>
      <c r="E12072" t="s">
        <v>92</v>
      </c>
      <c r="F12072" t="s">
        <v>18</v>
      </c>
      <c r="G12072">
        <v>2016</v>
      </c>
      <c r="H12072">
        <v>1131.0111114399999</v>
      </c>
      <c r="I12072">
        <v>1400.10748743</v>
      </c>
      <c r="J12072">
        <v>884.788922036999</v>
      </c>
    </row>
    <row r="12073" spans="1:10" x14ac:dyDescent="0.25">
      <c r="A12073" t="s">
        <v>42</v>
      </c>
      <c r="B12073" t="s">
        <v>84</v>
      </c>
      <c r="C12073" t="s">
        <v>16</v>
      </c>
      <c r="D12073" t="s">
        <v>30</v>
      </c>
      <c r="E12073" t="s">
        <v>92</v>
      </c>
      <c r="F12073" t="s">
        <v>18</v>
      </c>
      <c r="G12073">
        <v>2016</v>
      </c>
      <c r="H12073">
        <v>495.45703069799998</v>
      </c>
      <c r="I12073">
        <v>631.44254982200005</v>
      </c>
      <c r="J12073">
        <v>372.86469357099998</v>
      </c>
    </row>
    <row r="12074" spans="1:10" x14ac:dyDescent="0.25">
      <c r="A12074" t="s">
        <v>42</v>
      </c>
      <c r="B12074" t="s">
        <v>84</v>
      </c>
      <c r="C12074" t="s">
        <v>12</v>
      </c>
      <c r="D12074" t="s">
        <v>31</v>
      </c>
      <c r="E12074" t="s">
        <v>92</v>
      </c>
      <c r="F12074" t="s">
        <v>15</v>
      </c>
      <c r="G12074">
        <v>2016</v>
      </c>
      <c r="H12074">
        <v>41636.547283699998</v>
      </c>
      <c r="I12074">
        <v>51917.972690900002</v>
      </c>
      <c r="J12074">
        <v>32522.193553100002</v>
      </c>
    </row>
    <row r="12075" spans="1:10" x14ac:dyDescent="0.25">
      <c r="A12075" t="s">
        <v>42</v>
      </c>
      <c r="B12075" t="s">
        <v>84</v>
      </c>
      <c r="C12075" t="s">
        <v>16</v>
      </c>
      <c r="D12075" t="s">
        <v>31</v>
      </c>
      <c r="E12075" t="s">
        <v>92</v>
      </c>
      <c r="F12075" t="s">
        <v>15</v>
      </c>
      <c r="G12075">
        <v>2016</v>
      </c>
      <c r="H12075">
        <v>22199.6967544</v>
      </c>
      <c r="I12075">
        <v>28762.547204800001</v>
      </c>
      <c r="J12075">
        <v>16873.995432299998</v>
      </c>
    </row>
    <row r="12076" spans="1:10" x14ac:dyDescent="0.25">
      <c r="A12076" t="s">
        <v>42</v>
      </c>
      <c r="B12076" t="s">
        <v>84</v>
      </c>
      <c r="C12076" t="s">
        <v>12</v>
      </c>
      <c r="D12076" t="s">
        <v>31</v>
      </c>
      <c r="E12076" t="s">
        <v>92</v>
      </c>
      <c r="F12076" t="s">
        <v>17</v>
      </c>
      <c r="G12076">
        <v>2016</v>
      </c>
      <c r="H12076">
        <v>1.9648153254100001E-3</v>
      </c>
      <c r="I12076">
        <v>2.49069853316E-3</v>
      </c>
      <c r="J12076">
        <v>1.5192527552E-3</v>
      </c>
    </row>
    <row r="12077" spans="1:10" x14ac:dyDescent="0.25">
      <c r="A12077" t="s">
        <v>42</v>
      </c>
      <c r="B12077" t="s">
        <v>84</v>
      </c>
      <c r="C12077" t="s">
        <v>16</v>
      </c>
      <c r="D12077" t="s">
        <v>31</v>
      </c>
      <c r="E12077" t="s">
        <v>92</v>
      </c>
      <c r="F12077" t="s">
        <v>17</v>
      </c>
      <c r="G12077">
        <v>2016</v>
      </c>
      <c r="H12077">
        <v>8.5413045913700005E-4</v>
      </c>
      <c r="I12077">
        <v>1.11826867226E-3</v>
      </c>
      <c r="J12077">
        <v>6.43399604384E-4</v>
      </c>
    </row>
    <row r="12078" spans="1:10" x14ac:dyDescent="0.25">
      <c r="A12078" t="s">
        <v>42</v>
      </c>
      <c r="B12078" t="s">
        <v>84</v>
      </c>
      <c r="C12078" t="s">
        <v>12</v>
      </c>
      <c r="D12078" t="s">
        <v>31</v>
      </c>
      <c r="E12078" t="s">
        <v>92</v>
      </c>
      <c r="F12078" t="s">
        <v>18</v>
      </c>
      <c r="G12078">
        <v>2016</v>
      </c>
      <c r="H12078">
        <v>1465.2310370299999</v>
      </c>
      <c r="I12078">
        <v>1827.0445060699999</v>
      </c>
      <c r="J12078">
        <v>1144.4879677900001</v>
      </c>
    </row>
    <row r="12079" spans="1:10" x14ac:dyDescent="0.25">
      <c r="A12079" t="s">
        <v>42</v>
      </c>
      <c r="B12079" t="s">
        <v>84</v>
      </c>
      <c r="C12079" t="s">
        <v>16</v>
      </c>
      <c r="D12079" t="s">
        <v>31</v>
      </c>
      <c r="E12079" t="s">
        <v>92</v>
      </c>
      <c r="F12079" t="s">
        <v>18</v>
      </c>
      <c r="G12079">
        <v>2016</v>
      </c>
      <c r="H12079">
        <v>651.14276395699903</v>
      </c>
      <c r="I12079">
        <v>843.63875293399997</v>
      </c>
      <c r="J12079">
        <v>494.93378879599999</v>
      </c>
    </row>
    <row r="12080" spans="1:10" x14ac:dyDescent="0.25">
      <c r="A12080" t="s">
        <v>42</v>
      </c>
      <c r="B12080" t="s">
        <v>84</v>
      </c>
      <c r="C12080" t="s">
        <v>12</v>
      </c>
      <c r="D12080" t="s">
        <v>32</v>
      </c>
      <c r="E12080" t="s">
        <v>92</v>
      </c>
      <c r="F12080" t="s">
        <v>15</v>
      </c>
      <c r="G12080">
        <v>2016</v>
      </c>
      <c r="H12080">
        <v>32900.887757600001</v>
      </c>
      <c r="I12080">
        <v>41894.175586999998</v>
      </c>
      <c r="J12080">
        <v>24998.936360799999</v>
      </c>
    </row>
    <row r="12081" spans="1:10" x14ac:dyDescent="0.25">
      <c r="A12081" t="s">
        <v>42</v>
      </c>
      <c r="B12081" t="s">
        <v>84</v>
      </c>
      <c r="C12081" t="s">
        <v>16</v>
      </c>
      <c r="D12081" t="s">
        <v>32</v>
      </c>
      <c r="E12081" t="s">
        <v>92</v>
      </c>
      <c r="F12081" t="s">
        <v>15</v>
      </c>
      <c r="G12081">
        <v>2016</v>
      </c>
      <c r="H12081">
        <v>17762.886420399998</v>
      </c>
      <c r="I12081">
        <v>23558.3645254</v>
      </c>
      <c r="J12081">
        <v>13132.3233323</v>
      </c>
    </row>
    <row r="12082" spans="1:10" x14ac:dyDescent="0.25">
      <c r="A12082" t="s">
        <v>42</v>
      </c>
      <c r="B12082" t="s">
        <v>84</v>
      </c>
      <c r="C12082" t="s">
        <v>12</v>
      </c>
      <c r="D12082" t="s">
        <v>32</v>
      </c>
      <c r="E12082" t="s">
        <v>92</v>
      </c>
      <c r="F12082" t="s">
        <v>17</v>
      </c>
      <c r="G12082">
        <v>2016</v>
      </c>
      <c r="H12082">
        <v>2.0675724491800002E-3</v>
      </c>
      <c r="I12082">
        <v>2.6707607915799998E-3</v>
      </c>
      <c r="J12082">
        <v>1.5425615098E-3</v>
      </c>
    </row>
    <row r="12083" spans="1:10" x14ac:dyDescent="0.25">
      <c r="A12083" t="s">
        <v>42</v>
      </c>
      <c r="B12083" t="s">
        <v>84</v>
      </c>
      <c r="C12083" t="s">
        <v>16</v>
      </c>
      <c r="D12083" t="s">
        <v>32</v>
      </c>
      <c r="E12083" t="s">
        <v>92</v>
      </c>
      <c r="F12083" t="s">
        <v>17</v>
      </c>
      <c r="G12083">
        <v>2016</v>
      </c>
      <c r="H12083">
        <v>8.7773051690900005E-4</v>
      </c>
      <c r="I12083">
        <v>1.1744271334000001E-3</v>
      </c>
      <c r="J12083">
        <v>6.3854857736999997E-4</v>
      </c>
    </row>
    <row r="12084" spans="1:10" x14ac:dyDescent="0.25">
      <c r="A12084" t="s">
        <v>42</v>
      </c>
      <c r="B12084" t="s">
        <v>84</v>
      </c>
      <c r="C12084" t="s">
        <v>12</v>
      </c>
      <c r="D12084" t="s">
        <v>32</v>
      </c>
      <c r="E12084" t="s">
        <v>92</v>
      </c>
      <c r="F12084" t="s">
        <v>18</v>
      </c>
      <c r="G12084">
        <v>2016</v>
      </c>
      <c r="H12084">
        <v>1719.01443868</v>
      </c>
      <c r="I12084">
        <v>2188.8981616999999</v>
      </c>
      <c r="J12084">
        <v>1306.1511553299999</v>
      </c>
    </row>
    <row r="12085" spans="1:10" x14ac:dyDescent="0.25">
      <c r="A12085" t="s">
        <v>42</v>
      </c>
      <c r="B12085" t="s">
        <v>84</v>
      </c>
      <c r="C12085" t="s">
        <v>16</v>
      </c>
      <c r="D12085" t="s">
        <v>32</v>
      </c>
      <c r="E12085" t="s">
        <v>92</v>
      </c>
      <c r="F12085" t="s">
        <v>18</v>
      </c>
      <c r="G12085">
        <v>2016</v>
      </c>
      <c r="H12085">
        <v>728.857296453</v>
      </c>
      <c r="I12085">
        <v>966.66079320999995</v>
      </c>
      <c r="J12085">
        <v>538.85328395299996</v>
      </c>
    </row>
    <row r="12086" spans="1:10" x14ac:dyDescent="0.25">
      <c r="A12086" t="s">
        <v>42</v>
      </c>
      <c r="B12086" t="s">
        <v>84</v>
      </c>
      <c r="C12086" t="s">
        <v>12</v>
      </c>
      <c r="D12086" t="s">
        <v>33</v>
      </c>
      <c r="E12086" t="s">
        <v>92</v>
      </c>
      <c r="F12086" t="s">
        <v>15</v>
      </c>
      <c r="G12086">
        <v>2016</v>
      </c>
      <c r="H12086">
        <v>25004.892194100001</v>
      </c>
      <c r="I12086">
        <v>31554.8348707</v>
      </c>
      <c r="J12086">
        <v>19254.7625133</v>
      </c>
    </row>
    <row r="12087" spans="1:10" x14ac:dyDescent="0.25">
      <c r="A12087" t="s">
        <v>42</v>
      </c>
      <c r="B12087" t="s">
        <v>84</v>
      </c>
      <c r="C12087" t="s">
        <v>16</v>
      </c>
      <c r="D12087" t="s">
        <v>33</v>
      </c>
      <c r="E12087" t="s">
        <v>92</v>
      </c>
      <c r="F12087" t="s">
        <v>15</v>
      </c>
      <c r="G12087">
        <v>2016</v>
      </c>
      <c r="H12087">
        <v>13091.330367099999</v>
      </c>
      <c r="I12087">
        <v>17561.552027599999</v>
      </c>
      <c r="J12087">
        <v>9716.0809588400007</v>
      </c>
    </row>
    <row r="12088" spans="1:10" x14ac:dyDescent="0.25">
      <c r="A12088" t="s">
        <v>42</v>
      </c>
      <c r="B12088" t="s">
        <v>84</v>
      </c>
      <c r="C12088" t="s">
        <v>12</v>
      </c>
      <c r="D12088" t="s">
        <v>33</v>
      </c>
      <c r="E12088" t="s">
        <v>92</v>
      </c>
      <c r="F12088" t="s">
        <v>17</v>
      </c>
      <c r="G12088">
        <v>2016</v>
      </c>
      <c r="H12088">
        <v>2.0710934332399998E-3</v>
      </c>
      <c r="I12088">
        <v>2.64601496328E-3</v>
      </c>
      <c r="J12088">
        <v>1.58006947859E-3</v>
      </c>
    </row>
    <row r="12089" spans="1:10" x14ac:dyDescent="0.25">
      <c r="A12089" t="s">
        <v>42</v>
      </c>
      <c r="B12089" t="s">
        <v>84</v>
      </c>
      <c r="C12089" t="s">
        <v>16</v>
      </c>
      <c r="D12089" t="s">
        <v>33</v>
      </c>
      <c r="E12089" t="s">
        <v>92</v>
      </c>
      <c r="F12089" t="s">
        <v>17</v>
      </c>
      <c r="G12089">
        <v>2016</v>
      </c>
      <c r="H12089">
        <v>8.0673166662299995E-4</v>
      </c>
      <c r="I12089">
        <v>1.07754339287E-3</v>
      </c>
      <c r="J12089">
        <v>5.9207079033899996E-4</v>
      </c>
    </row>
    <row r="12090" spans="1:10" x14ac:dyDescent="0.25">
      <c r="A12090" t="s">
        <v>42</v>
      </c>
      <c r="B12090" t="s">
        <v>84</v>
      </c>
      <c r="C12090" t="s">
        <v>12</v>
      </c>
      <c r="D12090" t="s">
        <v>33</v>
      </c>
      <c r="E12090" t="s">
        <v>92</v>
      </c>
      <c r="F12090" t="s">
        <v>18</v>
      </c>
      <c r="G12090">
        <v>2016</v>
      </c>
      <c r="H12090">
        <v>1898.7692310899999</v>
      </c>
      <c r="I12090">
        <v>2396.1450855100002</v>
      </c>
      <c r="J12090">
        <v>1462.12790395</v>
      </c>
    </row>
    <row r="12091" spans="1:10" x14ac:dyDescent="0.25">
      <c r="A12091" t="s">
        <v>42</v>
      </c>
      <c r="B12091" t="s">
        <v>84</v>
      </c>
      <c r="C12091" t="s">
        <v>16</v>
      </c>
      <c r="D12091" t="s">
        <v>33</v>
      </c>
      <c r="E12091" t="s">
        <v>92</v>
      </c>
      <c r="F12091" t="s">
        <v>18</v>
      </c>
      <c r="G12091">
        <v>2016</v>
      </c>
      <c r="H12091">
        <v>718.82951783600004</v>
      </c>
      <c r="I12091">
        <v>964.28411952499903</v>
      </c>
      <c r="J12091">
        <v>533.49855171599995</v>
      </c>
    </row>
    <row r="12092" spans="1:10" x14ac:dyDescent="0.25">
      <c r="A12092" t="s">
        <v>42</v>
      </c>
      <c r="B12092" t="s">
        <v>84</v>
      </c>
      <c r="C12092" t="s">
        <v>12</v>
      </c>
      <c r="D12092" t="s">
        <v>34</v>
      </c>
      <c r="E12092" t="s">
        <v>92</v>
      </c>
      <c r="F12092" t="s">
        <v>15</v>
      </c>
      <c r="G12092">
        <v>2016</v>
      </c>
      <c r="H12092">
        <v>16146.3095804</v>
      </c>
      <c r="I12092">
        <v>20807.529390299998</v>
      </c>
      <c r="J12092">
        <v>12483.552521199999</v>
      </c>
    </row>
    <row r="12093" spans="1:10" x14ac:dyDescent="0.25">
      <c r="A12093" t="s">
        <v>42</v>
      </c>
      <c r="B12093" t="s">
        <v>84</v>
      </c>
      <c r="C12093" t="s">
        <v>16</v>
      </c>
      <c r="D12093" t="s">
        <v>34</v>
      </c>
      <c r="E12093" t="s">
        <v>92</v>
      </c>
      <c r="F12093" t="s">
        <v>15</v>
      </c>
      <c r="G12093">
        <v>2016</v>
      </c>
      <c r="H12093">
        <v>8530.2410055799992</v>
      </c>
      <c r="I12093">
        <v>11411.0455941</v>
      </c>
      <c r="J12093">
        <v>6146.2019047900003</v>
      </c>
    </row>
    <row r="12094" spans="1:10" x14ac:dyDescent="0.25">
      <c r="A12094" t="s">
        <v>42</v>
      </c>
      <c r="B12094" t="s">
        <v>84</v>
      </c>
      <c r="C12094" t="s">
        <v>12</v>
      </c>
      <c r="D12094" t="s">
        <v>34</v>
      </c>
      <c r="E12094" t="s">
        <v>92</v>
      </c>
      <c r="F12094" t="s">
        <v>17</v>
      </c>
      <c r="G12094">
        <v>2016</v>
      </c>
      <c r="H12094">
        <v>1.9684104074499998E-3</v>
      </c>
      <c r="I12094">
        <v>2.5775277267599999E-3</v>
      </c>
      <c r="J12094">
        <v>1.4965564629999999E-3</v>
      </c>
    </row>
    <row r="12095" spans="1:10" x14ac:dyDescent="0.25">
      <c r="A12095" t="s">
        <v>42</v>
      </c>
      <c r="B12095" t="s">
        <v>84</v>
      </c>
      <c r="C12095" t="s">
        <v>16</v>
      </c>
      <c r="D12095" t="s">
        <v>34</v>
      </c>
      <c r="E12095" t="s">
        <v>92</v>
      </c>
      <c r="F12095" t="s">
        <v>17</v>
      </c>
      <c r="G12095">
        <v>2016</v>
      </c>
      <c r="H12095">
        <v>7.12336058869E-4</v>
      </c>
      <c r="I12095">
        <v>9.6029195772000004E-4</v>
      </c>
      <c r="J12095">
        <v>5.1189100086599998E-4</v>
      </c>
    </row>
    <row r="12096" spans="1:10" x14ac:dyDescent="0.25">
      <c r="A12096" t="s">
        <v>42</v>
      </c>
      <c r="B12096" t="s">
        <v>84</v>
      </c>
      <c r="C12096" t="s">
        <v>12</v>
      </c>
      <c r="D12096" t="s">
        <v>34</v>
      </c>
      <c r="E12096" t="s">
        <v>92</v>
      </c>
      <c r="F12096" t="s">
        <v>18</v>
      </c>
      <c r="G12096">
        <v>2016</v>
      </c>
      <c r="H12096">
        <v>2152.65396779</v>
      </c>
      <c r="I12096">
        <v>2774.0958687100001</v>
      </c>
      <c r="J12096">
        <v>1664.3288506900001</v>
      </c>
    </row>
    <row r="12097" spans="1:10" x14ac:dyDescent="0.25">
      <c r="A12097" t="s">
        <v>42</v>
      </c>
      <c r="B12097" t="s">
        <v>84</v>
      </c>
      <c r="C12097" t="s">
        <v>16</v>
      </c>
      <c r="D12097" t="s">
        <v>34</v>
      </c>
      <c r="E12097" t="s">
        <v>92</v>
      </c>
      <c r="F12097" t="s">
        <v>18</v>
      </c>
      <c r="G12097">
        <v>2016</v>
      </c>
      <c r="H12097">
        <v>732.04459527200004</v>
      </c>
      <c r="I12097">
        <v>979.26825843300003</v>
      </c>
      <c r="J12097">
        <v>527.45214149399999</v>
      </c>
    </row>
    <row r="12098" spans="1:10" x14ac:dyDescent="0.25">
      <c r="A12098" t="s">
        <v>42</v>
      </c>
      <c r="B12098" t="s">
        <v>84</v>
      </c>
      <c r="C12098" t="s">
        <v>12</v>
      </c>
      <c r="D12098" t="s">
        <v>35</v>
      </c>
      <c r="E12098" t="s">
        <v>92</v>
      </c>
      <c r="F12098" t="s">
        <v>15</v>
      </c>
      <c r="G12098">
        <v>2016</v>
      </c>
      <c r="H12098">
        <v>8995.1248536300009</v>
      </c>
      <c r="I12098">
        <v>11727.285022599999</v>
      </c>
      <c r="J12098">
        <v>7108.4074408300003</v>
      </c>
    </row>
    <row r="12099" spans="1:10" x14ac:dyDescent="0.25">
      <c r="A12099" t="s">
        <v>42</v>
      </c>
      <c r="B12099" t="s">
        <v>84</v>
      </c>
      <c r="C12099" t="s">
        <v>16</v>
      </c>
      <c r="D12099" t="s">
        <v>35</v>
      </c>
      <c r="E12099" t="s">
        <v>92</v>
      </c>
      <c r="F12099" t="s">
        <v>15</v>
      </c>
      <c r="G12099">
        <v>2016</v>
      </c>
      <c r="H12099">
        <v>5665.6893914499997</v>
      </c>
      <c r="I12099">
        <v>7465.7048795299997</v>
      </c>
      <c r="J12099">
        <v>4195.4404120199997</v>
      </c>
    </row>
    <row r="12100" spans="1:10" x14ac:dyDescent="0.25">
      <c r="A12100" t="s">
        <v>42</v>
      </c>
      <c r="B12100" t="s">
        <v>84</v>
      </c>
      <c r="C12100" t="s">
        <v>12</v>
      </c>
      <c r="D12100" t="s">
        <v>35</v>
      </c>
      <c r="E12100" t="s">
        <v>92</v>
      </c>
      <c r="F12100" t="s">
        <v>17</v>
      </c>
      <c r="G12100">
        <v>2016</v>
      </c>
      <c r="H12100">
        <v>2.02929182977E-3</v>
      </c>
      <c r="I12100">
        <v>2.6659198992599999E-3</v>
      </c>
      <c r="J12100">
        <v>1.5893708499099999E-3</v>
      </c>
    </row>
    <row r="12101" spans="1:10" x14ac:dyDescent="0.25">
      <c r="A12101" t="s">
        <v>42</v>
      </c>
      <c r="B12101" t="s">
        <v>84</v>
      </c>
      <c r="C12101" t="s">
        <v>16</v>
      </c>
      <c r="D12101" t="s">
        <v>35</v>
      </c>
      <c r="E12101" t="s">
        <v>92</v>
      </c>
      <c r="F12101" t="s">
        <v>17</v>
      </c>
      <c r="G12101">
        <v>2016</v>
      </c>
      <c r="H12101">
        <v>7.5462062594500005E-4</v>
      </c>
      <c r="I12101">
        <v>1.00350739342E-3</v>
      </c>
      <c r="J12101">
        <v>5.54633084043E-4</v>
      </c>
    </row>
    <row r="12102" spans="1:10" x14ac:dyDescent="0.25">
      <c r="A12102" t="s">
        <v>42</v>
      </c>
      <c r="B12102" t="s">
        <v>84</v>
      </c>
      <c r="C12102" t="s">
        <v>12</v>
      </c>
      <c r="D12102" t="s">
        <v>35</v>
      </c>
      <c r="E12102" t="s">
        <v>92</v>
      </c>
      <c r="F12102" t="s">
        <v>18</v>
      </c>
      <c r="G12102">
        <v>2016</v>
      </c>
      <c r="H12102">
        <v>2694.8750669800002</v>
      </c>
      <c r="I12102">
        <v>3513.4107113599998</v>
      </c>
      <c r="J12102">
        <v>2129.62802517</v>
      </c>
    </row>
    <row r="12103" spans="1:10" x14ac:dyDescent="0.25">
      <c r="A12103" t="s">
        <v>42</v>
      </c>
      <c r="B12103" t="s">
        <v>84</v>
      </c>
      <c r="C12103" t="s">
        <v>16</v>
      </c>
      <c r="D12103" t="s">
        <v>35</v>
      </c>
      <c r="E12103" t="s">
        <v>92</v>
      </c>
      <c r="F12103" t="s">
        <v>18</v>
      </c>
      <c r="G12103">
        <v>2016</v>
      </c>
      <c r="H12103">
        <v>926.59257326700003</v>
      </c>
      <c r="I12103">
        <v>1220.9752807899999</v>
      </c>
      <c r="J12103">
        <v>686.141378175</v>
      </c>
    </row>
    <row r="12104" spans="1:10" x14ac:dyDescent="0.25">
      <c r="A12104" t="s">
        <v>42</v>
      </c>
      <c r="B12104" t="s">
        <v>84</v>
      </c>
      <c r="C12104" t="s">
        <v>12</v>
      </c>
      <c r="D12104" t="s">
        <v>36</v>
      </c>
      <c r="E12104" t="s">
        <v>92</v>
      </c>
      <c r="F12104" t="s">
        <v>15</v>
      </c>
      <c r="G12104">
        <v>2016</v>
      </c>
      <c r="H12104">
        <v>3458.6439808700002</v>
      </c>
      <c r="I12104">
        <v>4505.9640785700003</v>
      </c>
      <c r="J12104">
        <v>2725.8296877399998</v>
      </c>
    </row>
    <row r="12105" spans="1:10" x14ac:dyDescent="0.25">
      <c r="A12105" t="s">
        <v>42</v>
      </c>
      <c r="B12105" t="s">
        <v>84</v>
      </c>
      <c r="C12105" t="s">
        <v>16</v>
      </c>
      <c r="D12105" t="s">
        <v>36</v>
      </c>
      <c r="E12105" t="s">
        <v>92</v>
      </c>
      <c r="F12105" t="s">
        <v>15</v>
      </c>
      <c r="G12105">
        <v>2016</v>
      </c>
      <c r="H12105">
        <v>3813.45032373</v>
      </c>
      <c r="I12105">
        <v>4859.9110125500001</v>
      </c>
      <c r="J12105">
        <v>2971.45546775</v>
      </c>
    </row>
    <row r="12106" spans="1:10" x14ac:dyDescent="0.25">
      <c r="A12106" t="s">
        <v>42</v>
      </c>
      <c r="B12106" t="s">
        <v>84</v>
      </c>
      <c r="C12106" t="s">
        <v>12</v>
      </c>
      <c r="D12106" t="s">
        <v>36</v>
      </c>
      <c r="E12106" t="s">
        <v>92</v>
      </c>
      <c r="F12106" t="s">
        <v>17</v>
      </c>
      <c r="G12106">
        <v>2016</v>
      </c>
      <c r="H12106">
        <v>2.17103162756E-3</v>
      </c>
      <c r="I12106">
        <v>2.89498640926E-3</v>
      </c>
      <c r="J12106">
        <v>1.6657483839E-3</v>
      </c>
    </row>
    <row r="12107" spans="1:10" x14ac:dyDescent="0.25">
      <c r="A12107" t="s">
        <v>42</v>
      </c>
      <c r="B12107" t="s">
        <v>84</v>
      </c>
      <c r="C12107" t="s">
        <v>16</v>
      </c>
      <c r="D12107" t="s">
        <v>36</v>
      </c>
      <c r="E12107" t="s">
        <v>92</v>
      </c>
      <c r="F12107" t="s">
        <v>17</v>
      </c>
      <c r="G12107">
        <v>2016</v>
      </c>
      <c r="H12107">
        <v>1.12358261069E-3</v>
      </c>
      <c r="I12107">
        <v>1.4879745178600001E-3</v>
      </c>
      <c r="J12107">
        <v>8.5109288639300003E-4</v>
      </c>
    </row>
    <row r="12108" spans="1:10" x14ac:dyDescent="0.25">
      <c r="A12108" t="s">
        <v>42</v>
      </c>
      <c r="B12108" t="s">
        <v>84</v>
      </c>
      <c r="C12108" t="s">
        <v>12</v>
      </c>
      <c r="D12108" t="s">
        <v>36</v>
      </c>
      <c r="E12108" t="s">
        <v>92</v>
      </c>
      <c r="F12108" t="s">
        <v>18</v>
      </c>
      <c r="G12108">
        <v>2016</v>
      </c>
      <c r="H12108">
        <v>3331.1425028899998</v>
      </c>
      <c r="I12108">
        <v>4339.8535789199996</v>
      </c>
      <c r="J12108">
        <v>2625.3431051799998</v>
      </c>
    </row>
    <row r="12109" spans="1:10" x14ac:dyDescent="0.25">
      <c r="A12109" t="s">
        <v>42</v>
      </c>
      <c r="B12109" t="s">
        <v>84</v>
      </c>
      <c r="C12109" t="s">
        <v>16</v>
      </c>
      <c r="D12109" t="s">
        <v>36</v>
      </c>
      <c r="E12109" t="s">
        <v>92</v>
      </c>
      <c r="F12109" t="s">
        <v>18</v>
      </c>
      <c r="G12109">
        <v>2016</v>
      </c>
      <c r="H12109">
        <v>1596.61997146</v>
      </c>
      <c r="I12109">
        <v>2034.75339217999</v>
      </c>
      <c r="J12109">
        <v>1244.0925517200001</v>
      </c>
    </row>
    <row r="12110" spans="1:10" x14ac:dyDescent="0.25">
      <c r="A12110" t="s">
        <v>42</v>
      </c>
      <c r="B12110" t="s">
        <v>84</v>
      </c>
      <c r="C12110" t="s">
        <v>12</v>
      </c>
      <c r="D12110" t="s">
        <v>37</v>
      </c>
      <c r="E12110" t="s">
        <v>92</v>
      </c>
      <c r="F12110" t="s">
        <v>15</v>
      </c>
      <c r="G12110">
        <v>2016</v>
      </c>
      <c r="H12110">
        <v>0</v>
      </c>
      <c r="I12110">
        <v>0</v>
      </c>
      <c r="J12110">
        <v>0</v>
      </c>
    </row>
    <row r="12111" spans="1:10" x14ac:dyDescent="0.25">
      <c r="A12111" t="s">
        <v>42</v>
      </c>
      <c r="B12111" t="s">
        <v>84</v>
      </c>
      <c r="C12111" t="s">
        <v>16</v>
      </c>
      <c r="D12111" t="s">
        <v>37</v>
      </c>
      <c r="E12111" t="s">
        <v>92</v>
      </c>
      <c r="F12111" t="s">
        <v>15</v>
      </c>
      <c r="G12111">
        <v>2016</v>
      </c>
      <c r="H12111">
        <v>0</v>
      </c>
      <c r="I12111">
        <v>0</v>
      </c>
      <c r="J12111">
        <v>0</v>
      </c>
    </row>
    <row r="12112" spans="1:10" x14ac:dyDescent="0.25">
      <c r="A12112" t="s">
        <v>42</v>
      </c>
      <c r="B12112" t="s">
        <v>84</v>
      </c>
      <c r="C12112" t="s">
        <v>12</v>
      </c>
      <c r="D12112" t="s">
        <v>37</v>
      </c>
      <c r="E12112" t="s">
        <v>92</v>
      </c>
      <c r="F12112" t="s">
        <v>17</v>
      </c>
      <c r="G12112">
        <v>2016</v>
      </c>
      <c r="H12112">
        <v>0</v>
      </c>
      <c r="I12112">
        <v>0</v>
      </c>
      <c r="J12112">
        <v>0</v>
      </c>
    </row>
    <row r="12113" spans="1:10" x14ac:dyDescent="0.25">
      <c r="A12113" t="s">
        <v>42</v>
      </c>
      <c r="B12113" t="s">
        <v>84</v>
      </c>
      <c r="C12113" t="s">
        <v>16</v>
      </c>
      <c r="D12113" t="s">
        <v>37</v>
      </c>
      <c r="E12113" t="s">
        <v>92</v>
      </c>
      <c r="F12113" t="s">
        <v>17</v>
      </c>
      <c r="G12113">
        <v>2016</v>
      </c>
      <c r="H12113">
        <v>0</v>
      </c>
      <c r="I12113">
        <v>0</v>
      </c>
      <c r="J12113">
        <v>0</v>
      </c>
    </row>
    <row r="12114" spans="1:10" x14ac:dyDescent="0.25">
      <c r="A12114" t="s">
        <v>42</v>
      </c>
      <c r="B12114" t="s">
        <v>84</v>
      </c>
      <c r="C12114" t="s">
        <v>12</v>
      </c>
      <c r="D12114" t="s">
        <v>37</v>
      </c>
      <c r="E12114" t="s">
        <v>92</v>
      </c>
      <c r="F12114" t="s">
        <v>18</v>
      </c>
      <c r="G12114">
        <v>2016</v>
      </c>
      <c r="H12114">
        <v>0</v>
      </c>
      <c r="I12114">
        <v>0</v>
      </c>
      <c r="J12114">
        <v>0</v>
      </c>
    </row>
    <row r="12115" spans="1:10" x14ac:dyDescent="0.25">
      <c r="A12115" t="s">
        <v>42</v>
      </c>
      <c r="B12115" t="s">
        <v>84</v>
      </c>
      <c r="C12115" t="s">
        <v>16</v>
      </c>
      <c r="D12115" t="s">
        <v>37</v>
      </c>
      <c r="E12115" t="s">
        <v>92</v>
      </c>
      <c r="F12115" t="s">
        <v>18</v>
      </c>
      <c r="G12115">
        <v>2016</v>
      </c>
      <c r="H12115">
        <v>0</v>
      </c>
      <c r="I12115">
        <v>0</v>
      </c>
      <c r="J12115">
        <v>0</v>
      </c>
    </row>
    <row r="12116" spans="1:10" x14ac:dyDescent="0.25">
      <c r="A12116" t="s">
        <v>42</v>
      </c>
      <c r="B12116" t="s">
        <v>84</v>
      </c>
      <c r="C12116" t="s">
        <v>12</v>
      </c>
      <c r="D12116" t="s">
        <v>13</v>
      </c>
      <c r="E12116" t="s">
        <v>39</v>
      </c>
      <c r="F12116" t="s">
        <v>15</v>
      </c>
      <c r="G12116">
        <v>2016</v>
      </c>
      <c r="H12116">
        <v>0</v>
      </c>
      <c r="I12116">
        <v>0</v>
      </c>
      <c r="J12116">
        <v>0</v>
      </c>
    </row>
    <row r="12117" spans="1:10" x14ac:dyDescent="0.25">
      <c r="A12117" t="s">
        <v>42</v>
      </c>
      <c r="B12117" t="s">
        <v>84</v>
      </c>
      <c r="C12117" t="s">
        <v>16</v>
      </c>
      <c r="D12117" t="s">
        <v>13</v>
      </c>
      <c r="E12117" t="s">
        <v>39</v>
      </c>
      <c r="F12117" t="s">
        <v>15</v>
      </c>
      <c r="G12117">
        <v>2016</v>
      </c>
      <c r="H12117">
        <v>0</v>
      </c>
      <c r="I12117">
        <v>0</v>
      </c>
      <c r="J12117">
        <v>0</v>
      </c>
    </row>
    <row r="12118" spans="1:10" x14ac:dyDescent="0.25">
      <c r="A12118" t="s">
        <v>42</v>
      </c>
      <c r="B12118" t="s">
        <v>84</v>
      </c>
      <c r="C12118" t="s">
        <v>12</v>
      </c>
      <c r="D12118" t="s">
        <v>13</v>
      </c>
      <c r="E12118" t="s">
        <v>39</v>
      </c>
      <c r="F12118" t="s">
        <v>17</v>
      </c>
      <c r="G12118">
        <v>2016</v>
      </c>
      <c r="H12118">
        <v>0</v>
      </c>
      <c r="I12118">
        <v>0</v>
      </c>
      <c r="J12118">
        <v>0</v>
      </c>
    </row>
    <row r="12119" spans="1:10" x14ac:dyDescent="0.25">
      <c r="A12119" t="s">
        <v>42</v>
      </c>
      <c r="B12119" t="s">
        <v>84</v>
      </c>
      <c r="C12119" t="s">
        <v>16</v>
      </c>
      <c r="D12119" t="s">
        <v>13</v>
      </c>
      <c r="E12119" t="s">
        <v>39</v>
      </c>
      <c r="F12119" t="s">
        <v>17</v>
      </c>
      <c r="G12119">
        <v>2016</v>
      </c>
      <c r="H12119">
        <v>0</v>
      </c>
      <c r="I12119">
        <v>0</v>
      </c>
      <c r="J12119">
        <v>0</v>
      </c>
    </row>
    <row r="12120" spans="1:10" x14ac:dyDescent="0.25">
      <c r="A12120" t="s">
        <v>42</v>
      </c>
      <c r="B12120" t="s">
        <v>84</v>
      </c>
      <c r="C12120" t="s">
        <v>12</v>
      </c>
      <c r="D12120" t="s">
        <v>13</v>
      </c>
      <c r="E12120" t="s">
        <v>39</v>
      </c>
      <c r="F12120" t="s">
        <v>18</v>
      </c>
      <c r="G12120">
        <v>2016</v>
      </c>
      <c r="H12120">
        <v>0</v>
      </c>
      <c r="I12120">
        <v>0</v>
      </c>
      <c r="J12120">
        <v>0</v>
      </c>
    </row>
    <row r="12121" spans="1:10" x14ac:dyDescent="0.25">
      <c r="A12121" t="s">
        <v>42</v>
      </c>
      <c r="B12121" t="s">
        <v>84</v>
      </c>
      <c r="C12121" t="s">
        <v>16</v>
      </c>
      <c r="D12121" t="s">
        <v>13</v>
      </c>
      <c r="E12121" t="s">
        <v>39</v>
      </c>
      <c r="F12121" t="s">
        <v>18</v>
      </c>
      <c r="G12121">
        <v>2016</v>
      </c>
      <c r="H12121">
        <v>0</v>
      </c>
      <c r="I12121">
        <v>0</v>
      </c>
      <c r="J12121">
        <v>0</v>
      </c>
    </row>
    <row r="12122" spans="1:10" x14ac:dyDescent="0.25">
      <c r="A12122" t="s">
        <v>42</v>
      </c>
      <c r="B12122" t="s">
        <v>84</v>
      </c>
      <c r="C12122" t="s">
        <v>12</v>
      </c>
      <c r="D12122" t="s">
        <v>19</v>
      </c>
      <c r="E12122" t="s">
        <v>39</v>
      </c>
      <c r="F12122" t="s">
        <v>15</v>
      </c>
      <c r="G12122">
        <v>2016</v>
      </c>
      <c r="H12122">
        <v>0</v>
      </c>
      <c r="I12122">
        <v>0</v>
      </c>
      <c r="J12122">
        <v>0</v>
      </c>
    </row>
    <row r="12123" spans="1:10" x14ac:dyDescent="0.25">
      <c r="A12123" t="s">
        <v>42</v>
      </c>
      <c r="B12123" t="s">
        <v>84</v>
      </c>
      <c r="C12123" t="s">
        <v>16</v>
      </c>
      <c r="D12123" t="s">
        <v>19</v>
      </c>
      <c r="E12123" t="s">
        <v>39</v>
      </c>
      <c r="F12123" t="s">
        <v>15</v>
      </c>
      <c r="G12123">
        <v>2016</v>
      </c>
      <c r="H12123">
        <v>0</v>
      </c>
      <c r="I12123">
        <v>0</v>
      </c>
      <c r="J12123">
        <v>0</v>
      </c>
    </row>
    <row r="12124" spans="1:10" x14ac:dyDescent="0.25">
      <c r="A12124" t="s">
        <v>42</v>
      </c>
      <c r="B12124" t="s">
        <v>84</v>
      </c>
      <c r="C12124" t="s">
        <v>12</v>
      </c>
      <c r="D12124" t="s">
        <v>19</v>
      </c>
      <c r="E12124" t="s">
        <v>39</v>
      </c>
      <c r="F12124" t="s">
        <v>17</v>
      </c>
      <c r="G12124">
        <v>2016</v>
      </c>
      <c r="H12124">
        <v>0</v>
      </c>
      <c r="I12124">
        <v>0</v>
      </c>
      <c r="J12124">
        <v>0</v>
      </c>
    </row>
    <row r="12125" spans="1:10" x14ac:dyDescent="0.25">
      <c r="A12125" t="s">
        <v>42</v>
      </c>
      <c r="B12125" t="s">
        <v>84</v>
      </c>
      <c r="C12125" t="s">
        <v>16</v>
      </c>
      <c r="D12125" t="s">
        <v>19</v>
      </c>
      <c r="E12125" t="s">
        <v>39</v>
      </c>
      <c r="F12125" t="s">
        <v>17</v>
      </c>
      <c r="G12125">
        <v>2016</v>
      </c>
      <c r="H12125">
        <v>0</v>
      </c>
      <c r="I12125">
        <v>0</v>
      </c>
      <c r="J12125">
        <v>0</v>
      </c>
    </row>
    <row r="12126" spans="1:10" x14ac:dyDescent="0.25">
      <c r="A12126" t="s">
        <v>42</v>
      </c>
      <c r="B12126" t="s">
        <v>84</v>
      </c>
      <c r="C12126" t="s">
        <v>12</v>
      </c>
      <c r="D12126" t="s">
        <v>19</v>
      </c>
      <c r="E12126" t="s">
        <v>39</v>
      </c>
      <c r="F12126" t="s">
        <v>18</v>
      </c>
      <c r="G12126">
        <v>2016</v>
      </c>
      <c r="H12126">
        <v>0</v>
      </c>
      <c r="I12126">
        <v>0</v>
      </c>
      <c r="J12126">
        <v>0</v>
      </c>
    </row>
    <row r="12127" spans="1:10" x14ac:dyDescent="0.25">
      <c r="A12127" t="s">
        <v>42</v>
      </c>
      <c r="B12127" t="s">
        <v>84</v>
      </c>
      <c r="C12127" t="s">
        <v>16</v>
      </c>
      <c r="D12127" t="s">
        <v>19</v>
      </c>
      <c r="E12127" t="s">
        <v>39</v>
      </c>
      <c r="F12127" t="s">
        <v>18</v>
      </c>
      <c r="G12127">
        <v>2016</v>
      </c>
      <c r="H12127">
        <v>0</v>
      </c>
      <c r="I12127">
        <v>0</v>
      </c>
      <c r="J12127">
        <v>0</v>
      </c>
    </row>
    <row r="12128" spans="1:10" x14ac:dyDescent="0.25">
      <c r="A12128" t="s">
        <v>42</v>
      </c>
      <c r="B12128" t="s">
        <v>84</v>
      </c>
      <c r="C12128" t="s">
        <v>12</v>
      </c>
      <c r="D12128" t="s">
        <v>20</v>
      </c>
      <c r="E12128" t="s">
        <v>39</v>
      </c>
      <c r="F12128" t="s">
        <v>15</v>
      </c>
      <c r="G12128">
        <v>2016</v>
      </c>
      <c r="H12128">
        <v>0</v>
      </c>
      <c r="I12128">
        <v>0</v>
      </c>
      <c r="J12128">
        <v>0</v>
      </c>
    </row>
    <row r="12129" spans="1:10" x14ac:dyDescent="0.25">
      <c r="A12129" t="s">
        <v>42</v>
      </c>
      <c r="B12129" t="s">
        <v>84</v>
      </c>
      <c r="C12129" t="s">
        <v>16</v>
      </c>
      <c r="D12129" t="s">
        <v>20</v>
      </c>
      <c r="E12129" t="s">
        <v>39</v>
      </c>
      <c r="F12129" t="s">
        <v>15</v>
      </c>
      <c r="G12129">
        <v>2016</v>
      </c>
      <c r="H12129">
        <v>0</v>
      </c>
      <c r="I12129">
        <v>0</v>
      </c>
      <c r="J12129">
        <v>0</v>
      </c>
    </row>
    <row r="12130" spans="1:10" x14ac:dyDescent="0.25">
      <c r="A12130" t="s">
        <v>42</v>
      </c>
      <c r="B12130" t="s">
        <v>84</v>
      </c>
      <c r="C12130" t="s">
        <v>12</v>
      </c>
      <c r="D12130" t="s">
        <v>20</v>
      </c>
      <c r="E12130" t="s">
        <v>39</v>
      </c>
      <c r="F12130" t="s">
        <v>17</v>
      </c>
      <c r="G12130">
        <v>2016</v>
      </c>
      <c r="H12130">
        <v>0</v>
      </c>
      <c r="I12130">
        <v>0</v>
      </c>
      <c r="J12130">
        <v>0</v>
      </c>
    </row>
    <row r="12131" spans="1:10" x14ac:dyDescent="0.25">
      <c r="A12131" t="s">
        <v>42</v>
      </c>
      <c r="B12131" t="s">
        <v>84</v>
      </c>
      <c r="C12131" t="s">
        <v>16</v>
      </c>
      <c r="D12131" t="s">
        <v>20</v>
      </c>
      <c r="E12131" t="s">
        <v>39</v>
      </c>
      <c r="F12131" t="s">
        <v>17</v>
      </c>
      <c r="G12131">
        <v>2016</v>
      </c>
      <c r="H12131">
        <v>0</v>
      </c>
      <c r="I12131">
        <v>0</v>
      </c>
      <c r="J12131">
        <v>0</v>
      </c>
    </row>
    <row r="12132" spans="1:10" x14ac:dyDescent="0.25">
      <c r="A12132" t="s">
        <v>42</v>
      </c>
      <c r="B12132" t="s">
        <v>84</v>
      </c>
      <c r="C12132" t="s">
        <v>12</v>
      </c>
      <c r="D12132" t="s">
        <v>20</v>
      </c>
      <c r="E12132" t="s">
        <v>39</v>
      </c>
      <c r="F12132" t="s">
        <v>18</v>
      </c>
      <c r="G12132">
        <v>2016</v>
      </c>
      <c r="H12132">
        <v>0</v>
      </c>
      <c r="I12132">
        <v>0</v>
      </c>
      <c r="J12132">
        <v>0</v>
      </c>
    </row>
    <row r="12133" spans="1:10" x14ac:dyDescent="0.25">
      <c r="A12133" t="s">
        <v>42</v>
      </c>
      <c r="B12133" t="s">
        <v>84</v>
      </c>
      <c r="C12133" t="s">
        <v>16</v>
      </c>
      <c r="D12133" t="s">
        <v>20</v>
      </c>
      <c r="E12133" t="s">
        <v>39</v>
      </c>
      <c r="F12133" t="s">
        <v>18</v>
      </c>
      <c r="G12133">
        <v>2016</v>
      </c>
      <c r="H12133">
        <v>0</v>
      </c>
      <c r="I12133">
        <v>0</v>
      </c>
      <c r="J12133">
        <v>0</v>
      </c>
    </row>
    <row r="12134" spans="1:10" x14ac:dyDescent="0.25">
      <c r="A12134" t="s">
        <v>42</v>
      </c>
      <c r="B12134" t="s">
        <v>84</v>
      </c>
      <c r="C12134" t="s">
        <v>12</v>
      </c>
      <c r="D12134" t="s">
        <v>21</v>
      </c>
      <c r="E12134" t="s">
        <v>39</v>
      </c>
      <c r="F12134" t="s">
        <v>15</v>
      </c>
      <c r="G12134">
        <v>2016</v>
      </c>
      <c r="H12134">
        <v>16.641286284300001</v>
      </c>
      <c r="I12134">
        <v>17.918135523499998</v>
      </c>
      <c r="J12134">
        <v>15.3535547608</v>
      </c>
    </row>
    <row r="12135" spans="1:10" x14ac:dyDescent="0.25">
      <c r="A12135" t="s">
        <v>42</v>
      </c>
      <c r="B12135" t="s">
        <v>84</v>
      </c>
      <c r="C12135" t="s">
        <v>16</v>
      </c>
      <c r="D12135" t="s">
        <v>21</v>
      </c>
      <c r="E12135" t="s">
        <v>39</v>
      </c>
      <c r="F12135" t="s">
        <v>15</v>
      </c>
      <c r="G12135">
        <v>2016</v>
      </c>
      <c r="H12135">
        <v>13.7576631024</v>
      </c>
      <c r="I12135">
        <v>14.990778020800001</v>
      </c>
      <c r="J12135">
        <v>12.5217590673</v>
      </c>
    </row>
    <row r="12136" spans="1:10" x14ac:dyDescent="0.25">
      <c r="A12136" t="s">
        <v>42</v>
      </c>
      <c r="B12136" t="s">
        <v>84</v>
      </c>
      <c r="C12136" t="s">
        <v>12</v>
      </c>
      <c r="D12136" t="s">
        <v>21</v>
      </c>
      <c r="E12136" t="s">
        <v>39</v>
      </c>
      <c r="F12136" t="s">
        <v>17</v>
      </c>
      <c r="G12136">
        <v>2016</v>
      </c>
      <c r="H12136" s="1">
        <v>3.0218852240699999E-7</v>
      </c>
      <c r="I12136" s="1">
        <v>3.5842598917600002E-7</v>
      </c>
      <c r="J12136" s="1">
        <v>2.5197602870899998E-7</v>
      </c>
    </row>
    <row r="12137" spans="1:10" x14ac:dyDescent="0.25">
      <c r="A12137" t="s">
        <v>42</v>
      </c>
      <c r="B12137" t="s">
        <v>84</v>
      </c>
      <c r="C12137" t="s">
        <v>16</v>
      </c>
      <c r="D12137" t="s">
        <v>21</v>
      </c>
      <c r="E12137" t="s">
        <v>39</v>
      </c>
      <c r="F12137" t="s">
        <v>17</v>
      </c>
      <c r="G12137">
        <v>2016</v>
      </c>
      <c r="H12137" s="1">
        <v>2.3676887411500001E-7</v>
      </c>
      <c r="I12137" s="1">
        <v>2.8040700032700001E-7</v>
      </c>
      <c r="J12137" s="1">
        <v>1.96265728318E-7</v>
      </c>
    </row>
    <row r="12138" spans="1:10" x14ac:dyDescent="0.25">
      <c r="A12138" t="s">
        <v>42</v>
      </c>
      <c r="B12138" t="s">
        <v>84</v>
      </c>
      <c r="C12138" t="s">
        <v>12</v>
      </c>
      <c r="D12138" t="s">
        <v>21</v>
      </c>
      <c r="E12138" t="s">
        <v>39</v>
      </c>
      <c r="F12138" t="s">
        <v>18</v>
      </c>
      <c r="G12138">
        <v>2016</v>
      </c>
      <c r="H12138">
        <v>0.186398114526</v>
      </c>
      <c r="I12138">
        <v>0.200700031256</v>
      </c>
      <c r="J12138">
        <v>0.17197430593999999</v>
      </c>
    </row>
    <row r="12139" spans="1:10" x14ac:dyDescent="0.25">
      <c r="A12139" t="s">
        <v>42</v>
      </c>
      <c r="B12139" t="s">
        <v>84</v>
      </c>
      <c r="C12139" t="s">
        <v>16</v>
      </c>
      <c r="D12139" t="s">
        <v>21</v>
      </c>
      <c r="E12139" t="s">
        <v>39</v>
      </c>
      <c r="F12139" t="s">
        <v>18</v>
      </c>
      <c r="G12139">
        <v>2016</v>
      </c>
      <c r="H12139">
        <v>0.159483010127</v>
      </c>
      <c r="I12139">
        <v>0.17377765286899999</v>
      </c>
      <c r="J12139">
        <v>0.145156035096</v>
      </c>
    </row>
    <row r="12140" spans="1:10" x14ac:dyDescent="0.25">
      <c r="A12140" t="s">
        <v>42</v>
      </c>
      <c r="B12140" t="s">
        <v>84</v>
      </c>
      <c r="C12140" t="s">
        <v>12</v>
      </c>
      <c r="D12140" t="s">
        <v>22</v>
      </c>
      <c r="E12140" t="s">
        <v>39</v>
      </c>
      <c r="F12140" t="s">
        <v>15</v>
      </c>
      <c r="G12140">
        <v>2016</v>
      </c>
      <c r="H12140">
        <v>31.944978478500001</v>
      </c>
      <c r="I12140">
        <v>35.524649251500001</v>
      </c>
      <c r="J12140">
        <v>28.4980982523</v>
      </c>
    </row>
    <row r="12141" spans="1:10" x14ac:dyDescent="0.25">
      <c r="A12141" t="s">
        <v>42</v>
      </c>
      <c r="B12141" t="s">
        <v>84</v>
      </c>
      <c r="C12141" t="s">
        <v>16</v>
      </c>
      <c r="D12141" t="s">
        <v>22</v>
      </c>
      <c r="E12141" t="s">
        <v>39</v>
      </c>
      <c r="F12141" t="s">
        <v>15</v>
      </c>
      <c r="G12141">
        <v>2016</v>
      </c>
      <c r="H12141">
        <v>21.505955323199998</v>
      </c>
      <c r="I12141">
        <v>23.8709915568</v>
      </c>
      <c r="J12141">
        <v>19.207682015500001</v>
      </c>
    </row>
    <row r="12142" spans="1:10" x14ac:dyDescent="0.25">
      <c r="A12142" t="s">
        <v>42</v>
      </c>
      <c r="B12142" t="s">
        <v>84</v>
      </c>
      <c r="C12142" t="s">
        <v>12</v>
      </c>
      <c r="D12142" t="s">
        <v>22</v>
      </c>
      <c r="E12142" t="s">
        <v>39</v>
      </c>
      <c r="F12142" t="s">
        <v>17</v>
      </c>
      <c r="G12142">
        <v>2016</v>
      </c>
      <c r="H12142" s="1">
        <v>6.6488514431099999E-7</v>
      </c>
      <c r="I12142" s="1">
        <v>7.9794143882600005E-7</v>
      </c>
      <c r="J12142" s="1">
        <v>5.3438128804699996E-7</v>
      </c>
    </row>
    <row r="12143" spans="1:10" x14ac:dyDescent="0.25">
      <c r="A12143" t="s">
        <v>42</v>
      </c>
      <c r="B12143" t="s">
        <v>84</v>
      </c>
      <c r="C12143" t="s">
        <v>16</v>
      </c>
      <c r="D12143" t="s">
        <v>22</v>
      </c>
      <c r="E12143" t="s">
        <v>39</v>
      </c>
      <c r="F12143" t="s">
        <v>17</v>
      </c>
      <c r="G12143">
        <v>2016</v>
      </c>
      <c r="H12143" s="1">
        <v>4.1980688570799998E-7</v>
      </c>
      <c r="I12143" s="1">
        <v>5.0002114780200005E-7</v>
      </c>
      <c r="J12143" s="1">
        <v>3.4455149936299998E-7</v>
      </c>
    </row>
    <row r="12144" spans="1:10" x14ac:dyDescent="0.25">
      <c r="A12144" t="s">
        <v>42</v>
      </c>
      <c r="B12144" t="s">
        <v>84</v>
      </c>
      <c r="C12144" t="s">
        <v>12</v>
      </c>
      <c r="D12144" t="s">
        <v>22</v>
      </c>
      <c r="E12144" t="s">
        <v>39</v>
      </c>
      <c r="F12144" t="s">
        <v>18</v>
      </c>
      <c r="G12144">
        <v>2016</v>
      </c>
      <c r="H12144">
        <v>0.37755077087399902</v>
      </c>
      <c r="I12144">
        <v>0.41985812320900001</v>
      </c>
      <c r="J12144">
        <v>0.33681284120600002</v>
      </c>
    </row>
    <row r="12145" spans="1:10" x14ac:dyDescent="0.25">
      <c r="A12145" t="s">
        <v>42</v>
      </c>
      <c r="B12145" t="s">
        <v>84</v>
      </c>
      <c r="C12145" t="s">
        <v>16</v>
      </c>
      <c r="D12145" t="s">
        <v>22</v>
      </c>
      <c r="E12145" t="s">
        <v>39</v>
      </c>
      <c r="F12145" t="s">
        <v>18</v>
      </c>
      <c r="G12145">
        <v>2016</v>
      </c>
      <c r="H12145">
        <v>0.261127100088</v>
      </c>
      <c r="I12145">
        <v>0.289843566946</v>
      </c>
      <c r="J12145">
        <v>0.233221274235</v>
      </c>
    </row>
    <row r="12146" spans="1:10" x14ac:dyDescent="0.25">
      <c r="A12146" t="s">
        <v>42</v>
      </c>
      <c r="B12146" t="s">
        <v>84</v>
      </c>
      <c r="C12146" t="s">
        <v>12</v>
      </c>
      <c r="D12146" t="s">
        <v>23</v>
      </c>
      <c r="E12146" t="s">
        <v>39</v>
      </c>
      <c r="F12146" t="s">
        <v>15</v>
      </c>
      <c r="G12146">
        <v>2016</v>
      </c>
      <c r="H12146">
        <v>44.2345263144</v>
      </c>
      <c r="I12146">
        <v>49.123588884699998</v>
      </c>
      <c r="J12146">
        <v>39.844079602400001</v>
      </c>
    </row>
    <row r="12147" spans="1:10" x14ac:dyDescent="0.25">
      <c r="A12147" t="s">
        <v>42</v>
      </c>
      <c r="B12147" t="s">
        <v>84</v>
      </c>
      <c r="C12147" t="s">
        <v>16</v>
      </c>
      <c r="D12147" t="s">
        <v>23</v>
      </c>
      <c r="E12147" t="s">
        <v>39</v>
      </c>
      <c r="F12147" t="s">
        <v>15</v>
      </c>
      <c r="G12147">
        <v>2016</v>
      </c>
      <c r="H12147">
        <v>44.328142504799999</v>
      </c>
      <c r="I12147">
        <v>48.425213120400002</v>
      </c>
      <c r="J12147">
        <v>40.611148677899997</v>
      </c>
    </row>
    <row r="12148" spans="1:10" x14ac:dyDescent="0.25">
      <c r="A12148" t="s">
        <v>42</v>
      </c>
      <c r="B12148" t="s">
        <v>84</v>
      </c>
      <c r="C12148" t="s">
        <v>12</v>
      </c>
      <c r="D12148" t="s">
        <v>23</v>
      </c>
      <c r="E12148" t="s">
        <v>39</v>
      </c>
      <c r="F12148" t="s">
        <v>17</v>
      </c>
      <c r="G12148">
        <v>2016</v>
      </c>
      <c r="H12148" s="1">
        <v>9.07986743565E-7</v>
      </c>
      <c r="I12148" s="1">
        <v>1.0732128174099999E-6</v>
      </c>
      <c r="J12148" s="1">
        <v>7.4999266054900003E-7</v>
      </c>
    </row>
    <row r="12149" spans="1:10" x14ac:dyDescent="0.25">
      <c r="A12149" t="s">
        <v>42</v>
      </c>
      <c r="B12149" t="s">
        <v>84</v>
      </c>
      <c r="C12149" t="s">
        <v>16</v>
      </c>
      <c r="D12149" t="s">
        <v>23</v>
      </c>
      <c r="E12149" t="s">
        <v>39</v>
      </c>
      <c r="F12149" t="s">
        <v>17</v>
      </c>
      <c r="G12149">
        <v>2016</v>
      </c>
      <c r="H12149" s="1">
        <v>8.4474481534700005E-7</v>
      </c>
      <c r="I12149" s="1">
        <v>9.8658847186599993E-7</v>
      </c>
      <c r="J12149" s="1">
        <v>7.0708031109999999E-7</v>
      </c>
    </row>
    <row r="12150" spans="1:10" x14ac:dyDescent="0.25">
      <c r="A12150" t="s">
        <v>42</v>
      </c>
      <c r="B12150" t="s">
        <v>84</v>
      </c>
      <c r="C12150" t="s">
        <v>12</v>
      </c>
      <c r="D12150" t="s">
        <v>23</v>
      </c>
      <c r="E12150" t="s">
        <v>39</v>
      </c>
      <c r="F12150" t="s">
        <v>18</v>
      </c>
      <c r="G12150">
        <v>2016</v>
      </c>
      <c r="H12150">
        <v>0.51129420792399904</v>
      </c>
      <c r="I12150">
        <v>0.56780548051199997</v>
      </c>
      <c r="J12150">
        <v>0.46054629309200001</v>
      </c>
    </row>
    <row r="12151" spans="1:10" x14ac:dyDescent="0.25">
      <c r="A12151" t="s">
        <v>42</v>
      </c>
      <c r="B12151" t="s">
        <v>84</v>
      </c>
      <c r="C12151" t="s">
        <v>16</v>
      </c>
      <c r="D12151" t="s">
        <v>23</v>
      </c>
      <c r="E12151" t="s">
        <v>39</v>
      </c>
      <c r="F12151" t="s">
        <v>18</v>
      </c>
      <c r="G12151">
        <v>2016</v>
      </c>
      <c r="H12151">
        <v>0.51985460471599998</v>
      </c>
      <c r="I12151">
        <v>0.56790265963099995</v>
      </c>
      <c r="J12151">
        <v>0.47626386873099902</v>
      </c>
    </row>
    <row r="12152" spans="1:10" x14ac:dyDescent="0.25">
      <c r="A12152" t="s">
        <v>42</v>
      </c>
      <c r="B12152" t="s">
        <v>84</v>
      </c>
      <c r="C12152" t="s">
        <v>12</v>
      </c>
      <c r="D12152" t="s">
        <v>24</v>
      </c>
      <c r="E12152" t="s">
        <v>39</v>
      </c>
      <c r="F12152" t="s">
        <v>15</v>
      </c>
      <c r="G12152">
        <v>2016</v>
      </c>
      <c r="H12152">
        <v>76.476234116699999</v>
      </c>
      <c r="I12152">
        <v>84.937425423400001</v>
      </c>
      <c r="J12152">
        <v>69.371508077499996</v>
      </c>
    </row>
    <row r="12153" spans="1:10" x14ac:dyDescent="0.25">
      <c r="A12153" t="s">
        <v>42</v>
      </c>
      <c r="B12153" t="s">
        <v>84</v>
      </c>
      <c r="C12153" t="s">
        <v>16</v>
      </c>
      <c r="D12153" t="s">
        <v>24</v>
      </c>
      <c r="E12153" t="s">
        <v>39</v>
      </c>
      <c r="F12153" t="s">
        <v>15</v>
      </c>
      <c r="G12153">
        <v>2016</v>
      </c>
      <c r="H12153">
        <v>102.80369221399999</v>
      </c>
      <c r="I12153">
        <v>112.225294655</v>
      </c>
      <c r="J12153">
        <v>93.636136526800001</v>
      </c>
    </row>
    <row r="12154" spans="1:10" x14ac:dyDescent="0.25">
      <c r="A12154" t="s">
        <v>42</v>
      </c>
      <c r="B12154" t="s">
        <v>84</v>
      </c>
      <c r="C12154" t="s">
        <v>12</v>
      </c>
      <c r="D12154" t="s">
        <v>24</v>
      </c>
      <c r="E12154" t="s">
        <v>39</v>
      </c>
      <c r="F12154" t="s">
        <v>17</v>
      </c>
      <c r="G12154">
        <v>2016</v>
      </c>
      <c r="H12154" s="1">
        <v>1.4899342649599999E-6</v>
      </c>
      <c r="I12154" s="1">
        <v>1.7689037161899999E-6</v>
      </c>
      <c r="J12154" s="1">
        <v>1.2487776330399999E-6</v>
      </c>
    </row>
    <row r="12155" spans="1:10" x14ac:dyDescent="0.25">
      <c r="A12155" t="s">
        <v>42</v>
      </c>
      <c r="B12155" t="s">
        <v>84</v>
      </c>
      <c r="C12155" t="s">
        <v>16</v>
      </c>
      <c r="D12155" t="s">
        <v>24</v>
      </c>
      <c r="E12155" t="s">
        <v>39</v>
      </c>
      <c r="F12155" t="s">
        <v>17</v>
      </c>
      <c r="G12155">
        <v>2016</v>
      </c>
      <c r="H12155" s="1">
        <v>1.8551956545599999E-6</v>
      </c>
      <c r="I12155" s="1">
        <v>2.1784717667600002E-6</v>
      </c>
      <c r="J12155" s="1">
        <v>1.5705495344100001E-6</v>
      </c>
    </row>
    <row r="12156" spans="1:10" x14ac:dyDescent="0.25">
      <c r="A12156" t="s">
        <v>42</v>
      </c>
      <c r="B12156" t="s">
        <v>84</v>
      </c>
      <c r="C12156" t="s">
        <v>12</v>
      </c>
      <c r="D12156" t="s">
        <v>24</v>
      </c>
      <c r="E12156" t="s">
        <v>39</v>
      </c>
      <c r="F12156" t="s">
        <v>18</v>
      </c>
      <c r="G12156">
        <v>2016</v>
      </c>
      <c r="H12156">
        <v>0.85824168185799998</v>
      </c>
      <c r="I12156">
        <v>0.95319597898699904</v>
      </c>
      <c r="J12156">
        <v>0.77851008817399903</v>
      </c>
    </row>
    <row r="12157" spans="1:10" x14ac:dyDescent="0.25">
      <c r="A12157" t="s">
        <v>42</v>
      </c>
      <c r="B12157" t="s">
        <v>84</v>
      </c>
      <c r="C12157" t="s">
        <v>16</v>
      </c>
      <c r="D12157" t="s">
        <v>24</v>
      </c>
      <c r="E12157" t="s">
        <v>39</v>
      </c>
      <c r="F12157" t="s">
        <v>18</v>
      </c>
      <c r="G12157">
        <v>2016</v>
      </c>
      <c r="H12157">
        <v>1.1524613775500001</v>
      </c>
      <c r="I12157">
        <v>1.2580804724899901</v>
      </c>
      <c r="J12157">
        <v>1.04969022577</v>
      </c>
    </row>
    <row r="12158" spans="1:10" x14ac:dyDescent="0.25">
      <c r="A12158" t="s">
        <v>42</v>
      </c>
      <c r="B12158" t="s">
        <v>84</v>
      </c>
      <c r="C12158" t="s">
        <v>12</v>
      </c>
      <c r="D12158" t="s">
        <v>25</v>
      </c>
      <c r="E12158" t="s">
        <v>39</v>
      </c>
      <c r="F12158" t="s">
        <v>15</v>
      </c>
      <c r="G12158">
        <v>2016</v>
      </c>
      <c r="H12158">
        <v>132.02055409900001</v>
      </c>
      <c r="I12158">
        <v>143.67158723399999</v>
      </c>
      <c r="J12158">
        <v>121.471632421</v>
      </c>
    </row>
    <row r="12159" spans="1:10" x14ac:dyDescent="0.25">
      <c r="A12159" t="s">
        <v>42</v>
      </c>
      <c r="B12159" t="s">
        <v>84</v>
      </c>
      <c r="C12159" t="s">
        <v>16</v>
      </c>
      <c r="D12159" t="s">
        <v>25</v>
      </c>
      <c r="E12159" t="s">
        <v>39</v>
      </c>
      <c r="F12159" t="s">
        <v>15</v>
      </c>
      <c r="G12159">
        <v>2016</v>
      </c>
      <c r="H12159">
        <v>157.35104835600001</v>
      </c>
      <c r="I12159">
        <v>176.13988432100001</v>
      </c>
      <c r="J12159">
        <v>142.75589548100001</v>
      </c>
    </row>
    <row r="12160" spans="1:10" x14ac:dyDescent="0.25">
      <c r="A12160" t="s">
        <v>42</v>
      </c>
      <c r="B12160" t="s">
        <v>84</v>
      </c>
      <c r="C12160" t="s">
        <v>12</v>
      </c>
      <c r="D12160" t="s">
        <v>25</v>
      </c>
      <c r="E12160" t="s">
        <v>39</v>
      </c>
      <c r="F12160" t="s">
        <v>17</v>
      </c>
      <c r="G12160">
        <v>2016</v>
      </c>
      <c r="H12160" s="1">
        <v>2.75472095841E-6</v>
      </c>
      <c r="I12160" s="1">
        <v>3.2231618943499999E-6</v>
      </c>
      <c r="J12160" s="1">
        <v>2.29843123043E-6</v>
      </c>
    </row>
    <row r="12161" spans="1:10" x14ac:dyDescent="0.25">
      <c r="A12161" t="s">
        <v>42</v>
      </c>
      <c r="B12161" t="s">
        <v>84</v>
      </c>
      <c r="C12161" t="s">
        <v>16</v>
      </c>
      <c r="D12161" t="s">
        <v>25</v>
      </c>
      <c r="E12161" t="s">
        <v>39</v>
      </c>
      <c r="F12161" t="s">
        <v>17</v>
      </c>
      <c r="G12161">
        <v>2016</v>
      </c>
      <c r="H12161" s="1">
        <v>2.98027746918E-6</v>
      </c>
      <c r="I12161" s="1">
        <v>3.54144244765E-6</v>
      </c>
      <c r="J12161" s="1">
        <v>2.4786300696700001E-6</v>
      </c>
    </row>
    <row r="12162" spans="1:10" x14ac:dyDescent="0.25">
      <c r="A12162" t="s">
        <v>42</v>
      </c>
      <c r="B12162" t="s">
        <v>84</v>
      </c>
      <c r="C12162" t="s">
        <v>12</v>
      </c>
      <c r="D12162" t="s">
        <v>25</v>
      </c>
      <c r="E12162" t="s">
        <v>39</v>
      </c>
      <c r="F12162" t="s">
        <v>18</v>
      </c>
      <c r="G12162">
        <v>2016</v>
      </c>
      <c r="H12162">
        <v>1.6030187684199999</v>
      </c>
      <c r="I12162">
        <v>1.7444878367300001</v>
      </c>
      <c r="J12162">
        <v>1.4749317477899999</v>
      </c>
    </row>
    <row r="12163" spans="1:10" x14ac:dyDescent="0.25">
      <c r="A12163" t="s">
        <v>42</v>
      </c>
      <c r="B12163" t="s">
        <v>84</v>
      </c>
      <c r="C12163" t="s">
        <v>16</v>
      </c>
      <c r="D12163" t="s">
        <v>25</v>
      </c>
      <c r="E12163" t="s">
        <v>39</v>
      </c>
      <c r="F12163" t="s">
        <v>18</v>
      </c>
      <c r="G12163">
        <v>2016</v>
      </c>
      <c r="H12163">
        <v>1.8753092501899999</v>
      </c>
      <c r="I12163">
        <v>2.0992345322400001</v>
      </c>
      <c r="J12163">
        <v>1.7013642686899999</v>
      </c>
    </row>
    <row r="12164" spans="1:10" x14ac:dyDescent="0.25">
      <c r="A12164" t="s">
        <v>42</v>
      </c>
      <c r="B12164" t="s">
        <v>84</v>
      </c>
      <c r="C12164" t="s">
        <v>12</v>
      </c>
      <c r="D12164" t="s">
        <v>26</v>
      </c>
      <c r="E12164" t="s">
        <v>39</v>
      </c>
      <c r="F12164" t="s">
        <v>15</v>
      </c>
      <c r="G12164">
        <v>2016</v>
      </c>
      <c r="H12164">
        <v>261.52440332999998</v>
      </c>
      <c r="I12164">
        <v>283.82295413999998</v>
      </c>
      <c r="J12164">
        <v>242.202380366</v>
      </c>
    </row>
    <row r="12165" spans="1:10" x14ac:dyDescent="0.25">
      <c r="A12165" t="s">
        <v>42</v>
      </c>
      <c r="B12165" t="s">
        <v>84</v>
      </c>
      <c r="C12165" t="s">
        <v>16</v>
      </c>
      <c r="D12165" t="s">
        <v>26</v>
      </c>
      <c r="E12165" t="s">
        <v>39</v>
      </c>
      <c r="F12165" t="s">
        <v>15</v>
      </c>
      <c r="G12165">
        <v>2016</v>
      </c>
      <c r="H12165">
        <v>287.86788715300003</v>
      </c>
      <c r="I12165">
        <v>316.15187268699998</v>
      </c>
      <c r="J12165">
        <v>262.88242750199998</v>
      </c>
    </row>
    <row r="12166" spans="1:10" x14ac:dyDescent="0.25">
      <c r="A12166" t="s">
        <v>42</v>
      </c>
      <c r="B12166" t="s">
        <v>84</v>
      </c>
      <c r="C12166" t="s">
        <v>12</v>
      </c>
      <c r="D12166" t="s">
        <v>26</v>
      </c>
      <c r="E12166" t="s">
        <v>39</v>
      </c>
      <c r="F12166" t="s">
        <v>17</v>
      </c>
      <c r="G12166">
        <v>2016</v>
      </c>
      <c r="H12166" s="1">
        <v>6.41251106312E-6</v>
      </c>
      <c r="I12166" s="1">
        <v>7.39466575392E-6</v>
      </c>
      <c r="J12166" s="1">
        <v>5.4972983309E-6</v>
      </c>
    </row>
    <row r="12167" spans="1:10" x14ac:dyDescent="0.25">
      <c r="A12167" t="s">
        <v>42</v>
      </c>
      <c r="B12167" t="s">
        <v>84</v>
      </c>
      <c r="C12167" t="s">
        <v>16</v>
      </c>
      <c r="D12167" t="s">
        <v>26</v>
      </c>
      <c r="E12167" t="s">
        <v>39</v>
      </c>
      <c r="F12167" t="s">
        <v>17</v>
      </c>
      <c r="G12167">
        <v>2016</v>
      </c>
      <c r="H12167" s="1">
        <v>6.1367713806399997E-6</v>
      </c>
      <c r="I12167" s="1">
        <v>7.0964502687999999E-6</v>
      </c>
      <c r="J12167" s="1">
        <v>5.2327486703699997E-6</v>
      </c>
    </row>
    <row r="12168" spans="1:10" x14ac:dyDescent="0.25">
      <c r="A12168" t="s">
        <v>42</v>
      </c>
      <c r="B12168" t="s">
        <v>84</v>
      </c>
      <c r="C12168" t="s">
        <v>12</v>
      </c>
      <c r="D12168" t="s">
        <v>26</v>
      </c>
      <c r="E12168" t="s">
        <v>39</v>
      </c>
      <c r="F12168" t="s">
        <v>18</v>
      </c>
      <c r="G12168">
        <v>2016</v>
      </c>
      <c r="H12168">
        <v>3.6601692944000002</v>
      </c>
      <c r="I12168">
        <v>3.97224904659</v>
      </c>
      <c r="J12168">
        <v>3.38974758896999</v>
      </c>
    </row>
    <row r="12169" spans="1:10" x14ac:dyDescent="0.25">
      <c r="A12169" t="s">
        <v>42</v>
      </c>
      <c r="B12169" t="s">
        <v>84</v>
      </c>
      <c r="C12169" t="s">
        <v>16</v>
      </c>
      <c r="D12169" t="s">
        <v>26</v>
      </c>
      <c r="E12169" t="s">
        <v>39</v>
      </c>
      <c r="F12169" t="s">
        <v>18</v>
      </c>
      <c r="G12169">
        <v>2016</v>
      </c>
      <c r="H12169">
        <v>3.8593900057899999</v>
      </c>
      <c r="I12169">
        <v>4.2385880197599999</v>
      </c>
      <c r="J12169">
        <v>3.52441470091</v>
      </c>
    </row>
    <row r="12170" spans="1:10" x14ac:dyDescent="0.25">
      <c r="A12170" t="s">
        <v>42</v>
      </c>
      <c r="B12170" t="s">
        <v>84</v>
      </c>
      <c r="C12170" t="s">
        <v>12</v>
      </c>
      <c r="D12170" t="s">
        <v>27</v>
      </c>
      <c r="E12170" t="s">
        <v>39</v>
      </c>
      <c r="F12170" t="s">
        <v>15</v>
      </c>
      <c r="G12170">
        <v>2016</v>
      </c>
      <c r="H12170">
        <v>605.17659410199997</v>
      </c>
      <c r="I12170">
        <v>654.11031062899997</v>
      </c>
      <c r="J12170">
        <v>560.29333723900004</v>
      </c>
    </row>
    <row r="12171" spans="1:10" x14ac:dyDescent="0.25">
      <c r="A12171" t="s">
        <v>42</v>
      </c>
      <c r="B12171" t="s">
        <v>84</v>
      </c>
      <c r="C12171" t="s">
        <v>16</v>
      </c>
      <c r="D12171" t="s">
        <v>27</v>
      </c>
      <c r="E12171" t="s">
        <v>39</v>
      </c>
      <c r="F12171" t="s">
        <v>15</v>
      </c>
      <c r="G12171">
        <v>2016</v>
      </c>
      <c r="H12171">
        <v>616.61045350899997</v>
      </c>
      <c r="I12171">
        <v>668.08315694600003</v>
      </c>
      <c r="J12171">
        <v>571.00544765100005</v>
      </c>
    </row>
    <row r="12172" spans="1:10" x14ac:dyDescent="0.25">
      <c r="A12172" t="s">
        <v>42</v>
      </c>
      <c r="B12172" t="s">
        <v>84</v>
      </c>
      <c r="C12172" t="s">
        <v>12</v>
      </c>
      <c r="D12172" t="s">
        <v>27</v>
      </c>
      <c r="E12172" t="s">
        <v>39</v>
      </c>
      <c r="F12172" t="s">
        <v>17</v>
      </c>
      <c r="G12172">
        <v>2016</v>
      </c>
      <c r="H12172" s="1">
        <v>1.6538241781499999E-5</v>
      </c>
      <c r="I12172" s="1">
        <v>1.89760859359E-5</v>
      </c>
      <c r="J12172" s="1">
        <v>1.42642311394E-5</v>
      </c>
    </row>
    <row r="12173" spans="1:10" x14ac:dyDescent="0.25">
      <c r="A12173" t="s">
        <v>42</v>
      </c>
      <c r="B12173" t="s">
        <v>84</v>
      </c>
      <c r="C12173" t="s">
        <v>16</v>
      </c>
      <c r="D12173" t="s">
        <v>27</v>
      </c>
      <c r="E12173" t="s">
        <v>39</v>
      </c>
      <c r="F12173" t="s">
        <v>17</v>
      </c>
      <c r="G12173">
        <v>2016</v>
      </c>
      <c r="H12173" s="1">
        <v>1.43491899596E-5</v>
      </c>
      <c r="I12173" s="1">
        <v>1.6328563201199999E-5</v>
      </c>
      <c r="J12173" s="1">
        <v>1.2432964076600001E-5</v>
      </c>
    </row>
    <row r="12174" spans="1:10" x14ac:dyDescent="0.25">
      <c r="A12174" t="s">
        <v>42</v>
      </c>
      <c r="B12174" t="s">
        <v>84</v>
      </c>
      <c r="C12174" t="s">
        <v>12</v>
      </c>
      <c r="D12174" t="s">
        <v>27</v>
      </c>
      <c r="E12174" t="s">
        <v>39</v>
      </c>
      <c r="F12174" t="s">
        <v>18</v>
      </c>
      <c r="G12174">
        <v>2016</v>
      </c>
      <c r="H12174">
        <v>9.4386395786200001</v>
      </c>
      <c r="I12174">
        <v>10.2018345172</v>
      </c>
      <c r="J12174">
        <v>8.7386176531600004</v>
      </c>
    </row>
    <row r="12175" spans="1:10" x14ac:dyDescent="0.25">
      <c r="A12175" t="s">
        <v>42</v>
      </c>
      <c r="B12175" t="s">
        <v>84</v>
      </c>
      <c r="C12175" t="s">
        <v>16</v>
      </c>
      <c r="D12175" t="s">
        <v>27</v>
      </c>
      <c r="E12175" t="s">
        <v>39</v>
      </c>
      <c r="F12175" t="s">
        <v>18</v>
      </c>
      <c r="G12175">
        <v>2016</v>
      </c>
      <c r="H12175">
        <v>8.9659554441899996</v>
      </c>
      <c r="I12175">
        <v>9.7144052360799993</v>
      </c>
      <c r="J12175">
        <v>8.3028261569200001</v>
      </c>
    </row>
    <row r="12176" spans="1:10" x14ac:dyDescent="0.25">
      <c r="A12176" t="s">
        <v>42</v>
      </c>
      <c r="B12176" t="s">
        <v>84</v>
      </c>
      <c r="C12176" t="s">
        <v>12</v>
      </c>
      <c r="D12176" t="s">
        <v>28</v>
      </c>
      <c r="E12176" t="s">
        <v>39</v>
      </c>
      <c r="F12176" t="s">
        <v>15</v>
      </c>
      <c r="G12176">
        <v>2016</v>
      </c>
      <c r="H12176">
        <v>1282.7155154899999</v>
      </c>
      <c r="I12176">
        <v>1394.5950453</v>
      </c>
      <c r="J12176">
        <v>1186.01452294</v>
      </c>
    </row>
    <row r="12177" spans="1:10" x14ac:dyDescent="0.25">
      <c r="A12177" t="s">
        <v>42</v>
      </c>
      <c r="B12177" t="s">
        <v>84</v>
      </c>
      <c r="C12177" t="s">
        <v>16</v>
      </c>
      <c r="D12177" t="s">
        <v>28</v>
      </c>
      <c r="E12177" t="s">
        <v>39</v>
      </c>
      <c r="F12177" t="s">
        <v>15</v>
      </c>
      <c r="G12177">
        <v>2016</v>
      </c>
      <c r="H12177">
        <v>1141.442777</v>
      </c>
      <c r="I12177">
        <v>1232.8036012</v>
      </c>
      <c r="J12177">
        <v>1065.4005190400001</v>
      </c>
    </row>
    <row r="12178" spans="1:10" x14ac:dyDescent="0.25">
      <c r="A12178" t="s">
        <v>42</v>
      </c>
      <c r="B12178" t="s">
        <v>84</v>
      </c>
      <c r="C12178" t="s">
        <v>12</v>
      </c>
      <c r="D12178" t="s">
        <v>28</v>
      </c>
      <c r="E12178" t="s">
        <v>39</v>
      </c>
      <c r="F12178" t="s">
        <v>17</v>
      </c>
      <c r="G12178">
        <v>2016</v>
      </c>
      <c r="H12178" s="1">
        <v>3.6336998562700002E-5</v>
      </c>
      <c r="I12178" s="1">
        <v>4.2057950244600001E-5</v>
      </c>
      <c r="J12178" s="1">
        <v>3.1266983840199998E-5</v>
      </c>
    </row>
    <row r="12179" spans="1:10" x14ac:dyDescent="0.25">
      <c r="A12179" t="s">
        <v>42</v>
      </c>
      <c r="B12179" t="s">
        <v>84</v>
      </c>
      <c r="C12179" t="s">
        <v>16</v>
      </c>
      <c r="D12179" t="s">
        <v>28</v>
      </c>
      <c r="E12179" t="s">
        <v>39</v>
      </c>
      <c r="F12179" t="s">
        <v>17</v>
      </c>
      <c r="G12179">
        <v>2016</v>
      </c>
      <c r="H12179" s="1">
        <v>2.7669458746599998E-5</v>
      </c>
      <c r="I12179" s="1">
        <v>3.1540520165000001E-5</v>
      </c>
      <c r="J12179" s="1">
        <v>2.3927649882500001E-5</v>
      </c>
    </row>
    <row r="12180" spans="1:10" x14ac:dyDescent="0.25">
      <c r="A12180" t="s">
        <v>42</v>
      </c>
      <c r="B12180" t="s">
        <v>84</v>
      </c>
      <c r="C12180" t="s">
        <v>12</v>
      </c>
      <c r="D12180" t="s">
        <v>28</v>
      </c>
      <c r="E12180" t="s">
        <v>39</v>
      </c>
      <c r="F12180" t="s">
        <v>18</v>
      </c>
      <c r="G12180">
        <v>2016</v>
      </c>
      <c r="H12180">
        <v>21.4647047429</v>
      </c>
      <c r="I12180">
        <v>23.336874405700001</v>
      </c>
      <c r="J12180">
        <v>19.846529684899998</v>
      </c>
    </row>
    <row r="12181" spans="1:10" x14ac:dyDescent="0.25">
      <c r="A12181" t="s">
        <v>42</v>
      </c>
      <c r="B12181" t="s">
        <v>84</v>
      </c>
      <c r="C12181" t="s">
        <v>16</v>
      </c>
      <c r="D12181" t="s">
        <v>28</v>
      </c>
      <c r="E12181" t="s">
        <v>39</v>
      </c>
      <c r="F12181" t="s">
        <v>18</v>
      </c>
      <c r="G12181">
        <v>2016</v>
      </c>
      <c r="H12181">
        <v>17.443536860799998</v>
      </c>
      <c r="I12181">
        <v>18.839713643899898</v>
      </c>
      <c r="J12181">
        <v>16.281458518899999</v>
      </c>
    </row>
    <row r="12182" spans="1:10" x14ac:dyDescent="0.25">
      <c r="A12182" t="s">
        <v>42</v>
      </c>
      <c r="B12182" t="s">
        <v>84</v>
      </c>
      <c r="C12182" t="s">
        <v>12</v>
      </c>
      <c r="D12182" t="s">
        <v>29</v>
      </c>
      <c r="E12182" t="s">
        <v>39</v>
      </c>
      <c r="F12182" t="s">
        <v>15</v>
      </c>
      <c r="G12182">
        <v>2016</v>
      </c>
      <c r="H12182">
        <v>2093.5839756999999</v>
      </c>
      <c r="I12182">
        <v>2282.3202436699999</v>
      </c>
      <c r="J12182">
        <v>1928.6519018199999</v>
      </c>
    </row>
    <row r="12183" spans="1:10" x14ac:dyDescent="0.25">
      <c r="A12183" t="s">
        <v>42</v>
      </c>
      <c r="B12183" t="s">
        <v>84</v>
      </c>
      <c r="C12183" t="s">
        <v>16</v>
      </c>
      <c r="D12183" t="s">
        <v>29</v>
      </c>
      <c r="E12183" t="s">
        <v>39</v>
      </c>
      <c r="F12183" t="s">
        <v>15</v>
      </c>
      <c r="G12183">
        <v>2016</v>
      </c>
      <c r="H12183">
        <v>1539.46568733</v>
      </c>
      <c r="I12183">
        <v>1666.8383525199999</v>
      </c>
      <c r="J12183">
        <v>1423.0849042299999</v>
      </c>
    </row>
    <row r="12184" spans="1:10" x14ac:dyDescent="0.25">
      <c r="A12184" t="s">
        <v>42</v>
      </c>
      <c r="B12184" t="s">
        <v>84</v>
      </c>
      <c r="C12184" t="s">
        <v>12</v>
      </c>
      <c r="D12184" t="s">
        <v>29</v>
      </c>
      <c r="E12184" t="s">
        <v>39</v>
      </c>
      <c r="F12184" t="s">
        <v>17</v>
      </c>
      <c r="G12184">
        <v>2016</v>
      </c>
      <c r="H12184" s="1">
        <v>6.8101167832100001E-5</v>
      </c>
      <c r="I12184" s="1">
        <v>7.8175946429200001E-5</v>
      </c>
      <c r="J12184" s="1">
        <v>5.9505863175500003E-5</v>
      </c>
    </row>
    <row r="12185" spans="1:10" x14ac:dyDescent="0.25">
      <c r="A12185" t="s">
        <v>42</v>
      </c>
      <c r="B12185" t="s">
        <v>84</v>
      </c>
      <c r="C12185" t="s">
        <v>16</v>
      </c>
      <c r="D12185" t="s">
        <v>29</v>
      </c>
      <c r="E12185" t="s">
        <v>39</v>
      </c>
      <c r="F12185" t="s">
        <v>17</v>
      </c>
      <c r="G12185">
        <v>2016</v>
      </c>
      <c r="H12185" s="1">
        <v>4.2516082087899999E-5</v>
      </c>
      <c r="I12185" s="1">
        <v>4.8224688314999999E-5</v>
      </c>
      <c r="J12185" s="1">
        <v>3.72695941575E-5</v>
      </c>
    </row>
    <row r="12186" spans="1:10" x14ac:dyDescent="0.25">
      <c r="A12186" t="s">
        <v>42</v>
      </c>
      <c r="B12186" t="s">
        <v>84</v>
      </c>
      <c r="C12186" t="s">
        <v>12</v>
      </c>
      <c r="D12186" t="s">
        <v>29</v>
      </c>
      <c r="E12186" t="s">
        <v>39</v>
      </c>
      <c r="F12186" t="s">
        <v>18</v>
      </c>
      <c r="G12186">
        <v>2016</v>
      </c>
      <c r="H12186">
        <v>42.387149554899999</v>
      </c>
      <c r="I12186">
        <v>46.208344457899997</v>
      </c>
      <c r="J12186">
        <v>39.047899463699999</v>
      </c>
    </row>
    <row r="12187" spans="1:10" x14ac:dyDescent="0.25">
      <c r="A12187" t="s">
        <v>42</v>
      </c>
      <c r="B12187" t="s">
        <v>84</v>
      </c>
      <c r="C12187" t="s">
        <v>16</v>
      </c>
      <c r="D12187" t="s">
        <v>29</v>
      </c>
      <c r="E12187" t="s">
        <v>39</v>
      </c>
      <c r="F12187" t="s">
        <v>18</v>
      </c>
      <c r="G12187">
        <v>2016</v>
      </c>
      <c r="H12187">
        <v>27.914170842600001</v>
      </c>
      <c r="I12187">
        <v>30.223739913199999</v>
      </c>
      <c r="J12187">
        <v>25.803910711899999</v>
      </c>
    </row>
    <row r="12188" spans="1:10" x14ac:dyDescent="0.25">
      <c r="A12188" t="s">
        <v>42</v>
      </c>
      <c r="B12188" t="s">
        <v>84</v>
      </c>
      <c r="C12188" t="s">
        <v>12</v>
      </c>
      <c r="D12188" t="s">
        <v>30</v>
      </c>
      <c r="E12188" t="s">
        <v>39</v>
      </c>
      <c r="F12188" t="s">
        <v>15</v>
      </c>
      <c r="G12188">
        <v>2016</v>
      </c>
      <c r="H12188">
        <v>2718.4635847</v>
      </c>
      <c r="I12188">
        <v>2970.5570378699999</v>
      </c>
      <c r="J12188">
        <v>2497.0005502600002</v>
      </c>
    </row>
    <row r="12189" spans="1:10" x14ac:dyDescent="0.25">
      <c r="A12189" t="s">
        <v>42</v>
      </c>
      <c r="B12189" t="s">
        <v>84</v>
      </c>
      <c r="C12189" t="s">
        <v>16</v>
      </c>
      <c r="D12189" t="s">
        <v>30</v>
      </c>
      <c r="E12189" t="s">
        <v>39</v>
      </c>
      <c r="F12189" t="s">
        <v>15</v>
      </c>
      <c r="G12189">
        <v>2016</v>
      </c>
      <c r="H12189">
        <v>1812.02059439</v>
      </c>
      <c r="I12189">
        <v>1964.7752797000001</v>
      </c>
      <c r="J12189">
        <v>1676.71619693</v>
      </c>
    </row>
    <row r="12190" spans="1:10" x14ac:dyDescent="0.25">
      <c r="A12190" t="s">
        <v>42</v>
      </c>
      <c r="B12190" t="s">
        <v>84</v>
      </c>
      <c r="C12190" t="s">
        <v>12</v>
      </c>
      <c r="D12190" t="s">
        <v>30</v>
      </c>
      <c r="E12190" t="s">
        <v>39</v>
      </c>
      <c r="F12190" t="s">
        <v>17</v>
      </c>
      <c r="G12190">
        <v>2016</v>
      </c>
      <c r="H12190">
        <v>1.0442062138300001E-4</v>
      </c>
      <c r="I12190">
        <v>1.17907975505E-4</v>
      </c>
      <c r="J12190" s="1">
        <v>9.1524779789400003E-5</v>
      </c>
    </row>
    <row r="12191" spans="1:10" x14ac:dyDescent="0.25">
      <c r="A12191" t="s">
        <v>42</v>
      </c>
      <c r="B12191" t="s">
        <v>84</v>
      </c>
      <c r="C12191" t="s">
        <v>16</v>
      </c>
      <c r="D12191" t="s">
        <v>30</v>
      </c>
      <c r="E12191" t="s">
        <v>39</v>
      </c>
      <c r="F12191" t="s">
        <v>17</v>
      </c>
      <c r="G12191">
        <v>2016</v>
      </c>
      <c r="H12191" s="1">
        <v>5.8161976310199997E-5</v>
      </c>
      <c r="I12191" s="1">
        <v>6.5147201102900003E-5</v>
      </c>
      <c r="J12191" s="1">
        <v>5.1094748781099999E-5</v>
      </c>
    </row>
    <row r="12192" spans="1:10" x14ac:dyDescent="0.25">
      <c r="A12192" t="s">
        <v>42</v>
      </c>
      <c r="B12192" t="s">
        <v>84</v>
      </c>
      <c r="C12192" t="s">
        <v>12</v>
      </c>
      <c r="D12192" t="s">
        <v>30</v>
      </c>
      <c r="E12192" t="s">
        <v>39</v>
      </c>
      <c r="F12192" t="s">
        <v>18</v>
      </c>
      <c r="G12192">
        <v>2016</v>
      </c>
      <c r="H12192">
        <v>69.8087644286</v>
      </c>
      <c r="I12192">
        <v>76.282396293800005</v>
      </c>
      <c r="J12192">
        <v>64.121706162300001</v>
      </c>
    </row>
    <row r="12193" spans="1:10" x14ac:dyDescent="0.25">
      <c r="A12193" t="s">
        <v>42</v>
      </c>
      <c r="B12193" t="s">
        <v>84</v>
      </c>
      <c r="C12193" t="s">
        <v>16</v>
      </c>
      <c r="D12193" t="s">
        <v>30</v>
      </c>
      <c r="E12193" t="s">
        <v>39</v>
      </c>
      <c r="F12193" t="s">
        <v>18</v>
      </c>
      <c r="G12193">
        <v>2016</v>
      </c>
      <c r="H12193">
        <v>40.470646705299998</v>
      </c>
      <c r="I12193">
        <v>43.8823523565</v>
      </c>
      <c r="J12193">
        <v>37.448685208699999</v>
      </c>
    </row>
    <row r="12194" spans="1:10" x14ac:dyDescent="0.25">
      <c r="A12194" t="s">
        <v>42</v>
      </c>
      <c r="B12194" t="s">
        <v>84</v>
      </c>
      <c r="C12194" t="s">
        <v>12</v>
      </c>
      <c r="D12194" t="s">
        <v>31</v>
      </c>
      <c r="E12194" t="s">
        <v>39</v>
      </c>
      <c r="F12194" t="s">
        <v>15</v>
      </c>
      <c r="G12194">
        <v>2016</v>
      </c>
      <c r="H12194">
        <v>2927.96176732</v>
      </c>
      <c r="I12194">
        <v>3177.0661720799999</v>
      </c>
      <c r="J12194">
        <v>2712.9085740199998</v>
      </c>
    </row>
    <row r="12195" spans="1:10" x14ac:dyDescent="0.25">
      <c r="A12195" t="s">
        <v>42</v>
      </c>
      <c r="B12195" t="s">
        <v>84</v>
      </c>
      <c r="C12195" t="s">
        <v>16</v>
      </c>
      <c r="D12195" t="s">
        <v>31</v>
      </c>
      <c r="E12195" t="s">
        <v>39</v>
      </c>
      <c r="F12195" t="s">
        <v>15</v>
      </c>
      <c r="G12195">
        <v>2016</v>
      </c>
      <c r="H12195">
        <v>1825.5229844600001</v>
      </c>
      <c r="I12195">
        <v>1975.8511931099999</v>
      </c>
      <c r="J12195">
        <v>1693.43559372</v>
      </c>
    </row>
    <row r="12196" spans="1:10" x14ac:dyDescent="0.25">
      <c r="A12196" t="s">
        <v>42</v>
      </c>
      <c r="B12196" t="s">
        <v>84</v>
      </c>
      <c r="C12196" t="s">
        <v>12</v>
      </c>
      <c r="D12196" t="s">
        <v>31</v>
      </c>
      <c r="E12196" t="s">
        <v>39</v>
      </c>
      <c r="F12196" t="s">
        <v>17</v>
      </c>
      <c r="G12196">
        <v>2016</v>
      </c>
      <c r="H12196">
        <v>1.3822843572799999E-4</v>
      </c>
      <c r="I12196">
        <v>1.5489589196899999E-4</v>
      </c>
      <c r="J12196">
        <v>1.2277429866500001E-4</v>
      </c>
    </row>
    <row r="12197" spans="1:10" x14ac:dyDescent="0.25">
      <c r="A12197" t="s">
        <v>42</v>
      </c>
      <c r="B12197" t="s">
        <v>84</v>
      </c>
      <c r="C12197" t="s">
        <v>16</v>
      </c>
      <c r="D12197" t="s">
        <v>31</v>
      </c>
      <c r="E12197" t="s">
        <v>39</v>
      </c>
      <c r="F12197" t="s">
        <v>17</v>
      </c>
      <c r="G12197">
        <v>2016</v>
      </c>
      <c r="H12197" s="1">
        <v>7.0257117441000001E-5</v>
      </c>
      <c r="I12197" s="1">
        <v>7.8300061615800006E-5</v>
      </c>
      <c r="J12197" s="1">
        <v>6.2531478555799997E-5</v>
      </c>
    </row>
    <row r="12198" spans="1:10" x14ac:dyDescent="0.25">
      <c r="A12198" t="s">
        <v>42</v>
      </c>
      <c r="B12198" t="s">
        <v>84</v>
      </c>
      <c r="C12198" t="s">
        <v>12</v>
      </c>
      <c r="D12198" t="s">
        <v>31</v>
      </c>
      <c r="E12198" t="s">
        <v>39</v>
      </c>
      <c r="F12198" t="s">
        <v>18</v>
      </c>
      <c r="G12198">
        <v>2016</v>
      </c>
      <c r="H12198">
        <v>103.03785343899899</v>
      </c>
      <c r="I12198">
        <v>111.804082368</v>
      </c>
      <c r="J12198">
        <v>95.469920120899999</v>
      </c>
    </row>
    <row r="12199" spans="1:10" x14ac:dyDescent="0.25">
      <c r="A12199" t="s">
        <v>42</v>
      </c>
      <c r="B12199" t="s">
        <v>84</v>
      </c>
      <c r="C12199" t="s">
        <v>16</v>
      </c>
      <c r="D12199" t="s">
        <v>31</v>
      </c>
      <c r="E12199" t="s">
        <v>39</v>
      </c>
      <c r="F12199" t="s">
        <v>18</v>
      </c>
      <c r="G12199">
        <v>2016</v>
      </c>
      <c r="H12199">
        <v>53.544699052200002</v>
      </c>
      <c r="I12199">
        <v>57.953999159599903</v>
      </c>
      <c r="J12199">
        <v>49.670423216800003</v>
      </c>
    </row>
    <row r="12200" spans="1:10" x14ac:dyDescent="0.25">
      <c r="A12200" t="s">
        <v>42</v>
      </c>
      <c r="B12200" t="s">
        <v>84</v>
      </c>
      <c r="C12200" t="s">
        <v>12</v>
      </c>
      <c r="D12200" t="s">
        <v>32</v>
      </c>
      <c r="E12200" t="s">
        <v>39</v>
      </c>
      <c r="F12200" t="s">
        <v>15</v>
      </c>
      <c r="G12200">
        <v>2016</v>
      </c>
      <c r="H12200">
        <v>2660.7005830600001</v>
      </c>
      <c r="I12200">
        <v>2858.2569099299999</v>
      </c>
      <c r="J12200">
        <v>2477.0551944099998</v>
      </c>
    </row>
    <row r="12201" spans="1:10" x14ac:dyDescent="0.25">
      <c r="A12201" t="s">
        <v>42</v>
      </c>
      <c r="B12201" t="s">
        <v>84</v>
      </c>
      <c r="C12201" t="s">
        <v>16</v>
      </c>
      <c r="D12201" t="s">
        <v>32</v>
      </c>
      <c r="E12201" t="s">
        <v>39</v>
      </c>
      <c r="F12201" t="s">
        <v>15</v>
      </c>
      <c r="G12201">
        <v>2016</v>
      </c>
      <c r="H12201">
        <v>1610.1897505100001</v>
      </c>
      <c r="I12201">
        <v>1739.83711513</v>
      </c>
      <c r="J12201">
        <v>1496.54301895</v>
      </c>
    </row>
    <row r="12202" spans="1:10" x14ac:dyDescent="0.25">
      <c r="A12202" t="s">
        <v>42</v>
      </c>
      <c r="B12202" t="s">
        <v>84</v>
      </c>
      <c r="C12202" t="s">
        <v>12</v>
      </c>
      <c r="D12202" t="s">
        <v>32</v>
      </c>
      <c r="E12202" t="s">
        <v>39</v>
      </c>
      <c r="F12202" t="s">
        <v>17</v>
      </c>
      <c r="G12202">
        <v>2016</v>
      </c>
      <c r="H12202">
        <v>1.67250063081E-4</v>
      </c>
      <c r="I12202">
        <v>1.86748458688E-4</v>
      </c>
      <c r="J12202">
        <v>1.49286798275E-4</v>
      </c>
    </row>
    <row r="12203" spans="1:10" x14ac:dyDescent="0.25">
      <c r="A12203" t="s">
        <v>42</v>
      </c>
      <c r="B12203" t="s">
        <v>84</v>
      </c>
      <c r="C12203" t="s">
        <v>16</v>
      </c>
      <c r="D12203" t="s">
        <v>32</v>
      </c>
      <c r="E12203" t="s">
        <v>39</v>
      </c>
      <c r="F12203" t="s">
        <v>17</v>
      </c>
      <c r="G12203">
        <v>2016</v>
      </c>
      <c r="H12203" s="1">
        <v>7.9602317227E-5</v>
      </c>
      <c r="I12203" s="1">
        <v>8.8999130321100001E-5</v>
      </c>
      <c r="J12203" s="1">
        <v>7.1341120774999993E-5</v>
      </c>
    </row>
    <row r="12204" spans="1:10" x14ac:dyDescent="0.25">
      <c r="A12204" t="s">
        <v>42</v>
      </c>
      <c r="B12204" t="s">
        <v>84</v>
      </c>
      <c r="C12204" t="s">
        <v>12</v>
      </c>
      <c r="D12204" t="s">
        <v>32</v>
      </c>
      <c r="E12204" t="s">
        <v>39</v>
      </c>
      <c r="F12204" t="s">
        <v>18</v>
      </c>
      <c r="G12204">
        <v>2016</v>
      </c>
      <c r="H12204">
        <v>139.01700017900001</v>
      </c>
      <c r="I12204">
        <v>149.338976317</v>
      </c>
      <c r="J12204">
        <v>129.42184648599999</v>
      </c>
    </row>
    <row r="12205" spans="1:10" x14ac:dyDescent="0.25">
      <c r="A12205" t="s">
        <v>42</v>
      </c>
      <c r="B12205" t="s">
        <v>84</v>
      </c>
      <c r="C12205" t="s">
        <v>16</v>
      </c>
      <c r="D12205" t="s">
        <v>32</v>
      </c>
      <c r="E12205" t="s">
        <v>39</v>
      </c>
      <c r="F12205" t="s">
        <v>18</v>
      </c>
      <c r="G12205">
        <v>2016</v>
      </c>
      <c r="H12205">
        <v>66.070261361699906</v>
      </c>
      <c r="I12205">
        <v>71.390028961900001</v>
      </c>
      <c r="J12205">
        <v>61.407041232099999</v>
      </c>
    </row>
    <row r="12206" spans="1:10" x14ac:dyDescent="0.25">
      <c r="A12206" t="s">
        <v>42</v>
      </c>
      <c r="B12206" t="s">
        <v>84</v>
      </c>
      <c r="C12206" t="s">
        <v>12</v>
      </c>
      <c r="D12206" t="s">
        <v>33</v>
      </c>
      <c r="E12206" t="s">
        <v>39</v>
      </c>
      <c r="F12206" t="s">
        <v>15</v>
      </c>
      <c r="G12206">
        <v>2016</v>
      </c>
      <c r="H12206">
        <v>2221.2535674199999</v>
      </c>
      <c r="I12206">
        <v>2432.5947551600002</v>
      </c>
      <c r="J12206">
        <v>2040.8135502499999</v>
      </c>
    </row>
    <row r="12207" spans="1:10" x14ac:dyDescent="0.25">
      <c r="A12207" t="s">
        <v>42</v>
      </c>
      <c r="B12207" t="s">
        <v>84</v>
      </c>
      <c r="C12207" t="s">
        <v>16</v>
      </c>
      <c r="D12207" t="s">
        <v>33</v>
      </c>
      <c r="E12207" t="s">
        <v>39</v>
      </c>
      <c r="F12207" t="s">
        <v>15</v>
      </c>
      <c r="G12207">
        <v>2016</v>
      </c>
      <c r="H12207">
        <v>1336.9661616799999</v>
      </c>
      <c r="I12207">
        <v>1450.96024956</v>
      </c>
      <c r="J12207">
        <v>1235.95648102</v>
      </c>
    </row>
    <row r="12208" spans="1:10" x14ac:dyDescent="0.25">
      <c r="A12208" t="s">
        <v>42</v>
      </c>
      <c r="B12208" t="s">
        <v>84</v>
      </c>
      <c r="C12208" t="s">
        <v>12</v>
      </c>
      <c r="D12208" t="s">
        <v>33</v>
      </c>
      <c r="E12208" t="s">
        <v>39</v>
      </c>
      <c r="F12208" t="s">
        <v>17</v>
      </c>
      <c r="G12208">
        <v>2016</v>
      </c>
      <c r="H12208">
        <v>1.83966265517E-4</v>
      </c>
      <c r="I12208">
        <v>2.0736744352999999E-4</v>
      </c>
      <c r="J12208">
        <v>1.6413416990599999E-4</v>
      </c>
    </row>
    <row r="12209" spans="1:10" x14ac:dyDescent="0.25">
      <c r="A12209" t="s">
        <v>42</v>
      </c>
      <c r="B12209" t="s">
        <v>84</v>
      </c>
      <c r="C12209" t="s">
        <v>16</v>
      </c>
      <c r="D12209" t="s">
        <v>33</v>
      </c>
      <c r="E12209" t="s">
        <v>39</v>
      </c>
      <c r="F12209" t="s">
        <v>17</v>
      </c>
      <c r="G12209">
        <v>2016</v>
      </c>
      <c r="H12209" s="1">
        <v>8.23894077074E-5</v>
      </c>
      <c r="I12209" s="1">
        <v>9.1579458526099995E-5</v>
      </c>
      <c r="J12209" s="1">
        <v>7.3246579796800004E-5</v>
      </c>
    </row>
    <row r="12210" spans="1:10" x14ac:dyDescent="0.25">
      <c r="A12210" t="s">
        <v>42</v>
      </c>
      <c r="B12210" t="s">
        <v>84</v>
      </c>
      <c r="C12210" t="s">
        <v>12</v>
      </c>
      <c r="D12210" t="s">
        <v>33</v>
      </c>
      <c r="E12210" t="s">
        <v>39</v>
      </c>
      <c r="F12210" t="s">
        <v>18</v>
      </c>
      <c r="G12210">
        <v>2016</v>
      </c>
      <c r="H12210">
        <v>168.672909906</v>
      </c>
      <c r="I12210">
        <v>184.721295215</v>
      </c>
      <c r="J12210">
        <v>154.97103308999999</v>
      </c>
    </row>
    <row r="12211" spans="1:10" x14ac:dyDescent="0.25">
      <c r="A12211" t="s">
        <v>42</v>
      </c>
      <c r="B12211" t="s">
        <v>84</v>
      </c>
      <c r="C12211" t="s">
        <v>16</v>
      </c>
      <c r="D12211" t="s">
        <v>33</v>
      </c>
      <c r="E12211" t="s">
        <v>39</v>
      </c>
      <c r="F12211" t="s">
        <v>18</v>
      </c>
      <c r="G12211">
        <v>2016</v>
      </c>
      <c r="H12211">
        <v>73.411235864799906</v>
      </c>
      <c r="I12211">
        <v>79.670516849199998</v>
      </c>
      <c r="J12211">
        <v>67.8649133742</v>
      </c>
    </row>
    <row r="12212" spans="1:10" x14ac:dyDescent="0.25">
      <c r="A12212" t="s">
        <v>42</v>
      </c>
      <c r="B12212" t="s">
        <v>84</v>
      </c>
      <c r="C12212" t="s">
        <v>12</v>
      </c>
      <c r="D12212" t="s">
        <v>34</v>
      </c>
      <c r="E12212" t="s">
        <v>39</v>
      </c>
      <c r="F12212" t="s">
        <v>15</v>
      </c>
      <c r="G12212">
        <v>2016</v>
      </c>
      <c r="H12212">
        <v>1343.02108643</v>
      </c>
      <c r="I12212">
        <v>1480.0123588599999</v>
      </c>
      <c r="J12212">
        <v>1217.0806335299999</v>
      </c>
    </row>
    <row r="12213" spans="1:10" x14ac:dyDescent="0.25">
      <c r="A12213" t="s">
        <v>42</v>
      </c>
      <c r="B12213" t="s">
        <v>84</v>
      </c>
      <c r="C12213" t="s">
        <v>16</v>
      </c>
      <c r="D12213" t="s">
        <v>34</v>
      </c>
      <c r="E12213" t="s">
        <v>39</v>
      </c>
      <c r="F12213" t="s">
        <v>15</v>
      </c>
      <c r="G12213">
        <v>2016</v>
      </c>
      <c r="H12213">
        <v>966.74371484200003</v>
      </c>
      <c r="I12213">
        <v>1058.3287435</v>
      </c>
      <c r="J12213">
        <v>872.95620524000003</v>
      </c>
    </row>
    <row r="12214" spans="1:10" x14ac:dyDescent="0.25">
      <c r="A12214" t="s">
        <v>42</v>
      </c>
      <c r="B12214" t="s">
        <v>84</v>
      </c>
      <c r="C12214" t="s">
        <v>12</v>
      </c>
      <c r="D12214" t="s">
        <v>34</v>
      </c>
      <c r="E12214" t="s">
        <v>39</v>
      </c>
      <c r="F12214" t="s">
        <v>17</v>
      </c>
      <c r="G12214">
        <v>2016</v>
      </c>
      <c r="H12214">
        <v>1.6371132383600001E-4</v>
      </c>
      <c r="I12214">
        <v>1.8534291349300001E-4</v>
      </c>
      <c r="J12214">
        <v>1.4587219172100001E-4</v>
      </c>
    </row>
    <row r="12215" spans="1:10" x14ac:dyDescent="0.25">
      <c r="A12215" t="s">
        <v>42</v>
      </c>
      <c r="B12215" t="s">
        <v>84</v>
      </c>
      <c r="C12215" t="s">
        <v>16</v>
      </c>
      <c r="D12215" t="s">
        <v>34</v>
      </c>
      <c r="E12215" t="s">
        <v>39</v>
      </c>
      <c r="F12215" t="s">
        <v>17</v>
      </c>
      <c r="G12215">
        <v>2016</v>
      </c>
      <c r="H12215" s="1">
        <v>8.0725451727499994E-5</v>
      </c>
      <c r="I12215" s="1">
        <v>9.1606687758299994E-5</v>
      </c>
      <c r="J12215" s="1">
        <v>7.1820301407500006E-5</v>
      </c>
    </row>
    <row r="12216" spans="1:10" x14ac:dyDescent="0.25">
      <c r="A12216" t="s">
        <v>42</v>
      </c>
      <c r="B12216" t="s">
        <v>84</v>
      </c>
      <c r="C12216" t="s">
        <v>12</v>
      </c>
      <c r="D12216" t="s">
        <v>34</v>
      </c>
      <c r="E12216" t="s">
        <v>39</v>
      </c>
      <c r="F12216" t="s">
        <v>18</v>
      </c>
      <c r="G12216">
        <v>2016</v>
      </c>
      <c r="H12216">
        <v>179.05389811399999</v>
      </c>
      <c r="I12216">
        <v>197.317811901</v>
      </c>
      <c r="J12216">
        <v>162.26329873399999</v>
      </c>
    </row>
    <row r="12217" spans="1:10" x14ac:dyDescent="0.25">
      <c r="A12217" t="s">
        <v>42</v>
      </c>
      <c r="B12217" t="s">
        <v>84</v>
      </c>
      <c r="C12217" t="s">
        <v>16</v>
      </c>
      <c r="D12217" t="s">
        <v>34</v>
      </c>
      <c r="E12217" t="s">
        <v>39</v>
      </c>
      <c r="F12217" t="s">
        <v>18</v>
      </c>
      <c r="G12217">
        <v>2016</v>
      </c>
      <c r="H12217">
        <v>82.963601028499994</v>
      </c>
      <c r="I12217">
        <v>90.823206073099996</v>
      </c>
      <c r="J12217">
        <v>74.914984410999907</v>
      </c>
    </row>
    <row r="12218" spans="1:10" x14ac:dyDescent="0.25">
      <c r="A12218" t="s">
        <v>42</v>
      </c>
      <c r="B12218" t="s">
        <v>84</v>
      </c>
      <c r="C12218" t="s">
        <v>12</v>
      </c>
      <c r="D12218" t="s">
        <v>35</v>
      </c>
      <c r="E12218" t="s">
        <v>39</v>
      </c>
      <c r="F12218" t="s">
        <v>15</v>
      </c>
      <c r="G12218">
        <v>2016</v>
      </c>
      <c r="H12218">
        <v>701.03716044700002</v>
      </c>
      <c r="I12218">
        <v>772.15063691900002</v>
      </c>
      <c r="J12218">
        <v>637.68955940399997</v>
      </c>
    </row>
    <row r="12219" spans="1:10" x14ac:dyDescent="0.25">
      <c r="A12219" t="s">
        <v>42</v>
      </c>
      <c r="B12219" t="s">
        <v>84</v>
      </c>
      <c r="C12219" t="s">
        <v>16</v>
      </c>
      <c r="D12219" t="s">
        <v>35</v>
      </c>
      <c r="E12219" t="s">
        <v>39</v>
      </c>
      <c r="F12219" t="s">
        <v>15</v>
      </c>
      <c r="G12219">
        <v>2016</v>
      </c>
      <c r="H12219">
        <v>597.52275101700002</v>
      </c>
      <c r="I12219">
        <v>649.70892101000004</v>
      </c>
      <c r="J12219">
        <v>547.19930780300001</v>
      </c>
    </row>
    <row r="12220" spans="1:10" x14ac:dyDescent="0.25">
      <c r="A12220" t="s">
        <v>42</v>
      </c>
      <c r="B12220" t="s">
        <v>84</v>
      </c>
      <c r="C12220" t="s">
        <v>12</v>
      </c>
      <c r="D12220" t="s">
        <v>35</v>
      </c>
      <c r="E12220" t="s">
        <v>39</v>
      </c>
      <c r="F12220" t="s">
        <v>17</v>
      </c>
      <c r="G12220">
        <v>2016</v>
      </c>
      <c r="H12220">
        <v>1.58134901966E-4</v>
      </c>
      <c r="I12220">
        <v>1.7687850990000001E-4</v>
      </c>
      <c r="J12220">
        <v>1.4026248031900001E-4</v>
      </c>
    </row>
    <row r="12221" spans="1:10" x14ac:dyDescent="0.25">
      <c r="A12221" t="s">
        <v>42</v>
      </c>
      <c r="B12221" t="s">
        <v>84</v>
      </c>
      <c r="C12221" t="s">
        <v>16</v>
      </c>
      <c r="D12221" t="s">
        <v>35</v>
      </c>
      <c r="E12221" t="s">
        <v>39</v>
      </c>
      <c r="F12221" t="s">
        <v>17</v>
      </c>
      <c r="G12221">
        <v>2016</v>
      </c>
      <c r="H12221" s="1">
        <v>7.9573417128200001E-5</v>
      </c>
      <c r="I12221" s="1">
        <v>8.9343329644900001E-5</v>
      </c>
      <c r="J12221" s="1">
        <v>7.1084077204599998E-5</v>
      </c>
    </row>
    <row r="12222" spans="1:10" x14ac:dyDescent="0.25">
      <c r="A12222" t="s">
        <v>42</v>
      </c>
      <c r="B12222" t="s">
        <v>84</v>
      </c>
      <c r="C12222" t="s">
        <v>12</v>
      </c>
      <c r="D12222" t="s">
        <v>35</v>
      </c>
      <c r="E12222" t="s">
        <v>39</v>
      </c>
      <c r="F12222" t="s">
        <v>18</v>
      </c>
      <c r="G12222">
        <v>2016</v>
      </c>
      <c r="H12222">
        <v>210.025718982</v>
      </c>
      <c r="I12222">
        <v>231.330807880999</v>
      </c>
      <c r="J12222">
        <v>191.04723081399999</v>
      </c>
    </row>
    <row r="12223" spans="1:10" x14ac:dyDescent="0.25">
      <c r="A12223" t="s">
        <v>42</v>
      </c>
      <c r="B12223" t="s">
        <v>84</v>
      </c>
      <c r="C12223" t="s">
        <v>16</v>
      </c>
      <c r="D12223" t="s">
        <v>35</v>
      </c>
      <c r="E12223" t="s">
        <v>39</v>
      </c>
      <c r="F12223" t="s">
        <v>18</v>
      </c>
      <c r="G12223">
        <v>2016</v>
      </c>
      <c r="H12223">
        <v>97.721584294099998</v>
      </c>
      <c r="I12223">
        <v>106.256347533</v>
      </c>
      <c r="J12223">
        <v>89.491459851800002</v>
      </c>
    </row>
    <row r="12224" spans="1:10" x14ac:dyDescent="0.25">
      <c r="A12224" t="s">
        <v>42</v>
      </c>
      <c r="B12224" t="s">
        <v>84</v>
      </c>
      <c r="C12224" t="s">
        <v>12</v>
      </c>
      <c r="D12224" t="s">
        <v>36</v>
      </c>
      <c r="E12224" t="s">
        <v>39</v>
      </c>
      <c r="F12224" t="s">
        <v>15</v>
      </c>
      <c r="G12224">
        <v>2016</v>
      </c>
      <c r="H12224">
        <v>281.229416754</v>
      </c>
      <c r="I12224">
        <v>305.93932234300001</v>
      </c>
      <c r="J12224">
        <v>257.971760614</v>
      </c>
    </row>
    <row r="12225" spans="1:10" x14ac:dyDescent="0.25">
      <c r="A12225" t="s">
        <v>42</v>
      </c>
      <c r="B12225" t="s">
        <v>84</v>
      </c>
      <c r="C12225" t="s">
        <v>16</v>
      </c>
      <c r="D12225" t="s">
        <v>36</v>
      </c>
      <c r="E12225" t="s">
        <v>39</v>
      </c>
      <c r="F12225" t="s">
        <v>15</v>
      </c>
      <c r="G12225">
        <v>2016</v>
      </c>
      <c r="H12225">
        <v>291.18200463199997</v>
      </c>
      <c r="I12225">
        <v>315.52069718000001</v>
      </c>
      <c r="J12225">
        <v>268.13416643099998</v>
      </c>
    </row>
    <row r="12226" spans="1:10" x14ac:dyDescent="0.25">
      <c r="A12226" t="s">
        <v>42</v>
      </c>
      <c r="B12226" t="s">
        <v>84</v>
      </c>
      <c r="C12226" t="s">
        <v>12</v>
      </c>
      <c r="D12226" t="s">
        <v>36</v>
      </c>
      <c r="E12226" t="s">
        <v>39</v>
      </c>
      <c r="F12226" t="s">
        <v>17</v>
      </c>
      <c r="G12226">
        <v>2016</v>
      </c>
      <c r="H12226">
        <v>1.76514862263E-4</v>
      </c>
      <c r="I12226">
        <v>1.9925072518300001E-4</v>
      </c>
      <c r="J12226">
        <v>1.5424230689499999E-4</v>
      </c>
    </row>
    <row r="12227" spans="1:10" x14ac:dyDescent="0.25">
      <c r="A12227" t="s">
        <v>42</v>
      </c>
      <c r="B12227" t="s">
        <v>84</v>
      </c>
      <c r="C12227" t="s">
        <v>16</v>
      </c>
      <c r="D12227" t="s">
        <v>36</v>
      </c>
      <c r="E12227" t="s">
        <v>39</v>
      </c>
      <c r="F12227" t="s">
        <v>17</v>
      </c>
      <c r="G12227">
        <v>2016</v>
      </c>
      <c r="H12227" s="1">
        <v>8.57632268816E-5</v>
      </c>
      <c r="I12227" s="1">
        <v>9.6613608614999996E-5</v>
      </c>
      <c r="J12227" s="1">
        <v>7.5182973027900006E-5</v>
      </c>
    </row>
    <row r="12228" spans="1:10" x14ac:dyDescent="0.25">
      <c r="A12228" t="s">
        <v>42</v>
      </c>
      <c r="B12228" t="s">
        <v>84</v>
      </c>
      <c r="C12228" t="s">
        <v>12</v>
      </c>
      <c r="D12228" t="s">
        <v>36</v>
      </c>
      <c r="E12228" t="s">
        <v>39</v>
      </c>
      <c r="F12228" t="s">
        <v>18</v>
      </c>
      <c r="G12228">
        <v>2016</v>
      </c>
      <c r="H12228">
        <v>270.862010774</v>
      </c>
      <c r="I12228">
        <v>294.66099592699999</v>
      </c>
      <c r="J12228">
        <v>248.46173849599899</v>
      </c>
    </row>
    <row r="12229" spans="1:10" x14ac:dyDescent="0.25">
      <c r="A12229" t="s">
        <v>42</v>
      </c>
      <c r="B12229" t="s">
        <v>84</v>
      </c>
      <c r="C12229" t="s">
        <v>16</v>
      </c>
      <c r="D12229" t="s">
        <v>36</v>
      </c>
      <c r="E12229" t="s">
        <v>39</v>
      </c>
      <c r="F12229" t="s">
        <v>18</v>
      </c>
      <c r="G12229">
        <v>2016</v>
      </c>
      <c r="H12229">
        <v>121.91243217</v>
      </c>
      <c r="I12229">
        <v>132.10258525999899</v>
      </c>
      <c r="J12229">
        <v>112.262735530999</v>
      </c>
    </row>
    <row r="12230" spans="1:10" x14ac:dyDescent="0.25">
      <c r="A12230" t="s">
        <v>42</v>
      </c>
      <c r="B12230" t="s">
        <v>84</v>
      </c>
      <c r="C12230" t="s">
        <v>12</v>
      </c>
      <c r="D12230" t="s">
        <v>37</v>
      </c>
      <c r="E12230" t="s">
        <v>39</v>
      </c>
      <c r="F12230" t="s">
        <v>15</v>
      </c>
      <c r="G12230">
        <v>2016</v>
      </c>
      <c r="H12230">
        <v>42.451937591300002</v>
      </c>
      <c r="I12230">
        <v>46.192797532500002</v>
      </c>
      <c r="J12230">
        <v>39.204938531400003</v>
      </c>
    </row>
    <row r="12231" spans="1:10" x14ac:dyDescent="0.25">
      <c r="A12231" t="s">
        <v>42</v>
      </c>
      <c r="B12231" t="s">
        <v>84</v>
      </c>
      <c r="C12231" t="s">
        <v>16</v>
      </c>
      <c r="D12231" t="s">
        <v>37</v>
      </c>
      <c r="E12231" t="s">
        <v>39</v>
      </c>
      <c r="F12231" t="s">
        <v>15</v>
      </c>
      <c r="G12231">
        <v>2016</v>
      </c>
      <c r="H12231">
        <v>75.091503611700006</v>
      </c>
      <c r="I12231">
        <v>81.549947622399998</v>
      </c>
      <c r="J12231">
        <v>68.8237593339</v>
      </c>
    </row>
    <row r="12232" spans="1:10" x14ac:dyDescent="0.25">
      <c r="A12232" t="s">
        <v>42</v>
      </c>
      <c r="B12232" t="s">
        <v>84</v>
      </c>
      <c r="C12232" t="s">
        <v>12</v>
      </c>
      <c r="D12232" t="s">
        <v>37</v>
      </c>
      <c r="E12232" t="s">
        <v>39</v>
      </c>
      <c r="F12232" t="s">
        <v>17</v>
      </c>
      <c r="G12232">
        <v>2016</v>
      </c>
      <c r="H12232">
        <v>1.44602759594E-4</v>
      </c>
      <c r="I12232">
        <v>1.6395008922199999E-4</v>
      </c>
      <c r="J12232">
        <v>1.2459869914099999E-4</v>
      </c>
    </row>
    <row r="12233" spans="1:10" x14ac:dyDescent="0.25">
      <c r="A12233" t="s">
        <v>42</v>
      </c>
      <c r="B12233" t="s">
        <v>84</v>
      </c>
      <c r="C12233" t="s">
        <v>16</v>
      </c>
      <c r="D12233" t="s">
        <v>37</v>
      </c>
      <c r="E12233" t="s">
        <v>39</v>
      </c>
      <c r="F12233" t="s">
        <v>17</v>
      </c>
      <c r="G12233">
        <v>2016</v>
      </c>
      <c r="H12233" s="1">
        <v>8.3275058219399995E-5</v>
      </c>
      <c r="I12233" s="1">
        <v>9.5321014102600006E-5</v>
      </c>
      <c r="J12233" s="1">
        <v>7.1539888760900006E-5</v>
      </c>
    </row>
    <row r="12234" spans="1:10" x14ac:dyDescent="0.25">
      <c r="A12234" t="s">
        <v>42</v>
      </c>
      <c r="B12234" t="s">
        <v>84</v>
      </c>
      <c r="C12234" t="s">
        <v>12</v>
      </c>
      <c r="D12234" t="s">
        <v>37</v>
      </c>
      <c r="E12234" t="s">
        <v>39</v>
      </c>
      <c r="F12234" t="s">
        <v>18</v>
      </c>
      <c r="G12234">
        <v>2016</v>
      </c>
      <c r="H12234">
        <v>252.27265353299899</v>
      </c>
      <c r="I12234">
        <v>274.50289124300002</v>
      </c>
      <c r="J12234">
        <v>232.97720754599999</v>
      </c>
    </row>
    <row r="12235" spans="1:10" x14ac:dyDescent="0.25">
      <c r="A12235" t="s">
        <v>42</v>
      </c>
      <c r="B12235" t="s">
        <v>84</v>
      </c>
      <c r="C12235" t="s">
        <v>16</v>
      </c>
      <c r="D12235" t="s">
        <v>37</v>
      </c>
      <c r="E12235" t="s">
        <v>39</v>
      </c>
      <c r="F12235" t="s">
        <v>18</v>
      </c>
      <c r="G12235">
        <v>2016</v>
      </c>
      <c r="H12235">
        <v>134.80934905699999</v>
      </c>
      <c r="I12235">
        <v>146.40398481599999</v>
      </c>
      <c r="J12235">
        <v>123.557070364</v>
      </c>
    </row>
    <row r="12236" spans="1:10" x14ac:dyDescent="0.25">
      <c r="A12236" t="s">
        <v>42</v>
      </c>
      <c r="B12236" t="s">
        <v>11</v>
      </c>
      <c r="C12236" t="s">
        <v>12</v>
      </c>
      <c r="D12236" t="s">
        <v>13</v>
      </c>
      <c r="E12236" t="s">
        <v>14</v>
      </c>
      <c r="F12236" t="s">
        <v>15</v>
      </c>
      <c r="G12236">
        <v>2016</v>
      </c>
      <c r="H12236">
        <v>2890733.1392399999</v>
      </c>
      <c r="I12236">
        <v>3464249.38124</v>
      </c>
      <c r="J12236">
        <v>2362165.3347</v>
      </c>
    </row>
    <row r="12237" spans="1:10" x14ac:dyDescent="0.25">
      <c r="A12237" t="s">
        <v>42</v>
      </c>
      <c r="B12237" t="s">
        <v>11</v>
      </c>
      <c r="C12237" t="s">
        <v>16</v>
      </c>
      <c r="D12237" t="s">
        <v>13</v>
      </c>
      <c r="E12237" t="s">
        <v>14</v>
      </c>
      <c r="F12237" t="s">
        <v>15</v>
      </c>
      <c r="G12237">
        <v>2016</v>
      </c>
      <c r="H12237">
        <v>2725543.5342799998</v>
      </c>
      <c r="I12237">
        <v>3276426.41285</v>
      </c>
      <c r="J12237">
        <v>2225491.3484899998</v>
      </c>
    </row>
    <row r="12238" spans="1:10" x14ac:dyDescent="0.25">
      <c r="A12238" t="s">
        <v>42</v>
      </c>
      <c r="B12238" t="s">
        <v>11</v>
      </c>
      <c r="C12238" t="s">
        <v>12</v>
      </c>
      <c r="D12238" t="s">
        <v>13</v>
      </c>
      <c r="E12238" t="s">
        <v>14</v>
      </c>
      <c r="F12238" t="s">
        <v>17</v>
      </c>
      <c r="G12238">
        <v>2016</v>
      </c>
      <c r="H12238">
        <v>1</v>
      </c>
      <c r="I12238">
        <v>1</v>
      </c>
      <c r="J12238">
        <v>1</v>
      </c>
    </row>
    <row r="12239" spans="1:10" x14ac:dyDescent="0.25">
      <c r="A12239" t="s">
        <v>42</v>
      </c>
      <c r="B12239" t="s">
        <v>11</v>
      </c>
      <c r="C12239" t="s">
        <v>16</v>
      </c>
      <c r="D12239" t="s">
        <v>13</v>
      </c>
      <c r="E12239" t="s">
        <v>14</v>
      </c>
      <c r="F12239" t="s">
        <v>17</v>
      </c>
      <c r="G12239">
        <v>2016</v>
      </c>
      <c r="H12239">
        <v>1</v>
      </c>
      <c r="I12239">
        <v>1</v>
      </c>
      <c r="J12239">
        <v>1</v>
      </c>
    </row>
    <row r="12240" spans="1:10" x14ac:dyDescent="0.25">
      <c r="A12240" t="s">
        <v>42</v>
      </c>
      <c r="B12240" t="s">
        <v>11</v>
      </c>
      <c r="C12240" t="s">
        <v>12</v>
      </c>
      <c r="D12240" t="s">
        <v>13</v>
      </c>
      <c r="E12240" t="s">
        <v>14</v>
      </c>
      <c r="F12240" t="s">
        <v>18</v>
      </c>
      <c r="G12240">
        <v>2016</v>
      </c>
      <c r="H12240">
        <v>863052.54486799997</v>
      </c>
      <c r="I12240">
        <v>1034280.61344</v>
      </c>
      <c r="J12240">
        <v>705244.20806500001</v>
      </c>
    </row>
    <row r="12241" spans="1:10" x14ac:dyDescent="0.25">
      <c r="A12241" t="s">
        <v>42</v>
      </c>
      <c r="B12241" t="s">
        <v>11</v>
      </c>
      <c r="C12241" t="s">
        <v>16</v>
      </c>
      <c r="D12241" t="s">
        <v>13</v>
      </c>
      <c r="E12241" t="s">
        <v>14</v>
      </c>
      <c r="F12241" t="s">
        <v>18</v>
      </c>
      <c r="G12241">
        <v>2016</v>
      </c>
      <c r="H12241">
        <v>858300.68372199906</v>
      </c>
      <c r="I12241">
        <v>1031779.16438999</v>
      </c>
      <c r="J12241">
        <v>700829.29221099999</v>
      </c>
    </row>
    <row r="12242" spans="1:10" x14ac:dyDescent="0.25">
      <c r="A12242" t="s">
        <v>42</v>
      </c>
      <c r="B12242" t="s">
        <v>11</v>
      </c>
      <c r="C12242" t="s">
        <v>12</v>
      </c>
      <c r="D12242" t="s">
        <v>19</v>
      </c>
      <c r="E12242" t="s">
        <v>14</v>
      </c>
      <c r="F12242" t="s">
        <v>15</v>
      </c>
      <c r="G12242">
        <v>2016</v>
      </c>
      <c r="H12242">
        <v>2215615.6815999998</v>
      </c>
      <c r="I12242">
        <v>2783024.2174</v>
      </c>
      <c r="J12242">
        <v>1691344.22025</v>
      </c>
    </row>
    <row r="12243" spans="1:10" x14ac:dyDescent="0.25">
      <c r="A12243" t="s">
        <v>42</v>
      </c>
      <c r="B12243" t="s">
        <v>11</v>
      </c>
      <c r="C12243" t="s">
        <v>16</v>
      </c>
      <c r="D12243" t="s">
        <v>19</v>
      </c>
      <c r="E12243" t="s">
        <v>14</v>
      </c>
      <c r="F12243" t="s">
        <v>15</v>
      </c>
      <c r="G12243">
        <v>2016</v>
      </c>
      <c r="H12243">
        <v>2149302.3279800001</v>
      </c>
      <c r="I12243">
        <v>2715478.3615600001</v>
      </c>
      <c r="J12243">
        <v>1644235.9043399999</v>
      </c>
    </row>
    <row r="12244" spans="1:10" x14ac:dyDescent="0.25">
      <c r="A12244" t="s">
        <v>42</v>
      </c>
      <c r="B12244" t="s">
        <v>11</v>
      </c>
      <c r="C12244" t="s">
        <v>12</v>
      </c>
      <c r="D12244" t="s">
        <v>19</v>
      </c>
      <c r="E12244" t="s">
        <v>14</v>
      </c>
      <c r="F12244" t="s">
        <v>17</v>
      </c>
      <c r="G12244">
        <v>2016</v>
      </c>
      <c r="H12244">
        <v>1</v>
      </c>
      <c r="I12244">
        <v>1</v>
      </c>
      <c r="J12244">
        <v>1</v>
      </c>
    </row>
    <row r="12245" spans="1:10" x14ac:dyDescent="0.25">
      <c r="A12245" t="s">
        <v>42</v>
      </c>
      <c r="B12245" t="s">
        <v>11</v>
      </c>
      <c r="C12245" t="s">
        <v>16</v>
      </c>
      <c r="D12245" t="s">
        <v>19</v>
      </c>
      <c r="E12245" t="s">
        <v>14</v>
      </c>
      <c r="F12245" t="s">
        <v>17</v>
      </c>
      <c r="G12245">
        <v>2016</v>
      </c>
      <c r="H12245">
        <v>1</v>
      </c>
      <c r="I12245">
        <v>1</v>
      </c>
      <c r="J12245">
        <v>1</v>
      </c>
    </row>
    <row r="12246" spans="1:10" x14ac:dyDescent="0.25">
      <c r="A12246" t="s">
        <v>42</v>
      </c>
      <c r="B12246" t="s">
        <v>11</v>
      </c>
      <c r="C12246" t="s">
        <v>12</v>
      </c>
      <c r="D12246" t="s">
        <v>19</v>
      </c>
      <c r="E12246" t="s">
        <v>14</v>
      </c>
      <c r="F12246" t="s">
        <v>18</v>
      </c>
      <c r="G12246">
        <v>2016</v>
      </c>
      <c r="H12246">
        <v>787782.00640499999</v>
      </c>
      <c r="I12246">
        <v>989529.19500599999</v>
      </c>
      <c r="J12246">
        <v>601372.59111100005</v>
      </c>
    </row>
    <row r="12247" spans="1:10" x14ac:dyDescent="0.25">
      <c r="A12247" t="s">
        <v>42</v>
      </c>
      <c r="B12247" t="s">
        <v>11</v>
      </c>
      <c r="C12247" t="s">
        <v>16</v>
      </c>
      <c r="D12247" t="s">
        <v>19</v>
      </c>
      <c r="E12247" t="s">
        <v>14</v>
      </c>
      <c r="F12247" t="s">
        <v>18</v>
      </c>
      <c r="G12247">
        <v>2016</v>
      </c>
      <c r="H12247">
        <v>797966.12988300005</v>
      </c>
      <c r="I12247">
        <v>1008168.89776</v>
      </c>
      <c r="J12247">
        <v>610451.37490599998</v>
      </c>
    </row>
    <row r="12248" spans="1:10" x14ac:dyDescent="0.25">
      <c r="A12248" t="s">
        <v>42</v>
      </c>
      <c r="B12248" t="s">
        <v>11</v>
      </c>
      <c r="C12248" t="s">
        <v>12</v>
      </c>
      <c r="D12248" t="s">
        <v>20</v>
      </c>
      <c r="E12248" t="s">
        <v>14</v>
      </c>
      <c r="F12248" t="s">
        <v>15</v>
      </c>
      <c r="G12248">
        <v>2016</v>
      </c>
      <c r="H12248">
        <v>1627646.8961700001</v>
      </c>
      <c r="I12248">
        <v>2045069.49025</v>
      </c>
      <c r="J12248">
        <v>1282350.12426</v>
      </c>
    </row>
    <row r="12249" spans="1:10" x14ac:dyDescent="0.25">
      <c r="A12249" t="s">
        <v>42</v>
      </c>
      <c r="B12249" t="s">
        <v>11</v>
      </c>
      <c r="C12249" t="s">
        <v>16</v>
      </c>
      <c r="D12249" t="s">
        <v>20</v>
      </c>
      <c r="E12249" t="s">
        <v>14</v>
      </c>
      <c r="F12249" t="s">
        <v>15</v>
      </c>
      <c r="G12249">
        <v>2016</v>
      </c>
      <c r="H12249">
        <v>1689115.52672</v>
      </c>
      <c r="I12249">
        <v>2104238.32167</v>
      </c>
      <c r="J12249">
        <v>1331237.1557400001</v>
      </c>
    </row>
    <row r="12250" spans="1:10" x14ac:dyDescent="0.25">
      <c r="A12250" t="s">
        <v>42</v>
      </c>
      <c r="B12250" t="s">
        <v>11</v>
      </c>
      <c r="C12250" t="s">
        <v>12</v>
      </c>
      <c r="D12250" t="s">
        <v>20</v>
      </c>
      <c r="E12250" t="s">
        <v>14</v>
      </c>
      <c r="F12250" t="s">
        <v>17</v>
      </c>
      <c r="G12250">
        <v>2016</v>
      </c>
      <c r="H12250">
        <v>1</v>
      </c>
      <c r="I12250">
        <v>1</v>
      </c>
      <c r="J12250">
        <v>1</v>
      </c>
    </row>
    <row r="12251" spans="1:10" x14ac:dyDescent="0.25">
      <c r="A12251" t="s">
        <v>42</v>
      </c>
      <c r="B12251" t="s">
        <v>11</v>
      </c>
      <c r="C12251" t="s">
        <v>16</v>
      </c>
      <c r="D12251" t="s">
        <v>20</v>
      </c>
      <c r="E12251" t="s">
        <v>14</v>
      </c>
      <c r="F12251" t="s">
        <v>17</v>
      </c>
      <c r="G12251">
        <v>2016</v>
      </c>
      <c r="H12251">
        <v>1</v>
      </c>
      <c r="I12251">
        <v>1</v>
      </c>
      <c r="J12251">
        <v>1</v>
      </c>
    </row>
    <row r="12252" spans="1:10" x14ac:dyDescent="0.25">
      <c r="A12252" t="s">
        <v>42</v>
      </c>
      <c r="B12252" t="s">
        <v>11</v>
      </c>
      <c r="C12252" t="s">
        <v>12</v>
      </c>
      <c r="D12252" t="s">
        <v>20</v>
      </c>
      <c r="E12252" t="s">
        <v>14</v>
      </c>
      <c r="F12252" t="s">
        <v>18</v>
      </c>
      <c r="G12252">
        <v>2016</v>
      </c>
      <c r="H12252">
        <v>683333.89162200002</v>
      </c>
      <c r="I12252">
        <v>858580.13595999999</v>
      </c>
      <c r="J12252">
        <v>538368.182246999</v>
      </c>
    </row>
    <row r="12253" spans="1:10" x14ac:dyDescent="0.25">
      <c r="A12253" t="s">
        <v>42</v>
      </c>
      <c r="B12253" t="s">
        <v>11</v>
      </c>
      <c r="C12253" t="s">
        <v>16</v>
      </c>
      <c r="D12253" t="s">
        <v>20</v>
      </c>
      <c r="E12253" t="s">
        <v>14</v>
      </c>
      <c r="F12253" t="s">
        <v>18</v>
      </c>
      <c r="G12253">
        <v>2016</v>
      </c>
      <c r="H12253">
        <v>742024.423709</v>
      </c>
      <c r="I12253">
        <v>924386.87779599999</v>
      </c>
      <c r="J12253">
        <v>584809.30858700001</v>
      </c>
    </row>
    <row r="12254" spans="1:10" x14ac:dyDescent="0.25">
      <c r="A12254" t="s">
        <v>42</v>
      </c>
      <c r="B12254" t="s">
        <v>11</v>
      </c>
      <c r="C12254" t="s">
        <v>12</v>
      </c>
      <c r="D12254" t="s">
        <v>21</v>
      </c>
      <c r="E12254" t="s">
        <v>14</v>
      </c>
      <c r="F12254" t="s">
        <v>15</v>
      </c>
      <c r="G12254">
        <v>2016</v>
      </c>
      <c r="H12254">
        <v>1560746.7685400001</v>
      </c>
      <c r="I12254">
        <v>1916547.4931000001</v>
      </c>
      <c r="J12254">
        <v>1240816.48988</v>
      </c>
    </row>
    <row r="12255" spans="1:10" x14ac:dyDescent="0.25">
      <c r="A12255" t="s">
        <v>42</v>
      </c>
      <c r="B12255" t="s">
        <v>11</v>
      </c>
      <c r="C12255" t="s">
        <v>16</v>
      </c>
      <c r="D12255" t="s">
        <v>21</v>
      </c>
      <c r="E12255" t="s">
        <v>14</v>
      </c>
      <c r="F12255" t="s">
        <v>15</v>
      </c>
      <c r="G12255">
        <v>2016</v>
      </c>
      <c r="H12255">
        <v>1727629.6269499999</v>
      </c>
      <c r="I12255">
        <v>2116494.06641</v>
      </c>
      <c r="J12255">
        <v>1395123.4744599999</v>
      </c>
    </row>
    <row r="12256" spans="1:10" x14ac:dyDescent="0.25">
      <c r="A12256" t="s">
        <v>42</v>
      </c>
      <c r="B12256" t="s">
        <v>11</v>
      </c>
      <c r="C12256" t="s">
        <v>12</v>
      </c>
      <c r="D12256" t="s">
        <v>21</v>
      </c>
      <c r="E12256" t="s">
        <v>14</v>
      </c>
      <c r="F12256" t="s">
        <v>17</v>
      </c>
      <c r="G12256">
        <v>2016</v>
      </c>
      <c r="H12256">
        <v>1</v>
      </c>
      <c r="I12256">
        <v>1</v>
      </c>
      <c r="J12256">
        <v>1</v>
      </c>
    </row>
    <row r="12257" spans="1:10" x14ac:dyDescent="0.25">
      <c r="A12257" t="s">
        <v>42</v>
      </c>
      <c r="B12257" t="s">
        <v>11</v>
      </c>
      <c r="C12257" t="s">
        <v>16</v>
      </c>
      <c r="D12257" t="s">
        <v>21</v>
      </c>
      <c r="E12257" t="s">
        <v>14</v>
      </c>
      <c r="F12257" t="s">
        <v>17</v>
      </c>
      <c r="G12257">
        <v>2016</v>
      </c>
      <c r="H12257">
        <v>1</v>
      </c>
      <c r="I12257">
        <v>1</v>
      </c>
      <c r="J12257">
        <v>1</v>
      </c>
    </row>
    <row r="12258" spans="1:10" x14ac:dyDescent="0.25">
      <c r="A12258" t="s">
        <v>42</v>
      </c>
      <c r="B12258" t="s">
        <v>11</v>
      </c>
      <c r="C12258" t="s">
        <v>12</v>
      </c>
      <c r="D12258" t="s">
        <v>21</v>
      </c>
      <c r="E12258" t="s">
        <v>14</v>
      </c>
      <c r="F12258" t="s">
        <v>18</v>
      </c>
      <c r="G12258">
        <v>2016</v>
      </c>
      <c r="H12258">
        <v>629685.73451700003</v>
      </c>
      <c r="I12258">
        <v>773234.09553599998</v>
      </c>
      <c r="J12258">
        <v>500609.36122600001</v>
      </c>
    </row>
    <row r="12259" spans="1:10" x14ac:dyDescent="0.25">
      <c r="A12259" t="s">
        <v>42</v>
      </c>
      <c r="B12259" t="s">
        <v>11</v>
      </c>
      <c r="C12259" t="s">
        <v>16</v>
      </c>
      <c r="D12259" t="s">
        <v>21</v>
      </c>
      <c r="E12259" t="s">
        <v>14</v>
      </c>
      <c r="F12259" t="s">
        <v>18</v>
      </c>
      <c r="G12259">
        <v>2016</v>
      </c>
      <c r="H12259">
        <v>741716.190053</v>
      </c>
      <c r="I12259">
        <v>908665.77576399897</v>
      </c>
      <c r="J12259">
        <v>598962.67810400005</v>
      </c>
    </row>
    <row r="12260" spans="1:10" x14ac:dyDescent="0.25">
      <c r="A12260" t="s">
        <v>42</v>
      </c>
      <c r="B12260" t="s">
        <v>11</v>
      </c>
      <c r="C12260" t="s">
        <v>12</v>
      </c>
      <c r="D12260" t="s">
        <v>22</v>
      </c>
      <c r="E12260" t="s">
        <v>14</v>
      </c>
      <c r="F12260" t="s">
        <v>15</v>
      </c>
      <c r="G12260">
        <v>2016</v>
      </c>
      <c r="H12260">
        <v>1761623.8379200001</v>
      </c>
      <c r="I12260">
        <v>2216923.6124200001</v>
      </c>
      <c r="J12260">
        <v>1398444.61143</v>
      </c>
    </row>
    <row r="12261" spans="1:10" x14ac:dyDescent="0.25">
      <c r="A12261" t="s">
        <v>42</v>
      </c>
      <c r="B12261" t="s">
        <v>11</v>
      </c>
      <c r="C12261" t="s">
        <v>16</v>
      </c>
      <c r="D12261" t="s">
        <v>22</v>
      </c>
      <c r="E12261" t="s">
        <v>14</v>
      </c>
      <c r="F12261" t="s">
        <v>15</v>
      </c>
      <c r="G12261">
        <v>2016</v>
      </c>
      <c r="H12261">
        <v>2240706.2699099998</v>
      </c>
      <c r="I12261">
        <v>2807832.0815699999</v>
      </c>
      <c r="J12261">
        <v>1795738.16371</v>
      </c>
    </row>
    <row r="12262" spans="1:10" x14ac:dyDescent="0.25">
      <c r="A12262" t="s">
        <v>42</v>
      </c>
      <c r="B12262" t="s">
        <v>11</v>
      </c>
      <c r="C12262" t="s">
        <v>12</v>
      </c>
      <c r="D12262" t="s">
        <v>22</v>
      </c>
      <c r="E12262" t="s">
        <v>14</v>
      </c>
      <c r="F12262" t="s">
        <v>17</v>
      </c>
      <c r="G12262">
        <v>2016</v>
      </c>
      <c r="H12262">
        <v>1</v>
      </c>
      <c r="I12262">
        <v>1</v>
      </c>
      <c r="J12262">
        <v>1</v>
      </c>
    </row>
    <row r="12263" spans="1:10" x14ac:dyDescent="0.25">
      <c r="A12263" t="s">
        <v>42</v>
      </c>
      <c r="B12263" t="s">
        <v>11</v>
      </c>
      <c r="C12263" t="s">
        <v>16</v>
      </c>
      <c r="D12263" t="s">
        <v>22</v>
      </c>
      <c r="E12263" t="s">
        <v>14</v>
      </c>
      <c r="F12263" t="s">
        <v>17</v>
      </c>
      <c r="G12263">
        <v>2016</v>
      </c>
      <c r="H12263">
        <v>1</v>
      </c>
      <c r="I12263">
        <v>1</v>
      </c>
      <c r="J12263">
        <v>1</v>
      </c>
    </row>
    <row r="12264" spans="1:10" x14ac:dyDescent="0.25">
      <c r="A12264" t="s">
        <v>42</v>
      </c>
      <c r="B12264" t="s">
        <v>11</v>
      </c>
      <c r="C12264" t="s">
        <v>12</v>
      </c>
      <c r="D12264" t="s">
        <v>22</v>
      </c>
      <c r="E12264" t="s">
        <v>14</v>
      </c>
      <c r="F12264" t="s">
        <v>18</v>
      </c>
      <c r="G12264">
        <v>2016</v>
      </c>
      <c r="H12264">
        <v>597390.95465099998</v>
      </c>
      <c r="I12264">
        <v>751789.391527</v>
      </c>
      <c r="J12264">
        <v>474231.86690800003</v>
      </c>
    </row>
    <row r="12265" spans="1:10" x14ac:dyDescent="0.25">
      <c r="A12265" t="s">
        <v>42</v>
      </c>
      <c r="B12265" t="s">
        <v>11</v>
      </c>
      <c r="C12265" t="s">
        <v>16</v>
      </c>
      <c r="D12265" t="s">
        <v>22</v>
      </c>
      <c r="E12265" t="s">
        <v>14</v>
      </c>
      <c r="F12265" t="s">
        <v>18</v>
      </c>
      <c r="G12265">
        <v>2016</v>
      </c>
      <c r="H12265">
        <v>743914.065879</v>
      </c>
      <c r="I12265">
        <v>932199.73012900003</v>
      </c>
      <c r="J12265">
        <v>596184.73717800004</v>
      </c>
    </row>
    <row r="12266" spans="1:10" x14ac:dyDescent="0.25">
      <c r="A12266" t="s">
        <v>42</v>
      </c>
      <c r="B12266" t="s">
        <v>11</v>
      </c>
      <c r="C12266" t="s">
        <v>12</v>
      </c>
      <c r="D12266" t="s">
        <v>23</v>
      </c>
      <c r="E12266" t="s">
        <v>14</v>
      </c>
      <c r="F12266" t="s">
        <v>15</v>
      </c>
      <c r="G12266">
        <v>2016</v>
      </c>
      <c r="H12266">
        <v>2545018.1008199998</v>
      </c>
      <c r="I12266">
        <v>3105013.9102500002</v>
      </c>
      <c r="J12266">
        <v>2101086.1633899999</v>
      </c>
    </row>
    <row r="12267" spans="1:10" x14ac:dyDescent="0.25">
      <c r="A12267" t="s">
        <v>42</v>
      </c>
      <c r="B12267" t="s">
        <v>11</v>
      </c>
      <c r="C12267" t="s">
        <v>16</v>
      </c>
      <c r="D12267" t="s">
        <v>23</v>
      </c>
      <c r="E12267" t="s">
        <v>14</v>
      </c>
      <c r="F12267" t="s">
        <v>15</v>
      </c>
      <c r="G12267">
        <v>2016</v>
      </c>
      <c r="H12267">
        <v>3277593.0315700001</v>
      </c>
      <c r="I12267">
        <v>4012202.28333</v>
      </c>
      <c r="J12267">
        <v>2716982.28431</v>
      </c>
    </row>
    <row r="12268" spans="1:10" x14ac:dyDescent="0.25">
      <c r="A12268" t="s">
        <v>42</v>
      </c>
      <c r="B12268" t="s">
        <v>11</v>
      </c>
      <c r="C12268" t="s">
        <v>12</v>
      </c>
      <c r="D12268" t="s">
        <v>23</v>
      </c>
      <c r="E12268" t="s">
        <v>14</v>
      </c>
      <c r="F12268" t="s">
        <v>17</v>
      </c>
      <c r="G12268">
        <v>2016</v>
      </c>
      <c r="H12268">
        <v>1</v>
      </c>
      <c r="I12268">
        <v>1</v>
      </c>
      <c r="J12268">
        <v>1</v>
      </c>
    </row>
    <row r="12269" spans="1:10" x14ac:dyDescent="0.25">
      <c r="A12269" t="s">
        <v>42</v>
      </c>
      <c r="B12269" t="s">
        <v>11</v>
      </c>
      <c r="C12269" t="s">
        <v>16</v>
      </c>
      <c r="D12269" t="s">
        <v>23</v>
      </c>
      <c r="E12269" t="s">
        <v>14</v>
      </c>
      <c r="F12269" t="s">
        <v>17</v>
      </c>
      <c r="G12269">
        <v>2016</v>
      </c>
      <c r="H12269">
        <v>1</v>
      </c>
      <c r="I12269">
        <v>1</v>
      </c>
      <c r="J12269">
        <v>1</v>
      </c>
    </row>
    <row r="12270" spans="1:10" x14ac:dyDescent="0.25">
      <c r="A12270" t="s">
        <v>42</v>
      </c>
      <c r="B12270" t="s">
        <v>11</v>
      </c>
      <c r="C12270" t="s">
        <v>12</v>
      </c>
      <c r="D12270" t="s">
        <v>23</v>
      </c>
      <c r="E12270" t="s">
        <v>14</v>
      </c>
      <c r="F12270" t="s">
        <v>18</v>
      </c>
      <c r="G12270">
        <v>2016</v>
      </c>
      <c r="H12270">
        <v>619283.37688500003</v>
      </c>
      <c r="I12270">
        <v>755548.06427099998</v>
      </c>
      <c r="J12270">
        <v>511260.69946799998</v>
      </c>
    </row>
    <row r="12271" spans="1:10" x14ac:dyDescent="0.25">
      <c r="A12271" t="s">
        <v>42</v>
      </c>
      <c r="B12271" t="s">
        <v>11</v>
      </c>
      <c r="C12271" t="s">
        <v>16</v>
      </c>
      <c r="D12271" t="s">
        <v>23</v>
      </c>
      <c r="E12271" t="s">
        <v>14</v>
      </c>
      <c r="F12271" t="s">
        <v>18</v>
      </c>
      <c r="G12271">
        <v>2016</v>
      </c>
      <c r="H12271">
        <v>767163.68332399998</v>
      </c>
      <c r="I12271">
        <v>939108.62400399998</v>
      </c>
      <c r="J12271">
        <v>635945.37719499995</v>
      </c>
    </row>
    <row r="12272" spans="1:10" x14ac:dyDescent="0.25">
      <c r="A12272" t="s">
        <v>42</v>
      </c>
      <c r="B12272" t="s">
        <v>11</v>
      </c>
      <c r="C12272" t="s">
        <v>12</v>
      </c>
      <c r="D12272" t="s">
        <v>24</v>
      </c>
      <c r="E12272" t="s">
        <v>14</v>
      </c>
      <c r="F12272" t="s">
        <v>15</v>
      </c>
      <c r="G12272">
        <v>2016</v>
      </c>
      <c r="H12272">
        <v>2803634.3872699998</v>
      </c>
      <c r="I12272">
        <v>3384144.6971100001</v>
      </c>
      <c r="J12272">
        <v>2347061.5401300001</v>
      </c>
    </row>
    <row r="12273" spans="1:10" x14ac:dyDescent="0.25">
      <c r="A12273" t="s">
        <v>42</v>
      </c>
      <c r="B12273" t="s">
        <v>11</v>
      </c>
      <c r="C12273" t="s">
        <v>16</v>
      </c>
      <c r="D12273" t="s">
        <v>24</v>
      </c>
      <c r="E12273" t="s">
        <v>14</v>
      </c>
      <c r="F12273" t="s">
        <v>15</v>
      </c>
      <c r="G12273">
        <v>2016</v>
      </c>
      <c r="H12273">
        <v>3261264.6438199999</v>
      </c>
      <c r="I12273">
        <v>3929512.2116299998</v>
      </c>
      <c r="J12273">
        <v>2741597.0066</v>
      </c>
    </row>
    <row r="12274" spans="1:10" x14ac:dyDescent="0.25">
      <c r="A12274" t="s">
        <v>42</v>
      </c>
      <c r="B12274" t="s">
        <v>11</v>
      </c>
      <c r="C12274" t="s">
        <v>12</v>
      </c>
      <c r="D12274" t="s">
        <v>24</v>
      </c>
      <c r="E12274" t="s">
        <v>14</v>
      </c>
      <c r="F12274" t="s">
        <v>17</v>
      </c>
      <c r="G12274">
        <v>2016</v>
      </c>
      <c r="H12274">
        <v>1</v>
      </c>
      <c r="I12274">
        <v>1</v>
      </c>
      <c r="J12274">
        <v>1</v>
      </c>
    </row>
    <row r="12275" spans="1:10" x14ac:dyDescent="0.25">
      <c r="A12275" t="s">
        <v>42</v>
      </c>
      <c r="B12275" t="s">
        <v>11</v>
      </c>
      <c r="C12275" t="s">
        <v>16</v>
      </c>
      <c r="D12275" t="s">
        <v>24</v>
      </c>
      <c r="E12275" t="s">
        <v>14</v>
      </c>
      <c r="F12275" t="s">
        <v>17</v>
      </c>
      <c r="G12275">
        <v>2016</v>
      </c>
      <c r="H12275">
        <v>1</v>
      </c>
      <c r="I12275">
        <v>1</v>
      </c>
      <c r="J12275">
        <v>1</v>
      </c>
    </row>
    <row r="12276" spans="1:10" x14ac:dyDescent="0.25">
      <c r="A12276" t="s">
        <v>42</v>
      </c>
      <c r="B12276" t="s">
        <v>11</v>
      </c>
      <c r="C12276" t="s">
        <v>12</v>
      </c>
      <c r="D12276" t="s">
        <v>24</v>
      </c>
      <c r="E12276" t="s">
        <v>14</v>
      </c>
      <c r="F12276" t="s">
        <v>18</v>
      </c>
      <c r="G12276">
        <v>2016</v>
      </c>
      <c r="H12276">
        <v>636119.42753700004</v>
      </c>
      <c r="I12276">
        <v>767831.99592699995</v>
      </c>
      <c r="J12276">
        <v>532527.15478099999</v>
      </c>
    </row>
    <row r="12277" spans="1:10" x14ac:dyDescent="0.25">
      <c r="A12277" t="s">
        <v>42</v>
      </c>
      <c r="B12277" t="s">
        <v>11</v>
      </c>
      <c r="C12277" t="s">
        <v>16</v>
      </c>
      <c r="D12277" t="s">
        <v>24</v>
      </c>
      <c r="E12277" t="s">
        <v>14</v>
      </c>
      <c r="F12277" t="s">
        <v>18</v>
      </c>
      <c r="G12277">
        <v>2016</v>
      </c>
      <c r="H12277">
        <v>774803.55677399901</v>
      </c>
      <c r="I12277">
        <v>933564.23672399996</v>
      </c>
      <c r="J12277">
        <v>651342.14605400001</v>
      </c>
    </row>
    <row r="12278" spans="1:10" x14ac:dyDescent="0.25">
      <c r="A12278" t="s">
        <v>42</v>
      </c>
      <c r="B12278" t="s">
        <v>11</v>
      </c>
      <c r="C12278" t="s">
        <v>12</v>
      </c>
      <c r="D12278" t="s">
        <v>25</v>
      </c>
      <c r="E12278" t="s">
        <v>14</v>
      </c>
      <c r="F12278" t="s">
        <v>15</v>
      </c>
      <c r="G12278">
        <v>2016</v>
      </c>
      <c r="H12278">
        <v>2340995.25067</v>
      </c>
      <c r="I12278">
        <v>2874846.8955000001</v>
      </c>
      <c r="J12278">
        <v>1908394.85054</v>
      </c>
    </row>
    <row r="12279" spans="1:10" x14ac:dyDescent="0.25">
      <c r="A12279" t="s">
        <v>42</v>
      </c>
      <c r="B12279" t="s">
        <v>11</v>
      </c>
      <c r="C12279" t="s">
        <v>16</v>
      </c>
      <c r="D12279" t="s">
        <v>25</v>
      </c>
      <c r="E12279" t="s">
        <v>14</v>
      </c>
      <c r="F12279" t="s">
        <v>15</v>
      </c>
      <c r="G12279">
        <v>2016</v>
      </c>
      <c r="H12279">
        <v>2577113.21924</v>
      </c>
      <c r="I12279">
        <v>3171510.0515100001</v>
      </c>
      <c r="J12279">
        <v>2108141.1499800002</v>
      </c>
    </row>
    <row r="12280" spans="1:10" x14ac:dyDescent="0.25">
      <c r="A12280" t="s">
        <v>42</v>
      </c>
      <c r="B12280" t="s">
        <v>11</v>
      </c>
      <c r="C12280" t="s">
        <v>12</v>
      </c>
      <c r="D12280" t="s">
        <v>25</v>
      </c>
      <c r="E12280" t="s">
        <v>14</v>
      </c>
      <c r="F12280" t="s">
        <v>17</v>
      </c>
      <c r="G12280">
        <v>2016</v>
      </c>
      <c r="H12280">
        <v>1</v>
      </c>
      <c r="I12280">
        <v>1</v>
      </c>
      <c r="J12280">
        <v>1</v>
      </c>
    </row>
    <row r="12281" spans="1:10" x14ac:dyDescent="0.25">
      <c r="A12281" t="s">
        <v>42</v>
      </c>
      <c r="B12281" t="s">
        <v>11</v>
      </c>
      <c r="C12281" t="s">
        <v>16</v>
      </c>
      <c r="D12281" t="s">
        <v>25</v>
      </c>
      <c r="E12281" t="s">
        <v>14</v>
      </c>
      <c r="F12281" t="s">
        <v>17</v>
      </c>
      <c r="G12281">
        <v>2016</v>
      </c>
      <c r="H12281">
        <v>1</v>
      </c>
      <c r="I12281">
        <v>1</v>
      </c>
      <c r="J12281">
        <v>1</v>
      </c>
    </row>
    <row r="12282" spans="1:10" x14ac:dyDescent="0.25">
      <c r="A12282" t="s">
        <v>42</v>
      </c>
      <c r="B12282" t="s">
        <v>11</v>
      </c>
      <c r="C12282" t="s">
        <v>12</v>
      </c>
      <c r="D12282" t="s">
        <v>25</v>
      </c>
      <c r="E12282" t="s">
        <v>14</v>
      </c>
      <c r="F12282" t="s">
        <v>18</v>
      </c>
      <c r="G12282">
        <v>2016</v>
      </c>
      <c r="H12282">
        <v>645595.16530399898</v>
      </c>
      <c r="I12282">
        <v>792819.74459200003</v>
      </c>
      <c r="J12282">
        <v>526293.45943799999</v>
      </c>
    </row>
    <row r="12283" spans="1:10" x14ac:dyDescent="0.25">
      <c r="A12283" t="s">
        <v>42</v>
      </c>
      <c r="B12283" t="s">
        <v>11</v>
      </c>
      <c r="C12283" t="s">
        <v>16</v>
      </c>
      <c r="D12283" t="s">
        <v>25</v>
      </c>
      <c r="E12283" t="s">
        <v>14</v>
      </c>
      <c r="F12283" t="s">
        <v>18</v>
      </c>
      <c r="G12283">
        <v>2016</v>
      </c>
      <c r="H12283">
        <v>753371.13885300001</v>
      </c>
      <c r="I12283">
        <v>927132.00240899995</v>
      </c>
      <c r="J12283">
        <v>616275.87300499994</v>
      </c>
    </row>
    <row r="12284" spans="1:10" x14ac:dyDescent="0.25">
      <c r="A12284" t="s">
        <v>42</v>
      </c>
      <c r="B12284" t="s">
        <v>11</v>
      </c>
      <c r="C12284" t="s">
        <v>12</v>
      </c>
      <c r="D12284" t="s">
        <v>26</v>
      </c>
      <c r="E12284" t="s">
        <v>14</v>
      </c>
      <c r="F12284" t="s">
        <v>15</v>
      </c>
      <c r="G12284">
        <v>2016</v>
      </c>
      <c r="H12284">
        <v>2119427.3368700002</v>
      </c>
      <c r="I12284">
        <v>2569668.9270899999</v>
      </c>
      <c r="J12284">
        <v>1773244.7036299999</v>
      </c>
    </row>
    <row r="12285" spans="1:10" x14ac:dyDescent="0.25">
      <c r="A12285" t="s">
        <v>42</v>
      </c>
      <c r="B12285" t="s">
        <v>11</v>
      </c>
      <c r="C12285" t="s">
        <v>16</v>
      </c>
      <c r="D12285" t="s">
        <v>26</v>
      </c>
      <c r="E12285" t="s">
        <v>14</v>
      </c>
      <c r="F12285" t="s">
        <v>15</v>
      </c>
      <c r="G12285">
        <v>2016</v>
      </c>
      <c r="H12285">
        <v>2320871.7119800001</v>
      </c>
      <c r="I12285">
        <v>2810093.4819999998</v>
      </c>
      <c r="J12285">
        <v>1945317.37928</v>
      </c>
    </row>
    <row r="12286" spans="1:10" x14ac:dyDescent="0.25">
      <c r="A12286" t="s">
        <v>42</v>
      </c>
      <c r="B12286" t="s">
        <v>11</v>
      </c>
      <c r="C12286" t="s">
        <v>12</v>
      </c>
      <c r="D12286" t="s">
        <v>26</v>
      </c>
      <c r="E12286" t="s">
        <v>14</v>
      </c>
      <c r="F12286" t="s">
        <v>17</v>
      </c>
      <c r="G12286">
        <v>2016</v>
      </c>
      <c r="H12286">
        <v>1</v>
      </c>
      <c r="I12286">
        <v>1</v>
      </c>
      <c r="J12286">
        <v>1</v>
      </c>
    </row>
    <row r="12287" spans="1:10" x14ac:dyDescent="0.25">
      <c r="A12287" t="s">
        <v>42</v>
      </c>
      <c r="B12287" t="s">
        <v>11</v>
      </c>
      <c r="C12287" t="s">
        <v>16</v>
      </c>
      <c r="D12287" t="s">
        <v>26</v>
      </c>
      <c r="E12287" t="s">
        <v>14</v>
      </c>
      <c r="F12287" t="s">
        <v>17</v>
      </c>
      <c r="G12287">
        <v>2016</v>
      </c>
      <c r="H12287">
        <v>1</v>
      </c>
      <c r="I12287">
        <v>1</v>
      </c>
      <c r="J12287">
        <v>1</v>
      </c>
    </row>
    <row r="12288" spans="1:10" x14ac:dyDescent="0.25">
      <c r="A12288" t="s">
        <v>42</v>
      </c>
      <c r="B12288" t="s">
        <v>11</v>
      </c>
      <c r="C12288" t="s">
        <v>12</v>
      </c>
      <c r="D12288" t="s">
        <v>26</v>
      </c>
      <c r="E12288" t="s">
        <v>14</v>
      </c>
      <c r="F12288" t="s">
        <v>18</v>
      </c>
      <c r="G12288">
        <v>2016</v>
      </c>
      <c r="H12288">
        <v>624739.16511199996</v>
      </c>
      <c r="I12288">
        <v>757455.93736400001</v>
      </c>
      <c r="J12288">
        <v>522695.634059</v>
      </c>
    </row>
    <row r="12289" spans="1:10" x14ac:dyDescent="0.25">
      <c r="A12289" t="s">
        <v>42</v>
      </c>
      <c r="B12289" t="s">
        <v>11</v>
      </c>
      <c r="C12289" t="s">
        <v>16</v>
      </c>
      <c r="D12289" t="s">
        <v>26</v>
      </c>
      <c r="E12289" t="s">
        <v>14</v>
      </c>
      <c r="F12289" t="s">
        <v>18</v>
      </c>
      <c r="G12289">
        <v>2016</v>
      </c>
      <c r="H12289">
        <v>705939.98337899998</v>
      </c>
      <c r="I12289">
        <v>854746.66080800002</v>
      </c>
      <c r="J12289">
        <v>591707.55165399995</v>
      </c>
    </row>
    <row r="12290" spans="1:10" x14ac:dyDescent="0.25">
      <c r="A12290" t="s">
        <v>42</v>
      </c>
      <c r="B12290" t="s">
        <v>11</v>
      </c>
      <c r="C12290" t="s">
        <v>12</v>
      </c>
      <c r="D12290" t="s">
        <v>27</v>
      </c>
      <c r="E12290" t="s">
        <v>14</v>
      </c>
      <c r="F12290" t="s">
        <v>15</v>
      </c>
      <c r="G12290">
        <v>2016</v>
      </c>
      <c r="H12290">
        <v>1878313.7165399999</v>
      </c>
      <c r="I12290">
        <v>2249224.4209199999</v>
      </c>
      <c r="J12290">
        <v>1578972.2986099999</v>
      </c>
    </row>
    <row r="12291" spans="1:10" x14ac:dyDescent="0.25">
      <c r="A12291" t="s">
        <v>42</v>
      </c>
      <c r="B12291" t="s">
        <v>11</v>
      </c>
      <c r="C12291" t="s">
        <v>16</v>
      </c>
      <c r="D12291" t="s">
        <v>27</v>
      </c>
      <c r="E12291" t="s">
        <v>14</v>
      </c>
      <c r="F12291" t="s">
        <v>15</v>
      </c>
      <c r="G12291">
        <v>2016</v>
      </c>
      <c r="H12291">
        <v>2094690.7585</v>
      </c>
      <c r="I12291">
        <v>2493800.3294899999</v>
      </c>
      <c r="J12291">
        <v>1764182.4855500001</v>
      </c>
    </row>
    <row r="12292" spans="1:10" x14ac:dyDescent="0.25">
      <c r="A12292" t="s">
        <v>42</v>
      </c>
      <c r="B12292" t="s">
        <v>11</v>
      </c>
      <c r="C12292" t="s">
        <v>12</v>
      </c>
      <c r="D12292" t="s">
        <v>27</v>
      </c>
      <c r="E12292" t="s">
        <v>14</v>
      </c>
      <c r="F12292" t="s">
        <v>17</v>
      </c>
      <c r="G12292">
        <v>2016</v>
      </c>
      <c r="H12292">
        <v>1</v>
      </c>
      <c r="I12292">
        <v>1</v>
      </c>
      <c r="J12292">
        <v>1</v>
      </c>
    </row>
    <row r="12293" spans="1:10" x14ac:dyDescent="0.25">
      <c r="A12293" t="s">
        <v>42</v>
      </c>
      <c r="B12293" t="s">
        <v>11</v>
      </c>
      <c r="C12293" t="s">
        <v>16</v>
      </c>
      <c r="D12293" t="s">
        <v>27</v>
      </c>
      <c r="E12293" t="s">
        <v>14</v>
      </c>
      <c r="F12293" t="s">
        <v>17</v>
      </c>
      <c r="G12293">
        <v>2016</v>
      </c>
      <c r="H12293">
        <v>1</v>
      </c>
      <c r="I12293">
        <v>1</v>
      </c>
      <c r="J12293">
        <v>1</v>
      </c>
    </row>
    <row r="12294" spans="1:10" x14ac:dyDescent="0.25">
      <c r="A12294" t="s">
        <v>42</v>
      </c>
      <c r="B12294" t="s">
        <v>11</v>
      </c>
      <c r="C12294" t="s">
        <v>12</v>
      </c>
      <c r="D12294" t="s">
        <v>27</v>
      </c>
      <c r="E12294" t="s">
        <v>14</v>
      </c>
      <c r="F12294" t="s">
        <v>18</v>
      </c>
      <c r="G12294">
        <v>2016</v>
      </c>
      <c r="H12294">
        <v>598249.25711699994</v>
      </c>
      <c r="I12294">
        <v>716385.56810499995</v>
      </c>
      <c r="J12294">
        <v>502908.00537399901</v>
      </c>
    </row>
    <row r="12295" spans="1:10" x14ac:dyDescent="0.25">
      <c r="A12295" t="s">
        <v>42</v>
      </c>
      <c r="B12295" t="s">
        <v>11</v>
      </c>
      <c r="C12295" t="s">
        <v>16</v>
      </c>
      <c r="D12295" t="s">
        <v>27</v>
      </c>
      <c r="E12295" t="s">
        <v>14</v>
      </c>
      <c r="F12295" t="s">
        <v>18</v>
      </c>
      <c r="G12295">
        <v>2016</v>
      </c>
      <c r="H12295">
        <v>661252.98684999999</v>
      </c>
      <c r="I12295">
        <v>787244.08831599995</v>
      </c>
      <c r="J12295">
        <v>556917.976165</v>
      </c>
    </row>
    <row r="12296" spans="1:10" x14ac:dyDescent="0.25">
      <c r="A12296" t="s">
        <v>42</v>
      </c>
      <c r="B12296" t="s">
        <v>11</v>
      </c>
      <c r="C12296" t="s">
        <v>12</v>
      </c>
      <c r="D12296" t="s">
        <v>28</v>
      </c>
      <c r="E12296" t="s">
        <v>14</v>
      </c>
      <c r="F12296" t="s">
        <v>15</v>
      </c>
      <c r="G12296">
        <v>2016</v>
      </c>
      <c r="H12296">
        <v>1565127.2102399999</v>
      </c>
      <c r="I12296">
        <v>1887922.82947</v>
      </c>
      <c r="J12296">
        <v>1289958.76951</v>
      </c>
    </row>
    <row r="12297" spans="1:10" x14ac:dyDescent="0.25">
      <c r="A12297" t="s">
        <v>42</v>
      </c>
      <c r="B12297" t="s">
        <v>11</v>
      </c>
      <c r="C12297" t="s">
        <v>16</v>
      </c>
      <c r="D12297" t="s">
        <v>28</v>
      </c>
      <c r="E12297" t="s">
        <v>14</v>
      </c>
      <c r="F12297" t="s">
        <v>15</v>
      </c>
      <c r="G12297">
        <v>2016</v>
      </c>
      <c r="H12297">
        <v>1717011.70328</v>
      </c>
      <c r="I12297">
        <v>2060073.7309000001</v>
      </c>
      <c r="J12297">
        <v>1418058.02685</v>
      </c>
    </row>
    <row r="12298" spans="1:10" x14ac:dyDescent="0.25">
      <c r="A12298" t="s">
        <v>42</v>
      </c>
      <c r="B12298" t="s">
        <v>11</v>
      </c>
      <c r="C12298" t="s">
        <v>12</v>
      </c>
      <c r="D12298" t="s">
        <v>28</v>
      </c>
      <c r="E12298" t="s">
        <v>14</v>
      </c>
      <c r="F12298" t="s">
        <v>17</v>
      </c>
      <c r="G12298">
        <v>2016</v>
      </c>
      <c r="H12298">
        <v>1</v>
      </c>
      <c r="I12298">
        <v>1</v>
      </c>
      <c r="J12298">
        <v>1</v>
      </c>
    </row>
    <row r="12299" spans="1:10" x14ac:dyDescent="0.25">
      <c r="A12299" t="s">
        <v>42</v>
      </c>
      <c r="B12299" t="s">
        <v>11</v>
      </c>
      <c r="C12299" t="s">
        <v>16</v>
      </c>
      <c r="D12299" t="s">
        <v>28</v>
      </c>
      <c r="E12299" t="s">
        <v>14</v>
      </c>
      <c r="F12299" t="s">
        <v>17</v>
      </c>
      <c r="G12299">
        <v>2016</v>
      </c>
      <c r="H12299">
        <v>1</v>
      </c>
      <c r="I12299">
        <v>1</v>
      </c>
      <c r="J12299">
        <v>1</v>
      </c>
    </row>
    <row r="12300" spans="1:10" x14ac:dyDescent="0.25">
      <c r="A12300" t="s">
        <v>42</v>
      </c>
      <c r="B12300" t="s">
        <v>11</v>
      </c>
      <c r="C12300" t="s">
        <v>12</v>
      </c>
      <c r="D12300" t="s">
        <v>28</v>
      </c>
      <c r="E12300" t="s">
        <v>14</v>
      </c>
      <c r="F12300" t="s">
        <v>18</v>
      </c>
      <c r="G12300">
        <v>2016</v>
      </c>
      <c r="H12300">
        <v>596331.91296900006</v>
      </c>
      <c r="I12300">
        <v>719320.84821600001</v>
      </c>
      <c r="J12300">
        <v>491489.49404099898</v>
      </c>
    </row>
    <row r="12301" spans="1:10" x14ac:dyDescent="0.25">
      <c r="A12301" t="s">
        <v>42</v>
      </c>
      <c r="B12301" t="s">
        <v>11</v>
      </c>
      <c r="C12301" t="s">
        <v>16</v>
      </c>
      <c r="D12301" t="s">
        <v>28</v>
      </c>
      <c r="E12301" t="s">
        <v>14</v>
      </c>
      <c r="F12301" t="s">
        <v>18</v>
      </c>
      <c r="G12301">
        <v>2016</v>
      </c>
      <c r="H12301">
        <v>635752.575022</v>
      </c>
      <c r="I12301">
        <v>762777.08337699994</v>
      </c>
      <c r="J12301">
        <v>525059.928465</v>
      </c>
    </row>
    <row r="12302" spans="1:10" x14ac:dyDescent="0.25">
      <c r="A12302" t="s">
        <v>42</v>
      </c>
      <c r="B12302" t="s">
        <v>11</v>
      </c>
      <c r="C12302" t="s">
        <v>12</v>
      </c>
      <c r="D12302" t="s">
        <v>29</v>
      </c>
      <c r="E12302" t="s">
        <v>14</v>
      </c>
      <c r="F12302" t="s">
        <v>15</v>
      </c>
      <c r="G12302">
        <v>2016</v>
      </c>
      <c r="H12302">
        <v>1259781.5338099999</v>
      </c>
      <c r="I12302">
        <v>1500111.1181099999</v>
      </c>
      <c r="J12302">
        <v>1052727.54153</v>
      </c>
    </row>
    <row r="12303" spans="1:10" x14ac:dyDescent="0.25">
      <c r="A12303" t="s">
        <v>42</v>
      </c>
      <c r="B12303" t="s">
        <v>11</v>
      </c>
      <c r="C12303" t="s">
        <v>16</v>
      </c>
      <c r="D12303" t="s">
        <v>29</v>
      </c>
      <c r="E12303" t="s">
        <v>14</v>
      </c>
      <c r="F12303" t="s">
        <v>15</v>
      </c>
      <c r="G12303">
        <v>2016</v>
      </c>
      <c r="H12303">
        <v>1337689.10451</v>
      </c>
      <c r="I12303">
        <v>1583731.4035100001</v>
      </c>
      <c r="J12303">
        <v>1119525.0269800001</v>
      </c>
    </row>
    <row r="12304" spans="1:10" x14ac:dyDescent="0.25">
      <c r="A12304" t="s">
        <v>42</v>
      </c>
      <c r="B12304" t="s">
        <v>11</v>
      </c>
      <c r="C12304" t="s">
        <v>12</v>
      </c>
      <c r="D12304" t="s">
        <v>29</v>
      </c>
      <c r="E12304" t="s">
        <v>14</v>
      </c>
      <c r="F12304" t="s">
        <v>17</v>
      </c>
      <c r="G12304">
        <v>2016</v>
      </c>
      <c r="H12304">
        <v>1</v>
      </c>
      <c r="I12304">
        <v>1</v>
      </c>
      <c r="J12304">
        <v>1</v>
      </c>
    </row>
    <row r="12305" spans="1:10" x14ac:dyDescent="0.25">
      <c r="A12305" t="s">
        <v>42</v>
      </c>
      <c r="B12305" t="s">
        <v>11</v>
      </c>
      <c r="C12305" t="s">
        <v>16</v>
      </c>
      <c r="D12305" t="s">
        <v>29</v>
      </c>
      <c r="E12305" t="s">
        <v>14</v>
      </c>
      <c r="F12305" t="s">
        <v>17</v>
      </c>
      <c r="G12305">
        <v>2016</v>
      </c>
      <c r="H12305">
        <v>1</v>
      </c>
      <c r="I12305">
        <v>1</v>
      </c>
      <c r="J12305">
        <v>1</v>
      </c>
    </row>
    <row r="12306" spans="1:10" x14ac:dyDescent="0.25">
      <c r="A12306" t="s">
        <v>42</v>
      </c>
      <c r="B12306" t="s">
        <v>11</v>
      </c>
      <c r="C12306" t="s">
        <v>12</v>
      </c>
      <c r="D12306" t="s">
        <v>29</v>
      </c>
      <c r="E12306" t="s">
        <v>14</v>
      </c>
      <c r="F12306" t="s">
        <v>18</v>
      </c>
      <c r="G12306">
        <v>2016</v>
      </c>
      <c r="H12306">
        <v>603018.74681699998</v>
      </c>
      <c r="I12306">
        <v>718057.141058999</v>
      </c>
      <c r="J12306">
        <v>503908.35696099902</v>
      </c>
    </row>
    <row r="12307" spans="1:10" x14ac:dyDescent="0.25">
      <c r="A12307" t="s">
        <v>42</v>
      </c>
      <c r="B12307" t="s">
        <v>11</v>
      </c>
      <c r="C12307" t="s">
        <v>16</v>
      </c>
      <c r="D12307" t="s">
        <v>29</v>
      </c>
      <c r="E12307" t="s">
        <v>14</v>
      </c>
      <c r="F12307" t="s">
        <v>18</v>
      </c>
      <c r="G12307">
        <v>2016</v>
      </c>
      <c r="H12307">
        <v>624483.17670199997</v>
      </c>
      <c r="I12307">
        <v>739344.90052499995</v>
      </c>
      <c r="J12307">
        <v>522636.04666599998</v>
      </c>
    </row>
    <row r="12308" spans="1:10" x14ac:dyDescent="0.25">
      <c r="A12308" t="s">
        <v>42</v>
      </c>
      <c r="B12308" t="s">
        <v>11</v>
      </c>
      <c r="C12308" t="s">
        <v>12</v>
      </c>
      <c r="D12308" t="s">
        <v>30</v>
      </c>
      <c r="E12308" t="s">
        <v>14</v>
      </c>
      <c r="F12308" t="s">
        <v>15</v>
      </c>
      <c r="G12308">
        <v>2016</v>
      </c>
      <c r="H12308">
        <v>1076335.60724</v>
      </c>
      <c r="I12308">
        <v>1269430.41567</v>
      </c>
      <c r="J12308">
        <v>918430.42422000004</v>
      </c>
    </row>
    <row r="12309" spans="1:10" x14ac:dyDescent="0.25">
      <c r="A12309" t="s">
        <v>42</v>
      </c>
      <c r="B12309" t="s">
        <v>11</v>
      </c>
      <c r="C12309" t="s">
        <v>16</v>
      </c>
      <c r="D12309" t="s">
        <v>30</v>
      </c>
      <c r="E12309" t="s">
        <v>14</v>
      </c>
      <c r="F12309" t="s">
        <v>15</v>
      </c>
      <c r="G12309">
        <v>2016</v>
      </c>
      <c r="H12309">
        <v>1180823.9756799999</v>
      </c>
      <c r="I12309">
        <v>1382905.7498699999</v>
      </c>
      <c r="J12309">
        <v>1013657.70916</v>
      </c>
    </row>
    <row r="12310" spans="1:10" x14ac:dyDescent="0.25">
      <c r="A12310" t="s">
        <v>42</v>
      </c>
      <c r="B12310" t="s">
        <v>11</v>
      </c>
      <c r="C12310" t="s">
        <v>12</v>
      </c>
      <c r="D12310" t="s">
        <v>30</v>
      </c>
      <c r="E12310" t="s">
        <v>14</v>
      </c>
      <c r="F12310" t="s">
        <v>17</v>
      </c>
      <c r="G12310">
        <v>2016</v>
      </c>
      <c r="H12310">
        <v>1</v>
      </c>
      <c r="I12310">
        <v>1</v>
      </c>
      <c r="J12310">
        <v>1</v>
      </c>
    </row>
    <row r="12311" spans="1:10" x14ac:dyDescent="0.25">
      <c r="A12311" t="s">
        <v>42</v>
      </c>
      <c r="B12311" t="s">
        <v>11</v>
      </c>
      <c r="C12311" t="s">
        <v>16</v>
      </c>
      <c r="D12311" t="s">
        <v>30</v>
      </c>
      <c r="E12311" t="s">
        <v>14</v>
      </c>
      <c r="F12311" t="s">
        <v>17</v>
      </c>
      <c r="G12311">
        <v>2016</v>
      </c>
      <c r="H12311">
        <v>1</v>
      </c>
      <c r="I12311">
        <v>1</v>
      </c>
      <c r="J12311">
        <v>1</v>
      </c>
    </row>
    <row r="12312" spans="1:10" x14ac:dyDescent="0.25">
      <c r="A12312" t="s">
        <v>42</v>
      </c>
      <c r="B12312" t="s">
        <v>11</v>
      </c>
      <c r="C12312" t="s">
        <v>12</v>
      </c>
      <c r="D12312" t="s">
        <v>30</v>
      </c>
      <c r="E12312" t="s">
        <v>14</v>
      </c>
      <c r="F12312" t="s">
        <v>18</v>
      </c>
      <c r="G12312">
        <v>2016</v>
      </c>
      <c r="H12312">
        <v>608968.17757299996</v>
      </c>
      <c r="I12312">
        <v>718217.182063999</v>
      </c>
      <c r="J12312">
        <v>519628.72723199998</v>
      </c>
    </row>
    <row r="12313" spans="1:10" x14ac:dyDescent="0.25">
      <c r="A12313" t="s">
        <v>42</v>
      </c>
      <c r="B12313" t="s">
        <v>11</v>
      </c>
      <c r="C12313" t="s">
        <v>16</v>
      </c>
      <c r="D12313" t="s">
        <v>30</v>
      </c>
      <c r="E12313" t="s">
        <v>14</v>
      </c>
      <c r="F12313" t="s">
        <v>18</v>
      </c>
      <c r="G12313">
        <v>2016</v>
      </c>
      <c r="H12313">
        <v>622460.13465000002</v>
      </c>
      <c r="I12313">
        <v>728985.621056</v>
      </c>
      <c r="J12313">
        <v>534340.02622700005</v>
      </c>
    </row>
    <row r="12314" spans="1:10" x14ac:dyDescent="0.25">
      <c r="A12314" t="s">
        <v>42</v>
      </c>
      <c r="B12314" t="s">
        <v>11</v>
      </c>
      <c r="C12314" t="s">
        <v>12</v>
      </c>
      <c r="D12314" t="s">
        <v>31</v>
      </c>
      <c r="E12314" t="s">
        <v>14</v>
      </c>
      <c r="F12314" t="s">
        <v>15</v>
      </c>
      <c r="G12314">
        <v>2016</v>
      </c>
      <c r="H12314">
        <v>994053.202192</v>
      </c>
      <c r="I12314">
        <v>1168027.1663800001</v>
      </c>
      <c r="J12314">
        <v>858164.83458400005</v>
      </c>
    </row>
    <row r="12315" spans="1:10" x14ac:dyDescent="0.25">
      <c r="A12315" t="s">
        <v>42</v>
      </c>
      <c r="B12315" t="s">
        <v>11</v>
      </c>
      <c r="C12315" t="s">
        <v>16</v>
      </c>
      <c r="D12315" t="s">
        <v>31</v>
      </c>
      <c r="E12315" t="s">
        <v>14</v>
      </c>
      <c r="F12315" t="s">
        <v>15</v>
      </c>
      <c r="G12315">
        <v>2016</v>
      </c>
      <c r="H12315">
        <v>1094073.21376</v>
      </c>
      <c r="I12315">
        <v>1287279.13206</v>
      </c>
      <c r="J12315">
        <v>945133.88642300002</v>
      </c>
    </row>
    <row r="12316" spans="1:10" x14ac:dyDescent="0.25">
      <c r="A12316" t="s">
        <v>42</v>
      </c>
      <c r="B12316" t="s">
        <v>11</v>
      </c>
      <c r="C12316" t="s">
        <v>12</v>
      </c>
      <c r="D12316" t="s">
        <v>31</v>
      </c>
      <c r="E12316" t="s">
        <v>14</v>
      </c>
      <c r="F12316" t="s">
        <v>17</v>
      </c>
      <c r="G12316">
        <v>2016</v>
      </c>
      <c r="H12316">
        <v>1</v>
      </c>
      <c r="I12316">
        <v>1</v>
      </c>
      <c r="J12316">
        <v>1</v>
      </c>
    </row>
    <row r="12317" spans="1:10" x14ac:dyDescent="0.25">
      <c r="A12317" t="s">
        <v>42</v>
      </c>
      <c r="B12317" t="s">
        <v>11</v>
      </c>
      <c r="C12317" t="s">
        <v>16</v>
      </c>
      <c r="D12317" t="s">
        <v>31</v>
      </c>
      <c r="E12317" t="s">
        <v>14</v>
      </c>
      <c r="F12317" t="s">
        <v>17</v>
      </c>
      <c r="G12317">
        <v>2016</v>
      </c>
      <c r="H12317">
        <v>1</v>
      </c>
      <c r="I12317">
        <v>1</v>
      </c>
      <c r="J12317">
        <v>1</v>
      </c>
    </row>
    <row r="12318" spans="1:10" x14ac:dyDescent="0.25">
      <c r="A12318" t="s">
        <v>42</v>
      </c>
      <c r="B12318" t="s">
        <v>11</v>
      </c>
      <c r="C12318" t="s">
        <v>12</v>
      </c>
      <c r="D12318" t="s">
        <v>31</v>
      </c>
      <c r="E12318" t="s">
        <v>14</v>
      </c>
      <c r="F12318" t="s">
        <v>18</v>
      </c>
      <c r="G12318">
        <v>2016</v>
      </c>
      <c r="H12318">
        <v>641318.555987</v>
      </c>
      <c r="I12318">
        <v>753558.75726300001</v>
      </c>
      <c r="J12318">
        <v>553649.47399299999</v>
      </c>
    </row>
    <row r="12319" spans="1:10" x14ac:dyDescent="0.25">
      <c r="A12319" t="s">
        <v>42</v>
      </c>
      <c r="B12319" t="s">
        <v>11</v>
      </c>
      <c r="C12319" t="s">
        <v>16</v>
      </c>
      <c r="D12319" t="s">
        <v>31</v>
      </c>
      <c r="E12319" t="s">
        <v>14</v>
      </c>
      <c r="F12319" t="s">
        <v>18</v>
      </c>
      <c r="G12319">
        <v>2016</v>
      </c>
      <c r="H12319">
        <v>645686.82842399995</v>
      </c>
      <c r="I12319">
        <v>759710.74844300002</v>
      </c>
      <c r="J12319">
        <v>557787.62690100004</v>
      </c>
    </row>
    <row r="12320" spans="1:10" x14ac:dyDescent="0.25">
      <c r="A12320" t="s">
        <v>42</v>
      </c>
      <c r="B12320" t="s">
        <v>11</v>
      </c>
      <c r="C12320" t="s">
        <v>12</v>
      </c>
      <c r="D12320" t="s">
        <v>32</v>
      </c>
      <c r="E12320" t="s">
        <v>14</v>
      </c>
      <c r="F12320" t="s">
        <v>15</v>
      </c>
      <c r="G12320">
        <v>2016</v>
      </c>
      <c r="H12320">
        <v>666876.36414199998</v>
      </c>
      <c r="I12320">
        <v>771109.92797399999</v>
      </c>
      <c r="J12320">
        <v>582029.60942999995</v>
      </c>
    </row>
    <row r="12321" spans="1:10" x14ac:dyDescent="0.25">
      <c r="A12321" t="s">
        <v>42</v>
      </c>
      <c r="B12321" t="s">
        <v>11</v>
      </c>
      <c r="C12321" t="s">
        <v>16</v>
      </c>
      <c r="D12321" t="s">
        <v>32</v>
      </c>
      <c r="E12321" t="s">
        <v>14</v>
      </c>
      <c r="F12321" t="s">
        <v>15</v>
      </c>
      <c r="G12321">
        <v>2016</v>
      </c>
      <c r="H12321">
        <v>770580.21259500005</v>
      </c>
      <c r="I12321">
        <v>896482.20992399997</v>
      </c>
      <c r="J12321">
        <v>673561.74316199997</v>
      </c>
    </row>
    <row r="12322" spans="1:10" x14ac:dyDescent="0.25">
      <c r="A12322" t="s">
        <v>42</v>
      </c>
      <c r="B12322" t="s">
        <v>11</v>
      </c>
      <c r="C12322" t="s">
        <v>12</v>
      </c>
      <c r="D12322" t="s">
        <v>32</v>
      </c>
      <c r="E12322" t="s">
        <v>14</v>
      </c>
      <c r="F12322" t="s">
        <v>17</v>
      </c>
      <c r="G12322">
        <v>2016</v>
      </c>
      <c r="H12322">
        <v>1</v>
      </c>
      <c r="I12322">
        <v>1</v>
      </c>
      <c r="J12322">
        <v>1</v>
      </c>
    </row>
    <row r="12323" spans="1:10" x14ac:dyDescent="0.25">
      <c r="A12323" t="s">
        <v>42</v>
      </c>
      <c r="B12323" t="s">
        <v>11</v>
      </c>
      <c r="C12323" t="s">
        <v>16</v>
      </c>
      <c r="D12323" t="s">
        <v>32</v>
      </c>
      <c r="E12323" t="s">
        <v>14</v>
      </c>
      <c r="F12323" t="s">
        <v>17</v>
      </c>
      <c r="G12323">
        <v>2016</v>
      </c>
      <c r="H12323">
        <v>1</v>
      </c>
      <c r="I12323">
        <v>1</v>
      </c>
      <c r="J12323">
        <v>1</v>
      </c>
    </row>
    <row r="12324" spans="1:10" x14ac:dyDescent="0.25">
      <c r="A12324" t="s">
        <v>42</v>
      </c>
      <c r="B12324" t="s">
        <v>11</v>
      </c>
      <c r="C12324" t="s">
        <v>12</v>
      </c>
      <c r="D12324" t="s">
        <v>32</v>
      </c>
      <c r="E12324" t="s">
        <v>14</v>
      </c>
      <c r="F12324" t="s">
        <v>18</v>
      </c>
      <c r="G12324">
        <v>2016</v>
      </c>
      <c r="H12324">
        <v>677798.64254899998</v>
      </c>
      <c r="I12324">
        <v>783739.37140399998</v>
      </c>
      <c r="J12324">
        <v>591562.24512800004</v>
      </c>
    </row>
    <row r="12325" spans="1:10" x14ac:dyDescent="0.25">
      <c r="A12325" t="s">
        <v>42</v>
      </c>
      <c r="B12325" t="s">
        <v>11</v>
      </c>
      <c r="C12325" t="s">
        <v>16</v>
      </c>
      <c r="D12325" t="s">
        <v>32</v>
      </c>
      <c r="E12325" t="s">
        <v>14</v>
      </c>
      <c r="F12325" t="s">
        <v>18</v>
      </c>
      <c r="G12325">
        <v>2016</v>
      </c>
      <c r="H12325">
        <v>669464.87665300001</v>
      </c>
      <c r="I12325">
        <v>778846.04649700003</v>
      </c>
      <c r="J12325">
        <v>585177.14565399999</v>
      </c>
    </row>
    <row r="12326" spans="1:10" x14ac:dyDescent="0.25">
      <c r="A12326" t="s">
        <v>42</v>
      </c>
      <c r="B12326" t="s">
        <v>11</v>
      </c>
      <c r="C12326" t="s">
        <v>12</v>
      </c>
      <c r="D12326" t="s">
        <v>33</v>
      </c>
      <c r="E12326" t="s">
        <v>14</v>
      </c>
      <c r="F12326" t="s">
        <v>15</v>
      </c>
      <c r="G12326">
        <v>2016</v>
      </c>
      <c r="H12326">
        <v>613160.553358</v>
      </c>
      <c r="I12326">
        <v>697238.21284299996</v>
      </c>
      <c r="J12326">
        <v>542206.83923399996</v>
      </c>
    </row>
    <row r="12327" spans="1:10" x14ac:dyDescent="0.25">
      <c r="A12327" t="s">
        <v>42</v>
      </c>
      <c r="B12327" t="s">
        <v>11</v>
      </c>
      <c r="C12327" t="s">
        <v>16</v>
      </c>
      <c r="D12327" t="s">
        <v>33</v>
      </c>
      <c r="E12327" t="s">
        <v>14</v>
      </c>
      <c r="F12327" t="s">
        <v>15</v>
      </c>
      <c r="G12327">
        <v>2016</v>
      </c>
      <c r="H12327">
        <v>693170.47119499999</v>
      </c>
      <c r="I12327">
        <v>786469.30325700005</v>
      </c>
      <c r="J12327">
        <v>611180.248853</v>
      </c>
    </row>
    <row r="12328" spans="1:10" x14ac:dyDescent="0.25">
      <c r="A12328" t="s">
        <v>42</v>
      </c>
      <c r="B12328" t="s">
        <v>11</v>
      </c>
      <c r="C12328" t="s">
        <v>12</v>
      </c>
      <c r="D12328" t="s">
        <v>33</v>
      </c>
      <c r="E12328" t="s">
        <v>14</v>
      </c>
      <c r="F12328" t="s">
        <v>17</v>
      </c>
      <c r="G12328">
        <v>2016</v>
      </c>
      <c r="H12328">
        <v>1</v>
      </c>
      <c r="I12328">
        <v>1</v>
      </c>
      <c r="J12328">
        <v>1</v>
      </c>
    </row>
    <row r="12329" spans="1:10" x14ac:dyDescent="0.25">
      <c r="A12329" t="s">
        <v>42</v>
      </c>
      <c r="B12329" t="s">
        <v>11</v>
      </c>
      <c r="C12329" t="s">
        <v>16</v>
      </c>
      <c r="D12329" t="s">
        <v>33</v>
      </c>
      <c r="E12329" t="s">
        <v>14</v>
      </c>
      <c r="F12329" t="s">
        <v>17</v>
      </c>
      <c r="G12329">
        <v>2016</v>
      </c>
      <c r="H12329">
        <v>1</v>
      </c>
      <c r="I12329">
        <v>1</v>
      </c>
      <c r="J12329">
        <v>1</v>
      </c>
    </row>
    <row r="12330" spans="1:10" x14ac:dyDescent="0.25">
      <c r="A12330" t="s">
        <v>42</v>
      </c>
      <c r="B12330" t="s">
        <v>11</v>
      </c>
      <c r="C12330" t="s">
        <v>12</v>
      </c>
      <c r="D12330" t="s">
        <v>33</v>
      </c>
      <c r="E12330" t="s">
        <v>14</v>
      </c>
      <c r="F12330" t="s">
        <v>18</v>
      </c>
      <c r="G12330">
        <v>2016</v>
      </c>
      <c r="H12330">
        <v>715154.56583199999</v>
      </c>
      <c r="I12330">
        <v>813217.82468899898</v>
      </c>
      <c r="J12330">
        <v>632398.30837099999</v>
      </c>
    </row>
    <row r="12331" spans="1:10" x14ac:dyDescent="0.25">
      <c r="A12331" t="s">
        <v>42</v>
      </c>
      <c r="B12331" t="s">
        <v>11</v>
      </c>
      <c r="C12331" t="s">
        <v>16</v>
      </c>
      <c r="D12331" t="s">
        <v>33</v>
      </c>
      <c r="E12331" t="s">
        <v>14</v>
      </c>
      <c r="F12331" t="s">
        <v>18</v>
      </c>
      <c r="G12331">
        <v>2016</v>
      </c>
      <c r="H12331">
        <v>688570.10860000004</v>
      </c>
      <c r="I12331">
        <v>781249.74455599999</v>
      </c>
      <c r="J12331">
        <v>607124.03054599999</v>
      </c>
    </row>
    <row r="12332" spans="1:10" x14ac:dyDescent="0.25">
      <c r="A12332" t="s">
        <v>42</v>
      </c>
      <c r="B12332" t="s">
        <v>11</v>
      </c>
      <c r="C12332" t="s">
        <v>12</v>
      </c>
      <c r="D12332" t="s">
        <v>34</v>
      </c>
      <c r="E12332" t="s">
        <v>14</v>
      </c>
      <c r="F12332" t="s">
        <v>15</v>
      </c>
      <c r="G12332">
        <v>2016</v>
      </c>
      <c r="H12332">
        <v>485593.05108</v>
      </c>
      <c r="I12332">
        <v>543235.14758600004</v>
      </c>
      <c r="J12332">
        <v>434471.51947</v>
      </c>
    </row>
    <row r="12333" spans="1:10" x14ac:dyDescent="0.25">
      <c r="A12333" t="s">
        <v>42</v>
      </c>
      <c r="B12333" t="s">
        <v>11</v>
      </c>
      <c r="C12333" t="s">
        <v>16</v>
      </c>
      <c r="D12333" t="s">
        <v>34</v>
      </c>
      <c r="E12333" t="s">
        <v>14</v>
      </c>
      <c r="F12333" t="s">
        <v>15</v>
      </c>
      <c r="G12333">
        <v>2016</v>
      </c>
      <c r="H12333">
        <v>577917.0416</v>
      </c>
      <c r="I12333">
        <v>648570.35182800004</v>
      </c>
      <c r="J12333">
        <v>517885.42628900002</v>
      </c>
    </row>
    <row r="12334" spans="1:10" x14ac:dyDescent="0.25">
      <c r="A12334" t="s">
        <v>42</v>
      </c>
      <c r="B12334" t="s">
        <v>11</v>
      </c>
      <c r="C12334" t="s">
        <v>12</v>
      </c>
      <c r="D12334" t="s">
        <v>34</v>
      </c>
      <c r="E12334" t="s">
        <v>14</v>
      </c>
      <c r="F12334" t="s">
        <v>17</v>
      </c>
      <c r="G12334">
        <v>2016</v>
      </c>
      <c r="H12334">
        <v>1</v>
      </c>
      <c r="I12334">
        <v>1</v>
      </c>
      <c r="J12334">
        <v>1</v>
      </c>
    </row>
    <row r="12335" spans="1:10" x14ac:dyDescent="0.25">
      <c r="A12335" t="s">
        <v>42</v>
      </c>
      <c r="B12335" t="s">
        <v>11</v>
      </c>
      <c r="C12335" t="s">
        <v>16</v>
      </c>
      <c r="D12335" t="s">
        <v>34</v>
      </c>
      <c r="E12335" t="s">
        <v>14</v>
      </c>
      <c r="F12335" t="s">
        <v>17</v>
      </c>
      <c r="G12335">
        <v>2016</v>
      </c>
      <c r="H12335">
        <v>1</v>
      </c>
      <c r="I12335">
        <v>1</v>
      </c>
      <c r="J12335">
        <v>1</v>
      </c>
    </row>
    <row r="12336" spans="1:10" x14ac:dyDescent="0.25">
      <c r="A12336" t="s">
        <v>42</v>
      </c>
      <c r="B12336" t="s">
        <v>11</v>
      </c>
      <c r="C12336" t="s">
        <v>12</v>
      </c>
      <c r="D12336" t="s">
        <v>34</v>
      </c>
      <c r="E12336" t="s">
        <v>14</v>
      </c>
      <c r="F12336" t="s">
        <v>18</v>
      </c>
      <c r="G12336">
        <v>2016</v>
      </c>
      <c r="H12336">
        <v>805693.84345599997</v>
      </c>
      <c r="I12336">
        <v>901333.35513200006</v>
      </c>
      <c r="J12336">
        <v>720873.22422700003</v>
      </c>
    </row>
    <row r="12337" spans="1:10" x14ac:dyDescent="0.25">
      <c r="A12337" t="s">
        <v>42</v>
      </c>
      <c r="B12337" t="s">
        <v>11</v>
      </c>
      <c r="C12337" t="s">
        <v>16</v>
      </c>
      <c r="D12337" t="s">
        <v>34</v>
      </c>
      <c r="E12337" t="s">
        <v>14</v>
      </c>
      <c r="F12337" t="s">
        <v>18</v>
      </c>
      <c r="G12337">
        <v>2016</v>
      </c>
      <c r="H12337">
        <v>758476.145263999</v>
      </c>
      <c r="I12337">
        <v>851203.72817599995</v>
      </c>
      <c r="J12337">
        <v>679688.80227600003</v>
      </c>
    </row>
    <row r="12338" spans="1:10" x14ac:dyDescent="0.25">
      <c r="A12338" t="s">
        <v>42</v>
      </c>
      <c r="B12338" t="s">
        <v>11</v>
      </c>
      <c r="C12338" t="s">
        <v>12</v>
      </c>
      <c r="D12338" t="s">
        <v>35</v>
      </c>
      <c r="E12338" t="s">
        <v>14</v>
      </c>
      <c r="F12338" t="s">
        <v>15</v>
      </c>
      <c r="G12338">
        <v>2016</v>
      </c>
      <c r="H12338">
        <v>323751.16547599999</v>
      </c>
      <c r="I12338">
        <v>360087.46355799999</v>
      </c>
      <c r="J12338">
        <v>293181.878601</v>
      </c>
    </row>
    <row r="12339" spans="1:10" x14ac:dyDescent="0.25">
      <c r="A12339" t="s">
        <v>42</v>
      </c>
      <c r="B12339" t="s">
        <v>11</v>
      </c>
      <c r="C12339" t="s">
        <v>16</v>
      </c>
      <c r="D12339" t="s">
        <v>35</v>
      </c>
      <c r="E12339" t="s">
        <v>14</v>
      </c>
      <c r="F12339" t="s">
        <v>15</v>
      </c>
      <c r="G12339">
        <v>2016</v>
      </c>
      <c r="H12339">
        <v>464343.01406299998</v>
      </c>
      <c r="I12339">
        <v>517272.46546799998</v>
      </c>
      <c r="J12339">
        <v>420180.90311299998</v>
      </c>
    </row>
    <row r="12340" spans="1:10" x14ac:dyDescent="0.25">
      <c r="A12340" t="s">
        <v>42</v>
      </c>
      <c r="B12340" t="s">
        <v>11</v>
      </c>
      <c r="C12340" t="s">
        <v>12</v>
      </c>
      <c r="D12340" t="s">
        <v>35</v>
      </c>
      <c r="E12340" t="s">
        <v>14</v>
      </c>
      <c r="F12340" t="s">
        <v>17</v>
      </c>
      <c r="G12340">
        <v>2016</v>
      </c>
      <c r="H12340">
        <v>1</v>
      </c>
      <c r="I12340">
        <v>1</v>
      </c>
      <c r="J12340">
        <v>1</v>
      </c>
    </row>
    <row r="12341" spans="1:10" x14ac:dyDescent="0.25">
      <c r="A12341" t="s">
        <v>42</v>
      </c>
      <c r="B12341" t="s">
        <v>11</v>
      </c>
      <c r="C12341" t="s">
        <v>16</v>
      </c>
      <c r="D12341" t="s">
        <v>35</v>
      </c>
      <c r="E12341" t="s">
        <v>14</v>
      </c>
      <c r="F12341" t="s">
        <v>17</v>
      </c>
      <c r="G12341">
        <v>2016</v>
      </c>
      <c r="H12341">
        <v>1</v>
      </c>
      <c r="I12341">
        <v>1</v>
      </c>
      <c r="J12341">
        <v>1</v>
      </c>
    </row>
    <row r="12342" spans="1:10" x14ac:dyDescent="0.25">
      <c r="A12342" t="s">
        <v>42</v>
      </c>
      <c r="B12342" t="s">
        <v>11</v>
      </c>
      <c r="C12342" t="s">
        <v>12</v>
      </c>
      <c r="D12342" t="s">
        <v>35</v>
      </c>
      <c r="E12342" t="s">
        <v>14</v>
      </c>
      <c r="F12342" t="s">
        <v>18</v>
      </c>
      <c r="G12342">
        <v>2016</v>
      </c>
      <c r="H12342">
        <v>915346.66143399896</v>
      </c>
      <c r="I12342">
        <v>1018080.8372</v>
      </c>
      <c r="J12342">
        <v>828917.64536299999</v>
      </c>
    </row>
    <row r="12343" spans="1:10" x14ac:dyDescent="0.25">
      <c r="A12343" t="s">
        <v>42</v>
      </c>
      <c r="B12343" t="s">
        <v>11</v>
      </c>
      <c r="C12343" t="s">
        <v>16</v>
      </c>
      <c r="D12343" t="s">
        <v>35</v>
      </c>
      <c r="E12343" t="s">
        <v>14</v>
      </c>
      <c r="F12343" t="s">
        <v>18</v>
      </c>
      <c r="G12343">
        <v>2016</v>
      </c>
      <c r="H12343">
        <v>869768.97462899995</v>
      </c>
      <c r="I12343">
        <v>968912.05050600006</v>
      </c>
      <c r="J12343">
        <v>787048.15662399901</v>
      </c>
    </row>
    <row r="12344" spans="1:10" x14ac:dyDescent="0.25">
      <c r="A12344" t="s">
        <v>42</v>
      </c>
      <c r="B12344" t="s">
        <v>11</v>
      </c>
      <c r="C12344" t="s">
        <v>12</v>
      </c>
      <c r="D12344" t="s">
        <v>36</v>
      </c>
      <c r="E12344" t="s">
        <v>14</v>
      </c>
      <c r="F12344" t="s">
        <v>15</v>
      </c>
      <c r="G12344">
        <v>2016</v>
      </c>
      <c r="H12344">
        <v>147896.34724199999</v>
      </c>
      <c r="I12344">
        <v>168722.702517</v>
      </c>
      <c r="J12344">
        <v>132222.50114400001</v>
      </c>
    </row>
    <row r="12345" spans="1:10" x14ac:dyDescent="0.25">
      <c r="A12345" t="s">
        <v>42</v>
      </c>
      <c r="B12345" t="s">
        <v>11</v>
      </c>
      <c r="C12345" t="s">
        <v>16</v>
      </c>
      <c r="D12345" t="s">
        <v>36</v>
      </c>
      <c r="E12345" t="s">
        <v>14</v>
      </c>
      <c r="F12345" t="s">
        <v>15</v>
      </c>
      <c r="G12345">
        <v>2016</v>
      </c>
      <c r="H12345">
        <v>303158.051852</v>
      </c>
      <c r="I12345">
        <v>343210.422387</v>
      </c>
      <c r="J12345">
        <v>270029.61500400002</v>
      </c>
    </row>
    <row r="12346" spans="1:10" x14ac:dyDescent="0.25">
      <c r="A12346" t="s">
        <v>42</v>
      </c>
      <c r="B12346" t="s">
        <v>11</v>
      </c>
      <c r="C12346" t="s">
        <v>12</v>
      </c>
      <c r="D12346" t="s">
        <v>36</v>
      </c>
      <c r="E12346" t="s">
        <v>14</v>
      </c>
      <c r="F12346" t="s">
        <v>17</v>
      </c>
      <c r="G12346">
        <v>2016</v>
      </c>
      <c r="H12346">
        <v>1</v>
      </c>
      <c r="I12346">
        <v>1</v>
      </c>
      <c r="J12346">
        <v>1</v>
      </c>
    </row>
    <row r="12347" spans="1:10" x14ac:dyDescent="0.25">
      <c r="A12347" t="s">
        <v>42</v>
      </c>
      <c r="B12347" t="s">
        <v>11</v>
      </c>
      <c r="C12347" t="s">
        <v>16</v>
      </c>
      <c r="D12347" t="s">
        <v>36</v>
      </c>
      <c r="E12347" t="s">
        <v>14</v>
      </c>
      <c r="F12347" t="s">
        <v>17</v>
      </c>
      <c r="G12347">
        <v>2016</v>
      </c>
      <c r="H12347">
        <v>1</v>
      </c>
      <c r="I12347">
        <v>1</v>
      </c>
      <c r="J12347">
        <v>1</v>
      </c>
    </row>
    <row r="12348" spans="1:10" x14ac:dyDescent="0.25">
      <c r="A12348" t="s">
        <v>42</v>
      </c>
      <c r="B12348" t="s">
        <v>11</v>
      </c>
      <c r="C12348" t="s">
        <v>12</v>
      </c>
      <c r="D12348" t="s">
        <v>36</v>
      </c>
      <c r="E12348" t="s">
        <v>14</v>
      </c>
      <c r="F12348" t="s">
        <v>18</v>
      </c>
      <c r="G12348">
        <v>2016</v>
      </c>
      <c r="H12348">
        <v>1002373.05344</v>
      </c>
      <c r="I12348">
        <v>1143524.4592599999</v>
      </c>
      <c r="J12348">
        <v>896142.97227200004</v>
      </c>
    </row>
    <row r="12349" spans="1:10" x14ac:dyDescent="0.25">
      <c r="A12349" t="s">
        <v>42</v>
      </c>
      <c r="B12349" t="s">
        <v>11</v>
      </c>
      <c r="C12349" t="s">
        <v>16</v>
      </c>
      <c r="D12349" t="s">
        <v>36</v>
      </c>
      <c r="E12349" t="s">
        <v>14</v>
      </c>
      <c r="F12349" t="s">
        <v>18</v>
      </c>
      <c r="G12349">
        <v>2016</v>
      </c>
      <c r="H12349">
        <v>977027.47323500004</v>
      </c>
      <c r="I12349">
        <v>1106109.5350200001</v>
      </c>
      <c r="J12349">
        <v>870260.08655799995</v>
      </c>
    </row>
    <row r="12350" spans="1:10" x14ac:dyDescent="0.25">
      <c r="A12350" t="s">
        <v>42</v>
      </c>
      <c r="B12350" t="s">
        <v>11</v>
      </c>
      <c r="C12350" t="s">
        <v>12</v>
      </c>
      <c r="D12350" t="s">
        <v>37</v>
      </c>
      <c r="E12350" t="s">
        <v>14</v>
      </c>
      <c r="F12350" t="s">
        <v>15</v>
      </c>
      <c r="G12350">
        <v>2016</v>
      </c>
      <c r="H12350">
        <v>29760.7675796</v>
      </c>
      <c r="I12350">
        <v>34634.284959099998</v>
      </c>
      <c r="J12350">
        <v>25765.031133299999</v>
      </c>
    </row>
    <row r="12351" spans="1:10" x14ac:dyDescent="0.25">
      <c r="A12351" t="s">
        <v>42</v>
      </c>
      <c r="B12351" t="s">
        <v>11</v>
      </c>
      <c r="C12351" t="s">
        <v>16</v>
      </c>
      <c r="D12351" t="s">
        <v>37</v>
      </c>
      <c r="E12351" t="s">
        <v>14</v>
      </c>
      <c r="F12351" t="s">
        <v>15</v>
      </c>
      <c r="G12351">
        <v>2016</v>
      </c>
      <c r="H12351">
        <v>99214.157063499995</v>
      </c>
      <c r="I12351">
        <v>114399.83201</v>
      </c>
      <c r="J12351">
        <v>85519.311407500005</v>
      </c>
    </row>
    <row r="12352" spans="1:10" x14ac:dyDescent="0.25">
      <c r="A12352" t="s">
        <v>42</v>
      </c>
      <c r="B12352" t="s">
        <v>11</v>
      </c>
      <c r="C12352" t="s">
        <v>12</v>
      </c>
      <c r="D12352" t="s">
        <v>37</v>
      </c>
      <c r="E12352" t="s">
        <v>14</v>
      </c>
      <c r="F12352" t="s">
        <v>17</v>
      </c>
      <c r="G12352">
        <v>2016</v>
      </c>
      <c r="H12352">
        <v>1</v>
      </c>
      <c r="I12352">
        <v>1</v>
      </c>
      <c r="J12352">
        <v>1</v>
      </c>
    </row>
    <row r="12353" spans="1:10" x14ac:dyDescent="0.25">
      <c r="A12353" t="s">
        <v>42</v>
      </c>
      <c r="B12353" t="s">
        <v>11</v>
      </c>
      <c r="C12353" t="s">
        <v>16</v>
      </c>
      <c r="D12353" t="s">
        <v>37</v>
      </c>
      <c r="E12353" t="s">
        <v>14</v>
      </c>
      <c r="F12353" t="s">
        <v>17</v>
      </c>
      <c r="G12353">
        <v>2016</v>
      </c>
      <c r="H12353">
        <v>1</v>
      </c>
      <c r="I12353">
        <v>1</v>
      </c>
      <c r="J12353">
        <v>1</v>
      </c>
    </row>
    <row r="12354" spans="1:10" x14ac:dyDescent="0.25">
      <c r="A12354" t="s">
        <v>42</v>
      </c>
      <c r="B12354" t="s">
        <v>11</v>
      </c>
      <c r="C12354" t="s">
        <v>12</v>
      </c>
      <c r="D12354" t="s">
        <v>37</v>
      </c>
      <c r="E12354" t="s">
        <v>14</v>
      </c>
      <c r="F12354" t="s">
        <v>18</v>
      </c>
      <c r="G12354">
        <v>2016</v>
      </c>
      <c r="H12354">
        <v>1093074.9611199901</v>
      </c>
      <c r="I12354">
        <v>1272073.02648</v>
      </c>
      <c r="J12354">
        <v>946316.66771199997</v>
      </c>
    </row>
    <row r="12355" spans="1:10" x14ac:dyDescent="0.25">
      <c r="A12355" t="s">
        <v>42</v>
      </c>
      <c r="B12355" t="s">
        <v>11</v>
      </c>
      <c r="C12355" t="s">
        <v>16</v>
      </c>
      <c r="D12355" t="s">
        <v>37</v>
      </c>
      <c r="E12355" t="s">
        <v>14</v>
      </c>
      <c r="F12355" t="s">
        <v>18</v>
      </c>
      <c r="G12355">
        <v>2016</v>
      </c>
      <c r="H12355">
        <v>1086613.2072399999</v>
      </c>
      <c r="I12355">
        <v>1252929.74358</v>
      </c>
      <c r="J12355">
        <v>936624.53020799998</v>
      </c>
    </row>
    <row r="12356" spans="1:10" x14ac:dyDescent="0.25">
      <c r="A12356" t="s">
        <v>42</v>
      </c>
      <c r="B12356" t="s">
        <v>11</v>
      </c>
      <c r="C12356" t="s">
        <v>12</v>
      </c>
      <c r="D12356" t="s">
        <v>13</v>
      </c>
      <c r="E12356" t="s">
        <v>38</v>
      </c>
      <c r="F12356" t="s">
        <v>15</v>
      </c>
      <c r="G12356">
        <v>2016</v>
      </c>
      <c r="H12356">
        <v>7.3805933557100003</v>
      </c>
      <c r="I12356">
        <v>13.1066372477</v>
      </c>
      <c r="J12356">
        <v>3.7147422671700001</v>
      </c>
    </row>
    <row r="12357" spans="1:10" x14ac:dyDescent="0.25">
      <c r="A12357" t="s">
        <v>42</v>
      </c>
      <c r="B12357" t="s">
        <v>11</v>
      </c>
      <c r="C12357" t="s">
        <v>16</v>
      </c>
      <c r="D12357" t="s">
        <v>13</v>
      </c>
      <c r="E12357" t="s">
        <v>38</v>
      </c>
      <c r="F12357" t="s">
        <v>15</v>
      </c>
      <c r="G12357">
        <v>2016</v>
      </c>
      <c r="H12357">
        <v>7.4506715103400003</v>
      </c>
      <c r="I12357">
        <v>13.3415198407</v>
      </c>
      <c r="J12357">
        <v>3.74826376043</v>
      </c>
    </row>
    <row r="12358" spans="1:10" x14ac:dyDescent="0.25">
      <c r="A12358" t="s">
        <v>42</v>
      </c>
      <c r="B12358" t="s">
        <v>11</v>
      </c>
      <c r="C12358" t="s">
        <v>12</v>
      </c>
      <c r="D12358" t="s">
        <v>13</v>
      </c>
      <c r="E12358" t="s">
        <v>38</v>
      </c>
      <c r="F12358" t="s">
        <v>17</v>
      </c>
      <c r="G12358">
        <v>2016</v>
      </c>
      <c r="H12358" s="1">
        <v>2.57704152091E-6</v>
      </c>
      <c r="I12358" s="1">
        <v>4.8472046850899997E-6</v>
      </c>
      <c r="J12358" s="1">
        <v>1.2757179580900001E-6</v>
      </c>
    </row>
    <row r="12359" spans="1:10" x14ac:dyDescent="0.25">
      <c r="A12359" t="s">
        <v>42</v>
      </c>
      <c r="B12359" t="s">
        <v>11</v>
      </c>
      <c r="C12359" t="s">
        <v>16</v>
      </c>
      <c r="D12359" t="s">
        <v>13</v>
      </c>
      <c r="E12359" t="s">
        <v>38</v>
      </c>
      <c r="F12359" t="s">
        <v>17</v>
      </c>
      <c r="G12359">
        <v>2016</v>
      </c>
      <c r="H12359" s="1">
        <v>2.7594228907499998E-6</v>
      </c>
      <c r="I12359" s="1">
        <v>5.1469485272999998E-6</v>
      </c>
      <c r="J12359" s="1">
        <v>1.36054699875E-6</v>
      </c>
    </row>
    <row r="12360" spans="1:10" x14ac:dyDescent="0.25">
      <c r="A12360" t="s">
        <v>42</v>
      </c>
      <c r="B12360" t="s">
        <v>11</v>
      </c>
      <c r="C12360" t="s">
        <v>12</v>
      </c>
      <c r="D12360" t="s">
        <v>13</v>
      </c>
      <c r="E12360" t="s">
        <v>38</v>
      </c>
      <c r="F12360" t="s">
        <v>18</v>
      </c>
      <c r="G12360">
        <v>2016</v>
      </c>
      <c r="H12360">
        <v>2.2035378471299998</v>
      </c>
      <c r="I12360">
        <v>3.9130961200400001</v>
      </c>
      <c r="J12360">
        <v>1.1090673586199999</v>
      </c>
    </row>
    <row r="12361" spans="1:10" x14ac:dyDescent="0.25">
      <c r="A12361" t="s">
        <v>42</v>
      </c>
      <c r="B12361" t="s">
        <v>11</v>
      </c>
      <c r="C12361" t="s">
        <v>16</v>
      </c>
      <c r="D12361" t="s">
        <v>13</v>
      </c>
      <c r="E12361" t="s">
        <v>38</v>
      </c>
      <c r="F12361" t="s">
        <v>18</v>
      </c>
      <c r="G12361">
        <v>2016</v>
      </c>
      <c r="H12361">
        <v>2.3462903347799999</v>
      </c>
      <c r="I12361">
        <v>4.2013768839500001</v>
      </c>
      <c r="J12361">
        <v>1.1803654235900001</v>
      </c>
    </row>
    <row r="12362" spans="1:10" x14ac:dyDescent="0.25">
      <c r="A12362" t="s">
        <v>42</v>
      </c>
      <c r="B12362" t="s">
        <v>11</v>
      </c>
      <c r="C12362" t="s">
        <v>12</v>
      </c>
      <c r="D12362" t="s">
        <v>19</v>
      </c>
      <c r="E12362" t="s">
        <v>38</v>
      </c>
      <c r="F12362" t="s">
        <v>15</v>
      </c>
      <c r="G12362">
        <v>2016</v>
      </c>
      <c r="H12362">
        <v>41.9106383851</v>
      </c>
      <c r="I12362">
        <v>61.778714724399997</v>
      </c>
      <c r="J12362">
        <v>24.9608812275</v>
      </c>
    </row>
    <row r="12363" spans="1:10" x14ac:dyDescent="0.25">
      <c r="A12363" t="s">
        <v>42</v>
      </c>
      <c r="B12363" t="s">
        <v>11</v>
      </c>
      <c r="C12363" t="s">
        <v>16</v>
      </c>
      <c r="D12363" t="s">
        <v>19</v>
      </c>
      <c r="E12363" t="s">
        <v>38</v>
      </c>
      <c r="F12363" t="s">
        <v>15</v>
      </c>
      <c r="G12363">
        <v>2016</v>
      </c>
      <c r="H12363">
        <v>41.845010913899998</v>
      </c>
      <c r="I12363">
        <v>61.059328609600001</v>
      </c>
      <c r="J12363">
        <v>25.062731516500001</v>
      </c>
    </row>
    <row r="12364" spans="1:10" x14ac:dyDescent="0.25">
      <c r="A12364" t="s">
        <v>42</v>
      </c>
      <c r="B12364" t="s">
        <v>11</v>
      </c>
      <c r="C12364" t="s">
        <v>12</v>
      </c>
      <c r="D12364" t="s">
        <v>19</v>
      </c>
      <c r="E12364" t="s">
        <v>38</v>
      </c>
      <c r="F12364" t="s">
        <v>17</v>
      </c>
      <c r="G12364">
        <v>2016</v>
      </c>
      <c r="H12364" s="1">
        <v>1.9209911267000002E-5</v>
      </c>
      <c r="I12364" s="1">
        <v>3.0157069559599999E-5</v>
      </c>
      <c r="J12364" s="1">
        <v>1.0562269076600001E-5</v>
      </c>
    </row>
    <row r="12365" spans="1:10" x14ac:dyDescent="0.25">
      <c r="A12365" t="s">
        <v>42</v>
      </c>
      <c r="B12365" t="s">
        <v>11</v>
      </c>
      <c r="C12365" t="s">
        <v>16</v>
      </c>
      <c r="D12365" t="s">
        <v>19</v>
      </c>
      <c r="E12365" t="s">
        <v>38</v>
      </c>
      <c r="F12365" t="s">
        <v>17</v>
      </c>
      <c r="G12365">
        <v>2016</v>
      </c>
      <c r="H12365" s="1">
        <v>1.9770634683399998E-5</v>
      </c>
      <c r="I12365" s="1">
        <v>3.0937782845499998E-5</v>
      </c>
      <c r="J12365" s="1">
        <v>1.10611709725E-5</v>
      </c>
    </row>
    <row r="12366" spans="1:10" x14ac:dyDescent="0.25">
      <c r="A12366" t="s">
        <v>42</v>
      </c>
      <c r="B12366" t="s">
        <v>11</v>
      </c>
      <c r="C12366" t="s">
        <v>12</v>
      </c>
      <c r="D12366" t="s">
        <v>19</v>
      </c>
      <c r="E12366" t="s">
        <v>38</v>
      </c>
      <c r="F12366" t="s">
        <v>18</v>
      </c>
      <c r="G12366">
        <v>2016</v>
      </c>
      <c r="H12366">
        <v>14.901702976299999</v>
      </c>
      <c r="I12366">
        <v>21.965975526699999</v>
      </c>
      <c r="J12366">
        <v>8.8750649574900002</v>
      </c>
    </row>
    <row r="12367" spans="1:10" x14ac:dyDescent="0.25">
      <c r="A12367" t="s">
        <v>42</v>
      </c>
      <c r="B12367" t="s">
        <v>11</v>
      </c>
      <c r="C12367" t="s">
        <v>16</v>
      </c>
      <c r="D12367" t="s">
        <v>19</v>
      </c>
      <c r="E12367" t="s">
        <v>38</v>
      </c>
      <c r="F12367" t="s">
        <v>18</v>
      </c>
      <c r="G12367">
        <v>2016</v>
      </c>
      <c r="H12367">
        <v>15.535693131299899</v>
      </c>
      <c r="I12367">
        <v>22.669345075199999</v>
      </c>
      <c r="J12367">
        <v>9.30497799784</v>
      </c>
    </row>
    <row r="12368" spans="1:10" x14ac:dyDescent="0.25">
      <c r="A12368" t="s">
        <v>42</v>
      </c>
      <c r="B12368" t="s">
        <v>11</v>
      </c>
      <c r="C12368" t="s">
        <v>12</v>
      </c>
      <c r="D12368" t="s">
        <v>20</v>
      </c>
      <c r="E12368" t="s">
        <v>38</v>
      </c>
      <c r="F12368" t="s">
        <v>15</v>
      </c>
      <c r="G12368">
        <v>2016</v>
      </c>
      <c r="H12368">
        <v>66.3793063313</v>
      </c>
      <c r="I12368">
        <v>92.507415247500006</v>
      </c>
      <c r="J12368">
        <v>44.328261735799998</v>
      </c>
    </row>
    <row r="12369" spans="1:10" x14ac:dyDescent="0.25">
      <c r="A12369" t="s">
        <v>42</v>
      </c>
      <c r="B12369" t="s">
        <v>11</v>
      </c>
      <c r="C12369" t="s">
        <v>16</v>
      </c>
      <c r="D12369" t="s">
        <v>20</v>
      </c>
      <c r="E12369" t="s">
        <v>38</v>
      </c>
      <c r="F12369" t="s">
        <v>15</v>
      </c>
      <c r="G12369">
        <v>2016</v>
      </c>
      <c r="H12369">
        <v>60.890158758699997</v>
      </c>
      <c r="I12369">
        <v>85.236515407200002</v>
      </c>
      <c r="J12369">
        <v>40.611776270500002</v>
      </c>
    </row>
    <row r="12370" spans="1:10" x14ac:dyDescent="0.25">
      <c r="A12370" t="s">
        <v>42</v>
      </c>
      <c r="B12370" t="s">
        <v>11</v>
      </c>
      <c r="C12370" t="s">
        <v>12</v>
      </c>
      <c r="D12370" t="s">
        <v>20</v>
      </c>
      <c r="E12370" t="s">
        <v>38</v>
      </c>
      <c r="F12370" t="s">
        <v>17</v>
      </c>
      <c r="G12370">
        <v>2016</v>
      </c>
      <c r="H12370" s="1">
        <v>4.1323734257799999E-5</v>
      </c>
      <c r="I12370" s="1">
        <v>6.1758611326699997E-5</v>
      </c>
      <c r="J12370" s="1">
        <v>2.57315270855E-5</v>
      </c>
    </row>
    <row r="12371" spans="1:10" x14ac:dyDescent="0.25">
      <c r="A12371" t="s">
        <v>42</v>
      </c>
      <c r="B12371" t="s">
        <v>11</v>
      </c>
      <c r="C12371" t="s">
        <v>16</v>
      </c>
      <c r="D12371" t="s">
        <v>20</v>
      </c>
      <c r="E12371" t="s">
        <v>38</v>
      </c>
      <c r="F12371" t="s">
        <v>17</v>
      </c>
      <c r="G12371">
        <v>2016</v>
      </c>
      <c r="H12371" s="1">
        <v>3.6511712793099999E-5</v>
      </c>
      <c r="I12371" s="1">
        <v>5.4604734629899997E-5</v>
      </c>
      <c r="J12371" s="1">
        <v>2.3065496923899998E-5</v>
      </c>
    </row>
    <row r="12372" spans="1:10" x14ac:dyDescent="0.25">
      <c r="A12372" t="s">
        <v>42</v>
      </c>
      <c r="B12372" t="s">
        <v>11</v>
      </c>
      <c r="C12372" t="s">
        <v>12</v>
      </c>
      <c r="D12372" t="s">
        <v>20</v>
      </c>
      <c r="E12372" t="s">
        <v>38</v>
      </c>
      <c r="F12372" t="s">
        <v>18</v>
      </c>
      <c r="G12372">
        <v>2016</v>
      </c>
      <c r="H12372">
        <v>27.867979120799902</v>
      </c>
      <c r="I12372">
        <v>38.837325352100002</v>
      </c>
      <c r="J12372">
        <v>18.6103040359</v>
      </c>
    </row>
    <row r="12373" spans="1:10" x14ac:dyDescent="0.25">
      <c r="A12373" t="s">
        <v>42</v>
      </c>
      <c r="B12373" t="s">
        <v>11</v>
      </c>
      <c r="C12373" t="s">
        <v>16</v>
      </c>
      <c r="D12373" t="s">
        <v>20</v>
      </c>
      <c r="E12373" t="s">
        <v>38</v>
      </c>
      <c r="F12373" t="s">
        <v>18</v>
      </c>
      <c r="G12373">
        <v>2016</v>
      </c>
      <c r="H12373">
        <v>26.748901568699999</v>
      </c>
      <c r="I12373">
        <v>37.444197998</v>
      </c>
      <c r="J12373">
        <v>17.840656489299999</v>
      </c>
    </row>
    <row r="12374" spans="1:10" x14ac:dyDescent="0.25">
      <c r="A12374" t="s">
        <v>42</v>
      </c>
      <c r="B12374" t="s">
        <v>11</v>
      </c>
      <c r="C12374" t="s">
        <v>12</v>
      </c>
      <c r="D12374" t="s">
        <v>21</v>
      </c>
      <c r="E12374" t="s">
        <v>38</v>
      </c>
      <c r="F12374" t="s">
        <v>15</v>
      </c>
      <c r="G12374">
        <v>2016</v>
      </c>
      <c r="H12374">
        <v>75.582978626900001</v>
      </c>
      <c r="I12374">
        <v>108.904161405</v>
      </c>
      <c r="J12374">
        <v>50.112732984899999</v>
      </c>
    </row>
    <row r="12375" spans="1:10" x14ac:dyDescent="0.25">
      <c r="A12375" t="s">
        <v>42</v>
      </c>
      <c r="B12375" t="s">
        <v>11</v>
      </c>
      <c r="C12375" t="s">
        <v>16</v>
      </c>
      <c r="D12375" t="s">
        <v>21</v>
      </c>
      <c r="E12375" t="s">
        <v>38</v>
      </c>
      <c r="F12375" t="s">
        <v>15</v>
      </c>
      <c r="G12375">
        <v>2016</v>
      </c>
      <c r="H12375">
        <v>61.746864888899999</v>
      </c>
      <c r="I12375">
        <v>89.843957356299995</v>
      </c>
      <c r="J12375">
        <v>40.624538023299998</v>
      </c>
    </row>
    <row r="12376" spans="1:10" x14ac:dyDescent="0.25">
      <c r="A12376" t="s">
        <v>42</v>
      </c>
      <c r="B12376" t="s">
        <v>11</v>
      </c>
      <c r="C12376" t="s">
        <v>12</v>
      </c>
      <c r="D12376" t="s">
        <v>21</v>
      </c>
      <c r="E12376" t="s">
        <v>38</v>
      </c>
      <c r="F12376" t="s">
        <v>17</v>
      </c>
      <c r="G12376">
        <v>2016</v>
      </c>
      <c r="H12376" s="1">
        <v>4.9035214340400003E-5</v>
      </c>
      <c r="I12376" s="1">
        <v>7.4875070047900007E-5</v>
      </c>
      <c r="J12376" s="1">
        <v>3.0289142622700001E-5</v>
      </c>
    </row>
    <row r="12377" spans="1:10" x14ac:dyDescent="0.25">
      <c r="A12377" t="s">
        <v>42</v>
      </c>
      <c r="B12377" t="s">
        <v>11</v>
      </c>
      <c r="C12377" t="s">
        <v>16</v>
      </c>
      <c r="D12377" t="s">
        <v>21</v>
      </c>
      <c r="E12377" t="s">
        <v>38</v>
      </c>
      <c r="F12377" t="s">
        <v>17</v>
      </c>
      <c r="G12377">
        <v>2016</v>
      </c>
      <c r="H12377" s="1">
        <v>3.6160375619700002E-5</v>
      </c>
      <c r="I12377" s="1">
        <v>5.5260271077399998E-5</v>
      </c>
      <c r="J12377" s="1">
        <v>2.2103912947700001E-5</v>
      </c>
    </row>
    <row r="12378" spans="1:10" x14ac:dyDescent="0.25">
      <c r="A12378" t="s">
        <v>42</v>
      </c>
      <c r="B12378" t="s">
        <v>11</v>
      </c>
      <c r="C12378" t="s">
        <v>12</v>
      </c>
      <c r="D12378" t="s">
        <v>21</v>
      </c>
      <c r="E12378" t="s">
        <v>38</v>
      </c>
      <c r="F12378" t="s">
        <v>18</v>
      </c>
      <c r="G12378">
        <v>2016</v>
      </c>
      <c r="H12378">
        <v>30.4940714106</v>
      </c>
      <c r="I12378">
        <v>43.937554924600001</v>
      </c>
      <c r="J12378">
        <v>20.218060811899999</v>
      </c>
    </row>
    <row r="12379" spans="1:10" x14ac:dyDescent="0.25">
      <c r="A12379" t="s">
        <v>42</v>
      </c>
      <c r="B12379" t="s">
        <v>11</v>
      </c>
      <c r="C12379" t="s">
        <v>16</v>
      </c>
      <c r="D12379" t="s">
        <v>21</v>
      </c>
      <c r="E12379" t="s">
        <v>38</v>
      </c>
      <c r="F12379" t="s">
        <v>18</v>
      </c>
      <c r="G12379">
        <v>2016</v>
      </c>
      <c r="H12379">
        <v>26.509529970199999</v>
      </c>
      <c r="I12379">
        <v>38.572340222699999</v>
      </c>
      <c r="J12379">
        <v>17.441167421100001</v>
      </c>
    </row>
    <row r="12380" spans="1:10" x14ac:dyDescent="0.25">
      <c r="A12380" t="s">
        <v>42</v>
      </c>
      <c r="B12380" t="s">
        <v>11</v>
      </c>
      <c r="C12380" t="s">
        <v>12</v>
      </c>
      <c r="D12380" t="s">
        <v>22</v>
      </c>
      <c r="E12380" t="s">
        <v>38</v>
      </c>
      <c r="F12380" t="s">
        <v>15</v>
      </c>
      <c r="G12380">
        <v>2016</v>
      </c>
      <c r="H12380">
        <v>91.130550471099994</v>
      </c>
      <c r="I12380">
        <v>132.966561587</v>
      </c>
      <c r="J12380">
        <v>57.4975512635</v>
      </c>
    </row>
    <row r="12381" spans="1:10" x14ac:dyDescent="0.25">
      <c r="A12381" t="s">
        <v>42</v>
      </c>
      <c r="B12381" t="s">
        <v>11</v>
      </c>
      <c r="C12381" t="s">
        <v>16</v>
      </c>
      <c r="D12381" t="s">
        <v>22</v>
      </c>
      <c r="E12381" t="s">
        <v>38</v>
      </c>
      <c r="F12381" t="s">
        <v>15</v>
      </c>
      <c r="G12381">
        <v>2016</v>
      </c>
      <c r="H12381">
        <v>79.6736154739</v>
      </c>
      <c r="I12381">
        <v>116.325611589</v>
      </c>
      <c r="J12381">
        <v>50.091581314999999</v>
      </c>
    </row>
    <row r="12382" spans="1:10" x14ac:dyDescent="0.25">
      <c r="A12382" t="s">
        <v>42</v>
      </c>
      <c r="B12382" t="s">
        <v>11</v>
      </c>
      <c r="C12382" t="s">
        <v>12</v>
      </c>
      <c r="D12382" t="s">
        <v>22</v>
      </c>
      <c r="E12382" t="s">
        <v>38</v>
      </c>
      <c r="F12382" t="s">
        <v>17</v>
      </c>
      <c r="G12382">
        <v>2016</v>
      </c>
      <c r="H12382" s="1">
        <v>5.2405474075999998E-5</v>
      </c>
      <c r="I12382" s="1">
        <v>8.0953406502100002E-5</v>
      </c>
      <c r="J12382" s="1">
        <v>3.0838686330400002E-5</v>
      </c>
    </row>
    <row r="12383" spans="1:10" x14ac:dyDescent="0.25">
      <c r="A12383" t="s">
        <v>42</v>
      </c>
      <c r="B12383" t="s">
        <v>11</v>
      </c>
      <c r="C12383" t="s">
        <v>16</v>
      </c>
      <c r="D12383" t="s">
        <v>22</v>
      </c>
      <c r="E12383" t="s">
        <v>38</v>
      </c>
      <c r="F12383" t="s">
        <v>17</v>
      </c>
      <c r="G12383">
        <v>2016</v>
      </c>
      <c r="H12383" s="1">
        <v>3.5995438056900002E-5</v>
      </c>
      <c r="I12383" s="1">
        <v>5.5873758835800002E-5</v>
      </c>
      <c r="J12383" s="1">
        <v>2.1201665452900001E-5</v>
      </c>
    </row>
    <row r="12384" spans="1:10" x14ac:dyDescent="0.25">
      <c r="A12384" t="s">
        <v>42</v>
      </c>
      <c r="B12384" t="s">
        <v>11</v>
      </c>
      <c r="C12384" t="s">
        <v>12</v>
      </c>
      <c r="D12384" t="s">
        <v>22</v>
      </c>
      <c r="E12384" t="s">
        <v>38</v>
      </c>
      <c r="F12384" t="s">
        <v>18</v>
      </c>
      <c r="G12384">
        <v>2016</v>
      </c>
      <c r="H12384">
        <v>30.903627307899999</v>
      </c>
      <c r="I12384">
        <v>45.090796033399997</v>
      </c>
      <c r="J12384">
        <v>19.498213125899898</v>
      </c>
    </row>
    <row r="12385" spans="1:10" x14ac:dyDescent="0.25">
      <c r="A12385" t="s">
        <v>42</v>
      </c>
      <c r="B12385" t="s">
        <v>11</v>
      </c>
      <c r="C12385" t="s">
        <v>16</v>
      </c>
      <c r="D12385" t="s">
        <v>22</v>
      </c>
      <c r="E12385" t="s">
        <v>38</v>
      </c>
      <c r="F12385" t="s">
        <v>18</v>
      </c>
      <c r="G12385">
        <v>2016</v>
      </c>
      <c r="H12385">
        <v>26.451625555</v>
      </c>
      <c r="I12385">
        <v>38.620081464999998</v>
      </c>
      <c r="J12385">
        <v>16.630395702800001</v>
      </c>
    </row>
    <row r="12386" spans="1:10" x14ac:dyDescent="0.25">
      <c r="A12386" t="s">
        <v>42</v>
      </c>
      <c r="B12386" t="s">
        <v>11</v>
      </c>
      <c r="C12386" t="s">
        <v>12</v>
      </c>
      <c r="D12386" t="s">
        <v>23</v>
      </c>
      <c r="E12386" t="s">
        <v>38</v>
      </c>
      <c r="F12386" t="s">
        <v>15</v>
      </c>
      <c r="G12386">
        <v>2016</v>
      </c>
      <c r="H12386">
        <v>178.42147115700001</v>
      </c>
      <c r="I12386">
        <v>267.03646975599997</v>
      </c>
      <c r="J12386">
        <v>109.13045952100001</v>
      </c>
    </row>
    <row r="12387" spans="1:10" x14ac:dyDescent="0.25">
      <c r="A12387" t="s">
        <v>42</v>
      </c>
      <c r="B12387" t="s">
        <v>11</v>
      </c>
      <c r="C12387" t="s">
        <v>16</v>
      </c>
      <c r="D12387" t="s">
        <v>23</v>
      </c>
      <c r="E12387" t="s">
        <v>38</v>
      </c>
      <c r="F12387" t="s">
        <v>15</v>
      </c>
      <c r="G12387">
        <v>2016</v>
      </c>
      <c r="H12387">
        <v>167.84436756100001</v>
      </c>
      <c r="I12387">
        <v>254.010906971</v>
      </c>
      <c r="J12387">
        <v>101.193710491</v>
      </c>
    </row>
    <row r="12388" spans="1:10" x14ac:dyDescent="0.25">
      <c r="A12388" t="s">
        <v>42</v>
      </c>
      <c r="B12388" t="s">
        <v>11</v>
      </c>
      <c r="C12388" t="s">
        <v>12</v>
      </c>
      <c r="D12388" t="s">
        <v>23</v>
      </c>
      <c r="E12388" t="s">
        <v>38</v>
      </c>
      <c r="F12388" t="s">
        <v>17</v>
      </c>
      <c r="G12388">
        <v>2016</v>
      </c>
      <c r="H12388" s="1">
        <v>7.0734265562300005E-5</v>
      </c>
      <c r="I12388">
        <v>1.08971159425E-4</v>
      </c>
      <c r="J12388" s="1">
        <v>4.16437158229E-5</v>
      </c>
    </row>
    <row r="12389" spans="1:10" x14ac:dyDescent="0.25">
      <c r="A12389" t="s">
        <v>42</v>
      </c>
      <c r="B12389" t="s">
        <v>11</v>
      </c>
      <c r="C12389" t="s">
        <v>16</v>
      </c>
      <c r="D12389" t="s">
        <v>23</v>
      </c>
      <c r="E12389" t="s">
        <v>38</v>
      </c>
      <c r="F12389" t="s">
        <v>17</v>
      </c>
      <c r="G12389">
        <v>2016</v>
      </c>
      <c r="H12389" s="1">
        <v>5.1643164777599998E-5</v>
      </c>
      <c r="I12389" s="1">
        <v>7.9899067801000005E-5</v>
      </c>
      <c r="J12389" s="1">
        <v>2.99136059379E-5</v>
      </c>
    </row>
    <row r="12390" spans="1:10" x14ac:dyDescent="0.25">
      <c r="A12390" t="s">
        <v>42</v>
      </c>
      <c r="B12390" t="s">
        <v>11</v>
      </c>
      <c r="C12390" t="s">
        <v>12</v>
      </c>
      <c r="D12390" t="s">
        <v>23</v>
      </c>
      <c r="E12390" t="s">
        <v>38</v>
      </c>
      <c r="F12390" t="s">
        <v>18</v>
      </c>
      <c r="G12390">
        <v>2016</v>
      </c>
      <c r="H12390">
        <v>43.415585583099997</v>
      </c>
      <c r="I12390">
        <v>64.978416730500001</v>
      </c>
      <c r="J12390">
        <v>26.554891484300001</v>
      </c>
    </row>
    <row r="12391" spans="1:10" x14ac:dyDescent="0.25">
      <c r="A12391" t="s">
        <v>42</v>
      </c>
      <c r="B12391" t="s">
        <v>11</v>
      </c>
      <c r="C12391" t="s">
        <v>16</v>
      </c>
      <c r="D12391" t="s">
        <v>23</v>
      </c>
      <c r="E12391" t="s">
        <v>38</v>
      </c>
      <c r="F12391" t="s">
        <v>18</v>
      </c>
      <c r="G12391">
        <v>2016</v>
      </c>
      <c r="H12391">
        <v>39.286177997999999</v>
      </c>
      <c r="I12391">
        <v>59.454587900099902</v>
      </c>
      <c r="J12391">
        <v>23.685716598100001</v>
      </c>
    </row>
    <row r="12392" spans="1:10" x14ac:dyDescent="0.25">
      <c r="A12392" t="s">
        <v>42</v>
      </c>
      <c r="B12392" t="s">
        <v>11</v>
      </c>
      <c r="C12392" t="s">
        <v>12</v>
      </c>
      <c r="D12392" t="s">
        <v>24</v>
      </c>
      <c r="E12392" t="s">
        <v>38</v>
      </c>
      <c r="F12392" t="s">
        <v>15</v>
      </c>
      <c r="G12392">
        <v>2016</v>
      </c>
      <c r="H12392">
        <v>439.35239060200001</v>
      </c>
      <c r="I12392">
        <v>585.35443464399998</v>
      </c>
      <c r="J12392">
        <v>312.40243413399998</v>
      </c>
    </row>
    <row r="12393" spans="1:10" x14ac:dyDescent="0.25">
      <c r="A12393" t="s">
        <v>42</v>
      </c>
      <c r="B12393" t="s">
        <v>11</v>
      </c>
      <c r="C12393" t="s">
        <v>16</v>
      </c>
      <c r="D12393" t="s">
        <v>24</v>
      </c>
      <c r="E12393" t="s">
        <v>38</v>
      </c>
      <c r="F12393" t="s">
        <v>15</v>
      </c>
      <c r="G12393">
        <v>2016</v>
      </c>
      <c r="H12393">
        <v>368.37258793400002</v>
      </c>
      <c r="I12393">
        <v>500.731489329</v>
      </c>
      <c r="J12393">
        <v>261.30876141499999</v>
      </c>
    </row>
    <row r="12394" spans="1:10" x14ac:dyDescent="0.25">
      <c r="A12394" t="s">
        <v>42</v>
      </c>
      <c r="B12394" t="s">
        <v>11</v>
      </c>
      <c r="C12394" t="s">
        <v>12</v>
      </c>
      <c r="D12394" t="s">
        <v>24</v>
      </c>
      <c r="E12394" t="s">
        <v>38</v>
      </c>
      <c r="F12394" t="s">
        <v>17</v>
      </c>
      <c r="G12394">
        <v>2016</v>
      </c>
      <c r="H12394">
        <v>1.5818401385599999E-4</v>
      </c>
      <c r="I12394">
        <v>2.2242112444199999E-4</v>
      </c>
      <c r="J12394">
        <v>1.0831404569099999E-4</v>
      </c>
    </row>
    <row r="12395" spans="1:10" x14ac:dyDescent="0.25">
      <c r="A12395" t="s">
        <v>42</v>
      </c>
      <c r="B12395" t="s">
        <v>11</v>
      </c>
      <c r="C12395" t="s">
        <v>16</v>
      </c>
      <c r="D12395" t="s">
        <v>24</v>
      </c>
      <c r="E12395" t="s">
        <v>38</v>
      </c>
      <c r="F12395" t="s">
        <v>17</v>
      </c>
      <c r="G12395">
        <v>2016</v>
      </c>
      <c r="H12395">
        <v>1.13949757844E-4</v>
      </c>
      <c r="I12395">
        <v>1.5938809700300001E-4</v>
      </c>
      <c r="J12395" s="1">
        <v>7.6910803174199993E-5</v>
      </c>
    </row>
    <row r="12396" spans="1:10" x14ac:dyDescent="0.25">
      <c r="A12396" t="s">
        <v>42</v>
      </c>
      <c r="B12396" t="s">
        <v>11</v>
      </c>
      <c r="C12396" t="s">
        <v>12</v>
      </c>
      <c r="D12396" t="s">
        <v>24</v>
      </c>
      <c r="E12396" t="s">
        <v>38</v>
      </c>
      <c r="F12396" t="s">
        <v>18</v>
      </c>
      <c r="G12396">
        <v>2016</v>
      </c>
      <c r="H12396">
        <v>99.685106041599994</v>
      </c>
      <c r="I12396">
        <v>132.811656742</v>
      </c>
      <c r="J12396">
        <v>70.8813026638</v>
      </c>
    </row>
    <row r="12397" spans="1:10" x14ac:dyDescent="0.25">
      <c r="A12397" t="s">
        <v>42</v>
      </c>
      <c r="B12397" t="s">
        <v>11</v>
      </c>
      <c r="C12397" t="s">
        <v>16</v>
      </c>
      <c r="D12397" t="s">
        <v>24</v>
      </c>
      <c r="E12397" t="s">
        <v>38</v>
      </c>
      <c r="F12397" t="s">
        <v>18</v>
      </c>
      <c r="G12397">
        <v>2016</v>
      </c>
      <c r="H12397">
        <v>87.517090000699994</v>
      </c>
      <c r="I12397">
        <v>118.96260539799999</v>
      </c>
      <c r="J12397">
        <v>62.081118790700003</v>
      </c>
    </row>
    <row r="12398" spans="1:10" x14ac:dyDescent="0.25">
      <c r="A12398" t="s">
        <v>42</v>
      </c>
      <c r="B12398" t="s">
        <v>11</v>
      </c>
      <c r="C12398" t="s">
        <v>12</v>
      </c>
      <c r="D12398" t="s">
        <v>25</v>
      </c>
      <c r="E12398" t="s">
        <v>38</v>
      </c>
      <c r="F12398" t="s">
        <v>15</v>
      </c>
      <c r="G12398">
        <v>2016</v>
      </c>
      <c r="H12398">
        <v>679.89739884000005</v>
      </c>
      <c r="I12398">
        <v>945.88945242900002</v>
      </c>
      <c r="J12398">
        <v>457.33101976099999</v>
      </c>
    </row>
    <row r="12399" spans="1:10" x14ac:dyDescent="0.25">
      <c r="A12399" t="s">
        <v>42</v>
      </c>
      <c r="B12399" t="s">
        <v>11</v>
      </c>
      <c r="C12399" t="s">
        <v>16</v>
      </c>
      <c r="D12399" t="s">
        <v>25</v>
      </c>
      <c r="E12399" t="s">
        <v>38</v>
      </c>
      <c r="F12399" t="s">
        <v>15</v>
      </c>
      <c r="G12399">
        <v>2016</v>
      </c>
      <c r="H12399">
        <v>550.01810777200001</v>
      </c>
      <c r="I12399">
        <v>770.75633988300001</v>
      </c>
      <c r="J12399">
        <v>368.72668025399997</v>
      </c>
    </row>
    <row r="12400" spans="1:10" x14ac:dyDescent="0.25">
      <c r="A12400" t="s">
        <v>42</v>
      </c>
      <c r="B12400" t="s">
        <v>11</v>
      </c>
      <c r="C12400" t="s">
        <v>12</v>
      </c>
      <c r="D12400" t="s">
        <v>25</v>
      </c>
      <c r="E12400" t="s">
        <v>38</v>
      </c>
      <c r="F12400" t="s">
        <v>17</v>
      </c>
      <c r="G12400">
        <v>2016</v>
      </c>
      <c r="H12400">
        <v>2.9367274003399998E-4</v>
      </c>
      <c r="I12400">
        <v>4.3620596724199998E-4</v>
      </c>
      <c r="J12400">
        <v>1.8415096649599999E-4</v>
      </c>
    </row>
    <row r="12401" spans="1:10" x14ac:dyDescent="0.25">
      <c r="A12401" t="s">
        <v>42</v>
      </c>
      <c r="B12401" t="s">
        <v>11</v>
      </c>
      <c r="C12401" t="s">
        <v>16</v>
      </c>
      <c r="D12401" t="s">
        <v>25</v>
      </c>
      <c r="E12401" t="s">
        <v>38</v>
      </c>
      <c r="F12401" t="s">
        <v>17</v>
      </c>
      <c r="G12401">
        <v>2016</v>
      </c>
      <c r="H12401">
        <v>2.1569250867300001E-4</v>
      </c>
      <c r="I12401">
        <v>3.1260586891799998E-4</v>
      </c>
      <c r="J12401">
        <v>1.35975232568E-4</v>
      </c>
    </row>
    <row r="12402" spans="1:10" x14ac:dyDescent="0.25">
      <c r="A12402" t="s">
        <v>42</v>
      </c>
      <c r="B12402" t="s">
        <v>11</v>
      </c>
      <c r="C12402" t="s">
        <v>12</v>
      </c>
      <c r="D12402" t="s">
        <v>25</v>
      </c>
      <c r="E12402" t="s">
        <v>38</v>
      </c>
      <c r="F12402" t="s">
        <v>18</v>
      </c>
      <c r="G12402">
        <v>2016</v>
      </c>
      <c r="H12402">
        <v>187.500796283</v>
      </c>
      <c r="I12402">
        <v>260.855572956</v>
      </c>
      <c r="J12402">
        <v>126.12186855900001</v>
      </c>
    </row>
    <row r="12403" spans="1:10" x14ac:dyDescent="0.25">
      <c r="A12403" t="s">
        <v>42</v>
      </c>
      <c r="B12403" t="s">
        <v>11</v>
      </c>
      <c r="C12403" t="s">
        <v>16</v>
      </c>
      <c r="D12403" t="s">
        <v>25</v>
      </c>
      <c r="E12403" t="s">
        <v>38</v>
      </c>
      <c r="F12403" t="s">
        <v>18</v>
      </c>
      <c r="G12403">
        <v>2016</v>
      </c>
      <c r="H12403">
        <v>160.78756848899999</v>
      </c>
      <c r="I12403">
        <v>225.316286929</v>
      </c>
      <c r="J12403">
        <v>107.79039001999899</v>
      </c>
    </row>
    <row r="12404" spans="1:10" x14ac:dyDescent="0.25">
      <c r="A12404" t="s">
        <v>42</v>
      </c>
      <c r="B12404" t="s">
        <v>11</v>
      </c>
      <c r="C12404" t="s">
        <v>12</v>
      </c>
      <c r="D12404" t="s">
        <v>26</v>
      </c>
      <c r="E12404" t="s">
        <v>38</v>
      </c>
      <c r="F12404" t="s">
        <v>15</v>
      </c>
      <c r="G12404">
        <v>2016</v>
      </c>
      <c r="H12404">
        <v>910.39466317100005</v>
      </c>
      <c r="I12404">
        <v>1159.16744068</v>
      </c>
      <c r="J12404">
        <v>703.39551791500003</v>
      </c>
    </row>
    <row r="12405" spans="1:10" x14ac:dyDescent="0.25">
      <c r="A12405" t="s">
        <v>42</v>
      </c>
      <c r="B12405" t="s">
        <v>11</v>
      </c>
      <c r="C12405" t="s">
        <v>16</v>
      </c>
      <c r="D12405" t="s">
        <v>26</v>
      </c>
      <c r="E12405" t="s">
        <v>38</v>
      </c>
      <c r="F12405" t="s">
        <v>15</v>
      </c>
      <c r="G12405">
        <v>2016</v>
      </c>
      <c r="H12405">
        <v>707.38128882800004</v>
      </c>
      <c r="I12405">
        <v>909.49374465300002</v>
      </c>
      <c r="J12405">
        <v>531.27517447599996</v>
      </c>
    </row>
    <row r="12406" spans="1:10" x14ac:dyDescent="0.25">
      <c r="A12406" t="s">
        <v>42</v>
      </c>
      <c r="B12406" t="s">
        <v>11</v>
      </c>
      <c r="C12406" t="s">
        <v>12</v>
      </c>
      <c r="D12406" t="s">
        <v>26</v>
      </c>
      <c r="E12406" t="s">
        <v>38</v>
      </c>
      <c r="F12406" t="s">
        <v>17</v>
      </c>
      <c r="G12406">
        <v>2016</v>
      </c>
      <c r="H12406">
        <v>4.3358359150399999E-4</v>
      </c>
      <c r="I12406">
        <v>5.8409472219099999E-4</v>
      </c>
      <c r="J12406">
        <v>3.0826489311400001E-4</v>
      </c>
    </row>
    <row r="12407" spans="1:10" x14ac:dyDescent="0.25">
      <c r="A12407" t="s">
        <v>42</v>
      </c>
      <c r="B12407" t="s">
        <v>11</v>
      </c>
      <c r="C12407" t="s">
        <v>16</v>
      </c>
      <c r="D12407" t="s">
        <v>26</v>
      </c>
      <c r="E12407" t="s">
        <v>38</v>
      </c>
      <c r="F12407" t="s">
        <v>17</v>
      </c>
      <c r="G12407">
        <v>2016</v>
      </c>
      <c r="H12407">
        <v>3.0753442588200001E-4</v>
      </c>
      <c r="I12407">
        <v>4.16349546525E-4</v>
      </c>
      <c r="J12407">
        <v>2.15348551458E-4</v>
      </c>
    </row>
    <row r="12408" spans="1:10" x14ac:dyDescent="0.25">
      <c r="A12408" t="s">
        <v>42</v>
      </c>
      <c r="B12408" t="s">
        <v>11</v>
      </c>
      <c r="C12408" t="s">
        <v>12</v>
      </c>
      <c r="D12408" t="s">
        <v>26</v>
      </c>
      <c r="E12408" t="s">
        <v>38</v>
      </c>
      <c r="F12408" t="s">
        <v>18</v>
      </c>
      <c r="G12408">
        <v>2016</v>
      </c>
      <c r="H12408">
        <v>268.35513154799997</v>
      </c>
      <c r="I12408">
        <v>341.685363077999</v>
      </c>
      <c r="J12408">
        <v>207.338426263</v>
      </c>
    </row>
    <row r="12409" spans="1:10" x14ac:dyDescent="0.25">
      <c r="A12409" t="s">
        <v>42</v>
      </c>
      <c r="B12409" t="s">
        <v>11</v>
      </c>
      <c r="C12409" t="s">
        <v>16</v>
      </c>
      <c r="D12409" t="s">
        <v>26</v>
      </c>
      <c r="E12409" t="s">
        <v>38</v>
      </c>
      <c r="F12409" t="s">
        <v>18</v>
      </c>
      <c r="G12409">
        <v>2016</v>
      </c>
      <c r="H12409">
        <v>215.16429912999999</v>
      </c>
      <c r="I12409">
        <v>276.64088267800003</v>
      </c>
      <c r="J12409">
        <v>161.59806933900001</v>
      </c>
    </row>
    <row r="12410" spans="1:10" x14ac:dyDescent="0.25">
      <c r="A12410" t="s">
        <v>42</v>
      </c>
      <c r="B12410" t="s">
        <v>11</v>
      </c>
      <c r="C12410" t="s">
        <v>12</v>
      </c>
      <c r="D12410" t="s">
        <v>27</v>
      </c>
      <c r="E12410" t="s">
        <v>38</v>
      </c>
      <c r="F12410" t="s">
        <v>15</v>
      </c>
      <c r="G12410">
        <v>2016</v>
      </c>
      <c r="H12410">
        <v>1078.3835556700001</v>
      </c>
      <c r="I12410">
        <v>1516.35254158</v>
      </c>
      <c r="J12410">
        <v>768.21305385300002</v>
      </c>
    </row>
    <row r="12411" spans="1:10" x14ac:dyDescent="0.25">
      <c r="A12411" t="s">
        <v>42</v>
      </c>
      <c r="B12411" t="s">
        <v>11</v>
      </c>
      <c r="C12411" t="s">
        <v>16</v>
      </c>
      <c r="D12411" t="s">
        <v>27</v>
      </c>
      <c r="E12411" t="s">
        <v>38</v>
      </c>
      <c r="F12411" t="s">
        <v>15</v>
      </c>
      <c r="G12411">
        <v>2016</v>
      </c>
      <c r="H12411">
        <v>795.99592491600004</v>
      </c>
      <c r="I12411">
        <v>1114.59646565</v>
      </c>
      <c r="J12411">
        <v>548.07132593100005</v>
      </c>
    </row>
    <row r="12412" spans="1:10" x14ac:dyDescent="0.25">
      <c r="A12412" t="s">
        <v>42</v>
      </c>
      <c r="B12412" t="s">
        <v>11</v>
      </c>
      <c r="C12412" t="s">
        <v>12</v>
      </c>
      <c r="D12412" t="s">
        <v>27</v>
      </c>
      <c r="E12412" t="s">
        <v>38</v>
      </c>
      <c r="F12412" t="s">
        <v>17</v>
      </c>
      <c r="G12412">
        <v>2016</v>
      </c>
      <c r="H12412">
        <v>5.7864784293600003E-4</v>
      </c>
      <c r="I12412">
        <v>8.3587029128400002E-4</v>
      </c>
      <c r="J12412">
        <v>3.87108250256E-4</v>
      </c>
    </row>
    <row r="12413" spans="1:10" x14ac:dyDescent="0.25">
      <c r="A12413" t="s">
        <v>42</v>
      </c>
      <c r="B12413" t="s">
        <v>11</v>
      </c>
      <c r="C12413" t="s">
        <v>16</v>
      </c>
      <c r="D12413" t="s">
        <v>27</v>
      </c>
      <c r="E12413" t="s">
        <v>38</v>
      </c>
      <c r="F12413" t="s">
        <v>17</v>
      </c>
      <c r="G12413">
        <v>2016</v>
      </c>
      <c r="H12413">
        <v>3.8294692018400002E-4</v>
      </c>
      <c r="I12413">
        <v>5.6458491764999996E-4</v>
      </c>
      <c r="J12413">
        <v>2.5188128456500001E-4</v>
      </c>
    </row>
    <row r="12414" spans="1:10" x14ac:dyDescent="0.25">
      <c r="A12414" t="s">
        <v>42</v>
      </c>
      <c r="B12414" t="s">
        <v>11</v>
      </c>
      <c r="C12414" t="s">
        <v>12</v>
      </c>
      <c r="D12414" t="s">
        <v>27</v>
      </c>
      <c r="E12414" t="s">
        <v>38</v>
      </c>
      <c r="F12414" t="s">
        <v>18</v>
      </c>
      <c r="G12414">
        <v>2016</v>
      </c>
      <c r="H12414">
        <v>343.46880150299899</v>
      </c>
      <c r="I12414">
        <v>482.96340144700002</v>
      </c>
      <c r="J12414">
        <v>244.67844999900001</v>
      </c>
    </row>
    <row r="12415" spans="1:10" x14ac:dyDescent="0.25">
      <c r="A12415" t="s">
        <v>42</v>
      </c>
      <c r="B12415" t="s">
        <v>11</v>
      </c>
      <c r="C12415" t="s">
        <v>16</v>
      </c>
      <c r="D12415" t="s">
        <v>27</v>
      </c>
      <c r="E12415" t="s">
        <v>38</v>
      </c>
      <c r="F12415" t="s">
        <v>18</v>
      </c>
      <c r="G12415">
        <v>2016</v>
      </c>
      <c r="H12415">
        <v>251.28037670200001</v>
      </c>
      <c r="I12415">
        <v>351.85634874800002</v>
      </c>
      <c r="J12415">
        <v>173.01541996499901</v>
      </c>
    </row>
    <row r="12416" spans="1:10" x14ac:dyDescent="0.25">
      <c r="A12416" t="s">
        <v>42</v>
      </c>
      <c r="B12416" t="s">
        <v>11</v>
      </c>
      <c r="C12416" t="s">
        <v>12</v>
      </c>
      <c r="D12416" t="s">
        <v>28</v>
      </c>
      <c r="E12416" t="s">
        <v>38</v>
      </c>
      <c r="F12416" t="s">
        <v>15</v>
      </c>
      <c r="G12416">
        <v>2016</v>
      </c>
      <c r="H12416">
        <v>1099.05299034</v>
      </c>
      <c r="I12416">
        <v>1444.7364259200001</v>
      </c>
      <c r="J12416">
        <v>848.92610430299999</v>
      </c>
    </row>
    <row r="12417" spans="1:10" x14ac:dyDescent="0.25">
      <c r="A12417" t="s">
        <v>42</v>
      </c>
      <c r="B12417" t="s">
        <v>11</v>
      </c>
      <c r="C12417" t="s">
        <v>16</v>
      </c>
      <c r="D12417" t="s">
        <v>28</v>
      </c>
      <c r="E12417" t="s">
        <v>38</v>
      </c>
      <c r="F12417" t="s">
        <v>15</v>
      </c>
      <c r="G12417">
        <v>2016</v>
      </c>
      <c r="H12417">
        <v>834.85831461099997</v>
      </c>
      <c r="I12417">
        <v>1104.8810615800001</v>
      </c>
      <c r="J12417">
        <v>620.60466985000005</v>
      </c>
    </row>
    <row r="12418" spans="1:10" x14ac:dyDescent="0.25">
      <c r="A12418" t="s">
        <v>42</v>
      </c>
      <c r="B12418" t="s">
        <v>11</v>
      </c>
      <c r="C12418" t="s">
        <v>12</v>
      </c>
      <c r="D12418" t="s">
        <v>28</v>
      </c>
      <c r="E12418" t="s">
        <v>38</v>
      </c>
      <c r="F12418" t="s">
        <v>17</v>
      </c>
      <c r="G12418">
        <v>2016</v>
      </c>
      <c r="H12418">
        <v>7.0912629025199998E-4</v>
      </c>
      <c r="I12418">
        <v>9.9465626638300009E-4</v>
      </c>
      <c r="J12418">
        <v>5.0652281557399996E-4</v>
      </c>
    </row>
    <row r="12419" spans="1:10" x14ac:dyDescent="0.25">
      <c r="A12419" t="s">
        <v>42</v>
      </c>
      <c r="B12419" t="s">
        <v>11</v>
      </c>
      <c r="C12419" t="s">
        <v>16</v>
      </c>
      <c r="D12419" t="s">
        <v>28</v>
      </c>
      <c r="E12419" t="s">
        <v>38</v>
      </c>
      <c r="F12419" t="s">
        <v>17</v>
      </c>
      <c r="G12419">
        <v>2016</v>
      </c>
      <c r="H12419">
        <v>4.9092911507199997E-4</v>
      </c>
      <c r="I12419">
        <v>6.9209599527299997E-4</v>
      </c>
      <c r="J12419">
        <v>3.4998580585399999E-4</v>
      </c>
    </row>
    <row r="12420" spans="1:10" x14ac:dyDescent="0.25">
      <c r="A12420" t="s">
        <v>42</v>
      </c>
      <c r="B12420" t="s">
        <v>11</v>
      </c>
      <c r="C12420" t="s">
        <v>12</v>
      </c>
      <c r="D12420" t="s">
        <v>28</v>
      </c>
      <c r="E12420" t="s">
        <v>38</v>
      </c>
      <c r="F12420" t="s">
        <v>18</v>
      </c>
      <c r="G12420">
        <v>2016</v>
      </c>
      <c r="H12420">
        <v>418.75214225099899</v>
      </c>
      <c r="I12420">
        <v>550.46160527199902</v>
      </c>
      <c r="J12420">
        <v>323.45085079</v>
      </c>
    </row>
    <row r="12421" spans="1:10" x14ac:dyDescent="0.25">
      <c r="A12421" t="s">
        <v>42</v>
      </c>
      <c r="B12421" t="s">
        <v>11</v>
      </c>
      <c r="C12421" t="s">
        <v>16</v>
      </c>
      <c r="D12421" t="s">
        <v>28</v>
      </c>
      <c r="E12421" t="s">
        <v>38</v>
      </c>
      <c r="F12421" t="s">
        <v>18</v>
      </c>
      <c r="G12421">
        <v>2016</v>
      </c>
      <c r="H12421">
        <v>309.12038763499999</v>
      </c>
      <c r="I12421">
        <v>409.10086905600002</v>
      </c>
      <c r="J12421">
        <v>229.789357972</v>
      </c>
    </row>
    <row r="12422" spans="1:10" x14ac:dyDescent="0.25">
      <c r="A12422" t="s">
        <v>42</v>
      </c>
      <c r="B12422" t="s">
        <v>11</v>
      </c>
      <c r="C12422" t="s">
        <v>12</v>
      </c>
      <c r="D12422" t="s">
        <v>29</v>
      </c>
      <c r="E12422" t="s">
        <v>38</v>
      </c>
      <c r="F12422" t="s">
        <v>15</v>
      </c>
      <c r="G12422">
        <v>2016</v>
      </c>
      <c r="H12422">
        <v>1034.67839841</v>
      </c>
      <c r="I12422">
        <v>1331.9897551500001</v>
      </c>
      <c r="J12422">
        <v>757.79593026199996</v>
      </c>
    </row>
    <row r="12423" spans="1:10" x14ac:dyDescent="0.25">
      <c r="A12423" t="s">
        <v>42</v>
      </c>
      <c r="B12423" t="s">
        <v>11</v>
      </c>
      <c r="C12423" t="s">
        <v>16</v>
      </c>
      <c r="D12423" t="s">
        <v>29</v>
      </c>
      <c r="E12423" t="s">
        <v>38</v>
      </c>
      <c r="F12423" t="s">
        <v>15</v>
      </c>
      <c r="G12423">
        <v>2016</v>
      </c>
      <c r="H12423">
        <v>832.19274809000001</v>
      </c>
      <c r="I12423">
        <v>1122.9732532099999</v>
      </c>
      <c r="J12423">
        <v>596.72783274000005</v>
      </c>
    </row>
    <row r="12424" spans="1:10" x14ac:dyDescent="0.25">
      <c r="A12424" t="s">
        <v>42</v>
      </c>
      <c r="B12424" t="s">
        <v>11</v>
      </c>
      <c r="C12424" t="s">
        <v>12</v>
      </c>
      <c r="D12424" t="s">
        <v>29</v>
      </c>
      <c r="E12424" t="s">
        <v>38</v>
      </c>
      <c r="F12424" t="s">
        <v>17</v>
      </c>
      <c r="G12424">
        <v>2016</v>
      </c>
      <c r="H12424">
        <v>8.2809535495700004E-4</v>
      </c>
      <c r="I12424">
        <v>1.14303232387E-3</v>
      </c>
      <c r="J12424">
        <v>5.8277492069199995E-4</v>
      </c>
    </row>
    <row r="12425" spans="1:10" x14ac:dyDescent="0.25">
      <c r="A12425" t="s">
        <v>42</v>
      </c>
      <c r="B12425" t="s">
        <v>11</v>
      </c>
      <c r="C12425" t="s">
        <v>16</v>
      </c>
      <c r="D12425" t="s">
        <v>29</v>
      </c>
      <c r="E12425" t="s">
        <v>38</v>
      </c>
      <c r="F12425" t="s">
        <v>17</v>
      </c>
      <c r="G12425">
        <v>2016</v>
      </c>
      <c r="H12425">
        <v>6.2726865306899997E-4</v>
      </c>
      <c r="I12425">
        <v>8.8742904041899998E-4</v>
      </c>
      <c r="J12425">
        <v>4.2861905476400001E-4</v>
      </c>
    </row>
    <row r="12426" spans="1:10" x14ac:dyDescent="0.25">
      <c r="A12426" t="s">
        <v>42</v>
      </c>
      <c r="B12426" t="s">
        <v>11</v>
      </c>
      <c r="C12426" t="s">
        <v>12</v>
      </c>
      <c r="D12426" t="s">
        <v>29</v>
      </c>
      <c r="E12426" t="s">
        <v>38</v>
      </c>
      <c r="F12426" t="s">
        <v>18</v>
      </c>
      <c r="G12426">
        <v>2016</v>
      </c>
      <c r="H12426">
        <v>495.26878622899898</v>
      </c>
      <c r="I12426">
        <v>637.582605683</v>
      </c>
      <c r="J12426">
        <v>362.73364860800001</v>
      </c>
    </row>
    <row r="12427" spans="1:10" x14ac:dyDescent="0.25">
      <c r="A12427" t="s">
        <v>42</v>
      </c>
      <c r="B12427" t="s">
        <v>11</v>
      </c>
      <c r="C12427" t="s">
        <v>16</v>
      </c>
      <c r="D12427" t="s">
        <v>29</v>
      </c>
      <c r="E12427" t="s">
        <v>38</v>
      </c>
      <c r="F12427" t="s">
        <v>18</v>
      </c>
      <c r="G12427">
        <v>2016</v>
      </c>
      <c r="H12427">
        <v>388.498619899</v>
      </c>
      <c r="I12427">
        <v>524.24580730599996</v>
      </c>
      <c r="J12427">
        <v>278.57481335599999</v>
      </c>
    </row>
    <row r="12428" spans="1:10" x14ac:dyDescent="0.25">
      <c r="A12428" t="s">
        <v>42</v>
      </c>
      <c r="B12428" t="s">
        <v>11</v>
      </c>
      <c r="C12428" t="s">
        <v>12</v>
      </c>
      <c r="D12428" t="s">
        <v>30</v>
      </c>
      <c r="E12428" t="s">
        <v>38</v>
      </c>
      <c r="F12428" t="s">
        <v>15</v>
      </c>
      <c r="G12428">
        <v>2016</v>
      </c>
      <c r="H12428">
        <v>912.24373713600005</v>
      </c>
      <c r="I12428">
        <v>1206.57914891</v>
      </c>
      <c r="J12428">
        <v>663.97130065700003</v>
      </c>
    </row>
    <row r="12429" spans="1:10" x14ac:dyDescent="0.25">
      <c r="A12429" t="s">
        <v>42</v>
      </c>
      <c r="B12429" t="s">
        <v>11</v>
      </c>
      <c r="C12429" t="s">
        <v>16</v>
      </c>
      <c r="D12429" t="s">
        <v>30</v>
      </c>
      <c r="E12429" t="s">
        <v>38</v>
      </c>
      <c r="F12429" t="s">
        <v>15</v>
      </c>
      <c r="G12429">
        <v>2016</v>
      </c>
      <c r="H12429">
        <v>799.34431414300002</v>
      </c>
      <c r="I12429">
        <v>1069.13052343</v>
      </c>
      <c r="J12429">
        <v>571.59728064900003</v>
      </c>
    </row>
    <row r="12430" spans="1:10" x14ac:dyDescent="0.25">
      <c r="A12430" t="s">
        <v>42</v>
      </c>
      <c r="B12430" t="s">
        <v>11</v>
      </c>
      <c r="C12430" t="s">
        <v>12</v>
      </c>
      <c r="D12430" t="s">
        <v>30</v>
      </c>
      <c r="E12430" t="s">
        <v>38</v>
      </c>
      <c r="F12430" t="s">
        <v>17</v>
      </c>
      <c r="G12430">
        <v>2016</v>
      </c>
      <c r="H12430">
        <v>8.5347602184800001E-4</v>
      </c>
      <c r="I12430">
        <v>1.1828826353200001E-3</v>
      </c>
      <c r="J12430">
        <v>5.9431633096299996E-4</v>
      </c>
    </row>
    <row r="12431" spans="1:10" x14ac:dyDescent="0.25">
      <c r="A12431" t="s">
        <v>42</v>
      </c>
      <c r="B12431" t="s">
        <v>11</v>
      </c>
      <c r="C12431" t="s">
        <v>16</v>
      </c>
      <c r="D12431" t="s">
        <v>30</v>
      </c>
      <c r="E12431" t="s">
        <v>38</v>
      </c>
      <c r="F12431" t="s">
        <v>17</v>
      </c>
      <c r="G12431">
        <v>2016</v>
      </c>
      <c r="H12431">
        <v>6.8126717727900001E-4</v>
      </c>
      <c r="I12431">
        <v>9.4577731616499996E-4</v>
      </c>
      <c r="J12431">
        <v>4.6896338636800001E-4</v>
      </c>
    </row>
    <row r="12432" spans="1:10" x14ac:dyDescent="0.25">
      <c r="A12432" t="s">
        <v>42</v>
      </c>
      <c r="B12432" t="s">
        <v>11</v>
      </c>
      <c r="C12432" t="s">
        <v>12</v>
      </c>
      <c r="D12432" t="s">
        <v>30</v>
      </c>
      <c r="E12432" t="s">
        <v>38</v>
      </c>
      <c r="F12432" t="s">
        <v>18</v>
      </c>
      <c r="G12432">
        <v>2016</v>
      </c>
      <c r="H12432">
        <v>516.12842905900004</v>
      </c>
      <c r="I12432">
        <v>682.65724971600002</v>
      </c>
      <c r="J12432">
        <v>375.66107652800002</v>
      </c>
    </row>
    <row r="12433" spans="1:10" x14ac:dyDescent="0.25">
      <c r="A12433" t="s">
        <v>42</v>
      </c>
      <c r="B12433" t="s">
        <v>11</v>
      </c>
      <c r="C12433" t="s">
        <v>16</v>
      </c>
      <c r="D12433" t="s">
        <v>30</v>
      </c>
      <c r="E12433" t="s">
        <v>38</v>
      </c>
      <c r="F12433" t="s">
        <v>18</v>
      </c>
      <c r="G12433">
        <v>2016</v>
      </c>
      <c r="H12433">
        <v>421.36675716299999</v>
      </c>
      <c r="I12433">
        <v>563.58199298099998</v>
      </c>
      <c r="J12433">
        <v>301.312073269</v>
      </c>
    </row>
    <row r="12434" spans="1:10" x14ac:dyDescent="0.25">
      <c r="A12434" t="s">
        <v>42</v>
      </c>
      <c r="B12434" t="s">
        <v>11</v>
      </c>
      <c r="C12434" t="s">
        <v>12</v>
      </c>
      <c r="D12434" t="s">
        <v>31</v>
      </c>
      <c r="E12434" t="s">
        <v>38</v>
      </c>
      <c r="F12434" t="s">
        <v>15</v>
      </c>
      <c r="G12434">
        <v>2016</v>
      </c>
      <c r="H12434">
        <v>745.78311954399999</v>
      </c>
      <c r="I12434">
        <v>1037.80447284</v>
      </c>
      <c r="J12434">
        <v>525.40654551800003</v>
      </c>
    </row>
    <row r="12435" spans="1:10" x14ac:dyDescent="0.25">
      <c r="A12435" t="s">
        <v>42</v>
      </c>
      <c r="B12435" t="s">
        <v>11</v>
      </c>
      <c r="C12435" t="s">
        <v>16</v>
      </c>
      <c r="D12435" t="s">
        <v>31</v>
      </c>
      <c r="E12435" t="s">
        <v>38</v>
      </c>
      <c r="F12435" t="s">
        <v>15</v>
      </c>
      <c r="G12435">
        <v>2016</v>
      </c>
      <c r="H12435">
        <v>691.40219577300002</v>
      </c>
      <c r="I12435">
        <v>974.05104158899996</v>
      </c>
      <c r="J12435">
        <v>479.76712882200002</v>
      </c>
    </row>
    <row r="12436" spans="1:10" x14ac:dyDescent="0.25">
      <c r="A12436" t="s">
        <v>42</v>
      </c>
      <c r="B12436" t="s">
        <v>11</v>
      </c>
      <c r="C12436" t="s">
        <v>12</v>
      </c>
      <c r="D12436" t="s">
        <v>31</v>
      </c>
      <c r="E12436" t="s">
        <v>38</v>
      </c>
      <c r="F12436" t="s">
        <v>17</v>
      </c>
      <c r="G12436">
        <v>2016</v>
      </c>
      <c r="H12436">
        <v>7.5535101138699998E-4</v>
      </c>
      <c r="I12436">
        <v>1.0832248395400001E-3</v>
      </c>
      <c r="J12436">
        <v>5.1300692224199999E-4</v>
      </c>
    </row>
    <row r="12437" spans="1:10" x14ac:dyDescent="0.25">
      <c r="A12437" t="s">
        <v>42</v>
      </c>
      <c r="B12437" t="s">
        <v>11</v>
      </c>
      <c r="C12437" t="s">
        <v>16</v>
      </c>
      <c r="D12437" t="s">
        <v>31</v>
      </c>
      <c r="E12437" t="s">
        <v>38</v>
      </c>
      <c r="F12437" t="s">
        <v>17</v>
      </c>
      <c r="G12437">
        <v>2016</v>
      </c>
      <c r="H12437">
        <v>6.3610504299099996E-4</v>
      </c>
      <c r="I12437">
        <v>9.3970761941100005E-4</v>
      </c>
      <c r="J12437">
        <v>4.2706566514100002E-4</v>
      </c>
    </row>
    <row r="12438" spans="1:10" x14ac:dyDescent="0.25">
      <c r="A12438" t="s">
        <v>42</v>
      </c>
      <c r="B12438" t="s">
        <v>11</v>
      </c>
      <c r="C12438" t="s">
        <v>12</v>
      </c>
      <c r="D12438" t="s">
        <v>31</v>
      </c>
      <c r="E12438" t="s">
        <v>38</v>
      </c>
      <c r="F12438" t="s">
        <v>18</v>
      </c>
      <c r="G12438">
        <v>2016</v>
      </c>
      <c r="H12438">
        <v>481.14583027399999</v>
      </c>
      <c r="I12438">
        <v>669.54491414500001</v>
      </c>
      <c r="J12438">
        <v>338.968745670999</v>
      </c>
    </row>
    <row r="12439" spans="1:10" x14ac:dyDescent="0.25">
      <c r="A12439" t="s">
        <v>42</v>
      </c>
      <c r="B12439" t="s">
        <v>11</v>
      </c>
      <c r="C12439" t="s">
        <v>16</v>
      </c>
      <c r="D12439" t="s">
        <v>31</v>
      </c>
      <c r="E12439" t="s">
        <v>38</v>
      </c>
      <c r="F12439" t="s">
        <v>18</v>
      </c>
      <c r="G12439">
        <v>2016</v>
      </c>
      <c r="H12439">
        <v>408.04334238199999</v>
      </c>
      <c r="I12439">
        <v>574.85360198499995</v>
      </c>
      <c r="J12439">
        <v>283.14313146000001</v>
      </c>
    </row>
    <row r="12440" spans="1:10" x14ac:dyDescent="0.25">
      <c r="A12440" t="s">
        <v>42</v>
      </c>
      <c r="B12440" t="s">
        <v>11</v>
      </c>
      <c r="C12440" t="s">
        <v>12</v>
      </c>
      <c r="D12440" t="s">
        <v>32</v>
      </c>
      <c r="E12440" t="s">
        <v>38</v>
      </c>
      <c r="F12440" t="s">
        <v>15</v>
      </c>
      <c r="G12440">
        <v>2016</v>
      </c>
      <c r="H12440">
        <v>406.89064689100002</v>
      </c>
      <c r="I12440">
        <v>579.82674476499994</v>
      </c>
      <c r="J12440">
        <v>268.25673621700003</v>
      </c>
    </row>
    <row r="12441" spans="1:10" x14ac:dyDescent="0.25">
      <c r="A12441" t="s">
        <v>42</v>
      </c>
      <c r="B12441" t="s">
        <v>11</v>
      </c>
      <c r="C12441" t="s">
        <v>16</v>
      </c>
      <c r="D12441" t="s">
        <v>32</v>
      </c>
      <c r="E12441" t="s">
        <v>38</v>
      </c>
      <c r="F12441" t="s">
        <v>15</v>
      </c>
      <c r="G12441">
        <v>2016</v>
      </c>
      <c r="H12441">
        <v>421.52624323800001</v>
      </c>
      <c r="I12441">
        <v>595.95708032100003</v>
      </c>
      <c r="J12441">
        <v>282.81027672900001</v>
      </c>
    </row>
    <row r="12442" spans="1:10" x14ac:dyDescent="0.25">
      <c r="A12442" t="s">
        <v>42</v>
      </c>
      <c r="B12442" t="s">
        <v>11</v>
      </c>
      <c r="C12442" t="s">
        <v>12</v>
      </c>
      <c r="D12442" t="s">
        <v>32</v>
      </c>
      <c r="E12442" t="s">
        <v>38</v>
      </c>
      <c r="F12442" t="s">
        <v>17</v>
      </c>
      <c r="G12442">
        <v>2016</v>
      </c>
      <c r="H12442">
        <v>6.1329859298699997E-4</v>
      </c>
      <c r="I12442">
        <v>8.9817003990900004E-4</v>
      </c>
      <c r="J12442">
        <v>4.0038025224300002E-4</v>
      </c>
    </row>
    <row r="12443" spans="1:10" x14ac:dyDescent="0.25">
      <c r="A12443" t="s">
        <v>42</v>
      </c>
      <c r="B12443" t="s">
        <v>11</v>
      </c>
      <c r="C12443" t="s">
        <v>16</v>
      </c>
      <c r="D12443" t="s">
        <v>32</v>
      </c>
      <c r="E12443" t="s">
        <v>38</v>
      </c>
      <c r="F12443" t="s">
        <v>17</v>
      </c>
      <c r="G12443">
        <v>2016</v>
      </c>
      <c r="H12443">
        <v>5.4987519610799997E-4</v>
      </c>
      <c r="I12443">
        <v>8.0567231913599997E-4</v>
      </c>
      <c r="J12443">
        <v>3.5938888403999999E-4</v>
      </c>
    </row>
    <row r="12444" spans="1:10" x14ac:dyDescent="0.25">
      <c r="A12444" t="s">
        <v>42</v>
      </c>
      <c r="B12444" t="s">
        <v>11</v>
      </c>
      <c r="C12444" t="s">
        <v>12</v>
      </c>
      <c r="D12444" t="s">
        <v>32</v>
      </c>
      <c r="E12444" t="s">
        <v>38</v>
      </c>
      <c r="F12444" t="s">
        <v>18</v>
      </c>
      <c r="G12444">
        <v>2016</v>
      </c>
      <c r="H12444">
        <v>413.55481009399898</v>
      </c>
      <c r="I12444">
        <v>589.32330135999996</v>
      </c>
      <c r="J12444">
        <v>272.650316369</v>
      </c>
    </row>
    <row r="12445" spans="1:10" x14ac:dyDescent="0.25">
      <c r="A12445" t="s">
        <v>42</v>
      </c>
      <c r="B12445" t="s">
        <v>11</v>
      </c>
      <c r="C12445" t="s">
        <v>16</v>
      </c>
      <c r="D12445" t="s">
        <v>32</v>
      </c>
      <c r="E12445" t="s">
        <v>38</v>
      </c>
      <c r="F12445" t="s">
        <v>18</v>
      </c>
      <c r="G12445">
        <v>2016</v>
      </c>
      <c r="H12445">
        <v>366.21367876099998</v>
      </c>
      <c r="I12445">
        <v>517.75574657499999</v>
      </c>
      <c r="J12445">
        <v>245.69998545499999</v>
      </c>
    </row>
    <row r="12446" spans="1:10" x14ac:dyDescent="0.25">
      <c r="A12446" t="s">
        <v>42</v>
      </c>
      <c r="B12446" t="s">
        <v>11</v>
      </c>
      <c r="C12446" t="s">
        <v>12</v>
      </c>
      <c r="D12446" t="s">
        <v>33</v>
      </c>
      <c r="E12446" t="s">
        <v>38</v>
      </c>
      <c r="F12446" t="s">
        <v>15</v>
      </c>
      <c r="G12446">
        <v>2016</v>
      </c>
      <c r="H12446">
        <v>264.79045029600002</v>
      </c>
      <c r="I12446">
        <v>368.04777130799999</v>
      </c>
      <c r="J12446">
        <v>178.28195467</v>
      </c>
    </row>
    <row r="12447" spans="1:10" x14ac:dyDescent="0.25">
      <c r="A12447" t="s">
        <v>42</v>
      </c>
      <c r="B12447" t="s">
        <v>11</v>
      </c>
      <c r="C12447" t="s">
        <v>16</v>
      </c>
      <c r="D12447" t="s">
        <v>33</v>
      </c>
      <c r="E12447" t="s">
        <v>38</v>
      </c>
      <c r="F12447" t="s">
        <v>15</v>
      </c>
      <c r="G12447">
        <v>2016</v>
      </c>
      <c r="H12447">
        <v>295.795231102</v>
      </c>
      <c r="I12447">
        <v>409.48917708900001</v>
      </c>
      <c r="J12447">
        <v>195.85554236799999</v>
      </c>
    </row>
    <row r="12448" spans="1:10" x14ac:dyDescent="0.25">
      <c r="A12448" t="s">
        <v>42</v>
      </c>
      <c r="B12448" t="s">
        <v>11</v>
      </c>
      <c r="C12448" t="s">
        <v>12</v>
      </c>
      <c r="D12448" t="s">
        <v>33</v>
      </c>
      <c r="E12448" t="s">
        <v>38</v>
      </c>
      <c r="F12448" t="s">
        <v>17</v>
      </c>
      <c r="G12448">
        <v>2016</v>
      </c>
      <c r="H12448">
        <v>4.3371879925600002E-4</v>
      </c>
      <c r="I12448">
        <v>6.1887375446199996E-4</v>
      </c>
      <c r="J12448">
        <v>2.8988807642899998E-4</v>
      </c>
    </row>
    <row r="12449" spans="1:10" x14ac:dyDescent="0.25">
      <c r="A12449" t="s">
        <v>42</v>
      </c>
      <c r="B12449" t="s">
        <v>11</v>
      </c>
      <c r="C12449" t="s">
        <v>16</v>
      </c>
      <c r="D12449" t="s">
        <v>33</v>
      </c>
      <c r="E12449" t="s">
        <v>38</v>
      </c>
      <c r="F12449" t="s">
        <v>17</v>
      </c>
      <c r="G12449">
        <v>2016</v>
      </c>
      <c r="H12449">
        <v>4.2864457571599999E-4</v>
      </c>
      <c r="I12449">
        <v>6.0832569436700004E-4</v>
      </c>
      <c r="J12449">
        <v>2.8279066860500003E-4</v>
      </c>
    </row>
    <row r="12450" spans="1:10" x14ac:dyDescent="0.25">
      <c r="A12450" t="s">
        <v>42</v>
      </c>
      <c r="B12450" t="s">
        <v>11</v>
      </c>
      <c r="C12450" t="s">
        <v>12</v>
      </c>
      <c r="D12450" t="s">
        <v>33</v>
      </c>
      <c r="E12450" t="s">
        <v>38</v>
      </c>
      <c r="F12450" t="s">
        <v>18</v>
      </c>
      <c r="G12450">
        <v>2016</v>
      </c>
      <c r="H12450">
        <v>308.83607642499999</v>
      </c>
      <c r="I12450">
        <v>429.269369423</v>
      </c>
      <c r="J12450">
        <v>207.93763263099899</v>
      </c>
    </row>
    <row r="12451" spans="1:10" x14ac:dyDescent="0.25">
      <c r="A12451" t="s">
        <v>42</v>
      </c>
      <c r="B12451" t="s">
        <v>11</v>
      </c>
      <c r="C12451" t="s">
        <v>16</v>
      </c>
      <c r="D12451" t="s">
        <v>33</v>
      </c>
      <c r="E12451" t="s">
        <v>38</v>
      </c>
      <c r="F12451" t="s">
        <v>18</v>
      </c>
      <c r="G12451">
        <v>2016</v>
      </c>
      <c r="H12451">
        <v>293.83212769099998</v>
      </c>
      <c r="I12451">
        <v>406.77152137299998</v>
      </c>
      <c r="J12451">
        <v>194.55570841899899</v>
      </c>
    </row>
    <row r="12452" spans="1:10" x14ac:dyDescent="0.25">
      <c r="A12452" t="s">
        <v>42</v>
      </c>
      <c r="B12452" t="s">
        <v>11</v>
      </c>
      <c r="C12452" t="s">
        <v>12</v>
      </c>
      <c r="D12452" t="s">
        <v>34</v>
      </c>
      <c r="E12452" t="s">
        <v>38</v>
      </c>
      <c r="F12452" t="s">
        <v>15</v>
      </c>
      <c r="G12452">
        <v>2016</v>
      </c>
      <c r="H12452">
        <v>136.50772761799999</v>
      </c>
      <c r="I12452">
        <v>203.67588541500001</v>
      </c>
      <c r="J12452">
        <v>83.201973532400004</v>
      </c>
    </row>
    <row r="12453" spans="1:10" x14ac:dyDescent="0.25">
      <c r="A12453" t="s">
        <v>42</v>
      </c>
      <c r="B12453" t="s">
        <v>11</v>
      </c>
      <c r="C12453" t="s">
        <v>16</v>
      </c>
      <c r="D12453" t="s">
        <v>34</v>
      </c>
      <c r="E12453" t="s">
        <v>38</v>
      </c>
      <c r="F12453" t="s">
        <v>15</v>
      </c>
      <c r="G12453">
        <v>2016</v>
      </c>
      <c r="H12453">
        <v>173.75542321500001</v>
      </c>
      <c r="I12453">
        <v>256.975766475</v>
      </c>
      <c r="J12453">
        <v>106.264900967</v>
      </c>
    </row>
    <row r="12454" spans="1:10" x14ac:dyDescent="0.25">
      <c r="A12454" t="s">
        <v>42</v>
      </c>
      <c r="B12454" t="s">
        <v>11</v>
      </c>
      <c r="C12454" t="s">
        <v>12</v>
      </c>
      <c r="D12454" t="s">
        <v>34</v>
      </c>
      <c r="E12454" t="s">
        <v>38</v>
      </c>
      <c r="F12454" t="s">
        <v>17</v>
      </c>
      <c r="G12454">
        <v>2016</v>
      </c>
      <c r="H12454">
        <v>2.8227563081800001E-4</v>
      </c>
      <c r="I12454">
        <v>4.3211105957899999E-4</v>
      </c>
      <c r="J12454">
        <v>1.6913023556E-4</v>
      </c>
    </row>
    <row r="12455" spans="1:10" x14ac:dyDescent="0.25">
      <c r="A12455" t="s">
        <v>42</v>
      </c>
      <c r="B12455" t="s">
        <v>11</v>
      </c>
      <c r="C12455" t="s">
        <v>16</v>
      </c>
      <c r="D12455" t="s">
        <v>34</v>
      </c>
      <c r="E12455" t="s">
        <v>38</v>
      </c>
      <c r="F12455" t="s">
        <v>17</v>
      </c>
      <c r="G12455">
        <v>2016</v>
      </c>
      <c r="H12455">
        <v>3.0188613681799998E-4</v>
      </c>
      <c r="I12455">
        <v>4.5878689824900001E-4</v>
      </c>
      <c r="J12455">
        <v>1.82111701898E-4</v>
      </c>
    </row>
    <row r="12456" spans="1:10" x14ac:dyDescent="0.25">
      <c r="A12456" t="s">
        <v>42</v>
      </c>
      <c r="B12456" t="s">
        <v>11</v>
      </c>
      <c r="C12456" t="s">
        <v>12</v>
      </c>
      <c r="D12456" t="s">
        <v>34</v>
      </c>
      <c r="E12456" t="s">
        <v>38</v>
      </c>
      <c r="F12456" t="s">
        <v>18</v>
      </c>
      <c r="G12456">
        <v>2016</v>
      </c>
      <c r="H12456">
        <v>226.493018138</v>
      </c>
      <c r="I12456">
        <v>337.93812859100001</v>
      </c>
      <c r="J12456">
        <v>138.04834663400001</v>
      </c>
    </row>
    <row r="12457" spans="1:10" x14ac:dyDescent="0.25">
      <c r="A12457" t="s">
        <v>42</v>
      </c>
      <c r="B12457" t="s">
        <v>11</v>
      </c>
      <c r="C12457" t="s">
        <v>16</v>
      </c>
      <c r="D12457" t="s">
        <v>34</v>
      </c>
      <c r="E12457" t="s">
        <v>38</v>
      </c>
      <c r="F12457" t="s">
        <v>18</v>
      </c>
      <c r="G12457">
        <v>2016</v>
      </c>
      <c r="H12457">
        <v>228.041975114</v>
      </c>
      <c r="I12457">
        <v>337.26291967899999</v>
      </c>
      <c r="J12457">
        <v>139.46533267000001</v>
      </c>
    </row>
    <row r="12458" spans="1:10" x14ac:dyDescent="0.25">
      <c r="A12458" t="s">
        <v>42</v>
      </c>
      <c r="B12458" t="s">
        <v>11</v>
      </c>
      <c r="C12458" t="s">
        <v>12</v>
      </c>
      <c r="D12458" t="s">
        <v>35</v>
      </c>
      <c r="E12458" t="s">
        <v>38</v>
      </c>
      <c r="F12458" t="s">
        <v>15</v>
      </c>
      <c r="G12458">
        <v>2016</v>
      </c>
      <c r="H12458">
        <v>59.177984186899998</v>
      </c>
      <c r="I12458">
        <v>88.641421946400001</v>
      </c>
      <c r="J12458">
        <v>37.434993560800002</v>
      </c>
    </row>
    <row r="12459" spans="1:10" x14ac:dyDescent="0.25">
      <c r="A12459" t="s">
        <v>42</v>
      </c>
      <c r="B12459" t="s">
        <v>11</v>
      </c>
      <c r="C12459" t="s">
        <v>16</v>
      </c>
      <c r="D12459" t="s">
        <v>35</v>
      </c>
      <c r="E12459" t="s">
        <v>38</v>
      </c>
      <c r="F12459" t="s">
        <v>15</v>
      </c>
      <c r="G12459">
        <v>2016</v>
      </c>
      <c r="H12459">
        <v>90.426717244399995</v>
      </c>
      <c r="I12459">
        <v>136.68881665200001</v>
      </c>
      <c r="J12459">
        <v>57.527710935499996</v>
      </c>
    </row>
    <row r="12460" spans="1:10" x14ac:dyDescent="0.25">
      <c r="A12460" t="s">
        <v>42</v>
      </c>
      <c r="B12460" t="s">
        <v>11</v>
      </c>
      <c r="C12460" t="s">
        <v>12</v>
      </c>
      <c r="D12460" t="s">
        <v>35</v>
      </c>
      <c r="E12460" t="s">
        <v>38</v>
      </c>
      <c r="F12460" t="s">
        <v>17</v>
      </c>
      <c r="G12460">
        <v>2016</v>
      </c>
      <c r="H12460">
        <v>1.8340199545399999E-4</v>
      </c>
      <c r="I12460">
        <v>2.7438317014400002E-4</v>
      </c>
      <c r="J12460">
        <v>1.14139267131E-4</v>
      </c>
    </row>
    <row r="12461" spans="1:10" x14ac:dyDescent="0.25">
      <c r="A12461" t="s">
        <v>42</v>
      </c>
      <c r="B12461" t="s">
        <v>11</v>
      </c>
      <c r="C12461" t="s">
        <v>16</v>
      </c>
      <c r="D12461" t="s">
        <v>35</v>
      </c>
      <c r="E12461" t="s">
        <v>38</v>
      </c>
      <c r="F12461" t="s">
        <v>17</v>
      </c>
      <c r="G12461">
        <v>2016</v>
      </c>
      <c r="H12461">
        <v>1.95380254992E-4</v>
      </c>
      <c r="I12461">
        <v>2.9631174720500002E-4</v>
      </c>
      <c r="J12461">
        <v>1.22892833878E-4</v>
      </c>
    </row>
    <row r="12462" spans="1:10" x14ac:dyDescent="0.25">
      <c r="A12462" t="s">
        <v>42</v>
      </c>
      <c r="B12462" t="s">
        <v>11</v>
      </c>
      <c r="C12462" t="s">
        <v>12</v>
      </c>
      <c r="D12462" t="s">
        <v>35</v>
      </c>
      <c r="E12462" t="s">
        <v>38</v>
      </c>
      <c r="F12462" t="s">
        <v>18</v>
      </c>
      <c r="G12462">
        <v>2016</v>
      </c>
      <c r="H12462">
        <v>167.314827041</v>
      </c>
      <c r="I12462">
        <v>250.617258857</v>
      </c>
      <c r="J12462">
        <v>105.84053443099999</v>
      </c>
    </row>
    <row r="12463" spans="1:10" x14ac:dyDescent="0.25">
      <c r="A12463" t="s">
        <v>42</v>
      </c>
      <c r="B12463" t="s">
        <v>11</v>
      </c>
      <c r="C12463" t="s">
        <v>16</v>
      </c>
      <c r="D12463" t="s">
        <v>35</v>
      </c>
      <c r="E12463" t="s">
        <v>38</v>
      </c>
      <c r="F12463" t="s">
        <v>18</v>
      </c>
      <c r="G12463">
        <v>2016</v>
      </c>
      <c r="H12463">
        <v>169.37985660300001</v>
      </c>
      <c r="I12463">
        <v>256.03419950699998</v>
      </c>
      <c r="J12463">
        <v>107.756155768</v>
      </c>
    </row>
    <row r="12464" spans="1:10" x14ac:dyDescent="0.25">
      <c r="A12464" t="s">
        <v>42</v>
      </c>
      <c r="B12464" t="s">
        <v>11</v>
      </c>
      <c r="C12464" t="s">
        <v>12</v>
      </c>
      <c r="D12464" t="s">
        <v>36</v>
      </c>
      <c r="E12464" t="s">
        <v>38</v>
      </c>
      <c r="F12464" t="s">
        <v>15</v>
      </c>
      <c r="G12464">
        <v>2016</v>
      </c>
      <c r="H12464">
        <v>19.9795015292</v>
      </c>
      <c r="I12464">
        <v>31.888126487400001</v>
      </c>
      <c r="J12464">
        <v>10.5766169272</v>
      </c>
    </row>
    <row r="12465" spans="1:10" x14ac:dyDescent="0.25">
      <c r="A12465" t="s">
        <v>42</v>
      </c>
      <c r="B12465" t="s">
        <v>11</v>
      </c>
      <c r="C12465" t="s">
        <v>16</v>
      </c>
      <c r="D12465" t="s">
        <v>36</v>
      </c>
      <c r="E12465" t="s">
        <v>38</v>
      </c>
      <c r="F12465" t="s">
        <v>15</v>
      </c>
      <c r="G12465">
        <v>2016</v>
      </c>
      <c r="H12465">
        <v>43.236371581900002</v>
      </c>
      <c r="I12465">
        <v>69.838649251299998</v>
      </c>
      <c r="J12465">
        <v>23.227009133399999</v>
      </c>
    </row>
    <row r="12466" spans="1:10" x14ac:dyDescent="0.25">
      <c r="A12466" t="s">
        <v>42</v>
      </c>
      <c r="B12466" t="s">
        <v>11</v>
      </c>
      <c r="C12466" t="s">
        <v>12</v>
      </c>
      <c r="D12466" t="s">
        <v>36</v>
      </c>
      <c r="E12466" t="s">
        <v>38</v>
      </c>
      <c r="F12466" t="s">
        <v>17</v>
      </c>
      <c r="G12466">
        <v>2016</v>
      </c>
      <c r="H12466">
        <v>1.3564446256500001E-4</v>
      </c>
      <c r="I12466">
        <v>2.2018493196400001E-4</v>
      </c>
      <c r="J12466" s="1">
        <v>7.0796471021400002E-5</v>
      </c>
    </row>
    <row r="12467" spans="1:10" x14ac:dyDescent="0.25">
      <c r="A12467" t="s">
        <v>42</v>
      </c>
      <c r="B12467" t="s">
        <v>11</v>
      </c>
      <c r="C12467" t="s">
        <v>16</v>
      </c>
      <c r="D12467" t="s">
        <v>36</v>
      </c>
      <c r="E12467" t="s">
        <v>38</v>
      </c>
      <c r="F12467" t="s">
        <v>17</v>
      </c>
      <c r="G12467">
        <v>2016</v>
      </c>
      <c r="H12467">
        <v>1.4322000843499999E-4</v>
      </c>
      <c r="I12467">
        <v>2.34042507765E-4</v>
      </c>
      <c r="J12467" s="1">
        <v>7.5518779362199998E-5</v>
      </c>
    </row>
    <row r="12468" spans="1:10" x14ac:dyDescent="0.25">
      <c r="A12468" t="s">
        <v>42</v>
      </c>
      <c r="B12468" t="s">
        <v>11</v>
      </c>
      <c r="C12468" t="s">
        <v>12</v>
      </c>
      <c r="D12468" t="s">
        <v>36</v>
      </c>
      <c r="E12468" t="s">
        <v>38</v>
      </c>
      <c r="F12468" t="s">
        <v>18</v>
      </c>
      <c r="G12468">
        <v>2016</v>
      </c>
      <c r="H12468">
        <v>135.411822723</v>
      </c>
      <c r="I12468">
        <v>216.122976069</v>
      </c>
      <c r="J12468">
        <v>71.6834188407</v>
      </c>
    </row>
    <row r="12469" spans="1:10" x14ac:dyDescent="0.25">
      <c r="A12469" t="s">
        <v>42</v>
      </c>
      <c r="B12469" t="s">
        <v>11</v>
      </c>
      <c r="C12469" t="s">
        <v>16</v>
      </c>
      <c r="D12469" t="s">
        <v>36</v>
      </c>
      <c r="E12469" t="s">
        <v>38</v>
      </c>
      <c r="F12469" t="s">
        <v>18</v>
      </c>
      <c r="G12469">
        <v>2016</v>
      </c>
      <c r="H12469">
        <v>139.34356227800001</v>
      </c>
      <c r="I12469">
        <v>225.07823425800001</v>
      </c>
      <c r="J12469">
        <v>74.856748503800006</v>
      </c>
    </row>
    <row r="12470" spans="1:10" x14ac:dyDescent="0.25">
      <c r="A12470" t="s">
        <v>42</v>
      </c>
      <c r="B12470" t="s">
        <v>11</v>
      </c>
      <c r="C12470" t="s">
        <v>12</v>
      </c>
      <c r="D12470" t="s">
        <v>37</v>
      </c>
      <c r="E12470" t="s">
        <v>38</v>
      </c>
      <c r="F12470" t="s">
        <v>15</v>
      </c>
      <c r="G12470">
        <v>2016</v>
      </c>
      <c r="H12470">
        <v>3.5580006587400002</v>
      </c>
      <c r="I12470">
        <v>5.8242315600400003</v>
      </c>
      <c r="J12470">
        <v>1.83744516124</v>
      </c>
    </row>
    <row r="12471" spans="1:10" x14ac:dyDescent="0.25">
      <c r="A12471" t="s">
        <v>42</v>
      </c>
      <c r="B12471" t="s">
        <v>11</v>
      </c>
      <c r="C12471" t="s">
        <v>16</v>
      </c>
      <c r="D12471" t="s">
        <v>37</v>
      </c>
      <c r="E12471" t="s">
        <v>38</v>
      </c>
      <c r="F12471" t="s">
        <v>15</v>
      </c>
      <c r="G12471">
        <v>2016</v>
      </c>
      <c r="H12471">
        <v>12.582153094100001</v>
      </c>
      <c r="I12471">
        <v>20.400193701399999</v>
      </c>
      <c r="J12471">
        <v>6.4442521233400001</v>
      </c>
    </row>
    <row r="12472" spans="1:10" x14ac:dyDescent="0.25">
      <c r="A12472" t="s">
        <v>42</v>
      </c>
      <c r="B12472" t="s">
        <v>11</v>
      </c>
      <c r="C12472" t="s">
        <v>12</v>
      </c>
      <c r="D12472" t="s">
        <v>37</v>
      </c>
      <c r="E12472" t="s">
        <v>38</v>
      </c>
      <c r="F12472" t="s">
        <v>17</v>
      </c>
      <c r="G12472">
        <v>2016</v>
      </c>
      <c r="H12472">
        <v>1.2029994667099999E-4</v>
      </c>
      <c r="I12472">
        <v>1.98371914548E-4</v>
      </c>
      <c r="J12472" s="1">
        <v>5.9996920303900002E-5</v>
      </c>
    </row>
    <row r="12473" spans="1:10" x14ac:dyDescent="0.25">
      <c r="A12473" t="s">
        <v>42</v>
      </c>
      <c r="B12473" t="s">
        <v>11</v>
      </c>
      <c r="C12473" t="s">
        <v>16</v>
      </c>
      <c r="D12473" t="s">
        <v>37</v>
      </c>
      <c r="E12473" t="s">
        <v>38</v>
      </c>
      <c r="F12473" t="s">
        <v>17</v>
      </c>
      <c r="G12473">
        <v>2016</v>
      </c>
      <c r="H12473">
        <v>1.2763586098199999E-4</v>
      </c>
      <c r="I12473">
        <v>2.10469746202E-4</v>
      </c>
      <c r="J12473" s="1">
        <v>6.3537018710300004E-5</v>
      </c>
    </row>
    <row r="12474" spans="1:10" x14ac:dyDescent="0.25">
      <c r="A12474" t="s">
        <v>42</v>
      </c>
      <c r="B12474" t="s">
        <v>11</v>
      </c>
      <c r="C12474" t="s">
        <v>12</v>
      </c>
      <c r="D12474" t="s">
        <v>37</v>
      </c>
      <c r="E12474" t="s">
        <v>38</v>
      </c>
      <c r="F12474" t="s">
        <v>18</v>
      </c>
      <c r="G12474">
        <v>2016</v>
      </c>
      <c r="H12474">
        <v>130.680817332</v>
      </c>
      <c r="I12474">
        <v>213.91658226099901</v>
      </c>
      <c r="J12474">
        <v>67.487012652499999</v>
      </c>
    </row>
    <row r="12475" spans="1:10" x14ac:dyDescent="0.25">
      <c r="A12475" t="s">
        <v>42</v>
      </c>
      <c r="B12475" t="s">
        <v>11</v>
      </c>
      <c r="C12475" t="s">
        <v>16</v>
      </c>
      <c r="D12475" t="s">
        <v>37</v>
      </c>
      <c r="E12475" t="s">
        <v>38</v>
      </c>
      <c r="F12475" t="s">
        <v>18</v>
      </c>
      <c r="G12475">
        <v>2016</v>
      </c>
      <c r="H12475">
        <v>137.80224649600001</v>
      </c>
      <c r="I12475">
        <v>223.42698423600001</v>
      </c>
      <c r="J12475">
        <v>70.578732665499999</v>
      </c>
    </row>
    <row r="12476" spans="1:10" x14ac:dyDescent="0.25">
      <c r="A12476" t="s">
        <v>42</v>
      </c>
      <c r="B12476" t="s">
        <v>11</v>
      </c>
      <c r="C12476" t="s">
        <v>12</v>
      </c>
      <c r="D12476" t="s">
        <v>13</v>
      </c>
      <c r="E12476" t="s">
        <v>39</v>
      </c>
      <c r="F12476" t="s">
        <v>15</v>
      </c>
      <c r="G12476">
        <v>2016</v>
      </c>
      <c r="H12476">
        <v>0</v>
      </c>
      <c r="I12476">
        <v>0</v>
      </c>
      <c r="J12476">
        <v>0</v>
      </c>
    </row>
    <row r="12477" spans="1:10" x14ac:dyDescent="0.25">
      <c r="A12477" t="s">
        <v>42</v>
      </c>
      <c r="B12477" t="s">
        <v>11</v>
      </c>
      <c r="C12477" t="s">
        <v>16</v>
      </c>
      <c r="D12477" t="s">
        <v>13</v>
      </c>
      <c r="E12477" t="s">
        <v>39</v>
      </c>
      <c r="F12477" t="s">
        <v>15</v>
      </c>
      <c r="G12477">
        <v>2016</v>
      </c>
      <c r="H12477">
        <v>0</v>
      </c>
      <c r="I12477">
        <v>0</v>
      </c>
      <c r="J12477">
        <v>0</v>
      </c>
    </row>
    <row r="12478" spans="1:10" x14ac:dyDescent="0.25">
      <c r="A12478" t="s">
        <v>42</v>
      </c>
      <c r="B12478" t="s">
        <v>11</v>
      </c>
      <c r="C12478" t="s">
        <v>12</v>
      </c>
      <c r="D12478" t="s">
        <v>13</v>
      </c>
      <c r="E12478" t="s">
        <v>39</v>
      </c>
      <c r="F12478" t="s">
        <v>17</v>
      </c>
      <c r="G12478">
        <v>2016</v>
      </c>
      <c r="H12478">
        <v>0</v>
      </c>
      <c r="I12478">
        <v>0</v>
      </c>
      <c r="J12478">
        <v>0</v>
      </c>
    </row>
    <row r="12479" spans="1:10" x14ac:dyDescent="0.25">
      <c r="A12479" t="s">
        <v>42</v>
      </c>
      <c r="B12479" t="s">
        <v>11</v>
      </c>
      <c r="C12479" t="s">
        <v>16</v>
      </c>
      <c r="D12479" t="s">
        <v>13</v>
      </c>
      <c r="E12479" t="s">
        <v>39</v>
      </c>
      <c r="F12479" t="s">
        <v>17</v>
      </c>
      <c r="G12479">
        <v>2016</v>
      </c>
      <c r="H12479">
        <v>0</v>
      </c>
      <c r="I12479">
        <v>0</v>
      </c>
      <c r="J12479">
        <v>0</v>
      </c>
    </row>
    <row r="12480" spans="1:10" x14ac:dyDescent="0.25">
      <c r="A12480" t="s">
        <v>42</v>
      </c>
      <c r="B12480" t="s">
        <v>11</v>
      </c>
      <c r="C12480" t="s">
        <v>12</v>
      </c>
      <c r="D12480" t="s">
        <v>13</v>
      </c>
      <c r="E12480" t="s">
        <v>39</v>
      </c>
      <c r="F12480" t="s">
        <v>18</v>
      </c>
      <c r="G12480">
        <v>2016</v>
      </c>
      <c r="H12480">
        <v>0</v>
      </c>
      <c r="I12480">
        <v>0</v>
      </c>
      <c r="J12480">
        <v>0</v>
      </c>
    </row>
    <row r="12481" spans="1:10" x14ac:dyDescent="0.25">
      <c r="A12481" t="s">
        <v>42</v>
      </c>
      <c r="B12481" t="s">
        <v>11</v>
      </c>
      <c r="C12481" t="s">
        <v>16</v>
      </c>
      <c r="D12481" t="s">
        <v>13</v>
      </c>
      <c r="E12481" t="s">
        <v>39</v>
      </c>
      <c r="F12481" t="s">
        <v>18</v>
      </c>
      <c r="G12481">
        <v>2016</v>
      </c>
      <c r="H12481">
        <v>0</v>
      </c>
      <c r="I12481">
        <v>0</v>
      </c>
      <c r="J12481">
        <v>0</v>
      </c>
    </row>
    <row r="12482" spans="1:10" x14ac:dyDescent="0.25">
      <c r="A12482" t="s">
        <v>42</v>
      </c>
      <c r="B12482" t="s">
        <v>11</v>
      </c>
      <c r="C12482" t="s">
        <v>12</v>
      </c>
      <c r="D12482" t="s">
        <v>19</v>
      </c>
      <c r="E12482" t="s">
        <v>39</v>
      </c>
      <c r="F12482" t="s">
        <v>15</v>
      </c>
      <c r="G12482">
        <v>2016</v>
      </c>
      <c r="H12482">
        <v>0</v>
      </c>
      <c r="I12482">
        <v>0</v>
      </c>
      <c r="J12482">
        <v>0</v>
      </c>
    </row>
    <row r="12483" spans="1:10" x14ac:dyDescent="0.25">
      <c r="A12483" t="s">
        <v>42</v>
      </c>
      <c r="B12483" t="s">
        <v>11</v>
      </c>
      <c r="C12483" t="s">
        <v>16</v>
      </c>
      <c r="D12483" t="s">
        <v>19</v>
      </c>
      <c r="E12483" t="s">
        <v>39</v>
      </c>
      <c r="F12483" t="s">
        <v>15</v>
      </c>
      <c r="G12483">
        <v>2016</v>
      </c>
      <c r="H12483">
        <v>0</v>
      </c>
      <c r="I12483">
        <v>0</v>
      </c>
      <c r="J12483">
        <v>0</v>
      </c>
    </row>
    <row r="12484" spans="1:10" x14ac:dyDescent="0.25">
      <c r="A12484" t="s">
        <v>42</v>
      </c>
      <c r="B12484" t="s">
        <v>11</v>
      </c>
      <c r="C12484" t="s">
        <v>12</v>
      </c>
      <c r="D12484" t="s">
        <v>19</v>
      </c>
      <c r="E12484" t="s">
        <v>39</v>
      </c>
      <c r="F12484" t="s">
        <v>17</v>
      </c>
      <c r="G12484">
        <v>2016</v>
      </c>
      <c r="H12484">
        <v>0</v>
      </c>
      <c r="I12484">
        <v>0</v>
      </c>
      <c r="J12484">
        <v>0</v>
      </c>
    </row>
    <row r="12485" spans="1:10" x14ac:dyDescent="0.25">
      <c r="A12485" t="s">
        <v>42</v>
      </c>
      <c r="B12485" t="s">
        <v>11</v>
      </c>
      <c r="C12485" t="s">
        <v>16</v>
      </c>
      <c r="D12485" t="s">
        <v>19</v>
      </c>
      <c r="E12485" t="s">
        <v>39</v>
      </c>
      <c r="F12485" t="s">
        <v>17</v>
      </c>
      <c r="G12485">
        <v>2016</v>
      </c>
      <c r="H12485">
        <v>0</v>
      </c>
      <c r="I12485">
        <v>0</v>
      </c>
      <c r="J12485">
        <v>0</v>
      </c>
    </row>
    <row r="12486" spans="1:10" x14ac:dyDescent="0.25">
      <c r="A12486" t="s">
        <v>42</v>
      </c>
      <c r="B12486" t="s">
        <v>11</v>
      </c>
      <c r="C12486" t="s">
        <v>12</v>
      </c>
      <c r="D12486" t="s">
        <v>19</v>
      </c>
      <c r="E12486" t="s">
        <v>39</v>
      </c>
      <c r="F12486" t="s">
        <v>18</v>
      </c>
      <c r="G12486">
        <v>2016</v>
      </c>
      <c r="H12486">
        <v>0</v>
      </c>
      <c r="I12486">
        <v>0</v>
      </c>
      <c r="J12486">
        <v>0</v>
      </c>
    </row>
    <row r="12487" spans="1:10" x14ac:dyDescent="0.25">
      <c r="A12487" t="s">
        <v>42</v>
      </c>
      <c r="B12487" t="s">
        <v>11</v>
      </c>
      <c r="C12487" t="s">
        <v>16</v>
      </c>
      <c r="D12487" t="s">
        <v>19</v>
      </c>
      <c r="E12487" t="s">
        <v>39</v>
      </c>
      <c r="F12487" t="s">
        <v>18</v>
      </c>
      <c r="G12487">
        <v>2016</v>
      </c>
      <c r="H12487">
        <v>0</v>
      </c>
      <c r="I12487">
        <v>0</v>
      </c>
      <c r="J12487">
        <v>0</v>
      </c>
    </row>
    <row r="12488" spans="1:10" x14ac:dyDescent="0.25">
      <c r="A12488" t="s">
        <v>42</v>
      </c>
      <c r="B12488" t="s">
        <v>11</v>
      </c>
      <c r="C12488" t="s">
        <v>12</v>
      </c>
      <c r="D12488" t="s">
        <v>20</v>
      </c>
      <c r="E12488" t="s">
        <v>39</v>
      </c>
      <c r="F12488" t="s">
        <v>15</v>
      </c>
      <c r="G12488">
        <v>2016</v>
      </c>
      <c r="H12488">
        <v>0</v>
      </c>
      <c r="I12488">
        <v>0</v>
      </c>
      <c r="J12488">
        <v>0</v>
      </c>
    </row>
    <row r="12489" spans="1:10" x14ac:dyDescent="0.25">
      <c r="A12489" t="s">
        <v>42</v>
      </c>
      <c r="B12489" t="s">
        <v>11</v>
      </c>
      <c r="C12489" t="s">
        <v>16</v>
      </c>
      <c r="D12489" t="s">
        <v>20</v>
      </c>
      <c r="E12489" t="s">
        <v>39</v>
      </c>
      <c r="F12489" t="s">
        <v>15</v>
      </c>
      <c r="G12489">
        <v>2016</v>
      </c>
      <c r="H12489">
        <v>0</v>
      </c>
      <c r="I12489">
        <v>0</v>
      </c>
      <c r="J12489">
        <v>0</v>
      </c>
    </row>
    <row r="12490" spans="1:10" x14ac:dyDescent="0.25">
      <c r="A12490" t="s">
        <v>42</v>
      </c>
      <c r="B12490" t="s">
        <v>11</v>
      </c>
      <c r="C12490" t="s">
        <v>12</v>
      </c>
      <c r="D12490" t="s">
        <v>20</v>
      </c>
      <c r="E12490" t="s">
        <v>39</v>
      </c>
      <c r="F12490" t="s">
        <v>17</v>
      </c>
      <c r="G12490">
        <v>2016</v>
      </c>
      <c r="H12490">
        <v>0</v>
      </c>
      <c r="I12490">
        <v>0</v>
      </c>
      <c r="J12490">
        <v>0</v>
      </c>
    </row>
    <row r="12491" spans="1:10" x14ac:dyDescent="0.25">
      <c r="A12491" t="s">
        <v>42</v>
      </c>
      <c r="B12491" t="s">
        <v>11</v>
      </c>
      <c r="C12491" t="s">
        <v>16</v>
      </c>
      <c r="D12491" t="s">
        <v>20</v>
      </c>
      <c r="E12491" t="s">
        <v>39</v>
      </c>
      <c r="F12491" t="s">
        <v>17</v>
      </c>
      <c r="G12491">
        <v>2016</v>
      </c>
      <c r="H12491">
        <v>0</v>
      </c>
      <c r="I12491">
        <v>0</v>
      </c>
      <c r="J12491">
        <v>0</v>
      </c>
    </row>
    <row r="12492" spans="1:10" x14ac:dyDescent="0.25">
      <c r="A12492" t="s">
        <v>42</v>
      </c>
      <c r="B12492" t="s">
        <v>11</v>
      </c>
      <c r="C12492" t="s">
        <v>12</v>
      </c>
      <c r="D12492" t="s">
        <v>20</v>
      </c>
      <c r="E12492" t="s">
        <v>39</v>
      </c>
      <c r="F12492" t="s">
        <v>18</v>
      </c>
      <c r="G12492">
        <v>2016</v>
      </c>
      <c r="H12492">
        <v>0</v>
      </c>
      <c r="I12492">
        <v>0</v>
      </c>
      <c r="J12492">
        <v>0</v>
      </c>
    </row>
    <row r="12493" spans="1:10" x14ac:dyDescent="0.25">
      <c r="A12493" t="s">
        <v>42</v>
      </c>
      <c r="B12493" t="s">
        <v>11</v>
      </c>
      <c r="C12493" t="s">
        <v>16</v>
      </c>
      <c r="D12493" t="s">
        <v>20</v>
      </c>
      <c r="E12493" t="s">
        <v>39</v>
      </c>
      <c r="F12493" t="s">
        <v>18</v>
      </c>
      <c r="G12493">
        <v>2016</v>
      </c>
      <c r="H12493">
        <v>0</v>
      </c>
      <c r="I12493">
        <v>0</v>
      </c>
      <c r="J12493">
        <v>0</v>
      </c>
    </row>
    <row r="12494" spans="1:10" x14ac:dyDescent="0.25">
      <c r="A12494" t="s">
        <v>42</v>
      </c>
      <c r="B12494" t="s">
        <v>11</v>
      </c>
      <c r="C12494" t="s">
        <v>12</v>
      </c>
      <c r="D12494" t="s">
        <v>21</v>
      </c>
      <c r="E12494" t="s">
        <v>39</v>
      </c>
      <c r="F12494" t="s">
        <v>15</v>
      </c>
      <c r="G12494">
        <v>2016</v>
      </c>
      <c r="H12494">
        <v>6.1509224136399997E-2</v>
      </c>
      <c r="I12494">
        <v>6.5982645001600004E-2</v>
      </c>
      <c r="J12494">
        <v>5.7906251958300001E-2</v>
      </c>
    </row>
    <row r="12495" spans="1:10" x14ac:dyDescent="0.25">
      <c r="A12495" t="s">
        <v>42</v>
      </c>
      <c r="B12495" t="s">
        <v>11</v>
      </c>
      <c r="C12495" t="s">
        <v>16</v>
      </c>
      <c r="D12495" t="s">
        <v>21</v>
      </c>
      <c r="E12495" t="s">
        <v>39</v>
      </c>
      <c r="F12495" t="s">
        <v>15</v>
      </c>
      <c r="G12495">
        <v>2016</v>
      </c>
      <c r="H12495">
        <v>0.14911767341400001</v>
      </c>
      <c r="I12495">
        <v>0.17528469229499999</v>
      </c>
      <c r="J12495">
        <v>0.13084179059100001</v>
      </c>
    </row>
    <row r="12496" spans="1:10" x14ac:dyDescent="0.25">
      <c r="A12496" t="s">
        <v>42</v>
      </c>
      <c r="B12496" t="s">
        <v>11</v>
      </c>
      <c r="C12496" t="s">
        <v>12</v>
      </c>
      <c r="D12496" t="s">
        <v>21</v>
      </c>
      <c r="E12496" t="s">
        <v>39</v>
      </c>
      <c r="F12496" t="s">
        <v>17</v>
      </c>
      <c r="G12496">
        <v>2016</v>
      </c>
      <c r="H12496" s="1">
        <v>3.9919701030499999E-8</v>
      </c>
      <c r="I12496" s="1">
        <v>5.06207840043E-8</v>
      </c>
      <c r="J12496" s="1">
        <v>3.1813360901500002E-8</v>
      </c>
    </row>
    <row r="12497" spans="1:10" x14ac:dyDescent="0.25">
      <c r="A12497" t="s">
        <v>42</v>
      </c>
      <c r="B12497" t="s">
        <v>11</v>
      </c>
      <c r="C12497" t="s">
        <v>16</v>
      </c>
      <c r="D12497" t="s">
        <v>21</v>
      </c>
      <c r="E12497" t="s">
        <v>39</v>
      </c>
      <c r="F12497" t="s">
        <v>17</v>
      </c>
      <c r="G12497">
        <v>2016</v>
      </c>
      <c r="H12497" s="1">
        <v>8.7350705806799995E-8</v>
      </c>
      <c r="I12497" s="1">
        <v>1.12822899943E-7</v>
      </c>
      <c r="J12497" s="1">
        <v>6.7443760659999994E-8</v>
      </c>
    </row>
    <row r="12498" spans="1:10" x14ac:dyDescent="0.25">
      <c r="A12498" t="s">
        <v>42</v>
      </c>
      <c r="B12498" t="s">
        <v>11</v>
      </c>
      <c r="C12498" t="s">
        <v>12</v>
      </c>
      <c r="D12498" t="s">
        <v>21</v>
      </c>
      <c r="E12498" t="s">
        <v>39</v>
      </c>
      <c r="F12498" t="s">
        <v>18</v>
      </c>
      <c r="G12498">
        <v>2016</v>
      </c>
      <c r="H12498">
        <v>2.48159930622E-2</v>
      </c>
      <c r="I12498">
        <v>2.6620801734599998E-2</v>
      </c>
      <c r="J12498">
        <v>2.33623682793999E-2</v>
      </c>
    </row>
    <row r="12499" spans="1:10" x14ac:dyDescent="0.25">
      <c r="A12499" t="s">
        <v>42</v>
      </c>
      <c r="B12499" t="s">
        <v>11</v>
      </c>
      <c r="C12499" t="s">
        <v>16</v>
      </c>
      <c r="D12499" t="s">
        <v>21</v>
      </c>
      <c r="E12499" t="s">
        <v>39</v>
      </c>
      <c r="F12499" t="s">
        <v>18</v>
      </c>
      <c r="G12499">
        <v>2016</v>
      </c>
      <c r="H12499">
        <v>6.4020083280000001E-2</v>
      </c>
      <c r="I12499">
        <v>7.5254262901599894E-2</v>
      </c>
      <c r="J12499">
        <v>5.6173772956199998E-2</v>
      </c>
    </row>
    <row r="12500" spans="1:10" x14ac:dyDescent="0.25">
      <c r="A12500" t="s">
        <v>42</v>
      </c>
      <c r="B12500" t="s">
        <v>11</v>
      </c>
      <c r="C12500" t="s">
        <v>12</v>
      </c>
      <c r="D12500" t="s">
        <v>22</v>
      </c>
      <c r="E12500" t="s">
        <v>39</v>
      </c>
      <c r="F12500" t="s">
        <v>15</v>
      </c>
      <c r="G12500">
        <v>2016</v>
      </c>
      <c r="H12500">
        <v>0.29997966158400002</v>
      </c>
      <c r="I12500">
        <v>0.32913481148399998</v>
      </c>
      <c r="J12500">
        <v>0.27503318553099998</v>
      </c>
    </row>
    <row r="12501" spans="1:10" x14ac:dyDescent="0.25">
      <c r="A12501" t="s">
        <v>42</v>
      </c>
      <c r="B12501" t="s">
        <v>11</v>
      </c>
      <c r="C12501" t="s">
        <v>16</v>
      </c>
      <c r="D12501" t="s">
        <v>22</v>
      </c>
      <c r="E12501" t="s">
        <v>39</v>
      </c>
      <c r="F12501" t="s">
        <v>15</v>
      </c>
      <c r="G12501">
        <v>2016</v>
      </c>
      <c r="H12501">
        <v>0.51772404450599996</v>
      </c>
      <c r="I12501">
        <v>0.60586203824399998</v>
      </c>
      <c r="J12501">
        <v>0.44765158909500002</v>
      </c>
    </row>
    <row r="12502" spans="1:10" x14ac:dyDescent="0.25">
      <c r="A12502" t="s">
        <v>42</v>
      </c>
      <c r="B12502" t="s">
        <v>11</v>
      </c>
      <c r="C12502" t="s">
        <v>12</v>
      </c>
      <c r="D12502" t="s">
        <v>22</v>
      </c>
      <c r="E12502" t="s">
        <v>39</v>
      </c>
      <c r="F12502" t="s">
        <v>17</v>
      </c>
      <c r="G12502">
        <v>2016</v>
      </c>
      <c r="H12502" s="1">
        <v>1.7260241477100001E-7</v>
      </c>
      <c r="I12502" s="1">
        <v>2.1761285009800001E-7</v>
      </c>
      <c r="J12502" s="1">
        <v>1.33701452563E-7</v>
      </c>
    </row>
    <row r="12503" spans="1:10" x14ac:dyDescent="0.25">
      <c r="A12503" t="s">
        <v>42</v>
      </c>
      <c r="B12503" t="s">
        <v>11</v>
      </c>
      <c r="C12503" t="s">
        <v>16</v>
      </c>
      <c r="D12503" t="s">
        <v>22</v>
      </c>
      <c r="E12503" t="s">
        <v>39</v>
      </c>
      <c r="F12503" t="s">
        <v>17</v>
      </c>
      <c r="G12503">
        <v>2016</v>
      </c>
      <c r="H12503" s="1">
        <v>2.3411366154599999E-7</v>
      </c>
      <c r="I12503" s="1">
        <v>3.0010221332399998E-7</v>
      </c>
      <c r="J12503" s="1">
        <v>1.7604512539E-7</v>
      </c>
    </row>
    <row r="12504" spans="1:10" x14ac:dyDescent="0.25">
      <c r="A12504" t="s">
        <v>42</v>
      </c>
      <c r="B12504" t="s">
        <v>11</v>
      </c>
      <c r="C12504" t="s">
        <v>12</v>
      </c>
      <c r="D12504" t="s">
        <v>22</v>
      </c>
      <c r="E12504" t="s">
        <v>39</v>
      </c>
      <c r="F12504" t="s">
        <v>18</v>
      </c>
      <c r="G12504">
        <v>2016</v>
      </c>
      <c r="H12504">
        <v>0.101727243099</v>
      </c>
      <c r="I12504">
        <v>0.111614156785</v>
      </c>
      <c r="J12504">
        <v>9.3267548797100003E-2</v>
      </c>
    </row>
    <row r="12505" spans="1:10" x14ac:dyDescent="0.25">
      <c r="A12505" t="s">
        <v>42</v>
      </c>
      <c r="B12505" t="s">
        <v>11</v>
      </c>
      <c r="C12505" t="s">
        <v>16</v>
      </c>
      <c r="D12505" t="s">
        <v>22</v>
      </c>
      <c r="E12505" t="s">
        <v>39</v>
      </c>
      <c r="F12505" t="s">
        <v>18</v>
      </c>
      <c r="G12505">
        <v>2016</v>
      </c>
      <c r="H12505">
        <v>0.17188428672</v>
      </c>
      <c r="I12505">
        <v>0.20114608428799999</v>
      </c>
      <c r="J12505">
        <v>0.14862024452399999</v>
      </c>
    </row>
    <row r="12506" spans="1:10" x14ac:dyDescent="0.25">
      <c r="A12506" t="s">
        <v>42</v>
      </c>
      <c r="B12506" t="s">
        <v>11</v>
      </c>
      <c r="C12506" t="s">
        <v>12</v>
      </c>
      <c r="D12506" t="s">
        <v>23</v>
      </c>
      <c r="E12506" t="s">
        <v>39</v>
      </c>
      <c r="F12506" t="s">
        <v>15</v>
      </c>
      <c r="G12506">
        <v>2016</v>
      </c>
      <c r="H12506">
        <v>0.83111102298499995</v>
      </c>
      <c r="I12506">
        <v>0.91705722982100002</v>
      </c>
      <c r="J12506">
        <v>0.76114295209899996</v>
      </c>
    </row>
    <row r="12507" spans="1:10" x14ac:dyDescent="0.25">
      <c r="A12507" t="s">
        <v>42</v>
      </c>
      <c r="B12507" t="s">
        <v>11</v>
      </c>
      <c r="C12507" t="s">
        <v>16</v>
      </c>
      <c r="D12507" t="s">
        <v>23</v>
      </c>
      <c r="E12507" t="s">
        <v>39</v>
      </c>
      <c r="F12507" t="s">
        <v>15</v>
      </c>
      <c r="G12507">
        <v>2016</v>
      </c>
      <c r="H12507">
        <v>1.3941912678199999</v>
      </c>
      <c r="I12507">
        <v>1.6420057825100001</v>
      </c>
      <c r="J12507">
        <v>1.19959709662</v>
      </c>
    </row>
    <row r="12508" spans="1:10" x14ac:dyDescent="0.25">
      <c r="A12508" t="s">
        <v>42</v>
      </c>
      <c r="B12508" t="s">
        <v>11</v>
      </c>
      <c r="C12508" t="s">
        <v>12</v>
      </c>
      <c r="D12508" t="s">
        <v>23</v>
      </c>
      <c r="E12508" t="s">
        <v>39</v>
      </c>
      <c r="F12508" t="s">
        <v>17</v>
      </c>
      <c r="G12508">
        <v>2016</v>
      </c>
      <c r="H12508" s="1">
        <v>3.2984292813100003E-7</v>
      </c>
      <c r="I12508" s="1">
        <v>4.0050752999400001E-7</v>
      </c>
      <c r="J12508" s="1">
        <v>2.6121105099100001E-7</v>
      </c>
    </row>
    <row r="12509" spans="1:10" x14ac:dyDescent="0.25">
      <c r="A12509" t="s">
        <v>42</v>
      </c>
      <c r="B12509" t="s">
        <v>11</v>
      </c>
      <c r="C12509" t="s">
        <v>16</v>
      </c>
      <c r="D12509" t="s">
        <v>23</v>
      </c>
      <c r="E12509" t="s">
        <v>39</v>
      </c>
      <c r="F12509" t="s">
        <v>17</v>
      </c>
      <c r="G12509">
        <v>2016</v>
      </c>
      <c r="H12509" s="1">
        <v>4.2955021978000001E-7</v>
      </c>
      <c r="I12509" s="1">
        <v>5.4697427138500005E-7</v>
      </c>
      <c r="J12509" s="1">
        <v>3.2529747096099998E-7</v>
      </c>
    </row>
    <row r="12510" spans="1:10" x14ac:dyDescent="0.25">
      <c r="A12510" t="s">
        <v>42</v>
      </c>
      <c r="B12510" t="s">
        <v>11</v>
      </c>
      <c r="C12510" t="s">
        <v>12</v>
      </c>
      <c r="D12510" t="s">
        <v>23</v>
      </c>
      <c r="E12510" t="s">
        <v>39</v>
      </c>
      <c r="F12510" t="s">
        <v>18</v>
      </c>
      <c r="G12510">
        <v>2016</v>
      </c>
      <c r="H12510">
        <v>0.202235591454</v>
      </c>
      <c r="I12510">
        <v>0.22314902117800001</v>
      </c>
      <c r="J12510">
        <v>0.18521014743100001</v>
      </c>
    </row>
    <row r="12511" spans="1:10" x14ac:dyDescent="0.25">
      <c r="A12511" t="s">
        <v>42</v>
      </c>
      <c r="B12511" t="s">
        <v>11</v>
      </c>
      <c r="C12511" t="s">
        <v>16</v>
      </c>
      <c r="D12511" t="s">
        <v>23</v>
      </c>
      <c r="E12511" t="s">
        <v>39</v>
      </c>
      <c r="F12511" t="s">
        <v>18</v>
      </c>
      <c r="G12511">
        <v>2016</v>
      </c>
      <c r="H12511">
        <v>0.326328771746</v>
      </c>
      <c r="I12511">
        <v>0.38433301267600001</v>
      </c>
      <c r="J12511">
        <v>0.28078145098599999</v>
      </c>
    </row>
    <row r="12512" spans="1:10" x14ac:dyDescent="0.25">
      <c r="A12512" t="s">
        <v>42</v>
      </c>
      <c r="B12512" t="s">
        <v>11</v>
      </c>
      <c r="C12512" t="s">
        <v>12</v>
      </c>
      <c r="D12512" t="s">
        <v>24</v>
      </c>
      <c r="E12512" t="s">
        <v>39</v>
      </c>
      <c r="F12512" t="s">
        <v>15</v>
      </c>
      <c r="G12512">
        <v>2016</v>
      </c>
      <c r="H12512">
        <v>2.8006928910100002</v>
      </c>
      <c r="I12512">
        <v>3.1727949411899998</v>
      </c>
      <c r="J12512">
        <v>2.51497543313</v>
      </c>
    </row>
    <row r="12513" spans="1:10" x14ac:dyDescent="0.25">
      <c r="A12513" t="s">
        <v>42</v>
      </c>
      <c r="B12513" t="s">
        <v>11</v>
      </c>
      <c r="C12513" t="s">
        <v>16</v>
      </c>
      <c r="D12513" t="s">
        <v>24</v>
      </c>
      <c r="E12513" t="s">
        <v>39</v>
      </c>
      <c r="F12513" t="s">
        <v>15</v>
      </c>
      <c r="G12513">
        <v>2016</v>
      </c>
      <c r="H12513">
        <v>4.9002608245000001</v>
      </c>
      <c r="I12513">
        <v>5.4848348590800002</v>
      </c>
      <c r="J12513">
        <v>4.30336219448</v>
      </c>
    </row>
    <row r="12514" spans="1:10" x14ac:dyDescent="0.25">
      <c r="A12514" t="s">
        <v>42</v>
      </c>
      <c r="B12514" t="s">
        <v>11</v>
      </c>
      <c r="C12514" t="s">
        <v>12</v>
      </c>
      <c r="D12514" t="s">
        <v>24</v>
      </c>
      <c r="E12514" t="s">
        <v>39</v>
      </c>
      <c r="F12514" t="s">
        <v>17</v>
      </c>
      <c r="G12514">
        <v>2016</v>
      </c>
      <c r="H12514" s="1">
        <v>1.00860924847E-6</v>
      </c>
      <c r="I12514" s="1">
        <v>1.2631432121500001E-6</v>
      </c>
      <c r="J12514" s="1">
        <v>8.0148608698900001E-7</v>
      </c>
    </row>
    <row r="12515" spans="1:10" x14ac:dyDescent="0.25">
      <c r="A12515" t="s">
        <v>42</v>
      </c>
      <c r="B12515" t="s">
        <v>11</v>
      </c>
      <c r="C12515" t="s">
        <v>16</v>
      </c>
      <c r="D12515" t="s">
        <v>24</v>
      </c>
      <c r="E12515" t="s">
        <v>39</v>
      </c>
      <c r="F12515" t="s">
        <v>17</v>
      </c>
      <c r="G12515">
        <v>2016</v>
      </c>
      <c r="H12515" s="1">
        <v>1.5160903263099999E-6</v>
      </c>
      <c r="I12515" s="1">
        <v>1.8550274514900001E-6</v>
      </c>
      <c r="J12515" s="1">
        <v>1.20401124714E-6</v>
      </c>
    </row>
    <row r="12516" spans="1:10" x14ac:dyDescent="0.25">
      <c r="A12516" t="s">
        <v>42</v>
      </c>
      <c r="B12516" t="s">
        <v>11</v>
      </c>
      <c r="C12516" t="s">
        <v>12</v>
      </c>
      <c r="D12516" t="s">
        <v>24</v>
      </c>
      <c r="E12516" t="s">
        <v>39</v>
      </c>
      <c r="F12516" t="s">
        <v>18</v>
      </c>
      <c r="G12516">
        <v>2016</v>
      </c>
      <c r="H12516">
        <v>0.635452028492</v>
      </c>
      <c r="I12516">
        <v>0.71987863711799904</v>
      </c>
      <c r="J12516">
        <v>0.57062530694299995</v>
      </c>
    </row>
    <row r="12517" spans="1:10" x14ac:dyDescent="0.25">
      <c r="A12517" t="s">
        <v>42</v>
      </c>
      <c r="B12517" t="s">
        <v>11</v>
      </c>
      <c r="C12517" t="s">
        <v>16</v>
      </c>
      <c r="D12517" t="s">
        <v>24</v>
      </c>
      <c r="E12517" t="s">
        <v>39</v>
      </c>
      <c r="F12517" t="s">
        <v>18</v>
      </c>
      <c r="G12517">
        <v>2016</v>
      </c>
      <c r="H12517">
        <v>1.16419240099</v>
      </c>
      <c r="I12517">
        <v>1.3030741204</v>
      </c>
      <c r="J12517">
        <v>1.0223826332799999</v>
      </c>
    </row>
    <row r="12518" spans="1:10" x14ac:dyDescent="0.25">
      <c r="A12518" t="s">
        <v>42</v>
      </c>
      <c r="B12518" t="s">
        <v>11</v>
      </c>
      <c r="C12518" t="s">
        <v>12</v>
      </c>
      <c r="D12518" t="s">
        <v>25</v>
      </c>
      <c r="E12518" t="s">
        <v>39</v>
      </c>
      <c r="F12518" t="s">
        <v>15</v>
      </c>
      <c r="G12518">
        <v>2016</v>
      </c>
      <c r="H12518">
        <v>6.8626782011999996</v>
      </c>
      <c r="I12518">
        <v>7.4805508426899996</v>
      </c>
      <c r="J12518">
        <v>6.2802421762799998</v>
      </c>
    </row>
    <row r="12519" spans="1:10" x14ac:dyDescent="0.25">
      <c r="A12519" t="s">
        <v>42</v>
      </c>
      <c r="B12519" t="s">
        <v>11</v>
      </c>
      <c r="C12519" t="s">
        <v>16</v>
      </c>
      <c r="D12519" t="s">
        <v>25</v>
      </c>
      <c r="E12519" t="s">
        <v>39</v>
      </c>
      <c r="F12519" t="s">
        <v>15</v>
      </c>
      <c r="G12519">
        <v>2016</v>
      </c>
      <c r="H12519">
        <v>7.6979875380099996</v>
      </c>
      <c r="I12519">
        <v>8.7222608382299995</v>
      </c>
      <c r="J12519">
        <v>6.9275016561199996</v>
      </c>
    </row>
    <row r="12520" spans="1:10" x14ac:dyDescent="0.25">
      <c r="A12520" t="s">
        <v>42</v>
      </c>
      <c r="B12520" t="s">
        <v>11</v>
      </c>
      <c r="C12520" t="s">
        <v>12</v>
      </c>
      <c r="D12520" t="s">
        <v>25</v>
      </c>
      <c r="E12520" t="s">
        <v>39</v>
      </c>
      <c r="F12520" t="s">
        <v>17</v>
      </c>
      <c r="G12520">
        <v>2016</v>
      </c>
      <c r="H12520" s="1">
        <v>2.9627245324200001E-6</v>
      </c>
      <c r="I12520" s="1">
        <v>3.6438082266000002E-6</v>
      </c>
      <c r="J12520" s="1">
        <v>2.33574917839E-6</v>
      </c>
    </row>
    <row r="12521" spans="1:10" x14ac:dyDescent="0.25">
      <c r="A12521" t="s">
        <v>42</v>
      </c>
      <c r="B12521" t="s">
        <v>11</v>
      </c>
      <c r="C12521" t="s">
        <v>16</v>
      </c>
      <c r="D12521" t="s">
        <v>25</v>
      </c>
      <c r="E12521" t="s">
        <v>39</v>
      </c>
      <c r="F12521" t="s">
        <v>17</v>
      </c>
      <c r="G12521">
        <v>2016</v>
      </c>
      <c r="H12521" s="1">
        <v>3.01725194656E-6</v>
      </c>
      <c r="I12521" s="1">
        <v>3.76455615157E-6</v>
      </c>
      <c r="J12521" s="1">
        <v>2.33457701139E-6</v>
      </c>
    </row>
    <row r="12522" spans="1:10" x14ac:dyDescent="0.25">
      <c r="A12522" t="s">
        <v>42</v>
      </c>
      <c r="B12522" t="s">
        <v>11</v>
      </c>
      <c r="C12522" t="s">
        <v>12</v>
      </c>
      <c r="D12522" t="s">
        <v>25</v>
      </c>
      <c r="E12522" t="s">
        <v>39</v>
      </c>
      <c r="F12522" t="s">
        <v>18</v>
      </c>
      <c r="G12522">
        <v>2016</v>
      </c>
      <c r="H12522">
        <v>1.8925761880399901</v>
      </c>
      <c r="I12522">
        <v>2.0629719161</v>
      </c>
      <c r="J12522">
        <v>1.7319531019100001</v>
      </c>
    </row>
    <row r="12523" spans="1:10" x14ac:dyDescent="0.25">
      <c r="A12523" t="s">
        <v>42</v>
      </c>
      <c r="B12523" t="s">
        <v>11</v>
      </c>
      <c r="C12523" t="s">
        <v>16</v>
      </c>
      <c r="D12523" t="s">
        <v>25</v>
      </c>
      <c r="E12523" t="s">
        <v>39</v>
      </c>
      <c r="F12523" t="s">
        <v>18</v>
      </c>
      <c r="G12523">
        <v>2016</v>
      </c>
      <c r="H12523">
        <v>2.2503635444099999</v>
      </c>
      <c r="I12523">
        <v>2.5497908015899999</v>
      </c>
      <c r="J12523">
        <v>2.0251263208400001</v>
      </c>
    </row>
    <row r="12524" spans="1:10" x14ac:dyDescent="0.25">
      <c r="A12524" t="s">
        <v>42</v>
      </c>
      <c r="B12524" t="s">
        <v>11</v>
      </c>
      <c r="C12524" t="s">
        <v>12</v>
      </c>
      <c r="D12524" t="s">
        <v>26</v>
      </c>
      <c r="E12524" t="s">
        <v>39</v>
      </c>
      <c r="F12524" t="s">
        <v>15</v>
      </c>
      <c r="G12524">
        <v>2016</v>
      </c>
      <c r="H12524">
        <v>20.433060365599999</v>
      </c>
      <c r="I12524">
        <v>22.005786783400001</v>
      </c>
      <c r="J12524">
        <v>18.517008619799999</v>
      </c>
    </row>
    <row r="12525" spans="1:10" x14ac:dyDescent="0.25">
      <c r="A12525" t="s">
        <v>42</v>
      </c>
      <c r="B12525" t="s">
        <v>11</v>
      </c>
      <c r="C12525" t="s">
        <v>16</v>
      </c>
      <c r="D12525" t="s">
        <v>26</v>
      </c>
      <c r="E12525" t="s">
        <v>39</v>
      </c>
      <c r="F12525" t="s">
        <v>15</v>
      </c>
      <c r="G12525">
        <v>2016</v>
      </c>
      <c r="H12525">
        <v>22.501653847699998</v>
      </c>
      <c r="I12525">
        <v>24.559955002599999</v>
      </c>
      <c r="J12525">
        <v>20.9491939272</v>
      </c>
    </row>
    <row r="12526" spans="1:10" x14ac:dyDescent="0.25">
      <c r="A12526" t="s">
        <v>42</v>
      </c>
      <c r="B12526" t="s">
        <v>11</v>
      </c>
      <c r="C12526" t="s">
        <v>12</v>
      </c>
      <c r="D12526" t="s">
        <v>26</v>
      </c>
      <c r="E12526" t="s">
        <v>39</v>
      </c>
      <c r="F12526" t="s">
        <v>17</v>
      </c>
      <c r="G12526">
        <v>2016</v>
      </c>
      <c r="H12526" s="1">
        <v>9.7289101541799999E-6</v>
      </c>
      <c r="I12526" s="1">
        <v>1.1720197231899999E-5</v>
      </c>
      <c r="J12526" s="1">
        <v>7.87737588717E-6</v>
      </c>
    </row>
    <row r="12527" spans="1:10" x14ac:dyDescent="0.25">
      <c r="A12527" t="s">
        <v>42</v>
      </c>
      <c r="B12527" t="s">
        <v>11</v>
      </c>
      <c r="C12527" t="s">
        <v>16</v>
      </c>
      <c r="D12527" t="s">
        <v>26</v>
      </c>
      <c r="E12527" t="s">
        <v>39</v>
      </c>
      <c r="F12527" t="s">
        <v>17</v>
      </c>
      <c r="G12527">
        <v>2016</v>
      </c>
      <c r="H12527" s="1">
        <v>9.7815143044700005E-6</v>
      </c>
      <c r="I12527" s="1">
        <v>1.18029982273E-5</v>
      </c>
      <c r="J12527" s="1">
        <v>7.9201939087800008E-6</v>
      </c>
    </row>
    <row r="12528" spans="1:10" x14ac:dyDescent="0.25">
      <c r="A12528" t="s">
        <v>42</v>
      </c>
      <c r="B12528" t="s">
        <v>11</v>
      </c>
      <c r="C12528" t="s">
        <v>12</v>
      </c>
      <c r="D12528" t="s">
        <v>26</v>
      </c>
      <c r="E12528" t="s">
        <v>39</v>
      </c>
      <c r="F12528" t="s">
        <v>18</v>
      </c>
      <c r="G12528">
        <v>2016</v>
      </c>
      <c r="H12528">
        <v>6.0230104856299898</v>
      </c>
      <c r="I12528">
        <v>6.4865997637899904</v>
      </c>
      <c r="J12528">
        <v>5.4582199183000002</v>
      </c>
    </row>
    <row r="12529" spans="1:10" x14ac:dyDescent="0.25">
      <c r="A12529" t="s">
        <v>42</v>
      </c>
      <c r="B12529" t="s">
        <v>11</v>
      </c>
      <c r="C12529" t="s">
        <v>16</v>
      </c>
      <c r="D12529" t="s">
        <v>26</v>
      </c>
      <c r="E12529" t="s">
        <v>39</v>
      </c>
      <c r="F12529" t="s">
        <v>18</v>
      </c>
      <c r="G12529">
        <v>2016</v>
      </c>
      <c r="H12529">
        <v>6.8443322658700003</v>
      </c>
      <c r="I12529">
        <v>7.4704061137299904</v>
      </c>
      <c r="J12529">
        <v>6.3721202410599904</v>
      </c>
    </row>
    <row r="12530" spans="1:10" x14ac:dyDescent="0.25">
      <c r="A12530" t="s">
        <v>42</v>
      </c>
      <c r="B12530" t="s">
        <v>11</v>
      </c>
      <c r="C12530" t="s">
        <v>12</v>
      </c>
      <c r="D12530" t="s">
        <v>27</v>
      </c>
      <c r="E12530" t="s">
        <v>39</v>
      </c>
      <c r="F12530" t="s">
        <v>15</v>
      </c>
      <c r="G12530">
        <v>2016</v>
      </c>
      <c r="H12530">
        <v>53.264700210599997</v>
      </c>
      <c r="I12530">
        <v>56.903322494599998</v>
      </c>
      <c r="J12530">
        <v>49.644173694800003</v>
      </c>
    </row>
    <row r="12531" spans="1:10" x14ac:dyDescent="0.25">
      <c r="A12531" t="s">
        <v>42</v>
      </c>
      <c r="B12531" t="s">
        <v>11</v>
      </c>
      <c r="C12531" t="s">
        <v>16</v>
      </c>
      <c r="D12531" t="s">
        <v>27</v>
      </c>
      <c r="E12531" t="s">
        <v>39</v>
      </c>
      <c r="F12531" t="s">
        <v>15</v>
      </c>
      <c r="G12531">
        <v>2016</v>
      </c>
      <c r="H12531">
        <v>57.894650155000001</v>
      </c>
      <c r="I12531">
        <v>61.9923723112</v>
      </c>
      <c r="J12531">
        <v>54.726968667599998</v>
      </c>
    </row>
    <row r="12532" spans="1:10" x14ac:dyDescent="0.25">
      <c r="A12532" t="s">
        <v>42</v>
      </c>
      <c r="B12532" t="s">
        <v>11</v>
      </c>
      <c r="C12532" t="s">
        <v>12</v>
      </c>
      <c r="D12532" t="s">
        <v>27</v>
      </c>
      <c r="E12532" t="s">
        <v>39</v>
      </c>
      <c r="F12532" t="s">
        <v>17</v>
      </c>
      <c r="G12532">
        <v>2016</v>
      </c>
      <c r="H12532" s="1">
        <v>2.85953761349E-5</v>
      </c>
      <c r="I12532" s="1">
        <v>3.4112050605699998E-5</v>
      </c>
      <c r="J12532" s="1">
        <v>2.3285459763900001E-5</v>
      </c>
    </row>
    <row r="12533" spans="1:10" x14ac:dyDescent="0.25">
      <c r="A12533" t="s">
        <v>42</v>
      </c>
      <c r="B12533" t="s">
        <v>11</v>
      </c>
      <c r="C12533" t="s">
        <v>16</v>
      </c>
      <c r="D12533" t="s">
        <v>27</v>
      </c>
      <c r="E12533" t="s">
        <v>39</v>
      </c>
      <c r="F12533" t="s">
        <v>17</v>
      </c>
      <c r="G12533">
        <v>2016</v>
      </c>
      <c r="H12533" s="1">
        <v>2.78624563028E-5</v>
      </c>
      <c r="I12533" s="1">
        <v>3.3274870647799997E-5</v>
      </c>
      <c r="J12533" s="1">
        <v>2.2802039501900001E-5</v>
      </c>
    </row>
    <row r="12534" spans="1:10" x14ac:dyDescent="0.25">
      <c r="A12534" t="s">
        <v>42</v>
      </c>
      <c r="B12534" t="s">
        <v>11</v>
      </c>
      <c r="C12534" t="s">
        <v>12</v>
      </c>
      <c r="D12534" t="s">
        <v>27</v>
      </c>
      <c r="E12534" t="s">
        <v>39</v>
      </c>
      <c r="F12534" t="s">
        <v>18</v>
      </c>
      <c r="G12534">
        <v>2016</v>
      </c>
      <c r="H12534">
        <v>16.964986759599999</v>
      </c>
      <c r="I12534">
        <v>18.123900235600001</v>
      </c>
      <c r="J12534">
        <v>15.811836846799901</v>
      </c>
    </row>
    <row r="12535" spans="1:10" x14ac:dyDescent="0.25">
      <c r="A12535" t="s">
        <v>42</v>
      </c>
      <c r="B12535" t="s">
        <v>11</v>
      </c>
      <c r="C12535" t="s">
        <v>16</v>
      </c>
      <c r="D12535" t="s">
        <v>27</v>
      </c>
      <c r="E12535" t="s">
        <v>39</v>
      </c>
      <c r="F12535" t="s">
        <v>18</v>
      </c>
      <c r="G12535">
        <v>2016</v>
      </c>
      <c r="H12535">
        <v>18.2762110265</v>
      </c>
      <c r="I12535">
        <v>19.569781929000001</v>
      </c>
      <c r="J12535">
        <v>17.276235809900001</v>
      </c>
    </row>
    <row r="12536" spans="1:10" x14ac:dyDescent="0.25">
      <c r="A12536" t="s">
        <v>42</v>
      </c>
      <c r="B12536" t="s">
        <v>11</v>
      </c>
      <c r="C12536" t="s">
        <v>12</v>
      </c>
      <c r="D12536" t="s">
        <v>28</v>
      </c>
      <c r="E12536" t="s">
        <v>39</v>
      </c>
      <c r="F12536" t="s">
        <v>15</v>
      </c>
      <c r="G12536">
        <v>2016</v>
      </c>
      <c r="H12536">
        <v>107.912951729</v>
      </c>
      <c r="I12536">
        <v>115.332632395</v>
      </c>
      <c r="J12536">
        <v>100.54273651299999</v>
      </c>
    </row>
    <row r="12537" spans="1:10" x14ac:dyDescent="0.25">
      <c r="A12537" t="s">
        <v>42</v>
      </c>
      <c r="B12537" t="s">
        <v>11</v>
      </c>
      <c r="C12537" t="s">
        <v>16</v>
      </c>
      <c r="D12537" t="s">
        <v>28</v>
      </c>
      <c r="E12537" t="s">
        <v>39</v>
      </c>
      <c r="F12537" t="s">
        <v>15</v>
      </c>
      <c r="G12537">
        <v>2016</v>
      </c>
      <c r="H12537">
        <v>106.060220676</v>
      </c>
      <c r="I12537">
        <v>111.879694224</v>
      </c>
      <c r="J12537">
        <v>100.26696333</v>
      </c>
    </row>
    <row r="12538" spans="1:10" x14ac:dyDescent="0.25">
      <c r="A12538" t="s">
        <v>42</v>
      </c>
      <c r="B12538" t="s">
        <v>11</v>
      </c>
      <c r="C12538" t="s">
        <v>12</v>
      </c>
      <c r="D12538" t="s">
        <v>28</v>
      </c>
      <c r="E12538" t="s">
        <v>39</v>
      </c>
      <c r="F12538" t="s">
        <v>17</v>
      </c>
      <c r="G12538">
        <v>2016</v>
      </c>
      <c r="H12538" s="1">
        <v>6.9582971064000002E-5</v>
      </c>
      <c r="I12538" s="1">
        <v>8.4472081098099997E-5</v>
      </c>
      <c r="J12538" s="1">
        <v>5.6871981448999997E-5</v>
      </c>
    </row>
    <row r="12539" spans="1:10" x14ac:dyDescent="0.25">
      <c r="A12539" t="s">
        <v>42</v>
      </c>
      <c r="B12539" t="s">
        <v>11</v>
      </c>
      <c r="C12539" t="s">
        <v>16</v>
      </c>
      <c r="D12539" t="s">
        <v>28</v>
      </c>
      <c r="E12539" t="s">
        <v>39</v>
      </c>
      <c r="F12539" t="s">
        <v>17</v>
      </c>
      <c r="G12539">
        <v>2016</v>
      </c>
      <c r="H12539" s="1">
        <v>6.2323910651699996E-5</v>
      </c>
      <c r="I12539" s="1">
        <v>7.4845372951000004E-5</v>
      </c>
      <c r="J12539" s="1">
        <v>5.11894527642E-5</v>
      </c>
    </row>
    <row r="12540" spans="1:10" x14ac:dyDescent="0.25">
      <c r="A12540" t="s">
        <v>42</v>
      </c>
      <c r="B12540" t="s">
        <v>11</v>
      </c>
      <c r="C12540" t="s">
        <v>12</v>
      </c>
      <c r="D12540" t="s">
        <v>28</v>
      </c>
      <c r="E12540" t="s">
        <v>39</v>
      </c>
      <c r="F12540" t="s">
        <v>18</v>
      </c>
      <c r="G12540">
        <v>2016</v>
      </c>
      <c r="H12540">
        <v>41.116106420999998</v>
      </c>
      <c r="I12540">
        <v>43.943092199599903</v>
      </c>
      <c r="J12540">
        <v>38.307967561699897</v>
      </c>
    </row>
    <row r="12541" spans="1:10" x14ac:dyDescent="0.25">
      <c r="A12541" t="s">
        <v>42</v>
      </c>
      <c r="B12541" t="s">
        <v>11</v>
      </c>
      <c r="C12541" t="s">
        <v>16</v>
      </c>
      <c r="D12541" t="s">
        <v>28</v>
      </c>
      <c r="E12541" t="s">
        <v>39</v>
      </c>
      <c r="F12541" t="s">
        <v>18</v>
      </c>
      <c r="G12541">
        <v>2016</v>
      </c>
      <c r="H12541">
        <v>39.270587540499903</v>
      </c>
      <c r="I12541">
        <v>41.425345884099997</v>
      </c>
      <c r="J12541">
        <v>37.125536188699897</v>
      </c>
    </row>
    <row r="12542" spans="1:10" x14ac:dyDescent="0.25">
      <c r="A12542" t="s">
        <v>42</v>
      </c>
      <c r="B12542" t="s">
        <v>11</v>
      </c>
      <c r="C12542" t="s">
        <v>12</v>
      </c>
      <c r="D12542" t="s">
        <v>29</v>
      </c>
      <c r="E12542" t="s">
        <v>39</v>
      </c>
      <c r="F12542" t="s">
        <v>15</v>
      </c>
      <c r="G12542">
        <v>2016</v>
      </c>
      <c r="H12542">
        <v>177.28168947099999</v>
      </c>
      <c r="I12542">
        <v>187.60270886800001</v>
      </c>
      <c r="J12542">
        <v>167.46515339699999</v>
      </c>
    </row>
    <row r="12543" spans="1:10" x14ac:dyDescent="0.25">
      <c r="A12543" t="s">
        <v>42</v>
      </c>
      <c r="B12543" t="s">
        <v>11</v>
      </c>
      <c r="C12543" t="s">
        <v>16</v>
      </c>
      <c r="D12543" t="s">
        <v>29</v>
      </c>
      <c r="E12543" t="s">
        <v>39</v>
      </c>
      <c r="F12543" t="s">
        <v>15</v>
      </c>
      <c r="G12543">
        <v>2016</v>
      </c>
      <c r="H12543">
        <v>163.145220502</v>
      </c>
      <c r="I12543">
        <v>173.56293682399999</v>
      </c>
      <c r="J12543">
        <v>154.44935326500001</v>
      </c>
    </row>
    <row r="12544" spans="1:10" x14ac:dyDescent="0.25">
      <c r="A12544" t="s">
        <v>42</v>
      </c>
      <c r="B12544" t="s">
        <v>11</v>
      </c>
      <c r="C12544" t="s">
        <v>12</v>
      </c>
      <c r="D12544" t="s">
        <v>29</v>
      </c>
      <c r="E12544" t="s">
        <v>39</v>
      </c>
      <c r="F12544" t="s">
        <v>17</v>
      </c>
      <c r="G12544">
        <v>2016</v>
      </c>
      <c r="H12544">
        <v>1.4185677511100001E-4</v>
      </c>
      <c r="I12544">
        <v>1.68657509273E-4</v>
      </c>
      <c r="J12544">
        <v>1.1783174823E-4</v>
      </c>
    </row>
    <row r="12545" spans="1:10" x14ac:dyDescent="0.25">
      <c r="A12545" t="s">
        <v>42</v>
      </c>
      <c r="B12545" t="s">
        <v>11</v>
      </c>
      <c r="C12545" t="s">
        <v>16</v>
      </c>
      <c r="D12545" t="s">
        <v>29</v>
      </c>
      <c r="E12545" t="s">
        <v>39</v>
      </c>
      <c r="F12545" t="s">
        <v>17</v>
      </c>
      <c r="G12545">
        <v>2016</v>
      </c>
      <c r="H12545">
        <v>1.2295052657599999E-4</v>
      </c>
      <c r="I12545">
        <v>1.48102606036E-4</v>
      </c>
      <c r="J12545">
        <v>1.0170344844700001E-4</v>
      </c>
    </row>
    <row r="12546" spans="1:10" x14ac:dyDescent="0.25">
      <c r="A12546" t="s">
        <v>42</v>
      </c>
      <c r="B12546" t="s">
        <v>11</v>
      </c>
      <c r="C12546" t="s">
        <v>12</v>
      </c>
      <c r="D12546" t="s">
        <v>29</v>
      </c>
      <c r="E12546" t="s">
        <v>39</v>
      </c>
      <c r="F12546" t="s">
        <v>18</v>
      </c>
      <c r="G12546">
        <v>2016</v>
      </c>
      <c r="H12546">
        <v>84.859302465699997</v>
      </c>
      <c r="I12546">
        <v>89.799657610699995</v>
      </c>
      <c r="J12546">
        <v>80.160427999999996</v>
      </c>
    </row>
    <row r="12547" spans="1:10" x14ac:dyDescent="0.25">
      <c r="A12547" t="s">
        <v>42</v>
      </c>
      <c r="B12547" t="s">
        <v>11</v>
      </c>
      <c r="C12547" t="s">
        <v>16</v>
      </c>
      <c r="D12547" t="s">
        <v>29</v>
      </c>
      <c r="E12547" t="s">
        <v>39</v>
      </c>
      <c r="F12547" t="s">
        <v>18</v>
      </c>
      <c r="G12547">
        <v>2016</v>
      </c>
      <c r="H12547">
        <v>76.162275090199998</v>
      </c>
      <c r="I12547">
        <v>81.025653704199996</v>
      </c>
      <c r="J12547">
        <v>72.102719863299995</v>
      </c>
    </row>
    <row r="12548" spans="1:10" x14ac:dyDescent="0.25">
      <c r="A12548" t="s">
        <v>42</v>
      </c>
      <c r="B12548" t="s">
        <v>11</v>
      </c>
      <c r="C12548" t="s">
        <v>12</v>
      </c>
      <c r="D12548" t="s">
        <v>30</v>
      </c>
      <c r="E12548" t="s">
        <v>39</v>
      </c>
      <c r="F12548" t="s">
        <v>15</v>
      </c>
      <c r="G12548">
        <v>2016</v>
      </c>
      <c r="H12548">
        <v>279.777447548</v>
      </c>
      <c r="I12548">
        <v>295.32676230499999</v>
      </c>
      <c r="J12548">
        <v>263.78112110900003</v>
      </c>
    </row>
    <row r="12549" spans="1:10" x14ac:dyDescent="0.25">
      <c r="A12549" t="s">
        <v>42</v>
      </c>
      <c r="B12549" t="s">
        <v>11</v>
      </c>
      <c r="C12549" t="s">
        <v>16</v>
      </c>
      <c r="D12549" t="s">
        <v>30</v>
      </c>
      <c r="E12549" t="s">
        <v>39</v>
      </c>
      <c r="F12549" t="s">
        <v>15</v>
      </c>
      <c r="G12549">
        <v>2016</v>
      </c>
      <c r="H12549">
        <v>234.306854724</v>
      </c>
      <c r="I12549">
        <v>248.099086766</v>
      </c>
      <c r="J12549">
        <v>222.382335791</v>
      </c>
    </row>
    <row r="12550" spans="1:10" x14ac:dyDescent="0.25">
      <c r="A12550" t="s">
        <v>42</v>
      </c>
      <c r="B12550" t="s">
        <v>11</v>
      </c>
      <c r="C12550" t="s">
        <v>12</v>
      </c>
      <c r="D12550" t="s">
        <v>30</v>
      </c>
      <c r="E12550" t="s">
        <v>39</v>
      </c>
      <c r="F12550" t="s">
        <v>17</v>
      </c>
      <c r="G12550">
        <v>2016</v>
      </c>
      <c r="H12550">
        <v>2.6171530963999998E-4</v>
      </c>
      <c r="I12550">
        <v>3.0834048253699999E-4</v>
      </c>
      <c r="J12550">
        <v>2.19709315346E-4</v>
      </c>
    </row>
    <row r="12551" spans="1:10" x14ac:dyDescent="0.25">
      <c r="A12551" t="s">
        <v>42</v>
      </c>
      <c r="B12551" t="s">
        <v>11</v>
      </c>
      <c r="C12551" t="s">
        <v>16</v>
      </c>
      <c r="D12551" t="s">
        <v>30</v>
      </c>
      <c r="E12551" t="s">
        <v>39</v>
      </c>
      <c r="F12551" t="s">
        <v>17</v>
      </c>
      <c r="G12551">
        <v>2016</v>
      </c>
      <c r="H12551">
        <v>1.99715608322E-4</v>
      </c>
      <c r="I12551">
        <v>2.33601195175E-4</v>
      </c>
      <c r="J12551">
        <v>1.6791594256299999E-4</v>
      </c>
    </row>
    <row r="12552" spans="1:10" x14ac:dyDescent="0.25">
      <c r="A12552" t="s">
        <v>42</v>
      </c>
      <c r="B12552" t="s">
        <v>11</v>
      </c>
      <c r="C12552" t="s">
        <v>12</v>
      </c>
      <c r="D12552" t="s">
        <v>30</v>
      </c>
      <c r="E12552" t="s">
        <v>39</v>
      </c>
      <c r="F12552" t="s">
        <v>18</v>
      </c>
      <c r="G12552">
        <v>2016</v>
      </c>
      <c r="H12552">
        <v>158.29222894200001</v>
      </c>
      <c r="I12552">
        <v>167.089706054</v>
      </c>
      <c r="J12552">
        <v>149.241841967</v>
      </c>
    </row>
    <row r="12553" spans="1:10" x14ac:dyDescent="0.25">
      <c r="A12553" t="s">
        <v>42</v>
      </c>
      <c r="B12553" t="s">
        <v>11</v>
      </c>
      <c r="C12553" t="s">
        <v>16</v>
      </c>
      <c r="D12553" t="s">
        <v>30</v>
      </c>
      <c r="E12553" t="s">
        <v>39</v>
      </c>
      <c r="F12553" t="s">
        <v>18</v>
      </c>
      <c r="G12553">
        <v>2016</v>
      </c>
      <c r="H12553">
        <v>123.51263130199899</v>
      </c>
      <c r="I12553">
        <v>130.78307532299999</v>
      </c>
      <c r="J12553">
        <v>117.226734493</v>
      </c>
    </row>
    <row r="12554" spans="1:10" x14ac:dyDescent="0.25">
      <c r="A12554" t="s">
        <v>42</v>
      </c>
      <c r="B12554" t="s">
        <v>11</v>
      </c>
      <c r="C12554" t="s">
        <v>12</v>
      </c>
      <c r="D12554" t="s">
        <v>31</v>
      </c>
      <c r="E12554" t="s">
        <v>39</v>
      </c>
      <c r="F12554" t="s">
        <v>15</v>
      </c>
      <c r="G12554">
        <v>2016</v>
      </c>
      <c r="H12554">
        <v>429.95985166100002</v>
      </c>
      <c r="I12554">
        <v>448.34025347599999</v>
      </c>
      <c r="J12554">
        <v>412.30622678499998</v>
      </c>
    </row>
    <row r="12555" spans="1:10" x14ac:dyDescent="0.25">
      <c r="A12555" t="s">
        <v>42</v>
      </c>
      <c r="B12555" t="s">
        <v>11</v>
      </c>
      <c r="C12555" t="s">
        <v>16</v>
      </c>
      <c r="D12555" t="s">
        <v>31</v>
      </c>
      <c r="E12555" t="s">
        <v>39</v>
      </c>
      <c r="F12555" t="s">
        <v>15</v>
      </c>
      <c r="G12555">
        <v>2016</v>
      </c>
      <c r="H12555">
        <v>325.146693723</v>
      </c>
      <c r="I12555">
        <v>341.71819257200002</v>
      </c>
      <c r="J12555">
        <v>309.69226719800002</v>
      </c>
    </row>
    <row r="12556" spans="1:10" x14ac:dyDescent="0.25">
      <c r="A12556" t="s">
        <v>42</v>
      </c>
      <c r="B12556" t="s">
        <v>11</v>
      </c>
      <c r="C12556" t="s">
        <v>12</v>
      </c>
      <c r="D12556" t="s">
        <v>31</v>
      </c>
      <c r="E12556" t="s">
        <v>39</v>
      </c>
      <c r="F12556" t="s">
        <v>17</v>
      </c>
      <c r="G12556">
        <v>2016</v>
      </c>
      <c r="H12556">
        <v>4.35277138374E-4</v>
      </c>
      <c r="I12556">
        <v>5.0524137648299996E-4</v>
      </c>
      <c r="J12556">
        <v>3.6472271664699999E-4</v>
      </c>
    </row>
    <row r="12557" spans="1:10" x14ac:dyDescent="0.25">
      <c r="A12557" t="s">
        <v>42</v>
      </c>
      <c r="B12557" t="s">
        <v>11</v>
      </c>
      <c r="C12557" t="s">
        <v>16</v>
      </c>
      <c r="D12557" t="s">
        <v>31</v>
      </c>
      <c r="E12557" t="s">
        <v>39</v>
      </c>
      <c r="F12557" t="s">
        <v>17</v>
      </c>
      <c r="G12557">
        <v>2016</v>
      </c>
      <c r="H12557">
        <v>2.9895623135399999E-4</v>
      </c>
      <c r="I12557">
        <v>3.4732457719600002E-4</v>
      </c>
      <c r="J12557">
        <v>2.5342546453000002E-4</v>
      </c>
    </row>
    <row r="12558" spans="1:10" x14ac:dyDescent="0.25">
      <c r="A12558" t="s">
        <v>42</v>
      </c>
      <c r="B12558" t="s">
        <v>11</v>
      </c>
      <c r="C12558" t="s">
        <v>12</v>
      </c>
      <c r="D12558" t="s">
        <v>31</v>
      </c>
      <c r="E12558" t="s">
        <v>39</v>
      </c>
      <c r="F12558" t="s">
        <v>18</v>
      </c>
      <c r="G12558">
        <v>2016</v>
      </c>
      <c r="H12558">
        <v>277.39081830999999</v>
      </c>
      <c r="I12558">
        <v>289.24902944399997</v>
      </c>
      <c r="J12558">
        <v>266.00149107099998</v>
      </c>
    </row>
    <row r="12559" spans="1:10" x14ac:dyDescent="0.25">
      <c r="A12559" t="s">
        <v>42</v>
      </c>
      <c r="B12559" t="s">
        <v>11</v>
      </c>
      <c r="C12559" t="s">
        <v>16</v>
      </c>
      <c r="D12559" t="s">
        <v>31</v>
      </c>
      <c r="E12559" t="s">
        <v>39</v>
      </c>
      <c r="F12559" t="s">
        <v>18</v>
      </c>
      <c r="G12559">
        <v>2016</v>
      </c>
      <c r="H12559">
        <v>191.89112282599999</v>
      </c>
      <c r="I12559">
        <v>201.67108855399999</v>
      </c>
      <c r="J12559">
        <v>182.770417262</v>
      </c>
    </row>
    <row r="12560" spans="1:10" x14ac:dyDescent="0.25">
      <c r="A12560" t="s">
        <v>42</v>
      </c>
      <c r="B12560" t="s">
        <v>11</v>
      </c>
      <c r="C12560" t="s">
        <v>12</v>
      </c>
      <c r="D12560" t="s">
        <v>32</v>
      </c>
      <c r="E12560" t="s">
        <v>39</v>
      </c>
      <c r="F12560" t="s">
        <v>15</v>
      </c>
      <c r="G12560">
        <v>2016</v>
      </c>
      <c r="H12560">
        <v>401.66831329799999</v>
      </c>
      <c r="I12560">
        <v>425.07570501599997</v>
      </c>
      <c r="J12560">
        <v>383.02088483599999</v>
      </c>
    </row>
    <row r="12561" spans="1:10" x14ac:dyDescent="0.25">
      <c r="A12561" t="s">
        <v>42</v>
      </c>
      <c r="B12561" t="s">
        <v>11</v>
      </c>
      <c r="C12561" t="s">
        <v>16</v>
      </c>
      <c r="D12561" t="s">
        <v>32</v>
      </c>
      <c r="E12561" t="s">
        <v>39</v>
      </c>
      <c r="F12561" t="s">
        <v>15</v>
      </c>
      <c r="G12561">
        <v>2016</v>
      </c>
      <c r="H12561">
        <v>295.67075209699999</v>
      </c>
      <c r="I12561">
        <v>311.03680857099999</v>
      </c>
      <c r="J12561">
        <v>282.96475549399997</v>
      </c>
    </row>
    <row r="12562" spans="1:10" x14ac:dyDescent="0.25">
      <c r="A12562" t="s">
        <v>42</v>
      </c>
      <c r="B12562" t="s">
        <v>11</v>
      </c>
      <c r="C12562" t="s">
        <v>12</v>
      </c>
      <c r="D12562" t="s">
        <v>32</v>
      </c>
      <c r="E12562" t="s">
        <v>39</v>
      </c>
      <c r="F12562" t="s">
        <v>17</v>
      </c>
      <c r="G12562">
        <v>2016</v>
      </c>
      <c r="H12562">
        <v>6.0537039037000004E-4</v>
      </c>
      <c r="I12562">
        <v>6.9799905101100004E-4</v>
      </c>
      <c r="J12562">
        <v>5.1725093337099998E-4</v>
      </c>
    </row>
    <row r="12563" spans="1:10" x14ac:dyDescent="0.25">
      <c r="A12563" t="s">
        <v>42</v>
      </c>
      <c r="B12563" t="s">
        <v>11</v>
      </c>
      <c r="C12563" t="s">
        <v>16</v>
      </c>
      <c r="D12563" t="s">
        <v>32</v>
      </c>
      <c r="E12563" t="s">
        <v>39</v>
      </c>
      <c r="F12563" t="s">
        <v>17</v>
      </c>
      <c r="G12563">
        <v>2016</v>
      </c>
      <c r="H12563">
        <v>3.8569131141000002E-4</v>
      </c>
      <c r="I12563">
        <v>4.4243792752100001E-4</v>
      </c>
      <c r="J12563">
        <v>3.2883675000399998E-4</v>
      </c>
    </row>
    <row r="12564" spans="1:10" x14ac:dyDescent="0.25">
      <c r="A12564" t="s">
        <v>42</v>
      </c>
      <c r="B12564" t="s">
        <v>11</v>
      </c>
      <c r="C12564" t="s">
        <v>12</v>
      </c>
      <c r="D12564" t="s">
        <v>32</v>
      </c>
      <c r="E12564" t="s">
        <v>39</v>
      </c>
      <c r="F12564" t="s">
        <v>18</v>
      </c>
      <c r="G12564">
        <v>2016</v>
      </c>
      <c r="H12564">
        <v>408.24694373199998</v>
      </c>
      <c r="I12564">
        <v>432.03770793599898</v>
      </c>
      <c r="J12564">
        <v>389.29410272899997</v>
      </c>
    </row>
    <row r="12565" spans="1:10" x14ac:dyDescent="0.25">
      <c r="A12565" t="s">
        <v>42</v>
      </c>
      <c r="B12565" t="s">
        <v>11</v>
      </c>
      <c r="C12565" t="s">
        <v>16</v>
      </c>
      <c r="D12565" t="s">
        <v>32</v>
      </c>
      <c r="E12565" t="s">
        <v>39</v>
      </c>
      <c r="F12565" t="s">
        <v>18</v>
      </c>
      <c r="G12565">
        <v>2016</v>
      </c>
      <c r="H12565">
        <v>256.87291257599998</v>
      </c>
      <c r="I12565">
        <v>270.22263909899999</v>
      </c>
      <c r="J12565">
        <v>245.83419355699999</v>
      </c>
    </row>
    <row r="12566" spans="1:10" x14ac:dyDescent="0.25">
      <c r="A12566" t="s">
        <v>42</v>
      </c>
      <c r="B12566" t="s">
        <v>11</v>
      </c>
      <c r="C12566" t="s">
        <v>12</v>
      </c>
      <c r="D12566" t="s">
        <v>33</v>
      </c>
      <c r="E12566" t="s">
        <v>39</v>
      </c>
      <c r="F12566" t="s">
        <v>15</v>
      </c>
      <c r="G12566">
        <v>2016</v>
      </c>
      <c r="H12566">
        <v>438.83175502799998</v>
      </c>
      <c r="I12566">
        <v>464.89089615300003</v>
      </c>
      <c r="J12566">
        <v>416.32121504000003</v>
      </c>
    </row>
    <row r="12567" spans="1:10" x14ac:dyDescent="0.25">
      <c r="A12567" t="s">
        <v>42</v>
      </c>
      <c r="B12567" t="s">
        <v>11</v>
      </c>
      <c r="C12567" t="s">
        <v>16</v>
      </c>
      <c r="D12567" t="s">
        <v>33</v>
      </c>
      <c r="E12567" t="s">
        <v>39</v>
      </c>
      <c r="F12567" t="s">
        <v>15</v>
      </c>
      <c r="G12567">
        <v>2016</v>
      </c>
      <c r="H12567">
        <v>309.20936482600001</v>
      </c>
      <c r="I12567">
        <v>326.847351339</v>
      </c>
      <c r="J12567">
        <v>292.30357319299998</v>
      </c>
    </row>
    <row r="12568" spans="1:10" x14ac:dyDescent="0.25">
      <c r="A12568" t="s">
        <v>42</v>
      </c>
      <c r="B12568" t="s">
        <v>11</v>
      </c>
      <c r="C12568" t="s">
        <v>12</v>
      </c>
      <c r="D12568" t="s">
        <v>33</v>
      </c>
      <c r="E12568" t="s">
        <v>39</v>
      </c>
      <c r="F12568" t="s">
        <v>17</v>
      </c>
      <c r="G12568">
        <v>2016</v>
      </c>
      <c r="H12568">
        <v>7.1855769445599996E-4</v>
      </c>
      <c r="I12568">
        <v>8.2397521668699995E-4</v>
      </c>
      <c r="J12568">
        <v>6.2421548797699997E-4</v>
      </c>
    </row>
    <row r="12569" spans="1:10" x14ac:dyDescent="0.25">
      <c r="A12569" t="s">
        <v>42</v>
      </c>
      <c r="B12569" t="s">
        <v>11</v>
      </c>
      <c r="C12569" t="s">
        <v>16</v>
      </c>
      <c r="D12569" t="s">
        <v>33</v>
      </c>
      <c r="E12569" t="s">
        <v>39</v>
      </c>
      <c r="F12569" t="s">
        <v>17</v>
      </c>
      <c r="G12569">
        <v>2016</v>
      </c>
      <c r="H12569">
        <v>4.4789931536799997E-4</v>
      </c>
      <c r="I12569">
        <v>5.1430241474100002E-4</v>
      </c>
      <c r="J12569">
        <v>3.8942371174899998E-4</v>
      </c>
    </row>
    <row r="12570" spans="1:10" x14ac:dyDescent="0.25">
      <c r="A12570" t="s">
        <v>42</v>
      </c>
      <c r="B12570" t="s">
        <v>11</v>
      </c>
      <c r="C12570" t="s">
        <v>12</v>
      </c>
      <c r="D12570" t="s">
        <v>33</v>
      </c>
      <c r="E12570" t="s">
        <v>39</v>
      </c>
      <c r="F12570" t="s">
        <v>18</v>
      </c>
      <c r="G12570">
        <v>2016</v>
      </c>
      <c r="H12570">
        <v>511.82766327899998</v>
      </c>
      <c r="I12570">
        <v>542.22151959500002</v>
      </c>
      <c r="J12570">
        <v>485.57268754099999</v>
      </c>
    </row>
    <row r="12571" spans="1:10" x14ac:dyDescent="0.25">
      <c r="A12571" t="s">
        <v>42</v>
      </c>
      <c r="B12571" t="s">
        <v>11</v>
      </c>
      <c r="C12571" t="s">
        <v>16</v>
      </c>
      <c r="D12571" t="s">
        <v>33</v>
      </c>
      <c r="E12571" t="s">
        <v>39</v>
      </c>
      <c r="F12571" t="s">
        <v>18</v>
      </c>
      <c r="G12571">
        <v>2016</v>
      </c>
      <c r="H12571">
        <v>307.15723587000002</v>
      </c>
      <c r="I12571">
        <v>324.67816440500002</v>
      </c>
      <c r="J12571">
        <v>290.36364285799999</v>
      </c>
    </row>
    <row r="12572" spans="1:10" x14ac:dyDescent="0.25">
      <c r="A12572" t="s">
        <v>42</v>
      </c>
      <c r="B12572" t="s">
        <v>11</v>
      </c>
      <c r="C12572" t="s">
        <v>12</v>
      </c>
      <c r="D12572" t="s">
        <v>34</v>
      </c>
      <c r="E12572" t="s">
        <v>39</v>
      </c>
      <c r="F12572" t="s">
        <v>15</v>
      </c>
      <c r="G12572">
        <v>2016</v>
      </c>
      <c r="H12572">
        <v>344.536619739</v>
      </c>
      <c r="I12572">
        <v>383.56559988700002</v>
      </c>
      <c r="J12572">
        <v>319.67897820799999</v>
      </c>
    </row>
    <row r="12573" spans="1:10" x14ac:dyDescent="0.25">
      <c r="A12573" t="s">
        <v>42</v>
      </c>
      <c r="B12573" t="s">
        <v>11</v>
      </c>
      <c r="C12573" t="s">
        <v>16</v>
      </c>
      <c r="D12573" t="s">
        <v>34</v>
      </c>
      <c r="E12573" t="s">
        <v>39</v>
      </c>
      <c r="F12573" t="s">
        <v>15</v>
      </c>
      <c r="G12573">
        <v>2016</v>
      </c>
      <c r="H12573">
        <v>282.76096120099999</v>
      </c>
      <c r="I12573">
        <v>306.40515168299999</v>
      </c>
      <c r="J12573">
        <v>248.04849319799999</v>
      </c>
    </row>
    <row r="12574" spans="1:10" x14ac:dyDescent="0.25">
      <c r="A12574" t="s">
        <v>42</v>
      </c>
      <c r="B12574" t="s">
        <v>11</v>
      </c>
      <c r="C12574" t="s">
        <v>12</v>
      </c>
      <c r="D12574" t="s">
        <v>34</v>
      </c>
      <c r="E12574" t="s">
        <v>39</v>
      </c>
      <c r="F12574" t="s">
        <v>17</v>
      </c>
      <c r="G12574">
        <v>2016</v>
      </c>
      <c r="H12574">
        <v>7.1164065105900004E-4</v>
      </c>
      <c r="I12574">
        <v>8.2236470803099995E-4</v>
      </c>
      <c r="J12574">
        <v>6.1362368159600001E-4</v>
      </c>
    </row>
    <row r="12575" spans="1:10" x14ac:dyDescent="0.25">
      <c r="A12575" t="s">
        <v>42</v>
      </c>
      <c r="B12575" t="s">
        <v>11</v>
      </c>
      <c r="C12575" t="s">
        <v>16</v>
      </c>
      <c r="D12575" t="s">
        <v>34</v>
      </c>
      <c r="E12575" t="s">
        <v>39</v>
      </c>
      <c r="F12575" t="s">
        <v>17</v>
      </c>
      <c r="G12575">
        <v>2016</v>
      </c>
      <c r="H12575">
        <v>4.9082649402800002E-4</v>
      </c>
      <c r="I12575">
        <v>5.6328251279399999E-4</v>
      </c>
      <c r="J12575">
        <v>4.1365141702099999E-4</v>
      </c>
    </row>
    <row r="12576" spans="1:10" x14ac:dyDescent="0.25">
      <c r="A12576" t="s">
        <v>42</v>
      </c>
      <c r="B12576" t="s">
        <v>11</v>
      </c>
      <c r="C12576" t="s">
        <v>12</v>
      </c>
      <c r="D12576" t="s">
        <v>34</v>
      </c>
      <c r="E12576" t="s">
        <v>39</v>
      </c>
      <c r="F12576" t="s">
        <v>18</v>
      </c>
      <c r="G12576">
        <v>2016</v>
      </c>
      <c r="H12576">
        <v>571.65363621100005</v>
      </c>
      <c r="I12576">
        <v>636.41034751899997</v>
      </c>
      <c r="J12576">
        <v>530.40994728299995</v>
      </c>
    </row>
    <row r="12577" spans="1:10" x14ac:dyDescent="0.25">
      <c r="A12577" t="s">
        <v>42</v>
      </c>
      <c r="B12577" t="s">
        <v>11</v>
      </c>
      <c r="C12577" t="s">
        <v>16</v>
      </c>
      <c r="D12577" t="s">
        <v>34</v>
      </c>
      <c r="E12577" t="s">
        <v>39</v>
      </c>
      <c r="F12577" t="s">
        <v>18</v>
      </c>
      <c r="G12577">
        <v>2016</v>
      </c>
      <c r="H12577">
        <v>371.10420431400001</v>
      </c>
      <c r="I12577">
        <v>402.13556896400002</v>
      </c>
      <c r="J12577">
        <v>325.54649096100002</v>
      </c>
    </row>
    <row r="12578" spans="1:10" x14ac:dyDescent="0.25">
      <c r="A12578" t="s">
        <v>42</v>
      </c>
      <c r="B12578" t="s">
        <v>11</v>
      </c>
      <c r="C12578" t="s">
        <v>12</v>
      </c>
      <c r="D12578" t="s">
        <v>35</v>
      </c>
      <c r="E12578" t="s">
        <v>39</v>
      </c>
      <c r="F12578" t="s">
        <v>15</v>
      </c>
      <c r="G12578">
        <v>2016</v>
      </c>
      <c r="H12578">
        <v>237.278719416</v>
      </c>
      <c r="I12578">
        <v>262.21111855700002</v>
      </c>
      <c r="J12578">
        <v>221.20672262299999</v>
      </c>
    </row>
    <row r="12579" spans="1:10" x14ac:dyDescent="0.25">
      <c r="A12579" t="s">
        <v>42</v>
      </c>
      <c r="B12579" t="s">
        <v>11</v>
      </c>
      <c r="C12579" t="s">
        <v>16</v>
      </c>
      <c r="D12579" t="s">
        <v>35</v>
      </c>
      <c r="E12579" t="s">
        <v>39</v>
      </c>
      <c r="F12579" t="s">
        <v>15</v>
      </c>
      <c r="G12579">
        <v>2016</v>
      </c>
      <c r="H12579">
        <v>195.64188262100001</v>
      </c>
      <c r="I12579">
        <v>207.34166984399999</v>
      </c>
      <c r="J12579">
        <v>176.58024847199999</v>
      </c>
    </row>
    <row r="12580" spans="1:10" x14ac:dyDescent="0.25">
      <c r="A12580" t="s">
        <v>42</v>
      </c>
      <c r="B12580" t="s">
        <v>11</v>
      </c>
      <c r="C12580" t="s">
        <v>12</v>
      </c>
      <c r="D12580" t="s">
        <v>35</v>
      </c>
      <c r="E12580" t="s">
        <v>39</v>
      </c>
      <c r="F12580" t="s">
        <v>17</v>
      </c>
      <c r="G12580">
        <v>2016</v>
      </c>
      <c r="H12580">
        <v>7.3509300980199995E-4</v>
      </c>
      <c r="I12580">
        <v>8.4881335257099998E-4</v>
      </c>
      <c r="J12580">
        <v>6.3865576486200003E-4</v>
      </c>
    </row>
    <row r="12581" spans="1:10" x14ac:dyDescent="0.25">
      <c r="A12581" t="s">
        <v>42</v>
      </c>
      <c r="B12581" t="s">
        <v>11</v>
      </c>
      <c r="C12581" t="s">
        <v>16</v>
      </c>
      <c r="D12581" t="s">
        <v>35</v>
      </c>
      <c r="E12581" t="s">
        <v>39</v>
      </c>
      <c r="F12581" t="s">
        <v>17</v>
      </c>
      <c r="G12581">
        <v>2016</v>
      </c>
      <c r="H12581">
        <v>4.2252548021E-4</v>
      </c>
      <c r="I12581">
        <v>4.75434202804E-4</v>
      </c>
      <c r="J12581">
        <v>3.6549467563099999E-4</v>
      </c>
    </row>
    <row r="12582" spans="1:10" x14ac:dyDescent="0.25">
      <c r="A12582" t="s">
        <v>42</v>
      </c>
      <c r="B12582" t="s">
        <v>11</v>
      </c>
      <c r="C12582" t="s">
        <v>12</v>
      </c>
      <c r="D12582" t="s">
        <v>35</v>
      </c>
      <c r="E12582" t="s">
        <v>39</v>
      </c>
      <c r="F12582" t="s">
        <v>18</v>
      </c>
      <c r="G12582">
        <v>2016</v>
      </c>
      <c r="H12582">
        <v>670.86178153799995</v>
      </c>
      <c r="I12582">
        <v>741.35353801400004</v>
      </c>
      <c r="J12582">
        <v>625.42117722399996</v>
      </c>
    </row>
    <row r="12583" spans="1:10" x14ac:dyDescent="0.25">
      <c r="A12583" t="s">
        <v>42</v>
      </c>
      <c r="B12583" t="s">
        <v>11</v>
      </c>
      <c r="C12583" t="s">
        <v>16</v>
      </c>
      <c r="D12583" t="s">
        <v>35</v>
      </c>
      <c r="E12583" t="s">
        <v>39</v>
      </c>
      <c r="F12583" t="s">
        <v>18</v>
      </c>
      <c r="G12583">
        <v>2016</v>
      </c>
      <c r="H12583">
        <v>366.460212576</v>
      </c>
      <c r="I12583">
        <v>388.375287485</v>
      </c>
      <c r="J12583">
        <v>330.75553416700001</v>
      </c>
    </row>
    <row r="12584" spans="1:10" x14ac:dyDescent="0.25">
      <c r="A12584" t="s">
        <v>42</v>
      </c>
      <c r="B12584" t="s">
        <v>11</v>
      </c>
      <c r="C12584" t="s">
        <v>12</v>
      </c>
      <c r="D12584" t="s">
        <v>36</v>
      </c>
      <c r="E12584" t="s">
        <v>39</v>
      </c>
      <c r="F12584" t="s">
        <v>15</v>
      </c>
      <c r="G12584">
        <v>2016</v>
      </c>
      <c r="H12584">
        <v>97.837947004100002</v>
      </c>
      <c r="I12584">
        <v>107.730136859</v>
      </c>
      <c r="J12584">
        <v>91.753352203600002</v>
      </c>
    </row>
    <row r="12585" spans="1:10" x14ac:dyDescent="0.25">
      <c r="A12585" t="s">
        <v>42</v>
      </c>
      <c r="B12585" t="s">
        <v>11</v>
      </c>
      <c r="C12585" t="s">
        <v>16</v>
      </c>
      <c r="D12585" t="s">
        <v>36</v>
      </c>
      <c r="E12585" t="s">
        <v>39</v>
      </c>
      <c r="F12585" t="s">
        <v>15</v>
      </c>
      <c r="G12585">
        <v>2016</v>
      </c>
      <c r="H12585">
        <v>124.25935607300001</v>
      </c>
      <c r="I12585">
        <v>133.59190152299999</v>
      </c>
      <c r="J12585">
        <v>111.719094169</v>
      </c>
    </row>
    <row r="12586" spans="1:10" x14ac:dyDescent="0.25">
      <c r="A12586" t="s">
        <v>42</v>
      </c>
      <c r="B12586" t="s">
        <v>11</v>
      </c>
      <c r="C12586" t="s">
        <v>12</v>
      </c>
      <c r="D12586" t="s">
        <v>36</v>
      </c>
      <c r="E12586" t="s">
        <v>39</v>
      </c>
      <c r="F12586" t="s">
        <v>17</v>
      </c>
      <c r="G12586">
        <v>2016</v>
      </c>
      <c r="H12586">
        <v>6.6405394370499995E-4</v>
      </c>
      <c r="I12586">
        <v>7.7831306909100005E-4</v>
      </c>
      <c r="J12586">
        <v>5.7146528239700005E-4</v>
      </c>
    </row>
    <row r="12587" spans="1:10" x14ac:dyDescent="0.25">
      <c r="A12587" t="s">
        <v>42</v>
      </c>
      <c r="B12587" t="s">
        <v>11</v>
      </c>
      <c r="C12587" t="s">
        <v>16</v>
      </c>
      <c r="D12587" t="s">
        <v>36</v>
      </c>
      <c r="E12587" t="s">
        <v>39</v>
      </c>
      <c r="F12587" t="s">
        <v>17</v>
      </c>
      <c r="G12587">
        <v>2016</v>
      </c>
      <c r="H12587">
        <v>4.1136411124800002E-4</v>
      </c>
      <c r="I12587">
        <v>4.7001626366E-4</v>
      </c>
      <c r="J12587">
        <v>3.5097720677700002E-4</v>
      </c>
    </row>
    <row r="12588" spans="1:10" x14ac:dyDescent="0.25">
      <c r="A12588" t="s">
        <v>42</v>
      </c>
      <c r="B12588" t="s">
        <v>11</v>
      </c>
      <c r="C12588" t="s">
        <v>12</v>
      </c>
      <c r="D12588" t="s">
        <v>36</v>
      </c>
      <c r="E12588" t="s">
        <v>39</v>
      </c>
      <c r="F12588" t="s">
        <v>18</v>
      </c>
      <c r="G12588">
        <v>2016</v>
      </c>
      <c r="H12588">
        <v>663.10036393400003</v>
      </c>
      <c r="I12588">
        <v>730.14505256200005</v>
      </c>
      <c r="J12588">
        <v>621.86179392999998</v>
      </c>
    </row>
    <row r="12589" spans="1:10" x14ac:dyDescent="0.25">
      <c r="A12589" t="s">
        <v>42</v>
      </c>
      <c r="B12589" t="s">
        <v>11</v>
      </c>
      <c r="C12589" t="s">
        <v>16</v>
      </c>
      <c r="D12589" t="s">
        <v>36</v>
      </c>
      <c r="E12589" t="s">
        <v>39</v>
      </c>
      <c r="F12589" t="s">
        <v>18</v>
      </c>
      <c r="G12589">
        <v>2016</v>
      </c>
      <c r="H12589">
        <v>400.46703014399998</v>
      </c>
      <c r="I12589">
        <v>430.54425634400002</v>
      </c>
      <c r="J12589">
        <v>360.051872680999</v>
      </c>
    </row>
    <row r="12590" spans="1:10" x14ac:dyDescent="0.25">
      <c r="A12590" t="s">
        <v>42</v>
      </c>
      <c r="B12590" t="s">
        <v>11</v>
      </c>
      <c r="C12590" t="s">
        <v>12</v>
      </c>
      <c r="D12590" t="s">
        <v>37</v>
      </c>
      <c r="E12590" t="s">
        <v>39</v>
      </c>
      <c r="F12590" t="s">
        <v>15</v>
      </c>
      <c r="G12590">
        <v>2016</v>
      </c>
      <c r="H12590">
        <v>18.128757112799999</v>
      </c>
      <c r="I12590">
        <v>19.9257119243</v>
      </c>
      <c r="J12590">
        <v>16.9713414812</v>
      </c>
    </row>
    <row r="12591" spans="1:10" x14ac:dyDescent="0.25">
      <c r="A12591" t="s">
        <v>42</v>
      </c>
      <c r="B12591" t="s">
        <v>11</v>
      </c>
      <c r="C12591" t="s">
        <v>16</v>
      </c>
      <c r="D12591" t="s">
        <v>37</v>
      </c>
      <c r="E12591" t="s">
        <v>39</v>
      </c>
      <c r="F12591" t="s">
        <v>15</v>
      </c>
      <c r="G12591">
        <v>2016</v>
      </c>
      <c r="H12591">
        <v>43.081564886800003</v>
      </c>
      <c r="I12591">
        <v>45.391548826799998</v>
      </c>
      <c r="J12591">
        <v>39.334954333699997</v>
      </c>
    </row>
    <row r="12592" spans="1:10" x14ac:dyDescent="0.25">
      <c r="A12592" t="s">
        <v>42</v>
      </c>
      <c r="B12592" t="s">
        <v>11</v>
      </c>
      <c r="C12592" t="s">
        <v>12</v>
      </c>
      <c r="D12592" t="s">
        <v>37</v>
      </c>
      <c r="E12592" t="s">
        <v>39</v>
      </c>
      <c r="F12592" t="s">
        <v>17</v>
      </c>
      <c r="G12592">
        <v>2016</v>
      </c>
      <c r="H12592">
        <v>6.1253138556799998E-4</v>
      </c>
      <c r="I12592">
        <v>7.3036725734700004E-4</v>
      </c>
      <c r="J12592">
        <v>5.1508279905300002E-4</v>
      </c>
    </row>
    <row r="12593" spans="1:10" x14ac:dyDescent="0.25">
      <c r="A12593" t="s">
        <v>42</v>
      </c>
      <c r="B12593" t="s">
        <v>11</v>
      </c>
      <c r="C12593" t="s">
        <v>16</v>
      </c>
      <c r="D12593" t="s">
        <v>37</v>
      </c>
      <c r="E12593" t="s">
        <v>39</v>
      </c>
      <c r="F12593" t="s">
        <v>17</v>
      </c>
      <c r="G12593">
        <v>2016</v>
      </c>
      <c r="H12593">
        <v>4.36584417682E-4</v>
      </c>
      <c r="I12593">
        <v>5.07723239314E-4</v>
      </c>
      <c r="J12593">
        <v>3.67152298552E-4</v>
      </c>
    </row>
    <row r="12594" spans="1:10" x14ac:dyDescent="0.25">
      <c r="A12594" t="s">
        <v>42</v>
      </c>
      <c r="B12594" t="s">
        <v>11</v>
      </c>
      <c r="C12594" t="s">
        <v>12</v>
      </c>
      <c r="D12594" t="s">
        <v>37</v>
      </c>
      <c r="E12594" t="s">
        <v>39</v>
      </c>
      <c r="F12594" t="s">
        <v>18</v>
      </c>
      <c r="G12594">
        <v>2016</v>
      </c>
      <c r="H12594">
        <v>665.84608153399995</v>
      </c>
      <c r="I12594">
        <v>731.84593538299998</v>
      </c>
      <c r="J12594">
        <v>623.33568447599998</v>
      </c>
    </row>
    <row r="12595" spans="1:10" x14ac:dyDescent="0.25">
      <c r="A12595" t="s">
        <v>42</v>
      </c>
      <c r="B12595" t="s">
        <v>11</v>
      </c>
      <c r="C12595" t="s">
        <v>16</v>
      </c>
      <c r="D12595" t="s">
        <v>37</v>
      </c>
      <c r="E12595" t="s">
        <v>39</v>
      </c>
      <c r="F12595" t="s">
        <v>18</v>
      </c>
      <c r="G12595">
        <v>2016</v>
      </c>
      <c r="H12595">
        <v>471.83787858699998</v>
      </c>
      <c r="I12595">
        <v>497.137282744</v>
      </c>
      <c r="J12595">
        <v>430.804253649999</v>
      </c>
    </row>
    <row r="12596" spans="1:10" x14ac:dyDescent="0.25">
      <c r="A12596" t="s">
        <v>42</v>
      </c>
      <c r="B12596" t="s">
        <v>84</v>
      </c>
      <c r="C12596" t="s">
        <v>12</v>
      </c>
      <c r="D12596" t="s">
        <v>13</v>
      </c>
      <c r="E12596" t="s">
        <v>38</v>
      </c>
      <c r="F12596" t="s">
        <v>15</v>
      </c>
      <c r="G12596">
        <v>2016</v>
      </c>
      <c r="H12596">
        <v>127.96886091499999</v>
      </c>
      <c r="I12596">
        <v>237.90083971999999</v>
      </c>
      <c r="J12596">
        <v>63.636419367499997</v>
      </c>
    </row>
    <row r="12597" spans="1:10" x14ac:dyDescent="0.25">
      <c r="A12597" t="s">
        <v>42</v>
      </c>
      <c r="B12597" t="s">
        <v>84</v>
      </c>
      <c r="C12597" t="s">
        <v>16</v>
      </c>
      <c r="D12597" t="s">
        <v>13</v>
      </c>
      <c r="E12597" t="s">
        <v>38</v>
      </c>
      <c r="F12597" t="s">
        <v>15</v>
      </c>
      <c r="G12597">
        <v>2016</v>
      </c>
      <c r="H12597">
        <v>150.69215041300001</v>
      </c>
      <c r="I12597">
        <v>275.58688011100003</v>
      </c>
      <c r="J12597">
        <v>74.542877574000002</v>
      </c>
    </row>
    <row r="12598" spans="1:10" x14ac:dyDescent="0.25">
      <c r="A12598" t="s">
        <v>42</v>
      </c>
      <c r="B12598" t="s">
        <v>84</v>
      </c>
      <c r="C12598" t="s">
        <v>12</v>
      </c>
      <c r="D12598" t="s">
        <v>13</v>
      </c>
      <c r="E12598" t="s">
        <v>38</v>
      </c>
      <c r="F12598" t="s">
        <v>17</v>
      </c>
      <c r="G12598">
        <v>2016</v>
      </c>
      <c r="H12598" s="1">
        <v>1.56525432645E-6</v>
      </c>
      <c r="I12598" s="1">
        <v>2.9545004572699999E-6</v>
      </c>
      <c r="J12598" s="1">
        <v>7.5158969805600003E-7</v>
      </c>
    </row>
    <row r="12599" spans="1:10" x14ac:dyDescent="0.25">
      <c r="A12599" t="s">
        <v>42</v>
      </c>
      <c r="B12599" t="s">
        <v>84</v>
      </c>
      <c r="C12599" t="s">
        <v>16</v>
      </c>
      <c r="D12599" t="s">
        <v>13</v>
      </c>
      <c r="E12599" t="s">
        <v>38</v>
      </c>
      <c r="F12599" t="s">
        <v>17</v>
      </c>
      <c r="G12599">
        <v>2016</v>
      </c>
      <c r="H12599" s="1">
        <v>1.8781151005500001E-6</v>
      </c>
      <c r="I12599" s="1">
        <v>3.5095231225399999E-6</v>
      </c>
      <c r="J12599" s="1">
        <v>9.2041404467599997E-7</v>
      </c>
    </row>
    <row r="12600" spans="1:10" x14ac:dyDescent="0.25">
      <c r="A12600" t="s">
        <v>42</v>
      </c>
      <c r="B12600" t="s">
        <v>84</v>
      </c>
      <c r="C12600" t="s">
        <v>12</v>
      </c>
      <c r="D12600" t="s">
        <v>13</v>
      </c>
      <c r="E12600" t="s">
        <v>38</v>
      </c>
      <c r="F12600" t="s">
        <v>18</v>
      </c>
      <c r="G12600">
        <v>2016</v>
      </c>
      <c r="H12600">
        <v>1.6168197155499999</v>
      </c>
      <c r="I12600">
        <v>3.0057528468700001</v>
      </c>
      <c r="J12600">
        <v>0.80401291942999997</v>
      </c>
    </row>
    <row r="12601" spans="1:10" x14ac:dyDescent="0.25">
      <c r="A12601" t="s">
        <v>42</v>
      </c>
      <c r="B12601" t="s">
        <v>84</v>
      </c>
      <c r="C12601" t="s">
        <v>16</v>
      </c>
      <c r="D12601" t="s">
        <v>13</v>
      </c>
      <c r="E12601" t="s">
        <v>38</v>
      </c>
      <c r="F12601" t="s">
        <v>18</v>
      </c>
      <c r="G12601">
        <v>2016</v>
      </c>
      <c r="H12601">
        <v>1.99242284054</v>
      </c>
      <c r="I12601">
        <v>3.6437571099900001</v>
      </c>
      <c r="J12601">
        <v>0.985591694533</v>
      </c>
    </row>
    <row r="12602" spans="1:10" x14ac:dyDescent="0.25">
      <c r="A12602" t="s">
        <v>42</v>
      </c>
      <c r="B12602" t="s">
        <v>84</v>
      </c>
      <c r="C12602" t="s">
        <v>12</v>
      </c>
      <c r="D12602" t="s">
        <v>19</v>
      </c>
      <c r="E12602" t="s">
        <v>38</v>
      </c>
      <c r="F12602" t="s">
        <v>15</v>
      </c>
      <c r="G12602">
        <v>2016</v>
      </c>
      <c r="H12602">
        <v>1197.34099778</v>
      </c>
      <c r="I12602">
        <v>1868.49354825</v>
      </c>
      <c r="J12602">
        <v>676.27686570399999</v>
      </c>
    </row>
    <row r="12603" spans="1:10" x14ac:dyDescent="0.25">
      <c r="A12603" t="s">
        <v>42</v>
      </c>
      <c r="B12603" t="s">
        <v>84</v>
      </c>
      <c r="C12603" t="s">
        <v>16</v>
      </c>
      <c r="D12603" t="s">
        <v>19</v>
      </c>
      <c r="E12603" t="s">
        <v>38</v>
      </c>
      <c r="F12603" t="s">
        <v>15</v>
      </c>
      <c r="G12603">
        <v>2016</v>
      </c>
      <c r="H12603">
        <v>1584.3184780199999</v>
      </c>
      <c r="I12603">
        <v>2371.9530975600001</v>
      </c>
      <c r="J12603">
        <v>918.81297622299996</v>
      </c>
    </row>
    <row r="12604" spans="1:10" x14ac:dyDescent="0.25">
      <c r="A12604" t="s">
        <v>42</v>
      </c>
      <c r="B12604" t="s">
        <v>84</v>
      </c>
      <c r="C12604" t="s">
        <v>12</v>
      </c>
      <c r="D12604" t="s">
        <v>19</v>
      </c>
      <c r="E12604" t="s">
        <v>38</v>
      </c>
      <c r="F12604" t="s">
        <v>17</v>
      </c>
      <c r="G12604">
        <v>2016</v>
      </c>
      <c r="H12604" s="1">
        <v>1.8260089904500001E-5</v>
      </c>
      <c r="I12604" s="1">
        <v>2.8840197725299998E-5</v>
      </c>
      <c r="J12604" s="1">
        <v>1.0221639171E-5</v>
      </c>
    </row>
    <row r="12605" spans="1:10" x14ac:dyDescent="0.25">
      <c r="A12605" t="s">
        <v>42</v>
      </c>
      <c r="B12605" t="s">
        <v>84</v>
      </c>
      <c r="C12605" t="s">
        <v>16</v>
      </c>
      <c r="D12605" t="s">
        <v>19</v>
      </c>
      <c r="E12605" t="s">
        <v>38</v>
      </c>
      <c r="F12605" t="s">
        <v>17</v>
      </c>
      <c r="G12605">
        <v>2016</v>
      </c>
      <c r="H12605" s="1">
        <v>2.3953471056400001E-5</v>
      </c>
      <c r="I12605" s="1">
        <v>3.6832299404399997E-5</v>
      </c>
      <c r="J12605" s="1">
        <v>1.3493978657999999E-5</v>
      </c>
    </row>
    <row r="12606" spans="1:10" x14ac:dyDescent="0.25">
      <c r="A12606" t="s">
        <v>42</v>
      </c>
      <c r="B12606" t="s">
        <v>84</v>
      </c>
      <c r="C12606" t="s">
        <v>12</v>
      </c>
      <c r="D12606" t="s">
        <v>19</v>
      </c>
      <c r="E12606" t="s">
        <v>38</v>
      </c>
      <c r="F12606" t="s">
        <v>18</v>
      </c>
      <c r="G12606">
        <v>2016</v>
      </c>
      <c r="H12606">
        <v>15.561329779899999</v>
      </c>
      <c r="I12606">
        <v>24.284012950200001</v>
      </c>
      <c r="J12606">
        <v>8.7892817077699998</v>
      </c>
    </row>
    <row r="12607" spans="1:10" x14ac:dyDescent="0.25">
      <c r="A12607" t="s">
        <v>42</v>
      </c>
      <c r="B12607" t="s">
        <v>84</v>
      </c>
      <c r="C12607" t="s">
        <v>16</v>
      </c>
      <c r="D12607" t="s">
        <v>19</v>
      </c>
      <c r="E12607" t="s">
        <v>38</v>
      </c>
      <c r="F12607" t="s">
        <v>18</v>
      </c>
      <c r="G12607">
        <v>2016</v>
      </c>
      <c r="H12607">
        <v>21.417871107899899</v>
      </c>
      <c r="I12607">
        <v>32.065639845900002</v>
      </c>
      <c r="J12607">
        <v>12.421125026299899</v>
      </c>
    </row>
    <row r="12608" spans="1:10" x14ac:dyDescent="0.25">
      <c r="A12608" t="s">
        <v>42</v>
      </c>
      <c r="B12608" t="s">
        <v>84</v>
      </c>
      <c r="C12608" t="s">
        <v>12</v>
      </c>
      <c r="D12608" t="s">
        <v>20</v>
      </c>
      <c r="E12608" t="s">
        <v>38</v>
      </c>
      <c r="F12608" t="s">
        <v>15</v>
      </c>
      <c r="G12608">
        <v>2016</v>
      </c>
      <c r="H12608">
        <v>3745.6482683099998</v>
      </c>
      <c r="I12608">
        <v>5422.9948110100004</v>
      </c>
      <c r="J12608">
        <v>2463.2123502999998</v>
      </c>
    </row>
    <row r="12609" spans="1:10" x14ac:dyDescent="0.25">
      <c r="A12609" t="s">
        <v>42</v>
      </c>
      <c r="B12609" t="s">
        <v>84</v>
      </c>
      <c r="C12609" t="s">
        <v>16</v>
      </c>
      <c r="D12609" t="s">
        <v>20</v>
      </c>
      <c r="E12609" t="s">
        <v>38</v>
      </c>
      <c r="F12609" t="s">
        <v>15</v>
      </c>
      <c r="G12609">
        <v>2016</v>
      </c>
      <c r="H12609">
        <v>5075.45337483</v>
      </c>
      <c r="I12609">
        <v>7088.2064257499997</v>
      </c>
      <c r="J12609">
        <v>3495.4581360799998</v>
      </c>
    </row>
    <row r="12610" spans="1:10" x14ac:dyDescent="0.25">
      <c r="A12610" t="s">
        <v>42</v>
      </c>
      <c r="B12610" t="s">
        <v>84</v>
      </c>
      <c r="C12610" t="s">
        <v>12</v>
      </c>
      <c r="D12610" t="s">
        <v>20</v>
      </c>
      <c r="E12610" t="s">
        <v>38</v>
      </c>
      <c r="F12610" t="s">
        <v>17</v>
      </c>
      <c r="G12610">
        <v>2016</v>
      </c>
      <c r="H12610" s="1">
        <v>6.1991191270899994E-5</v>
      </c>
      <c r="I12610" s="1">
        <v>9.0851835353300003E-5</v>
      </c>
      <c r="J12610" s="1">
        <v>3.9038324188500001E-5</v>
      </c>
    </row>
    <row r="12611" spans="1:10" x14ac:dyDescent="0.25">
      <c r="A12611" t="s">
        <v>42</v>
      </c>
      <c r="B12611" t="s">
        <v>84</v>
      </c>
      <c r="C12611" t="s">
        <v>16</v>
      </c>
      <c r="D12611" t="s">
        <v>20</v>
      </c>
      <c r="E12611" t="s">
        <v>38</v>
      </c>
      <c r="F12611" t="s">
        <v>17</v>
      </c>
      <c r="G12611">
        <v>2016</v>
      </c>
      <c r="H12611" s="1">
        <v>8.1598800398099999E-5</v>
      </c>
      <c r="I12611">
        <v>1.15506792444E-4</v>
      </c>
      <c r="J12611" s="1">
        <v>5.4020485758099998E-5</v>
      </c>
    </row>
    <row r="12612" spans="1:10" x14ac:dyDescent="0.25">
      <c r="A12612" t="s">
        <v>42</v>
      </c>
      <c r="B12612" t="s">
        <v>84</v>
      </c>
      <c r="C12612" t="s">
        <v>12</v>
      </c>
      <c r="D12612" t="s">
        <v>20</v>
      </c>
      <c r="E12612" t="s">
        <v>38</v>
      </c>
      <c r="F12612" t="s">
        <v>18</v>
      </c>
      <c r="G12612">
        <v>2016</v>
      </c>
      <c r="H12612">
        <v>42.983641711700002</v>
      </c>
      <c r="I12612">
        <v>62.2322357209</v>
      </c>
      <c r="J12612">
        <v>28.2668925485</v>
      </c>
    </row>
    <row r="12613" spans="1:10" x14ac:dyDescent="0.25">
      <c r="A12613" t="s">
        <v>42</v>
      </c>
      <c r="B12613" t="s">
        <v>84</v>
      </c>
      <c r="C12613" t="s">
        <v>16</v>
      </c>
      <c r="D12613" t="s">
        <v>20</v>
      </c>
      <c r="E12613" t="s">
        <v>38</v>
      </c>
      <c r="F12613" t="s">
        <v>18</v>
      </c>
      <c r="G12613">
        <v>2016</v>
      </c>
      <c r="H12613">
        <v>60.5035204518</v>
      </c>
      <c r="I12613">
        <v>84.497169174000007</v>
      </c>
      <c r="J12613">
        <v>41.668695820099998</v>
      </c>
    </row>
    <row r="12614" spans="1:10" x14ac:dyDescent="0.25">
      <c r="A12614" t="s">
        <v>42</v>
      </c>
      <c r="B12614" t="s">
        <v>84</v>
      </c>
      <c r="C12614" t="s">
        <v>12</v>
      </c>
      <c r="D12614" t="s">
        <v>21</v>
      </c>
      <c r="E12614" t="s">
        <v>38</v>
      </c>
      <c r="F12614" t="s">
        <v>15</v>
      </c>
      <c r="G12614">
        <v>2016</v>
      </c>
      <c r="H12614">
        <v>6260.1982269800001</v>
      </c>
      <c r="I12614">
        <v>8874.1563184700008</v>
      </c>
      <c r="J12614">
        <v>4188.1687242600001</v>
      </c>
    </row>
    <row r="12615" spans="1:10" x14ac:dyDescent="0.25">
      <c r="A12615" t="s">
        <v>42</v>
      </c>
      <c r="B12615" t="s">
        <v>84</v>
      </c>
      <c r="C12615" t="s">
        <v>16</v>
      </c>
      <c r="D12615" t="s">
        <v>21</v>
      </c>
      <c r="E12615" t="s">
        <v>38</v>
      </c>
      <c r="F12615" t="s">
        <v>15</v>
      </c>
      <c r="G12615">
        <v>2016</v>
      </c>
      <c r="H12615">
        <v>8153.3530255899996</v>
      </c>
      <c r="I12615">
        <v>11205.9922995</v>
      </c>
      <c r="J12615">
        <v>5622.2854642100001</v>
      </c>
    </row>
    <row r="12616" spans="1:10" x14ac:dyDescent="0.25">
      <c r="A12616" t="s">
        <v>42</v>
      </c>
      <c r="B12616" t="s">
        <v>84</v>
      </c>
      <c r="C12616" t="s">
        <v>12</v>
      </c>
      <c r="D12616" t="s">
        <v>21</v>
      </c>
      <c r="E12616" t="s">
        <v>38</v>
      </c>
      <c r="F12616" t="s">
        <v>17</v>
      </c>
      <c r="G12616">
        <v>2016</v>
      </c>
      <c r="H12616">
        <v>1.13615184589E-4</v>
      </c>
      <c r="I12616">
        <v>1.65726334093E-4</v>
      </c>
      <c r="J12616" s="1">
        <v>7.4207275153100001E-5</v>
      </c>
    </row>
    <row r="12617" spans="1:10" x14ac:dyDescent="0.25">
      <c r="A12617" t="s">
        <v>42</v>
      </c>
      <c r="B12617" t="s">
        <v>84</v>
      </c>
      <c r="C12617" t="s">
        <v>16</v>
      </c>
      <c r="D12617" t="s">
        <v>21</v>
      </c>
      <c r="E12617" t="s">
        <v>38</v>
      </c>
      <c r="F12617" t="s">
        <v>17</v>
      </c>
      <c r="G12617">
        <v>2016</v>
      </c>
      <c r="H12617">
        <v>1.4025124124900001E-4</v>
      </c>
      <c r="I12617">
        <v>1.9885681763E-4</v>
      </c>
      <c r="J12617" s="1">
        <v>9.4995292341600005E-5</v>
      </c>
    </row>
    <row r="12618" spans="1:10" x14ac:dyDescent="0.25">
      <c r="A12618" t="s">
        <v>42</v>
      </c>
      <c r="B12618" t="s">
        <v>84</v>
      </c>
      <c r="C12618" t="s">
        <v>12</v>
      </c>
      <c r="D12618" t="s">
        <v>21</v>
      </c>
      <c r="E12618" t="s">
        <v>38</v>
      </c>
      <c r="F12618" t="s">
        <v>18</v>
      </c>
      <c r="G12618">
        <v>2016</v>
      </c>
      <c r="H12618">
        <v>70.120129305700004</v>
      </c>
      <c r="I12618">
        <v>99.398927313299893</v>
      </c>
      <c r="J12618">
        <v>46.911443032800001</v>
      </c>
    </row>
    <row r="12619" spans="1:10" x14ac:dyDescent="0.25">
      <c r="A12619" t="s">
        <v>42</v>
      </c>
      <c r="B12619" t="s">
        <v>84</v>
      </c>
      <c r="C12619" t="s">
        <v>16</v>
      </c>
      <c r="D12619" t="s">
        <v>21</v>
      </c>
      <c r="E12619" t="s">
        <v>38</v>
      </c>
      <c r="F12619" t="s">
        <v>18</v>
      </c>
      <c r="G12619">
        <v>2016</v>
      </c>
      <c r="H12619">
        <v>94.516145181599995</v>
      </c>
      <c r="I12619">
        <v>129.90326700599999</v>
      </c>
      <c r="J12619">
        <v>65.175241096500002</v>
      </c>
    </row>
    <row r="12620" spans="1:10" x14ac:dyDescent="0.25">
      <c r="A12620" t="s">
        <v>42</v>
      </c>
      <c r="B12620" t="s">
        <v>84</v>
      </c>
      <c r="C12620" t="s">
        <v>12</v>
      </c>
      <c r="D12620" t="s">
        <v>22</v>
      </c>
      <c r="E12620" t="s">
        <v>38</v>
      </c>
      <c r="F12620" t="s">
        <v>15</v>
      </c>
      <c r="G12620">
        <v>2016</v>
      </c>
      <c r="H12620">
        <v>7916.5702364500003</v>
      </c>
      <c r="I12620">
        <v>11118.2859721</v>
      </c>
      <c r="J12620">
        <v>5162.9647809199996</v>
      </c>
    </row>
    <row r="12621" spans="1:10" x14ac:dyDescent="0.25">
      <c r="A12621" t="s">
        <v>42</v>
      </c>
      <c r="B12621" t="s">
        <v>84</v>
      </c>
      <c r="C12621" t="s">
        <v>16</v>
      </c>
      <c r="D12621" t="s">
        <v>22</v>
      </c>
      <c r="E12621" t="s">
        <v>38</v>
      </c>
      <c r="F12621" t="s">
        <v>15</v>
      </c>
      <c r="G12621">
        <v>2016</v>
      </c>
      <c r="H12621">
        <v>9467.4169633199999</v>
      </c>
      <c r="I12621">
        <v>13175.856025999999</v>
      </c>
      <c r="J12621">
        <v>6274.3211322500001</v>
      </c>
    </row>
    <row r="12622" spans="1:10" x14ac:dyDescent="0.25">
      <c r="A12622" t="s">
        <v>42</v>
      </c>
      <c r="B12622" t="s">
        <v>84</v>
      </c>
      <c r="C12622" t="s">
        <v>12</v>
      </c>
      <c r="D12622" t="s">
        <v>22</v>
      </c>
      <c r="E12622" t="s">
        <v>38</v>
      </c>
      <c r="F12622" t="s">
        <v>17</v>
      </c>
      <c r="G12622">
        <v>2016</v>
      </c>
      <c r="H12622">
        <v>1.6470115414499999E-4</v>
      </c>
      <c r="I12622">
        <v>2.38205367845E-4</v>
      </c>
      <c r="J12622">
        <v>1.04420541395E-4</v>
      </c>
    </row>
    <row r="12623" spans="1:10" x14ac:dyDescent="0.25">
      <c r="A12623" t="s">
        <v>42</v>
      </c>
      <c r="B12623" t="s">
        <v>84</v>
      </c>
      <c r="C12623" t="s">
        <v>16</v>
      </c>
      <c r="D12623" t="s">
        <v>22</v>
      </c>
      <c r="E12623" t="s">
        <v>38</v>
      </c>
      <c r="F12623" t="s">
        <v>17</v>
      </c>
      <c r="G12623">
        <v>2016</v>
      </c>
      <c r="H12623">
        <v>1.8471870695600001E-4</v>
      </c>
      <c r="I12623">
        <v>2.63812463861E-4</v>
      </c>
      <c r="J12623">
        <v>1.2038471461600001E-4</v>
      </c>
    </row>
    <row r="12624" spans="1:10" x14ac:dyDescent="0.25">
      <c r="A12624" t="s">
        <v>42</v>
      </c>
      <c r="B12624" t="s">
        <v>84</v>
      </c>
      <c r="C12624" t="s">
        <v>12</v>
      </c>
      <c r="D12624" t="s">
        <v>22</v>
      </c>
      <c r="E12624" t="s">
        <v>38</v>
      </c>
      <c r="F12624" t="s">
        <v>18</v>
      </c>
      <c r="G12624">
        <v>2016</v>
      </c>
      <c r="H12624">
        <v>93.564226298199998</v>
      </c>
      <c r="I12624">
        <v>131.40461003499999</v>
      </c>
      <c r="J12624">
        <v>61.019960753699998</v>
      </c>
    </row>
    <row r="12625" spans="1:10" x14ac:dyDescent="0.25">
      <c r="A12625" t="s">
        <v>42</v>
      </c>
      <c r="B12625" t="s">
        <v>84</v>
      </c>
      <c r="C12625" t="s">
        <v>16</v>
      </c>
      <c r="D12625" t="s">
        <v>22</v>
      </c>
      <c r="E12625" t="s">
        <v>38</v>
      </c>
      <c r="F12625" t="s">
        <v>18</v>
      </c>
      <c r="G12625">
        <v>2016</v>
      </c>
      <c r="H12625">
        <v>114.954165011999</v>
      </c>
      <c r="I12625">
        <v>159.98234087</v>
      </c>
      <c r="J12625">
        <v>76.183329578300004</v>
      </c>
    </row>
    <row r="12626" spans="1:10" x14ac:dyDescent="0.25">
      <c r="A12626" t="s">
        <v>42</v>
      </c>
      <c r="B12626" t="s">
        <v>84</v>
      </c>
      <c r="C12626" t="s">
        <v>12</v>
      </c>
      <c r="D12626" t="s">
        <v>23</v>
      </c>
      <c r="E12626" t="s">
        <v>38</v>
      </c>
      <c r="F12626" t="s">
        <v>15</v>
      </c>
      <c r="G12626">
        <v>2016</v>
      </c>
      <c r="H12626">
        <v>10729.2424412</v>
      </c>
      <c r="I12626">
        <v>14894.6505509</v>
      </c>
      <c r="J12626">
        <v>7201.3867994499997</v>
      </c>
    </row>
    <row r="12627" spans="1:10" x14ac:dyDescent="0.25">
      <c r="A12627" t="s">
        <v>42</v>
      </c>
      <c r="B12627" t="s">
        <v>84</v>
      </c>
      <c r="C12627" t="s">
        <v>16</v>
      </c>
      <c r="D12627" t="s">
        <v>23</v>
      </c>
      <c r="E12627" t="s">
        <v>38</v>
      </c>
      <c r="F12627" t="s">
        <v>15</v>
      </c>
      <c r="G12627">
        <v>2016</v>
      </c>
      <c r="H12627">
        <v>11590.871625199999</v>
      </c>
      <c r="I12627">
        <v>15809.5330283</v>
      </c>
      <c r="J12627">
        <v>7921.1745637699996</v>
      </c>
    </row>
    <row r="12628" spans="1:10" x14ac:dyDescent="0.25">
      <c r="A12628" t="s">
        <v>42</v>
      </c>
      <c r="B12628" t="s">
        <v>84</v>
      </c>
      <c r="C12628" t="s">
        <v>12</v>
      </c>
      <c r="D12628" t="s">
        <v>23</v>
      </c>
      <c r="E12628" t="s">
        <v>38</v>
      </c>
      <c r="F12628" t="s">
        <v>17</v>
      </c>
      <c r="G12628">
        <v>2016</v>
      </c>
      <c r="H12628">
        <v>2.2007548646399999E-4</v>
      </c>
      <c r="I12628">
        <v>3.0403093824800002E-4</v>
      </c>
      <c r="J12628">
        <v>1.4596629038699999E-4</v>
      </c>
    </row>
    <row r="12629" spans="1:10" x14ac:dyDescent="0.25">
      <c r="A12629" t="s">
        <v>42</v>
      </c>
      <c r="B12629" t="s">
        <v>84</v>
      </c>
      <c r="C12629" t="s">
        <v>16</v>
      </c>
      <c r="D12629" t="s">
        <v>23</v>
      </c>
      <c r="E12629" t="s">
        <v>38</v>
      </c>
      <c r="F12629" t="s">
        <v>17</v>
      </c>
      <c r="G12629">
        <v>2016</v>
      </c>
      <c r="H12629">
        <v>2.20782343123E-4</v>
      </c>
      <c r="I12629">
        <v>3.0250339903200002E-4</v>
      </c>
      <c r="J12629">
        <v>1.48625099902E-4</v>
      </c>
    </row>
    <row r="12630" spans="1:10" x14ac:dyDescent="0.25">
      <c r="A12630" t="s">
        <v>42</v>
      </c>
      <c r="B12630" t="s">
        <v>84</v>
      </c>
      <c r="C12630" t="s">
        <v>12</v>
      </c>
      <c r="D12630" t="s">
        <v>23</v>
      </c>
      <c r="E12630" t="s">
        <v>38</v>
      </c>
      <c r="F12630" t="s">
        <v>18</v>
      </c>
      <c r="G12630">
        <v>2016</v>
      </c>
      <c r="H12630">
        <v>124.016237375</v>
      </c>
      <c r="I12630">
        <v>172.162995521</v>
      </c>
      <c r="J12630">
        <v>83.238765425099999</v>
      </c>
    </row>
    <row r="12631" spans="1:10" x14ac:dyDescent="0.25">
      <c r="A12631" t="s">
        <v>42</v>
      </c>
      <c r="B12631" t="s">
        <v>84</v>
      </c>
      <c r="C12631" t="s">
        <v>16</v>
      </c>
      <c r="D12631" t="s">
        <v>23</v>
      </c>
      <c r="E12631" t="s">
        <v>38</v>
      </c>
      <c r="F12631" t="s">
        <v>18</v>
      </c>
      <c r="G12631">
        <v>2016</v>
      </c>
      <c r="H12631">
        <v>135.93098304</v>
      </c>
      <c r="I12631">
        <v>185.40498380400001</v>
      </c>
      <c r="J12631">
        <v>92.894915939299906</v>
      </c>
    </row>
    <row r="12632" spans="1:10" x14ac:dyDescent="0.25">
      <c r="A12632" t="s">
        <v>42</v>
      </c>
      <c r="B12632" t="s">
        <v>84</v>
      </c>
      <c r="C12632" t="s">
        <v>12</v>
      </c>
      <c r="D12632" t="s">
        <v>24</v>
      </c>
      <c r="E12632" t="s">
        <v>38</v>
      </c>
      <c r="F12632" t="s">
        <v>15</v>
      </c>
      <c r="G12632">
        <v>2016</v>
      </c>
      <c r="H12632">
        <v>15464.047959699999</v>
      </c>
      <c r="I12632">
        <v>21294.0943204</v>
      </c>
      <c r="J12632">
        <v>10813.4630146</v>
      </c>
    </row>
    <row r="12633" spans="1:10" x14ac:dyDescent="0.25">
      <c r="A12633" t="s">
        <v>42</v>
      </c>
      <c r="B12633" t="s">
        <v>84</v>
      </c>
      <c r="C12633" t="s">
        <v>16</v>
      </c>
      <c r="D12633" t="s">
        <v>24</v>
      </c>
      <c r="E12633" t="s">
        <v>38</v>
      </c>
      <c r="F12633" t="s">
        <v>15</v>
      </c>
      <c r="G12633">
        <v>2016</v>
      </c>
      <c r="H12633">
        <v>14912.645819400001</v>
      </c>
      <c r="I12633">
        <v>20498.661825399999</v>
      </c>
      <c r="J12633">
        <v>10173.127817000001</v>
      </c>
    </row>
    <row r="12634" spans="1:10" x14ac:dyDescent="0.25">
      <c r="A12634" t="s">
        <v>42</v>
      </c>
      <c r="B12634" t="s">
        <v>84</v>
      </c>
      <c r="C12634" t="s">
        <v>12</v>
      </c>
      <c r="D12634" t="s">
        <v>24</v>
      </c>
      <c r="E12634" t="s">
        <v>38</v>
      </c>
      <c r="F12634" t="s">
        <v>17</v>
      </c>
      <c r="G12634">
        <v>2016</v>
      </c>
      <c r="H12634">
        <v>3.0130089115900001E-4</v>
      </c>
      <c r="I12634">
        <v>4.2558873108E-4</v>
      </c>
      <c r="J12634">
        <v>2.05140923103E-4</v>
      </c>
    </row>
    <row r="12635" spans="1:10" x14ac:dyDescent="0.25">
      <c r="A12635" t="s">
        <v>42</v>
      </c>
      <c r="B12635" t="s">
        <v>84</v>
      </c>
      <c r="C12635" t="s">
        <v>16</v>
      </c>
      <c r="D12635" t="s">
        <v>24</v>
      </c>
      <c r="E12635" t="s">
        <v>38</v>
      </c>
      <c r="F12635" t="s">
        <v>17</v>
      </c>
      <c r="G12635">
        <v>2016</v>
      </c>
      <c r="H12635">
        <v>2.6915831648E-4</v>
      </c>
      <c r="I12635">
        <v>3.75592406218E-4</v>
      </c>
      <c r="J12635">
        <v>1.82731086209E-4</v>
      </c>
    </row>
    <row r="12636" spans="1:10" x14ac:dyDescent="0.25">
      <c r="A12636" t="s">
        <v>42</v>
      </c>
      <c r="B12636" t="s">
        <v>84</v>
      </c>
      <c r="C12636" t="s">
        <v>12</v>
      </c>
      <c r="D12636" t="s">
        <v>24</v>
      </c>
      <c r="E12636" t="s">
        <v>38</v>
      </c>
      <c r="F12636" t="s">
        <v>18</v>
      </c>
      <c r="G12636">
        <v>2016</v>
      </c>
      <c r="H12636">
        <v>173.54267874999999</v>
      </c>
      <c r="I12636">
        <v>238.96939401200001</v>
      </c>
      <c r="J12636">
        <v>121.35227095800001</v>
      </c>
    </row>
    <row r="12637" spans="1:10" x14ac:dyDescent="0.25">
      <c r="A12637" t="s">
        <v>42</v>
      </c>
      <c r="B12637" t="s">
        <v>84</v>
      </c>
      <c r="C12637" t="s">
        <v>16</v>
      </c>
      <c r="D12637" t="s">
        <v>24</v>
      </c>
      <c r="E12637" t="s">
        <v>38</v>
      </c>
      <c r="F12637" t="s">
        <v>18</v>
      </c>
      <c r="G12637">
        <v>2016</v>
      </c>
      <c r="H12637">
        <v>167.17539977199999</v>
      </c>
      <c r="I12637">
        <v>229.79637731400001</v>
      </c>
      <c r="J12637">
        <v>114.043928243</v>
      </c>
    </row>
    <row r="12638" spans="1:10" x14ac:dyDescent="0.25">
      <c r="A12638" t="s">
        <v>42</v>
      </c>
      <c r="B12638" t="s">
        <v>84</v>
      </c>
      <c r="C12638" t="s">
        <v>12</v>
      </c>
      <c r="D12638" t="s">
        <v>25</v>
      </c>
      <c r="E12638" t="s">
        <v>38</v>
      </c>
      <c r="F12638" t="s">
        <v>15</v>
      </c>
      <c r="G12638">
        <v>2016</v>
      </c>
      <c r="H12638">
        <v>19383.038992500002</v>
      </c>
      <c r="I12638">
        <v>26151.853323700001</v>
      </c>
      <c r="J12638">
        <v>13369.548911</v>
      </c>
    </row>
    <row r="12639" spans="1:10" x14ac:dyDescent="0.25">
      <c r="A12639" t="s">
        <v>42</v>
      </c>
      <c r="B12639" t="s">
        <v>84</v>
      </c>
      <c r="C12639" t="s">
        <v>16</v>
      </c>
      <c r="D12639" t="s">
        <v>25</v>
      </c>
      <c r="E12639" t="s">
        <v>38</v>
      </c>
      <c r="F12639" t="s">
        <v>15</v>
      </c>
      <c r="G12639">
        <v>2016</v>
      </c>
      <c r="H12639">
        <v>17217.764766</v>
      </c>
      <c r="I12639">
        <v>23242.840804899999</v>
      </c>
      <c r="J12639">
        <v>11920.171315</v>
      </c>
    </row>
    <row r="12640" spans="1:10" x14ac:dyDescent="0.25">
      <c r="A12640" t="s">
        <v>42</v>
      </c>
      <c r="B12640" t="s">
        <v>84</v>
      </c>
      <c r="C12640" t="s">
        <v>12</v>
      </c>
      <c r="D12640" t="s">
        <v>25</v>
      </c>
      <c r="E12640" t="s">
        <v>38</v>
      </c>
      <c r="F12640" t="s">
        <v>17</v>
      </c>
      <c r="G12640">
        <v>2016</v>
      </c>
      <c r="H12640">
        <v>4.0448674457499998E-4</v>
      </c>
      <c r="I12640">
        <v>5.7789407309200003E-4</v>
      </c>
      <c r="J12640">
        <v>2.7272265287499998E-4</v>
      </c>
    </row>
    <row r="12641" spans="1:10" x14ac:dyDescent="0.25">
      <c r="A12641" t="s">
        <v>42</v>
      </c>
      <c r="B12641" t="s">
        <v>84</v>
      </c>
      <c r="C12641" t="s">
        <v>16</v>
      </c>
      <c r="D12641" t="s">
        <v>25</v>
      </c>
      <c r="E12641" t="s">
        <v>38</v>
      </c>
      <c r="F12641" t="s">
        <v>17</v>
      </c>
      <c r="G12641">
        <v>2016</v>
      </c>
      <c r="H12641">
        <v>3.2601362064500002E-4</v>
      </c>
      <c r="I12641">
        <v>4.5235577826500001E-4</v>
      </c>
      <c r="J12641">
        <v>2.1885074823199999E-4</v>
      </c>
    </row>
    <row r="12642" spans="1:10" x14ac:dyDescent="0.25">
      <c r="A12642" t="s">
        <v>42</v>
      </c>
      <c r="B12642" t="s">
        <v>84</v>
      </c>
      <c r="C12642" t="s">
        <v>12</v>
      </c>
      <c r="D12642" t="s">
        <v>25</v>
      </c>
      <c r="E12642" t="s">
        <v>38</v>
      </c>
      <c r="F12642" t="s">
        <v>18</v>
      </c>
      <c r="G12642">
        <v>2016</v>
      </c>
      <c r="H12642">
        <v>235.35255934899999</v>
      </c>
      <c r="I12642">
        <v>317.54079501299998</v>
      </c>
      <c r="J12642">
        <v>162.33561490400001</v>
      </c>
    </row>
    <row r="12643" spans="1:10" x14ac:dyDescent="0.25">
      <c r="A12643" t="s">
        <v>42</v>
      </c>
      <c r="B12643" t="s">
        <v>84</v>
      </c>
      <c r="C12643" t="s">
        <v>16</v>
      </c>
      <c r="D12643" t="s">
        <v>25</v>
      </c>
      <c r="E12643" t="s">
        <v>38</v>
      </c>
      <c r="F12643" t="s">
        <v>18</v>
      </c>
      <c r="G12643">
        <v>2016</v>
      </c>
      <c r="H12643">
        <v>205.20126094099999</v>
      </c>
      <c r="I12643">
        <v>277.00809633799997</v>
      </c>
      <c r="J12643">
        <v>142.06456051200001</v>
      </c>
    </row>
    <row r="12644" spans="1:10" x14ac:dyDescent="0.25">
      <c r="A12644" t="s">
        <v>42</v>
      </c>
      <c r="B12644" t="s">
        <v>84</v>
      </c>
      <c r="C12644" t="s">
        <v>12</v>
      </c>
      <c r="D12644" t="s">
        <v>26</v>
      </c>
      <c r="E12644" t="s">
        <v>38</v>
      </c>
      <c r="F12644" t="s">
        <v>15</v>
      </c>
      <c r="G12644">
        <v>2016</v>
      </c>
      <c r="H12644">
        <v>21577.888111200002</v>
      </c>
      <c r="I12644">
        <v>27840.673549700001</v>
      </c>
      <c r="J12644">
        <v>16050.2795124</v>
      </c>
    </row>
    <row r="12645" spans="1:10" x14ac:dyDescent="0.25">
      <c r="A12645" t="s">
        <v>42</v>
      </c>
      <c r="B12645" t="s">
        <v>84</v>
      </c>
      <c r="C12645" t="s">
        <v>16</v>
      </c>
      <c r="D12645" t="s">
        <v>26</v>
      </c>
      <c r="E12645" t="s">
        <v>38</v>
      </c>
      <c r="F12645" t="s">
        <v>15</v>
      </c>
      <c r="G12645">
        <v>2016</v>
      </c>
      <c r="H12645">
        <v>18814.795489799999</v>
      </c>
      <c r="I12645">
        <v>24465.591592299999</v>
      </c>
      <c r="J12645">
        <v>13753.3502174</v>
      </c>
    </row>
    <row r="12646" spans="1:10" x14ac:dyDescent="0.25">
      <c r="A12646" t="s">
        <v>42</v>
      </c>
      <c r="B12646" t="s">
        <v>84</v>
      </c>
      <c r="C12646" t="s">
        <v>12</v>
      </c>
      <c r="D12646" t="s">
        <v>26</v>
      </c>
      <c r="E12646" t="s">
        <v>38</v>
      </c>
      <c r="F12646" t="s">
        <v>17</v>
      </c>
      <c r="G12646">
        <v>2016</v>
      </c>
      <c r="H12646">
        <v>5.2914872683699999E-4</v>
      </c>
      <c r="I12646">
        <v>7.0501713804799995E-4</v>
      </c>
      <c r="J12646">
        <v>3.76527237429E-4</v>
      </c>
    </row>
    <row r="12647" spans="1:10" x14ac:dyDescent="0.25">
      <c r="A12647" t="s">
        <v>42</v>
      </c>
      <c r="B12647" t="s">
        <v>84</v>
      </c>
      <c r="C12647" t="s">
        <v>16</v>
      </c>
      <c r="D12647" t="s">
        <v>26</v>
      </c>
      <c r="E12647" t="s">
        <v>38</v>
      </c>
      <c r="F12647" t="s">
        <v>17</v>
      </c>
      <c r="G12647">
        <v>2016</v>
      </c>
      <c r="H12647">
        <v>4.01101457342E-4</v>
      </c>
      <c r="I12647">
        <v>5.32186905895E-4</v>
      </c>
      <c r="J12647">
        <v>2.81947162418E-4</v>
      </c>
    </row>
    <row r="12648" spans="1:10" x14ac:dyDescent="0.25">
      <c r="A12648" t="s">
        <v>42</v>
      </c>
      <c r="B12648" t="s">
        <v>84</v>
      </c>
      <c r="C12648" t="s">
        <v>12</v>
      </c>
      <c r="D12648" t="s">
        <v>26</v>
      </c>
      <c r="E12648" t="s">
        <v>38</v>
      </c>
      <c r="F12648" t="s">
        <v>18</v>
      </c>
      <c r="G12648">
        <v>2016</v>
      </c>
      <c r="H12648">
        <v>301.99370497299998</v>
      </c>
      <c r="I12648">
        <v>389.64462652200001</v>
      </c>
      <c r="J12648">
        <v>224.63196355599999</v>
      </c>
    </row>
    <row r="12649" spans="1:10" x14ac:dyDescent="0.25">
      <c r="A12649" t="s">
        <v>42</v>
      </c>
      <c r="B12649" t="s">
        <v>84</v>
      </c>
      <c r="C12649" t="s">
        <v>16</v>
      </c>
      <c r="D12649" t="s">
        <v>26</v>
      </c>
      <c r="E12649" t="s">
        <v>38</v>
      </c>
      <c r="F12649" t="s">
        <v>18</v>
      </c>
      <c r="G12649">
        <v>2016</v>
      </c>
      <c r="H12649">
        <v>252.246384245</v>
      </c>
      <c r="I12649">
        <v>328.00553271499899</v>
      </c>
      <c r="J12649">
        <v>184.38855024899999</v>
      </c>
    </row>
    <row r="12650" spans="1:10" x14ac:dyDescent="0.25">
      <c r="A12650" t="s">
        <v>42</v>
      </c>
      <c r="B12650" t="s">
        <v>84</v>
      </c>
      <c r="C12650" t="s">
        <v>12</v>
      </c>
      <c r="D12650" t="s">
        <v>27</v>
      </c>
      <c r="E12650" t="s">
        <v>38</v>
      </c>
      <c r="F12650" t="s">
        <v>15</v>
      </c>
      <c r="G12650">
        <v>2016</v>
      </c>
      <c r="H12650">
        <v>23976.458149300001</v>
      </c>
      <c r="I12650">
        <v>32199.425289399998</v>
      </c>
      <c r="J12650">
        <v>17424.275759100001</v>
      </c>
    </row>
    <row r="12651" spans="1:10" x14ac:dyDescent="0.25">
      <c r="A12651" t="s">
        <v>42</v>
      </c>
      <c r="B12651" t="s">
        <v>84</v>
      </c>
      <c r="C12651" t="s">
        <v>16</v>
      </c>
      <c r="D12651" t="s">
        <v>27</v>
      </c>
      <c r="E12651" t="s">
        <v>38</v>
      </c>
      <c r="F12651" t="s">
        <v>15</v>
      </c>
      <c r="G12651">
        <v>2016</v>
      </c>
      <c r="H12651">
        <v>21178.890653999999</v>
      </c>
      <c r="I12651">
        <v>28664.5571251</v>
      </c>
      <c r="J12651">
        <v>14810.621881499999</v>
      </c>
    </row>
    <row r="12652" spans="1:10" x14ac:dyDescent="0.25">
      <c r="A12652" t="s">
        <v>42</v>
      </c>
      <c r="B12652" t="s">
        <v>84</v>
      </c>
      <c r="C12652" t="s">
        <v>12</v>
      </c>
      <c r="D12652" t="s">
        <v>27</v>
      </c>
      <c r="E12652" t="s">
        <v>38</v>
      </c>
      <c r="F12652" t="s">
        <v>17</v>
      </c>
      <c r="G12652">
        <v>2016</v>
      </c>
      <c r="H12652">
        <v>6.5505708411399996E-4</v>
      </c>
      <c r="I12652">
        <v>9.0289279357900001E-4</v>
      </c>
      <c r="J12652">
        <v>4.6359286759399998E-4</v>
      </c>
    </row>
    <row r="12653" spans="1:10" x14ac:dyDescent="0.25">
      <c r="A12653" t="s">
        <v>42</v>
      </c>
      <c r="B12653" t="s">
        <v>84</v>
      </c>
      <c r="C12653" t="s">
        <v>16</v>
      </c>
      <c r="D12653" t="s">
        <v>27</v>
      </c>
      <c r="E12653" t="s">
        <v>38</v>
      </c>
      <c r="F12653" t="s">
        <v>17</v>
      </c>
      <c r="G12653">
        <v>2016</v>
      </c>
      <c r="H12653">
        <v>4.9279243629399999E-4</v>
      </c>
      <c r="I12653">
        <v>6.8223363317000002E-4</v>
      </c>
      <c r="J12653">
        <v>3.40761497489E-4</v>
      </c>
    </row>
    <row r="12654" spans="1:10" x14ac:dyDescent="0.25">
      <c r="A12654" t="s">
        <v>42</v>
      </c>
      <c r="B12654" t="s">
        <v>84</v>
      </c>
      <c r="C12654" t="s">
        <v>12</v>
      </c>
      <c r="D12654" t="s">
        <v>27</v>
      </c>
      <c r="E12654" t="s">
        <v>38</v>
      </c>
      <c r="F12654" t="s">
        <v>18</v>
      </c>
      <c r="G12654">
        <v>2016</v>
      </c>
      <c r="H12654">
        <v>373.948941596</v>
      </c>
      <c r="I12654">
        <v>502.19848703299999</v>
      </c>
      <c r="J12654">
        <v>271.75779832199999</v>
      </c>
    </row>
    <row r="12655" spans="1:10" x14ac:dyDescent="0.25">
      <c r="A12655" t="s">
        <v>42</v>
      </c>
      <c r="B12655" t="s">
        <v>84</v>
      </c>
      <c r="C12655" t="s">
        <v>16</v>
      </c>
      <c r="D12655" t="s">
        <v>27</v>
      </c>
      <c r="E12655" t="s">
        <v>38</v>
      </c>
      <c r="F12655" t="s">
        <v>18</v>
      </c>
      <c r="G12655">
        <v>2016</v>
      </c>
      <c r="H12655">
        <v>307.956164027</v>
      </c>
      <c r="I12655">
        <v>416.80308945199999</v>
      </c>
      <c r="J12655">
        <v>215.35699749299999</v>
      </c>
    </row>
    <row r="12656" spans="1:10" x14ac:dyDescent="0.25">
      <c r="A12656" t="s">
        <v>42</v>
      </c>
      <c r="B12656" t="s">
        <v>84</v>
      </c>
      <c r="C12656" t="s">
        <v>12</v>
      </c>
      <c r="D12656" t="s">
        <v>28</v>
      </c>
      <c r="E12656" t="s">
        <v>38</v>
      </c>
      <c r="F12656" t="s">
        <v>15</v>
      </c>
      <c r="G12656">
        <v>2016</v>
      </c>
      <c r="H12656">
        <v>25392.504881299999</v>
      </c>
      <c r="I12656">
        <v>33107.4201827</v>
      </c>
      <c r="J12656">
        <v>18934.005578799999</v>
      </c>
    </row>
    <row r="12657" spans="1:10" x14ac:dyDescent="0.25">
      <c r="A12657" t="s">
        <v>42</v>
      </c>
      <c r="B12657" t="s">
        <v>84</v>
      </c>
      <c r="C12657" t="s">
        <v>16</v>
      </c>
      <c r="D12657" t="s">
        <v>28</v>
      </c>
      <c r="E12657" t="s">
        <v>38</v>
      </c>
      <c r="F12657" t="s">
        <v>15</v>
      </c>
      <c r="G12657">
        <v>2016</v>
      </c>
      <c r="H12657">
        <v>24467.5726994</v>
      </c>
      <c r="I12657">
        <v>31325.371744100001</v>
      </c>
      <c r="J12657">
        <v>18468.0269462</v>
      </c>
    </row>
    <row r="12658" spans="1:10" x14ac:dyDescent="0.25">
      <c r="A12658" t="s">
        <v>42</v>
      </c>
      <c r="B12658" t="s">
        <v>84</v>
      </c>
      <c r="C12658" t="s">
        <v>12</v>
      </c>
      <c r="D12658" t="s">
        <v>28</v>
      </c>
      <c r="E12658" t="s">
        <v>38</v>
      </c>
      <c r="F12658" t="s">
        <v>17</v>
      </c>
      <c r="G12658">
        <v>2016</v>
      </c>
      <c r="H12658">
        <v>7.1959001390799996E-4</v>
      </c>
      <c r="I12658">
        <v>9.7157143792200005E-4</v>
      </c>
      <c r="J12658">
        <v>5.2059371844900002E-4</v>
      </c>
    </row>
    <row r="12659" spans="1:10" x14ac:dyDescent="0.25">
      <c r="A12659" t="s">
        <v>42</v>
      </c>
      <c r="B12659" t="s">
        <v>84</v>
      </c>
      <c r="C12659" t="s">
        <v>16</v>
      </c>
      <c r="D12659" t="s">
        <v>28</v>
      </c>
      <c r="E12659" t="s">
        <v>38</v>
      </c>
      <c r="F12659" t="s">
        <v>17</v>
      </c>
      <c r="G12659">
        <v>2016</v>
      </c>
      <c r="H12659">
        <v>5.9334853147000001E-4</v>
      </c>
      <c r="I12659">
        <v>7.8681155667699996E-4</v>
      </c>
      <c r="J12659">
        <v>4.4356559157299999E-4</v>
      </c>
    </row>
    <row r="12660" spans="1:10" x14ac:dyDescent="0.25">
      <c r="A12660" t="s">
        <v>42</v>
      </c>
      <c r="B12660" t="s">
        <v>84</v>
      </c>
      <c r="C12660" t="s">
        <v>12</v>
      </c>
      <c r="D12660" t="s">
        <v>28</v>
      </c>
      <c r="E12660" t="s">
        <v>38</v>
      </c>
      <c r="F12660" t="s">
        <v>18</v>
      </c>
      <c r="G12660">
        <v>2016</v>
      </c>
      <c r="H12660">
        <v>424.91309520800002</v>
      </c>
      <c r="I12660">
        <v>554.012943974</v>
      </c>
      <c r="J12660">
        <v>316.83786033600001</v>
      </c>
    </row>
    <row r="12661" spans="1:10" x14ac:dyDescent="0.25">
      <c r="A12661" t="s">
        <v>42</v>
      </c>
      <c r="B12661" t="s">
        <v>84</v>
      </c>
      <c r="C12661" t="s">
        <v>16</v>
      </c>
      <c r="D12661" t="s">
        <v>28</v>
      </c>
      <c r="E12661" t="s">
        <v>38</v>
      </c>
      <c r="F12661" t="s">
        <v>18</v>
      </c>
      <c r="G12661">
        <v>2016</v>
      </c>
      <c r="H12661">
        <v>373.91362482400001</v>
      </c>
      <c r="I12661">
        <v>478.71455994799999</v>
      </c>
      <c r="J12661">
        <v>282.22852277300001</v>
      </c>
    </row>
    <row r="12662" spans="1:10" x14ac:dyDescent="0.25">
      <c r="A12662" t="s">
        <v>42</v>
      </c>
      <c r="B12662" t="s">
        <v>84</v>
      </c>
      <c r="C12662" t="s">
        <v>12</v>
      </c>
      <c r="D12662" t="s">
        <v>29</v>
      </c>
      <c r="E12662" t="s">
        <v>38</v>
      </c>
      <c r="F12662" t="s">
        <v>15</v>
      </c>
      <c r="G12662">
        <v>2016</v>
      </c>
      <c r="H12662">
        <v>22465.341599799998</v>
      </c>
      <c r="I12662">
        <v>30449.730013699998</v>
      </c>
      <c r="J12662">
        <v>15864.447523999999</v>
      </c>
    </row>
    <row r="12663" spans="1:10" x14ac:dyDescent="0.25">
      <c r="A12663" t="s">
        <v>42</v>
      </c>
      <c r="B12663" t="s">
        <v>84</v>
      </c>
      <c r="C12663" t="s">
        <v>16</v>
      </c>
      <c r="D12663" t="s">
        <v>29</v>
      </c>
      <c r="E12663" t="s">
        <v>38</v>
      </c>
      <c r="F12663" t="s">
        <v>15</v>
      </c>
      <c r="G12663">
        <v>2016</v>
      </c>
      <c r="H12663">
        <v>24865.766835900002</v>
      </c>
      <c r="I12663">
        <v>33231.6658647</v>
      </c>
      <c r="J12663">
        <v>18291.840002699999</v>
      </c>
    </row>
    <row r="12664" spans="1:10" x14ac:dyDescent="0.25">
      <c r="A12664" t="s">
        <v>42</v>
      </c>
      <c r="B12664" t="s">
        <v>84</v>
      </c>
      <c r="C12664" t="s">
        <v>12</v>
      </c>
      <c r="D12664" t="s">
        <v>29</v>
      </c>
      <c r="E12664" t="s">
        <v>38</v>
      </c>
      <c r="F12664" t="s">
        <v>17</v>
      </c>
      <c r="G12664">
        <v>2016</v>
      </c>
      <c r="H12664">
        <v>7.3100498247600002E-4</v>
      </c>
      <c r="I12664">
        <v>1.0115542369899999E-3</v>
      </c>
      <c r="J12664">
        <v>5.0680583581899999E-4</v>
      </c>
    </row>
    <row r="12665" spans="1:10" x14ac:dyDescent="0.25">
      <c r="A12665" t="s">
        <v>42</v>
      </c>
      <c r="B12665" t="s">
        <v>84</v>
      </c>
      <c r="C12665" t="s">
        <v>16</v>
      </c>
      <c r="D12665" t="s">
        <v>29</v>
      </c>
      <c r="E12665" t="s">
        <v>38</v>
      </c>
      <c r="F12665" t="s">
        <v>17</v>
      </c>
      <c r="G12665">
        <v>2016</v>
      </c>
      <c r="H12665">
        <v>6.8682746913500004E-4</v>
      </c>
      <c r="I12665">
        <v>9.2833168779700003E-4</v>
      </c>
      <c r="J12665">
        <v>4.95510628782E-4</v>
      </c>
    </row>
    <row r="12666" spans="1:10" x14ac:dyDescent="0.25">
      <c r="A12666" t="s">
        <v>42</v>
      </c>
      <c r="B12666" t="s">
        <v>84</v>
      </c>
      <c r="C12666" t="s">
        <v>12</v>
      </c>
      <c r="D12666" t="s">
        <v>29</v>
      </c>
      <c r="E12666" t="s">
        <v>38</v>
      </c>
      <c r="F12666" t="s">
        <v>18</v>
      </c>
      <c r="G12666">
        <v>2016</v>
      </c>
      <c r="H12666">
        <v>454.83811743199999</v>
      </c>
      <c r="I12666">
        <v>616.49175527699902</v>
      </c>
      <c r="J12666">
        <v>321.195002259999</v>
      </c>
    </row>
    <row r="12667" spans="1:10" x14ac:dyDescent="0.25">
      <c r="A12667" t="s">
        <v>42</v>
      </c>
      <c r="B12667" t="s">
        <v>84</v>
      </c>
      <c r="C12667" t="s">
        <v>16</v>
      </c>
      <c r="D12667" t="s">
        <v>29</v>
      </c>
      <c r="E12667" t="s">
        <v>38</v>
      </c>
      <c r="F12667" t="s">
        <v>18</v>
      </c>
      <c r="G12667">
        <v>2016</v>
      </c>
      <c r="H12667">
        <v>450.87543639299997</v>
      </c>
      <c r="I12667">
        <v>602.56906403400001</v>
      </c>
      <c r="J12667">
        <v>331.67452257100001</v>
      </c>
    </row>
    <row r="12668" spans="1:10" x14ac:dyDescent="0.25">
      <c r="A12668" t="s">
        <v>42</v>
      </c>
      <c r="B12668" t="s">
        <v>84</v>
      </c>
      <c r="C12668" t="s">
        <v>12</v>
      </c>
      <c r="D12668" t="s">
        <v>30</v>
      </c>
      <c r="E12668" t="s">
        <v>38</v>
      </c>
      <c r="F12668" t="s">
        <v>15</v>
      </c>
      <c r="G12668">
        <v>2016</v>
      </c>
      <c r="H12668">
        <v>18545.452770299999</v>
      </c>
      <c r="I12668">
        <v>25147.598463499999</v>
      </c>
      <c r="J12668">
        <v>13035.8548587</v>
      </c>
    </row>
    <row r="12669" spans="1:10" x14ac:dyDescent="0.25">
      <c r="A12669" t="s">
        <v>42</v>
      </c>
      <c r="B12669" t="s">
        <v>84</v>
      </c>
      <c r="C12669" t="s">
        <v>16</v>
      </c>
      <c r="D12669" t="s">
        <v>30</v>
      </c>
      <c r="E12669" t="s">
        <v>38</v>
      </c>
      <c r="F12669" t="s">
        <v>15</v>
      </c>
      <c r="G12669">
        <v>2016</v>
      </c>
      <c r="H12669">
        <v>21309.033571600001</v>
      </c>
      <c r="I12669">
        <v>28067.046785999999</v>
      </c>
      <c r="J12669">
        <v>15624.045907</v>
      </c>
    </row>
    <row r="12670" spans="1:10" x14ac:dyDescent="0.25">
      <c r="A12670" t="s">
        <v>42</v>
      </c>
      <c r="B12670" t="s">
        <v>84</v>
      </c>
      <c r="C12670" t="s">
        <v>12</v>
      </c>
      <c r="D12670" t="s">
        <v>30</v>
      </c>
      <c r="E12670" t="s">
        <v>38</v>
      </c>
      <c r="F12670" t="s">
        <v>17</v>
      </c>
      <c r="G12670">
        <v>2016</v>
      </c>
      <c r="H12670">
        <v>7.1233147042800002E-4</v>
      </c>
      <c r="I12670">
        <v>9.7785572906499991E-4</v>
      </c>
      <c r="J12670">
        <v>4.9622665853100002E-4</v>
      </c>
    </row>
    <row r="12671" spans="1:10" x14ac:dyDescent="0.25">
      <c r="A12671" t="s">
        <v>42</v>
      </c>
      <c r="B12671" t="s">
        <v>84</v>
      </c>
      <c r="C12671" t="s">
        <v>16</v>
      </c>
      <c r="D12671" t="s">
        <v>30</v>
      </c>
      <c r="E12671" t="s">
        <v>38</v>
      </c>
      <c r="F12671" t="s">
        <v>17</v>
      </c>
      <c r="G12671">
        <v>2016</v>
      </c>
      <c r="H12671">
        <v>6.8394648750300005E-4</v>
      </c>
      <c r="I12671">
        <v>9.1197196860600001E-4</v>
      </c>
      <c r="J12671">
        <v>4.9466658969899997E-4</v>
      </c>
    </row>
    <row r="12672" spans="1:10" x14ac:dyDescent="0.25">
      <c r="A12672" t="s">
        <v>42</v>
      </c>
      <c r="B12672" t="s">
        <v>84</v>
      </c>
      <c r="C12672" t="s">
        <v>12</v>
      </c>
      <c r="D12672" t="s">
        <v>30</v>
      </c>
      <c r="E12672" t="s">
        <v>38</v>
      </c>
      <c r="F12672" t="s">
        <v>18</v>
      </c>
      <c r="G12672">
        <v>2016</v>
      </c>
      <c r="H12672">
        <v>476.237809825</v>
      </c>
      <c r="I12672">
        <v>645.77755867999997</v>
      </c>
      <c r="J12672">
        <v>334.75413320899997</v>
      </c>
    </row>
    <row r="12673" spans="1:10" x14ac:dyDescent="0.25">
      <c r="A12673" t="s">
        <v>42</v>
      </c>
      <c r="B12673" t="s">
        <v>84</v>
      </c>
      <c r="C12673" t="s">
        <v>16</v>
      </c>
      <c r="D12673" t="s">
        <v>30</v>
      </c>
      <c r="E12673" t="s">
        <v>38</v>
      </c>
      <c r="F12673" t="s">
        <v>18</v>
      </c>
      <c r="G12673">
        <v>2016</v>
      </c>
      <c r="H12673">
        <v>475.92746571299898</v>
      </c>
      <c r="I12673">
        <v>626.86458313699995</v>
      </c>
      <c r="J12673">
        <v>348.95588050499998</v>
      </c>
    </row>
    <row r="12674" spans="1:10" x14ac:dyDescent="0.25">
      <c r="A12674" t="s">
        <v>42</v>
      </c>
      <c r="B12674" t="s">
        <v>84</v>
      </c>
      <c r="C12674" t="s">
        <v>12</v>
      </c>
      <c r="D12674" t="s">
        <v>31</v>
      </c>
      <c r="E12674" t="s">
        <v>38</v>
      </c>
      <c r="F12674" t="s">
        <v>15</v>
      </c>
      <c r="G12674">
        <v>2016</v>
      </c>
      <c r="H12674">
        <v>13900.3447824</v>
      </c>
      <c r="I12674">
        <v>19997.821435599999</v>
      </c>
      <c r="J12674">
        <v>9430.9394290700002</v>
      </c>
    </row>
    <row r="12675" spans="1:10" x14ac:dyDescent="0.25">
      <c r="A12675" t="s">
        <v>42</v>
      </c>
      <c r="B12675" t="s">
        <v>84</v>
      </c>
      <c r="C12675" t="s">
        <v>16</v>
      </c>
      <c r="D12675" t="s">
        <v>31</v>
      </c>
      <c r="E12675" t="s">
        <v>38</v>
      </c>
      <c r="F12675" t="s">
        <v>15</v>
      </c>
      <c r="G12675">
        <v>2016</v>
      </c>
      <c r="H12675">
        <v>15328.5042082</v>
      </c>
      <c r="I12675">
        <v>21825.5552885</v>
      </c>
      <c r="J12675">
        <v>10602.9324583</v>
      </c>
    </row>
    <row r="12676" spans="1:10" x14ac:dyDescent="0.25">
      <c r="A12676" t="s">
        <v>42</v>
      </c>
      <c r="B12676" t="s">
        <v>84</v>
      </c>
      <c r="C12676" t="s">
        <v>12</v>
      </c>
      <c r="D12676" t="s">
        <v>31</v>
      </c>
      <c r="E12676" t="s">
        <v>38</v>
      </c>
      <c r="F12676" t="s">
        <v>17</v>
      </c>
      <c r="G12676">
        <v>2016</v>
      </c>
      <c r="H12676">
        <v>6.5636238283799998E-4</v>
      </c>
      <c r="I12676">
        <v>9.7817452148600006E-4</v>
      </c>
      <c r="J12676">
        <v>4.4418641619999998E-4</v>
      </c>
    </row>
    <row r="12677" spans="1:10" x14ac:dyDescent="0.25">
      <c r="A12677" t="s">
        <v>42</v>
      </c>
      <c r="B12677" t="s">
        <v>84</v>
      </c>
      <c r="C12677" t="s">
        <v>16</v>
      </c>
      <c r="D12677" t="s">
        <v>31</v>
      </c>
      <c r="E12677" t="s">
        <v>38</v>
      </c>
      <c r="F12677" t="s">
        <v>17</v>
      </c>
      <c r="G12677">
        <v>2016</v>
      </c>
      <c r="H12677">
        <v>5.9011192219600005E-4</v>
      </c>
      <c r="I12677">
        <v>8.5749111649599996E-4</v>
      </c>
      <c r="J12677">
        <v>4.0518797599800002E-4</v>
      </c>
    </row>
    <row r="12678" spans="1:10" x14ac:dyDescent="0.25">
      <c r="A12678" t="s">
        <v>42</v>
      </c>
      <c r="B12678" t="s">
        <v>84</v>
      </c>
      <c r="C12678" t="s">
        <v>12</v>
      </c>
      <c r="D12678" t="s">
        <v>31</v>
      </c>
      <c r="E12678" t="s">
        <v>38</v>
      </c>
      <c r="F12678" t="s">
        <v>18</v>
      </c>
      <c r="G12678">
        <v>2016</v>
      </c>
      <c r="H12678">
        <v>489.16680006799999</v>
      </c>
      <c r="I12678">
        <v>703.74299868899902</v>
      </c>
      <c r="J12678">
        <v>331.88403124899997</v>
      </c>
    </row>
    <row r="12679" spans="1:10" x14ac:dyDescent="0.25">
      <c r="A12679" t="s">
        <v>42</v>
      </c>
      <c r="B12679" t="s">
        <v>84</v>
      </c>
      <c r="C12679" t="s">
        <v>16</v>
      </c>
      <c r="D12679" t="s">
        <v>31</v>
      </c>
      <c r="E12679" t="s">
        <v>38</v>
      </c>
      <c r="F12679" t="s">
        <v>18</v>
      </c>
      <c r="G12679">
        <v>2016</v>
      </c>
      <c r="H12679">
        <v>449.60274493200001</v>
      </c>
      <c r="I12679">
        <v>640.16876233400001</v>
      </c>
      <c r="J12679">
        <v>310.99626374899998</v>
      </c>
    </row>
    <row r="12680" spans="1:10" x14ac:dyDescent="0.25">
      <c r="A12680" t="s">
        <v>42</v>
      </c>
      <c r="B12680" t="s">
        <v>84</v>
      </c>
      <c r="C12680" t="s">
        <v>12</v>
      </c>
      <c r="D12680" t="s">
        <v>32</v>
      </c>
      <c r="E12680" t="s">
        <v>38</v>
      </c>
      <c r="F12680" t="s">
        <v>15</v>
      </c>
      <c r="G12680">
        <v>2016</v>
      </c>
      <c r="H12680">
        <v>10247.8341248</v>
      </c>
      <c r="I12680">
        <v>14390.202457199999</v>
      </c>
      <c r="J12680">
        <v>7189.3432318799996</v>
      </c>
    </row>
    <row r="12681" spans="1:10" x14ac:dyDescent="0.25">
      <c r="A12681" t="s">
        <v>42</v>
      </c>
      <c r="B12681" t="s">
        <v>84</v>
      </c>
      <c r="C12681" t="s">
        <v>16</v>
      </c>
      <c r="D12681" t="s">
        <v>32</v>
      </c>
      <c r="E12681" t="s">
        <v>38</v>
      </c>
      <c r="F12681" t="s">
        <v>15</v>
      </c>
      <c r="G12681">
        <v>2016</v>
      </c>
      <c r="H12681">
        <v>11335.0847438</v>
      </c>
      <c r="I12681">
        <v>16109.106652799999</v>
      </c>
      <c r="J12681">
        <v>7952.9950699199999</v>
      </c>
    </row>
    <row r="12682" spans="1:10" x14ac:dyDescent="0.25">
      <c r="A12682" t="s">
        <v>42</v>
      </c>
      <c r="B12682" t="s">
        <v>84</v>
      </c>
      <c r="C12682" t="s">
        <v>12</v>
      </c>
      <c r="D12682" t="s">
        <v>32</v>
      </c>
      <c r="E12682" t="s">
        <v>38</v>
      </c>
      <c r="F12682" t="s">
        <v>17</v>
      </c>
      <c r="G12682">
        <v>2016</v>
      </c>
      <c r="H12682">
        <v>6.4415461322999995E-4</v>
      </c>
      <c r="I12682">
        <v>9.19692619182E-4</v>
      </c>
      <c r="J12682">
        <v>4.4467606414300002E-4</v>
      </c>
    </row>
    <row r="12683" spans="1:10" x14ac:dyDescent="0.25">
      <c r="A12683" t="s">
        <v>42</v>
      </c>
      <c r="B12683" t="s">
        <v>84</v>
      </c>
      <c r="C12683" t="s">
        <v>16</v>
      </c>
      <c r="D12683" t="s">
        <v>32</v>
      </c>
      <c r="E12683" t="s">
        <v>38</v>
      </c>
      <c r="F12683" t="s">
        <v>17</v>
      </c>
      <c r="G12683">
        <v>2016</v>
      </c>
      <c r="H12683">
        <v>5.6036855096400001E-4</v>
      </c>
      <c r="I12683">
        <v>8.0442694925899998E-4</v>
      </c>
      <c r="J12683">
        <v>3.9019269625599999E-4</v>
      </c>
    </row>
    <row r="12684" spans="1:10" x14ac:dyDescent="0.25">
      <c r="A12684" t="s">
        <v>42</v>
      </c>
      <c r="B12684" t="s">
        <v>84</v>
      </c>
      <c r="C12684" t="s">
        <v>12</v>
      </c>
      <c r="D12684" t="s">
        <v>32</v>
      </c>
      <c r="E12684" t="s">
        <v>38</v>
      </c>
      <c r="F12684" t="s">
        <v>18</v>
      </c>
      <c r="G12684">
        <v>2016</v>
      </c>
      <c r="H12684">
        <v>535.43159551199994</v>
      </c>
      <c r="I12684">
        <v>751.86317104099999</v>
      </c>
      <c r="J12684">
        <v>375.63074015799998</v>
      </c>
    </row>
    <row r="12685" spans="1:10" x14ac:dyDescent="0.25">
      <c r="A12685" t="s">
        <v>42</v>
      </c>
      <c r="B12685" t="s">
        <v>84</v>
      </c>
      <c r="C12685" t="s">
        <v>16</v>
      </c>
      <c r="D12685" t="s">
        <v>32</v>
      </c>
      <c r="E12685" t="s">
        <v>38</v>
      </c>
      <c r="F12685" t="s">
        <v>18</v>
      </c>
      <c r="G12685">
        <v>2016</v>
      </c>
      <c r="H12685">
        <v>465.10792367400001</v>
      </c>
      <c r="I12685">
        <v>660.99842364300002</v>
      </c>
      <c r="J12685">
        <v>326.33201317499999</v>
      </c>
    </row>
    <row r="12686" spans="1:10" x14ac:dyDescent="0.25">
      <c r="A12686" t="s">
        <v>42</v>
      </c>
      <c r="B12686" t="s">
        <v>84</v>
      </c>
      <c r="C12686" t="s">
        <v>12</v>
      </c>
      <c r="D12686" t="s">
        <v>33</v>
      </c>
      <c r="E12686" t="s">
        <v>38</v>
      </c>
      <c r="F12686" t="s">
        <v>15</v>
      </c>
      <c r="G12686">
        <v>2016</v>
      </c>
      <c r="H12686">
        <v>8083.8995383700003</v>
      </c>
      <c r="I12686">
        <v>11161.8299714</v>
      </c>
      <c r="J12686">
        <v>5280.61766154</v>
      </c>
    </row>
    <row r="12687" spans="1:10" x14ac:dyDescent="0.25">
      <c r="A12687" t="s">
        <v>42</v>
      </c>
      <c r="B12687" t="s">
        <v>84</v>
      </c>
      <c r="C12687" t="s">
        <v>16</v>
      </c>
      <c r="D12687" t="s">
        <v>33</v>
      </c>
      <c r="E12687" t="s">
        <v>38</v>
      </c>
      <c r="F12687" t="s">
        <v>15</v>
      </c>
      <c r="G12687">
        <v>2016</v>
      </c>
      <c r="H12687">
        <v>9447.6919817599992</v>
      </c>
      <c r="I12687">
        <v>13209.4380452</v>
      </c>
      <c r="J12687">
        <v>6263.1112267300005</v>
      </c>
    </row>
    <row r="12688" spans="1:10" x14ac:dyDescent="0.25">
      <c r="A12688" t="s">
        <v>42</v>
      </c>
      <c r="B12688" t="s">
        <v>84</v>
      </c>
      <c r="C12688" t="s">
        <v>12</v>
      </c>
      <c r="D12688" t="s">
        <v>33</v>
      </c>
      <c r="E12688" t="s">
        <v>38</v>
      </c>
      <c r="F12688" t="s">
        <v>17</v>
      </c>
      <c r="G12688">
        <v>2016</v>
      </c>
      <c r="H12688">
        <v>6.6956924174800005E-4</v>
      </c>
      <c r="I12688">
        <v>9.2526999522200002E-4</v>
      </c>
      <c r="J12688">
        <v>4.3177120492499999E-4</v>
      </c>
    </row>
    <row r="12689" spans="1:10" x14ac:dyDescent="0.25">
      <c r="A12689" t="s">
        <v>42</v>
      </c>
      <c r="B12689" t="s">
        <v>84</v>
      </c>
      <c r="C12689" t="s">
        <v>16</v>
      </c>
      <c r="D12689" t="s">
        <v>33</v>
      </c>
      <c r="E12689" t="s">
        <v>38</v>
      </c>
      <c r="F12689" t="s">
        <v>17</v>
      </c>
      <c r="G12689">
        <v>2016</v>
      </c>
      <c r="H12689">
        <v>5.8228172565599995E-4</v>
      </c>
      <c r="I12689">
        <v>8.2280125896899996E-4</v>
      </c>
      <c r="J12689">
        <v>3.8238097915900001E-4</v>
      </c>
    </row>
    <row r="12690" spans="1:10" x14ac:dyDescent="0.25">
      <c r="A12690" t="s">
        <v>42</v>
      </c>
      <c r="B12690" t="s">
        <v>84</v>
      </c>
      <c r="C12690" t="s">
        <v>12</v>
      </c>
      <c r="D12690" t="s">
        <v>33</v>
      </c>
      <c r="E12690" t="s">
        <v>38</v>
      </c>
      <c r="F12690" t="s">
        <v>18</v>
      </c>
      <c r="G12690">
        <v>2016</v>
      </c>
      <c r="H12690">
        <v>613.85826387600002</v>
      </c>
      <c r="I12690">
        <v>847.58371073099897</v>
      </c>
      <c r="J12690">
        <v>400.98850493100002</v>
      </c>
    </row>
    <row r="12691" spans="1:10" x14ac:dyDescent="0.25">
      <c r="A12691" t="s">
        <v>42</v>
      </c>
      <c r="B12691" t="s">
        <v>84</v>
      </c>
      <c r="C12691" t="s">
        <v>16</v>
      </c>
      <c r="D12691" t="s">
        <v>33</v>
      </c>
      <c r="E12691" t="s">
        <v>38</v>
      </c>
      <c r="F12691" t="s">
        <v>18</v>
      </c>
      <c r="G12691">
        <v>2016</v>
      </c>
      <c r="H12691">
        <v>518.76162937300001</v>
      </c>
      <c r="I12691">
        <v>725.31467121100002</v>
      </c>
      <c r="J12691">
        <v>343.90005423500003</v>
      </c>
    </row>
    <row r="12692" spans="1:10" x14ac:dyDescent="0.25">
      <c r="A12692" t="s">
        <v>42</v>
      </c>
      <c r="B12692" t="s">
        <v>84</v>
      </c>
      <c r="C12692" t="s">
        <v>12</v>
      </c>
      <c r="D12692" t="s">
        <v>34</v>
      </c>
      <c r="E12692" t="s">
        <v>38</v>
      </c>
      <c r="F12692" t="s">
        <v>15</v>
      </c>
      <c r="G12692">
        <v>2016</v>
      </c>
      <c r="H12692">
        <v>5384.5675505400004</v>
      </c>
      <c r="I12692">
        <v>7091.9342854699998</v>
      </c>
      <c r="J12692">
        <v>3913.6899005</v>
      </c>
    </row>
    <row r="12693" spans="1:10" x14ac:dyDescent="0.25">
      <c r="A12693" t="s">
        <v>42</v>
      </c>
      <c r="B12693" t="s">
        <v>84</v>
      </c>
      <c r="C12693" t="s">
        <v>16</v>
      </c>
      <c r="D12693" t="s">
        <v>34</v>
      </c>
      <c r="E12693" t="s">
        <v>38</v>
      </c>
      <c r="F12693" t="s">
        <v>15</v>
      </c>
      <c r="G12693">
        <v>2016</v>
      </c>
      <c r="H12693">
        <v>6756.4130423799998</v>
      </c>
      <c r="I12693">
        <v>8942.2595767900002</v>
      </c>
      <c r="J12693">
        <v>4826.52086908</v>
      </c>
    </row>
    <row r="12694" spans="1:10" x14ac:dyDescent="0.25">
      <c r="A12694" t="s">
        <v>42</v>
      </c>
      <c r="B12694" t="s">
        <v>84</v>
      </c>
      <c r="C12694" t="s">
        <v>12</v>
      </c>
      <c r="D12694" t="s">
        <v>34</v>
      </c>
      <c r="E12694" t="s">
        <v>38</v>
      </c>
      <c r="F12694" t="s">
        <v>17</v>
      </c>
      <c r="G12694">
        <v>2016</v>
      </c>
      <c r="H12694">
        <v>6.5646828662700002E-4</v>
      </c>
      <c r="I12694">
        <v>8.7833876375100004E-4</v>
      </c>
      <c r="J12694">
        <v>4.6955655161800002E-4</v>
      </c>
    </row>
    <row r="12695" spans="1:10" x14ac:dyDescent="0.25">
      <c r="A12695" t="s">
        <v>42</v>
      </c>
      <c r="B12695" t="s">
        <v>84</v>
      </c>
      <c r="C12695" t="s">
        <v>16</v>
      </c>
      <c r="D12695" t="s">
        <v>34</v>
      </c>
      <c r="E12695" t="s">
        <v>38</v>
      </c>
      <c r="F12695" t="s">
        <v>17</v>
      </c>
      <c r="G12695">
        <v>2016</v>
      </c>
      <c r="H12695">
        <v>5.6426249139000003E-4</v>
      </c>
      <c r="I12695">
        <v>7.7283406817900001E-4</v>
      </c>
      <c r="J12695">
        <v>4.0097068937100001E-4</v>
      </c>
    </row>
    <row r="12696" spans="1:10" x14ac:dyDescent="0.25">
      <c r="A12696" t="s">
        <v>42</v>
      </c>
      <c r="B12696" t="s">
        <v>84</v>
      </c>
      <c r="C12696" t="s">
        <v>12</v>
      </c>
      <c r="D12696" t="s">
        <v>34</v>
      </c>
      <c r="E12696" t="s">
        <v>38</v>
      </c>
      <c r="F12696" t="s">
        <v>18</v>
      </c>
      <c r="G12696">
        <v>2016</v>
      </c>
      <c r="H12696">
        <v>717.87987495100003</v>
      </c>
      <c r="I12696">
        <v>945.50896617499996</v>
      </c>
      <c r="J12696">
        <v>521.77991825699996</v>
      </c>
    </row>
    <row r="12697" spans="1:10" x14ac:dyDescent="0.25">
      <c r="A12697" t="s">
        <v>42</v>
      </c>
      <c r="B12697" t="s">
        <v>84</v>
      </c>
      <c r="C12697" t="s">
        <v>16</v>
      </c>
      <c r="D12697" t="s">
        <v>34</v>
      </c>
      <c r="E12697" t="s">
        <v>38</v>
      </c>
      <c r="F12697" t="s">
        <v>18</v>
      </c>
      <c r="G12697">
        <v>2016</v>
      </c>
      <c r="H12697">
        <v>579.81898141800002</v>
      </c>
      <c r="I12697">
        <v>767.403029812</v>
      </c>
      <c r="J12697">
        <v>414.20031554399998</v>
      </c>
    </row>
    <row r="12698" spans="1:10" x14ac:dyDescent="0.25">
      <c r="A12698" t="s">
        <v>42</v>
      </c>
      <c r="B12698" t="s">
        <v>84</v>
      </c>
      <c r="C12698" t="s">
        <v>12</v>
      </c>
      <c r="D12698" t="s">
        <v>35</v>
      </c>
      <c r="E12698" t="s">
        <v>38</v>
      </c>
      <c r="F12698" t="s">
        <v>15</v>
      </c>
      <c r="G12698">
        <v>2016</v>
      </c>
      <c r="H12698">
        <v>2852.8540110099998</v>
      </c>
      <c r="I12698">
        <v>3881.8299176599999</v>
      </c>
      <c r="J12698">
        <v>1967.9589474100001</v>
      </c>
    </row>
    <row r="12699" spans="1:10" x14ac:dyDescent="0.25">
      <c r="A12699" t="s">
        <v>42</v>
      </c>
      <c r="B12699" t="s">
        <v>84</v>
      </c>
      <c r="C12699" t="s">
        <v>16</v>
      </c>
      <c r="D12699" t="s">
        <v>35</v>
      </c>
      <c r="E12699" t="s">
        <v>38</v>
      </c>
      <c r="F12699" t="s">
        <v>15</v>
      </c>
      <c r="G12699">
        <v>2016</v>
      </c>
      <c r="H12699">
        <v>4019.02252223</v>
      </c>
      <c r="I12699">
        <v>5582.8017975499997</v>
      </c>
      <c r="J12699">
        <v>2649.6502432299999</v>
      </c>
    </row>
    <row r="12700" spans="1:10" x14ac:dyDescent="0.25">
      <c r="A12700" t="s">
        <v>42</v>
      </c>
      <c r="B12700" t="s">
        <v>84</v>
      </c>
      <c r="C12700" t="s">
        <v>12</v>
      </c>
      <c r="D12700" t="s">
        <v>35</v>
      </c>
      <c r="E12700" t="s">
        <v>38</v>
      </c>
      <c r="F12700" t="s">
        <v>17</v>
      </c>
      <c r="G12700">
        <v>2016</v>
      </c>
      <c r="H12700">
        <v>6.4347176010000004E-4</v>
      </c>
      <c r="I12700">
        <v>8.7767880708100002E-4</v>
      </c>
      <c r="J12700">
        <v>4.4431782571299999E-4</v>
      </c>
    </row>
    <row r="12701" spans="1:10" x14ac:dyDescent="0.25">
      <c r="A12701" t="s">
        <v>42</v>
      </c>
      <c r="B12701" t="s">
        <v>84</v>
      </c>
      <c r="C12701" t="s">
        <v>16</v>
      </c>
      <c r="D12701" t="s">
        <v>35</v>
      </c>
      <c r="E12701" t="s">
        <v>38</v>
      </c>
      <c r="F12701" t="s">
        <v>17</v>
      </c>
      <c r="G12701">
        <v>2016</v>
      </c>
      <c r="H12701">
        <v>5.3516969557900005E-4</v>
      </c>
      <c r="I12701">
        <v>7.3996052946300004E-4</v>
      </c>
      <c r="J12701">
        <v>3.5143072126399998E-4</v>
      </c>
    </row>
    <row r="12702" spans="1:10" x14ac:dyDescent="0.25">
      <c r="A12702" t="s">
        <v>42</v>
      </c>
      <c r="B12702" t="s">
        <v>84</v>
      </c>
      <c r="C12702" t="s">
        <v>12</v>
      </c>
      <c r="D12702" t="s">
        <v>35</v>
      </c>
      <c r="E12702" t="s">
        <v>38</v>
      </c>
      <c r="F12702" t="s">
        <v>18</v>
      </c>
      <c r="G12702">
        <v>2016</v>
      </c>
      <c r="H12702">
        <v>854.69465617200001</v>
      </c>
      <c r="I12702">
        <v>1162.9684778799999</v>
      </c>
      <c r="J12702">
        <v>589.58642448099999</v>
      </c>
    </row>
    <row r="12703" spans="1:10" x14ac:dyDescent="0.25">
      <c r="A12703" t="s">
        <v>42</v>
      </c>
      <c r="B12703" t="s">
        <v>84</v>
      </c>
      <c r="C12703" t="s">
        <v>16</v>
      </c>
      <c r="D12703" t="s">
        <v>35</v>
      </c>
      <c r="E12703" t="s">
        <v>38</v>
      </c>
      <c r="F12703" t="s">
        <v>18</v>
      </c>
      <c r="G12703">
        <v>2016</v>
      </c>
      <c r="H12703">
        <v>657.28919529400002</v>
      </c>
      <c r="I12703">
        <v>913.03675973499901</v>
      </c>
      <c r="J12703">
        <v>433.33583391299999</v>
      </c>
    </row>
    <row r="12704" spans="1:10" x14ac:dyDescent="0.25">
      <c r="A12704" t="s">
        <v>42</v>
      </c>
      <c r="B12704" t="s">
        <v>84</v>
      </c>
      <c r="C12704" t="s">
        <v>12</v>
      </c>
      <c r="D12704" t="s">
        <v>36</v>
      </c>
      <c r="E12704" t="s">
        <v>38</v>
      </c>
      <c r="F12704" t="s">
        <v>15</v>
      </c>
      <c r="G12704">
        <v>2016</v>
      </c>
      <c r="H12704">
        <v>927.52280701200004</v>
      </c>
      <c r="I12704">
        <v>1250.81855165</v>
      </c>
      <c r="J12704">
        <v>622.88485888399998</v>
      </c>
    </row>
    <row r="12705" spans="1:10" x14ac:dyDescent="0.25">
      <c r="A12705" t="s">
        <v>42</v>
      </c>
      <c r="B12705" t="s">
        <v>84</v>
      </c>
      <c r="C12705" t="s">
        <v>16</v>
      </c>
      <c r="D12705" t="s">
        <v>36</v>
      </c>
      <c r="E12705" t="s">
        <v>38</v>
      </c>
      <c r="F12705" t="s">
        <v>15</v>
      </c>
      <c r="G12705">
        <v>2016</v>
      </c>
      <c r="H12705">
        <v>1828.62132167</v>
      </c>
      <c r="I12705">
        <v>2431.2733975800002</v>
      </c>
      <c r="J12705">
        <v>1251.97249278</v>
      </c>
    </row>
    <row r="12706" spans="1:10" x14ac:dyDescent="0.25">
      <c r="A12706" t="s">
        <v>42</v>
      </c>
      <c r="B12706" t="s">
        <v>84</v>
      </c>
      <c r="C12706" t="s">
        <v>12</v>
      </c>
      <c r="D12706" t="s">
        <v>36</v>
      </c>
      <c r="E12706" t="s">
        <v>38</v>
      </c>
      <c r="F12706" t="s">
        <v>17</v>
      </c>
      <c r="G12706">
        <v>2016</v>
      </c>
      <c r="H12706">
        <v>5.8208824639200004E-4</v>
      </c>
      <c r="I12706">
        <v>8.0600743325499999E-4</v>
      </c>
      <c r="J12706">
        <v>3.8715509895000002E-4</v>
      </c>
    </row>
    <row r="12707" spans="1:10" x14ac:dyDescent="0.25">
      <c r="A12707" t="s">
        <v>42</v>
      </c>
      <c r="B12707" t="s">
        <v>84</v>
      </c>
      <c r="C12707" t="s">
        <v>16</v>
      </c>
      <c r="D12707" t="s">
        <v>36</v>
      </c>
      <c r="E12707" t="s">
        <v>38</v>
      </c>
      <c r="F12707" t="s">
        <v>17</v>
      </c>
      <c r="G12707">
        <v>2016</v>
      </c>
      <c r="H12707">
        <v>5.3859240735199996E-4</v>
      </c>
      <c r="I12707">
        <v>7.2571963104799998E-4</v>
      </c>
      <c r="J12707">
        <v>3.6973991000699999E-4</v>
      </c>
    </row>
    <row r="12708" spans="1:10" x14ac:dyDescent="0.25">
      <c r="A12708" t="s">
        <v>42</v>
      </c>
      <c r="B12708" t="s">
        <v>84</v>
      </c>
      <c r="C12708" t="s">
        <v>12</v>
      </c>
      <c r="D12708" t="s">
        <v>36</v>
      </c>
      <c r="E12708" t="s">
        <v>38</v>
      </c>
      <c r="F12708" t="s">
        <v>18</v>
      </c>
      <c r="G12708">
        <v>2016</v>
      </c>
      <c r="H12708">
        <v>893.33006285800002</v>
      </c>
      <c r="I12708">
        <v>1204.7076437599901</v>
      </c>
      <c r="J12708">
        <v>599.92246652400001</v>
      </c>
    </row>
    <row r="12709" spans="1:10" x14ac:dyDescent="0.25">
      <c r="A12709" t="s">
        <v>42</v>
      </c>
      <c r="B12709" t="s">
        <v>84</v>
      </c>
      <c r="C12709" t="s">
        <v>16</v>
      </c>
      <c r="D12709" t="s">
        <v>36</v>
      </c>
      <c r="E12709" t="s">
        <v>38</v>
      </c>
      <c r="F12709" t="s">
        <v>18</v>
      </c>
      <c r="G12709">
        <v>2016</v>
      </c>
      <c r="H12709">
        <v>765.60937590799995</v>
      </c>
      <c r="I12709">
        <v>1017.92847241</v>
      </c>
      <c r="J12709">
        <v>524.17735016899996</v>
      </c>
    </row>
    <row r="12710" spans="1:10" x14ac:dyDescent="0.25">
      <c r="A12710" t="s">
        <v>42</v>
      </c>
      <c r="B12710" t="s">
        <v>84</v>
      </c>
      <c r="C12710" t="s">
        <v>12</v>
      </c>
      <c r="D12710" t="s">
        <v>37</v>
      </c>
      <c r="E12710" t="s">
        <v>38</v>
      </c>
      <c r="F12710" t="s">
        <v>15</v>
      </c>
      <c r="G12710">
        <v>2016</v>
      </c>
      <c r="H12710">
        <v>138.196817764</v>
      </c>
      <c r="I12710">
        <v>229.20910243099999</v>
      </c>
      <c r="J12710">
        <v>74.810934072999999</v>
      </c>
    </row>
    <row r="12711" spans="1:10" x14ac:dyDescent="0.25">
      <c r="A12711" t="s">
        <v>42</v>
      </c>
      <c r="B12711" t="s">
        <v>84</v>
      </c>
      <c r="C12711" t="s">
        <v>16</v>
      </c>
      <c r="D12711" t="s">
        <v>37</v>
      </c>
      <c r="E12711" t="s">
        <v>38</v>
      </c>
      <c r="F12711" t="s">
        <v>15</v>
      </c>
      <c r="G12711">
        <v>2016</v>
      </c>
      <c r="H12711">
        <v>505.07537820700003</v>
      </c>
      <c r="I12711">
        <v>816.34276078899995</v>
      </c>
      <c r="J12711">
        <v>267.86977156500001</v>
      </c>
    </row>
    <row r="12712" spans="1:10" x14ac:dyDescent="0.25">
      <c r="A12712" t="s">
        <v>42</v>
      </c>
      <c r="B12712" t="s">
        <v>84</v>
      </c>
      <c r="C12712" t="s">
        <v>12</v>
      </c>
      <c r="D12712" t="s">
        <v>37</v>
      </c>
      <c r="E12712" t="s">
        <v>38</v>
      </c>
      <c r="F12712" t="s">
        <v>17</v>
      </c>
      <c r="G12712">
        <v>2016</v>
      </c>
      <c r="H12712">
        <v>4.7105190509700001E-4</v>
      </c>
      <c r="I12712">
        <v>7.9916713227899997E-4</v>
      </c>
      <c r="J12712">
        <v>2.4343471842899999E-4</v>
      </c>
    </row>
    <row r="12713" spans="1:10" x14ac:dyDescent="0.25">
      <c r="A12713" t="s">
        <v>42</v>
      </c>
      <c r="B12713" t="s">
        <v>84</v>
      </c>
      <c r="C12713" t="s">
        <v>16</v>
      </c>
      <c r="D12713" t="s">
        <v>37</v>
      </c>
      <c r="E12713" t="s">
        <v>38</v>
      </c>
      <c r="F12713" t="s">
        <v>17</v>
      </c>
      <c r="G12713">
        <v>2016</v>
      </c>
      <c r="H12713">
        <v>5.6059917217599997E-4</v>
      </c>
      <c r="I12713">
        <v>9.28434151512E-4</v>
      </c>
      <c r="J12713">
        <v>2.94538122523E-4</v>
      </c>
    </row>
    <row r="12714" spans="1:10" x14ac:dyDescent="0.25">
      <c r="A12714" t="s">
        <v>42</v>
      </c>
      <c r="B12714" t="s">
        <v>84</v>
      </c>
      <c r="C12714" t="s">
        <v>12</v>
      </c>
      <c r="D12714" t="s">
        <v>37</v>
      </c>
      <c r="E12714" t="s">
        <v>38</v>
      </c>
      <c r="F12714" t="s">
        <v>18</v>
      </c>
      <c r="G12714">
        <v>2016</v>
      </c>
      <c r="H12714">
        <v>821.24114717400005</v>
      </c>
      <c r="I12714">
        <v>1362.08596745</v>
      </c>
      <c r="J12714">
        <v>444.56752560000001</v>
      </c>
    </row>
    <row r="12715" spans="1:10" x14ac:dyDescent="0.25">
      <c r="A12715" t="s">
        <v>42</v>
      </c>
      <c r="B12715" t="s">
        <v>84</v>
      </c>
      <c r="C12715" t="s">
        <v>16</v>
      </c>
      <c r="D12715" t="s">
        <v>37</v>
      </c>
      <c r="E12715" t="s">
        <v>38</v>
      </c>
      <c r="F12715" t="s">
        <v>18</v>
      </c>
      <c r="G12715">
        <v>2016</v>
      </c>
      <c r="H12715">
        <v>906.74549963499999</v>
      </c>
      <c r="I12715">
        <v>1465.55376968</v>
      </c>
      <c r="J12715">
        <v>480.89794184300001</v>
      </c>
    </row>
    <row r="12716" spans="1:10" x14ac:dyDescent="0.25">
      <c r="A12716" t="s">
        <v>42</v>
      </c>
      <c r="B12716" t="s">
        <v>90</v>
      </c>
      <c r="C12716" t="s">
        <v>12</v>
      </c>
      <c r="D12716" t="s">
        <v>13</v>
      </c>
      <c r="E12716" t="s">
        <v>14</v>
      </c>
      <c r="F12716" t="s">
        <v>15</v>
      </c>
      <c r="G12716">
        <v>2016</v>
      </c>
      <c r="H12716">
        <v>1327689.7575699999</v>
      </c>
      <c r="I12716">
        <v>1590858.2383999999</v>
      </c>
      <c r="J12716">
        <v>1060440.0081799999</v>
      </c>
    </row>
    <row r="12717" spans="1:10" x14ac:dyDescent="0.25">
      <c r="A12717" t="s">
        <v>42</v>
      </c>
      <c r="B12717" t="s">
        <v>90</v>
      </c>
      <c r="C12717" t="s">
        <v>16</v>
      </c>
      <c r="D12717" t="s">
        <v>13</v>
      </c>
      <c r="E12717" t="s">
        <v>14</v>
      </c>
      <c r="F12717" t="s">
        <v>15</v>
      </c>
      <c r="G12717">
        <v>2016</v>
      </c>
      <c r="H12717">
        <v>1277527.3073400001</v>
      </c>
      <c r="I12717">
        <v>1539193.3551</v>
      </c>
      <c r="J12717">
        <v>1035778.1516700001</v>
      </c>
    </row>
    <row r="12718" spans="1:10" x14ac:dyDescent="0.25">
      <c r="A12718" t="s">
        <v>42</v>
      </c>
      <c r="B12718" t="s">
        <v>90</v>
      </c>
      <c r="C12718" t="s">
        <v>12</v>
      </c>
      <c r="D12718" t="s">
        <v>13</v>
      </c>
      <c r="E12718" t="s">
        <v>14</v>
      </c>
      <c r="F12718" t="s">
        <v>17</v>
      </c>
      <c r="G12718">
        <v>2016</v>
      </c>
      <c r="H12718">
        <v>1</v>
      </c>
      <c r="I12718">
        <v>1</v>
      </c>
      <c r="J12718">
        <v>1</v>
      </c>
    </row>
    <row r="12719" spans="1:10" x14ac:dyDescent="0.25">
      <c r="A12719" t="s">
        <v>42</v>
      </c>
      <c r="B12719" t="s">
        <v>90</v>
      </c>
      <c r="C12719" t="s">
        <v>16</v>
      </c>
      <c r="D12719" t="s">
        <v>13</v>
      </c>
      <c r="E12719" t="s">
        <v>14</v>
      </c>
      <c r="F12719" t="s">
        <v>17</v>
      </c>
      <c r="G12719">
        <v>2016</v>
      </c>
      <c r="H12719">
        <v>1</v>
      </c>
      <c r="I12719">
        <v>1</v>
      </c>
      <c r="J12719">
        <v>1</v>
      </c>
    </row>
    <row r="12720" spans="1:10" x14ac:dyDescent="0.25">
      <c r="A12720" t="s">
        <v>42</v>
      </c>
      <c r="B12720" t="s">
        <v>90</v>
      </c>
      <c r="C12720" t="s">
        <v>12</v>
      </c>
      <c r="D12720" t="s">
        <v>13</v>
      </c>
      <c r="E12720" t="s">
        <v>14</v>
      </c>
      <c r="F12720" t="s">
        <v>18</v>
      </c>
      <c r="G12720">
        <v>2016</v>
      </c>
      <c r="H12720">
        <v>915517.28440300003</v>
      </c>
      <c r="I12720">
        <v>1096986.85705</v>
      </c>
      <c r="J12720">
        <v>731233.44593699998</v>
      </c>
    </row>
    <row r="12721" spans="1:10" x14ac:dyDescent="0.25">
      <c r="A12721" t="s">
        <v>42</v>
      </c>
      <c r="B12721" t="s">
        <v>90</v>
      </c>
      <c r="C12721" t="s">
        <v>16</v>
      </c>
      <c r="D12721" t="s">
        <v>13</v>
      </c>
      <c r="E12721" t="s">
        <v>14</v>
      </c>
      <c r="F12721" t="s">
        <v>18</v>
      </c>
      <c r="G12721">
        <v>2016</v>
      </c>
      <c r="H12721">
        <v>909097.79102899996</v>
      </c>
      <c r="I12721">
        <v>1095301.2675699999</v>
      </c>
      <c r="J12721">
        <v>737067.32080500002</v>
      </c>
    </row>
    <row r="12722" spans="1:10" x14ac:dyDescent="0.25">
      <c r="A12722" t="s">
        <v>42</v>
      </c>
      <c r="B12722" t="s">
        <v>90</v>
      </c>
      <c r="C12722" t="s">
        <v>12</v>
      </c>
      <c r="D12722" t="s">
        <v>19</v>
      </c>
      <c r="E12722" t="s">
        <v>14</v>
      </c>
      <c r="F12722" t="s">
        <v>15</v>
      </c>
      <c r="G12722">
        <v>2016</v>
      </c>
      <c r="H12722">
        <v>1250334.20588</v>
      </c>
      <c r="I12722">
        <v>1562718.5731599999</v>
      </c>
      <c r="J12722">
        <v>983408.77085099998</v>
      </c>
    </row>
    <row r="12723" spans="1:10" x14ac:dyDescent="0.25">
      <c r="A12723" t="s">
        <v>42</v>
      </c>
      <c r="B12723" t="s">
        <v>90</v>
      </c>
      <c r="C12723" t="s">
        <v>16</v>
      </c>
      <c r="D12723" t="s">
        <v>19</v>
      </c>
      <c r="E12723" t="s">
        <v>14</v>
      </c>
      <c r="F12723" t="s">
        <v>15</v>
      </c>
      <c r="G12723">
        <v>2016</v>
      </c>
      <c r="H12723">
        <v>1211611.6322600001</v>
      </c>
      <c r="I12723">
        <v>1498119.6641200001</v>
      </c>
      <c r="J12723">
        <v>955254.69102499995</v>
      </c>
    </row>
    <row r="12724" spans="1:10" x14ac:dyDescent="0.25">
      <c r="A12724" t="s">
        <v>42</v>
      </c>
      <c r="B12724" t="s">
        <v>90</v>
      </c>
      <c r="C12724" t="s">
        <v>12</v>
      </c>
      <c r="D12724" t="s">
        <v>19</v>
      </c>
      <c r="E12724" t="s">
        <v>14</v>
      </c>
      <c r="F12724" t="s">
        <v>17</v>
      </c>
      <c r="G12724">
        <v>2016</v>
      </c>
      <c r="H12724">
        <v>1</v>
      </c>
      <c r="I12724">
        <v>1</v>
      </c>
      <c r="J12724">
        <v>1</v>
      </c>
    </row>
    <row r="12725" spans="1:10" x14ac:dyDescent="0.25">
      <c r="A12725" t="s">
        <v>42</v>
      </c>
      <c r="B12725" t="s">
        <v>90</v>
      </c>
      <c r="C12725" t="s">
        <v>16</v>
      </c>
      <c r="D12725" t="s">
        <v>19</v>
      </c>
      <c r="E12725" t="s">
        <v>14</v>
      </c>
      <c r="F12725" t="s">
        <v>17</v>
      </c>
      <c r="G12725">
        <v>2016</v>
      </c>
      <c r="H12725">
        <v>1</v>
      </c>
      <c r="I12725">
        <v>1</v>
      </c>
      <c r="J12725">
        <v>1</v>
      </c>
    </row>
    <row r="12726" spans="1:10" x14ac:dyDescent="0.25">
      <c r="A12726" t="s">
        <v>42</v>
      </c>
      <c r="B12726" t="s">
        <v>90</v>
      </c>
      <c r="C12726" t="s">
        <v>12</v>
      </c>
      <c r="D12726" t="s">
        <v>19</v>
      </c>
      <c r="E12726" t="s">
        <v>14</v>
      </c>
      <c r="F12726" t="s">
        <v>18</v>
      </c>
      <c r="G12726">
        <v>2016</v>
      </c>
      <c r="H12726">
        <v>874934.90011299995</v>
      </c>
      <c r="I12726">
        <v>1093529.24385</v>
      </c>
      <c r="J12726">
        <v>688150.93648699997</v>
      </c>
    </row>
    <row r="12727" spans="1:10" x14ac:dyDescent="0.25">
      <c r="A12727" t="s">
        <v>42</v>
      </c>
      <c r="B12727" t="s">
        <v>90</v>
      </c>
      <c r="C12727" t="s">
        <v>16</v>
      </c>
      <c r="D12727" t="s">
        <v>19</v>
      </c>
      <c r="E12727" t="s">
        <v>14</v>
      </c>
      <c r="F12727" t="s">
        <v>18</v>
      </c>
      <c r="G12727">
        <v>2016</v>
      </c>
      <c r="H12727">
        <v>886725.51297899894</v>
      </c>
      <c r="I12727">
        <v>1096408.1990400001</v>
      </c>
      <c r="J12727">
        <v>699109.09021399997</v>
      </c>
    </row>
    <row r="12728" spans="1:10" x14ac:dyDescent="0.25">
      <c r="A12728" t="s">
        <v>42</v>
      </c>
      <c r="B12728" t="s">
        <v>90</v>
      </c>
      <c r="C12728" t="s">
        <v>12</v>
      </c>
      <c r="D12728" t="s">
        <v>20</v>
      </c>
      <c r="E12728" t="s">
        <v>14</v>
      </c>
      <c r="F12728" t="s">
        <v>15</v>
      </c>
      <c r="G12728">
        <v>2016</v>
      </c>
      <c r="H12728">
        <v>885409.62569000002</v>
      </c>
      <c r="I12728">
        <v>1113424.1043700001</v>
      </c>
      <c r="J12728">
        <v>695997.13662899996</v>
      </c>
    </row>
    <row r="12729" spans="1:10" x14ac:dyDescent="0.25">
      <c r="A12729" t="s">
        <v>42</v>
      </c>
      <c r="B12729" t="s">
        <v>90</v>
      </c>
      <c r="C12729" t="s">
        <v>16</v>
      </c>
      <c r="D12729" t="s">
        <v>20</v>
      </c>
      <c r="E12729" t="s">
        <v>14</v>
      </c>
      <c r="F12729" t="s">
        <v>15</v>
      </c>
      <c r="G12729">
        <v>2016</v>
      </c>
      <c r="H12729">
        <v>917199.99991000001</v>
      </c>
      <c r="I12729">
        <v>1137621.2068099999</v>
      </c>
      <c r="J12729">
        <v>727592.14870500006</v>
      </c>
    </row>
    <row r="12730" spans="1:10" x14ac:dyDescent="0.25">
      <c r="A12730" t="s">
        <v>42</v>
      </c>
      <c r="B12730" t="s">
        <v>90</v>
      </c>
      <c r="C12730" t="s">
        <v>12</v>
      </c>
      <c r="D12730" t="s">
        <v>20</v>
      </c>
      <c r="E12730" t="s">
        <v>14</v>
      </c>
      <c r="F12730" t="s">
        <v>17</v>
      </c>
      <c r="G12730">
        <v>2016</v>
      </c>
      <c r="H12730">
        <v>1</v>
      </c>
      <c r="I12730">
        <v>1</v>
      </c>
      <c r="J12730">
        <v>1</v>
      </c>
    </row>
    <row r="12731" spans="1:10" x14ac:dyDescent="0.25">
      <c r="A12731" t="s">
        <v>42</v>
      </c>
      <c r="B12731" t="s">
        <v>90</v>
      </c>
      <c r="C12731" t="s">
        <v>16</v>
      </c>
      <c r="D12731" t="s">
        <v>20</v>
      </c>
      <c r="E12731" t="s">
        <v>14</v>
      </c>
      <c r="F12731" t="s">
        <v>17</v>
      </c>
      <c r="G12731">
        <v>2016</v>
      </c>
      <c r="H12731">
        <v>1</v>
      </c>
      <c r="I12731">
        <v>1</v>
      </c>
      <c r="J12731">
        <v>1</v>
      </c>
    </row>
    <row r="12732" spans="1:10" x14ac:dyDescent="0.25">
      <c r="A12732" t="s">
        <v>42</v>
      </c>
      <c r="B12732" t="s">
        <v>90</v>
      </c>
      <c r="C12732" t="s">
        <v>12</v>
      </c>
      <c r="D12732" t="s">
        <v>20</v>
      </c>
      <c r="E12732" t="s">
        <v>14</v>
      </c>
      <c r="F12732" t="s">
        <v>18</v>
      </c>
      <c r="G12732">
        <v>2016</v>
      </c>
      <c r="H12732">
        <v>655967.96985600004</v>
      </c>
      <c r="I12732">
        <v>824895.65071700001</v>
      </c>
      <c r="J12732">
        <v>515639.10702199902</v>
      </c>
    </row>
    <row r="12733" spans="1:10" x14ac:dyDescent="0.25">
      <c r="A12733" t="s">
        <v>42</v>
      </c>
      <c r="B12733" t="s">
        <v>90</v>
      </c>
      <c r="C12733" t="s">
        <v>16</v>
      </c>
      <c r="D12733" t="s">
        <v>20</v>
      </c>
      <c r="E12733" t="s">
        <v>14</v>
      </c>
      <c r="F12733" t="s">
        <v>18</v>
      </c>
      <c r="G12733">
        <v>2016</v>
      </c>
      <c r="H12733">
        <v>710642.90009100002</v>
      </c>
      <c r="I12733">
        <v>881424.37166599999</v>
      </c>
      <c r="J12733">
        <v>563735.49355599994</v>
      </c>
    </row>
    <row r="12734" spans="1:10" x14ac:dyDescent="0.25">
      <c r="A12734" t="s">
        <v>42</v>
      </c>
      <c r="B12734" t="s">
        <v>90</v>
      </c>
      <c r="C12734" t="s">
        <v>12</v>
      </c>
      <c r="D12734" t="s">
        <v>21</v>
      </c>
      <c r="E12734" t="s">
        <v>14</v>
      </c>
      <c r="F12734" t="s">
        <v>15</v>
      </c>
      <c r="G12734">
        <v>2016</v>
      </c>
      <c r="H12734">
        <v>969933.09651399998</v>
      </c>
      <c r="I12734">
        <v>1217795.1795600001</v>
      </c>
      <c r="J12734">
        <v>771447.11379199999</v>
      </c>
    </row>
    <row r="12735" spans="1:10" x14ac:dyDescent="0.25">
      <c r="A12735" t="s">
        <v>42</v>
      </c>
      <c r="B12735" t="s">
        <v>90</v>
      </c>
      <c r="C12735" t="s">
        <v>16</v>
      </c>
      <c r="D12735" t="s">
        <v>21</v>
      </c>
      <c r="E12735" t="s">
        <v>14</v>
      </c>
      <c r="F12735" t="s">
        <v>15</v>
      </c>
      <c r="G12735">
        <v>2016</v>
      </c>
      <c r="H12735">
        <v>1080703.79119</v>
      </c>
      <c r="I12735">
        <v>1312229.31654</v>
      </c>
      <c r="J12735">
        <v>863293.61061500001</v>
      </c>
    </row>
    <row r="12736" spans="1:10" x14ac:dyDescent="0.25">
      <c r="A12736" t="s">
        <v>42</v>
      </c>
      <c r="B12736" t="s">
        <v>90</v>
      </c>
      <c r="C12736" t="s">
        <v>12</v>
      </c>
      <c r="D12736" t="s">
        <v>21</v>
      </c>
      <c r="E12736" t="s">
        <v>14</v>
      </c>
      <c r="F12736" t="s">
        <v>17</v>
      </c>
      <c r="G12736">
        <v>2016</v>
      </c>
      <c r="H12736">
        <v>1</v>
      </c>
      <c r="I12736">
        <v>1</v>
      </c>
      <c r="J12736">
        <v>1</v>
      </c>
    </row>
    <row r="12737" spans="1:10" x14ac:dyDescent="0.25">
      <c r="A12737" t="s">
        <v>42</v>
      </c>
      <c r="B12737" t="s">
        <v>90</v>
      </c>
      <c r="C12737" t="s">
        <v>16</v>
      </c>
      <c r="D12737" t="s">
        <v>21</v>
      </c>
      <c r="E12737" t="s">
        <v>14</v>
      </c>
      <c r="F12737" t="s">
        <v>17</v>
      </c>
      <c r="G12737">
        <v>2016</v>
      </c>
      <c r="H12737">
        <v>1</v>
      </c>
      <c r="I12737">
        <v>1</v>
      </c>
      <c r="J12737">
        <v>1</v>
      </c>
    </row>
    <row r="12738" spans="1:10" x14ac:dyDescent="0.25">
      <c r="A12738" t="s">
        <v>42</v>
      </c>
      <c r="B12738" t="s">
        <v>90</v>
      </c>
      <c r="C12738" t="s">
        <v>12</v>
      </c>
      <c r="D12738" t="s">
        <v>21</v>
      </c>
      <c r="E12738" t="s">
        <v>14</v>
      </c>
      <c r="F12738" t="s">
        <v>18</v>
      </c>
      <c r="G12738">
        <v>2016</v>
      </c>
      <c r="H12738">
        <v>605096.77382200002</v>
      </c>
      <c r="I12738">
        <v>759726.55946699996</v>
      </c>
      <c r="J12738">
        <v>481270.47258</v>
      </c>
    </row>
    <row r="12739" spans="1:10" x14ac:dyDescent="0.25">
      <c r="A12739" t="s">
        <v>42</v>
      </c>
      <c r="B12739" t="s">
        <v>90</v>
      </c>
      <c r="C12739" t="s">
        <v>16</v>
      </c>
      <c r="D12739" t="s">
        <v>21</v>
      </c>
      <c r="E12739" t="s">
        <v>14</v>
      </c>
      <c r="F12739" t="s">
        <v>18</v>
      </c>
      <c r="G12739">
        <v>2016</v>
      </c>
      <c r="H12739">
        <v>709681.141838999</v>
      </c>
      <c r="I12739">
        <v>861720.30422499997</v>
      </c>
      <c r="J12739">
        <v>566911.303837999</v>
      </c>
    </row>
    <row r="12740" spans="1:10" x14ac:dyDescent="0.25">
      <c r="A12740" t="s">
        <v>42</v>
      </c>
      <c r="B12740" t="s">
        <v>90</v>
      </c>
      <c r="C12740" t="s">
        <v>12</v>
      </c>
      <c r="D12740" t="s">
        <v>22</v>
      </c>
      <c r="E12740" t="s">
        <v>14</v>
      </c>
      <c r="F12740" t="s">
        <v>15</v>
      </c>
      <c r="G12740">
        <v>2016</v>
      </c>
      <c r="H12740">
        <v>1131961.2214599999</v>
      </c>
      <c r="I12740">
        <v>1425881.3181100001</v>
      </c>
      <c r="J12740">
        <v>899583.98439</v>
      </c>
    </row>
    <row r="12741" spans="1:10" x14ac:dyDescent="0.25">
      <c r="A12741" t="s">
        <v>42</v>
      </c>
      <c r="B12741" t="s">
        <v>90</v>
      </c>
      <c r="C12741" t="s">
        <v>16</v>
      </c>
      <c r="D12741" t="s">
        <v>22</v>
      </c>
      <c r="E12741" t="s">
        <v>14</v>
      </c>
      <c r="F12741" t="s">
        <v>15</v>
      </c>
      <c r="G12741">
        <v>2016</v>
      </c>
      <c r="H12741">
        <v>1408666.6959800001</v>
      </c>
      <c r="I12741">
        <v>1748803.46725</v>
      </c>
      <c r="J12741">
        <v>1139585.6444099999</v>
      </c>
    </row>
    <row r="12742" spans="1:10" x14ac:dyDescent="0.25">
      <c r="A12742" t="s">
        <v>42</v>
      </c>
      <c r="B12742" t="s">
        <v>90</v>
      </c>
      <c r="C12742" t="s">
        <v>12</v>
      </c>
      <c r="D12742" t="s">
        <v>22</v>
      </c>
      <c r="E12742" t="s">
        <v>14</v>
      </c>
      <c r="F12742" t="s">
        <v>17</v>
      </c>
      <c r="G12742">
        <v>2016</v>
      </c>
      <c r="H12742">
        <v>1</v>
      </c>
      <c r="I12742">
        <v>1</v>
      </c>
      <c r="J12742">
        <v>1</v>
      </c>
    </row>
    <row r="12743" spans="1:10" x14ac:dyDescent="0.25">
      <c r="A12743" t="s">
        <v>42</v>
      </c>
      <c r="B12743" t="s">
        <v>90</v>
      </c>
      <c r="C12743" t="s">
        <v>16</v>
      </c>
      <c r="D12743" t="s">
        <v>22</v>
      </c>
      <c r="E12743" t="s">
        <v>14</v>
      </c>
      <c r="F12743" t="s">
        <v>17</v>
      </c>
      <c r="G12743">
        <v>2016</v>
      </c>
      <c r="H12743">
        <v>1</v>
      </c>
      <c r="I12743">
        <v>1</v>
      </c>
      <c r="J12743">
        <v>1</v>
      </c>
    </row>
    <row r="12744" spans="1:10" x14ac:dyDescent="0.25">
      <c r="A12744" t="s">
        <v>42</v>
      </c>
      <c r="B12744" t="s">
        <v>90</v>
      </c>
      <c r="C12744" t="s">
        <v>12</v>
      </c>
      <c r="D12744" t="s">
        <v>22</v>
      </c>
      <c r="E12744" t="s">
        <v>14</v>
      </c>
      <c r="F12744" t="s">
        <v>18</v>
      </c>
      <c r="G12744">
        <v>2016</v>
      </c>
      <c r="H12744">
        <v>593017.30756099999</v>
      </c>
      <c r="I12744">
        <v>746997.58625699999</v>
      </c>
      <c r="J12744">
        <v>471278.399149</v>
      </c>
    </row>
    <row r="12745" spans="1:10" x14ac:dyDescent="0.25">
      <c r="A12745" t="s">
        <v>42</v>
      </c>
      <c r="B12745" t="s">
        <v>90</v>
      </c>
      <c r="C12745" t="s">
        <v>16</v>
      </c>
      <c r="D12745" t="s">
        <v>22</v>
      </c>
      <c r="E12745" t="s">
        <v>14</v>
      </c>
      <c r="F12745" t="s">
        <v>18</v>
      </c>
      <c r="G12745">
        <v>2016</v>
      </c>
      <c r="H12745">
        <v>733950.41227800003</v>
      </c>
      <c r="I12745">
        <v>911170.13658699905</v>
      </c>
      <c r="J12745">
        <v>593752.48660800001</v>
      </c>
    </row>
    <row r="12746" spans="1:10" x14ac:dyDescent="0.25">
      <c r="A12746" t="s">
        <v>42</v>
      </c>
      <c r="B12746" t="s">
        <v>90</v>
      </c>
      <c r="C12746" t="s">
        <v>12</v>
      </c>
      <c r="D12746" t="s">
        <v>23</v>
      </c>
      <c r="E12746" t="s">
        <v>14</v>
      </c>
      <c r="F12746" t="s">
        <v>15</v>
      </c>
      <c r="G12746">
        <v>2016</v>
      </c>
      <c r="H12746">
        <v>1106836.56461</v>
      </c>
      <c r="I12746">
        <v>1335666.78584</v>
      </c>
      <c r="J12746">
        <v>930564.55686500005</v>
      </c>
    </row>
    <row r="12747" spans="1:10" x14ac:dyDescent="0.25">
      <c r="A12747" t="s">
        <v>42</v>
      </c>
      <c r="B12747" t="s">
        <v>90</v>
      </c>
      <c r="C12747" t="s">
        <v>16</v>
      </c>
      <c r="D12747" t="s">
        <v>23</v>
      </c>
      <c r="E12747" t="s">
        <v>14</v>
      </c>
      <c r="F12747" t="s">
        <v>15</v>
      </c>
      <c r="G12747">
        <v>2016</v>
      </c>
      <c r="H12747">
        <v>1382298.1338299999</v>
      </c>
      <c r="I12747">
        <v>1663914.67854</v>
      </c>
      <c r="J12747">
        <v>1159652.38748</v>
      </c>
    </row>
    <row r="12748" spans="1:10" x14ac:dyDescent="0.25">
      <c r="A12748" t="s">
        <v>42</v>
      </c>
      <c r="B12748" t="s">
        <v>90</v>
      </c>
      <c r="C12748" t="s">
        <v>12</v>
      </c>
      <c r="D12748" t="s">
        <v>23</v>
      </c>
      <c r="E12748" t="s">
        <v>14</v>
      </c>
      <c r="F12748" t="s">
        <v>17</v>
      </c>
      <c r="G12748">
        <v>2016</v>
      </c>
      <c r="H12748">
        <v>1</v>
      </c>
      <c r="I12748">
        <v>1</v>
      </c>
      <c r="J12748">
        <v>1</v>
      </c>
    </row>
    <row r="12749" spans="1:10" x14ac:dyDescent="0.25">
      <c r="A12749" t="s">
        <v>42</v>
      </c>
      <c r="B12749" t="s">
        <v>90</v>
      </c>
      <c r="C12749" t="s">
        <v>16</v>
      </c>
      <c r="D12749" t="s">
        <v>23</v>
      </c>
      <c r="E12749" t="s">
        <v>14</v>
      </c>
      <c r="F12749" t="s">
        <v>17</v>
      </c>
      <c r="G12749">
        <v>2016</v>
      </c>
      <c r="H12749">
        <v>1</v>
      </c>
      <c r="I12749">
        <v>1</v>
      </c>
      <c r="J12749">
        <v>1</v>
      </c>
    </row>
    <row r="12750" spans="1:10" x14ac:dyDescent="0.25">
      <c r="A12750" t="s">
        <v>42</v>
      </c>
      <c r="B12750" t="s">
        <v>90</v>
      </c>
      <c r="C12750" t="s">
        <v>12</v>
      </c>
      <c r="D12750" t="s">
        <v>23</v>
      </c>
      <c r="E12750" t="s">
        <v>14</v>
      </c>
      <c r="F12750" t="s">
        <v>18</v>
      </c>
      <c r="G12750">
        <v>2016</v>
      </c>
      <c r="H12750">
        <v>618855.29899399995</v>
      </c>
      <c r="I12750">
        <v>746799.025746</v>
      </c>
      <c r="J12750">
        <v>520297.96040899999</v>
      </c>
    </row>
    <row r="12751" spans="1:10" x14ac:dyDescent="0.25">
      <c r="A12751" t="s">
        <v>42</v>
      </c>
      <c r="B12751" t="s">
        <v>90</v>
      </c>
      <c r="C12751" t="s">
        <v>16</v>
      </c>
      <c r="D12751" t="s">
        <v>23</v>
      </c>
      <c r="E12751" t="s">
        <v>14</v>
      </c>
      <c r="F12751" t="s">
        <v>18</v>
      </c>
      <c r="G12751">
        <v>2016</v>
      </c>
      <c r="H12751">
        <v>757080.48046899994</v>
      </c>
      <c r="I12751">
        <v>911321.00482399995</v>
      </c>
      <c r="J12751">
        <v>635138.08288300002</v>
      </c>
    </row>
    <row r="12752" spans="1:10" x14ac:dyDescent="0.25">
      <c r="A12752" t="s">
        <v>42</v>
      </c>
      <c r="B12752" t="s">
        <v>90</v>
      </c>
      <c r="C12752" t="s">
        <v>12</v>
      </c>
      <c r="D12752" t="s">
        <v>24</v>
      </c>
      <c r="E12752" t="s">
        <v>14</v>
      </c>
      <c r="F12752" t="s">
        <v>15</v>
      </c>
      <c r="G12752">
        <v>2016</v>
      </c>
      <c r="H12752">
        <v>1047876.68427</v>
      </c>
      <c r="I12752">
        <v>1252256.84607</v>
      </c>
      <c r="J12752">
        <v>883430.64133400004</v>
      </c>
    </row>
    <row r="12753" spans="1:10" x14ac:dyDescent="0.25">
      <c r="A12753" t="s">
        <v>42</v>
      </c>
      <c r="B12753" t="s">
        <v>90</v>
      </c>
      <c r="C12753" t="s">
        <v>16</v>
      </c>
      <c r="D12753" t="s">
        <v>24</v>
      </c>
      <c r="E12753" t="s">
        <v>14</v>
      </c>
      <c r="F12753" t="s">
        <v>15</v>
      </c>
      <c r="G12753">
        <v>2016</v>
      </c>
      <c r="H12753">
        <v>1294958.7853000001</v>
      </c>
      <c r="I12753">
        <v>1561924.00639</v>
      </c>
      <c r="J12753">
        <v>1101802.67933</v>
      </c>
    </row>
    <row r="12754" spans="1:10" x14ac:dyDescent="0.25">
      <c r="A12754" t="s">
        <v>42</v>
      </c>
      <c r="B12754" t="s">
        <v>90</v>
      </c>
      <c r="C12754" t="s">
        <v>12</v>
      </c>
      <c r="D12754" t="s">
        <v>24</v>
      </c>
      <c r="E12754" t="s">
        <v>14</v>
      </c>
      <c r="F12754" t="s">
        <v>17</v>
      </c>
      <c r="G12754">
        <v>2016</v>
      </c>
      <c r="H12754">
        <v>1</v>
      </c>
      <c r="I12754">
        <v>1</v>
      </c>
      <c r="J12754">
        <v>1</v>
      </c>
    </row>
    <row r="12755" spans="1:10" x14ac:dyDescent="0.25">
      <c r="A12755" t="s">
        <v>42</v>
      </c>
      <c r="B12755" t="s">
        <v>90</v>
      </c>
      <c r="C12755" t="s">
        <v>16</v>
      </c>
      <c r="D12755" t="s">
        <v>24</v>
      </c>
      <c r="E12755" t="s">
        <v>14</v>
      </c>
      <c r="F12755" t="s">
        <v>17</v>
      </c>
      <c r="G12755">
        <v>2016</v>
      </c>
      <c r="H12755">
        <v>1</v>
      </c>
      <c r="I12755">
        <v>1</v>
      </c>
      <c r="J12755">
        <v>1</v>
      </c>
    </row>
    <row r="12756" spans="1:10" x14ac:dyDescent="0.25">
      <c r="A12756" t="s">
        <v>42</v>
      </c>
      <c r="B12756" t="s">
        <v>90</v>
      </c>
      <c r="C12756" t="s">
        <v>12</v>
      </c>
      <c r="D12756" t="s">
        <v>24</v>
      </c>
      <c r="E12756" t="s">
        <v>14</v>
      </c>
      <c r="F12756" t="s">
        <v>18</v>
      </c>
      <c r="G12756">
        <v>2016</v>
      </c>
      <c r="H12756">
        <v>632797.70945799898</v>
      </c>
      <c r="I12756">
        <v>756219.95959800004</v>
      </c>
      <c r="J12756">
        <v>533491.10128199996</v>
      </c>
    </row>
    <row r="12757" spans="1:10" x14ac:dyDescent="0.25">
      <c r="A12757" t="s">
        <v>42</v>
      </c>
      <c r="B12757" t="s">
        <v>90</v>
      </c>
      <c r="C12757" t="s">
        <v>16</v>
      </c>
      <c r="D12757" t="s">
        <v>24</v>
      </c>
      <c r="E12757" t="s">
        <v>14</v>
      </c>
      <c r="F12757" t="s">
        <v>18</v>
      </c>
      <c r="G12757">
        <v>2016</v>
      </c>
      <c r="H12757">
        <v>754368.19903299899</v>
      </c>
      <c r="I12757">
        <v>909886.71848100005</v>
      </c>
      <c r="J12757">
        <v>641846.60726399999</v>
      </c>
    </row>
    <row r="12758" spans="1:10" x14ac:dyDescent="0.25">
      <c r="A12758" t="s">
        <v>42</v>
      </c>
      <c r="B12758" t="s">
        <v>90</v>
      </c>
      <c r="C12758" t="s">
        <v>12</v>
      </c>
      <c r="D12758" t="s">
        <v>25</v>
      </c>
      <c r="E12758" t="s">
        <v>14</v>
      </c>
      <c r="F12758" t="s">
        <v>15</v>
      </c>
      <c r="G12758">
        <v>2016</v>
      </c>
      <c r="H12758">
        <v>939251.34058099997</v>
      </c>
      <c r="I12758">
        <v>1142875.3871299999</v>
      </c>
      <c r="J12758">
        <v>772882.58696300001</v>
      </c>
    </row>
    <row r="12759" spans="1:10" x14ac:dyDescent="0.25">
      <c r="A12759" t="s">
        <v>42</v>
      </c>
      <c r="B12759" t="s">
        <v>90</v>
      </c>
      <c r="C12759" t="s">
        <v>16</v>
      </c>
      <c r="D12759" t="s">
        <v>25</v>
      </c>
      <c r="E12759" t="s">
        <v>14</v>
      </c>
      <c r="F12759" t="s">
        <v>15</v>
      </c>
      <c r="G12759">
        <v>2016</v>
      </c>
      <c r="H12759">
        <v>1102668.9502999999</v>
      </c>
      <c r="I12759">
        <v>1350071.94083</v>
      </c>
      <c r="J12759">
        <v>918569.44868999999</v>
      </c>
    </row>
    <row r="12760" spans="1:10" x14ac:dyDescent="0.25">
      <c r="A12760" t="s">
        <v>42</v>
      </c>
      <c r="B12760" t="s">
        <v>90</v>
      </c>
      <c r="C12760" t="s">
        <v>12</v>
      </c>
      <c r="D12760" t="s">
        <v>25</v>
      </c>
      <c r="E12760" t="s">
        <v>14</v>
      </c>
      <c r="F12760" t="s">
        <v>17</v>
      </c>
      <c r="G12760">
        <v>2016</v>
      </c>
      <c r="H12760">
        <v>1</v>
      </c>
      <c r="I12760">
        <v>1</v>
      </c>
      <c r="J12760">
        <v>1</v>
      </c>
    </row>
    <row r="12761" spans="1:10" x14ac:dyDescent="0.25">
      <c r="A12761" t="s">
        <v>42</v>
      </c>
      <c r="B12761" t="s">
        <v>90</v>
      </c>
      <c r="C12761" t="s">
        <v>16</v>
      </c>
      <c r="D12761" t="s">
        <v>25</v>
      </c>
      <c r="E12761" t="s">
        <v>14</v>
      </c>
      <c r="F12761" t="s">
        <v>17</v>
      </c>
      <c r="G12761">
        <v>2016</v>
      </c>
      <c r="H12761">
        <v>1</v>
      </c>
      <c r="I12761">
        <v>1</v>
      </c>
      <c r="J12761">
        <v>1</v>
      </c>
    </row>
    <row r="12762" spans="1:10" x14ac:dyDescent="0.25">
      <c r="A12762" t="s">
        <v>42</v>
      </c>
      <c r="B12762" t="s">
        <v>90</v>
      </c>
      <c r="C12762" t="s">
        <v>12</v>
      </c>
      <c r="D12762" t="s">
        <v>25</v>
      </c>
      <c r="E12762" t="s">
        <v>14</v>
      </c>
      <c r="F12762" t="s">
        <v>18</v>
      </c>
      <c r="G12762">
        <v>2016</v>
      </c>
      <c r="H12762">
        <v>643218.20291600004</v>
      </c>
      <c r="I12762">
        <v>782664.04412099998</v>
      </c>
      <c r="J12762">
        <v>529285.53537599999</v>
      </c>
    </row>
    <row r="12763" spans="1:10" x14ac:dyDescent="0.25">
      <c r="A12763" t="s">
        <v>42</v>
      </c>
      <c r="B12763" t="s">
        <v>90</v>
      </c>
      <c r="C12763" t="s">
        <v>16</v>
      </c>
      <c r="D12763" t="s">
        <v>25</v>
      </c>
      <c r="E12763" t="s">
        <v>14</v>
      </c>
      <c r="F12763" t="s">
        <v>18</v>
      </c>
      <c r="G12763">
        <v>2016</v>
      </c>
      <c r="H12763">
        <v>736071.19451599999</v>
      </c>
      <c r="I12763">
        <v>901221.59139099997</v>
      </c>
      <c r="J12763">
        <v>613178.15393100004</v>
      </c>
    </row>
    <row r="12764" spans="1:10" x14ac:dyDescent="0.25">
      <c r="A12764" t="s">
        <v>42</v>
      </c>
      <c r="B12764" t="s">
        <v>90</v>
      </c>
      <c r="C12764" t="s">
        <v>12</v>
      </c>
      <c r="D12764" t="s">
        <v>26</v>
      </c>
      <c r="E12764" t="s">
        <v>14</v>
      </c>
      <c r="F12764" t="s">
        <v>15</v>
      </c>
      <c r="G12764">
        <v>2016</v>
      </c>
      <c r="H12764">
        <v>1098445.05837</v>
      </c>
      <c r="I12764">
        <v>1327826.85344</v>
      </c>
      <c r="J12764">
        <v>922219.16911400005</v>
      </c>
    </row>
    <row r="12765" spans="1:10" x14ac:dyDescent="0.25">
      <c r="A12765" t="s">
        <v>42</v>
      </c>
      <c r="B12765" t="s">
        <v>90</v>
      </c>
      <c r="C12765" t="s">
        <v>16</v>
      </c>
      <c r="D12765" t="s">
        <v>26</v>
      </c>
      <c r="E12765" t="s">
        <v>14</v>
      </c>
      <c r="F12765" t="s">
        <v>15</v>
      </c>
      <c r="G12765">
        <v>2016</v>
      </c>
      <c r="H12765">
        <v>1322842.99422</v>
      </c>
      <c r="I12765">
        <v>1600091.4950999999</v>
      </c>
      <c r="J12765">
        <v>1112678.1931400001</v>
      </c>
    </row>
    <row r="12766" spans="1:10" x14ac:dyDescent="0.25">
      <c r="A12766" t="s">
        <v>42</v>
      </c>
      <c r="B12766" t="s">
        <v>90</v>
      </c>
      <c r="C12766" t="s">
        <v>12</v>
      </c>
      <c r="D12766" t="s">
        <v>26</v>
      </c>
      <c r="E12766" t="s">
        <v>14</v>
      </c>
      <c r="F12766" t="s">
        <v>17</v>
      </c>
      <c r="G12766">
        <v>2016</v>
      </c>
      <c r="H12766">
        <v>1</v>
      </c>
      <c r="I12766">
        <v>1</v>
      </c>
      <c r="J12766">
        <v>1</v>
      </c>
    </row>
    <row r="12767" spans="1:10" x14ac:dyDescent="0.25">
      <c r="A12767" t="s">
        <v>42</v>
      </c>
      <c r="B12767" t="s">
        <v>90</v>
      </c>
      <c r="C12767" t="s">
        <v>16</v>
      </c>
      <c r="D12767" t="s">
        <v>26</v>
      </c>
      <c r="E12767" t="s">
        <v>14</v>
      </c>
      <c r="F12767" t="s">
        <v>17</v>
      </c>
      <c r="G12767">
        <v>2016</v>
      </c>
      <c r="H12767">
        <v>1</v>
      </c>
      <c r="I12767">
        <v>1</v>
      </c>
      <c r="J12767">
        <v>1</v>
      </c>
    </row>
    <row r="12768" spans="1:10" x14ac:dyDescent="0.25">
      <c r="A12768" t="s">
        <v>42</v>
      </c>
      <c r="B12768" t="s">
        <v>90</v>
      </c>
      <c r="C12768" t="s">
        <v>12</v>
      </c>
      <c r="D12768" t="s">
        <v>26</v>
      </c>
      <c r="E12768" t="s">
        <v>14</v>
      </c>
      <c r="F12768" t="s">
        <v>18</v>
      </c>
      <c r="G12768">
        <v>2016</v>
      </c>
      <c r="H12768">
        <v>617507.39197799901</v>
      </c>
      <c r="I12768">
        <v>746457.81417399901</v>
      </c>
      <c r="J12768">
        <v>518439.36081299902</v>
      </c>
    </row>
    <row r="12769" spans="1:10" x14ac:dyDescent="0.25">
      <c r="A12769" t="s">
        <v>42</v>
      </c>
      <c r="B12769" t="s">
        <v>90</v>
      </c>
      <c r="C12769" t="s">
        <v>16</v>
      </c>
      <c r="D12769" t="s">
        <v>26</v>
      </c>
      <c r="E12769" t="s">
        <v>14</v>
      </c>
      <c r="F12769" t="s">
        <v>18</v>
      </c>
      <c r="G12769">
        <v>2016</v>
      </c>
      <c r="H12769">
        <v>696448.907396</v>
      </c>
      <c r="I12769">
        <v>842414.38958399999</v>
      </c>
      <c r="J12769">
        <v>585801.57681499899</v>
      </c>
    </row>
    <row r="12770" spans="1:10" x14ac:dyDescent="0.25">
      <c r="A12770" t="s">
        <v>42</v>
      </c>
      <c r="B12770" t="s">
        <v>90</v>
      </c>
      <c r="C12770" t="s">
        <v>12</v>
      </c>
      <c r="D12770" t="s">
        <v>27</v>
      </c>
      <c r="E12770" t="s">
        <v>14</v>
      </c>
      <c r="F12770" t="s">
        <v>15</v>
      </c>
      <c r="G12770">
        <v>2016</v>
      </c>
      <c r="H12770">
        <v>1209829.99556</v>
      </c>
      <c r="I12770">
        <v>1471526.91616</v>
      </c>
      <c r="J12770">
        <v>1014490.21446</v>
      </c>
    </row>
    <row r="12771" spans="1:10" x14ac:dyDescent="0.25">
      <c r="A12771" t="s">
        <v>42</v>
      </c>
      <c r="B12771" t="s">
        <v>90</v>
      </c>
      <c r="C12771" t="s">
        <v>16</v>
      </c>
      <c r="D12771" t="s">
        <v>27</v>
      </c>
      <c r="E12771" t="s">
        <v>14</v>
      </c>
      <c r="F12771" t="s">
        <v>15</v>
      </c>
      <c r="G12771">
        <v>2016</v>
      </c>
      <c r="H12771">
        <v>1430845.9673299999</v>
      </c>
      <c r="I12771">
        <v>1705392.1094800001</v>
      </c>
      <c r="J12771">
        <v>1209662.73315</v>
      </c>
    </row>
    <row r="12772" spans="1:10" x14ac:dyDescent="0.25">
      <c r="A12772" t="s">
        <v>42</v>
      </c>
      <c r="B12772" t="s">
        <v>90</v>
      </c>
      <c r="C12772" t="s">
        <v>12</v>
      </c>
      <c r="D12772" t="s">
        <v>27</v>
      </c>
      <c r="E12772" t="s">
        <v>14</v>
      </c>
      <c r="F12772" t="s">
        <v>17</v>
      </c>
      <c r="G12772">
        <v>2016</v>
      </c>
      <c r="H12772">
        <v>1</v>
      </c>
      <c r="I12772">
        <v>1</v>
      </c>
      <c r="J12772">
        <v>1</v>
      </c>
    </row>
    <row r="12773" spans="1:10" x14ac:dyDescent="0.25">
      <c r="A12773" t="s">
        <v>42</v>
      </c>
      <c r="B12773" t="s">
        <v>90</v>
      </c>
      <c r="C12773" t="s">
        <v>16</v>
      </c>
      <c r="D12773" t="s">
        <v>27</v>
      </c>
      <c r="E12773" t="s">
        <v>14</v>
      </c>
      <c r="F12773" t="s">
        <v>17</v>
      </c>
      <c r="G12773">
        <v>2016</v>
      </c>
      <c r="H12773">
        <v>1</v>
      </c>
      <c r="I12773">
        <v>1</v>
      </c>
      <c r="J12773">
        <v>1</v>
      </c>
    </row>
    <row r="12774" spans="1:10" x14ac:dyDescent="0.25">
      <c r="A12774" t="s">
        <v>42</v>
      </c>
      <c r="B12774" t="s">
        <v>90</v>
      </c>
      <c r="C12774" t="s">
        <v>12</v>
      </c>
      <c r="D12774" t="s">
        <v>27</v>
      </c>
      <c r="E12774" t="s">
        <v>14</v>
      </c>
      <c r="F12774" t="s">
        <v>18</v>
      </c>
      <c r="G12774">
        <v>2016</v>
      </c>
      <c r="H12774">
        <v>591958.41908699996</v>
      </c>
      <c r="I12774">
        <v>720004.25690599997</v>
      </c>
      <c r="J12774">
        <v>496380.50448200002</v>
      </c>
    </row>
    <row r="12775" spans="1:10" x14ac:dyDescent="0.25">
      <c r="A12775" t="s">
        <v>42</v>
      </c>
      <c r="B12775" t="s">
        <v>90</v>
      </c>
      <c r="C12775" t="s">
        <v>16</v>
      </c>
      <c r="D12775" t="s">
        <v>27</v>
      </c>
      <c r="E12775" t="s">
        <v>14</v>
      </c>
      <c r="F12775" t="s">
        <v>18</v>
      </c>
      <c r="G12775">
        <v>2016</v>
      </c>
      <c r="H12775">
        <v>656195.19874099898</v>
      </c>
      <c r="I12775">
        <v>782103.83211399999</v>
      </c>
      <c r="J12775">
        <v>554759.13949800003</v>
      </c>
    </row>
    <row r="12776" spans="1:10" x14ac:dyDescent="0.25">
      <c r="A12776" t="s">
        <v>42</v>
      </c>
      <c r="B12776" t="s">
        <v>90</v>
      </c>
      <c r="C12776" t="s">
        <v>12</v>
      </c>
      <c r="D12776" t="s">
        <v>28</v>
      </c>
      <c r="E12776" t="s">
        <v>14</v>
      </c>
      <c r="F12776" t="s">
        <v>15</v>
      </c>
      <c r="G12776">
        <v>2016</v>
      </c>
      <c r="H12776">
        <v>1181795.17829</v>
      </c>
      <c r="I12776">
        <v>1424101.0208099999</v>
      </c>
      <c r="J12776">
        <v>976016.08173500001</v>
      </c>
    </row>
    <row r="12777" spans="1:10" x14ac:dyDescent="0.25">
      <c r="A12777" t="s">
        <v>42</v>
      </c>
      <c r="B12777" t="s">
        <v>90</v>
      </c>
      <c r="C12777" t="s">
        <v>16</v>
      </c>
      <c r="D12777" t="s">
        <v>28</v>
      </c>
      <c r="E12777" t="s">
        <v>14</v>
      </c>
      <c r="F12777" t="s">
        <v>15</v>
      </c>
      <c r="G12777">
        <v>2016</v>
      </c>
      <c r="H12777">
        <v>1330345.6697800001</v>
      </c>
      <c r="I12777">
        <v>1582284.91757</v>
      </c>
      <c r="J12777">
        <v>1114016.03348</v>
      </c>
    </row>
    <row r="12778" spans="1:10" x14ac:dyDescent="0.25">
      <c r="A12778" t="s">
        <v>42</v>
      </c>
      <c r="B12778" t="s">
        <v>90</v>
      </c>
      <c r="C12778" t="s">
        <v>12</v>
      </c>
      <c r="D12778" t="s">
        <v>28</v>
      </c>
      <c r="E12778" t="s">
        <v>14</v>
      </c>
      <c r="F12778" t="s">
        <v>17</v>
      </c>
      <c r="G12778">
        <v>2016</v>
      </c>
      <c r="H12778">
        <v>1</v>
      </c>
      <c r="I12778">
        <v>1</v>
      </c>
      <c r="J12778">
        <v>1</v>
      </c>
    </row>
    <row r="12779" spans="1:10" x14ac:dyDescent="0.25">
      <c r="A12779" t="s">
        <v>42</v>
      </c>
      <c r="B12779" t="s">
        <v>90</v>
      </c>
      <c r="C12779" t="s">
        <v>16</v>
      </c>
      <c r="D12779" t="s">
        <v>28</v>
      </c>
      <c r="E12779" t="s">
        <v>14</v>
      </c>
      <c r="F12779" t="s">
        <v>17</v>
      </c>
      <c r="G12779">
        <v>2016</v>
      </c>
      <c r="H12779">
        <v>1</v>
      </c>
      <c r="I12779">
        <v>1</v>
      </c>
      <c r="J12779">
        <v>1</v>
      </c>
    </row>
    <row r="12780" spans="1:10" x14ac:dyDescent="0.25">
      <c r="A12780" t="s">
        <v>42</v>
      </c>
      <c r="B12780" t="s">
        <v>90</v>
      </c>
      <c r="C12780" t="s">
        <v>12</v>
      </c>
      <c r="D12780" t="s">
        <v>28</v>
      </c>
      <c r="E12780" t="s">
        <v>14</v>
      </c>
      <c r="F12780" t="s">
        <v>18</v>
      </c>
      <c r="G12780">
        <v>2016</v>
      </c>
      <c r="H12780">
        <v>591552.28963899997</v>
      </c>
      <c r="I12780">
        <v>712839.44545899995</v>
      </c>
      <c r="J12780">
        <v>488548.74218799901</v>
      </c>
    </row>
    <row r="12781" spans="1:10" x14ac:dyDescent="0.25">
      <c r="A12781" t="s">
        <v>42</v>
      </c>
      <c r="B12781" t="s">
        <v>90</v>
      </c>
      <c r="C12781" t="s">
        <v>16</v>
      </c>
      <c r="D12781" t="s">
        <v>28</v>
      </c>
      <c r="E12781" t="s">
        <v>14</v>
      </c>
      <c r="F12781" t="s">
        <v>18</v>
      </c>
      <c r="G12781">
        <v>2016</v>
      </c>
      <c r="H12781">
        <v>632526.46769700001</v>
      </c>
      <c r="I12781">
        <v>752313.56220799999</v>
      </c>
      <c r="J12781">
        <v>529670.32751099998</v>
      </c>
    </row>
    <row r="12782" spans="1:10" x14ac:dyDescent="0.25">
      <c r="A12782" t="s">
        <v>42</v>
      </c>
      <c r="B12782" t="s">
        <v>90</v>
      </c>
      <c r="C12782" t="s">
        <v>12</v>
      </c>
      <c r="D12782" t="s">
        <v>29</v>
      </c>
      <c r="E12782" t="s">
        <v>14</v>
      </c>
      <c r="F12782" t="s">
        <v>15</v>
      </c>
      <c r="G12782">
        <v>2016</v>
      </c>
      <c r="H12782">
        <v>1045330.04273</v>
      </c>
      <c r="I12782">
        <v>1243575.0252700001</v>
      </c>
      <c r="J12782">
        <v>884573.23471999995</v>
      </c>
    </row>
    <row r="12783" spans="1:10" x14ac:dyDescent="0.25">
      <c r="A12783" t="s">
        <v>42</v>
      </c>
      <c r="B12783" t="s">
        <v>90</v>
      </c>
      <c r="C12783" t="s">
        <v>16</v>
      </c>
      <c r="D12783" t="s">
        <v>29</v>
      </c>
      <c r="E12783" t="s">
        <v>14</v>
      </c>
      <c r="F12783" t="s">
        <v>15</v>
      </c>
      <c r="G12783">
        <v>2016</v>
      </c>
      <c r="H12783">
        <v>1135899.39805</v>
      </c>
      <c r="I12783">
        <v>1335364.5452699999</v>
      </c>
      <c r="J12783">
        <v>956621.88898499997</v>
      </c>
    </row>
    <row r="12784" spans="1:10" x14ac:dyDescent="0.25">
      <c r="A12784" t="s">
        <v>42</v>
      </c>
      <c r="B12784" t="s">
        <v>90</v>
      </c>
      <c r="C12784" t="s">
        <v>12</v>
      </c>
      <c r="D12784" t="s">
        <v>29</v>
      </c>
      <c r="E12784" t="s">
        <v>14</v>
      </c>
      <c r="F12784" t="s">
        <v>17</v>
      </c>
      <c r="G12784">
        <v>2016</v>
      </c>
      <c r="H12784">
        <v>1</v>
      </c>
      <c r="I12784">
        <v>1</v>
      </c>
      <c r="J12784">
        <v>1</v>
      </c>
    </row>
    <row r="12785" spans="1:10" x14ac:dyDescent="0.25">
      <c r="A12785" t="s">
        <v>42</v>
      </c>
      <c r="B12785" t="s">
        <v>90</v>
      </c>
      <c r="C12785" t="s">
        <v>16</v>
      </c>
      <c r="D12785" t="s">
        <v>29</v>
      </c>
      <c r="E12785" t="s">
        <v>14</v>
      </c>
      <c r="F12785" t="s">
        <v>17</v>
      </c>
      <c r="G12785">
        <v>2016</v>
      </c>
      <c r="H12785">
        <v>1</v>
      </c>
      <c r="I12785">
        <v>1</v>
      </c>
      <c r="J12785">
        <v>1</v>
      </c>
    </row>
    <row r="12786" spans="1:10" x14ac:dyDescent="0.25">
      <c r="A12786" t="s">
        <v>42</v>
      </c>
      <c r="B12786" t="s">
        <v>90</v>
      </c>
      <c r="C12786" t="s">
        <v>12</v>
      </c>
      <c r="D12786" t="s">
        <v>29</v>
      </c>
      <c r="E12786" t="s">
        <v>14</v>
      </c>
      <c r="F12786" t="s">
        <v>18</v>
      </c>
      <c r="G12786">
        <v>2016</v>
      </c>
      <c r="H12786">
        <v>597455.72378</v>
      </c>
      <c r="I12786">
        <v>710762.13867799996</v>
      </c>
      <c r="J12786">
        <v>505575.57956099999</v>
      </c>
    </row>
    <row r="12787" spans="1:10" x14ac:dyDescent="0.25">
      <c r="A12787" t="s">
        <v>42</v>
      </c>
      <c r="B12787" t="s">
        <v>90</v>
      </c>
      <c r="C12787" t="s">
        <v>16</v>
      </c>
      <c r="D12787" t="s">
        <v>29</v>
      </c>
      <c r="E12787" t="s">
        <v>14</v>
      </c>
      <c r="F12787" t="s">
        <v>18</v>
      </c>
      <c r="G12787">
        <v>2016</v>
      </c>
      <c r="H12787">
        <v>619550.98540799995</v>
      </c>
      <c r="I12787">
        <v>728344.80000699998</v>
      </c>
      <c r="J12787">
        <v>521768.06766599999</v>
      </c>
    </row>
    <row r="12788" spans="1:10" x14ac:dyDescent="0.25">
      <c r="A12788" t="s">
        <v>42</v>
      </c>
      <c r="B12788" t="s">
        <v>90</v>
      </c>
      <c r="C12788" t="s">
        <v>12</v>
      </c>
      <c r="D12788" t="s">
        <v>30</v>
      </c>
      <c r="E12788" t="s">
        <v>14</v>
      </c>
      <c r="F12788" t="s">
        <v>15</v>
      </c>
      <c r="G12788">
        <v>2016</v>
      </c>
      <c r="H12788">
        <v>983294.13522699999</v>
      </c>
      <c r="I12788">
        <v>1166630.3569199999</v>
      </c>
      <c r="J12788">
        <v>843903.97800899995</v>
      </c>
    </row>
    <row r="12789" spans="1:10" x14ac:dyDescent="0.25">
      <c r="A12789" t="s">
        <v>42</v>
      </c>
      <c r="B12789" t="s">
        <v>90</v>
      </c>
      <c r="C12789" t="s">
        <v>16</v>
      </c>
      <c r="D12789" t="s">
        <v>30</v>
      </c>
      <c r="E12789" t="s">
        <v>14</v>
      </c>
      <c r="F12789" t="s">
        <v>15</v>
      </c>
      <c r="G12789">
        <v>2016</v>
      </c>
      <c r="H12789">
        <v>1042586.71936</v>
      </c>
      <c r="I12789">
        <v>1212805.9202699999</v>
      </c>
      <c r="J12789">
        <v>902984.43611799995</v>
      </c>
    </row>
    <row r="12790" spans="1:10" x14ac:dyDescent="0.25">
      <c r="A12790" t="s">
        <v>42</v>
      </c>
      <c r="B12790" t="s">
        <v>90</v>
      </c>
      <c r="C12790" t="s">
        <v>12</v>
      </c>
      <c r="D12790" t="s">
        <v>30</v>
      </c>
      <c r="E12790" t="s">
        <v>14</v>
      </c>
      <c r="F12790" t="s">
        <v>17</v>
      </c>
      <c r="G12790">
        <v>2016</v>
      </c>
      <c r="H12790">
        <v>1</v>
      </c>
      <c r="I12790">
        <v>1</v>
      </c>
      <c r="J12790">
        <v>1</v>
      </c>
    </row>
    <row r="12791" spans="1:10" x14ac:dyDescent="0.25">
      <c r="A12791" t="s">
        <v>42</v>
      </c>
      <c r="B12791" t="s">
        <v>90</v>
      </c>
      <c r="C12791" t="s">
        <v>16</v>
      </c>
      <c r="D12791" t="s">
        <v>30</v>
      </c>
      <c r="E12791" t="s">
        <v>14</v>
      </c>
      <c r="F12791" t="s">
        <v>17</v>
      </c>
      <c r="G12791">
        <v>2016</v>
      </c>
      <c r="H12791">
        <v>1</v>
      </c>
      <c r="I12791">
        <v>1</v>
      </c>
      <c r="J12791">
        <v>1</v>
      </c>
    </row>
    <row r="12792" spans="1:10" x14ac:dyDescent="0.25">
      <c r="A12792" t="s">
        <v>42</v>
      </c>
      <c r="B12792" t="s">
        <v>90</v>
      </c>
      <c r="C12792" t="s">
        <v>12</v>
      </c>
      <c r="D12792" t="s">
        <v>30</v>
      </c>
      <c r="E12792" t="s">
        <v>14</v>
      </c>
      <c r="F12792" t="s">
        <v>18</v>
      </c>
      <c r="G12792">
        <v>2016</v>
      </c>
      <c r="H12792">
        <v>605559.65040000004</v>
      </c>
      <c r="I12792">
        <v>718466.88164899999</v>
      </c>
      <c r="J12792">
        <v>519716.511658</v>
      </c>
    </row>
    <row r="12793" spans="1:10" x14ac:dyDescent="0.25">
      <c r="A12793" t="s">
        <v>42</v>
      </c>
      <c r="B12793" t="s">
        <v>90</v>
      </c>
      <c r="C12793" t="s">
        <v>16</v>
      </c>
      <c r="D12793" t="s">
        <v>30</v>
      </c>
      <c r="E12793" t="s">
        <v>14</v>
      </c>
      <c r="F12793" t="s">
        <v>18</v>
      </c>
      <c r="G12793">
        <v>2016</v>
      </c>
      <c r="H12793">
        <v>619241.330831</v>
      </c>
      <c r="I12793">
        <v>720342.52705999999</v>
      </c>
      <c r="J12793">
        <v>536324.96324399998</v>
      </c>
    </row>
    <row r="12794" spans="1:10" x14ac:dyDescent="0.25">
      <c r="A12794" t="s">
        <v>42</v>
      </c>
      <c r="B12794" t="s">
        <v>90</v>
      </c>
      <c r="C12794" t="s">
        <v>12</v>
      </c>
      <c r="D12794" t="s">
        <v>31</v>
      </c>
      <c r="E12794" t="s">
        <v>14</v>
      </c>
      <c r="F12794" t="s">
        <v>15</v>
      </c>
      <c r="G12794">
        <v>2016</v>
      </c>
      <c r="H12794">
        <v>987798.02209500002</v>
      </c>
      <c r="I12794">
        <v>1159856.9418599999</v>
      </c>
      <c r="J12794">
        <v>852412.74030599999</v>
      </c>
    </row>
    <row r="12795" spans="1:10" x14ac:dyDescent="0.25">
      <c r="A12795" t="s">
        <v>42</v>
      </c>
      <c r="B12795" t="s">
        <v>90</v>
      </c>
      <c r="C12795" t="s">
        <v>16</v>
      </c>
      <c r="D12795" t="s">
        <v>31</v>
      </c>
      <c r="E12795" t="s">
        <v>14</v>
      </c>
      <c r="F12795" t="s">
        <v>15</v>
      </c>
      <c r="G12795">
        <v>2016</v>
      </c>
      <c r="H12795">
        <v>1045926.96078</v>
      </c>
      <c r="I12795">
        <v>1225525.6409499999</v>
      </c>
      <c r="J12795">
        <v>912145.22302499996</v>
      </c>
    </row>
    <row r="12796" spans="1:10" x14ac:dyDescent="0.25">
      <c r="A12796" t="s">
        <v>42</v>
      </c>
      <c r="B12796" t="s">
        <v>90</v>
      </c>
      <c r="C12796" t="s">
        <v>12</v>
      </c>
      <c r="D12796" t="s">
        <v>31</v>
      </c>
      <c r="E12796" t="s">
        <v>14</v>
      </c>
      <c r="F12796" t="s">
        <v>17</v>
      </c>
      <c r="G12796">
        <v>2016</v>
      </c>
      <c r="H12796">
        <v>1</v>
      </c>
      <c r="I12796">
        <v>1</v>
      </c>
      <c r="J12796">
        <v>1</v>
      </c>
    </row>
    <row r="12797" spans="1:10" x14ac:dyDescent="0.25">
      <c r="A12797" t="s">
        <v>42</v>
      </c>
      <c r="B12797" t="s">
        <v>90</v>
      </c>
      <c r="C12797" t="s">
        <v>16</v>
      </c>
      <c r="D12797" t="s">
        <v>31</v>
      </c>
      <c r="E12797" t="s">
        <v>14</v>
      </c>
      <c r="F12797" t="s">
        <v>17</v>
      </c>
      <c r="G12797">
        <v>2016</v>
      </c>
      <c r="H12797">
        <v>1</v>
      </c>
      <c r="I12797">
        <v>1</v>
      </c>
      <c r="J12797">
        <v>1</v>
      </c>
    </row>
    <row r="12798" spans="1:10" x14ac:dyDescent="0.25">
      <c r="A12798" t="s">
        <v>42</v>
      </c>
      <c r="B12798" t="s">
        <v>90</v>
      </c>
      <c r="C12798" t="s">
        <v>12</v>
      </c>
      <c r="D12798" t="s">
        <v>31</v>
      </c>
      <c r="E12798" t="s">
        <v>14</v>
      </c>
      <c r="F12798" t="s">
        <v>18</v>
      </c>
      <c r="G12798">
        <v>2016</v>
      </c>
      <c r="H12798">
        <v>638500.21963900002</v>
      </c>
      <c r="I12798">
        <v>749716.94168799999</v>
      </c>
      <c r="J12798">
        <v>550988.87600000005</v>
      </c>
    </row>
    <row r="12799" spans="1:10" x14ac:dyDescent="0.25">
      <c r="A12799" t="s">
        <v>42</v>
      </c>
      <c r="B12799" t="s">
        <v>90</v>
      </c>
      <c r="C12799" t="s">
        <v>16</v>
      </c>
      <c r="D12799" t="s">
        <v>31</v>
      </c>
      <c r="E12799" t="s">
        <v>14</v>
      </c>
      <c r="F12799" t="s">
        <v>18</v>
      </c>
      <c r="G12799">
        <v>2016</v>
      </c>
      <c r="H12799">
        <v>645068.37664599996</v>
      </c>
      <c r="I12799">
        <v>755834.64752999996</v>
      </c>
      <c r="J12799">
        <v>562559.39500999998</v>
      </c>
    </row>
    <row r="12800" spans="1:10" x14ac:dyDescent="0.25">
      <c r="A12800" t="s">
        <v>42</v>
      </c>
      <c r="B12800" t="s">
        <v>90</v>
      </c>
      <c r="C12800" t="s">
        <v>12</v>
      </c>
      <c r="D12800" t="s">
        <v>32</v>
      </c>
      <c r="E12800" t="s">
        <v>14</v>
      </c>
      <c r="F12800" t="s">
        <v>15</v>
      </c>
      <c r="G12800">
        <v>2016</v>
      </c>
      <c r="H12800">
        <v>720931.31685900001</v>
      </c>
      <c r="I12800">
        <v>829257.965891</v>
      </c>
      <c r="J12800">
        <v>624826.45988600003</v>
      </c>
    </row>
    <row r="12801" spans="1:10" x14ac:dyDescent="0.25">
      <c r="A12801" t="s">
        <v>42</v>
      </c>
      <c r="B12801" t="s">
        <v>90</v>
      </c>
      <c r="C12801" t="s">
        <v>16</v>
      </c>
      <c r="D12801" t="s">
        <v>32</v>
      </c>
      <c r="E12801" t="s">
        <v>14</v>
      </c>
      <c r="F12801" t="s">
        <v>15</v>
      </c>
      <c r="G12801">
        <v>2016</v>
      </c>
      <c r="H12801">
        <v>820377.32508500002</v>
      </c>
      <c r="I12801">
        <v>950675.95513699995</v>
      </c>
      <c r="J12801">
        <v>717312.05187199998</v>
      </c>
    </row>
    <row r="12802" spans="1:10" x14ac:dyDescent="0.25">
      <c r="A12802" t="s">
        <v>42</v>
      </c>
      <c r="B12802" t="s">
        <v>90</v>
      </c>
      <c r="C12802" t="s">
        <v>12</v>
      </c>
      <c r="D12802" t="s">
        <v>32</v>
      </c>
      <c r="E12802" t="s">
        <v>14</v>
      </c>
      <c r="F12802" t="s">
        <v>17</v>
      </c>
      <c r="G12802">
        <v>2016</v>
      </c>
      <c r="H12802">
        <v>1</v>
      </c>
      <c r="I12802">
        <v>1</v>
      </c>
      <c r="J12802">
        <v>1</v>
      </c>
    </row>
    <row r="12803" spans="1:10" x14ac:dyDescent="0.25">
      <c r="A12803" t="s">
        <v>42</v>
      </c>
      <c r="B12803" t="s">
        <v>90</v>
      </c>
      <c r="C12803" t="s">
        <v>16</v>
      </c>
      <c r="D12803" t="s">
        <v>32</v>
      </c>
      <c r="E12803" t="s">
        <v>14</v>
      </c>
      <c r="F12803" t="s">
        <v>17</v>
      </c>
      <c r="G12803">
        <v>2016</v>
      </c>
      <c r="H12803">
        <v>1</v>
      </c>
      <c r="I12803">
        <v>1</v>
      </c>
      <c r="J12803">
        <v>1</v>
      </c>
    </row>
    <row r="12804" spans="1:10" x14ac:dyDescent="0.25">
      <c r="A12804" t="s">
        <v>42</v>
      </c>
      <c r="B12804" t="s">
        <v>90</v>
      </c>
      <c r="C12804" t="s">
        <v>12</v>
      </c>
      <c r="D12804" t="s">
        <v>32</v>
      </c>
      <c r="E12804" t="s">
        <v>14</v>
      </c>
      <c r="F12804" t="s">
        <v>18</v>
      </c>
      <c r="G12804">
        <v>2016</v>
      </c>
      <c r="H12804">
        <v>672216.023315</v>
      </c>
      <c r="I12804">
        <v>773222.74549200002</v>
      </c>
      <c r="J12804">
        <v>582605.233402999</v>
      </c>
    </row>
    <row r="12805" spans="1:10" x14ac:dyDescent="0.25">
      <c r="A12805" t="s">
        <v>42</v>
      </c>
      <c r="B12805" t="s">
        <v>90</v>
      </c>
      <c r="C12805" t="s">
        <v>16</v>
      </c>
      <c r="D12805" t="s">
        <v>32</v>
      </c>
      <c r="E12805" t="s">
        <v>14</v>
      </c>
      <c r="F12805" t="s">
        <v>18</v>
      </c>
      <c r="G12805">
        <v>2016</v>
      </c>
      <c r="H12805">
        <v>667372.55637200002</v>
      </c>
      <c r="I12805">
        <v>773369.79346099996</v>
      </c>
      <c r="J12805">
        <v>583529.50908899901</v>
      </c>
    </row>
    <row r="12806" spans="1:10" x14ac:dyDescent="0.25">
      <c r="A12806" t="s">
        <v>42</v>
      </c>
      <c r="B12806" t="s">
        <v>90</v>
      </c>
      <c r="C12806" t="s">
        <v>12</v>
      </c>
      <c r="D12806" t="s">
        <v>33</v>
      </c>
      <c r="E12806" t="s">
        <v>14</v>
      </c>
      <c r="F12806" t="s">
        <v>15</v>
      </c>
      <c r="G12806">
        <v>2016</v>
      </c>
      <c r="H12806">
        <v>595274.48191099998</v>
      </c>
      <c r="I12806">
        <v>676281.61422700004</v>
      </c>
      <c r="J12806">
        <v>526561.72619900003</v>
      </c>
    </row>
    <row r="12807" spans="1:10" x14ac:dyDescent="0.25">
      <c r="A12807" t="s">
        <v>42</v>
      </c>
      <c r="B12807" t="s">
        <v>90</v>
      </c>
      <c r="C12807" t="s">
        <v>16</v>
      </c>
      <c r="D12807" t="s">
        <v>33</v>
      </c>
      <c r="E12807" t="s">
        <v>14</v>
      </c>
      <c r="F12807" t="s">
        <v>15</v>
      </c>
      <c r="G12807">
        <v>2016</v>
      </c>
      <c r="H12807">
        <v>714412.89358799998</v>
      </c>
      <c r="I12807">
        <v>807642.627003</v>
      </c>
      <c r="J12807">
        <v>635131.16966100002</v>
      </c>
    </row>
    <row r="12808" spans="1:10" x14ac:dyDescent="0.25">
      <c r="A12808" t="s">
        <v>42</v>
      </c>
      <c r="B12808" t="s">
        <v>90</v>
      </c>
      <c r="C12808" t="s">
        <v>12</v>
      </c>
      <c r="D12808" t="s">
        <v>33</v>
      </c>
      <c r="E12808" t="s">
        <v>14</v>
      </c>
      <c r="F12808" t="s">
        <v>17</v>
      </c>
      <c r="G12808">
        <v>2016</v>
      </c>
      <c r="H12808">
        <v>1</v>
      </c>
      <c r="I12808">
        <v>1</v>
      </c>
      <c r="J12808">
        <v>1</v>
      </c>
    </row>
    <row r="12809" spans="1:10" x14ac:dyDescent="0.25">
      <c r="A12809" t="s">
        <v>42</v>
      </c>
      <c r="B12809" t="s">
        <v>90</v>
      </c>
      <c r="C12809" t="s">
        <v>16</v>
      </c>
      <c r="D12809" t="s">
        <v>33</v>
      </c>
      <c r="E12809" t="s">
        <v>14</v>
      </c>
      <c r="F12809" t="s">
        <v>17</v>
      </c>
      <c r="G12809">
        <v>2016</v>
      </c>
      <c r="H12809">
        <v>1</v>
      </c>
      <c r="I12809">
        <v>1</v>
      </c>
      <c r="J12809">
        <v>1</v>
      </c>
    </row>
    <row r="12810" spans="1:10" x14ac:dyDescent="0.25">
      <c r="A12810" t="s">
        <v>42</v>
      </c>
      <c r="B12810" t="s">
        <v>90</v>
      </c>
      <c r="C12810" t="s">
        <v>12</v>
      </c>
      <c r="D12810" t="s">
        <v>33</v>
      </c>
      <c r="E12810" t="s">
        <v>14</v>
      </c>
      <c r="F12810" t="s">
        <v>18</v>
      </c>
      <c r="G12810">
        <v>2016</v>
      </c>
      <c r="H12810">
        <v>705411.09159299999</v>
      </c>
      <c r="I12810">
        <v>801406.01724700001</v>
      </c>
      <c r="J12810">
        <v>623985.22590299998</v>
      </c>
    </row>
    <row r="12811" spans="1:10" x14ac:dyDescent="0.25">
      <c r="A12811" t="s">
        <v>42</v>
      </c>
      <c r="B12811" t="s">
        <v>90</v>
      </c>
      <c r="C12811" t="s">
        <v>16</v>
      </c>
      <c r="D12811" t="s">
        <v>33</v>
      </c>
      <c r="E12811" t="s">
        <v>14</v>
      </c>
      <c r="F12811" t="s">
        <v>18</v>
      </c>
      <c r="G12811">
        <v>2016</v>
      </c>
      <c r="H12811">
        <v>682696.38953199994</v>
      </c>
      <c r="I12811">
        <v>771787.17018599994</v>
      </c>
      <c r="J12811">
        <v>606934.39367999998</v>
      </c>
    </row>
    <row r="12812" spans="1:10" x14ac:dyDescent="0.25">
      <c r="A12812" t="s">
        <v>42</v>
      </c>
      <c r="B12812" t="s">
        <v>90</v>
      </c>
      <c r="C12812" t="s">
        <v>12</v>
      </c>
      <c r="D12812" t="s">
        <v>34</v>
      </c>
      <c r="E12812" t="s">
        <v>14</v>
      </c>
      <c r="F12812" t="s">
        <v>15</v>
      </c>
      <c r="G12812">
        <v>2016</v>
      </c>
      <c r="H12812">
        <v>455943.14338099997</v>
      </c>
      <c r="I12812">
        <v>514070.27375599998</v>
      </c>
      <c r="J12812">
        <v>409415.35859999998</v>
      </c>
    </row>
    <row r="12813" spans="1:10" x14ac:dyDescent="0.25">
      <c r="A12813" t="s">
        <v>42</v>
      </c>
      <c r="B12813" t="s">
        <v>90</v>
      </c>
      <c r="C12813" t="s">
        <v>16</v>
      </c>
      <c r="D12813" t="s">
        <v>34</v>
      </c>
      <c r="E12813" t="s">
        <v>14</v>
      </c>
      <c r="F12813" t="s">
        <v>15</v>
      </c>
      <c r="G12813">
        <v>2016</v>
      </c>
      <c r="H12813">
        <v>607904.11074899998</v>
      </c>
      <c r="I12813">
        <v>683493.87798500003</v>
      </c>
      <c r="J12813">
        <v>547710.97100799996</v>
      </c>
    </row>
    <row r="12814" spans="1:10" x14ac:dyDescent="0.25">
      <c r="A12814" t="s">
        <v>42</v>
      </c>
      <c r="B12814" t="s">
        <v>90</v>
      </c>
      <c r="C12814" t="s">
        <v>12</v>
      </c>
      <c r="D12814" t="s">
        <v>34</v>
      </c>
      <c r="E12814" t="s">
        <v>14</v>
      </c>
      <c r="F12814" t="s">
        <v>17</v>
      </c>
      <c r="G12814">
        <v>2016</v>
      </c>
      <c r="H12814">
        <v>1</v>
      </c>
      <c r="I12814">
        <v>1</v>
      </c>
      <c r="J12814">
        <v>1</v>
      </c>
    </row>
    <row r="12815" spans="1:10" x14ac:dyDescent="0.25">
      <c r="A12815" t="s">
        <v>42</v>
      </c>
      <c r="B12815" t="s">
        <v>90</v>
      </c>
      <c r="C12815" t="s">
        <v>16</v>
      </c>
      <c r="D12815" t="s">
        <v>34</v>
      </c>
      <c r="E12815" t="s">
        <v>14</v>
      </c>
      <c r="F12815" t="s">
        <v>17</v>
      </c>
      <c r="G12815">
        <v>2016</v>
      </c>
      <c r="H12815">
        <v>1</v>
      </c>
      <c r="I12815">
        <v>1</v>
      </c>
      <c r="J12815">
        <v>1</v>
      </c>
    </row>
    <row r="12816" spans="1:10" x14ac:dyDescent="0.25">
      <c r="A12816" t="s">
        <v>42</v>
      </c>
      <c r="B12816" t="s">
        <v>90</v>
      </c>
      <c r="C12816" t="s">
        <v>12</v>
      </c>
      <c r="D12816" t="s">
        <v>34</v>
      </c>
      <c r="E12816" t="s">
        <v>14</v>
      </c>
      <c r="F12816" t="s">
        <v>18</v>
      </c>
      <c r="G12816">
        <v>2016</v>
      </c>
      <c r="H12816">
        <v>791285.64550700004</v>
      </c>
      <c r="I12816">
        <v>892164.81114000001</v>
      </c>
      <c r="J12816">
        <v>710537.05053599901</v>
      </c>
    </row>
    <row r="12817" spans="1:10" x14ac:dyDescent="0.25">
      <c r="A12817" t="s">
        <v>42</v>
      </c>
      <c r="B12817" t="s">
        <v>90</v>
      </c>
      <c r="C12817" t="s">
        <v>16</v>
      </c>
      <c r="D12817" t="s">
        <v>34</v>
      </c>
      <c r="E12817" t="s">
        <v>14</v>
      </c>
      <c r="F12817" t="s">
        <v>18</v>
      </c>
      <c r="G12817">
        <v>2016</v>
      </c>
      <c r="H12817">
        <v>748389.62350999995</v>
      </c>
      <c r="I12817">
        <v>841448.045789</v>
      </c>
      <c r="J12817">
        <v>674285.960790999</v>
      </c>
    </row>
    <row r="12818" spans="1:10" x14ac:dyDescent="0.25">
      <c r="A12818" t="s">
        <v>42</v>
      </c>
      <c r="B12818" t="s">
        <v>90</v>
      </c>
      <c r="C12818" t="s">
        <v>12</v>
      </c>
      <c r="D12818" t="s">
        <v>35</v>
      </c>
      <c r="E12818" t="s">
        <v>14</v>
      </c>
      <c r="F12818" t="s">
        <v>15</v>
      </c>
      <c r="G12818">
        <v>2016</v>
      </c>
      <c r="H12818">
        <v>259739.42077900001</v>
      </c>
      <c r="I12818">
        <v>290703.40311800002</v>
      </c>
      <c r="J12818">
        <v>233978.961771</v>
      </c>
    </row>
    <row r="12819" spans="1:10" x14ac:dyDescent="0.25">
      <c r="A12819" t="s">
        <v>42</v>
      </c>
      <c r="B12819" t="s">
        <v>90</v>
      </c>
      <c r="C12819" t="s">
        <v>16</v>
      </c>
      <c r="D12819" t="s">
        <v>35</v>
      </c>
      <c r="E12819" t="s">
        <v>14</v>
      </c>
      <c r="F12819" t="s">
        <v>15</v>
      </c>
      <c r="G12819">
        <v>2016</v>
      </c>
      <c r="H12819">
        <v>425247.89669700002</v>
      </c>
      <c r="I12819">
        <v>471910.72215500002</v>
      </c>
      <c r="J12819">
        <v>383285.873594</v>
      </c>
    </row>
    <row r="12820" spans="1:10" x14ac:dyDescent="0.25">
      <c r="A12820" t="s">
        <v>42</v>
      </c>
      <c r="B12820" t="s">
        <v>90</v>
      </c>
      <c r="C12820" t="s">
        <v>12</v>
      </c>
      <c r="D12820" t="s">
        <v>35</v>
      </c>
      <c r="E12820" t="s">
        <v>14</v>
      </c>
      <c r="F12820" t="s">
        <v>17</v>
      </c>
      <c r="G12820">
        <v>2016</v>
      </c>
      <c r="H12820">
        <v>1</v>
      </c>
      <c r="I12820">
        <v>1</v>
      </c>
      <c r="J12820">
        <v>1</v>
      </c>
    </row>
    <row r="12821" spans="1:10" x14ac:dyDescent="0.25">
      <c r="A12821" t="s">
        <v>42</v>
      </c>
      <c r="B12821" t="s">
        <v>90</v>
      </c>
      <c r="C12821" t="s">
        <v>16</v>
      </c>
      <c r="D12821" t="s">
        <v>35</v>
      </c>
      <c r="E12821" t="s">
        <v>14</v>
      </c>
      <c r="F12821" t="s">
        <v>17</v>
      </c>
      <c r="G12821">
        <v>2016</v>
      </c>
      <c r="H12821">
        <v>1</v>
      </c>
      <c r="I12821">
        <v>1</v>
      </c>
      <c r="J12821">
        <v>1</v>
      </c>
    </row>
    <row r="12822" spans="1:10" x14ac:dyDescent="0.25">
      <c r="A12822" t="s">
        <v>42</v>
      </c>
      <c r="B12822" t="s">
        <v>90</v>
      </c>
      <c r="C12822" t="s">
        <v>12</v>
      </c>
      <c r="D12822" t="s">
        <v>35</v>
      </c>
      <c r="E12822" t="s">
        <v>14</v>
      </c>
      <c r="F12822" t="s">
        <v>18</v>
      </c>
      <c r="G12822">
        <v>2016</v>
      </c>
      <c r="H12822">
        <v>901216.60546899994</v>
      </c>
      <c r="I12822">
        <v>1008652.1844499999</v>
      </c>
      <c r="J12822">
        <v>811835.66609099996</v>
      </c>
    </row>
    <row r="12823" spans="1:10" x14ac:dyDescent="0.25">
      <c r="A12823" t="s">
        <v>42</v>
      </c>
      <c r="B12823" t="s">
        <v>90</v>
      </c>
      <c r="C12823" t="s">
        <v>16</v>
      </c>
      <c r="D12823" t="s">
        <v>35</v>
      </c>
      <c r="E12823" t="s">
        <v>14</v>
      </c>
      <c r="F12823" t="s">
        <v>18</v>
      </c>
      <c r="G12823">
        <v>2016</v>
      </c>
      <c r="H12823">
        <v>857594.24768200004</v>
      </c>
      <c r="I12823">
        <v>951698.81822599994</v>
      </c>
      <c r="J12823">
        <v>772969.75003300002</v>
      </c>
    </row>
    <row r="12824" spans="1:10" x14ac:dyDescent="0.25">
      <c r="A12824" t="s">
        <v>42</v>
      </c>
      <c r="B12824" t="s">
        <v>90</v>
      </c>
      <c r="C12824" t="s">
        <v>12</v>
      </c>
      <c r="D12824" t="s">
        <v>36</v>
      </c>
      <c r="E12824" t="s">
        <v>14</v>
      </c>
      <c r="F12824" t="s">
        <v>15</v>
      </c>
      <c r="G12824">
        <v>2016</v>
      </c>
      <c r="H12824">
        <v>109685.705155</v>
      </c>
      <c r="I12824">
        <v>124835.362048</v>
      </c>
      <c r="J12824">
        <v>98186.873022700005</v>
      </c>
    </row>
    <row r="12825" spans="1:10" x14ac:dyDescent="0.25">
      <c r="A12825" t="s">
        <v>42</v>
      </c>
      <c r="B12825" t="s">
        <v>90</v>
      </c>
      <c r="C12825" t="s">
        <v>16</v>
      </c>
      <c r="D12825" t="s">
        <v>36</v>
      </c>
      <c r="E12825" t="s">
        <v>14</v>
      </c>
      <c r="F12825" t="s">
        <v>15</v>
      </c>
      <c r="G12825">
        <v>2016</v>
      </c>
      <c r="H12825">
        <v>244801.86465900001</v>
      </c>
      <c r="I12825">
        <v>276524.924742</v>
      </c>
      <c r="J12825">
        <v>219219.31034900001</v>
      </c>
    </row>
    <row r="12826" spans="1:10" x14ac:dyDescent="0.25">
      <c r="A12826" t="s">
        <v>42</v>
      </c>
      <c r="B12826" t="s">
        <v>90</v>
      </c>
      <c r="C12826" t="s">
        <v>12</v>
      </c>
      <c r="D12826" t="s">
        <v>36</v>
      </c>
      <c r="E12826" t="s">
        <v>14</v>
      </c>
      <c r="F12826" t="s">
        <v>17</v>
      </c>
      <c r="G12826">
        <v>2016</v>
      </c>
      <c r="H12826">
        <v>1</v>
      </c>
      <c r="I12826">
        <v>1</v>
      </c>
      <c r="J12826">
        <v>1</v>
      </c>
    </row>
    <row r="12827" spans="1:10" x14ac:dyDescent="0.25">
      <c r="A12827" t="s">
        <v>42</v>
      </c>
      <c r="B12827" t="s">
        <v>90</v>
      </c>
      <c r="C12827" t="s">
        <v>16</v>
      </c>
      <c r="D12827" t="s">
        <v>36</v>
      </c>
      <c r="E12827" t="s">
        <v>14</v>
      </c>
      <c r="F12827" t="s">
        <v>17</v>
      </c>
      <c r="G12827">
        <v>2016</v>
      </c>
      <c r="H12827">
        <v>1</v>
      </c>
      <c r="I12827">
        <v>1</v>
      </c>
      <c r="J12827">
        <v>1</v>
      </c>
    </row>
    <row r="12828" spans="1:10" x14ac:dyDescent="0.25">
      <c r="A12828" t="s">
        <v>42</v>
      </c>
      <c r="B12828" t="s">
        <v>90</v>
      </c>
      <c r="C12828" t="s">
        <v>12</v>
      </c>
      <c r="D12828" t="s">
        <v>36</v>
      </c>
      <c r="E12828" t="s">
        <v>14</v>
      </c>
      <c r="F12828" t="s">
        <v>18</v>
      </c>
      <c r="G12828">
        <v>2016</v>
      </c>
      <c r="H12828">
        <v>999150.09586</v>
      </c>
      <c r="I12828">
        <v>1137151.4982799999</v>
      </c>
      <c r="J12828">
        <v>894404.82197699999</v>
      </c>
    </row>
    <row r="12829" spans="1:10" x14ac:dyDescent="0.25">
      <c r="A12829" t="s">
        <v>42</v>
      </c>
      <c r="B12829" t="s">
        <v>90</v>
      </c>
      <c r="C12829" t="s">
        <v>16</v>
      </c>
      <c r="D12829" t="s">
        <v>36</v>
      </c>
      <c r="E12829" t="s">
        <v>14</v>
      </c>
      <c r="F12829" t="s">
        <v>18</v>
      </c>
      <c r="G12829">
        <v>2016</v>
      </c>
      <c r="H12829">
        <v>975263.91717999999</v>
      </c>
      <c r="I12829">
        <v>1101645.12708</v>
      </c>
      <c r="J12829">
        <v>873345.81225499895</v>
      </c>
    </row>
    <row r="12830" spans="1:10" x14ac:dyDescent="0.25">
      <c r="A12830" t="s">
        <v>42</v>
      </c>
      <c r="B12830" t="s">
        <v>90</v>
      </c>
      <c r="C12830" t="s">
        <v>12</v>
      </c>
      <c r="D12830" t="s">
        <v>37</v>
      </c>
      <c r="E12830" t="s">
        <v>14</v>
      </c>
      <c r="F12830" t="s">
        <v>15</v>
      </c>
      <c r="G12830">
        <v>2016</v>
      </c>
      <c r="H12830">
        <v>11845.832141499999</v>
      </c>
      <c r="I12830">
        <v>13781.3419326</v>
      </c>
      <c r="J12830">
        <v>10255.9966583</v>
      </c>
    </row>
    <row r="12831" spans="1:10" x14ac:dyDescent="0.25">
      <c r="A12831" t="s">
        <v>42</v>
      </c>
      <c r="B12831" t="s">
        <v>90</v>
      </c>
      <c r="C12831" t="s">
        <v>16</v>
      </c>
      <c r="D12831" t="s">
        <v>37</v>
      </c>
      <c r="E12831" t="s">
        <v>14</v>
      </c>
      <c r="F12831" t="s">
        <v>15</v>
      </c>
      <c r="G12831">
        <v>2016</v>
      </c>
      <c r="H12831">
        <v>48986.7288052</v>
      </c>
      <c r="I12831">
        <v>56438.923443300002</v>
      </c>
      <c r="J12831">
        <v>42431.479465299999</v>
      </c>
    </row>
    <row r="12832" spans="1:10" x14ac:dyDescent="0.25">
      <c r="A12832" t="s">
        <v>42</v>
      </c>
      <c r="B12832" t="s">
        <v>90</v>
      </c>
      <c r="C12832" t="s">
        <v>12</v>
      </c>
      <c r="D12832" t="s">
        <v>37</v>
      </c>
      <c r="E12832" t="s">
        <v>14</v>
      </c>
      <c r="F12832" t="s">
        <v>17</v>
      </c>
      <c r="G12832">
        <v>2016</v>
      </c>
      <c r="H12832">
        <v>1</v>
      </c>
      <c r="I12832">
        <v>1</v>
      </c>
      <c r="J12832">
        <v>1</v>
      </c>
    </row>
    <row r="12833" spans="1:10" x14ac:dyDescent="0.25">
      <c r="A12833" t="s">
        <v>42</v>
      </c>
      <c r="B12833" t="s">
        <v>90</v>
      </c>
      <c r="C12833" t="s">
        <v>16</v>
      </c>
      <c r="D12833" t="s">
        <v>37</v>
      </c>
      <c r="E12833" t="s">
        <v>14</v>
      </c>
      <c r="F12833" t="s">
        <v>17</v>
      </c>
      <c r="G12833">
        <v>2016</v>
      </c>
      <c r="H12833">
        <v>1</v>
      </c>
      <c r="I12833">
        <v>1</v>
      </c>
      <c r="J12833">
        <v>1</v>
      </c>
    </row>
    <row r="12834" spans="1:10" x14ac:dyDescent="0.25">
      <c r="A12834" t="s">
        <v>42</v>
      </c>
      <c r="B12834" t="s">
        <v>90</v>
      </c>
      <c r="C12834" t="s">
        <v>12</v>
      </c>
      <c r="D12834" t="s">
        <v>37</v>
      </c>
      <c r="E12834" t="s">
        <v>14</v>
      </c>
      <c r="F12834" t="s">
        <v>18</v>
      </c>
      <c r="G12834">
        <v>2016</v>
      </c>
      <c r="H12834">
        <v>1102345.2049499999</v>
      </c>
      <c r="I12834">
        <v>1282459.18191</v>
      </c>
      <c r="J12834">
        <v>954398.86393999995</v>
      </c>
    </row>
    <row r="12835" spans="1:10" x14ac:dyDescent="0.25">
      <c r="A12835" t="s">
        <v>42</v>
      </c>
      <c r="B12835" t="s">
        <v>90</v>
      </c>
      <c r="C12835" t="s">
        <v>16</v>
      </c>
      <c r="D12835" t="s">
        <v>37</v>
      </c>
      <c r="E12835" t="s">
        <v>14</v>
      </c>
      <c r="F12835" t="s">
        <v>18</v>
      </c>
      <c r="G12835">
        <v>2016</v>
      </c>
      <c r="H12835">
        <v>1098960.82601</v>
      </c>
      <c r="I12835">
        <v>1266142.2274799999</v>
      </c>
      <c r="J12835">
        <v>951901.35898499901</v>
      </c>
    </row>
    <row r="12836" spans="1:10" x14ac:dyDescent="0.25">
      <c r="A12836" t="s">
        <v>42</v>
      </c>
      <c r="B12836" t="s">
        <v>87</v>
      </c>
      <c r="C12836" t="s">
        <v>12</v>
      </c>
      <c r="D12836" t="s">
        <v>13</v>
      </c>
      <c r="E12836" t="s">
        <v>14</v>
      </c>
      <c r="F12836" t="s">
        <v>15</v>
      </c>
      <c r="G12836">
        <v>2016</v>
      </c>
      <c r="H12836">
        <v>490282826.38099998</v>
      </c>
      <c r="I12836">
        <v>595282248.23800004</v>
      </c>
      <c r="J12836">
        <v>405287985.94099998</v>
      </c>
    </row>
    <row r="12837" spans="1:10" x14ac:dyDescent="0.25">
      <c r="A12837" t="s">
        <v>42</v>
      </c>
      <c r="B12837" t="s">
        <v>87</v>
      </c>
      <c r="C12837" t="s">
        <v>16</v>
      </c>
      <c r="D12837" t="s">
        <v>13</v>
      </c>
      <c r="E12837" t="s">
        <v>14</v>
      </c>
      <c r="F12837" t="s">
        <v>15</v>
      </c>
      <c r="G12837">
        <v>2016</v>
      </c>
      <c r="H12837">
        <v>417959683.04000002</v>
      </c>
      <c r="I12837">
        <v>519212641.82200003</v>
      </c>
      <c r="J12837">
        <v>342687102.86900002</v>
      </c>
    </row>
    <row r="12838" spans="1:10" x14ac:dyDescent="0.25">
      <c r="A12838" t="s">
        <v>42</v>
      </c>
      <c r="B12838" t="s">
        <v>87</v>
      </c>
      <c r="C12838" t="s">
        <v>12</v>
      </c>
      <c r="D12838" t="s">
        <v>13</v>
      </c>
      <c r="E12838" t="s">
        <v>14</v>
      </c>
      <c r="F12838" t="s">
        <v>17</v>
      </c>
      <c r="G12838">
        <v>2016</v>
      </c>
      <c r="H12838">
        <v>1</v>
      </c>
      <c r="I12838">
        <v>1</v>
      </c>
      <c r="J12838">
        <v>1</v>
      </c>
    </row>
    <row r="12839" spans="1:10" x14ac:dyDescent="0.25">
      <c r="A12839" t="s">
        <v>42</v>
      </c>
      <c r="B12839" t="s">
        <v>87</v>
      </c>
      <c r="C12839" t="s">
        <v>16</v>
      </c>
      <c r="D12839" t="s">
        <v>13</v>
      </c>
      <c r="E12839" t="s">
        <v>14</v>
      </c>
      <c r="F12839" t="s">
        <v>17</v>
      </c>
      <c r="G12839">
        <v>2016</v>
      </c>
      <c r="H12839">
        <v>1</v>
      </c>
      <c r="I12839">
        <v>1</v>
      </c>
      <c r="J12839">
        <v>1</v>
      </c>
    </row>
    <row r="12840" spans="1:10" x14ac:dyDescent="0.25">
      <c r="A12840" t="s">
        <v>42</v>
      </c>
      <c r="B12840" t="s">
        <v>87</v>
      </c>
      <c r="C12840" t="s">
        <v>12</v>
      </c>
      <c r="D12840" t="s">
        <v>13</v>
      </c>
      <c r="E12840" t="s">
        <v>14</v>
      </c>
      <c r="F12840" t="s">
        <v>18</v>
      </c>
      <c r="G12840">
        <v>2016</v>
      </c>
      <c r="H12840">
        <v>830786.23456899996</v>
      </c>
      <c r="I12840">
        <v>1008708.18007</v>
      </c>
      <c r="J12840">
        <v>686762.13327899994</v>
      </c>
    </row>
    <row r="12841" spans="1:10" x14ac:dyDescent="0.25">
      <c r="A12841" t="s">
        <v>42</v>
      </c>
      <c r="B12841" t="s">
        <v>87</v>
      </c>
      <c r="C12841" t="s">
        <v>16</v>
      </c>
      <c r="D12841" t="s">
        <v>13</v>
      </c>
      <c r="E12841" t="s">
        <v>14</v>
      </c>
      <c r="F12841" t="s">
        <v>18</v>
      </c>
      <c r="G12841">
        <v>2016</v>
      </c>
      <c r="H12841">
        <v>786727.99452800001</v>
      </c>
      <c r="I12841">
        <v>977317.04039800004</v>
      </c>
      <c r="J12841">
        <v>645041.96967100003</v>
      </c>
    </row>
    <row r="12842" spans="1:10" x14ac:dyDescent="0.25">
      <c r="A12842" t="s">
        <v>42</v>
      </c>
      <c r="B12842" t="s">
        <v>87</v>
      </c>
      <c r="C12842" t="s">
        <v>12</v>
      </c>
      <c r="D12842" t="s">
        <v>19</v>
      </c>
      <c r="E12842" t="s">
        <v>14</v>
      </c>
      <c r="F12842" t="s">
        <v>15</v>
      </c>
      <c r="G12842">
        <v>2016</v>
      </c>
      <c r="H12842">
        <v>412747437.50800002</v>
      </c>
      <c r="I12842">
        <v>501277800.65600002</v>
      </c>
      <c r="J12842">
        <v>337682331.73199999</v>
      </c>
    </row>
    <row r="12843" spans="1:10" x14ac:dyDescent="0.25">
      <c r="A12843" t="s">
        <v>42</v>
      </c>
      <c r="B12843" t="s">
        <v>87</v>
      </c>
      <c r="C12843" t="s">
        <v>16</v>
      </c>
      <c r="D12843" t="s">
        <v>19</v>
      </c>
      <c r="E12843" t="s">
        <v>14</v>
      </c>
      <c r="F12843" t="s">
        <v>15</v>
      </c>
      <c r="G12843">
        <v>2016</v>
      </c>
      <c r="H12843">
        <v>345128501.77399999</v>
      </c>
      <c r="I12843">
        <v>416471815.48299998</v>
      </c>
      <c r="J12843">
        <v>284013214.15499997</v>
      </c>
    </row>
    <row r="12844" spans="1:10" x14ac:dyDescent="0.25">
      <c r="A12844" t="s">
        <v>42</v>
      </c>
      <c r="B12844" t="s">
        <v>87</v>
      </c>
      <c r="C12844" t="s">
        <v>12</v>
      </c>
      <c r="D12844" t="s">
        <v>19</v>
      </c>
      <c r="E12844" t="s">
        <v>14</v>
      </c>
      <c r="F12844" t="s">
        <v>17</v>
      </c>
      <c r="G12844">
        <v>2016</v>
      </c>
      <c r="H12844">
        <v>1</v>
      </c>
      <c r="I12844">
        <v>1</v>
      </c>
      <c r="J12844">
        <v>1</v>
      </c>
    </row>
    <row r="12845" spans="1:10" x14ac:dyDescent="0.25">
      <c r="A12845" t="s">
        <v>42</v>
      </c>
      <c r="B12845" t="s">
        <v>87</v>
      </c>
      <c r="C12845" t="s">
        <v>16</v>
      </c>
      <c r="D12845" t="s">
        <v>19</v>
      </c>
      <c r="E12845" t="s">
        <v>14</v>
      </c>
      <c r="F12845" t="s">
        <v>17</v>
      </c>
      <c r="G12845">
        <v>2016</v>
      </c>
      <c r="H12845">
        <v>1</v>
      </c>
      <c r="I12845">
        <v>1</v>
      </c>
      <c r="J12845">
        <v>1</v>
      </c>
    </row>
    <row r="12846" spans="1:10" x14ac:dyDescent="0.25">
      <c r="A12846" t="s">
        <v>42</v>
      </c>
      <c r="B12846" t="s">
        <v>87</v>
      </c>
      <c r="C12846" t="s">
        <v>12</v>
      </c>
      <c r="D12846" t="s">
        <v>19</v>
      </c>
      <c r="E12846" t="s">
        <v>14</v>
      </c>
      <c r="F12846" t="s">
        <v>18</v>
      </c>
      <c r="G12846">
        <v>2016</v>
      </c>
      <c r="H12846">
        <v>619074.72265500005</v>
      </c>
      <c r="I12846">
        <v>751860.30781399901</v>
      </c>
      <c r="J12846">
        <v>506485.50872899999</v>
      </c>
    </row>
    <row r="12847" spans="1:10" x14ac:dyDescent="0.25">
      <c r="A12847" t="s">
        <v>42</v>
      </c>
      <c r="B12847" t="s">
        <v>87</v>
      </c>
      <c r="C12847" t="s">
        <v>16</v>
      </c>
      <c r="D12847" t="s">
        <v>19</v>
      </c>
      <c r="E12847" t="s">
        <v>14</v>
      </c>
      <c r="F12847" t="s">
        <v>18</v>
      </c>
      <c r="G12847">
        <v>2016</v>
      </c>
      <c r="H12847">
        <v>577037.74353600002</v>
      </c>
      <c r="I12847">
        <v>696320.22686299996</v>
      </c>
      <c r="J12847">
        <v>474856.01272599999</v>
      </c>
    </row>
    <row r="12848" spans="1:10" x14ac:dyDescent="0.25">
      <c r="A12848" t="s">
        <v>42</v>
      </c>
      <c r="B12848" t="s">
        <v>87</v>
      </c>
      <c r="C12848" t="s">
        <v>12</v>
      </c>
      <c r="D12848" t="s">
        <v>20</v>
      </c>
      <c r="E12848" t="s">
        <v>14</v>
      </c>
      <c r="F12848" t="s">
        <v>15</v>
      </c>
      <c r="G12848">
        <v>2016</v>
      </c>
      <c r="H12848">
        <v>324465003.37900001</v>
      </c>
      <c r="I12848">
        <v>383022780.79100001</v>
      </c>
      <c r="J12848">
        <v>274116286.59100002</v>
      </c>
    </row>
    <row r="12849" spans="1:10" x14ac:dyDescent="0.25">
      <c r="A12849" t="s">
        <v>42</v>
      </c>
      <c r="B12849" t="s">
        <v>87</v>
      </c>
      <c r="C12849" t="s">
        <v>16</v>
      </c>
      <c r="D12849" t="s">
        <v>20</v>
      </c>
      <c r="E12849" t="s">
        <v>14</v>
      </c>
      <c r="F12849" t="s">
        <v>15</v>
      </c>
      <c r="G12849">
        <v>2016</v>
      </c>
      <c r="H12849">
        <v>307529366.61900002</v>
      </c>
      <c r="I12849">
        <v>363892524.53299999</v>
      </c>
      <c r="J12849">
        <v>261896062.398</v>
      </c>
    </row>
    <row r="12850" spans="1:10" x14ac:dyDescent="0.25">
      <c r="A12850" t="s">
        <v>42</v>
      </c>
      <c r="B12850" t="s">
        <v>87</v>
      </c>
      <c r="C12850" t="s">
        <v>12</v>
      </c>
      <c r="D12850" t="s">
        <v>20</v>
      </c>
      <c r="E12850" t="s">
        <v>14</v>
      </c>
      <c r="F12850" t="s">
        <v>17</v>
      </c>
      <c r="G12850">
        <v>2016</v>
      </c>
      <c r="H12850">
        <v>1</v>
      </c>
      <c r="I12850">
        <v>1</v>
      </c>
      <c r="J12850">
        <v>1</v>
      </c>
    </row>
    <row r="12851" spans="1:10" x14ac:dyDescent="0.25">
      <c r="A12851" t="s">
        <v>42</v>
      </c>
      <c r="B12851" t="s">
        <v>87</v>
      </c>
      <c r="C12851" t="s">
        <v>16</v>
      </c>
      <c r="D12851" t="s">
        <v>20</v>
      </c>
      <c r="E12851" t="s">
        <v>14</v>
      </c>
      <c r="F12851" t="s">
        <v>17</v>
      </c>
      <c r="G12851">
        <v>2016</v>
      </c>
      <c r="H12851">
        <v>1</v>
      </c>
      <c r="I12851">
        <v>1</v>
      </c>
      <c r="J12851">
        <v>1</v>
      </c>
    </row>
    <row r="12852" spans="1:10" x14ac:dyDescent="0.25">
      <c r="A12852" t="s">
        <v>42</v>
      </c>
      <c r="B12852" t="s">
        <v>87</v>
      </c>
      <c r="C12852" t="s">
        <v>12</v>
      </c>
      <c r="D12852" t="s">
        <v>20</v>
      </c>
      <c r="E12852" t="s">
        <v>14</v>
      </c>
      <c r="F12852" t="s">
        <v>18</v>
      </c>
      <c r="G12852">
        <v>2016</v>
      </c>
      <c r="H12852">
        <v>484103.99296200002</v>
      </c>
      <c r="I12852">
        <v>571472.59533499996</v>
      </c>
      <c r="J12852">
        <v>408983.36490099999</v>
      </c>
    </row>
    <row r="12853" spans="1:10" x14ac:dyDescent="0.25">
      <c r="A12853" t="s">
        <v>42</v>
      </c>
      <c r="B12853" t="s">
        <v>87</v>
      </c>
      <c r="C12853" t="s">
        <v>16</v>
      </c>
      <c r="D12853" t="s">
        <v>20</v>
      </c>
      <c r="E12853" t="s">
        <v>14</v>
      </c>
      <c r="F12853" t="s">
        <v>18</v>
      </c>
      <c r="G12853">
        <v>2016</v>
      </c>
      <c r="H12853">
        <v>512762.655294</v>
      </c>
      <c r="I12853">
        <v>606740.420183999</v>
      </c>
      <c r="J12853">
        <v>436675.43637399998</v>
      </c>
    </row>
    <row r="12854" spans="1:10" x14ac:dyDescent="0.25">
      <c r="A12854" t="s">
        <v>42</v>
      </c>
      <c r="B12854" t="s">
        <v>87</v>
      </c>
      <c r="C12854" t="s">
        <v>12</v>
      </c>
      <c r="D12854" t="s">
        <v>21</v>
      </c>
      <c r="E12854" t="s">
        <v>14</v>
      </c>
      <c r="F12854" t="s">
        <v>15</v>
      </c>
      <c r="G12854">
        <v>2016</v>
      </c>
      <c r="H12854">
        <v>353248489.02200001</v>
      </c>
      <c r="I12854">
        <v>412835920.972</v>
      </c>
      <c r="J12854">
        <v>303419763.745</v>
      </c>
    </row>
    <row r="12855" spans="1:10" x14ac:dyDescent="0.25">
      <c r="A12855" t="s">
        <v>42</v>
      </c>
      <c r="B12855" t="s">
        <v>87</v>
      </c>
      <c r="C12855" t="s">
        <v>16</v>
      </c>
      <c r="D12855" t="s">
        <v>21</v>
      </c>
      <c r="E12855" t="s">
        <v>14</v>
      </c>
      <c r="F12855" t="s">
        <v>15</v>
      </c>
      <c r="G12855">
        <v>2016</v>
      </c>
      <c r="H12855">
        <v>342359575.63200003</v>
      </c>
      <c r="I12855">
        <v>394471740.699</v>
      </c>
      <c r="J12855">
        <v>297148497.24699998</v>
      </c>
    </row>
    <row r="12856" spans="1:10" x14ac:dyDescent="0.25">
      <c r="A12856" t="s">
        <v>42</v>
      </c>
      <c r="B12856" t="s">
        <v>87</v>
      </c>
      <c r="C12856" t="s">
        <v>12</v>
      </c>
      <c r="D12856" t="s">
        <v>21</v>
      </c>
      <c r="E12856" t="s">
        <v>14</v>
      </c>
      <c r="F12856" t="s">
        <v>17</v>
      </c>
      <c r="G12856">
        <v>2016</v>
      </c>
      <c r="H12856">
        <v>1</v>
      </c>
      <c r="I12856">
        <v>1</v>
      </c>
      <c r="J12856">
        <v>1</v>
      </c>
    </row>
    <row r="12857" spans="1:10" x14ac:dyDescent="0.25">
      <c r="A12857" t="s">
        <v>42</v>
      </c>
      <c r="B12857" t="s">
        <v>87</v>
      </c>
      <c r="C12857" t="s">
        <v>16</v>
      </c>
      <c r="D12857" t="s">
        <v>21</v>
      </c>
      <c r="E12857" t="s">
        <v>14</v>
      </c>
      <c r="F12857" t="s">
        <v>17</v>
      </c>
      <c r="G12857">
        <v>2016</v>
      </c>
      <c r="H12857">
        <v>1</v>
      </c>
      <c r="I12857">
        <v>1</v>
      </c>
      <c r="J12857">
        <v>1</v>
      </c>
    </row>
    <row r="12858" spans="1:10" x14ac:dyDescent="0.25">
      <c r="A12858" t="s">
        <v>42</v>
      </c>
      <c r="B12858" t="s">
        <v>87</v>
      </c>
      <c r="C12858" t="s">
        <v>12</v>
      </c>
      <c r="D12858" t="s">
        <v>21</v>
      </c>
      <c r="E12858" t="s">
        <v>14</v>
      </c>
      <c r="F12858" t="s">
        <v>18</v>
      </c>
      <c r="G12858">
        <v>2016</v>
      </c>
      <c r="H12858">
        <v>540420.23129599995</v>
      </c>
      <c r="I12858">
        <v>631580.57524000003</v>
      </c>
      <c r="J12858">
        <v>464189.32847299997</v>
      </c>
    </row>
    <row r="12859" spans="1:10" x14ac:dyDescent="0.25">
      <c r="A12859" t="s">
        <v>42</v>
      </c>
      <c r="B12859" t="s">
        <v>87</v>
      </c>
      <c r="C12859" t="s">
        <v>16</v>
      </c>
      <c r="D12859" t="s">
        <v>21</v>
      </c>
      <c r="E12859" t="s">
        <v>14</v>
      </c>
      <c r="F12859" t="s">
        <v>18</v>
      </c>
      <c r="G12859">
        <v>2016</v>
      </c>
      <c r="H12859">
        <v>583214.64342800004</v>
      </c>
      <c r="I12859">
        <v>671988.49387999997</v>
      </c>
      <c r="J12859">
        <v>506196.89706999902</v>
      </c>
    </row>
    <row r="12860" spans="1:10" x14ac:dyDescent="0.25">
      <c r="A12860" t="s">
        <v>42</v>
      </c>
      <c r="B12860" t="s">
        <v>87</v>
      </c>
      <c r="C12860" t="s">
        <v>12</v>
      </c>
      <c r="D12860" t="s">
        <v>22</v>
      </c>
      <c r="E12860" t="s">
        <v>14</v>
      </c>
      <c r="F12860" t="s">
        <v>15</v>
      </c>
      <c r="G12860">
        <v>2016</v>
      </c>
      <c r="H12860">
        <v>331948679.34500003</v>
      </c>
      <c r="I12860">
        <v>387175422.27100003</v>
      </c>
      <c r="J12860">
        <v>287063523.70599997</v>
      </c>
    </row>
    <row r="12861" spans="1:10" x14ac:dyDescent="0.25">
      <c r="A12861" t="s">
        <v>42</v>
      </c>
      <c r="B12861" t="s">
        <v>87</v>
      </c>
      <c r="C12861" t="s">
        <v>16</v>
      </c>
      <c r="D12861" t="s">
        <v>22</v>
      </c>
      <c r="E12861" t="s">
        <v>14</v>
      </c>
      <c r="F12861" t="s">
        <v>15</v>
      </c>
      <c r="G12861">
        <v>2016</v>
      </c>
      <c r="H12861">
        <v>325639889.09399998</v>
      </c>
      <c r="I12861">
        <v>376449458.79299998</v>
      </c>
      <c r="J12861">
        <v>283087592.32999998</v>
      </c>
    </row>
    <row r="12862" spans="1:10" x14ac:dyDescent="0.25">
      <c r="A12862" t="s">
        <v>42</v>
      </c>
      <c r="B12862" t="s">
        <v>87</v>
      </c>
      <c r="C12862" t="s">
        <v>12</v>
      </c>
      <c r="D12862" t="s">
        <v>22</v>
      </c>
      <c r="E12862" t="s">
        <v>14</v>
      </c>
      <c r="F12862" t="s">
        <v>17</v>
      </c>
      <c r="G12862">
        <v>2016</v>
      </c>
      <c r="H12862">
        <v>1</v>
      </c>
      <c r="I12862">
        <v>1</v>
      </c>
      <c r="J12862">
        <v>1</v>
      </c>
    </row>
    <row r="12863" spans="1:10" x14ac:dyDescent="0.25">
      <c r="A12863" t="s">
        <v>42</v>
      </c>
      <c r="B12863" t="s">
        <v>87</v>
      </c>
      <c r="C12863" t="s">
        <v>16</v>
      </c>
      <c r="D12863" t="s">
        <v>22</v>
      </c>
      <c r="E12863" t="s">
        <v>14</v>
      </c>
      <c r="F12863" t="s">
        <v>17</v>
      </c>
      <c r="G12863">
        <v>2016</v>
      </c>
      <c r="H12863">
        <v>1</v>
      </c>
      <c r="I12863">
        <v>1</v>
      </c>
      <c r="J12863">
        <v>1</v>
      </c>
    </row>
    <row r="12864" spans="1:10" x14ac:dyDescent="0.25">
      <c r="A12864" t="s">
        <v>42</v>
      </c>
      <c r="B12864" t="s">
        <v>87</v>
      </c>
      <c r="C12864" t="s">
        <v>12</v>
      </c>
      <c r="D12864" t="s">
        <v>22</v>
      </c>
      <c r="E12864" t="s">
        <v>14</v>
      </c>
      <c r="F12864" t="s">
        <v>18</v>
      </c>
      <c r="G12864">
        <v>2016</v>
      </c>
      <c r="H12864">
        <v>530628.60501299996</v>
      </c>
      <c r="I12864">
        <v>618909.99120799999</v>
      </c>
      <c r="J12864">
        <v>458878.51530199999</v>
      </c>
    </row>
    <row r="12865" spans="1:10" x14ac:dyDescent="0.25">
      <c r="A12865" t="s">
        <v>42</v>
      </c>
      <c r="B12865" t="s">
        <v>87</v>
      </c>
      <c r="C12865" t="s">
        <v>16</v>
      </c>
      <c r="D12865" t="s">
        <v>22</v>
      </c>
      <c r="E12865" t="s">
        <v>14</v>
      </c>
      <c r="F12865" t="s">
        <v>18</v>
      </c>
      <c r="G12865">
        <v>2016</v>
      </c>
      <c r="H12865">
        <v>576594.99661499995</v>
      </c>
      <c r="I12865">
        <v>666561.07463499997</v>
      </c>
      <c r="J12865">
        <v>501249.67735199898</v>
      </c>
    </row>
    <row r="12866" spans="1:10" x14ac:dyDescent="0.25">
      <c r="A12866" t="s">
        <v>42</v>
      </c>
      <c r="B12866" t="s">
        <v>87</v>
      </c>
      <c r="C12866" t="s">
        <v>12</v>
      </c>
      <c r="D12866" t="s">
        <v>23</v>
      </c>
      <c r="E12866" t="s">
        <v>14</v>
      </c>
      <c r="F12866" t="s">
        <v>15</v>
      </c>
      <c r="G12866">
        <v>2016</v>
      </c>
      <c r="H12866">
        <v>302060349.62599999</v>
      </c>
      <c r="I12866">
        <v>346690469.17400002</v>
      </c>
      <c r="J12866">
        <v>264536795.755</v>
      </c>
    </row>
    <row r="12867" spans="1:10" x14ac:dyDescent="0.25">
      <c r="A12867" t="s">
        <v>42</v>
      </c>
      <c r="B12867" t="s">
        <v>87</v>
      </c>
      <c r="C12867" t="s">
        <v>16</v>
      </c>
      <c r="D12867" t="s">
        <v>23</v>
      </c>
      <c r="E12867" t="s">
        <v>14</v>
      </c>
      <c r="F12867" t="s">
        <v>15</v>
      </c>
      <c r="G12867">
        <v>2016</v>
      </c>
      <c r="H12867">
        <v>297622392.65600002</v>
      </c>
      <c r="I12867">
        <v>339353898.39300001</v>
      </c>
      <c r="J12867">
        <v>261967023.54699999</v>
      </c>
    </row>
    <row r="12868" spans="1:10" x14ac:dyDescent="0.25">
      <c r="A12868" t="s">
        <v>42</v>
      </c>
      <c r="B12868" t="s">
        <v>87</v>
      </c>
      <c r="C12868" t="s">
        <v>12</v>
      </c>
      <c r="D12868" t="s">
        <v>23</v>
      </c>
      <c r="E12868" t="s">
        <v>14</v>
      </c>
      <c r="F12868" t="s">
        <v>17</v>
      </c>
      <c r="G12868">
        <v>2016</v>
      </c>
      <c r="H12868">
        <v>1</v>
      </c>
      <c r="I12868">
        <v>1</v>
      </c>
      <c r="J12868">
        <v>1</v>
      </c>
    </row>
    <row r="12869" spans="1:10" x14ac:dyDescent="0.25">
      <c r="A12869" t="s">
        <v>42</v>
      </c>
      <c r="B12869" t="s">
        <v>87</v>
      </c>
      <c r="C12869" t="s">
        <v>16</v>
      </c>
      <c r="D12869" t="s">
        <v>23</v>
      </c>
      <c r="E12869" t="s">
        <v>14</v>
      </c>
      <c r="F12869" t="s">
        <v>17</v>
      </c>
      <c r="G12869">
        <v>2016</v>
      </c>
      <c r="H12869">
        <v>1</v>
      </c>
      <c r="I12869">
        <v>1</v>
      </c>
      <c r="J12869">
        <v>1</v>
      </c>
    </row>
    <row r="12870" spans="1:10" x14ac:dyDescent="0.25">
      <c r="A12870" t="s">
        <v>42</v>
      </c>
      <c r="B12870" t="s">
        <v>87</v>
      </c>
      <c r="C12870" t="s">
        <v>12</v>
      </c>
      <c r="D12870" t="s">
        <v>23</v>
      </c>
      <c r="E12870" t="s">
        <v>14</v>
      </c>
      <c r="F12870" t="s">
        <v>18</v>
      </c>
      <c r="G12870">
        <v>2016</v>
      </c>
      <c r="H12870">
        <v>509024.626840999</v>
      </c>
      <c r="I12870">
        <v>584234.19995100005</v>
      </c>
      <c r="J12870">
        <v>445790.86236099998</v>
      </c>
    </row>
    <row r="12871" spans="1:10" x14ac:dyDescent="0.25">
      <c r="A12871" t="s">
        <v>42</v>
      </c>
      <c r="B12871" t="s">
        <v>87</v>
      </c>
      <c r="C12871" t="s">
        <v>16</v>
      </c>
      <c r="D12871" t="s">
        <v>23</v>
      </c>
      <c r="E12871" t="s">
        <v>14</v>
      </c>
      <c r="F12871" t="s">
        <v>18</v>
      </c>
      <c r="G12871">
        <v>2016</v>
      </c>
      <c r="H12871">
        <v>545849.66976900003</v>
      </c>
      <c r="I12871">
        <v>622386.68172500003</v>
      </c>
      <c r="J12871">
        <v>480456.50065999897</v>
      </c>
    </row>
    <row r="12872" spans="1:10" x14ac:dyDescent="0.25">
      <c r="A12872" t="s">
        <v>42</v>
      </c>
      <c r="B12872" t="s">
        <v>87</v>
      </c>
      <c r="C12872" t="s">
        <v>12</v>
      </c>
      <c r="D12872" t="s">
        <v>24</v>
      </c>
      <c r="E12872" t="s">
        <v>14</v>
      </c>
      <c r="F12872" t="s">
        <v>15</v>
      </c>
      <c r="G12872">
        <v>2016</v>
      </c>
      <c r="H12872">
        <v>292978394.73799998</v>
      </c>
      <c r="I12872">
        <v>335785881.84799999</v>
      </c>
      <c r="J12872">
        <v>258479206.292</v>
      </c>
    </row>
    <row r="12873" spans="1:10" x14ac:dyDescent="0.25">
      <c r="A12873" t="s">
        <v>42</v>
      </c>
      <c r="B12873" t="s">
        <v>87</v>
      </c>
      <c r="C12873" t="s">
        <v>16</v>
      </c>
      <c r="D12873" t="s">
        <v>24</v>
      </c>
      <c r="E12873" t="s">
        <v>14</v>
      </c>
      <c r="F12873" t="s">
        <v>15</v>
      </c>
      <c r="G12873">
        <v>2016</v>
      </c>
      <c r="H12873">
        <v>286834252.80400002</v>
      </c>
      <c r="I12873">
        <v>328781815.31099999</v>
      </c>
      <c r="J12873">
        <v>254051530.27900001</v>
      </c>
    </row>
    <row r="12874" spans="1:10" x14ac:dyDescent="0.25">
      <c r="A12874" t="s">
        <v>42</v>
      </c>
      <c r="B12874" t="s">
        <v>87</v>
      </c>
      <c r="C12874" t="s">
        <v>12</v>
      </c>
      <c r="D12874" t="s">
        <v>24</v>
      </c>
      <c r="E12874" t="s">
        <v>14</v>
      </c>
      <c r="F12874" t="s">
        <v>17</v>
      </c>
      <c r="G12874">
        <v>2016</v>
      </c>
      <c r="H12874">
        <v>1</v>
      </c>
      <c r="I12874">
        <v>1</v>
      </c>
      <c r="J12874">
        <v>1</v>
      </c>
    </row>
    <row r="12875" spans="1:10" x14ac:dyDescent="0.25">
      <c r="A12875" t="s">
        <v>42</v>
      </c>
      <c r="B12875" t="s">
        <v>87</v>
      </c>
      <c r="C12875" t="s">
        <v>16</v>
      </c>
      <c r="D12875" t="s">
        <v>24</v>
      </c>
      <c r="E12875" t="s">
        <v>14</v>
      </c>
      <c r="F12875" t="s">
        <v>17</v>
      </c>
      <c r="G12875">
        <v>2016</v>
      </c>
      <c r="H12875">
        <v>1</v>
      </c>
      <c r="I12875">
        <v>1</v>
      </c>
      <c r="J12875">
        <v>1</v>
      </c>
    </row>
    <row r="12876" spans="1:10" x14ac:dyDescent="0.25">
      <c r="A12876" t="s">
        <v>42</v>
      </c>
      <c r="B12876" t="s">
        <v>87</v>
      </c>
      <c r="C12876" t="s">
        <v>12</v>
      </c>
      <c r="D12876" t="s">
        <v>24</v>
      </c>
      <c r="E12876" t="s">
        <v>14</v>
      </c>
      <c r="F12876" t="s">
        <v>18</v>
      </c>
      <c r="G12876">
        <v>2016</v>
      </c>
      <c r="H12876">
        <v>532138.51397600002</v>
      </c>
      <c r="I12876">
        <v>609890.02393999998</v>
      </c>
      <c r="J12876">
        <v>469477.41949599999</v>
      </c>
    </row>
    <row r="12877" spans="1:10" x14ac:dyDescent="0.25">
      <c r="A12877" t="s">
        <v>42</v>
      </c>
      <c r="B12877" t="s">
        <v>87</v>
      </c>
      <c r="C12877" t="s">
        <v>16</v>
      </c>
      <c r="D12877" t="s">
        <v>24</v>
      </c>
      <c r="E12877" t="s">
        <v>14</v>
      </c>
      <c r="F12877" t="s">
        <v>18</v>
      </c>
      <c r="G12877">
        <v>2016</v>
      </c>
      <c r="H12877">
        <v>561667.59000099998</v>
      </c>
      <c r="I12877">
        <v>643807.66256600001</v>
      </c>
      <c r="J12877">
        <v>497473.74782799999</v>
      </c>
    </row>
    <row r="12878" spans="1:10" x14ac:dyDescent="0.25">
      <c r="A12878" t="s">
        <v>42</v>
      </c>
      <c r="B12878" t="s">
        <v>87</v>
      </c>
      <c r="C12878" t="s">
        <v>12</v>
      </c>
      <c r="D12878" t="s">
        <v>25</v>
      </c>
      <c r="E12878" t="s">
        <v>14</v>
      </c>
      <c r="F12878" t="s">
        <v>15</v>
      </c>
      <c r="G12878">
        <v>2016</v>
      </c>
      <c r="H12878">
        <v>256820116.037</v>
      </c>
      <c r="I12878">
        <v>297364026.96200001</v>
      </c>
      <c r="J12878">
        <v>223286955.21200001</v>
      </c>
    </row>
    <row r="12879" spans="1:10" x14ac:dyDescent="0.25">
      <c r="A12879" t="s">
        <v>42</v>
      </c>
      <c r="B12879" t="s">
        <v>87</v>
      </c>
      <c r="C12879" t="s">
        <v>16</v>
      </c>
      <c r="D12879" t="s">
        <v>25</v>
      </c>
      <c r="E12879" t="s">
        <v>14</v>
      </c>
      <c r="F12879" t="s">
        <v>15</v>
      </c>
      <c r="G12879">
        <v>2016</v>
      </c>
      <c r="H12879">
        <v>252593265.56200001</v>
      </c>
      <c r="I12879">
        <v>290984287.19300002</v>
      </c>
      <c r="J12879">
        <v>220538422.259</v>
      </c>
    </row>
    <row r="12880" spans="1:10" x14ac:dyDescent="0.25">
      <c r="A12880" t="s">
        <v>42</v>
      </c>
      <c r="B12880" t="s">
        <v>87</v>
      </c>
      <c r="C12880" t="s">
        <v>12</v>
      </c>
      <c r="D12880" t="s">
        <v>25</v>
      </c>
      <c r="E12880" t="s">
        <v>14</v>
      </c>
      <c r="F12880" t="s">
        <v>17</v>
      </c>
      <c r="G12880">
        <v>2016</v>
      </c>
      <c r="H12880">
        <v>1</v>
      </c>
      <c r="I12880">
        <v>1</v>
      </c>
      <c r="J12880">
        <v>1</v>
      </c>
    </row>
    <row r="12881" spans="1:10" x14ac:dyDescent="0.25">
      <c r="A12881" t="s">
        <v>42</v>
      </c>
      <c r="B12881" t="s">
        <v>87</v>
      </c>
      <c r="C12881" t="s">
        <v>16</v>
      </c>
      <c r="D12881" t="s">
        <v>25</v>
      </c>
      <c r="E12881" t="s">
        <v>14</v>
      </c>
      <c r="F12881" t="s">
        <v>17</v>
      </c>
      <c r="G12881">
        <v>2016</v>
      </c>
      <c r="H12881">
        <v>1</v>
      </c>
      <c r="I12881">
        <v>1</v>
      </c>
      <c r="J12881">
        <v>1</v>
      </c>
    </row>
    <row r="12882" spans="1:10" x14ac:dyDescent="0.25">
      <c r="A12882" t="s">
        <v>42</v>
      </c>
      <c r="B12882" t="s">
        <v>87</v>
      </c>
      <c r="C12882" t="s">
        <v>12</v>
      </c>
      <c r="D12882" t="s">
        <v>25</v>
      </c>
      <c r="E12882" t="s">
        <v>14</v>
      </c>
      <c r="F12882" t="s">
        <v>18</v>
      </c>
      <c r="G12882">
        <v>2016</v>
      </c>
      <c r="H12882">
        <v>531523.37867200002</v>
      </c>
      <c r="I12882">
        <v>615434.393321999</v>
      </c>
      <c r="J12882">
        <v>462122.04354999901</v>
      </c>
    </row>
    <row r="12883" spans="1:10" x14ac:dyDescent="0.25">
      <c r="A12883" t="s">
        <v>42</v>
      </c>
      <c r="B12883" t="s">
        <v>87</v>
      </c>
      <c r="C12883" t="s">
        <v>16</v>
      </c>
      <c r="D12883" t="s">
        <v>25</v>
      </c>
      <c r="E12883" t="s">
        <v>14</v>
      </c>
      <c r="F12883" t="s">
        <v>18</v>
      </c>
      <c r="G12883">
        <v>2016</v>
      </c>
      <c r="H12883">
        <v>558817.12741299998</v>
      </c>
      <c r="I12883">
        <v>643750.35149899998</v>
      </c>
      <c r="J12883">
        <v>487901.55722199997</v>
      </c>
    </row>
    <row r="12884" spans="1:10" x14ac:dyDescent="0.25">
      <c r="A12884" t="s">
        <v>42</v>
      </c>
      <c r="B12884" t="s">
        <v>87</v>
      </c>
      <c r="C12884" t="s">
        <v>12</v>
      </c>
      <c r="D12884" t="s">
        <v>26</v>
      </c>
      <c r="E12884" t="s">
        <v>14</v>
      </c>
      <c r="F12884" t="s">
        <v>15</v>
      </c>
      <c r="G12884">
        <v>2016</v>
      </c>
      <c r="H12884">
        <v>221246853.625</v>
      </c>
      <c r="I12884">
        <v>251725383.42300001</v>
      </c>
      <c r="J12884">
        <v>195707189.95500001</v>
      </c>
    </row>
    <row r="12885" spans="1:10" x14ac:dyDescent="0.25">
      <c r="A12885" t="s">
        <v>42</v>
      </c>
      <c r="B12885" t="s">
        <v>87</v>
      </c>
      <c r="C12885" t="s">
        <v>16</v>
      </c>
      <c r="D12885" t="s">
        <v>26</v>
      </c>
      <c r="E12885" t="s">
        <v>14</v>
      </c>
      <c r="F12885" t="s">
        <v>15</v>
      </c>
      <c r="G12885">
        <v>2016</v>
      </c>
      <c r="H12885">
        <v>222483141.05000001</v>
      </c>
      <c r="I12885">
        <v>251782520.70100001</v>
      </c>
      <c r="J12885">
        <v>197794044.169</v>
      </c>
    </row>
    <row r="12886" spans="1:10" x14ac:dyDescent="0.25">
      <c r="A12886" t="s">
        <v>42</v>
      </c>
      <c r="B12886" t="s">
        <v>87</v>
      </c>
      <c r="C12886" t="s">
        <v>12</v>
      </c>
      <c r="D12886" t="s">
        <v>26</v>
      </c>
      <c r="E12886" t="s">
        <v>14</v>
      </c>
      <c r="F12886" t="s">
        <v>17</v>
      </c>
      <c r="G12886">
        <v>2016</v>
      </c>
      <c r="H12886">
        <v>1</v>
      </c>
      <c r="I12886">
        <v>1</v>
      </c>
      <c r="J12886">
        <v>1</v>
      </c>
    </row>
    <row r="12887" spans="1:10" x14ac:dyDescent="0.25">
      <c r="A12887" t="s">
        <v>42</v>
      </c>
      <c r="B12887" t="s">
        <v>87</v>
      </c>
      <c r="C12887" t="s">
        <v>16</v>
      </c>
      <c r="D12887" t="s">
        <v>26</v>
      </c>
      <c r="E12887" t="s">
        <v>14</v>
      </c>
      <c r="F12887" t="s">
        <v>17</v>
      </c>
      <c r="G12887">
        <v>2016</v>
      </c>
      <c r="H12887">
        <v>1</v>
      </c>
      <c r="I12887">
        <v>1</v>
      </c>
      <c r="J12887">
        <v>1</v>
      </c>
    </row>
    <row r="12888" spans="1:10" x14ac:dyDescent="0.25">
      <c r="A12888" t="s">
        <v>42</v>
      </c>
      <c r="B12888" t="s">
        <v>87</v>
      </c>
      <c r="C12888" t="s">
        <v>12</v>
      </c>
      <c r="D12888" t="s">
        <v>26</v>
      </c>
      <c r="E12888" t="s">
        <v>14</v>
      </c>
      <c r="F12888" t="s">
        <v>18</v>
      </c>
      <c r="G12888">
        <v>2016</v>
      </c>
      <c r="H12888">
        <v>519473.86381199898</v>
      </c>
      <c r="I12888">
        <v>591035.55781100004</v>
      </c>
      <c r="J12888">
        <v>459508.32057500002</v>
      </c>
    </row>
    <row r="12889" spans="1:10" x14ac:dyDescent="0.25">
      <c r="A12889" t="s">
        <v>42</v>
      </c>
      <c r="B12889" t="s">
        <v>87</v>
      </c>
      <c r="C12889" t="s">
        <v>16</v>
      </c>
      <c r="D12889" t="s">
        <v>26</v>
      </c>
      <c r="E12889" t="s">
        <v>14</v>
      </c>
      <c r="F12889" t="s">
        <v>18</v>
      </c>
      <c r="G12889">
        <v>2016</v>
      </c>
      <c r="H12889">
        <v>555016.73107900005</v>
      </c>
      <c r="I12889">
        <v>628108.31833299994</v>
      </c>
      <c r="J12889">
        <v>493426.16839800001</v>
      </c>
    </row>
    <row r="12890" spans="1:10" x14ac:dyDescent="0.25">
      <c r="A12890" t="s">
        <v>42</v>
      </c>
      <c r="B12890" t="s">
        <v>87</v>
      </c>
      <c r="C12890" t="s">
        <v>12</v>
      </c>
      <c r="D12890" t="s">
        <v>27</v>
      </c>
      <c r="E12890" t="s">
        <v>14</v>
      </c>
      <c r="F12890" t="s">
        <v>15</v>
      </c>
      <c r="G12890">
        <v>2016</v>
      </c>
      <c r="H12890">
        <v>191475468.05399999</v>
      </c>
      <c r="I12890">
        <v>214933538.13600001</v>
      </c>
      <c r="J12890">
        <v>169868123.111</v>
      </c>
    </row>
    <row r="12891" spans="1:10" x14ac:dyDescent="0.25">
      <c r="A12891" t="s">
        <v>42</v>
      </c>
      <c r="B12891" t="s">
        <v>87</v>
      </c>
      <c r="C12891" t="s">
        <v>16</v>
      </c>
      <c r="D12891" t="s">
        <v>27</v>
      </c>
      <c r="E12891" t="s">
        <v>14</v>
      </c>
      <c r="F12891" t="s">
        <v>15</v>
      </c>
      <c r="G12891">
        <v>2016</v>
      </c>
      <c r="H12891">
        <v>197227266.338</v>
      </c>
      <c r="I12891">
        <v>219664418.73899999</v>
      </c>
      <c r="J12891">
        <v>176929934.67899999</v>
      </c>
    </row>
    <row r="12892" spans="1:10" x14ac:dyDescent="0.25">
      <c r="A12892" t="s">
        <v>42</v>
      </c>
      <c r="B12892" t="s">
        <v>87</v>
      </c>
      <c r="C12892" t="s">
        <v>12</v>
      </c>
      <c r="D12892" t="s">
        <v>27</v>
      </c>
      <c r="E12892" t="s">
        <v>14</v>
      </c>
      <c r="F12892" t="s">
        <v>17</v>
      </c>
      <c r="G12892">
        <v>2016</v>
      </c>
      <c r="H12892">
        <v>1</v>
      </c>
      <c r="I12892">
        <v>1</v>
      </c>
      <c r="J12892">
        <v>1</v>
      </c>
    </row>
    <row r="12893" spans="1:10" x14ac:dyDescent="0.25">
      <c r="A12893" t="s">
        <v>42</v>
      </c>
      <c r="B12893" t="s">
        <v>87</v>
      </c>
      <c r="C12893" t="s">
        <v>16</v>
      </c>
      <c r="D12893" t="s">
        <v>27</v>
      </c>
      <c r="E12893" t="s">
        <v>14</v>
      </c>
      <c r="F12893" t="s">
        <v>17</v>
      </c>
      <c r="G12893">
        <v>2016</v>
      </c>
      <c r="H12893">
        <v>1</v>
      </c>
      <c r="I12893">
        <v>1</v>
      </c>
      <c r="J12893">
        <v>1</v>
      </c>
    </row>
    <row r="12894" spans="1:10" x14ac:dyDescent="0.25">
      <c r="A12894" t="s">
        <v>42</v>
      </c>
      <c r="B12894" t="s">
        <v>87</v>
      </c>
      <c r="C12894" t="s">
        <v>12</v>
      </c>
      <c r="D12894" t="s">
        <v>27</v>
      </c>
      <c r="E12894" t="s">
        <v>14</v>
      </c>
      <c r="F12894" t="s">
        <v>18</v>
      </c>
      <c r="G12894">
        <v>2016</v>
      </c>
      <c r="H12894">
        <v>513908.42026799999</v>
      </c>
      <c r="I12894">
        <v>576868.44256800006</v>
      </c>
      <c r="J12894">
        <v>455915.63080799999</v>
      </c>
    </row>
    <row r="12895" spans="1:10" x14ac:dyDescent="0.25">
      <c r="A12895" t="s">
        <v>42</v>
      </c>
      <c r="B12895" t="s">
        <v>87</v>
      </c>
      <c r="C12895" t="s">
        <v>16</v>
      </c>
      <c r="D12895" t="s">
        <v>27</v>
      </c>
      <c r="E12895" t="s">
        <v>14</v>
      </c>
      <c r="F12895" t="s">
        <v>18</v>
      </c>
      <c r="G12895">
        <v>2016</v>
      </c>
      <c r="H12895">
        <v>558030.774360999</v>
      </c>
      <c r="I12895">
        <v>621513.99228200002</v>
      </c>
      <c r="J12895">
        <v>500601.92127699999</v>
      </c>
    </row>
    <row r="12896" spans="1:10" x14ac:dyDescent="0.25">
      <c r="A12896" t="s">
        <v>42</v>
      </c>
      <c r="B12896" t="s">
        <v>87</v>
      </c>
      <c r="C12896" t="s">
        <v>12</v>
      </c>
      <c r="D12896" t="s">
        <v>28</v>
      </c>
      <c r="E12896" t="s">
        <v>14</v>
      </c>
      <c r="F12896" t="s">
        <v>15</v>
      </c>
      <c r="G12896">
        <v>2016</v>
      </c>
      <c r="H12896">
        <v>170638590.91800001</v>
      </c>
      <c r="I12896">
        <v>191717239.537</v>
      </c>
      <c r="J12896">
        <v>152131833.97299999</v>
      </c>
    </row>
    <row r="12897" spans="1:10" x14ac:dyDescent="0.25">
      <c r="A12897" t="s">
        <v>42</v>
      </c>
      <c r="B12897" t="s">
        <v>87</v>
      </c>
      <c r="C12897" t="s">
        <v>16</v>
      </c>
      <c r="D12897" t="s">
        <v>28</v>
      </c>
      <c r="E12897" t="s">
        <v>14</v>
      </c>
      <c r="F12897" t="s">
        <v>15</v>
      </c>
      <c r="G12897">
        <v>2016</v>
      </c>
      <c r="H12897">
        <v>177970949.15400001</v>
      </c>
      <c r="I12897">
        <v>198800224.17699999</v>
      </c>
      <c r="J12897">
        <v>159446814.28200001</v>
      </c>
    </row>
    <row r="12898" spans="1:10" x14ac:dyDescent="0.25">
      <c r="A12898" t="s">
        <v>42</v>
      </c>
      <c r="B12898" t="s">
        <v>87</v>
      </c>
      <c r="C12898" t="s">
        <v>12</v>
      </c>
      <c r="D12898" t="s">
        <v>28</v>
      </c>
      <c r="E12898" t="s">
        <v>14</v>
      </c>
      <c r="F12898" t="s">
        <v>17</v>
      </c>
      <c r="G12898">
        <v>2016</v>
      </c>
      <c r="H12898">
        <v>1</v>
      </c>
      <c r="I12898">
        <v>1</v>
      </c>
      <c r="J12898">
        <v>1</v>
      </c>
    </row>
    <row r="12899" spans="1:10" x14ac:dyDescent="0.25">
      <c r="A12899" t="s">
        <v>42</v>
      </c>
      <c r="B12899" t="s">
        <v>87</v>
      </c>
      <c r="C12899" t="s">
        <v>16</v>
      </c>
      <c r="D12899" t="s">
        <v>28</v>
      </c>
      <c r="E12899" t="s">
        <v>14</v>
      </c>
      <c r="F12899" t="s">
        <v>17</v>
      </c>
      <c r="G12899">
        <v>2016</v>
      </c>
      <c r="H12899">
        <v>1</v>
      </c>
      <c r="I12899">
        <v>1</v>
      </c>
      <c r="J12899">
        <v>1</v>
      </c>
    </row>
    <row r="12900" spans="1:10" x14ac:dyDescent="0.25">
      <c r="A12900" t="s">
        <v>42</v>
      </c>
      <c r="B12900" t="s">
        <v>87</v>
      </c>
      <c r="C12900" t="s">
        <v>12</v>
      </c>
      <c r="D12900" t="s">
        <v>28</v>
      </c>
      <c r="E12900" t="s">
        <v>14</v>
      </c>
      <c r="F12900" t="s">
        <v>18</v>
      </c>
      <c r="G12900">
        <v>2016</v>
      </c>
      <c r="H12900">
        <v>525410.67266899999</v>
      </c>
      <c r="I12900">
        <v>590313.616897</v>
      </c>
      <c r="J12900">
        <v>468426.80071400001</v>
      </c>
    </row>
    <row r="12901" spans="1:10" x14ac:dyDescent="0.25">
      <c r="A12901" t="s">
        <v>42</v>
      </c>
      <c r="B12901" t="s">
        <v>87</v>
      </c>
      <c r="C12901" t="s">
        <v>16</v>
      </c>
      <c r="D12901" t="s">
        <v>28</v>
      </c>
      <c r="E12901" t="s">
        <v>14</v>
      </c>
      <c r="F12901" t="s">
        <v>18</v>
      </c>
      <c r="G12901">
        <v>2016</v>
      </c>
      <c r="H12901">
        <v>572819.30765600002</v>
      </c>
      <c r="I12901">
        <v>639860.64757499995</v>
      </c>
      <c r="J12901">
        <v>513197.31787199999</v>
      </c>
    </row>
    <row r="12902" spans="1:10" x14ac:dyDescent="0.25">
      <c r="A12902" t="s">
        <v>42</v>
      </c>
      <c r="B12902" t="s">
        <v>87</v>
      </c>
      <c r="C12902" t="s">
        <v>12</v>
      </c>
      <c r="D12902" t="s">
        <v>29</v>
      </c>
      <c r="E12902" t="s">
        <v>14</v>
      </c>
      <c r="F12902" t="s">
        <v>15</v>
      </c>
      <c r="G12902">
        <v>2016</v>
      </c>
      <c r="H12902">
        <v>149268535.43000001</v>
      </c>
      <c r="I12902">
        <v>166733596.815</v>
      </c>
      <c r="J12902">
        <v>134029542.207</v>
      </c>
    </row>
    <row r="12903" spans="1:10" x14ac:dyDescent="0.25">
      <c r="A12903" t="s">
        <v>42</v>
      </c>
      <c r="B12903" t="s">
        <v>87</v>
      </c>
      <c r="C12903" t="s">
        <v>16</v>
      </c>
      <c r="D12903" t="s">
        <v>29</v>
      </c>
      <c r="E12903" t="s">
        <v>14</v>
      </c>
      <c r="F12903" t="s">
        <v>15</v>
      </c>
      <c r="G12903">
        <v>2016</v>
      </c>
      <c r="H12903">
        <v>158175102.00400001</v>
      </c>
      <c r="I12903">
        <v>175009384.80599999</v>
      </c>
      <c r="J12903">
        <v>142754966.27599999</v>
      </c>
    </row>
    <row r="12904" spans="1:10" x14ac:dyDescent="0.25">
      <c r="A12904" t="s">
        <v>42</v>
      </c>
      <c r="B12904" t="s">
        <v>87</v>
      </c>
      <c r="C12904" t="s">
        <v>12</v>
      </c>
      <c r="D12904" t="s">
        <v>29</v>
      </c>
      <c r="E12904" t="s">
        <v>14</v>
      </c>
      <c r="F12904" t="s">
        <v>17</v>
      </c>
      <c r="G12904">
        <v>2016</v>
      </c>
      <c r="H12904">
        <v>1</v>
      </c>
      <c r="I12904">
        <v>1</v>
      </c>
      <c r="J12904">
        <v>1</v>
      </c>
    </row>
    <row r="12905" spans="1:10" x14ac:dyDescent="0.25">
      <c r="A12905" t="s">
        <v>42</v>
      </c>
      <c r="B12905" t="s">
        <v>87</v>
      </c>
      <c r="C12905" t="s">
        <v>16</v>
      </c>
      <c r="D12905" t="s">
        <v>29</v>
      </c>
      <c r="E12905" t="s">
        <v>14</v>
      </c>
      <c r="F12905" t="s">
        <v>17</v>
      </c>
      <c r="G12905">
        <v>2016</v>
      </c>
      <c r="H12905">
        <v>1</v>
      </c>
      <c r="I12905">
        <v>1</v>
      </c>
      <c r="J12905">
        <v>1</v>
      </c>
    </row>
    <row r="12906" spans="1:10" x14ac:dyDescent="0.25">
      <c r="A12906" t="s">
        <v>42</v>
      </c>
      <c r="B12906" t="s">
        <v>87</v>
      </c>
      <c r="C12906" t="s">
        <v>12</v>
      </c>
      <c r="D12906" t="s">
        <v>29</v>
      </c>
      <c r="E12906" t="s">
        <v>14</v>
      </c>
      <c r="F12906" t="s">
        <v>18</v>
      </c>
      <c r="G12906">
        <v>2016</v>
      </c>
      <c r="H12906">
        <v>544455.04459099995</v>
      </c>
      <c r="I12906">
        <v>608158.629195999</v>
      </c>
      <c r="J12906">
        <v>488871.01470399997</v>
      </c>
    </row>
    <row r="12907" spans="1:10" x14ac:dyDescent="0.25">
      <c r="A12907" t="s">
        <v>42</v>
      </c>
      <c r="B12907" t="s">
        <v>87</v>
      </c>
      <c r="C12907" t="s">
        <v>16</v>
      </c>
      <c r="D12907" t="s">
        <v>29</v>
      </c>
      <c r="E12907" t="s">
        <v>14</v>
      </c>
      <c r="F12907" t="s">
        <v>18</v>
      </c>
      <c r="G12907">
        <v>2016</v>
      </c>
      <c r="H12907">
        <v>596105.26722000004</v>
      </c>
      <c r="I12907">
        <v>659547.64545099996</v>
      </c>
      <c r="J12907">
        <v>537992.30245900003</v>
      </c>
    </row>
    <row r="12908" spans="1:10" x14ac:dyDescent="0.25">
      <c r="A12908" t="s">
        <v>42</v>
      </c>
      <c r="B12908" t="s">
        <v>87</v>
      </c>
      <c r="C12908" t="s">
        <v>12</v>
      </c>
      <c r="D12908" t="s">
        <v>30</v>
      </c>
      <c r="E12908" t="s">
        <v>14</v>
      </c>
      <c r="F12908" t="s">
        <v>15</v>
      </c>
      <c r="G12908">
        <v>2016</v>
      </c>
      <c r="H12908">
        <v>130793013.70900001</v>
      </c>
      <c r="I12908">
        <v>144903558.18900001</v>
      </c>
      <c r="J12908">
        <v>118831948.32799999</v>
      </c>
    </row>
    <row r="12909" spans="1:10" x14ac:dyDescent="0.25">
      <c r="A12909" t="s">
        <v>42</v>
      </c>
      <c r="B12909" t="s">
        <v>87</v>
      </c>
      <c r="C12909" t="s">
        <v>16</v>
      </c>
      <c r="D12909" t="s">
        <v>30</v>
      </c>
      <c r="E12909" t="s">
        <v>14</v>
      </c>
      <c r="F12909" t="s">
        <v>15</v>
      </c>
      <c r="G12909">
        <v>2016</v>
      </c>
      <c r="H12909">
        <v>141193993.627</v>
      </c>
      <c r="I12909">
        <v>155791362.63</v>
      </c>
      <c r="J12909">
        <v>128728430.292</v>
      </c>
    </row>
    <row r="12910" spans="1:10" x14ac:dyDescent="0.25">
      <c r="A12910" t="s">
        <v>42</v>
      </c>
      <c r="B12910" t="s">
        <v>87</v>
      </c>
      <c r="C12910" t="s">
        <v>12</v>
      </c>
      <c r="D12910" t="s">
        <v>30</v>
      </c>
      <c r="E12910" t="s">
        <v>14</v>
      </c>
      <c r="F12910" t="s">
        <v>17</v>
      </c>
      <c r="G12910">
        <v>2016</v>
      </c>
      <c r="H12910">
        <v>1</v>
      </c>
      <c r="I12910">
        <v>1</v>
      </c>
      <c r="J12910">
        <v>1</v>
      </c>
    </row>
    <row r="12911" spans="1:10" x14ac:dyDescent="0.25">
      <c r="A12911" t="s">
        <v>42</v>
      </c>
      <c r="B12911" t="s">
        <v>87</v>
      </c>
      <c r="C12911" t="s">
        <v>16</v>
      </c>
      <c r="D12911" t="s">
        <v>30</v>
      </c>
      <c r="E12911" t="s">
        <v>14</v>
      </c>
      <c r="F12911" t="s">
        <v>17</v>
      </c>
      <c r="G12911">
        <v>2016</v>
      </c>
      <c r="H12911">
        <v>1</v>
      </c>
      <c r="I12911">
        <v>1</v>
      </c>
      <c r="J12911">
        <v>1</v>
      </c>
    </row>
    <row r="12912" spans="1:10" x14ac:dyDescent="0.25">
      <c r="A12912" t="s">
        <v>42</v>
      </c>
      <c r="B12912" t="s">
        <v>87</v>
      </c>
      <c r="C12912" t="s">
        <v>12</v>
      </c>
      <c r="D12912" t="s">
        <v>30</v>
      </c>
      <c r="E12912" t="s">
        <v>14</v>
      </c>
      <c r="F12912" t="s">
        <v>18</v>
      </c>
      <c r="G12912">
        <v>2016</v>
      </c>
      <c r="H12912">
        <v>585098.68949500006</v>
      </c>
      <c r="I12912">
        <v>648221.79408200004</v>
      </c>
      <c r="J12912">
        <v>531591.21626799996</v>
      </c>
    </row>
    <row r="12913" spans="1:10" x14ac:dyDescent="0.25">
      <c r="A12913" t="s">
        <v>42</v>
      </c>
      <c r="B12913" t="s">
        <v>87</v>
      </c>
      <c r="C12913" t="s">
        <v>16</v>
      </c>
      <c r="D12913" t="s">
        <v>30</v>
      </c>
      <c r="E12913" t="s">
        <v>14</v>
      </c>
      <c r="F12913" t="s">
        <v>18</v>
      </c>
      <c r="G12913">
        <v>2016</v>
      </c>
      <c r="H12913">
        <v>643647.65733099997</v>
      </c>
      <c r="I12913">
        <v>710191.297899</v>
      </c>
      <c r="J12913">
        <v>586822.076923999</v>
      </c>
    </row>
    <row r="12914" spans="1:10" x14ac:dyDescent="0.25">
      <c r="A12914" t="s">
        <v>42</v>
      </c>
      <c r="B12914" t="s">
        <v>87</v>
      </c>
      <c r="C12914" t="s">
        <v>12</v>
      </c>
      <c r="D12914" t="s">
        <v>31</v>
      </c>
      <c r="E12914" t="s">
        <v>14</v>
      </c>
      <c r="F12914" t="s">
        <v>15</v>
      </c>
      <c r="G12914">
        <v>2016</v>
      </c>
      <c r="H12914">
        <v>99093992.396799996</v>
      </c>
      <c r="I12914">
        <v>108016747.61</v>
      </c>
      <c r="J12914">
        <v>91273091.216399997</v>
      </c>
    </row>
    <row r="12915" spans="1:10" x14ac:dyDescent="0.25">
      <c r="A12915" t="s">
        <v>42</v>
      </c>
      <c r="B12915" t="s">
        <v>87</v>
      </c>
      <c r="C12915" t="s">
        <v>16</v>
      </c>
      <c r="D12915" t="s">
        <v>31</v>
      </c>
      <c r="E12915" t="s">
        <v>14</v>
      </c>
      <c r="F12915" t="s">
        <v>15</v>
      </c>
      <c r="G12915">
        <v>2016</v>
      </c>
      <c r="H12915">
        <v>113983917.56900001</v>
      </c>
      <c r="I12915">
        <v>123635892.339</v>
      </c>
      <c r="J12915">
        <v>105498857.14399999</v>
      </c>
    </row>
    <row r="12916" spans="1:10" x14ac:dyDescent="0.25">
      <c r="A12916" t="s">
        <v>42</v>
      </c>
      <c r="B12916" t="s">
        <v>87</v>
      </c>
      <c r="C12916" t="s">
        <v>12</v>
      </c>
      <c r="D12916" t="s">
        <v>31</v>
      </c>
      <c r="E12916" t="s">
        <v>14</v>
      </c>
      <c r="F12916" t="s">
        <v>17</v>
      </c>
      <c r="G12916">
        <v>2016</v>
      </c>
      <c r="H12916">
        <v>1</v>
      </c>
      <c r="I12916">
        <v>1</v>
      </c>
      <c r="J12916">
        <v>1</v>
      </c>
    </row>
    <row r="12917" spans="1:10" x14ac:dyDescent="0.25">
      <c r="A12917" t="s">
        <v>42</v>
      </c>
      <c r="B12917" t="s">
        <v>87</v>
      </c>
      <c r="C12917" t="s">
        <v>16</v>
      </c>
      <c r="D12917" t="s">
        <v>31</v>
      </c>
      <c r="E12917" t="s">
        <v>14</v>
      </c>
      <c r="F12917" t="s">
        <v>17</v>
      </c>
      <c r="G12917">
        <v>2016</v>
      </c>
      <c r="H12917">
        <v>1</v>
      </c>
      <c r="I12917">
        <v>1</v>
      </c>
      <c r="J12917">
        <v>1</v>
      </c>
    </row>
    <row r="12918" spans="1:10" x14ac:dyDescent="0.25">
      <c r="A12918" t="s">
        <v>42</v>
      </c>
      <c r="B12918" t="s">
        <v>87</v>
      </c>
      <c r="C12918" t="s">
        <v>12</v>
      </c>
      <c r="D12918" t="s">
        <v>31</v>
      </c>
      <c r="E12918" t="s">
        <v>14</v>
      </c>
      <c r="F12918" t="s">
        <v>18</v>
      </c>
      <c r="G12918">
        <v>2016</v>
      </c>
      <c r="H12918">
        <v>660910.58722699899</v>
      </c>
      <c r="I12918">
        <v>720421.19170900004</v>
      </c>
      <c r="J12918">
        <v>608748.833858</v>
      </c>
    </row>
    <row r="12919" spans="1:10" x14ac:dyDescent="0.25">
      <c r="A12919" t="s">
        <v>42</v>
      </c>
      <c r="B12919" t="s">
        <v>87</v>
      </c>
      <c r="C12919" t="s">
        <v>16</v>
      </c>
      <c r="D12919" t="s">
        <v>31</v>
      </c>
      <c r="E12919" t="s">
        <v>14</v>
      </c>
      <c r="F12919" t="s">
        <v>18</v>
      </c>
      <c r="G12919">
        <v>2016</v>
      </c>
      <c r="H12919">
        <v>733093.61800400005</v>
      </c>
      <c r="I12919">
        <v>795170.80622499995</v>
      </c>
      <c r="J12919">
        <v>678521.50135300006</v>
      </c>
    </row>
    <row r="12920" spans="1:10" x14ac:dyDescent="0.25">
      <c r="A12920" t="s">
        <v>42</v>
      </c>
      <c r="B12920" t="s">
        <v>87</v>
      </c>
      <c r="C12920" t="s">
        <v>12</v>
      </c>
      <c r="D12920" t="s">
        <v>32</v>
      </c>
      <c r="E12920" t="s">
        <v>14</v>
      </c>
      <c r="F12920" t="s">
        <v>15</v>
      </c>
      <c r="G12920">
        <v>2016</v>
      </c>
      <c r="H12920">
        <v>72160453.606700003</v>
      </c>
      <c r="I12920">
        <v>78124680.078299999</v>
      </c>
      <c r="J12920">
        <v>66729268.222900003</v>
      </c>
    </row>
    <row r="12921" spans="1:10" x14ac:dyDescent="0.25">
      <c r="A12921" t="s">
        <v>42</v>
      </c>
      <c r="B12921" t="s">
        <v>87</v>
      </c>
      <c r="C12921" t="s">
        <v>16</v>
      </c>
      <c r="D12921" t="s">
        <v>32</v>
      </c>
      <c r="E12921" t="s">
        <v>14</v>
      </c>
      <c r="F12921" t="s">
        <v>15</v>
      </c>
      <c r="G12921">
        <v>2016</v>
      </c>
      <c r="H12921">
        <v>86731243.372899994</v>
      </c>
      <c r="I12921">
        <v>93589390.909500003</v>
      </c>
      <c r="J12921">
        <v>80199716.747199997</v>
      </c>
    </row>
    <row r="12922" spans="1:10" x14ac:dyDescent="0.25">
      <c r="A12922" t="s">
        <v>42</v>
      </c>
      <c r="B12922" t="s">
        <v>87</v>
      </c>
      <c r="C12922" t="s">
        <v>12</v>
      </c>
      <c r="D12922" t="s">
        <v>32</v>
      </c>
      <c r="E12922" t="s">
        <v>14</v>
      </c>
      <c r="F12922" t="s">
        <v>17</v>
      </c>
      <c r="G12922">
        <v>2016</v>
      </c>
      <c r="H12922">
        <v>1</v>
      </c>
      <c r="I12922">
        <v>1</v>
      </c>
      <c r="J12922">
        <v>1</v>
      </c>
    </row>
    <row r="12923" spans="1:10" x14ac:dyDescent="0.25">
      <c r="A12923" t="s">
        <v>42</v>
      </c>
      <c r="B12923" t="s">
        <v>87</v>
      </c>
      <c r="C12923" t="s">
        <v>16</v>
      </c>
      <c r="D12923" t="s">
        <v>32</v>
      </c>
      <c r="E12923" t="s">
        <v>14</v>
      </c>
      <c r="F12923" t="s">
        <v>17</v>
      </c>
      <c r="G12923">
        <v>2016</v>
      </c>
      <c r="H12923">
        <v>1</v>
      </c>
      <c r="I12923">
        <v>1</v>
      </c>
      <c r="J12923">
        <v>1</v>
      </c>
    </row>
    <row r="12924" spans="1:10" x14ac:dyDescent="0.25">
      <c r="A12924" t="s">
        <v>42</v>
      </c>
      <c r="B12924" t="s">
        <v>87</v>
      </c>
      <c r="C12924" t="s">
        <v>12</v>
      </c>
      <c r="D12924" t="s">
        <v>32</v>
      </c>
      <c r="E12924" t="s">
        <v>14</v>
      </c>
      <c r="F12924" t="s">
        <v>18</v>
      </c>
      <c r="G12924">
        <v>2016</v>
      </c>
      <c r="H12924">
        <v>731946.50095699995</v>
      </c>
      <c r="I12924">
        <v>792443.55271700001</v>
      </c>
      <c r="J12924">
        <v>676856.25499799999</v>
      </c>
    </row>
    <row r="12925" spans="1:10" x14ac:dyDescent="0.25">
      <c r="A12925" t="s">
        <v>42</v>
      </c>
      <c r="B12925" t="s">
        <v>87</v>
      </c>
      <c r="C12925" t="s">
        <v>16</v>
      </c>
      <c r="D12925" t="s">
        <v>32</v>
      </c>
      <c r="E12925" t="s">
        <v>14</v>
      </c>
      <c r="F12925" t="s">
        <v>18</v>
      </c>
      <c r="G12925">
        <v>2016</v>
      </c>
      <c r="H12925">
        <v>806953.67096199899</v>
      </c>
      <c r="I12925">
        <v>870762.36452399998</v>
      </c>
      <c r="J12925">
        <v>746183.88163800002</v>
      </c>
    </row>
    <row r="12926" spans="1:10" x14ac:dyDescent="0.25">
      <c r="A12926" t="s">
        <v>42</v>
      </c>
      <c r="B12926" t="s">
        <v>87</v>
      </c>
      <c r="C12926" t="s">
        <v>12</v>
      </c>
      <c r="D12926" t="s">
        <v>33</v>
      </c>
      <c r="E12926" t="s">
        <v>14</v>
      </c>
      <c r="F12926" t="s">
        <v>15</v>
      </c>
      <c r="G12926">
        <v>2016</v>
      </c>
      <c r="H12926">
        <v>49040765.040600002</v>
      </c>
      <c r="I12926">
        <v>53019272.186399996</v>
      </c>
      <c r="J12926">
        <v>45200402.440200001</v>
      </c>
    </row>
    <row r="12927" spans="1:10" x14ac:dyDescent="0.25">
      <c r="A12927" t="s">
        <v>42</v>
      </c>
      <c r="B12927" t="s">
        <v>87</v>
      </c>
      <c r="C12927" t="s">
        <v>16</v>
      </c>
      <c r="D12927" t="s">
        <v>33</v>
      </c>
      <c r="E12927" t="s">
        <v>14</v>
      </c>
      <c r="F12927" t="s">
        <v>15</v>
      </c>
      <c r="G12927">
        <v>2016</v>
      </c>
      <c r="H12927">
        <v>62664550.072899997</v>
      </c>
      <c r="I12927">
        <v>67806700.245399997</v>
      </c>
      <c r="J12927">
        <v>57917161.137599997</v>
      </c>
    </row>
    <row r="12928" spans="1:10" x14ac:dyDescent="0.25">
      <c r="A12928" t="s">
        <v>42</v>
      </c>
      <c r="B12928" t="s">
        <v>87</v>
      </c>
      <c r="C12928" t="s">
        <v>12</v>
      </c>
      <c r="D12928" t="s">
        <v>33</v>
      </c>
      <c r="E12928" t="s">
        <v>14</v>
      </c>
      <c r="F12928" t="s">
        <v>17</v>
      </c>
      <c r="G12928">
        <v>2016</v>
      </c>
      <c r="H12928">
        <v>1</v>
      </c>
      <c r="I12928">
        <v>1</v>
      </c>
      <c r="J12928">
        <v>1</v>
      </c>
    </row>
    <row r="12929" spans="1:10" x14ac:dyDescent="0.25">
      <c r="A12929" t="s">
        <v>42</v>
      </c>
      <c r="B12929" t="s">
        <v>87</v>
      </c>
      <c r="C12929" t="s">
        <v>16</v>
      </c>
      <c r="D12929" t="s">
        <v>33</v>
      </c>
      <c r="E12929" t="s">
        <v>14</v>
      </c>
      <c r="F12929" t="s">
        <v>17</v>
      </c>
      <c r="G12929">
        <v>2016</v>
      </c>
      <c r="H12929">
        <v>1</v>
      </c>
      <c r="I12929">
        <v>1</v>
      </c>
      <c r="J12929">
        <v>1</v>
      </c>
    </row>
    <row r="12930" spans="1:10" x14ac:dyDescent="0.25">
      <c r="A12930" t="s">
        <v>42</v>
      </c>
      <c r="B12930" t="s">
        <v>87</v>
      </c>
      <c r="C12930" t="s">
        <v>12</v>
      </c>
      <c r="D12930" t="s">
        <v>33</v>
      </c>
      <c r="E12930" t="s">
        <v>14</v>
      </c>
      <c r="F12930" t="s">
        <v>18</v>
      </c>
      <c r="G12930">
        <v>2016</v>
      </c>
      <c r="H12930">
        <v>782250.91807100002</v>
      </c>
      <c r="I12930">
        <v>845712.22143399995</v>
      </c>
      <c r="J12930">
        <v>720993.16307200002</v>
      </c>
    </row>
    <row r="12931" spans="1:10" x14ac:dyDescent="0.25">
      <c r="A12931" t="s">
        <v>42</v>
      </c>
      <c r="B12931" t="s">
        <v>87</v>
      </c>
      <c r="C12931" t="s">
        <v>16</v>
      </c>
      <c r="D12931" t="s">
        <v>33</v>
      </c>
      <c r="E12931" t="s">
        <v>14</v>
      </c>
      <c r="F12931" t="s">
        <v>18</v>
      </c>
      <c r="G12931">
        <v>2016</v>
      </c>
      <c r="H12931">
        <v>860338.93564999895</v>
      </c>
      <c r="I12931">
        <v>930936.93725099997</v>
      </c>
      <c r="J12931">
        <v>795160.72023199999</v>
      </c>
    </row>
    <row r="12932" spans="1:10" x14ac:dyDescent="0.25">
      <c r="A12932" t="s">
        <v>42</v>
      </c>
      <c r="B12932" t="s">
        <v>87</v>
      </c>
      <c r="C12932" t="s">
        <v>12</v>
      </c>
      <c r="D12932" t="s">
        <v>34</v>
      </c>
      <c r="E12932" t="s">
        <v>14</v>
      </c>
      <c r="F12932" t="s">
        <v>15</v>
      </c>
      <c r="G12932">
        <v>2016</v>
      </c>
      <c r="H12932">
        <v>31231867.706999999</v>
      </c>
      <c r="I12932">
        <v>33530251.1919</v>
      </c>
      <c r="J12932">
        <v>29053377.568700001</v>
      </c>
    </row>
    <row r="12933" spans="1:10" x14ac:dyDescent="0.25">
      <c r="A12933" t="s">
        <v>42</v>
      </c>
      <c r="B12933" t="s">
        <v>87</v>
      </c>
      <c r="C12933" t="s">
        <v>16</v>
      </c>
      <c r="D12933" t="s">
        <v>34</v>
      </c>
      <c r="E12933" t="s">
        <v>14</v>
      </c>
      <c r="F12933" t="s">
        <v>15</v>
      </c>
      <c r="G12933">
        <v>2016</v>
      </c>
      <c r="H12933">
        <v>40635128.084799998</v>
      </c>
      <c r="I12933">
        <v>43643738.543499999</v>
      </c>
      <c r="J12933">
        <v>37852206.822400004</v>
      </c>
    </row>
    <row r="12934" spans="1:10" x14ac:dyDescent="0.25">
      <c r="A12934" t="s">
        <v>42</v>
      </c>
      <c r="B12934" t="s">
        <v>87</v>
      </c>
      <c r="C12934" t="s">
        <v>12</v>
      </c>
      <c r="D12934" t="s">
        <v>34</v>
      </c>
      <c r="E12934" t="s">
        <v>14</v>
      </c>
      <c r="F12934" t="s">
        <v>17</v>
      </c>
      <c r="G12934">
        <v>2016</v>
      </c>
      <c r="H12934">
        <v>1</v>
      </c>
      <c r="I12934">
        <v>1</v>
      </c>
      <c r="J12934">
        <v>1</v>
      </c>
    </row>
    <row r="12935" spans="1:10" x14ac:dyDescent="0.25">
      <c r="A12935" t="s">
        <v>42</v>
      </c>
      <c r="B12935" t="s">
        <v>87</v>
      </c>
      <c r="C12935" t="s">
        <v>16</v>
      </c>
      <c r="D12935" t="s">
        <v>34</v>
      </c>
      <c r="E12935" t="s">
        <v>14</v>
      </c>
      <c r="F12935" t="s">
        <v>17</v>
      </c>
      <c r="G12935">
        <v>2016</v>
      </c>
      <c r="H12935">
        <v>1</v>
      </c>
      <c r="I12935">
        <v>1</v>
      </c>
      <c r="J12935">
        <v>1</v>
      </c>
    </row>
    <row r="12936" spans="1:10" x14ac:dyDescent="0.25">
      <c r="A12936" t="s">
        <v>42</v>
      </c>
      <c r="B12936" t="s">
        <v>87</v>
      </c>
      <c r="C12936" t="s">
        <v>12</v>
      </c>
      <c r="D12936" t="s">
        <v>34</v>
      </c>
      <c r="E12936" t="s">
        <v>14</v>
      </c>
      <c r="F12936" t="s">
        <v>18</v>
      </c>
      <c r="G12936">
        <v>2016</v>
      </c>
      <c r="H12936">
        <v>887439.77337299997</v>
      </c>
      <c r="I12936">
        <v>952747.32840199897</v>
      </c>
      <c r="J12936">
        <v>825538.935013999</v>
      </c>
    </row>
    <row r="12937" spans="1:10" x14ac:dyDescent="0.25">
      <c r="A12937" t="s">
        <v>42</v>
      </c>
      <c r="B12937" t="s">
        <v>87</v>
      </c>
      <c r="C12937" t="s">
        <v>16</v>
      </c>
      <c r="D12937" t="s">
        <v>34</v>
      </c>
      <c r="E12937" t="s">
        <v>14</v>
      </c>
      <c r="F12937" t="s">
        <v>18</v>
      </c>
      <c r="G12937">
        <v>2016</v>
      </c>
      <c r="H12937">
        <v>963876.67249899998</v>
      </c>
      <c r="I12937">
        <v>1035241.75917</v>
      </c>
      <c r="J12937">
        <v>897864.99706700002</v>
      </c>
    </row>
    <row r="12938" spans="1:10" x14ac:dyDescent="0.25">
      <c r="A12938" t="s">
        <v>42</v>
      </c>
      <c r="B12938" t="s">
        <v>87</v>
      </c>
      <c r="C12938" t="s">
        <v>12</v>
      </c>
      <c r="D12938" t="s">
        <v>35</v>
      </c>
      <c r="E12938" t="s">
        <v>14</v>
      </c>
      <c r="F12938" t="s">
        <v>15</v>
      </c>
      <c r="G12938">
        <v>2016</v>
      </c>
      <c r="H12938">
        <v>14615961.9998</v>
      </c>
      <c r="I12938">
        <v>15740295.7358</v>
      </c>
      <c r="J12938">
        <v>13595024.009500001</v>
      </c>
    </row>
    <row r="12939" spans="1:10" x14ac:dyDescent="0.25">
      <c r="A12939" t="s">
        <v>42</v>
      </c>
      <c r="B12939" t="s">
        <v>87</v>
      </c>
      <c r="C12939" t="s">
        <v>16</v>
      </c>
      <c r="D12939" t="s">
        <v>35</v>
      </c>
      <c r="E12939" t="s">
        <v>14</v>
      </c>
      <c r="F12939" t="s">
        <v>15</v>
      </c>
      <c r="G12939">
        <v>2016</v>
      </c>
      <c r="H12939">
        <v>19848962.9965</v>
      </c>
      <c r="I12939">
        <v>21343981.778900001</v>
      </c>
      <c r="J12939">
        <v>18470676.4384</v>
      </c>
    </row>
    <row r="12940" spans="1:10" x14ac:dyDescent="0.25">
      <c r="A12940" t="s">
        <v>42</v>
      </c>
      <c r="B12940" t="s">
        <v>87</v>
      </c>
      <c r="C12940" t="s">
        <v>12</v>
      </c>
      <c r="D12940" t="s">
        <v>35</v>
      </c>
      <c r="E12940" t="s">
        <v>14</v>
      </c>
      <c r="F12940" t="s">
        <v>17</v>
      </c>
      <c r="G12940">
        <v>2016</v>
      </c>
      <c r="H12940">
        <v>1</v>
      </c>
      <c r="I12940">
        <v>1</v>
      </c>
      <c r="J12940">
        <v>1</v>
      </c>
    </row>
    <row r="12941" spans="1:10" x14ac:dyDescent="0.25">
      <c r="A12941" t="s">
        <v>42</v>
      </c>
      <c r="B12941" t="s">
        <v>87</v>
      </c>
      <c r="C12941" t="s">
        <v>16</v>
      </c>
      <c r="D12941" t="s">
        <v>35</v>
      </c>
      <c r="E12941" t="s">
        <v>14</v>
      </c>
      <c r="F12941" t="s">
        <v>17</v>
      </c>
      <c r="G12941">
        <v>2016</v>
      </c>
      <c r="H12941">
        <v>1</v>
      </c>
      <c r="I12941">
        <v>1</v>
      </c>
      <c r="J12941">
        <v>1</v>
      </c>
    </row>
    <row r="12942" spans="1:10" x14ac:dyDescent="0.25">
      <c r="A12942" t="s">
        <v>42</v>
      </c>
      <c r="B12942" t="s">
        <v>87</v>
      </c>
      <c r="C12942" t="s">
        <v>12</v>
      </c>
      <c r="D12942" t="s">
        <v>35</v>
      </c>
      <c r="E12942" t="s">
        <v>14</v>
      </c>
      <c r="F12942" t="s">
        <v>18</v>
      </c>
      <c r="G12942">
        <v>2016</v>
      </c>
      <c r="H12942">
        <v>1026884.62746</v>
      </c>
      <c r="I12942">
        <v>1105877.78779</v>
      </c>
      <c r="J12942">
        <v>955155.81975000002</v>
      </c>
    </row>
    <row r="12943" spans="1:10" x14ac:dyDescent="0.25">
      <c r="A12943" t="s">
        <v>42</v>
      </c>
      <c r="B12943" t="s">
        <v>87</v>
      </c>
      <c r="C12943" t="s">
        <v>16</v>
      </c>
      <c r="D12943" t="s">
        <v>35</v>
      </c>
      <c r="E12943" t="s">
        <v>14</v>
      </c>
      <c r="F12943" t="s">
        <v>18</v>
      </c>
      <c r="G12943">
        <v>2016</v>
      </c>
      <c r="H12943">
        <v>1092935.5396199999</v>
      </c>
      <c r="I12943">
        <v>1175255.1630599999</v>
      </c>
      <c r="J12943">
        <v>1017043.49612</v>
      </c>
    </row>
    <row r="12944" spans="1:10" x14ac:dyDescent="0.25">
      <c r="A12944" t="s">
        <v>42</v>
      </c>
      <c r="B12944" t="s">
        <v>87</v>
      </c>
      <c r="C12944" t="s">
        <v>12</v>
      </c>
      <c r="D12944" t="s">
        <v>36</v>
      </c>
      <c r="E12944" t="s">
        <v>14</v>
      </c>
      <c r="F12944" t="s">
        <v>15</v>
      </c>
      <c r="G12944">
        <v>2016</v>
      </c>
      <c r="H12944">
        <v>4544705.5864599999</v>
      </c>
      <c r="I12944">
        <v>4971771.5500800004</v>
      </c>
      <c r="J12944">
        <v>4142807.0350500001</v>
      </c>
    </row>
    <row r="12945" spans="1:10" x14ac:dyDescent="0.25">
      <c r="A12945" t="s">
        <v>42</v>
      </c>
      <c r="B12945" t="s">
        <v>87</v>
      </c>
      <c r="C12945" t="s">
        <v>16</v>
      </c>
      <c r="D12945" t="s">
        <v>36</v>
      </c>
      <c r="E12945" t="s">
        <v>14</v>
      </c>
      <c r="F12945" t="s">
        <v>15</v>
      </c>
      <c r="G12945">
        <v>2016</v>
      </c>
      <c r="H12945">
        <v>6331067.2331600003</v>
      </c>
      <c r="I12945">
        <v>6987653.3167399997</v>
      </c>
      <c r="J12945">
        <v>5772315.8468800001</v>
      </c>
    </row>
    <row r="12946" spans="1:10" x14ac:dyDescent="0.25">
      <c r="A12946" t="s">
        <v>42</v>
      </c>
      <c r="B12946" t="s">
        <v>87</v>
      </c>
      <c r="C12946" t="s">
        <v>12</v>
      </c>
      <c r="D12946" t="s">
        <v>36</v>
      </c>
      <c r="E12946" t="s">
        <v>14</v>
      </c>
      <c r="F12946" t="s">
        <v>17</v>
      </c>
      <c r="G12946">
        <v>2016</v>
      </c>
      <c r="H12946">
        <v>1</v>
      </c>
      <c r="I12946">
        <v>1</v>
      </c>
      <c r="J12946">
        <v>1</v>
      </c>
    </row>
    <row r="12947" spans="1:10" x14ac:dyDescent="0.25">
      <c r="A12947" t="s">
        <v>42</v>
      </c>
      <c r="B12947" t="s">
        <v>87</v>
      </c>
      <c r="C12947" t="s">
        <v>16</v>
      </c>
      <c r="D12947" t="s">
        <v>36</v>
      </c>
      <c r="E12947" t="s">
        <v>14</v>
      </c>
      <c r="F12947" t="s">
        <v>17</v>
      </c>
      <c r="G12947">
        <v>2016</v>
      </c>
      <c r="H12947">
        <v>1</v>
      </c>
      <c r="I12947">
        <v>1</v>
      </c>
      <c r="J12947">
        <v>1</v>
      </c>
    </row>
    <row r="12948" spans="1:10" x14ac:dyDescent="0.25">
      <c r="A12948" t="s">
        <v>42</v>
      </c>
      <c r="B12948" t="s">
        <v>87</v>
      </c>
      <c r="C12948" t="s">
        <v>12</v>
      </c>
      <c r="D12948" t="s">
        <v>36</v>
      </c>
      <c r="E12948" t="s">
        <v>14</v>
      </c>
      <c r="F12948" t="s">
        <v>18</v>
      </c>
      <c r="G12948">
        <v>2016</v>
      </c>
      <c r="H12948">
        <v>1173558.03406</v>
      </c>
      <c r="I12948">
        <v>1283837.27727</v>
      </c>
      <c r="J12948">
        <v>1069777.65381</v>
      </c>
    </row>
    <row r="12949" spans="1:10" x14ac:dyDescent="0.25">
      <c r="A12949" t="s">
        <v>42</v>
      </c>
      <c r="B12949" t="s">
        <v>87</v>
      </c>
      <c r="C12949" t="s">
        <v>16</v>
      </c>
      <c r="D12949" t="s">
        <v>36</v>
      </c>
      <c r="E12949" t="s">
        <v>14</v>
      </c>
      <c r="F12949" t="s">
        <v>18</v>
      </c>
      <c r="G12949">
        <v>2016</v>
      </c>
      <c r="H12949">
        <v>1227892.9937199999</v>
      </c>
      <c r="I12949">
        <v>1355236.0501300001</v>
      </c>
      <c r="J12949">
        <v>1119524.7064799999</v>
      </c>
    </row>
    <row r="12950" spans="1:10" x14ac:dyDescent="0.25">
      <c r="A12950" t="s">
        <v>42</v>
      </c>
      <c r="B12950" t="s">
        <v>87</v>
      </c>
      <c r="C12950" t="s">
        <v>12</v>
      </c>
      <c r="D12950" t="s">
        <v>37</v>
      </c>
      <c r="E12950" t="s">
        <v>14</v>
      </c>
      <c r="F12950" t="s">
        <v>15</v>
      </c>
      <c r="G12950">
        <v>2016</v>
      </c>
      <c r="H12950">
        <v>866252.41067799996</v>
      </c>
      <c r="I12950">
        <v>969197.92279900005</v>
      </c>
      <c r="J12950">
        <v>777865.94354899996</v>
      </c>
    </row>
    <row r="12951" spans="1:10" x14ac:dyDescent="0.25">
      <c r="A12951" t="s">
        <v>42</v>
      </c>
      <c r="B12951" t="s">
        <v>87</v>
      </c>
      <c r="C12951" t="s">
        <v>16</v>
      </c>
      <c r="D12951" t="s">
        <v>37</v>
      </c>
      <c r="E12951" t="s">
        <v>14</v>
      </c>
      <c r="F12951" t="s">
        <v>15</v>
      </c>
      <c r="G12951">
        <v>2016</v>
      </c>
      <c r="H12951">
        <v>1279562.60301</v>
      </c>
      <c r="I12951">
        <v>1443555.6203900001</v>
      </c>
      <c r="J12951">
        <v>1139315.57516</v>
      </c>
    </row>
    <row r="12952" spans="1:10" x14ac:dyDescent="0.25">
      <c r="A12952" t="s">
        <v>42</v>
      </c>
      <c r="B12952" t="s">
        <v>87</v>
      </c>
      <c r="C12952" t="s">
        <v>12</v>
      </c>
      <c r="D12952" t="s">
        <v>37</v>
      </c>
      <c r="E12952" t="s">
        <v>14</v>
      </c>
      <c r="F12952" t="s">
        <v>17</v>
      </c>
      <c r="G12952">
        <v>2016</v>
      </c>
      <c r="H12952">
        <v>1</v>
      </c>
      <c r="I12952">
        <v>1</v>
      </c>
      <c r="J12952">
        <v>1</v>
      </c>
    </row>
    <row r="12953" spans="1:10" x14ac:dyDescent="0.25">
      <c r="A12953" t="s">
        <v>42</v>
      </c>
      <c r="B12953" t="s">
        <v>87</v>
      </c>
      <c r="C12953" t="s">
        <v>16</v>
      </c>
      <c r="D12953" t="s">
        <v>37</v>
      </c>
      <c r="E12953" t="s">
        <v>14</v>
      </c>
      <c r="F12953" t="s">
        <v>17</v>
      </c>
      <c r="G12953">
        <v>2016</v>
      </c>
      <c r="H12953">
        <v>1</v>
      </c>
      <c r="I12953">
        <v>1</v>
      </c>
      <c r="J12953">
        <v>1</v>
      </c>
    </row>
    <row r="12954" spans="1:10" x14ac:dyDescent="0.25">
      <c r="A12954" t="s">
        <v>42</v>
      </c>
      <c r="B12954" t="s">
        <v>87</v>
      </c>
      <c r="C12954" t="s">
        <v>12</v>
      </c>
      <c r="D12954" t="s">
        <v>37</v>
      </c>
      <c r="E12954" t="s">
        <v>14</v>
      </c>
      <c r="F12954" t="s">
        <v>18</v>
      </c>
      <c r="G12954">
        <v>2016</v>
      </c>
      <c r="H12954">
        <v>1334291.2128900001</v>
      </c>
      <c r="I12954">
        <v>1492858.49713</v>
      </c>
      <c r="J12954">
        <v>1198149.2697600001</v>
      </c>
    </row>
    <row r="12955" spans="1:10" x14ac:dyDescent="0.25">
      <c r="A12955" t="s">
        <v>42</v>
      </c>
      <c r="B12955" t="s">
        <v>87</v>
      </c>
      <c r="C12955" t="s">
        <v>16</v>
      </c>
      <c r="D12955" t="s">
        <v>37</v>
      </c>
      <c r="E12955" t="s">
        <v>14</v>
      </c>
      <c r="F12955" t="s">
        <v>18</v>
      </c>
      <c r="G12955">
        <v>2016</v>
      </c>
      <c r="H12955">
        <v>1373838.5651799999</v>
      </c>
      <c r="I12955">
        <v>1549914.3047799999</v>
      </c>
      <c r="J12955">
        <v>1223258.3785999999</v>
      </c>
    </row>
    <row r="12956" spans="1:10" x14ac:dyDescent="0.25">
      <c r="A12956" t="s">
        <v>42</v>
      </c>
      <c r="B12956" t="s">
        <v>87</v>
      </c>
      <c r="C12956" t="s">
        <v>12</v>
      </c>
      <c r="D12956" t="s">
        <v>13</v>
      </c>
      <c r="E12956" t="s">
        <v>40</v>
      </c>
      <c r="F12956" t="s">
        <v>15</v>
      </c>
      <c r="G12956">
        <v>2016</v>
      </c>
      <c r="H12956">
        <v>16452.433199999999</v>
      </c>
      <c r="I12956">
        <v>18730.755660700001</v>
      </c>
      <c r="J12956">
        <v>14331.2305139</v>
      </c>
    </row>
    <row r="12957" spans="1:10" x14ac:dyDescent="0.25">
      <c r="A12957" t="s">
        <v>42</v>
      </c>
      <c r="B12957" t="s">
        <v>87</v>
      </c>
      <c r="C12957" t="s">
        <v>16</v>
      </c>
      <c r="D12957" t="s">
        <v>13</v>
      </c>
      <c r="E12957" t="s">
        <v>40</v>
      </c>
      <c r="F12957" t="s">
        <v>15</v>
      </c>
      <c r="G12957">
        <v>2016</v>
      </c>
      <c r="H12957">
        <v>12772.766929400001</v>
      </c>
      <c r="I12957">
        <v>14648.7830565</v>
      </c>
      <c r="J12957">
        <v>10997.3687077</v>
      </c>
    </row>
    <row r="12958" spans="1:10" x14ac:dyDescent="0.25">
      <c r="A12958" t="s">
        <v>42</v>
      </c>
      <c r="B12958" t="s">
        <v>87</v>
      </c>
      <c r="C12958" t="s">
        <v>12</v>
      </c>
      <c r="D12958" t="s">
        <v>13</v>
      </c>
      <c r="E12958" t="s">
        <v>40</v>
      </c>
      <c r="F12958" t="s">
        <v>17</v>
      </c>
      <c r="G12958">
        <v>2016</v>
      </c>
      <c r="H12958" s="1">
        <v>3.3929586907199998E-5</v>
      </c>
      <c r="I12958" s="1">
        <v>4.3203506789799999E-5</v>
      </c>
      <c r="J12958" s="1">
        <v>2.6193068655099998E-5</v>
      </c>
    </row>
    <row r="12959" spans="1:10" x14ac:dyDescent="0.25">
      <c r="A12959" t="s">
        <v>42</v>
      </c>
      <c r="B12959" t="s">
        <v>87</v>
      </c>
      <c r="C12959" t="s">
        <v>16</v>
      </c>
      <c r="D12959" t="s">
        <v>13</v>
      </c>
      <c r="E12959" t="s">
        <v>40</v>
      </c>
      <c r="F12959" t="s">
        <v>17</v>
      </c>
      <c r="G12959">
        <v>2016</v>
      </c>
      <c r="H12959" s="1">
        <v>3.0962398398000001E-5</v>
      </c>
      <c r="I12959" s="1">
        <v>3.9159588506800003E-5</v>
      </c>
      <c r="J12959" s="1">
        <v>2.3282477667100001E-5</v>
      </c>
    </row>
    <row r="12960" spans="1:10" x14ac:dyDescent="0.25">
      <c r="A12960" t="s">
        <v>42</v>
      </c>
      <c r="B12960" t="s">
        <v>87</v>
      </c>
      <c r="C12960" t="s">
        <v>12</v>
      </c>
      <c r="D12960" t="s">
        <v>13</v>
      </c>
      <c r="E12960" t="s">
        <v>40</v>
      </c>
      <c r="F12960" t="s">
        <v>18</v>
      </c>
      <c r="G12960">
        <v>2016</v>
      </c>
      <c r="H12960">
        <v>27.8787146771</v>
      </c>
      <c r="I12960">
        <v>31.739341312099999</v>
      </c>
      <c r="J12960">
        <v>24.284328136199999</v>
      </c>
    </row>
    <row r="12961" spans="1:10" x14ac:dyDescent="0.25">
      <c r="A12961" t="s">
        <v>42</v>
      </c>
      <c r="B12961" t="s">
        <v>87</v>
      </c>
      <c r="C12961" t="s">
        <v>16</v>
      </c>
      <c r="D12961" t="s">
        <v>13</v>
      </c>
      <c r="E12961" t="s">
        <v>40</v>
      </c>
      <c r="F12961" t="s">
        <v>18</v>
      </c>
      <c r="G12961">
        <v>2016</v>
      </c>
      <c r="H12961">
        <v>24.0422550756</v>
      </c>
      <c r="I12961">
        <v>27.573491377300002</v>
      </c>
      <c r="J12961">
        <v>20.700412454999999</v>
      </c>
    </row>
    <row r="12962" spans="1:10" x14ac:dyDescent="0.25">
      <c r="A12962" t="s">
        <v>42</v>
      </c>
      <c r="B12962" t="s">
        <v>87</v>
      </c>
      <c r="C12962" t="s">
        <v>12</v>
      </c>
      <c r="D12962" t="s">
        <v>19</v>
      </c>
      <c r="E12962" t="s">
        <v>40</v>
      </c>
      <c r="F12962" t="s">
        <v>15</v>
      </c>
      <c r="G12962">
        <v>2016</v>
      </c>
      <c r="H12962">
        <v>22192.982141500001</v>
      </c>
      <c r="I12962">
        <v>25902.403246499998</v>
      </c>
      <c r="J12962">
        <v>19240.8274284</v>
      </c>
    </row>
    <row r="12963" spans="1:10" x14ac:dyDescent="0.25">
      <c r="A12963" t="s">
        <v>42</v>
      </c>
      <c r="B12963" t="s">
        <v>87</v>
      </c>
      <c r="C12963" t="s">
        <v>16</v>
      </c>
      <c r="D12963" t="s">
        <v>19</v>
      </c>
      <c r="E12963" t="s">
        <v>40</v>
      </c>
      <c r="F12963" t="s">
        <v>15</v>
      </c>
      <c r="G12963">
        <v>2016</v>
      </c>
      <c r="H12963">
        <v>18583.8197005</v>
      </c>
      <c r="I12963">
        <v>21675.005911600001</v>
      </c>
      <c r="J12963">
        <v>16183.000239999999</v>
      </c>
    </row>
    <row r="12964" spans="1:10" x14ac:dyDescent="0.25">
      <c r="A12964" t="s">
        <v>42</v>
      </c>
      <c r="B12964" t="s">
        <v>87</v>
      </c>
      <c r="C12964" t="s">
        <v>12</v>
      </c>
      <c r="D12964" t="s">
        <v>19</v>
      </c>
      <c r="E12964" t="s">
        <v>40</v>
      </c>
      <c r="F12964" t="s">
        <v>17</v>
      </c>
      <c r="G12964">
        <v>2016</v>
      </c>
      <c r="H12964" s="1">
        <v>5.43093969397E-5</v>
      </c>
      <c r="I12964" s="1">
        <v>6.9073119832199997E-5</v>
      </c>
      <c r="J12964" s="1">
        <v>4.2457264338400002E-5</v>
      </c>
    </row>
    <row r="12965" spans="1:10" x14ac:dyDescent="0.25">
      <c r="A12965" t="s">
        <v>42</v>
      </c>
      <c r="B12965" t="s">
        <v>87</v>
      </c>
      <c r="C12965" t="s">
        <v>16</v>
      </c>
      <c r="D12965" t="s">
        <v>19</v>
      </c>
      <c r="E12965" t="s">
        <v>40</v>
      </c>
      <c r="F12965" t="s">
        <v>17</v>
      </c>
      <c r="G12965">
        <v>2016</v>
      </c>
      <c r="H12965" s="1">
        <v>5.4375599556000001E-5</v>
      </c>
      <c r="I12965" s="1">
        <v>6.8934123295999998E-5</v>
      </c>
      <c r="J12965" s="1">
        <v>4.2344058121999997E-5</v>
      </c>
    </row>
    <row r="12966" spans="1:10" x14ac:dyDescent="0.25">
      <c r="A12966" t="s">
        <v>42</v>
      </c>
      <c r="B12966" t="s">
        <v>87</v>
      </c>
      <c r="C12966" t="s">
        <v>12</v>
      </c>
      <c r="D12966" t="s">
        <v>19</v>
      </c>
      <c r="E12966" t="s">
        <v>40</v>
      </c>
      <c r="F12966" t="s">
        <v>18</v>
      </c>
      <c r="G12966">
        <v>2016</v>
      </c>
      <c r="H12966">
        <v>33.286976527500002</v>
      </c>
      <c r="I12966">
        <v>38.8506908795</v>
      </c>
      <c r="J12966">
        <v>28.859076571900001</v>
      </c>
    </row>
    <row r="12967" spans="1:10" x14ac:dyDescent="0.25">
      <c r="A12967" t="s">
        <v>42</v>
      </c>
      <c r="B12967" t="s">
        <v>87</v>
      </c>
      <c r="C12967" t="s">
        <v>16</v>
      </c>
      <c r="D12967" t="s">
        <v>19</v>
      </c>
      <c r="E12967" t="s">
        <v>40</v>
      </c>
      <c r="F12967" t="s">
        <v>18</v>
      </c>
      <c r="G12967">
        <v>2016</v>
      </c>
      <c r="H12967">
        <v>31.071225155599901</v>
      </c>
      <c r="I12967">
        <v>36.2395352399</v>
      </c>
      <c r="J12967">
        <v>27.05717405</v>
      </c>
    </row>
    <row r="12968" spans="1:10" x14ac:dyDescent="0.25">
      <c r="A12968" t="s">
        <v>42</v>
      </c>
      <c r="B12968" t="s">
        <v>87</v>
      </c>
      <c r="C12968" t="s">
        <v>12</v>
      </c>
      <c r="D12968" t="s">
        <v>20</v>
      </c>
      <c r="E12968" t="s">
        <v>40</v>
      </c>
      <c r="F12968" t="s">
        <v>15</v>
      </c>
      <c r="G12968">
        <v>2016</v>
      </c>
      <c r="H12968">
        <v>21768.408066</v>
      </c>
      <c r="I12968">
        <v>25455.683048300001</v>
      </c>
      <c r="J12968">
        <v>18650.671480600002</v>
      </c>
    </row>
    <row r="12969" spans="1:10" x14ac:dyDescent="0.25">
      <c r="A12969" t="s">
        <v>42</v>
      </c>
      <c r="B12969" t="s">
        <v>87</v>
      </c>
      <c r="C12969" t="s">
        <v>16</v>
      </c>
      <c r="D12969" t="s">
        <v>20</v>
      </c>
      <c r="E12969" t="s">
        <v>40</v>
      </c>
      <c r="F12969" t="s">
        <v>15</v>
      </c>
      <c r="G12969">
        <v>2016</v>
      </c>
      <c r="H12969">
        <v>19777.6218396</v>
      </c>
      <c r="I12969">
        <v>22973.547517300001</v>
      </c>
      <c r="J12969">
        <v>17086.868781500001</v>
      </c>
    </row>
    <row r="12970" spans="1:10" x14ac:dyDescent="0.25">
      <c r="A12970" t="s">
        <v>42</v>
      </c>
      <c r="B12970" t="s">
        <v>87</v>
      </c>
      <c r="C12970" t="s">
        <v>12</v>
      </c>
      <c r="D12970" t="s">
        <v>20</v>
      </c>
      <c r="E12970" t="s">
        <v>40</v>
      </c>
      <c r="F12970" t="s">
        <v>17</v>
      </c>
      <c r="G12970">
        <v>2016</v>
      </c>
      <c r="H12970" s="1">
        <v>6.7599599598200003E-5</v>
      </c>
      <c r="I12970" s="1">
        <v>8.4844151668999994E-5</v>
      </c>
      <c r="J12970" s="1">
        <v>5.25544812862E-5</v>
      </c>
    </row>
    <row r="12971" spans="1:10" x14ac:dyDescent="0.25">
      <c r="A12971" t="s">
        <v>42</v>
      </c>
      <c r="B12971" t="s">
        <v>87</v>
      </c>
      <c r="C12971" t="s">
        <v>16</v>
      </c>
      <c r="D12971" t="s">
        <v>20</v>
      </c>
      <c r="E12971" t="s">
        <v>40</v>
      </c>
      <c r="F12971" t="s">
        <v>17</v>
      </c>
      <c r="G12971">
        <v>2016</v>
      </c>
      <c r="H12971" s="1">
        <v>6.47765599685E-5</v>
      </c>
      <c r="I12971" s="1">
        <v>8.0342861034100001E-5</v>
      </c>
      <c r="J12971" s="1">
        <v>5.08362648572E-5</v>
      </c>
    </row>
    <row r="12972" spans="1:10" x14ac:dyDescent="0.25">
      <c r="A12972" t="s">
        <v>42</v>
      </c>
      <c r="B12972" t="s">
        <v>87</v>
      </c>
      <c r="C12972" t="s">
        <v>12</v>
      </c>
      <c r="D12972" t="s">
        <v>20</v>
      </c>
      <c r="E12972" t="s">
        <v>40</v>
      </c>
      <c r="F12972" t="s">
        <v>18</v>
      </c>
      <c r="G12972">
        <v>2016</v>
      </c>
      <c r="H12972">
        <v>32.478612964299998</v>
      </c>
      <c r="I12972">
        <v>37.980052329099998</v>
      </c>
      <c r="J12972">
        <v>27.826928763200002</v>
      </c>
    </row>
    <row r="12973" spans="1:10" x14ac:dyDescent="0.25">
      <c r="A12973" t="s">
        <v>42</v>
      </c>
      <c r="B12973" t="s">
        <v>87</v>
      </c>
      <c r="C12973" t="s">
        <v>16</v>
      </c>
      <c r="D12973" t="s">
        <v>20</v>
      </c>
      <c r="E12973" t="s">
        <v>40</v>
      </c>
      <c r="F12973" t="s">
        <v>18</v>
      </c>
      <c r="G12973">
        <v>2016</v>
      </c>
      <c r="H12973">
        <v>32.9764470995</v>
      </c>
      <c r="I12973">
        <v>38.305210835700002</v>
      </c>
      <c r="J12973">
        <v>28.4899887883</v>
      </c>
    </row>
    <row r="12974" spans="1:10" x14ac:dyDescent="0.25">
      <c r="A12974" t="s">
        <v>42</v>
      </c>
      <c r="B12974" t="s">
        <v>87</v>
      </c>
      <c r="C12974" t="s">
        <v>12</v>
      </c>
      <c r="D12974" t="s">
        <v>21</v>
      </c>
      <c r="E12974" t="s">
        <v>40</v>
      </c>
      <c r="F12974" t="s">
        <v>15</v>
      </c>
      <c r="G12974">
        <v>2016</v>
      </c>
      <c r="H12974">
        <v>21045.895456800001</v>
      </c>
      <c r="I12974">
        <v>24577.440016699999</v>
      </c>
      <c r="J12974">
        <v>17739.622185299999</v>
      </c>
    </row>
    <row r="12975" spans="1:10" x14ac:dyDescent="0.25">
      <c r="A12975" t="s">
        <v>42</v>
      </c>
      <c r="B12975" t="s">
        <v>87</v>
      </c>
      <c r="C12975" t="s">
        <v>16</v>
      </c>
      <c r="D12975" t="s">
        <v>21</v>
      </c>
      <c r="E12975" t="s">
        <v>40</v>
      </c>
      <c r="F12975" t="s">
        <v>15</v>
      </c>
      <c r="G12975">
        <v>2016</v>
      </c>
      <c r="H12975">
        <v>20660.560740100002</v>
      </c>
      <c r="I12975">
        <v>24087.1160103</v>
      </c>
      <c r="J12975">
        <v>17646.508953500001</v>
      </c>
    </row>
    <row r="12976" spans="1:10" x14ac:dyDescent="0.25">
      <c r="A12976" t="s">
        <v>42</v>
      </c>
      <c r="B12976" t="s">
        <v>87</v>
      </c>
      <c r="C12976" t="s">
        <v>12</v>
      </c>
      <c r="D12976" t="s">
        <v>21</v>
      </c>
      <c r="E12976" t="s">
        <v>40</v>
      </c>
      <c r="F12976" t="s">
        <v>17</v>
      </c>
      <c r="G12976">
        <v>2016</v>
      </c>
      <c r="H12976" s="1">
        <v>5.9935707832900001E-5</v>
      </c>
      <c r="I12976" s="1">
        <v>7.4555005352499999E-5</v>
      </c>
      <c r="J12976" s="1">
        <v>4.7553866610499999E-5</v>
      </c>
    </row>
    <row r="12977" spans="1:10" x14ac:dyDescent="0.25">
      <c r="A12977" t="s">
        <v>42</v>
      </c>
      <c r="B12977" t="s">
        <v>87</v>
      </c>
      <c r="C12977" t="s">
        <v>16</v>
      </c>
      <c r="D12977" t="s">
        <v>21</v>
      </c>
      <c r="E12977" t="s">
        <v>40</v>
      </c>
      <c r="F12977" t="s">
        <v>17</v>
      </c>
      <c r="G12977">
        <v>2016</v>
      </c>
      <c r="H12977" s="1">
        <v>6.0664264875499999E-5</v>
      </c>
      <c r="I12977" s="1">
        <v>7.4389127537700001E-5</v>
      </c>
      <c r="J12977" s="1">
        <v>4.8645335804300002E-5</v>
      </c>
    </row>
    <row r="12978" spans="1:10" x14ac:dyDescent="0.25">
      <c r="A12978" t="s">
        <v>42</v>
      </c>
      <c r="B12978" t="s">
        <v>87</v>
      </c>
      <c r="C12978" t="s">
        <v>12</v>
      </c>
      <c r="D12978" t="s">
        <v>21</v>
      </c>
      <c r="E12978" t="s">
        <v>40</v>
      </c>
      <c r="F12978" t="s">
        <v>18</v>
      </c>
      <c r="G12978">
        <v>2016</v>
      </c>
      <c r="H12978">
        <v>32.197243708199998</v>
      </c>
      <c r="I12978">
        <v>37.600007448900001</v>
      </c>
      <c r="J12978">
        <v>27.139113180700001</v>
      </c>
    </row>
    <row r="12979" spans="1:10" x14ac:dyDescent="0.25">
      <c r="A12979" t="s">
        <v>42</v>
      </c>
      <c r="B12979" t="s">
        <v>87</v>
      </c>
      <c r="C12979" t="s">
        <v>16</v>
      </c>
      <c r="D12979" t="s">
        <v>21</v>
      </c>
      <c r="E12979" t="s">
        <v>40</v>
      </c>
      <c r="F12979" t="s">
        <v>18</v>
      </c>
      <c r="G12979">
        <v>2016</v>
      </c>
      <c r="H12979">
        <v>35.1955733757</v>
      </c>
      <c r="I12979">
        <v>41.032761386099999</v>
      </c>
      <c r="J12979">
        <v>30.061091202399901</v>
      </c>
    </row>
    <row r="12980" spans="1:10" x14ac:dyDescent="0.25">
      <c r="A12980" t="s">
        <v>42</v>
      </c>
      <c r="B12980" t="s">
        <v>87</v>
      </c>
      <c r="C12980" t="s">
        <v>12</v>
      </c>
      <c r="D12980" t="s">
        <v>22</v>
      </c>
      <c r="E12980" t="s">
        <v>40</v>
      </c>
      <c r="F12980" t="s">
        <v>15</v>
      </c>
      <c r="G12980">
        <v>2016</v>
      </c>
      <c r="H12980">
        <v>24028.470881400001</v>
      </c>
      <c r="I12980">
        <v>27388.1965556</v>
      </c>
      <c r="J12980">
        <v>20950.402647200001</v>
      </c>
    </row>
    <row r="12981" spans="1:10" x14ac:dyDescent="0.25">
      <c r="A12981" t="s">
        <v>42</v>
      </c>
      <c r="B12981" t="s">
        <v>87</v>
      </c>
      <c r="C12981" t="s">
        <v>16</v>
      </c>
      <c r="D12981" t="s">
        <v>22</v>
      </c>
      <c r="E12981" t="s">
        <v>40</v>
      </c>
      <c r="F12981" t="s">
        <v>15</v>
      </c>
      <c r="G12981">
        <v>2016</v>
      </c>
      <c r="H12981">
        <v>22536.969024800001</v>
      </c>
      <c r="I12981">
        <v>25636.752859699998</v>
      </c>
      <c r="J12981">
        <v>19719.6476052</v>
      </c>
    </row>
    <row r="12982" spans="1:10" x14ac:dyDescent="0.25">
      <c r="A12982" t="s">
        <v>42</v>
      </c>
      <c r="B12982" t="s">
        <v>87</v>
      </c>
      <c r="C12982" t="s">
        <v>12</v>
      </c>
      <c r="D12982" t="s">
        <v>22</v>
      </c>
      <c r="E12982" t="s">
        <v>40</v>
      </c>
      <c r="F12982" t="s">
        <v>17</v>
      </c>
      <c r="G12982">
        <v>2016</v>
      </c>
      <c r="H12982" s="1">
        <v>7.2819445489700002E-5</v>
      </c>
      <c r="I12982" s="1">
        <v>8.9144960560700004E-5</v>
      </c>
      <c r="J12982" s="1">
        <v>5.9237348945299998E-5</v>
      </c>
    </row>
    <row r="12983" spans="1:10" x14ac:dyDescent="0.25">
      <c r="A12983" t="s">
        <v>42</v>
      </c>
      <c r="B12983" t="s">
        <v>87</v>
      </c>
      <c r="C12983" t="s">
        <v>16</v>
      </c>
      <c r="D12983" t="s">
        <v>22</v>
      </c>
      <c r="E12983" t="s">
        <v>40</v>
      </c>
      <c r="F12983" t="s">
        <v>17</v>
      </c>
      <c r="G12983">
        <v>2016</v>
      </c>
      <c r="H12983" s="1">
        <v>6.9579237656100006E-5</v>
      </c>
      <c r="I12983" s="1">
        <v>8.4303140281899997E-5</v>
      </c>
      <c r="J12983" s="1">
        <v>5.7457110796500002E-5</v>
      </c>
    </row>
    <row r="12984" spans="1:10" x14ac:dyDescent="0.25">
      <c r="A12984" t="s">
        <v>42</v>
      </c>
      <c r="B12984" t="s">
        <v>87</v>
      </c>
      <c r="C12984" t="s">
        <v>12</v>
      </c>
      <c r="D12984" t="s">
        <v>22</v>
      </c>
      <c r="E12984" t="s">
        <v>40</v>
      </c>
      <c r="F12984" t="s">
        <v>18</v>
      </c>
      <c r="G12984">
        <v>2016</v>
      </c>
      <c r="H12984">
        <v>38.410136197900002</v>
      </c>
      <c r="I12984">
        <v>43.780745146400001</v>
      </c>
      <c r="J12984">
        <v>33.489763999300003</v>
      </c>
    </row>
    <row r="12985" spans="1:10" x14ac:dyDescent="0.25">
      <c r="A12985" t="s">
        <v>42</v>
      </c>
      <c r="B12985" t="s">
        <v>87</v>
      </c>
      <c r="C12985" t="s">
        <v>16</v>
      </c>
      <c r="D12985" t="s">
        <v>22</v>
      </c>
      <c r="E12985" t="s">
        <v>40</v>
      </c>
      <c r="F12985" t="s">
        <v>18</v>
      </c>
      <c r="G12985">
        <v>2016</v>
      </c>
      <c r="H12985">
        <v>39.905134517500002</v>
      </c>
      <c r="I12985">
        <v>45.393773684999999</v>
      </c>
      <c r="J12985">
        <v>34.9166380562</v>
      </c>
    </row>
    <row r="12986" spans="1:10" x14ac:dyDescent="0.25">
      <c r="A12986" t="s">
        <v>42</v>
      </c>
      <c r="B12986" t="s">
        <v>87</v>
      </c>
      <c r="C12986" t="s">
        <v>12</v>
      </c>
      <c r="D12986" t="s">
        <v>23</v>
      </c>
      <c r="E12986" t="s">
        <v>40</v>
      </c>
      <c r="F12986" t="s">
        <v>15</v>
      </c>
      <c r="G12986">
        <v>2016</v>
      </c>
      <c r="H12986">
        <v>30301.129091999999</v>
      </c>
      <c r="I12986">
        <v>34051.572142700003</v>
      </c>
      <c r="J12986">
        <v>26581.1224932</v>
      </c>
    </row>
    <row r="12987" spans="1:10" x14ac:dyDescent="0.25">
      <c r="A12987" t="s">
        <v>42</v>
      </c>
      <c r="B12987" t="s">
        <v>87</v>
      </c>
      <c r="C12987" t="s">
        <v>16</v>
      </c>
      <c r="D12987" t="s">
        <v>23</v>
      </c>
      <c r="E12987" t="s">
        <v>40</v>
      </c>
      <c r="F12987" t="s">
        <v>15</v>
      </c>
      <c r="G12987">
        <v>2016</v>
      </c>
      <c r="H12987">
        <v>25663.5552499</v>
      </c>
      <c r="I12987">
        <v>28970.4330042</v>
      </c>
      <c r="J12987">
        <v>22513.357541099998</v>
      </c>
    </row>
    <row r="12988" spans="1:10" x14ac:dyDescent="0.25">
      <c r="A12988" t="s">
        <v>42</v>
      </c>
      <c r="B12988" t="s">
        <v>87</v>
      </c>
      <c r="C12988" t="s">
        <v>12</v>
      </c>
      <c r="D12988" t="s">
        <v>23</v>
      </c>
      <c r="E12988" t="s">
        <v>40</v>
      </c>
      <c r="F12988" t="s">
        <v>17</v>
      </c>
      <c r="G12988">
        <v>2016</v>
      </c>
      <c r="H12988">
        <v>1.00794198832E-4</v>
      </c>
      <c r="I12988">
        <v>1.19689390727E-4</v>
      </c>
      <c r="J12988" s="1">
        <v>8.3138266724700001E-5</v>
      </c>
    </row>
    <row r="12989" spans="1:10" x14ac:dyDescent="0.25">
      <c r="A12989" t="s">
        <v>42</v>
      </c>
      <c r="B12989" t="s">
        <v>87</v>
      </c>
      <c r="C12989" t="s">
        <v>16</v>
      </c>
      <c r="D12989" t="s">
        <v>23</v>
      </c>
      <c r="E12989" t="s">
        <v>40</v>
      </c>
      <c r="F12989" t="s">
        <v>17</v>
      </c>
      <c r="G12989">
        <v>2016</v>
      </c>
      <c r="H12989" s="1">
        <v>8.6602565964500006E-5</v>
      </c>
      <c r="I12989">
        <v>1.0271186858E-4</v>
      </c>
      <c r="J12989" s="1">
        <v>7.1545652386399995E-5</v>
      </c>
    </row>
    <row r="12990" spans="1:10" x14ac:dyDescent="0.25">
      <c r="A12990" t="s">
        <v>42</v>
      </c>
      <c r="B12990" t="s">
        <v>87</v>
      </c>
      <c r="C12990" t="s">
        <v>12</v>
      </c>
      <c r="D12990" t="s">
        <v>23</v>
      </c>
      <c r="E12990" t="s">
        <v>40</v>
      </c>
      <c r="F12990" t="s">
        <v>18</v>
      </c>
      <c r="G12990">
        <v>2016</v>
      </c>
      <c r="H12990">
        <v>51.062712957899997</v>
      </c>
      <c r="I12990">
        <v>57.382866783899999</v>
      </c>
      <c r="J12990">
        <v>44.793849887500002</v>
      </c>
    </row>
    <row r="12991" spans="1:10" x14ac:dyDescent="0.25">
      <c r="A12991" t="s">
        <v>42</v>
      </c>
      <c r="B12991" t="s">
        <v>87</v>
      </c>
      <c r="C12991" t="s">
        <v>16</v>
      </c>
      <c r="D12991" t="s">
        <v>23</v>
      </c>
      <c r="E12991" t="s">
        <v>40</v>
      </c>
      <c r="F12991" t="s">
        <v>18</v>
      </c>
      <c r="G12991">
        <v>2016</v>
      </c>
      <c r="H12991">
        <v>47.067840000899999</v>
      </c>
      <c r="I12991">
        <v>53.132767152699998</v>
      </c>
      <c r="J12991">
        <v>41.290269423300003</v>
      </c>
    </row>
    <row r="12992" spans="1:10" x14ac:dyDescent="0.25">
      <c r="A12992" t="s">
        <v>42</v>
      </c>
      <c r="B12992" t="s">
        <v>87</v>
      </c>
      <c r="C12992" t="s">
        <v>12</v>
      </c>
      <c r="D12992" t="s">
        <v>24</v>
      </c>
      <c r="E12992" t="s">
        <v>40</v>
      </c>
      <c r="F12992" t="s">
        <v>15</v>
      </c>
      <c r="G12992">
        <v>2016</v>
      </c>
      <c r="H12992">
        <v>38024.213807300002</v>
      </c>
      <c r="I12992">
        <v>42553.125138099997</v>
      </c>
      <c r="J12992">
        <v>33272.9857548</v>
      </c>
    </row>
    <row r="12993" spans="1:10" x14ac:dyDescent="0.25">
      <c r="A12993" t="s">
        <v>42</v>
      </c>
      <c r="B12993" t="s">
        <v>87</v>
      </c>
      <c r="C12993" t="s">
        <v>16</v>
      </c>
      <c r="D12993" t="s">
        <v>24</v>
      </c>
      <c r="E12993" t="s">
        <v>40</v>
      </c>
      <c r="F12993" t="s">
        <v>15</v>
      </c>
      <c r="G12993">
        <v>2016</v>
      </c>
      <c r="H12993">
        <v>29870.134000400001</v>
      </c>
      <c r="I12993">
        <v>34007.353218700002</v>
      </c>
      <c r="J12993">
        <v>25625.744445699998</v>
      </c>
    </row>
    <row r="12994" spans="1:10" x14ac:dyDescent="0.25">
      <c r="A12994" t="s">
        <v>42</v>
      </c>
      <c r="B12994" t="s">
        <v>87</v>
      </c>
      <c r="C12994" t="s">
        <v>12</v>
      </c>
      <c r="D12994" t="s">
        <v>24</v>
      </c>
      <c r="E12994" t="s">
        <v>40</v>
      </c>
      <c r="F12994" t="s">
        <v>17</v>
      </c>
      <c r="G12994">
        <v>2016</v>
      </c>
      <c r="H12994">
        <v>1.3036051596E-4</v>
      </c>
      <c r="I12994">
        <v>1.55739129361E-4</v>
      </c>
      <c r="J12994">
        <v>1.0773069041800001E-4</v>
      </c>
    </row>
    <row r="12995" spans="1:10" x14ac:dyDescent="0.25">
      <c r="A12995" t="s">
        <v>42</v>
      </c>
      <c r="B12995" t="s">
        <v>87</v>
      </c>
      <c r="C12995" t="s">
        <v>16</v>
      </c>
      <c r="D12995" t="s">
        <v>24</v>
      </c>
      <c r="E12995" t="s">
        <v>40</v>
      </c>
      <c r="F12995" t="s">
        <v>17</v>
      </c>
      <c r="G12995">
        <v>2016</v>
      </c>
      <c r="H12995">
        <v>1.04570735581E-4</v>
      </c>
      <c r="I12995">
        <v>1.24643695689E-4</v>
      </c>
      <c r="J12995" s="1">
        <v>8.6461107033400004E-5</v>
      </c>
    </row>
    <row r="12996" spans="1:10" x14ac:dyDescent="0.25">
      <c r="A12996" t="s">
        <v>42</v>
      </c>
      <c r="B12996" t="s">
        <v>87</v>
      </c>
      <c r="C12996" t="s">
        <v>12</v>
      </c>
      <c r="D12996" t="s">
        <v>24</v>
      </c>
      <c r="E12996" t="s">
        <v>40</v>
      </c>
      <c r="F12996" t="s">
        <v>18</v>
      </c>
      <c r="G12996">
        <v>2016</v>
      </c>
      <c r="H12996">
        <v>69.063620368900004</v>
      </c>
      <c r="I12996">
        <v>77.2895107035</v>
      </c>
      <c r="J12996">
        <v>60.4339347648</v>
      </c>
    </row>
    <row r="12997" spans="1:10" x14ac:dyDescent="0.25">
      <c r="A12997" t="s">
        <v>42</v>
      </c>
      <c r="B12997" t="s">
        <v>87</v>
      </c>
      <c r="C12997" t="s">
        <v>16</v>
      </c>
      <c r="D12997" t="s">
        <v>24</v>
      </c>
      <c r="E12997" t="s">
        <v>40</v>
      </c>
      <c r="F12997" t="s">
        <v>18</v>
      </c>
      <c r="G12997">
        <v>2016</v>
      </c>
      <c r="H12997">
        <v>58.490525496799997</v>
      </c>
      <c r="I12997">
        <v>66.591865992099997</v>
      </c>
      <c r="J12997">
        <v>50.179328249900003</v>
      </c>
    </row>
    <row r="12998" spans="1:10" x14ac:dyDescent="0.25">
      <c r="A12998" t="s">
        <v>42</v>
      </c>
      <c r="B12998" t="s">
        <v>87</v>
      </c>
      <c r="C12998" t="s">
        <v>12</v>
      </c>
      <c r="D12998" t="s">
        <v>25</v>
      </c>
      <c r="E12998" t="s">
        <v>40</v>
      </c>
      <c r="F12998" t="s">
        <v>15</v>
      </c>
      <c r="G12998">
        <v>2016</v>
      </c>
      <c r="H12998">
        <v>44637.150855100001</v>
      </c>
      <c r="I12998">
        <v>52530.237197299997</v>
      </c>
      <c r="J12998">
        <v>37405.692906199998</v>
      </c>
    </row>
    <row r="12999" spans="1:10" x14ac:dyDescent="0.25">
      <c r="A12999" t="s">
        <v>42</v>
      </c>
      <c r="B12999" t="s">
        <v>87</v>
      </c>
      <c r="C12999" t="s">
        <v>16</v>
      </c>
      <c r="D12999" t="s">
        <v>25</v>
      </c>
      <c r="E12999" t="s">
        <v>40</v>
      </c>
      <c r="F12999" t="s">
        <v>15</v>
      </c>
      <c r="G12999">
        <v>2016</v>
      </c>
      <c r="H12999">
        <v>33332.789610300002</v>
      </c>
      <c r="I12999">
        <v>39906.598510999997</v>
      </c>
      <c r="J12999">
        <v>27417.399554399999</v>
      </c>
    </row>
    <row r="13000" spans="1:10" x14ac:dyDescent="0.25">
      <c r="A13000" t="s">
        <v>42</v>
      </c>
      <c r="B13000" t="s">
        <v>87</v>
      </c>
      <c r="C13000" t="s">
        <v>12</v>
      </c>
      <c r="D13000" t="s">
        <v>25</v>
      </c>
      <c r="E13000" t="s">
        <v>40</v>
      </c>
      <c r="F13000" t="s">
        <v>17</v>
      </c>
      <c r="G13000">
        <v>2016</v>
      </c>
      <c r="H13000">
        <v>1.74635034772E-4</v>
      </c>
      <c r="I13000">
        <v>2.1555950761099999E-4</v>
      </c>
      <c r="J13000">
        <v>1.4118436552900001E-4</v>
      </c>
    </row>
    <row r="13001" spans="1:10" x14ac:dyDescent="0.25">
      <c r="A13001" t="s">
        <v>42</v>
      </c>
      <c r="B13001" t="s">
        <v>87</v>
      </c>
      <c r="C13001" t="s">
        <v>16</v>
      </c>
      <c r="D13001" t="s">
        <v>25</v>
      </c>
      <c r="E13001" t="s">
        <v>40</v>
      </c>
      <c r="F13001" t="s">
        <v>17</v>
      </c>
      <c r="G13001">
        <v>2016</v>
      </c>
      <c r="H13001">
        <v>1.3255635120899999E-4</v>
      </c>
      <c r="I13001">
        <v>1.65700653943E-4</v>
      </c>
      <c r="J13001">
        <v>1.04660155008E-4</v>
      </c>
    </row>
    <row r="13002" spans="1:10" x14ac:dyDescent="0.25">
      <c r="A13002" t="s">
        <v>42</v>
      </c>
      <c r="B13002" t="s">
        <v>87</v>
      </c>
      <c r="C13002" t="s">
        <v>12</v>
      </c>
      <c r="D13002" t="s">
        <v>25</v>
      </c>
      <c r="E13002" t="s">
        <v>40</v>
      </c>
      <c r="F13002" t="s">
        <v>18</v>
      </c>
      <c r="G13002">
        <v>2016</v>
      </c>
      <c r="H13002">
        <v>92.382518950799906</v>
      </c>
      <c r="I13002">
        <v>108.718310653999</v>
      </c>
      <c r="J13002">
        <v>77.416055182199997</v>
      </c>
    </row>
    <row r="13003" spans="1:10" x14ac:dyDescent="0.25">
      <c r="A13003" t="s">
        <v>42</v>
      </c>
      <c r="B13003" t="s">
        <v>87</v>
      </c>
      <c r="C13003" t="s">
        <v>16</v>
      </c>
      <c r="D13003" t="s">
        <v>25</v>
      </c>
      <c r="E13003" t="s">
        <v>40</v>
      </c>
      <c r="F13003" t="s">
        <v>18</v>
      </c>
      <c r="G13003">
        <v>2016</v>
      </c>
      <c r="H13003">
        <v>73.742796338100007</v>
      </c>
      <c r="I13003">
        <v>88.286165092900006</v>
      </c>
      <c r="J13003">
        <v>60.6560607467</v>
      </c>
    </row>
    <row r="13004" spans="1:10" x14ac:dyDescent="0.25">
      <c r="A13004" t="s">
        <v>42</v>
      </c>
      <c r="B13004" t="s">
        <v>87</v>
      </c>
      <c r="C13004" t="s">
        <v>12</v>
      </c>
      <c r="D13004" t="s">
        <v>26</v>
      </c>
      <c r="E13004" t="s">
        <v>40</v>
      </c>
      <c r="F13004" t="s">
        <v>15</v>
      </c>
      <c r="G13004">
        <v>2016</v>
      </c>
      <c r="H13004">
        <v>66799.904702</v>
      </c>
      <c r="I13004">
        <v>75913.593049699994</v>
      </c>
      <c r="J13004">
        <v>59007.700327500002</v>
      </c>
    </row>
    <row r="13005" spans="1:10" x14ac:dyDescent="0.25">
      <c r="A13005" t="s">
        <v>42</v>
      </c>
      <c r="B13005" t="s">
        <v>87</v>
      </c>
      <c r="C13005" t="s">
        <v>16</v>
      </c>
      <c r="D13005" t="s">
        <v>26</v>
      </c>
      <c r="E13005" t="s">
        <v>40</v>
      </c>
      <c r="F13005" t="s">
        <v>15</v>
      </c>
      <c r="G13005">
        <v>2016</v>
      </c>
      <c r="H13005">
        <v>49849.323027400002</v>
      </c>
      <c r="I13005">
        <v>56746.992033399998</v>
      </c>
      <c r="J13005">
        <v>43881.366391800002</v>
      </c>
    </row>
    <row r="13006" spans="1:10" x14ac:dyDescent="0.25">
      <c r="A13006" t="s">
        <v>42</v>
      </c>
      <c r="B13006" t="s">
        <v>87</v>
      </c>
      <c r="C13006" t="s">
        <v>12</v>
      </c>
      <c r="D13006" t="s">
        <v>26</v>
      </c>
      <c r="E13006" t="s">
        <v>40</v>
      </c>
      <c r="F13006" t="s">
        <v>17</v>
      </c>
      <c r="G13006">
        <v>2016</v>
      </c>
      <c r="H13006">
        <v>3.0326108787299998E-4</v>
      </c>
      <c r="I13006">
        <v>3.6010713570399998E-4</v>
      </c>
      <c r="J13006">
        <v>2.4909513733799998E-4</v>
      </c>
    </row>
    <row r="13007" spans="1:10" x14ac:dyDescent="0.25">
      <c r="A13007" t="s">
        <v>42</v>
      </c>
      <c r="B13007" t="s">
        <v>87</v>
      </c>
      <c r="C13007" t="s">
        <v>16</v>
      </c>
      <c r="D13007" t="s">
        <v>26</v>
      </c>
      <c r="E13007" t="s">
        <v>40</v>
      </c>
      <c r="F13007" t="s">
        <v>17</v>
      </c>
      <c r="G13007">
        <v>2016</v>
      </c>
      <c r="H13007">
        <v>2.2494547287199999E-4</v>
      </c>
      <c r="I13007">
        <v>2.6398460532199998E-4</v>
      </c>
      <c r="J13007">
        <v>1.8649663102299999E-4</v>
      </c>
    </row>
    <row r="13008" spans="1:10" x14ac:dyDescent="0.25">
      <c r="A13008" t="s">
        <v>42</v>
      </c>
      <c r="B13008" t="s">
        <v>87</v>
      </c>
      <c r="C13008" t="s">
        <v>12</v>
      </c>
      <c r="D13008" t="s">
        <v>26</v>
      </c>
      <c r="E13008" t="s">
        <v>40</v>
      </c>
      <c r="F13008" t="s">
        <v>18</v>
      </c>
      <c r="G13008">
        <v>2016</v>
      </c>
      <c r="H13008">
        <v>156.84202522799899</v>
      </c>
      <c r="I13008">
        <v>178.24039913499999</v>
      </c>
      <c r="J13008">
        <v>138.54641357200001</v>
      </c>
    </row>
    <row r="13009" spans="1:10" x14ac:dyDescent="0.25">
      <c r="A13009" t="s">
        <v>42</v>
      </c>
      <c r="B13009" t="s">
        <v>87</v>
      </c>
      <c r="C13009" t="s">
        <v>16</v>
      </c>
      <c r="D13009" t="s">
        <v>26</v>
      </c>
      <c r="E13009" t="s">
        <v>40</v>
      </c>
      <c r="F13009" t="s">
        <v>18</v>
      </c>
      <c r="G13009">
        <v>2016</v>
      </c>
      <c r="H13009">
        <v>124.356426211</v>
      </c>
      <c r="I13009">
        <v>141.56367025500001</v>
      </c>
      <c r="J13009">
        <v>109.46848563499999</v>
      </c>
    </row>
    <row r="13010" spans="1:10" x14ac:dyDescent="0.25">
      <c r="A13010" t="s">
        <v>42</v>
      </c>
      <c r="B13010" t="s">
        <v>87</v>
      </c>
      <c r="C13010" t="s">
        <v>12</v>
      </c>
      <c r="D13010" t="s">
        <v>27</v>
      </c>
      <c r="E13010" t="s">
        <v>40</v>
      </c>
      <c r="F13010" t="s">
        <v>15</v>
      </c>
      <c r="G13010">
        <v>2016</v>
      </c>
      <c r="H13010">
        <v>97786.489603599999</v>
      </c>
      <c r="I13010">
        <v>118454.660936</v>
      </c>
      <c r="J13010">
        <v>80196.528942999998</v>
      </c>
    </row>
    <row r="13011" spans="1:10" x14ac:dyDescent="0.25">
      <c r="A13011" t="s">
        <v>42</v>
      </c>
      <c r="B13011" t="s">
        <v>87</v>
      </c>
      <c r="C13011" t="s">
        <v>16</v>
      </c>
      <c r="D13011" t="s">
        <v>27</v>
      </c>
      <c r="E13011" t="s">
        <v>40</v>
      </c>
      <c r="F13011" t="s">
        <v>15</v>
      </c>
      <c r="G13011">
        <v>2016</v>
      </c>
      <c r="H13011">
        <v>74187.768450000003</v>
      </c>
      <c r="I13011">
        <v>89291.441857500002</v>
      </c>
      <c r="J13011">
        <v>60206.768108900003</v>
      </c>
    </row>
    <row r="13012" spans="1:10" x14ac:dyDescent="0.25">
      <c r="A13012" t="s">
        <v>42</v>
      </c>
      <c r="B13012" t="s">
        <v>87</v>
      </c>
      <c r="C13012" t="s">
        <v>12</v>
      </c>
      <c r="D13012" t="s">
        <v>27</v>
      </c>
      <c r="E13012" t="s">
        <v>40</v>
      </c>
      <c r="F13012" t="s">
        <v>17</v>
      </c>
      <c r="G13012">
        <v>2016</v>
      </c>
      <c r="H13012">
        <v>5.1280767530300004E-4</v>
      </c>
      <c r="I13012">
        <v>6.45090390111E-4</v>
      </c>
      <c r="J13012">
        <v>4.0719857818000003E-4</v>
      </c>
    </row>
    <row r="13013" spans="1:10" x14ac:dyDescent="0.25">
      <c r="A13013" t="s">
        <v>42</v>
      </c>
      <c r="B13013" t="s">
        <v>87</v>
      </c>
      <c r="C13013" t="s">
        <v>16</v>
      </c>
      <c r="D13013" t="s">
        <v>27</v>
      </c>
      <c r="E13013" t="s">
        <v>40</v>
      </c>
      <c r="F13013" t="s">
        <v>17</v>
      </c>
      <c r="G13013">
        <v>2016</v>
      </c>
      <c r="H13013">
        <v>3.77509404187E-4</v>
      </c>
      <c r="I13013">
        <v>4.6933729829400002E-4</v>
      </c>
      <c r="J13013">
        <v>2.97848695171E-4</v>
      </c>
    </row>
    <row r="13014" spans="1:10" x14ac:dyDescent="0.25">
      <c r="A13014" t="s">
        <v>42</v>
      </c>
      <c r="B13014" t="s">
        <v>87</v>
      </c>
      <c r="C13014" t="s">
        <v>12</v>
      </c>
      <c r="D13014" t="s">
        <v>27</v>
      </c>
      <c r="E13014" t="s">
        <v>40</v>
      </c>
      <c r="F13014" t="s">
        <v>18</v>
      </c>
      <c r="G13014">
        <v>2016</v>
      </c>
      <c r="H13014">
        <v>262.45294452899998</v>
      </c>
      <c r="I13014">
        <v>317.92504958299997</v>
      </c>
      <c r="J13014">
        <v>215.24256824599999</v>
      </c>
    </row>
    <row r="13015" spans="1:10" x14ac:dyDescent="0.25">
      <c r="A13015" t="s">
        <v>42</v>
      </c>
      <c r="B13015" t="s">
        <v>87</v>
      </c>
      <c r="C13015" t="s">
        <v>16</v>
      </c>
      <c r="D13015" t="s">
        <v>27</v>
      </c>
      <c r="E13015" t="s">
        <v>40</v>
      </c>
      <c r="F13015" t="s">
        <v>18</v>
      </c>
      <c r="G13015">
        <v>2016</v>
      </c>
      <c r="H13015">
        <v>209.90534749599999</v>
      </c>
      <c r="I13015">
        <v>252.63937065499999</v>
      </c>
      <c r="J13015">
        <v>170.34779244000001</v>
      </c>
    </row>
    <row r="13016" spans="1:10" x14ac:dyDescent="0.25">
      <c r="A13016" t="s">
        <v>42</v>
      </c>
      <c r="B13016" t="s">
        <v>87</v>
      </c>
      <c r="C13016" t="s">
        <v>12</v>
      </c>
      <c r="D13016" t="s">
        <v>28</v>
      </c>
      <c r="E13016" t="s">
        <v>40</v>
      </c>
      <c r="F13016" t="s">
        <v>15</v>
      </c>
      <c r="G13016">
        <v>2016</v>
      </c>
      <c r="H13016">
        <v>147540.972744</v>
      </c>
      <c r="I13016">
        <v>167791.19927499999</v>
      </c>
      <c r="J13016">
        <v>128013.17491099999</v>
      </c>
    </row>
    <row r="13017" spans="1:10" x14ac:dyDescent="0.25">
      <c r="A13017" t="s">
        <v>42</v>
      </c>
      <c r="B13017" t="s">
        <v>87</v>
      </c>
      <c r="C13017" t="s">
        <v>16</v>
      </c>
      <c r="D13017" t="s">
        <v>28</v>
      </c>
      <c r="E13017" t="s">
        <v>40</v>
      </c>
      <c r="F13017" t="s">
        <v>15</v>
      </c>
      <c r="G13017">
        <v>2016</v>
      </c>
      <c r="H13017">
        <v>102911.95306</v>
      </c>
      <c r="I13017">
        <v>117239.49007299999</v>
      </c>
      <c r="J13017">
        <v>88676.438034999999</v>
      </c>
    </row>
    <row r="13018" spans="1:10" x14ac:dyDescent="0.25">
      <c r="A13018" t="s">
        <v>42</v>
      </c>
      <c r="B13018" t="s">
        <v>87</v>
      </c>
      <c r="C13018" t="s">
        <v>12</v>
      </c>
      <c r="D13018" t="s">
        <v>28</v>
      </c>
      <c r="E13018" t="s">
        <v>40</v>
      </c>
      <c r="F13018" t="s">
        <v>17</v>
      </c>
      <c r="G13018">
        <v>2016</v>
      </c>
      <c r="H13018">
        <v>8.6782409010600003E-4</v>
      </c>
      <c r="I13018">
        <v>1.0295371056E-3</v>
      </c>
      <c r="J13018">
        <v>7.2199437188400005E-4</v>
      </c>
    </row>
    <row r="13019" spans="1:10" x14ac:dyDescent="0.25">
      <c r="A13019" t="s">
        <v>42</v>
      </c>
      <c r="B13019" t="s">
        <v>87</v>
      </c>
      <c r="C13019" t="s">
        <v>16</v>
      </c>
      <c r="D13019" t="s">
        <v>28</v>
      </c>
      <c r="E13019" t="s">
        <v>40</v>
      </c>
      <c r="F13019" t="s">
        <v>17</v>
      </c>
      <c r="G13019">
        <v>2016</v>
      </c>
      <c r="H13019">
        <v>5.80172739107E-4</v>
      </c>
      <c r="I13019">
        <v>6.8907380460699996E-4</v>
      </c>
      <c r="J13019">
        <v>4.8583860300700001E-4</v>
      </c>
    </row>
    <row r="13020" spans="1:10" x14ac:dyDescent="0.25">
      <c r="A13020" t="s">
        <v>42</v>
      </c>
      <c r="B13020" t="s">
        <v>87</v>
      </c>
      <c r="C13020" t="s">
        <v>12</v>
      </c>
      <c r="D13020" t="s">
        <v>28</v>
      </c>
      <c r="E13020" t="s">
        <v>40</v>
      </c>
      <c r="F13020" t="s">
        <v>18</v>
      </c>
      <c r="G13020">
        <v>2016</v>
      </c>
      <c r="H13020">
        <v>454.29115019199998</v>
      </c>
      <c r="I13020">
        <v>516.64331265700002</v>
      </c>
      <c r="J13020">
        <v>394.16340687399997</v>
      </c>
    </row>
    <row r="13021" spans="1:10" x14ac:dyDescent="0.25">
      <c r="A13021" t="s">
        <v>42</v>
      </c>
      <c r="B13021" t="s">
        <v>87</v>
      </c>
      <c r="C13021" t="s">
        <v>16</v>
      </c>
      <c r="D13021" t="s">
        <v>28</v>
      </c>
      <c r="E13021" t="s">
        <v>40</v>
      </c>
      <c r="F13021" t="s">
        <v>18</v>
      </c>
      <c r="G13021">
        <v>2016</v>
      </c>
      <c r="H13021">
        <v>331.23357481599999</v>
      </c>
      <c r="I13021">
        <v>377.348347316</v>
      </c>
      <c r="J13021">
        <v>285.414985323</v>
      </c>
    </row>
    <row r="13022" spans="1:10" x14ac:dyDescent="0.25">
      <c r="A13022" t="s">
        <v>42</v>
      </c>
      <c r="B13022" t="s">
        <v>87</v>
      </c>
      <c r="C13022" t="s">
        <v>12</v>
      </c>
      <c r="D13022" t="s">
        <v>29</v>
      </c>
      <c r="E13022" t="s">
        <v>40</v>
      </c>
      <c r="F13022" t="s">
        <v>15</v>
      </c>
      <c r="G13022">
        <v>2016</v>
      </c>
      <c r="H13022">
        <v>201035.275868</v>
      </c>
      <c r="I13022">
        <v>239062.31382400001</v>
      </c>
      <c r="J13022">
        <v>164886.04451400001</v>
      </c>
    </row>
    <row r="13023" spans="1:10" x14ac:dyDescent="0.25">
      <c r="A13023" t="s">
        <v>42</v>
      </c>
      <c r="B13023" t="s">
        <v>87</v>
      </c>
      <c r="C13023" t="s">
        <v>16</v>
      </c>
      <c r="D13023" t="s">
        <v>29</v>
      </c>
      <c r="E13023" t="s">
        <v>40</v>
      </c>
      <c r="F13023" t="s">
        <v>15</v>
      </c>
      <c r="G13023">
        <v>2016</v>
      </c>
      <c r="H13023">
        <v>129762.293557</v>
      </c>
      <c r="I13023">
        <v>154986.78486000001</v>
      </c>
      <c r="J13023">
        <v>105683.51609200001</v>
      </c>
    </row>
    <row r="13024" spans="1:10" x14ac:dyDescent="0.25">
      <c r="A13024" t="s">
        <v>42</v>
      </c>
      <c r="B13024" t="s">
        <v>87</v>
      </c>
      <c r="C13024" t="s">
        <v>12</v>
      </c>
      <c r="D13024" t="s">
        <v>29</v>
      </c>
      <c r="E13024" t="s">
        <v>40</v>
      </c>
      <c r="F13024" t="s">
        <v>17</v>
      </c>
      <c r="G13024">
        <v>2016</v>
      </c>
      <c r="H13024">
        <v>1.3511110137300001E-3</v>
      </c>
      <c r="I13024">
        <v>1.6445078883899999E-3</v>
      </c>
      <c r="J13024">
        <v>1.07638914937E-3</v>
      </c>
    </row>
    <row r="13025" spans="1:10" x14ac:dyDescent="0.25">
      <c r="A13025" t="s">
        <v>42</v>
      </c>
      <c r="B13025" t="s">
        <v>87</v>
      </c>
      <c r="C13025" t="s">
        <v>16</v>
      </c>
      <c r="D13025" t="s">
        <v>29</v>
      </c>
      <c r="E13025" t="s">
        <v>40</v>
      </c>
      <c r="F13025" t="s">
        <v>17</v>
      </c>
      <c r="G13025">
        <v>2016</v>
      </c>
      <c r="H13025">
        <v>8.2290135650399995E-4</v>
      </c>
      <c r="I13025">
        <v>1.0091287475100001E-3</v>
      </c>
      <c r="J13025">
        <v>6.4325755410799999E-4</v>
      </c>
    </row>
    <row r="13026" spans="1:10" x14ac:dyDescent="0.25">
      <c r="A13026" t="s">
        <v>42</v>
      </c>
      <c r="B13026" t="s">
        <v>87</v>
      </c>
      <c r="C13026" t="s">
        <v>12</v>
      </c>
      <c r="D13026" t="s">
        <v>29</v>
      </c>
      <c r="E13026" t="s">
        <v>40</v>
      </c>
      <c r="F13026" t="s">
        <v>18</v>
      </c>
      <c r="G13026">
        <v>2016</v>
      </c>
      <c r="H13026">
        <v>733.27355810200004</v>
      </c>
      <c r="I13026">
        <v>871.97668522899903</v>
      </c>
      <c r="J13026">
        <v>601.41970617000004</v>
      </c>
    </row>
    <row r="13027" spans="1:10" x14ac:dyDescent="0.25">
      <c r="A13027" t="s">
        <v>42</v>
      </c>
      <c r="B13027" t="s">
        <v>87</v>
      </c>
      <c r="C13027" t="s">
        <v>16</v>
      </c>
      <c r="D13027" t="s">
        <v>29</v>
      </c>
      <c r="E13027" t="s">
        <v>40</v>
      </c>
      <c r="F13027" t="s">
        <v>18</v>
      </c>
      <c r="G13027">
        <v>2016</v>
      </c>
      <c r="H13027">
        <v>489.02757574200001</v>
      </c>
      <c r="I13027">
        <v>584.08964264399901</v>
      </c>
      <c r="J13027">
        <v>398.28329365799999</v>
      </c>
    </row>
    <row r="13028" spans="1:10" x14ac:dyDescent="0.25">
      <c r="A13028" t="s">
        <v>42</v>
      </c>
      <c r="B13028" t="s">
        <v>87</v>
      </c>
      <c r="C13028" t="s">
        <v>12</v>
      </c>
      <c r="D13028" t="s">
        <v>30</v>
      </c>
      <c r="E13028" t="s">
        <v>40</v>
      </c>
      <c r="F13028" t="s">
        <v>15</v>
      </c>
      <c r="G13028">
        <v>2016</v>
      </c>
      <c r="H13028">
        <v>248043.190065</v>
      </c>
      <c r="I13028">
        <v>282341.77855599998</v>
      </c>
      <c r="J13028">
        <v>215398.53939300001</v>
      </c>
    </row>
    <row r="13029" spans="1:10" x14ac:dyDescent="0.25">
      <c r="A13029" t="s">
        <v>42</v>
      </c>
      <c r="B13029" t="s">
        <v>87</v>
      </c>
      <c r="C13029" t="s">
        <v>16</v>
      </c>
      <c r="D13029" t="s">
        <v>30</v>
      </c>
      <c r="E13029" t="s">
        <v>40</v>
      </c>
      <c r="F13029" t="s">
        <v>15</v>
      </c>
      <c r="G13029">
        <v>2016</v>
      </c>
      <c r="H13029">
        <v>168429.158688</v>
      </c>
      <c r="I13029">
        <v>192185.169513</v>
      </c>
      <c r="J13029">
        <v>145819.15057999999</v>
      </c>
    </row>
    <row r="13030" spans="1:10" x14ac:dyDescent="0.25">
      <c r="A13030" t="s">
        <v>42</v>
      </c>
      <c r="B13030" t="s">
        <v>87</v>
      </c>
      <c r="C13030" t="s">
        <v>12</v>
      </c>
      <c r="D13030" t="s">
        <v>30</v>
      </c>
      <c r="E13030" t="s">
        <v>40</v>
      </c>
      <c r="F13030" t="s">
        <v>17</v>
      </c>
      <c r="G13030">
        <v>2016</v>
      </c>
      <c r="H13030">
        <v>1.9010561838700001E-3</v>
      </c>
      <c r="I13030">
        <v>2.2293901735499998E-3</v>
      </c>
      <c r="J13030">
        <v>1.6047046846599999E-3</v>
      </c>
    </row>
    <row r="13031" spans="1:10" x14ac:dyDescent="0.25">
      <c r="A13031" t="s">
        <v>42</v>
      </c>
      <c r="B13031" t="s">
        <v>87</v>
      </c>
      <c r="C13031" t="s">
        <v>16</v>
      </c>
      <c r="D13031" t="s">
        <v>30</v>
      </c>
      <c r="E13031" t="s">
        <v>40</v>
      </c>
      <c r="F13031" t="s">
        <v>17</v>
      </c>
      <c r="G13031">
        <v>2016</v>
      </c>
      <c r="H13031">
        <v>1.1955330021399999E-3</v>
      </c>
      <c r="I13031">
        <v>1.4021173455E-3</v>
      </c>
      <c r="J13031">
        <v>1.0095053836E-3</v>
      </c>
    </row>
    <row r="13032" spans="1:10" x14ac:dyDescent="0.25">
      <c r="A13032" t="s">
        <v>42</v>
      </c>
      <c r="B13032" t="s">
        <v>87</v>
      </c>
      <c r="C13032" t="s">
        <v>12</v>
      </c>
      <c r="D13032" t="s">
        <v>30</v>
      </c>
      <c r="E13032" t="s">
        <v>40</v>
      </c>
      <c r="F13032" t="s">
        <v>18</v>
      </c>
      <c r="G13032">
        <v>2016</v>
      </c>
      <c r="H13032">
        <v>1109.6138954999999</v>
      </c>
      <c r="I13032">
        <v>1263.0476195799999</v>
      </c>
      <c r="J13032">
        <v>963.57901346799997</v>
      </c>
    </row>
    <row r="13033" spans="1:10" x14ac:dyDescent="0.25">
      <c r="A13033" t="s">
        <v>42</v>
      </c>
      <c r="B13033" t="s">
        <v>87</v>
      </c>
      <c r="C13033" t="s">
        <v>16</v>
      </c>
      <c r="D13033" t="s">
        <v>30</v>
      </c>
      <c r="E13033" t="s">
        <v>40</v>
      </c>
      <c r="F13033" t="s">
        <v>18</v>
      </c>
      <c r="G13033">
        <v>2016</v>
      </c>
      <c r="H13033">
        <v>767.80201927099995</v>
      </c>
      <c r="I13033">
        <v>876.09629101799999</v>
      </c>
      <c r="J13033">
        <v>664.73192133600003</v>
      </c>
    </row>
    <row r="13034" spans="1:10" x14ac:dyDescent="0.25">
      <c r="A13034" t="s">
        <v>42</v>
      </c>
      <c r="B13034" t="s">
        <v>87</v>
      </c>
      <c r="C13034" t="s">
        <v>12</v>
      </c>
      <c r="D13034" t="s">
        <v>31</v>
      </c>
      <c r="E13034" t="s">
        <v>40</v>
      </c>
      <c r="F13034" t="s">
        <v>15</v>
      </c>
      <c r="G13034">
        <v>2016</v>
      </c>
      <c r="H13034">
        <v>238995.18541899999</v>
      </c>
      <c r="I13034">
        <v>283621.91169799998</v>
      </c>
      <c r="J13034">
        <v>204424.766347</v>
      </c>
    </row>
    <row r="13035" spans="1:10" x14ac:dyDescent="0.25">
      <c r="A13035" t="s">
        <v>42</v>
      </c>
      <c r="B13035" t="s">
        <v>87</v>
      </c>
      <c r="C13035" t="s">
        <v>16</v>
      </c>
      <c r="D13035" t="s">
        <v>31</v>
      </c>
      <c r="E13035" t="s">
        <v>40</v>
      </c>
      <c r="F13035" t="s">
        <v>15</v>
      </c>
      <c r="G13035">
        <v>2016</v>
      </c>
      <c r="H13035">
        <v>181900.30484699999</v>
      </c>
      <c r="I13035">
        <v>218583.67837000001</v>
      </c>
      <c r="J13035">
        <v>152472.24301000001</v>
      </c>
    </row>
    <row r="13036" spans="1:10" x14ac:dyDescent="0.25">
      <c r="A13036" t="s">
        <v>42</v>
      </c>
      <c r="B13036" t="s">
        <v>87</v>
      </c>
      <c r="C13036" t="s">
        <v>12</v>
      </c>
      <c r="D13036" t="s">
        <v>31</v>
      </c>
      <c r="E13036" t="s">
        <v>40</v>
      </c>
      <c r="F13036" t="s">
        <v>17</v>
      </c>
      <c r="G13036">
        <v>2016</v>
      </c>
      <c r="H13036">
        <v>2.4156454921599999E-3</v>
      </c>
      <c r="I13036">
        <v>2.9015769407900001E-3</v>
      </c>
      <c r="J13036">
        <v>1.9923289202899998E-3</v>
      </c>
    </row>
    <row r="13037" spans="1:10" x14ac:dyDescent="0.25">
      <c r="A13037" t="s">
        <v>42</v>
      </c>
      <c r="B13037" t="s">
        <v>87</v>
      </c>
      <c r="C13037" t="s">
        <v>16</v>
      </c>
      <c r="D13037" t="s">
        <v>31</v>
      </c>
      <c r="E13037" t="s">
        <v>40</v>
      </c>
      <c r="F13037" t="s">
        <v>17</v>
      </c>
      <c r="G13037">
        <v>2016</v>
      </c>
      <c r="H13037">
        <v>1.59810435399E-3</v>
      </c>
      <c r="I13037">
        <v>1.93683340926E-3</v>
      </c>
      <c r="J13037">
        <v>1.3070330786400001E-3</v>
      </c>
    </row>
    <row r="13038" spans="1:10" x14ac:dyDescent="0.25">
      <c r="A13038" t="s">
        <v>42</v>
      </c>
      <c r="B13038" t="s">
        <v>87</v>
      </c>
      <c r="C13038" t="s">
        <v>12</v>
      </c>
      <c r="D13038" t="s">
        <v>31</v>
      </c>
      <c r="E13038" t="s">
        <v>40</v>
      </c>
      <c r="F13038" t="s">
        <v>18</v>
      </c>
      <c r="G13038">
        <v>2016</v>
      </c>
      <c r="H13038">
        <v>1593.9861188299999</v>
      </c>
      <c r="I13038">
        <v>1891.62551308</v>
      </c>
      <c r="J13038">
        <v>1363.4175907399999</v>
      </c>
    </row>
    <row r="13039" spans="1:10" x14ac:dyDescent="0.25">
      <c r="A13039" t="s">
        <v>42</v>
      </c>
      <c r="B13039" t="s">
        <v>87</v>
      </c>
      <c r="C13039" t="s">
        <v>16</v>
      </c>
      <c r="D13039" t="s">
        <v>31</v>
      </c>
      <c r="E13039" t="s">
        <v>40</v>
      </c>
      <c r="F13039" t="s">
        <v>18</v>
      </c>
      <c r="G13039">
        <v>2016</v>
      </c>
      <c r="H13039">
        <v>1169.9014689099999</v>
      </c>
      <c r="I13039">
        <v>1405.8325334900001</v>
      </c>
      <c r="J13039">
        <v>980.63332667199995</v>
      </c>
    </row>
    <row r="13040" spans="1:10" x14ac:dyDescent="0.25">
      <c r="A13040" t="s">
        <v>42</v>
      </c>
      <c r="B13040" t="s">
        <v>87</v>
      </c>
      <c r="C13040" t="s">
        <v>12</v>
      </c>
      <c r="D13040" t="s">
        <v>32</v>
      </c>
      <c r="E13040" t="s">
        <v>40</v>
      </c>
      <c r="F13040" t="s">
        <v>15</v>
      </c>
      <c r="G13040">
        <v>2016</v>
      </c>
      <c r="H13040">
        <v>211545.77025500001</v>
      </c>
      <c r="I13040">
        <v>239083.83960400001</v>
      </c>
      <c r="J13040">
        <v>186944.35261100001</v>
      </c>
    </row>
    <row r="13041" spans="1:10" x14ac:dyDescent="0.25">
      <c r="A13041" t="s">
        <v>42</v>
      </c>
      <c r="B13041" t="s">
        <v>87</v>
      </c>
      <c r="C13041" t="s">
        <v>16</v>
      </c>
      <c r="D13041" t="s">
        <v>32</v>
      </c>
      <c r="E13041" t="s">
        <v>40</v>
      </c>
      <c r="F13041" t="s">
        <v>15</v>
      </c>
      <c r="G13041">
        <v>2016</v>
      </c>
      <c r="H13041">
        <v>173819.03277799999</v>
      </c>
      <c r="I13041">
        <v>197752.49826200001</v>
      </c>
      <c r="J13041">
        <v>151842.95116999999</v>
      </c>
    </row>
    <row r="13042" spans="1:10" x14ac:dyDescent="0.25">
      <c r="A13042" t="s">
        <v>42</v>
      </c>
      <c r="B13042" t="s">
        <v>87</v>
      </c>
      <c r="C13042" t="s">
        <v>12</v>
      </c>
      <c r="D13042" t="s">
        <v>32</v>
      </c>
      <c r="E13042" t="s">
        <v>40</v>
      </c>
      <c r="F13042" t="s">
        <v>17</v>
      </c>
      <c r="G13042">
        <v>2016</v>
      </c>
      <c r="H13042">
        <v>2.9359850489199999E-3</v>
      </c>
      <c r="I13042">
        <v>3.3385601290699999E-3</v>
      </c>
      <c r="J13042">
        <v>2.5457216658799999E-3</v>
      </c>
    </row>
    <row r="13043" spans="1:10" x14ac:dyDescent="0.25">
      <c r="A13043" t="s">
        <v>42</v>
      </c>
      <c r="B13043" t="s">
        <v>87</v>
      </c>
      <c r="C13043" t="s">
        <v>16</v>
      </c>
      <c r="D13043" t="s">
        <v>32</v>
      </c>
      <c r="E13043" t="s">
        <v>40</v>
      </c>
      <c r="F13043" t="s">
        <v>17</v>
      </c>
      <c r="G13043">
        <v>2016</v>
      </c>
      <c r="H13043">
        <v>2.0069431481699999E-3</v>
      </c>
      <c r="I13043">
        <v>2.3084367103899999E-3</v>
      </c>
      <c r="J13043">
        <v>1.7323918291999999E-3</v>
      </c>
    </row>
    <row r="13044" spans="1:10" x14ac:dyDescent="0.25">
      <c r="A13044" t="s">
        <v>42</v>
      </c>
      <c r="B13044" t="s">
        <v>87</v>
      </c>
      <c r="C13044" t="s">
        <v>12</v>
      </c>
      <c r="D13044" t="s">
        <v>32</v>
      </c>
      <c r="E13044" t="s">
        <v>40</v>
      </c>
      <c r="F13044" t="s">
        <v>18</v>
      </c>
      <c r="G13044">
        <v>2016</v>
      </c>
      <c r="H13044">
        <v>2145.77623326</v>
      </c>
      <c r="I13044">
        <v>2425.10365563</v>
      </c>
      <c r="J13044">
        <v>1896.23620595999</v>
      </c>
    </row>
    <row r="13045" spans="1:10" x14ac:dyDescent="0.25">
      <c r="A13045" t="s">
        <v>42</v>
      </c>
      <c r="B13045" t="s">
        <v>87</v>
      </c>
      <c r="C13045" t="s">
        <v>16</v>
      </c>
      <c r="D13045" t="s">
        <v>32</v>
      </c>
      <c r="E13045" t="s">
        <v>40</v>
      </c>
      <c r="F13045" t="s">
        <v>18</v>
      </c>
      <c r="G13045">
        <v>2016</v>
      </c>
      <c r="H13045">
        <v>1617.22467162</v>
      </c>
      <c r="I13045">
        <v>1839.9033405800001</v>
      </c>
      <c r="J13045">
        <v>1412.75764179</v>
      </c>
    </row>
    <row r="13046" spans="1:10" x14ac:dyDescent="0.25">
      <c r="A13046" t="s">
        <v>42</v>
      </c>
      <c r="B13046" t="s">
        <v>87</v>
      </c>
      <c r="C13046" t="s">
        <v>12</v>
      </c>
      <c r="D13046" t="s">
        <v>33</v>
      </c>
      <c r="E13046" t="s">
        <v>40</v>
      </c>
      <c r="F13046" t="s">
        <v>15</v>
      </c>
      <c r="G13046">
        <v>2016</v>
      </c>
      <c r="H13046">
        <v>175081.59436399999</v>
      </c>
      <c r="I13046">
        <v>201314.77756700001</v>
      </c>
      <c r="J13046">
        <v>151331.53586900001</v>
      </c>
    </row>
    <row r="13047" spans="1:10" x14ac:dyDescent="0.25">
      <c r="A13047" t="s">
        <v>42</v>
      </c>
      <c r="B13047" t="s">
        <v>87</v>
      </c>
      <c r="C13047" t="s">
        <v>16</v>
      </c>
      <c r="D13047" t="s">
        <v>33</v>
      </c>
      <c r="E13047" t="s">
        <v>40</v>
      </c>
      <c r="F13047" t="s">
        <v>15</v>
      </c>
      <c r="G13047">
        <v>2016</v>
      </c>
      <c r="H13047">
        <v>155000.44185199999</v>
      </c>
      <c r="I13047">
        <v>181653.560635</v>
      </c>
      <c r="J13047">
        <v>131106.377052</v>
      </c>
    </row>
    <row r="13048" spans="1:10" x14ac:dyDescent="0.25">
      <c r="A13048" t="s">
        <v>42</v>
      </c>
      <c r="B13048" t="s">
        <v>87</v>
      </c>
      <c r="C13048" t="s">
        <v>12</v>
      </c>
      <c r="D13048" t="s">
        <v>33</v>
      </c>
      <c r="E13048" t="s">
        <v>40</v>
      </c>
      <c r="F13048" t="s">
        <v>17</v>
      </c>
      <c r="G13048">
        <v>2016</v>
      </c>
      <c r="H13048">
        <v>3.5756420175700001E-3</v>
      </c>
      <c r="I13048">
        <v>4.16481224569E-3</v>
      </c>
      <c r="J13048">
        <v>3.01559923048E-3</v>
      </c>
    </row>
    <row r="13049" spans="1:10" x14ac:dyDescent="0.25">
      <c r="A13049" t="s">
        <v>42</v>
      </c>
      <c r="B13049" t="s">
        <v>87</v>
      </c>
      <c r="C13049" t="s">
        <v>16</v>
      </c>
      <c r="D13049" t="s">
        <v>33</v>
      </c>
      <c r="E13049" t="s">
        <v>40</v>
      </c>
      <c r="F13049" t="s">
        <v>17</v>
      </c>
      <c r="G13049">
        <v>2016</v>
      </c>
      <c r="H13049">
        <v>2.4771071893199999E-3</v>
      </c>
      <c r="I13049">
        <v>2.9113712218599998E-3</v>
      </c>
      <c r="J13049">
        <v>2.0541346769400001E-3</v>
      </c>
    </row>
    <row r="13050" spans="1:10" x14ac:dyDescent="0.25">
      <c r="A13050" t="s">
        <v>42</v>
      </c>
      <c r="B13050" t="s">
        <v>87</v>
      </c>
      <c r="C13050" t="s">
        <v>12</v>
      </c>
      <c r="D13050" t="s">
        <v>33</v>
      </c>
      <c r="E13050" t="s">
        <v>40</v>
      </c>
      <c r="F13050" t="s">
        <v>18</v>
      </c>
      <c r="G13050">
        <v>2016</v>
      </c>
      <c r="H13050">
        <v>2792.7324913299999</v>
      </c>
      <c r="I13050">
        <v>3211.1788925599999</v>
      </c>
      <c r="J13050">
        <v>2413.8944971300002</v>
      </c>
    </row>
    <row r="13051" spans="1:10" x14ac:dyDescent="0.25">
      <c r="A13051" t="s">
        <v>42</v>
      </c>
      <c r="B13051" t="s">
        <v>87</v>
      </c>
      <c r="C13051" t="s">
        <v>16</v>
      </c>
      <c r="D13051" t="s">
        <v>33</v>
      </c>
      <c r="E13051" t="s">
        <v>40</v>
      </c>
      <c r="F13051" t="s">
        <v>18</v>
      </c>
      <c r="G13051">
        <v>2016</v>
      </c>
      <c r="H13051">
        <v>2128.04392616</v>
      </c>
      <c r="I13051">
        <v>2493.9719639300001</v>
      </c>
      <c r="J13051">
        <v>1799.9957034399999</v>
      </c>
    </row>
    <row r="13052" spans="1:10" x14ac:dyDescent="0.25">
      <c r="A13052" t="s">
        <v>42</v>
      </c>
      <c r="B13052" t="s">
        <v>87</v>
      </c>
      <c r="C13052" t="s">
        <v>12</v>
      </c>
      <c r="D13052" t="s">
        <v>34</v>
      </c>
      <c r="E13052" t="s">
        <v>40</v>
      </c>
      <c r="F13052" t="s">
        <v>15</v>
      </c>
      <c r="G13052">
        <v>2016</v>
      </c>
      <c r="H13052">
        <v>136258.450071</v>
      </c>
      <c r="I13052">
        <v>151955.16103799999</v>
      </c>
      <c r="J13052">
        <v>122772.249574</v>
      </c>
    </row>
    <row r="13053" spans="1:10" x14ac:dyDescent="0.25">
      <c r="A13053" t="s">
        <v>42</v>
      </c>
      <c r="B13053" t="s">
        <v>87</v>
      </c>
      <c r="C13053" t="s">
        <v>16</v>
      </c>
      <c r="D13053" t="s">
        <v>34</v>
      </c>
      <c r="E13053" t="s">
        <v>40</v>
      </c>
      <c r="F13053" t="s">
        <v>15</v>
      </c>
      <c r="G13053">
        <v>2016</v>
      </c>
      <c r="H13053">
        <v>129991.978896</v>
      </c>
      <c r="I13053">
        <v>145464.519019</v>
      </c>
      <c r="J13053">
        <v>116049.033505</v>
      </c>
    </row>
    <row r="13054" spans="1:10" x14ac:dyDescent="0.25">
      <c r="A13054" t="s">
        <v>42</v>
      </c>
      <c r="B13054" t="s">
        <v>87</v>
      </c>
      <c r="C13054" t="s">
        <v>12</v>
      </c>
      <c r="D13054" t="s">
        <v>34</v>
      </c>
      <c r="E13054" t="s">
        <v>40</v>
      </c>
      <c r="F13054" t="s">
        <v>17</v>
      </c>
      <c r="G13054">
        <v>2016</v>
      </c>
      <c r="H13054">
        <v>4.3680564026700001E-3</v>
      </c>
      <c r="I13054">
        <v>4.9546429694800002E-3</v>
      </c>
      <c r="J13054">
        <v>3.8409709601699999E-3</v>
      </c>
    </row>
    <row r="13055" spans="1:10" x14ac:dyDescent="0.25">
      <c r="A13055" t="s">
        <v>42</v>
      </c>
      <c r="B13055" t="s">
        <v>87</v>
      </c>
      <c r="C13055" t="s">
        <v>16</v>
      </c>
      <c r="D13055" t="s">
        <v>34</v>
      </c>
      <c r="E13055" t="s">
        <v>40</v>
      </c>
      <c r="F13055" t="s">
        <v>17</v>
      </c>
      <c r="G13055">
        <v>2016</v>
      </c>
      <c r="H13055">
        <v>3.2029975585399998E-3</v>
      </c>
      <c r="I13055">
        <v>3.6646670842199998E-3</v>
      </c>
      <c r="J13055">
        <v>2.7912533363900001E-3</v>
      </c>
    </row>
    <row r="13056" spans="1:10" x14ac:dyDescent="0.25">
      <c r="A13056" t="s">
        <v>42</v>
      </c>
      <c r="B13056" t="s">
        <v>87</v>
      </c>
      <c r="C13056" t="s">
        <v>12</v>
      </c>
      <c r="D13056" t="s">
        <v>34</v>
      </c>
      <c r="E13056" t="s">
        <v>40</v>
      </c>
      <c r="F13056" t="s">
        <v>18</v>
      </c>
      <c r="G13056">
        <v>2016</v>
      </c>
      <c r="H13056">
        <v>3871.7238810499998</v>
      </c>
      <c r="I13056">
        <v>4317.7390138600003</v>
      </c>
      <c r="J13056">
        <v>3488.5194302499999</v>
      </c>
    </row>
    <row r="13057" spans="1:10" x14ac:dyDescent="0.25">
      <c r="A13057" t="s">
        <v>42</v>
      </c>
      <c r="B13057" t="s">
        <v>87</v>
      </c>
      <c r="C13057" t="s">
        <v>16</v>
      </c>
      <c r="D13057" t="s">
        <v>34</v>
      </c>
      <c r="E13057" t="s">
        <v>40</v>
      </c>
      <c r="F13057" t="s">
        <v>18</v>
      </c>
      <c r="G13057">
        <v>2016</v>
      </c>
      <c r="H13057">
        <v>3083.4463178799901</v>
      </c>
      <c r="I13057">
        <v>3450.4593234099998</v>
      </c>
      <c r="J13057">
        <v>2752.7157298000002</v>
      </c>
    </row>
    <row r="13058" spans="1:10" x14ac:dyDescent="0.25">
      <c r="A13058" t="s">
        <v>42</v>
      </c>
      <c r="B13058" t="s">
        <v>87</v>
      </c>
      <c r="C13058" t="s">
        <v>12</v>
      </c>
      <c r="D13058" t="s">
        <v>35</v>
      </c>
      <c r="E13058" t="s">
        <v>40</v>
      </c>
      <c r="F13058" t="s">
        <v>15</v>
      </c>
      <c r="G13058">
        <v>2016</v>
      </c>
      <c r="H13058">
        <v>77438.688500300006</v>
      </c>
      <c r="I13058">
        <v>87306.586345999996</v>
      </c>
      <c r="J13058">
        <v>68665.502098800003</v>
      </c>
    </row>
    <row r="13059" spans="1:10" x14ac:dyDescent="0.25">
      <c r="A13059" t="s">
        <v>42</v>
      </c>
      <c r="B13059" t="s">
        <v>87</v>
      </c>
      <c r="C13059" t="s">
        <v>16</v>
      </c>
      <c r="D13059" t="s">
        <v>35</v>
      </c>
      <c r="E13059" t="s">
        <v>40</v>
      </c>
      <c r="F13059" t="s">
        <v>15</v>
      </c>
      <c r="G13059">
        <v>2016</v>
      </c>
      <c r="H13059">
        <v>81929.294732800001</v>
      </c>
      <c r="I13059">
        <v>92856.739399900005</v>
      </c>
      <c r="J13059">
        <v>71757.946773300006</v>
      </c>
    </row>
    <row r="13060" spans="1:10" x14ac:dyDescent="0.25">
      <c r="A13060" t="s">
        <v>42</v>
      </c>
      <c r="B13060" t="s">
        <v>87</v>
      </c>
      <c r="C13060" t="s">
        <v>12</v>
      </c>
      <c r="D13060" t="s">
        <v>35</v>
      </c>
      <c r="E13060" t="s">
        <v>40</v>
      </c>
      <c r="F13060" t="s">
        <v>17</v>
      </c>
      <c r="G13060">
        <v>2016</v>
      </c>
      <c r="H13060">
        <v>5.3060098159499998E-3</v>
      </c>
      <c r="I13060">
        <v>6.0958747565999999E-3</v>
      </c>
      <c r="J13060">
        <v>4.5801161833899998E-3</v>
      </c>
    </row>
    <row r="13061" spans="1:10" x14ac:dyDescent="0.25">
      <c r="A13061" t="s">
        <v>42</v>
      </c>
      <c r="B13061" t="s">
        <v>87</v>
      </c>
      <c r="C13061" t="s">
        <v>16</v>
      </c>
      <c r="D13061" t="s">
        <v>35</v>
      </c>
      <c r="E13061" t="s">
        <v>40</v>
      </c>
      <c r="F13061" t="s">
        <v>17</v>
      </c>
      <c r="G13061">
        <v>2016</v>
      </c>
      <c r="H13061">
        <v>4.1340646834399997E-3</v>
      </c>
      <c r="I13061">
        <v>4.7999244287499996E-3</v>
      </c>
      <c r="J13061">
        <v>3.5190603420600002E-3</v>
      </c>
    </row>
    <row r="13062" spans="1:10" x14ac:dyDescent="0.25">
      <c r="A13062" t="s">
        <v>42</v>
      </c>
      <c r="B13062" t="s">
        <v>87</v>
      </c>
      <c r="C13062" t="s">
        <v>12</v>
      </c>
      <c r="D13062" t="s">
        <v>35</v>
      </c>
      <c r="E13062" t="s">
        <v>40</v>
      </c>
      <c r="F13062" t="s">
        <v>18</v>
      </c>
      <c r="G13062">
        <v>2016</v>
      </c>
      <c r="H13062">
        <v>5440.6681402800004</v>
      </c>
      <c r="I13062">
        <v>6133.9644558600003</v>
      </c>
      <c r="J13062">
        <v>4824.2837894100003</v>
      </c>
    </row>
    <row r="13063" spans="1:10" x14ac:dyDescent="0.25">
      <c r="A13063" t="s">
        <v>42</v>
      </c>
      <c r="B13063" t="s">
        <v>87</v>
      </c>
      <c r="C13063" t="s">
        <v>16</v>
      </c>
      <c r="D13063" t="s">
        <v>35</v>
      </c>
      <c r="E13063" t="s">
        <v>40</v>
      </c>
      <c r="F13063" t="s">
        <v>18</v>
      </c>
      <c r="G13063">
        <v>2016</v>
      </c>
      <c r="H13063">
        <v>4511.2401068500003</v>
      </c>
      <c r="I13063">
        <v>5112.9336379400002</v>
      </c>
      <c r="J13063">
        <v>3951.1792274599902</v>
      </c>
    </row>
    <row r="13064" spans="1:10" x14ac:dyDescent="0.25">
      <c r="A13064" t="s">
        <v>42</v>
      </c>
      <c r="B13064" t="s">
        <v>87</v>
      </c>
      <c r="C13064" t="s">
        <v>12</v>
      </c>
      <c r="D13064" t="s">
        <v>36</v>
      </c>
      <c r="E13064" t="s">
        <v>40</v>
      </c>
      <c r="F13064" t="s">
        <v>15</v>
      </c>
      <c r="G13064">
        <v>2016</v>
      </c>
      <c r="H13064">
        <v>25511.102234400001</v>
      </c>
      <c r="I13064">
        <v>28571.568691500001</v>
      </c>
      <c r="J13064">
        <v>22710.174141</v>
      </c>
    </row>
    <row r="13065" spans="1:10" x14ac:dyDescent="0.25">
      <c r="A13065" t="s">
        <v>42</v>
      </c>
      <c r="B13065" t="s">
        <v>87</v>
      </c>
      <c r="C13065" t="s">
        <v>16</v>
      </c>
      <c r="D13065" t="s">
        <v>36</v>
      </c>
      <c r="E13065" t="s">
        <v>40</v>
      </c>
      <c r="F13065" t="s">
        <v>15</v>
      </c>
      <c r="G13065">
        <v>2016</v>
      </c>
      <c r="H13065">
        <v>30085.9977555</v>
      </c>
      <c r="I13065">
        <v>33711.519450500004</v>
      </c>
      <c r="J13065">
        <v>26711.5759722</v>
      </c>
    </row>
    <row r="13066" spans="1:10" x14ac:dyDescent="0.25">
      <c r="A13066" t="s">
        <v>42</v>
      </c>
      <c r="B13066" t="s">
        <v>87</v>
      </c>
      <c r="C13066" t="s">
        <v>12</v>
      </c>
      <c r="D13066" t="s">
        <v>36</v>
      </c>
      <c r="E13066" t="s">
        <v>40</v>
      </c>
      <c r="F13066" t="s">
        <v>17</v>
      </c>
      <c r="G13066">
        <v>2016</v>
      </c>
      <c r="H13066">
        <v>5.6266763892999999E-3</v>
      </c>
      <c r="I13066">
        <v>6.5236758347799999E-3</v>
      </c>
      <c r="J13066">
        <v>4.8552715003099996E-3</v>
      </c>
    </row>
    <row r="13067" spans="1:10" x14ac:dyDescent="0.25">
      <c r="A13067" t="s">
        <v>42</v>
      </c>
      <c r="B13067" t="s">
        <v>87</v>
      </c>
      <c r="C13067" t="s">
        <v>16</v>
      </c>
      <c r="D13067" t="s">
        <v>36</v>
      </c>
      <c r="E13067" t="s">
        <v>40</v>
      </c>
      <c r="F13067" t="s">
        <v>17</v>
      </c>
      <c r="G13067">
        <v>2016</v>
      </c>
      <c r="H13067">
        <v>4.7637700922499998E-3</v>
      </c>
      <c r="I13067">
        <v>5.4910442023000001E-3</v>
      </c>
      <c r="J13067">
        <v>4.0955270105199996E-3</v>
      </c>
    </row>
    <row r="13068" spans="1:10" x14ac:dyDescent="0.25">
      <c r="A13068" t="s">
        <v>42</v>
      </c>
      <c r="B13068" t="s">
        <v>87</v>
      </c>
      <c r="C13068" t="s">
        <v>12</v>
      </c>
      <c r="D13068" t="s">
        <v>36</v>
      </c>
      <c r="E13068" t="s">
        <v>40</v>
      </c>
      <c r="F13068" t="s">
        <v>18</v>
      </c>
      <c r="G13068">
        <v>2016</v>
      </c>
      <c r="H13068">
        <v>6587.6124240500003</v>
      </c>
      <c r="I13068">
        <v>7377.9023405999997</v>
      </c>
      <c r="J13068">
        <v>5864.3418833400001</v>
      </c>
    </row>
    <row r="13069" spans="1:10" x14ac:dyDescent="0.25">
      <c r="A13069" t="s">
        <v>42</v>
      </c>
      <c r="B13069" t="s">
        <v>87</v>
      </c>
      <c r="C13069" t="s">
        <v>16</v>
      </c>
      <c r="D13069" t="s">
        <v>36</v>
      </c>
      <c r="E13069" t="s">
        <v>40</v>
      </c>
      <c r="F13069" t="s">
        <v>18</v>
      </c>
      <c r="G13069">
        <v>2016</v>
      </c>
      <c r="H13069">
        <v>5835.0961208399904</v>
      </c>
      <c r="I13069">
        <v>6538.2560343100004</v>
      </c>
      <c r="J13069">
        <v>5180.6363413199997</v>
      </c>
    </row>
    <row r="13070" spans="1:10" x14ac:dyDescent="0.25">
      <c r="A13070" t="s">
        <v>42</v>
      </c>
      <c r="B13070" t="s">
        <v>87</v>
      </c>
      <c r="C13070" t="s">
        <v>12</v>
      </c>
      <c r="D13070" t="s">
        <v>37</v>
      </c>
      <c r="E13070" t="s">
        <v>40</v>
      </c>
      <c r="F13070" t="s">
        <v>15</v>
      </c>
      <c r="G13070">
        <v>2016</v>
      </c>
      <c r="H13070">
        <v>4745.2056182799997</v>
      </c>
      <c r="I13070">
        <v>5945.7921787900004</v>
      </c>
      <c r="J13070">
        <v>3806.23661442</v>
      </c>
    </row>
    <row r="13071" spans="1:10" x14ac:dyDescent="0.25">
      <c r="A13071" t="s">
        <v>42</v>
      </c>
      <c r="B13071" t="s">
        <v>87</v>
      </c>
      <c r="C13071" t="s">
        <v>16</v>
      </c>
      <c r="D13071" t="s">
        <v>37</v>
      </c>
      <c r="E13071" t="s">
        <v>40</v>
      </c>
      <c r="F13071" t="s">
        <v>15</v>
      </c>
      <c r="G13071">
        <v>2016</v>
      </c>
      <c r="H13071">
        <v>6647.6113593600003</v>
      </c>
      <c r="I13071">
        <v>8172.9621903799998</v>
      </c>
      <c r="J13071">
        <v>5416.2652938800002</v>
      </c>
    </row>
    <row r="13072" spans="1:10" x14ac:dyDescent="0.25">
      <c r="A13072" t="s">
        <v>42</v>
      </c>
      <c r="B13072" t="s">
        <v>87</v>
      </c>
      <c r="C13072" t="s">
        <v>12</v>
      </c>
      <c r="D13072" t="s">
        <v>37</v>
      </c>
      <c r="E13072" t="s">
        <v>40</v>
      </c>
      <c r="F13072" t="s">
        <v>17</v>
      </c>
      <c r="G13072">
        <v>2016</v>
      </c>
      <c r="H13072">
        <v>5.4972005424399999E-3</v>
      </c>
      <c r="I13072">
        <v>7.0373251187300003E-3</v>
      </c>
      <c r="J13072">
        <v>4.3178212914300003E-3</v>
      </c>
    </row>
    <row r="13073" spans="1:10" x14ac:dyDescent="0.25">
      <c r="A13073" t="s">
        <v>42</v>
      </c>
      <c r="B13073" t="s">
        <v>87</v>
      </c>
      <c r="C13073" t="s">
        <v>16</v>
      </c>
      <c r="D13073" t="s">
        <v>37</v>
      </c>
      <c r="E13073" t="s">
        <v>40</v>
      </c>
      <c r="F13073" t="s">
        <v>17</v>
      </c>
      <c r="G13073">
        <v>2016</v>
      </c>
      <c r="H13073">
        <v>5.2144655332900004E-3</v>
      </c>
      <c r="I13073">
        <v>6.6442915522699998E-3</v>
      </c>
      <c r="J13073">
        <v>4.1523770778100003E-3</v>
      </c>
    </row>
    <row r="13074" spans="1:10" x14ac:dyDescent="0.25">
      <c r="A13074" t="s">
        <v>42</v>
      </c>
      <c r="B13074" t="s">
        <v>87</v>
      </c>
      <c r="C13074" t="s">
        <v>12</v>
      </c>
      <c r="D13074" t="s">
        <v>37</v>
      </c>
      <c r="E13074" t="s">
        <v>40</v>
      </c>
      <c r="F13074" t="s">
        <v>18</v>
      </c>
      <c r="G13074">
        <v>2016</v>
      </c>
      <c r="H13074">
        <v>7309.05459168999</v>
      </c>
      <c r="I13074">
        <v>9158.3217085999895</v>
      </c>
      <c r="J13074">
        <v>5862.7577899999997</v>
      </c>
    </row>
    <row r="13075" spans="1:10" x14ac:dyDescent="0.25">
      <c r="A13075" t="s">
        <v>42</v>
      </c>
      <c r="B13075" t="s">
        <v>87</v>
      </c>
      <c r="C13075" t="s">
        <v>16</v>
      </c>
      <c r="D13075" t="s">
        <v>37</v>
      </c>
      <c r="E13075" t="s">
        <v>40</v>
      </c>
      <c r="F13075" t="s">
        <v>18</v>
      </c>
      <c r="G13075">
        <v>2016</v>
      </c>
      <c r="H13075">
        <v>7137.3958807099998</v>
      </c>
      <c r="I13075">
        <v>8775.1319259399897</v>
      </c>
      <c r="J13075">
        <v>5815.3263642399997</v>
      </c>
    </row>
    <row r="13076" spans="1:10" x14ac:dyDescent="0.25">
      <c r="A13076" t="s">
        <v>42</v>
      </c>
      <c r="B13076" t="s">
        <v>87</v>
      </c>
      <c r="C13076" t="s">
        <v>12</v>
      </c>
      <c r="D13076" t="s">
        <v>13</v>
      </c>
      <c r="E13076" t="s">
        <v>41</v>
      </c>
      <c r="F13076" t="s">
        <v>15</v>
      </c>
      <c r="G13076">
        <v>2016</v>
      </c>
      <c r="H13076">
        <v>1615.2100319399999</v>
      </c>
      <c r="I13076">
        <v>3457.7768212599999</v>
      </c>
      <c r="J13076">
        <v>590.47566800899995</v>
      </c>
    </row>
    <row r="13077" spans="1:10" x14ac:dyDescent="0.25">
      <c r="A13077" t="s">
        <v>42</v>
      </c>
      <c r="B13077" t="s">
        <v>87</v>
      </c>
      <c r="C13077" t="s">
        <v>16</v>
      </c>
      <c r="D13077" t="s">
        <v>13</v>
      </c>
      <c r="E13077" t="s">
        <v>41</v>
      </c>
      <c r="F13077" t="s">
        <v>15</v>
      </c>
      <c r="G13077">
        <v>2016</v>
      </c>
      <c r="H13077">
        <v>1743.13720539</v>
      </c>
      <c r="I13077">
        <v>3478.1898703699999</v>
      </c>
      <c r="J13077">
        <v>621.03068721499994</v>
      </c>
    </row>
    <row r="13078" spans="1:10" x14ac:dyDescent="0.25">
      <c r="A13078" t="s">
        <v>42</v>
      </c>
      <c r="B13078" t="s">
        <v>87</v>
      </c>
      <c r="C13078" t="s">
        <v>12</v>
      </c>
      <c r="D13078" t="s">
        <v>13</v>
      </c>
      <c r="E13078" t="s">
        <v>41</v>
      </c>
      <c r="F13078" t="s">
        <v>17</v>
      </c>
      <c r="G13078">
        <v>2016</v>
      </c>
      <c r="H13078" s="1">
        <v>3.3271150313400002E-6</v>
      </c>
      <c r="I13078" s="1">
        <v>7.1807166015100003E-6</v>
      </c>
      <c r="J13078" s="1">
        <v>1.17507730832E-6</v>
      </c>
    </row>
    <row r="13079" spans="1:10" x14ac:dyDescent="0.25">
      <c r="A13079" t="s">
        <v>42</v>
      </c>
      <c r="B13079" t="s">
        <v>87</v>
      </c>
      <c r="C13079" t="s">
        <v>16</v>
      </c>
      <c r="D13079" t="s">
        <v>13</v>
      </c>
      <c r="E13079" t="s">
        <v>41</v>
      </c>
      <c r="F13079" t="s">
        <v>17</v>
      </c>
      <c r="G13079">
        <v>2016</v>
      </c>
      <c r="H13079" s="1">
        <v>4.2261878665599999E-6</v>
      </c>
      <c r="I13079" s="1">
        <v>8.7907678678400002E-6</v>
      </c>
      <c r="J13079" s="1">
        <v>1.5001221363000001E-6</v>
      </c>
    </row>
    <row r="13080" spans="1:10" x14ac:dyDescent="0.25">
      <c r="A13080" t="s">
        <v>42</v>
      </c>
      <c r="B13080" t="s">
        <v>87</v>
      </c>
      <c r="C13080" t="s">
        <v>12</v>
      </c>
      <c r="D13080" t="s">
        <v>13</v>
      </c>
      <c r="E13080" t="s">
        <v>41</v>
      </c>
      <c r="F13080" t="s">
        <v>18</v>
      </c>
      <c r="G13080">
        <v>2016</v>
      </c>
      <c r="H13080">
        <v>2.7369799394699998</v>
      </c>
      <c r="I13080">
        <v>5.8592168249499998</v>
      </c>
      <c r="J13080">
        <v>1.0005634104099901</v>
      </c>
    </row>
    <row r="13081" spans="1:10" x14ac:dyDescent="0.25">
      <c r="A13081" t="s">
        <v>42</v>
      </c>
      <c r="B13081" t="s">
        <v>87</v>
      </c>
      <c r="C13081" t="s">
        <v>16</v>
      </c>
      <c r="D13081" t="s">
        <v>13</v>
      </c>
      <c r="E13081" t="s">
        <v>41</v>
      </c>
      <c r="F13081" t="s">
        <v>18</v>
      </c>
      <c r="G13081">
        <v>2016</v>
      </c>
      <c r="H13081">
        <v>3.2811175178599998</v>
      </c>
      <c r="I13081">
        <v>6.5470174572899902</v>
      </c>
      <c r="J13081">
        <v>1.16896975215</v>
      </c>
    </row>
    <row r="13082" spans="1:10" x14ac:dyDescent="0.25">
      <c r="A13082" t="s">
        <v>42</v>
      </c>
      <c r="B13082" t="s">
        <v>87</v>
      </c>
      <c r="C13082" t="s">
        <v>12</v>
      </c>
      <c r="D13082" t="s">
        <v>19</v>
      </c>
      <c r="E13082" t="s">
        <v>41</v>
      </c>
      <c r="F13082" t="s">
        <v>15</v>
      </c>
      <c r="G13082">
        <v>2016</v>
      </c>
      <c r="H13082">
        <v>2670.4975567199999</v>
      </c>
      <c r="I13082">
        <v>5204.5203352999997</v>
      </c>
      <c r="J13082">
        <v>872.364080156</v>
      </c>
    </row>
    <row r="13083" spans="1:10" x14ac:dyDescent="0.25">
      <c r="A13083" t="s">
        <v>42</v>
      </c>
      <c r="B13083" t="s">
        <v>87</v>
      </c>
      <c r="C13083" t="s">
        <v>16</v>
      </c>
      <c r="D13083" t="s">
        <v>19</v>
      </c>
      <c r="E13083" t="s">
        <v>41</v>
      </c>
      <c r="F13083" t="s">
        <v>15</v>
      </c>
      <c r="G13083">
        <v>2016</v>
      </c>
      <c r="H13083">
        <v>2752.1558911299999</v>
      </c>
      <c r="I13083">
        <v>5293.3315768100001</v>
      </c>
      <c r="J13083">
        <v>968.48758074099999</v>
      </c>
    </row>
    <row r="13084" spans="1:10" x14ac:dyDescent="0.25">
      <c r="A13084" t="s">
        <v>42</v>
      </c>
      <c r="B13084" t="s">
        <v>87</v>
      </c>
      <c r="C13084" t="s">
        <v>12</v>
      </c>
      <c r="D13084" t="s">
        <v>19</v>
      </c>
      <c r="E13084" t="s">
        <v>41</v>
      </c>
      <c r="F13084" t="s">
        <v>17</v>
      </c>
      <c r="G13084">
        <v>2016</v>
      </c>
      <c r="H13084" s="1">
        <v>6.5180189557499998E-6</v>
      </c>
      <c r="I13084" s="1">
        <v>1.27953415776E-5</v>
      </c>
      <c r="J13084" s="1">
        <v>2.0580517166200002E-6</v>
      </c>
    </row>
    <row r="13085" spans="1:10" x14ac:dyDescent="0.25">
      <c r="A13085" t="s">
        <v>42</v>
      </c>
      <c r="B13085" t="s">
        <v>87</v>
      </c>
      <c r="C13085" t="s">
        <v>16</v>
      </c>
      <c r="D13085" t="s">
        <v>19</v>
      </c>
      <c r="E13085" t="s">
        <v>41</v>
      </c>
      <c r="F13085" t="s">
        <v>17</v>
      </c>
      <c r="G13085">
        <v>2016</v>
      </c>
      <c r="H13085" s="1">
        <v>8.03558626306E-6</v>
      </c>
      <c r="I13085" s="1">
        <v>1.5294244622299999E-5</v>
      </c>
      <c r="J13085" s="1">
        <v>2.8332906397E-6</v>
      </c>
    </row>
    <row r="13086" spans="1:10" x14ac:dyDescent="0.25">
      <c r="A13086" t="s">
        <v>42</v>
      </c>
      <c r="B13086" t="s">
        <v>87</v>
      </c>
      <c r="C13086" t="s">
        <v>12</v>
      </c>
      <c r="D13086" t="s">
        <v>19</v>
      </c>
      <c r="E13086" t="s">
        <v>41</v>
      </c>
      <c r="F13086" t="s">
        <v>18</v>
      </c>
      <c r="G13086">
        <v>2016</v>
      </c>
      <c r="H13086">
        <v>4.0054459072100004</v>
      </c>
      <c r="I13086">
        <v>7.8061950004599998</v>
      </c>
      <c r="J13086">
        <v>1.30844798029</v>
      </c>
    </row>
    <row r="13087" spans="1:10" x14ac:dyDescent="0.25">
      <c r="A13087" t="s">
        <v>42</v>
      </c>
      <c r="B13087" t="s">
        <v>87</v>
      </c>
      <c r="C13087" t="s">
        <v>16</v>
      </c>
      <c r="D13087" t="s">
        <v>19</v>
      </c>
      <c r="E13087" t="s">
        <v>41</v>
      </c>
      <c r="F13087" t="s">
        <v>18</v>
      </c>
      <c r="G13087">
        <v>2016</v>
      </c>
      <c r="H13087">
        <v>4.6014681984000001</v>
      </c>
      <c r="I13087">
        <v>8.8501879536600008</v>
      </c>
      <c r="J13087">
        <v>1.6192632174999999</v>
      </c>
    </row>
    <row r="13088" spans="1:10" x14ac:dyDescent="0.25">
      <c r="A13088" t="s">
        <v>42</v>
      </c>
      <c r="B13088" t="s">
        <v>87</v>
      </c>
      <c r="C13088" t="s">
        <v>12</v>
      </c>
      <c r="D13088" t="s">
        <v>20</v>
      </c>
      <c r="E13088" t="s">
        <v>41</v>
      </c>
      <c r="F13088" t="s">
        <v>15</v>
      </c>
      <c r="G13088">
        <v>2016</v>
      </c>
      <c r="H13088">
        <v>2848.2023672800001</v>
      </c>
      <c r="I13088">
        <v>5547.18662872</v>
      </c>
      <c r="J13088">
        <v>1055.99679027</v>
      </c>
    </row>
    <row r="13089" spans="1:10" x14ac:dyDescent="0.25">
      <c r="A13089" t="s">
        <v>42</v>
      </c>
      <c r="B13089" t="s">
        <v>87</v>
      </c>
      <c r="C13089" t="s">
        <v>16</v>
      </c>
      <c r="D13089" t="s">
        <v>20</v>
      </c>
      <c r="E13089" t="s">
        <v>41</v>
      </c>
      <c r="F13089" t="s">
        <v>15</v>
      </c>
      <c r="G13089">
        <v>2016</v>
      </c>
      <c r="H13089">
        <v>2760.33018928</v>
      </c>
      <c r="I13089">
        <v>5303.9112125900001</v>
      </c>
      <c r="J13089">
        <v>983.33585129100004</v>
      </c>
    </row>
    <row r="13090" spans="1:10" x14ac:dyDescent="0.25">
      <c r="A13090" t="s">
        <v>42</v>
      </c>
      <c r="B13090" t="s">
        <v>87</v>
      </c>
      <c r="C13090" t="s">
        <v>12</v>
      </c>
      <c r="D13090" t="s">
        <v>20</v>
      </c>
      <c r="E13090" t="s">
        <v>41</v>
      </c>
      <c r="F13090" t="s">
        <v>17</v>
      </c>
      <c r="G13090">
        <v>2016</v>
      </c>
      <c r="H13090" s="1">
        <v>8.8362210863800008E-6</v>
      </c>
      <c r="I13090" s="1">
        <v>1.74216443638E-5</v>
      </c>
      <c r="J13090" s="1">
        <v>3.3292544405899999E-6</v>
      </c>
    </row>
    <row r="13091" spans="1:10" x14ac:dyDescent="0.25">
      <c r="A13091" t="s">
        <v>42</v>
      </c>
      <c r="B13091" t="s">
        <v>87</v>
      </c>
      <c r="C13091" t="s">
        <v>16</v>
      </c>
      <c r="D13091" t="s">
        <v>20</v>
      </c>
      <c r="E13091" t="s">
        <v>41</v>
      </c>
      <c r="F13091" t="s">
        <v>17</v>
      </c>
      <c r="G13091">
        <v>2016</v>
      </c>
      <c r="H13091" s="1">
        <v>9.0345818865700002E-6</v>
      </c>
      <c r="I13091" s="1">
        <v>1.7340656505000001E-5</v>
      </c>
      <c r="J13091" s="1">
        <v>3.2194095366599999E-6</v>
      </c>
    </row>
    <row r="13092" spans="1:10" x14ac:dyDescent="0.25">
      <c r="A13092" t="s">
        <v>42</v>
      </c>
      <c r="B13092" t="s">
        <v>87</v>
      </c>
      <c r="C13092" t="s">
        <v>12</v>
      </c>
      <c r="D13092" t="s">
        <v>20</v>
      </c>
      <c r="E13092" t="s">
        <v>41</v>
      </c>
      <c r="F13092" t="s">
        <v>18</v>
      </c>
      <c r="G13092">
        <v>2016</v>
      </c>
      <c r="H13092">
        <v>4.2495373134399896</v>
      </c>
      <c r="I13092">
        <v>8.2764401975599995</v>
      </c>
      <c r="J13092">
        <v>1.5755543969399901</v>
      </c>
    </row>
    <row r="13093" spans="1:10" x14ac:dyDescent="0.25">
      <c r="A13093" t="s">
        <v>42</v>
      </c>
      <c r="B13093" t="s">
        <v>87</v>
      </c>
      <c r="C13093" t="s">
        <v>16</v>
      </c>
      <c r="D13093" t="s">
        <v>20</v>
      </c>
      <c r="E13093" t="s">
        <v>41</v>
      </c>
      <c r="F13093" t="s">
        <v>18</v>
      </c>
      <c r="G13093">
        <v>2016</v>
      </c>
      <c r="H13093">
        <v>4.60246854766</v>
      </c>
      <c r="I13093">
        <v>8.8435378601700005</v>
      </c>
      <c r="J13093">
        <v>1.6395764336199901</v>
      </c>
    </row>
    <row r="13094" spans="1:10" x14ac:dyDescent="0.25">
      <c r="A13094" t="s">
        <v>42</v>
      </c>
      <c r="B13094" t="s">
        <v>87</v>
      </c>
      <c r="C13094" t="s">
        <v>12</v>
      </c>
      <c r="D13094" t="s">
        <v>21</v>
      </c>
      <c r="E13094" t="s">
        <v>41</v>
      </c>
      <c r="F13094" t="s">
        <v>15</v>
      </c>
      <c r="G13094">
        <v>2016</v>
      </c>
      <c r="H13094">
        <v>3034.8754195900001</v>
      </c>
      <c r="I13094">
        <v>5417.5751850799998</v>
      </c>
      <c r="J13094">
        <v>1204.57424429</v>
      </c>
    </row>
    <row r="13095" spans="1:10" x14ac:dyDescent="0.25">
      <c r="A13095" t="s">
        <v>42</v>
      </c>
      <c r="B13095" t="s">
        <v>87</v>
      </c>
      <c r="C13095" t="s">
        <v>16</v>
      </c>
      <c r="D13095" t="s">
        <v>21</v>
      </c>
      <c r="E13095" t="s">
        <v>41</v>
      </c>
      <c r="F13095" t="s">
        <v>15</v>
      </c>
      <c r="G13095">
        <v>2016</v>
      </c>
      <c r="H13095">
        <v>2759.2062488800002</v>
      </c>
      <c r="I13095">
        <v>4856.8146134099998</v>
      </c>
      <c r="J13095">
        <v>1172.58906185</v>
      </c>
    </row>
    <row r="13096" spans="1:10" x14ac:dyDescent="0.25">
      <c r="A13096" t="s">
        <v>42</v>
      </c>
      <c r="B13096" t="s">
        <v>87</v>
      </c>
      <c r="C13096" t="s">
        <v>12</v>
      </c>
      <c r="D13096" t="s">
        <v>21</v>
      </c>
      <c r="E13096" t="s">
        <v>41</v>
      </c>
      <c r="F13096" t="s">
        <v>17</v>
      </c>
      <c r="G13096">
        <v>2016</v>
      </c>
      <c r="H13096" s="1">
        <v>8.6315161140200002E-6</v>
      </c>
      <c r="I13096" s="1">
        <v>1.6021105799000001E-5</v>
      </c>
      <c r="J13096" s="1">
        <v>3.3221710859199999E-6</v>
      </c>
    </row>
    <row r="13097" spans="1:10" x14ac:dyDescent="0.25">
      <c r="A13097" t="s">
        <v>42</v>
      </c>
      <c r="B13097" t="s">
        <v>87</v>
      </c>
      <c r="C13097" t="s">
        <v>16</v>
      </c>
      <c r="D13097" t="s">
        <v>21</v>
      </c>
      <c r="E13097" t="s">
        <v>41</v>
      </c>
      <c r="F13097" t="s">
        <v>17</v>
      </c>
      <c r="G13097">
        <v>2016</v>
      </c>
      <c r="H13097" s="1">
        <v>8.0921799546100002E-6</v>
      </c>
      <c r="I13097" s="1">
        <v>1.4637816111400001E-5</v>
      </c>
      <c r="J13097" s="1">
        <v>3.33416331509E-6</v>
      </c>
    </row>
    <row r="13098" spans="1:10" x14ac:dyDescent="0.25">
      <c r="A13098" t="s">
        <v>42</v>
      </c>
      <c r="B13098" t="s">
        <v>87</v>
      </c>
      <c r="C13098" t="s">
        <v>12</v>
      </c>
      <c r="D13098" t="s">
        <v>21</v>
      </c>
      <c r="E13098" t="s">
        <v>41</v>
      </c>
      <c r="F13098" t="s">
        <v>18</v>
      </c>
      <c r="G13098">
        <v>2016</v>
      </c>
      <c r="H13098">
        <v>4.64293019554</v>
      </c>
      <c r="I13098">
        <v>8.2881238719300008</v>
      </c>
      <c r="J13098">
        <v>1.8428282411499901</v>
      </c>
    </row>
    <row r="13099" spans="1:10" x14ac:dyDescent="0.25">
      <c r="A13099" t="s">
        <v>42</v>
      </c>
      <c r="B13099" t="s">
        <v>87</v>
      </c>
      <c r="C13099" t="s">
        <v>16</v>
      </c>
      <c r="D13099" t="s">
        <v>21</v>
      </c>
      <c r="E13099" t="s">
        <v>41</v>
      </c>
      <c r="F13099" t="s">
        <v>18</v>
      </c>
      <c r="G13099">
        <v>2016</v>
      </c>
      <c r="H13099">
        <v>4.7003489989</v>
      </c>
      <c r="I13099">
        <v>8.2736561339799994</v>
      </c>
      <c r="J13099">
        <v>1.9975229561900001</v>
      </c>
    </row>
    <row r="13100" spans="1:10" x14ac:dyDescent="0.25">
      <c r="A13100" t="s">
        <v>42</v>
      </c>
      <c r="B13100" t="s">
        <v>87</v>
      </c>
      <c r="C13100" t="s">
        <v>12</v>
      </c>
      <c r="D13100" t="s">
        <v>22</v>
      </c>
      <c r="E13100" t="s">
        <v>41</v>
      </c>
      <c r="F13100" t="s">
        <v>15</v>
      </c>
      <c r="G13100">
        <v>2016</v>
      </c>
      <c r="H13100">
        <v>3616.6995651500001</v>
      </c>
      <c r="I13100">
        <v>6274.3895792499998</v>
      </c>
      <c r="J13100">
        <v>1672.8815418300001</v>
      </c>
    </row>
    <row r="13101" spans="1:10" x14ac:dyDescent="0.25">
      <c r="A13101" t="s">
        <v>42</v>
      </c>
      <c r="B13101" t="s">
        <v>87</v>
      </c>
      <c r="C13101" t="s">
        <v>16</v>
      </c>
      <c r="D13101" t="s">
        <v>22</v>
      </c>
      <c r="E13101" t="s">
        <v>41</v>
      </c>
      <c r="F13101" t="s">
        <v>15</v>
      </c>
      <c r="G13101">
        <v>2016</v>
      </c>
      <c r="H13101">
        <v>3188.9792968900001</v>
      </c>
      <c r="I13101">
        <v>5516.67772659</v>
      </c>
      <c r="J13101">
        <v>1552.48579161</v>
      </c>
    </row>
    <row r="13102" spans="1:10" x14ac:dyDescent="0.25">
      <c r="A13102" t="s">
        <v>42</v>
      </c>
      <c r="B13102" t="s">
        <v>87</v>
      </c>
      <c r="C13102" t="s">
        <v>12</v>
      </c>
      <c r="D13102" t="s">
        <v>22</v>
      </c>
      <c r="E13102" t="s">
        <v>41</v>
      </c>
      <c r="F13102" t="s">
        <v>17</v>
      </c>
      <c r="G13102">
        <v>2016</v>
      </c>
      <c r="H13102" s="1">
        <v>1.0961986976699999E-5</v>
      </c>
      <c r="I13102" s="1">
        <v>1.90484045352E-5</v>
      </c>
      <c r="J13102" s="1">
        <v>5.1170280553299999E-6</v>
      </c>
    </row>
    <row r="13103" spans="1:10" x14ac:dyDescent="0.25">
      <c r="A13103" t="s">
        <v>42</v>
      </c>
      <c r="B13103" t="s">
        <v>87</v>
      </c>
      <c r="C13103" t="s">
        <v>16</v>
      </c>
      <c r="D13103" t="s">
        <v>22</v>
      </c>
      <c r="E13103" t="s">
        <v>41</v>
      </c>
      <c r="F13103" t="s">
        <v>17</v>
      </c>
      <c r="G13103">
        <v>2016</v>
      </c>
      <c r="H13103" s="1">
        <v>9.8459943604000004E-6</v>
      </c>
      <c r="I13103" s="1">
        <v>1.73520451992E-5</v>
      </c>
      <c r="J13103" s="1">
        <v>4.6102686371100001E-6</v>
      </c>
    </row>
    <row r="13104" spans="1:10" x14ac:dyDescent="0.25">
      <c r="A13104" t="s">
        <v>42</v>
      </c>
      <c r="B13104" t="s">
        <v>87</v>
      </c>
      <c r="C13104" t="s">
        <v>12</v>
      </c>
      <c r="D13104" t="s">
        <v>22</v>
      </c>
      <c r="E13104" t="s">
        <v>41</v>
      </c>
      <c r="F13104" t="s">
        <v>18</v>
      </c>
      <c r="G13104">
        <v>2016</v>
      </c>
      <c r="H13104">
        <v>5.7813884025500002</v>
      </c>
      <c r="I13104">
        <v>10.0297750734</v>
      </c>
      <c r="J13104">
        <v>2.67414469202</v>
      </c>
    </row>
    <row r="13105" spans="1:10" x14ac:dyDescent="0.25">
      <c r="A13105" t="s">
        <v>42</v>
      </c>
      <c r="B13105" t="s">
        <v>87</v>
      </c>
      <c r="C13105" t="s">
        <v>16</v>
      </c>
      <c r="D13105" t="s">
        <v>22</v>
      </c>
      <c r="E13105" t="s">
        <v>41</v>
      </c>
      <c r="F13105" t="s">
        <v>18</v>
      </c>
      <c r="G13105">
        <v>2016</v>
      </c>
      <c r="H13105">
        <v>5.6465733114200001</v>
      </c>
      <c r="I13105">
        <v>9.7681177325699995</v>
      </c>
      <c r="J13105">
        <v>2.7489124328400001</v>
      </c>
    </row>
    <row r="13106" spans="1:10" x14ac:dyDescent="0.25">
      <c r="A13106" t="s">
        <v>42</v>
      </c>
      <c r="B13106" t="s">
        <v>87</v>
      </c>
      <c r="C13106" t="s">
        <v>12</v>
      </c>
      <c r="D13106" t="s">
        <v>23</v>
      </c>
      <c r="E13106" t="s">
        <v>41</v>
      </c>
      <c r="F13106" t="s">
        <v>15</v>
      </c>
      <c r="G13106">
        <v>2016</v>
      </c>
      <c r="H13106">
        <v>4544.4878612299999</v>
      </c>
      <c r="I13106">
        <v>8117.1146755399996</v>
      </c>
      <c r="J13106">
        <v>1964.08053221</v>
      </c>
    </row>
    <row r="13107" spans="1:10" x14ac:dyDescent="0.25">
      <c r="A13107" t="s">
        <v>42</v>
      </c>
      <c r="B13107" t="s">
        <v>87</v>
      </c>
      <c r="C13107" t="s">
        <v>16</v>
      </c>
      <c r="D13107" t="s">
        <v>23</v>
      </c>
      <c r="E13107" t="s">
        <v>41</v>
      </c>
      <c r="F13107" t="s">
        <v>15</v>
      </c>
      <c r="G13107">
        <v>2016</v>
      </c>
      <c r="H13107">
        <v>4048.1680327899999</v>
      </c>
      <c r="I13107">
        <v>7163.3376007999996</v>
      </c>
      <c r="J13107">
        <v>1752.0814674000001</v>
      </c>
    </row>
    <row r="13108" spans="1:10" x14ac:dyDescent="0.25">
      <c r="A13108" t="s">
        <v>42</v>
      </c>
      <c r="B13108" t="s">
        <v>87</v>
      </c>
      <c r="C13108" t="s">
        <v>12</v>
      </c>
      <c r="D13108" t="s">
        <v>23</v>
      </c>
      <c r="E13108" t="s">
        <v>41</v>
      </c>
      <c r="F13108" t="s">
        <v>17</v>
      </c>
      <c r="G13108">
        <v>2016</v>
      </c>
      <c r="H13108" s="1">
        <v>1.5118983307200001E-5</v>
      </c>
      <c r="I13108" s="1">
        <v>2.75214562979E-5</v>
      </c>
      <c r="J13108" s="1">
        <v>6.3734637813499998E-6</v>
      </c>
    </row>
    <row r="13109" spans="1:10" x14ac:dyDescent="0.25">
      <c r="A13109" t="s">
        <v>42</v>
      </c>
      <c r="B13109" t="s">
        <v>87</v>
      </c>
      <c r="C13109" t="s">
        <v>16</v>
      </c>
      <c r="D13109" t="s">
        <v>23</v>
      </c>
      <c r="E13109" t="s">
        <v>41</v>
      </c>
      <c r="F13109" t="s">
        <v>17</v>
      </c>
      <c r="G13109">
        <v>2016</v>
      </c>
      <c r="H13109" s="1">
        <v>1.36609162033E-5</v>
      </c>
      <c r="I13109" s="1">
        <v>2.45042078024E-5</v>
      </c>
      <c r="J13109" s="1">
        <v>5.7870243045500004E-6</v>
      </c>
    </row>
    <row r="13110" spans="1:10" x14ac:dyDescent="0.25">
      <c r="A13110" t="s">
        <v>42</v>
      </c>
      <c r="B13110" t="s">
        <v>87</v>
      </c>
      <c r="C13110" t="s">
        <v>12</v>
      </c>
      <c r="D13110" t="s">
        <v>23</v>
      </c>
      <c r="E13110" t="s">
        <v>41</v>
      </c>
      <c r="F13110" t="s">
        <v>18</v>
      </c>
      <c r="G13110">
        <v>2016</v>
      </c>
      <c r="H13110">
        <v>7.6582584924299999</v>
      </c>
      <c r="I13110">
        <v>13.678760796800001</v>
      </c>
      <c r="J13110">
        <v>3.3098199125799899</v>
      </c>
    </row>
    <row r="13111" spans="1:10" x14ac:dyDescent="0.25">
      <c r="A13111" t="s">
        <v>42</v>
      </c>
      <c r="B13111" t="s">
        <v>87</v>
      </c>
      <c r="C13111" t="s">
        <v>16</v>
      </c>
      <c r="D13111" t="s">
        <v>23</v>
      </c>
      <c r="E13111" t="s">
        <v>41</v>
      </c>
      <c r="F13111" t="s">
        <v>18</v>
      </c>
      <c r="G13111">
        <v>2016</v>
      </c>
      <c r="H13111">
        <v>7.4244789316599897</v>
      </c>
      <c r="I13111">
        <v>13.1378066984</v>
      </c>
      <c r="J13111">
        <v>3.2133774675199902</v>
      </c>
    </row>
    <row r="13112" spans="1:10" x14ac:dyDescent="0.25">
      <c r="A13112" t="s">
        <v>42</v>
      </c>
      <c r="B13112" t="s">
        <v>87</v>
      </c>
      <c r="C13112" t="s">
        <v>12</v>
      </c>
      <c r="D13112" t="s">
        <v>24</v>
      </c>
      <c r="E13112" t="s">
        <v>41</v>
      </c>
      <c r="F13112" t="s">
        <v>15</v>
      </c>
      <c r="G13112">
        <v>2016</v>
      </c>
      <c r="H13112">
        <v>7661.9108441600001</v>
      </c>
      <c r="I13112">
        <v>10990.7194848</v>
      </c>
      <c r="J13112">
        <v>4765.7872628499999</v>
      </c>
    </row>
    <row r="13113" spans="1:10" x14ac:dyDescent="0.25">
      <c r="A13113" t="s">
        <v>42</v>
      </c>
      <c r="B13113" t="s">
        <v>87</v>
      </c>
      <c r="C13113" t="s">
        <v>16</v>
      </c>
      <c r="D13113" t="s">
        <v>24</v>
      </c>
      <c r="E13113" t="s">
        <v>41</v>
      </c>
      <c r="F13113" t="s">
        <v>15</v>
      </c>
      <c r="G13113">
        <v>2016</v>
      </c>
      <c r="H13113">
        <v>6861.3008340799997</v>
      </c>
      <c r="I13113">
        <v>9949.0555227599998</v>
      </c>
      <c r="J13113">
        <v>4303.0303328700002</v>
      </c>
    </row>
    <row r="13114" spans="1:10" x14ac:dyDescent="0.25">
      <c r="A13114" t="s">
        <v>42</v>
      </c>
      <c r="B13114" t="s">
        <v>87</v>
      </c>
      <c r="C13114" t="s">
        <v>12</v>
      </c>
      <c r="D13114" t="s">
        <v>24</v>
      </c>
      <c r="E13114" t="s">
        <v>41</v>
      </c>
      <c r="F13114" t="s">
        <v>17</v>
      </c>
      <c r="G13114">
        <v>2016</v>
      </c>
      <c r="H13114" s="1">
        <v>2.6280746979399999E-5</v>
      </c>
      <c r="I13114" s="1">
        <v>3.9726596058899997E-5</v>
      </c>
      <c r="J13114" s="1">
        <v>1.5823650282199999E-5</v>
      </c>
    </row>
    <row r="13115" spans="1:10" x14ac:dyDescent="0.25">
      <c r="A13115" t="s">
        <v>42</v>
      </c>
      <c r="B13115" t="s">
        <v>87</v>
      </c>
      <c r="C13115" t="s">
        <v>16</v>
      </c>
      <c r="D13115" t="s">
        <v>24</v>
      </c>
      <c r="E13115" t="s">
        <v>41</v>
      </c>
      <c r="F13115" t="s">
        <v>17</v>
      </c>
      <c r="G13115">
        <v>2016</v>
      </c>
      <c r="H13115" s="1">
        <v>2.4029935283100001E-5</v>
      </c>
      <c r="I13115" s="1">
        <v>3.6042927392799997E-5</v>
      </c>
      <c r="J13115" s="1">
        <v>1.42719358119E-5</v>
      </c>
    </row>
    <row r="13116" spans="1:10" x14ac:dyDescent="0.25">
      <c r="A13116" t="s">
        <v>42</v>
      </c>
      <c r="B13116" t="s">
        <v>87</v>
      </c>
      <c r="C13116" t="s">
        <v>12</v>
      </c>
      <c r="D13116" t="s">
        <v>24</v>
      </c>
      <c r="E13116" t="s">
        <v>41</v>
      </c>
      <c r="F13116" t="s">
        <v>18</v>
      </c>
      <c r="G13116">
        <v>2016</v>
      </c>
      <c r="H13116">
        <v>13.916377193799899</v>
      </c>
      <c r="I13116">
        <v>19.962513411299899</v>
      </c>
      <c r="J13116">
        <v>8.6561295901699999</v>
      </c>
    </row>
    <row r="13117" spans="1:10" x14ac:dyDescent="0.25">
      <c r="A13117" t="s">
        <v>42</v>
      </c>
      <c r="B13117" t="s">
        <v>87</v>
      </c>
      <c r="C13117" t="s">
        <v>16</v>
      </c>
      <c r="D13117" t="s">
        <v>24</v>
      </c>
      <c r="E13117" t="s">
        <v>41</v>
      </c>
      <c r="F13117" t="s">
        <v>18</v>
      </c>
      <c r="G13117">
        <v>2016</v>
      </c>
      <c r="H13117">
        <v>13.435530331800001</v>
      </c>
      <c r="I13117">
        <v>19.4818505239</v>
      </c>
      <c r="J13117">
        <v>8.4260253199699999</v>
      </c>
    </row>
    <row r="13118" spans="1:10" x14ac:dyDescent="0.25">
      <c r="A13118" t="s">
        <v>42</v>
      </c>
      <c r="B13118" t="s">
        <v>87</v>
      </c>
      <c r="C13118" t="s">
        <v>12</v>
      </c>
      <c r="D13118" t="s">
        <v>25</v>
      </c>
      <c r="E13118" t="s">
        <v>41</v>
      </c>
      <c r="F13118" t="s">
        <v>15</v>
      </c>
      <c r="G13118">
        <v>2016</v>
      </c>
      <c r="H13118">
        <v>11873.844828200001</v>
      </c>
      <c r="I13118">
        <v>17885.9478848</v>
      </c>
      <c r="J13118">
        <v>7114.6300730900002</v>
      </c>
    </row>
    <row r="13119" spans="1:10" x14ac:dyDescent="0.25">
      <c r="A13119" t="s">
        <v>42</v>
      </c>
      <c r="B13119" t="s">
        <v>87</v>
      </c>
      <c r="C13119" t="s">
        <v>16</v>
      </c>
      <c r="D13119" t="s">
        <v>25</v>
      </c>
      <c r="E13119" t="s">
        <v>41</v>
      </c>
      <c r="F13119" t="s">
        <v>15</v>
      </c>
      <c r="G13119">
        <v>2016</v>
      </c>
      <c r="H13119">
        <v>10710.183150499999</v>
      </c>
      <c r="I13119">
        <v>16272.1946138</v>
      </c>
      <c r="J13119">
        <v>6371.3180137199997</v>
      </c>
    </row>
    <row r="13120" spans="1:10" x14ac:dyDescent="0.25">
      <c r="A13120" t="s">
        <v>42</v>
      </c>
      <c r="B13120" t="s">
        <v>87</v>
      </c>
      <c r="C13120" t="s">
        <v>12</v>
      </c>
      <c r="D13120" t="s">
        <v>25</v>
      </c>
      <c r="E13120" t="s">
        <v>41</v>
      </c>
      <c r="F13120" t="s">
        <v>17</v>
      </c>
      <c r="G13120">
        <v>2016</v>
      </c>
      <c r="H13120" s="1">
        <v>4.6475518175100001E-5</v>
      </c>
      <c r="I13120" s="1">
        <v>7.1810407953599997E-5</v>
      </c>
      <c r="J13120" s="1">
        <v>2.79501392055E-5</v>
      </c>
    </row>
    <row r="13121" spans="1:10" x14ac:dyDescent="0.25">
      <c r="A13121" t="s">
        <v>42</v>
      </c>
      <c r="B13121" t="s">
        <v>87</v>
      </c>
      <c r="C13121" t="s">
        <v>16</v>
      </c>
      <c r="D13121" t="s">
        <v>25</v>
      </c>
      <c r="E13121" t="s">
        <v>41</v>
      </c>
      <c r="F13121" t="s">
        <v>17</v>
      </c>
      <c r="G13121">
        <v>2016</v>
      </c>
      <c r="H13121" s="1">
        <v>4.2610767232600003E-5</v>
      </c>
      <c r="I13121" s="1">
        <v>6.5826983147599996E-5</v>
      </c>
      <c r="J13121" s="1">
        <v>2.57222684781E-5</v>
      </c>
    </row>
    <row r="13122" spans="1:10" x14ac:dyDescent="0.25">
      <c r="A13122" t="s">
        <v>42</v>
      </c>
      <c r="B13122" t="s">
        <v>87</v>
      </c>
      <c r="C13122" t="s">
        <v>12</v>
      </c>
      <c r="D13122" t="s">
        <v>25</v>
      </c>
      <c r="E13122" t="s">
        <v>41</v>
      </c>
      <c r="F13122" t="s">
        <v>18</v>
      </c>
      <c r="G13122">
        <v>2016</v>
      </c>
      <c r="H13122">
        <v>24.5745006983</v>
      </c>
      <c r="I13122">
        <v>37.017347383699999</v>
      </c>
      <c r="J13122">
        <v>14.724672945399901</v>
      </c>
    </row>
    <row r="13123" spans="1:10" x14ac:dyDescent="0.25">
      <c r="A13123" t="s">
        <v>42</v>
      </c>
      <c r="B13123" t="s">
        <v>87</v>
      </c>
      <c r="C13123" t="s">
        <v>16</v>
      </c>
      <c r="D13123" t="s">
        <v>25</v>
      </c>
      <c r="E13123" t="s">
        <v>41</v>
      </c>
      <c r="F13123" t="s">
        <v>18</v>
      </c>
      <c r="G13123">
        <v>2016</v>
      </c>
      <c r="H13123">
        <v>23.694352139299902</v>
      </c>
      <c r="I13123">
        <v>35.999301210900001</v>
      </c>
      <c r="J13123">
        <v>14.0953941204</v>
      </c>
    </row>
    <row r="13124" spans="1:10" x14ac:dyDescent="0.25">
      <c r="A13124" t="s">
        <v>42</v>
      </c>
      <c r="B13124" t="s">
        <v>87</v>
      </c>
      <c r="C13124" t="s">
        <v>12</v>
      </c>
      <c r="D13124" t="s">
        <v>26</v>
      </c>
      <c r="E13124" t="s">
        <v>41</v>
      </c>
      <c r="F13124" t="s">
        <v>15</v>
      </c>
      <c r="G13124">
        <v>2016</v>
      </c>
      <c r="H13124">
        <v>17738.772189800002</v>
      </c>
      <c r="I13124">
        <v>23155.854007599999</v>
      </c>
      <c r="J13124">
        <v>12899.932976100001</v>
      </c>
    </row>
    <row r="13125" spans="1:10" x14ac:dyDescent="0.25">
      <c r="A13125" t="s">
        <v>42</v>
      </c>
      <c r="B13125" t="s">
        <v>87</v>
      </c>
      <c r="C13125" t="s">
        <v>16</v>
      </c>
      <c r="D13125" t="s">
        <v>26</v>
      </c>
      <c r="E13125" t="s">
        <v>41</v>
      </c>
      <c r="F13125" t="s">
        <v>15</v>
      </c>
      <c r="G13125">
        <v>2016</v>
      </c>
      <c r="H13125">
        <v>15804.9351023</v>
      </c>
      <c r="I13125">
        <v>20756.347977699999</v>
      </c>
      <c r="J13125">
        <v>11301.0302412</v>
      </c>
    </row>
    <row r="13126" spans="1:10" x14ac:dyDescent="0.25">
      <c r="A13126" t="s">
        <v>42</v>
      </c>
      <c r="B13126" t="s">
        <v>87</v>
      </c>
      <c r="C13126" t="s">
        <v>12</v>
      </c>
      <c r="D13126" t="s">
        <v>26</v>
      </c>
      <c r="E13126" t="s">
        <v>41</v>
      </c>
      <c r="F13126" t="s">
        <v>17</v>
      </c>
      <c r="G13126">
        <v>2016</v>
      </c>
      <c r="H13126" s="1">
        <v>8.0502332527399993E-5</v>
      </c>
      <c r="I13126">
        <v>1.0717848796E-4</v>
      </c>
      <c r="J13126" s="1">
        <v>5.7426751410299998E-5</v>
      </c>
    </row>
    <row r="13127" spans="1:10" x14ac:dyDescent="0.25">
      <c r="A13127" t="s">
        <v>42</v>
      </c>
      <c r="B13127" t="s">
        <v>87</v>
      </c>
      <c r="C13127" t="s">
        <v>16</v>
      </c>
      <c r="D13127" t="s">
        <v>26</v>
      </c>
      <c r="E13127" t="s">
        <v>41</v>
      </c>
      <c r="F13127" t="s">
        <v>17</v>
      </c>
      <c r="G13127">
        <v>2016</v>
      </c>
      <c r="H13127" s="1">
        <v>7.1305151897900002E-5</v>
      </c>
      <c r="I13127" s="1">
        <v>9.5779878606500006E-5</v>
      </c>
      <c r="J13127" s="1">
        <v>5.02133276321E-5</v>
      </c>
    </row>
    <row r="13128" spans="1:10" x14ac:dyDescent="0.25">
      <c r="A13128" t="s">
        <v>42</v>
      </c>
      <c r="B13128" t="s">
        <v>87</v>
      </c>
      <c r="C13128" t="s">
        <v>12</v>
      </c>
      <c r="D13128" t="s">
        <v>26</v>
      </c>
      <c r="E13128" t="s">
        <v>41</v>
      </c>
      <c r="F13128" t="s">
        <v>18</v>
      </c>
      <c r="G13128">
        <v>2016</v>
      </c>
      <c r="H13128">
        <v>41.649534796700003</v>
      </c>
      <c r="I13128">
        <v>54.368506281999998</v>
      </c>
      <c r="J13128">
        <v>30.2882410132</v>
      </c>
    </row>
    <row r="13129" spans="1:10" x14ac:dyDescent="0.25">
      <c r="A13129" t="s">
        <v>42</v>
      </c>
      <c r="B13129" t="s">
        <v>87</v>
      </c>
      <c r="C13129" t="s">
        <v>16</v>
      </c>
      <c r="D13129" t="s">
        <v>26</v>
      </c>
      <c r="E13129" t="s">
        <v>41</v>
      </c>
      <c r="F13129" t="s">
        <v>18</v>
      </c>
      <c r="G13129">
        <v>2016</v>
      </c>
      <c r="H13129">
        <v>39.427721911799999</v>
      </c>
      <c r="I13129">
        <v>51.779745419699999</v>
      </c>
      <c r="J13129">
        <v>28.1920725891</v>
      </c>
    </row>
    <row r="13130" spans="1:10" x14ac:dyDescent="0.25">
      <c r="A13130" t="s">
        <v>42</v>
      </c>
      <c r="B13130" t="s">
        <v>87</v>
      </c>
      <c r="C13130" t="s">
        <v>12</v>
      </c>
      <c r="D13130" t="s">
        <v>27</v>
      </c>
      <c r="E13130" t="s">
        <v>41</v>
      </c>
      <c r="F13130" t="s">
        <v>15</v>
      </c>
      <c r="G13130">
        <v>2016</v>
      </c>
      <c r="H13130">
        <v>24311.407664099999</v>
      </c>
      <c r="I13130">
        <v>33907.281050799997</v>
      </c>
      <c r="J13130">
        <v>17027.829672</v>
      </c>
    </row>
    <row r="13131" spans="1:10" x14ac:dyDescent="0.25">
      <c r="A13131" t="s">
        <v>42</v>
      </c>
      <c r="B13131" t="s">
        <v>87</v>
      </c>
      <c r="C13131" t="s">
        <v>16</v>
      </c>
      <c r="D13131" t="s">
        <v>27</v>
      </c>
      <c r="E13131" t="s">
        <v>41</v>
      </c>
      <c r="F13131" t="s">
        <v>15</v>
      </c>
      <c r="G13131">
        <v>2016</v>
      </c>
      <c r="H13131">
        <v>21438.292984799999</v>
      </c>
      <c r="I13131">
        <v>30472.570831000001</v>
      </c>
      <c r="J13131">
        <v>14731.7239656</v>
      </c>
    </row>
    <row r="13132" spans="1:10" x14ac:dyDescent="0.25">
      <c r="A13132" t="s">
        <v>42</v>
      </c>
      <c r="B13132" t="s">
        <v>87</v>
      </c>
      <c r="C13132" t="s">
        <v>12</v>
      </c>
      <c r="D13132" t="s">
        <v>27</v>
      </c>
      <c r="E13132" t="s">
        <v>41</v>
      </c>
      <c r="F13132" t="s">
        <v>17</v>
      </c>
      <c r="G13132">
        <v>2016</v>
      </c>
      <c r="H13132">
        <v>1.2737360217300001E-4</v>
      </c>
      <c r="I13132">
        <v>1.77480990362E-4</v>
      </c>
      <c r="J13132" s="1">
        <v>8.6859972931399999E-5</v>
      </c>
    </row>
    <row r="13133" spans="1:10" x14ac:dyDescent="0.25">
      <c r="A13133" t="s">
        <v>42</v>
      </c>
      <c r="B13133" t="s">
        <v>87</v>
      </c>
      <c r="C13133" t="s">
        <v>16</v>
      </c>
      <c r="D13133" t="s">
        <v>27</v>
      </c>
      <c r="E13133" t="s">
        <v>41</v>
      </c>
      <c r="F13133" t="s">
        <v>17</v>
      </c>
      <c r="G13133">
        <v>2016</v>
      </c>
      <c r="H13133">
        <v>1.08995948377E-4</v>
      </c>
      <c r="I13133">
        <v>1.5410593693499999E-4</v>
      </c>
      <c r="J13133" s="1">
        <v>7.3030956550400002E-5</v>
      </c>
    </row>
    <row r="13134" spans="1:10" x14ac:dyDescent="0.25">
      <c r="A13134" t="s">
        <v>42</v>
      </c>
      <c r="B13134" t="s">
        <v>87</v>
      </c>
      <c r="C13134" t="s">
        <v>12</v>
      </c>
      <c r="D13134" t="s">
        <v>27</v>
      </c>
      <c r="E13134" t="s">
        <v>41</v>
      </c>
      <c r="F13134" t="s">
        <v>18</v>
      </c>
      <c r="G13134">
        <v>2016</v>
      </c>
      <c r="H13134">
        <v>65.250328066099996</v>
      </c>
      <c r="I13134">
        <v>91.005064081999905</v>
      </c>
      <c r="J13134">
        <v>45.701651163299999</v>
      </c>
    </row>
    <row r="13135" spans="1:10" x14ac:dyDescent="0.25">
      <c r="A13135" t="s">
        <v>42</v>
      </c>
      <c r="B13135" t="s">
        <v>87</v>
      </c>
      <c r="C13135" t="s">
        <v>16</v>
      </c>
      <c r="D13135" t="s">
        <v>27</v>
      </c>
      <c r="E13135" t="s">
        <v>41</v>
      </c>
      <c r="F13135" t="s">
        <v>18</v>
      </c>
      <c r="G13135">
        <v>2016</v>
      </c>
      <c r="H13135">
        <v>60.657065614899999</v>
      </c>
      <c r="I13135">
        <v>86.218465699000006</v>
      </c>
      <c r="J13135">
        <v>41.681637051799903</v>
      </c>
    </row>
    <row r="13136" spans="1:10" x14ac:dyDescent="0.25">
      <c r="A13136" t="s">
        <v>42</v>
      </c>
      <c r="B13136" t="s">
        <v>87</v>
      </c>
      <c r="C13136" t="s">
        <v>12</v>
      </c>
      <c r="D13136" t="s">
        <v>28</v>
      </c>
      <c r="E13136" t="s">
        <v>41</v>
      </c>
      <c r="F13136" t="s">
        <v>15</v>
      </c>
      <c r="G13136">
        <v>2016</v>
      </c>
      <c r="H13136">
        <v>34267.903920299999</v>
      </c>
      <c r="I13136">
        <v>42472.495267799997</v>
      </c>
      <c r="J13136">
        <v>27080.162705399998</v>
      </c>
    </row>
    <row r="13137" spans="1:10" x14ac:dyDescent="0.25">
      <c r="A13137" t="s">
        <v>42</v>
      </c>
      <c r="B13137" t="s">
        <v>87</v>
      </c>
      <c r="C13137" t="s">
        <v>16</v>
      </c>
      <c r="D13137" t="s">
        <v>28</v>
      </c>
      <c r="E13137" t="s">
        <v>41</v>
      </c>
      <c r="F13137" t="s">
        <v>15</v>
      </c>
      <c r="G13137">
        <v>2016</v>
      </c>
      <c r="H13137">
        <v>29988.525496300001</v>
      </c>
      <c r="I13137">
        <v>37951.1808944</v>
      </c>
      <c r="J13137">
        <v>23284.1980707</v>
      </c>
    </row>
    <row r="13138" spans="1:10" x14ac:dyDescent="0.25">
      <c r="A13138" t="s">
        <v>42</v>
      </c>
      <c r="B13138" t="s">
        <v>87</v>
      </c>
      <c r="C13138" t="s">
        <v>12</v>
      </c>
      <c r="D13138" t="s">
        <v>28</v>
      </c>
      <c r="E13138" t="s">
        <v>41</v>
      </c>
      <c r="F13138" t="s">
        <v>17</v>
      </c>
      <c r="G13138">
        <v>2016</v>
      </c>
      <c r="H13138">
        <v>2.01497805769E-4</v>
      </c>
      <c r="I13138">
        <v>2.5537688218399998E-4</v>
      </c>
      <c r="J13138">
        <v>1.56719482368E-4</v>
      </c>
    </row>
    <row r="13139" spans="1:10" x14ac:dyDescent="0.25">
      <c r="A13139" t="s">
        <v>42</v>
      </c>
      <c r="B13139" t="s">
        <v>87</v>
      </c>
      <c r="C13139" t="s">
        <v>16</v>
      </c>
      <c r="D13139" t="s">
        <v>28</v>
      </c>
      <c r="E13139" t="s">
        <v>41</v>
      </c>
      <c r="F13139" t="s">
        <v>17</v>
      </c>
      <c r="G13139">
        <v>2016</v>
      </c>
      <c r="H13139">
        <v>1.6902048745799999E-4</v>
      </c>
      <c r="I13139">
        <v>2.1675066692099999E-4</v>
      </c>
      <c r="J13139">
        <v>1.2919171744099999E-4</v>
      </c>
    </row>
    <row r="13140" spans="1:10" x14ac:dyDescent="0.25">
      <c r="A13140" t="s">
        <v>42</v>
      </c>
      <c r="B13140" t="s">
        <v>87</v>
      </c>
      <c r="C13140" t="s">
        <v>12</v>
      </c>
      <c r="D13140" t="s">
        <v>28</v>
      </c>
      <c r="E13140" t="s">
        <v>41</v>
      </c>
      <c r="F13140" t="s">
        <v>18</v>
      </c>
      <c r="G13140">
        <v>2016</v>
      </c>
      <c r="H13140">
        <v>105.513778289</v>
      </c>
      <c r="I13140">
        <v>130.77640988799999</v>
      </c>
      <c r="J13140">
        <v>83.382114364799904</v>
      </c>
    </row>
    <row r="13141" spans="1:10" x14ac:dyDescent="0.25">
      <c r="A13141" t="s">
        <v>42</v>
      </c>
      <c r="B13141" t="s">
        <v>87</v>
      </c>
      <c r="C13141" t="s">
        <v>16</v>
      </c>
      <c r="D13141" t="s">
        <v>28</v>
      </c>
      <c r="E13141" t="s">
        <v>41</v>
      </c>
      <c r="F13141" t="s">
        <v>18</v>
      </c>
      <c r="G13141">
        <v>2016</v>
      </c>
      <c r="H13141">
        <v>96.521406971900007</v>
      </c>
      <c r="I13141">
        <v>122.150099598</v>
      </c>
      <c r="J13141">
        <v>74.942782974500005</v>
      </c>
    </row>
    <row r="13142" spans="1:10" x14ac:dyDescent="0.25">
      <c r="A13142" t="s">
        <v>42</v>
      </c>
      <c r="B13142" t="s">
        <v>87</v>
      </c>
      <c r="C13142" t="s">
        <v>12</v>
      </c>
      <c r="D13142" t="s">
        <v>29</v>
      </c>
      <c r="E13142" t="s">
        <v>41</v>
      </c>
      <c r="F13142" t="s">
        <v>15</v>
      </c>
      <c r="G13142">
        <v>2016</v>
      </c>
      <c r="H13142">
        <v>44453.2120889</v>
      </c>
      <c r="I13142">
        <v>57243.125925100001</v>
      </c>
      <c r="J13142">
        <v>32473.1544756</v>
      </c>
    </row>
    <row r="13143" spans="1:10" x14ac:dyDescent="0.25">
      <c r="A13143" t="s">
        <v>42</v>
      </c>
      <c r="B13143" t="s">
        <v>87</v>
      </c>
      <c r="C13143" t="s">
        <v>16</v>
      </c>
      <c r="D13143" t="s">
        <v>29</v>
      </c>
      <c r="E13143" t="s">
        <v>41</v>
      </c>
      <c r="F13143" t="s">
        <v>15</v>
      </c>
      <c r="G13143">
        <v>2016</v>
      </c>
      <c r="H13143">
        <v>38928.207267199999</v>
      </c>
      <c r="I13143">
        <v>51311.404557299997</v>
      </c>
      <c r="J13143">
        <v>28071.919275100001</v>
      </c>
    </row>
    <row r="13144" spans="1:10" x14ac:dyDescent="0.25">
      <c r="A13144" t="s">
        <v>42</v>
      </c>
      <c r="B13144" t="s">
        <v>87</v>
      </c>
      <c r="C13144" t="s">
        <v>12</v>
      </c>
      <c r="D13144" t="s">
        <v>29</v>
      </c>
      <c r="E13144" t="s">
        <v>41</v>
      </c>
      <c r="F13144" t="s">
        <v>17</v>
      </c>
      <c r="G13144">
        <v>2016</v>
      </c>
      <c r="H13144">
        <v>2.9872689887200002E-4</v>
      </c>
      <c r="I13144">
        <v>3.9222705821400001E-4</v>
      </c>
      <c r="J13144">
        <v>2.1379726036699999E-4</v>
      </c>
    </row>
    <row r="13145" spans="1:10" x14ac:dyDescent="0.25">
      <c r="A13145" t="s">
        <v>42</v>
      </c>
      <c r="B13145" t="s">
        <v>87</v>
      </c>
      <c r="C13145" t="s">
        <v>16</v>
      </c>
      <c r="D13145" t="s">
        <v>29</v>
      </c>
      <c r="E13145" t="s">
        <v>41</v>
      </c>
      <c r="F13145" t="s">
        <v>17</v>
      </c>
      <c r="G13145">
        <v>2016</v>
      </c>
      <c r="H13145">
        <v>2.4683320941799999E-4</v>
      </c>
      <c r="I13145">
        <v>3.2665975966899999E-4</v>
      </c>
      <c r="J13145">
        <v>1.7430263352600001E-4</v>
      </c>
    </row>
    <row r="13146" spans="1:10" x14ac:dyDescent="0.25">
      <c r="A13146" t="s">
        <v>42</v>
      </c>
      <c r="B13146" t="s">
        <v>87</v>
      </c>
      <c r="C13146" t="s">
        <v>12</v>
      </c>
      <c r="D13146" t="s">
        <v>29</v>
      </c>
      <c r="E13146" t="s">
        <v>41</v>
      </c>
      <c r="F13146" t="s">
        <v>18</v>
      </c>
      <c r="G13146">
        <v>2016</v>
      </c>
      <c r="H13146">
        <v>162.14251382899999</v>
      </c>
      <c r="I13146">
        <v>208.79355845799901</v>
      </c>
      <c r="J13146">
        <v>118.445409255999</v>
      </c>
    </row>
    <row r="13147" spans="1:10" x14ac:dyDescent="0.25">
      <c r="A13147" t="s">
        <v>42</v>
      </c>
      <c r="B13147" t="s">
        <v>87</v>
      </c>
      <c r="C13147" t="s">
        <v>16</v>
      </c>
      <c r="D13147" t="s">
        <v>29</v>
      </c>
      <c r="E13147" t="s">
        <v>41</v>
      </c>
      <c r="F13147" t="s">
        <v>18</v>
      </c>
      <c r="G13147">
        <v>2016</v>
      </c>
      <c r="H13147">
        <v>146.70646076</v>
      </c>
      <c r="I13147">
        <v>193.37429302999999</v>
      </c>
      <c r="J13147">
        <v>105.79300236799899</v>
      </c>
    </row>
    <row r="13148" spans="1:10" x14ac:dyDescent="0.25">
      <c r="A13148" t="s">
        <v>42</v>
      </c>
      <c r="B13148" t="s">
        <v>87</v>
      </c>
      <c r="C13148" t="s">
        <v>12</v>
      </c>
      <c r="D13148" t="s">
        <v>30</v>
      </c>
      <c r="E13148" t="s">
        <v>41</v>
      </c>
      <c r="F13148" t="s">
        <v>15</v>
      </c>
      <c r="G13148">
        <v>2016</v>
      </c>
      <c r="H13148">
        <v>57916.2384533</v>
      </c>
      <c r="I13148">
        <v>69484.884888000001</v>
      </c>
      <c r="J13148">
        <v>47354.438028600001</v>
      </c>
    </row>
    <row r="13149" spans="1:10" x14ac:dyDescent="0.25">
      <c r="A13149" t="s">
        <v>42</v>
      </c>
      <c r="B13149" t="s">
        <v>87</v>
      </c>
      <c r="C13149" t="s">
        <v>16</v>
      </c>
      <c r="D13149" t="s">
        <v>30</v>
      </c>
      <c r="E13149" t="s">
        <v>41</v>
      </c>
      <c r="F13149" t="s">
        <v>15</v>
      </c>
      <c r="G13149">
        <v>2016</v>
      </c>
      <c r="H13149">
        <v>51584.361170700002</v>
      </c>
      <c r="I13149">
        <v>62543.576990900001</v>
      </c>
      <c r="J13149">
        <v>41995.686137199998</v>
      </c>
    </row>
    <row r="13150" spans="1:10" x14ac:dyDescent="0.25">
      <c r="A13150" t="s">
        <v>42</v>
      </c>
      <c r="B13150" t="s">
        <v>87</v>
      </c>
      <c r="C13150" t="s">
        <v>12</v>
      </c>
      <c r="D13150" t="s">
        <v>30</v>
      </c>
      <c r="E13150" t="s">
        <v>41</v>
      </c>
      <c r="F13150" t="s">
        <v>17</v>
      </c>
      <c r="G13150">
        <v>2016</v>
      </c>
      <c r="H13150">
        <v>4.4391140087400002E-4</v>
      </c>
      <c r="I13150">
        <v>5.4431564698099999E-4</v>
      </c>
      <c r="J13150">
        <v>3.5538350811599998E-4</v>
      </c>
    </row>
    <row r="13151" spans="1:10" x14ac:dyDescent="0.25">
      <c r="A13151" t="s">
        <v>42</v>
      </c>
      <c r="B13151" t="s">
        <v>87</v>
      </c>
      <c r="C13151" t="s">
        <v>16</v>
      </c>
      <c r="D13151" t="s">
        <v>30</v>
      </c>
      <c r="E13151" t="s">
        <v>41</v>
      </c>
      <c r="F13151" t="s">
        <v>17</v>
      </c>
      <c r="G13151">
        <v>2016</v>
      </c>
      <c r="H13151">
        <v>3.6618904287499999E-4</v>
      </c>
      <c r="I13151">
        <v>4.51029319851E-4</v>
      </c>
      <c r="J13151">
        <v>2.9225777636099999E-4</v>
      </c>
    </row>
    <row r="13152" spans="1:10" x14ac:dyDescent="0.25">
      <c r="A13152" t="s">
        <v>42</v>
      </c>
      <c r="B13152" t="s">
        <v>87</v>
      </c>
      <c r="C13152" t="s">
        <v>12</v>
      </c>
      <c r="D13152" t="s">
        <v>30</v>
      </c>
      <c r="E13152" t="s">
        <v>41</v>
      </c>
      <c r="F13152" t="s">
        <v>18</v>
      </c>
      <c r="G13152">
        <v>2016</v>
      </c>
      <c r="H13152">
        <v>259.086584663</v>
      </c>
      <c r="I13152">
        <v>310.83858330700002</v>
      </c>
      <c r="J13152">
        <v>211.83868194999999</v>
      </c>
    </row>
    <row r="13153" spans="1:10" x14ac:dyDescent="0.25">
      <c r="A13153" t="s">
        <v>42</v>
      </c>
      <c r="B13153" t="s">
        <v>87</v>
      </c>
      <c r="C13153" t="s">
        <v>16</v>
      </c>
      <c r="D13153" t="s">
        <v>30</v>
      </c>
      <c r="E13153" t="s">
        <v>41</v>
      </c>
      <c r="F13153" t="s">
        <v>18</v>
      </c>
      <c r="G13153">
        <v>2016</v>
      </c>
      <c r="H13153">
        <v>235.15273114299899</v>
      </c>
      <c r="I13153">
        <v>285.11146810999998</v>
      </c>
      <c r="J13153">
        <v>191.44174837599999</v>
      </c>
    </row>
    <row r="13154" spans="1:10" x14ac:dyDescent="0.25">
      <c r="A13154" t="s">
        <v>42</v>
      </c>
      <c r="B13154" t="s">
        <v>87</v>
      </c>
      <c r="C13154" t="s">
        <v>12</v>
      </c>
      <c r="D13154" t="s">
        <v>31</v>
      </c>
      <c r="E13154" t="s">
        <v>41</v>
      </c>
      <c r="F13154" t="s">
        <v>15</v>
      </c>
      <c r="G13154">
        <v>2016</v>
      </c>
      <c r="H13154">
        <v>60156.195144400001</v>
      </c>
      <c r="I13154">
        <v>75532.988120399998</v>
      </c>
      <c r="J13154">
        <v>46150.371866599999</v>
      </c>
    </row>
    <row r="13155" spans="1:10" x14ac:dyDescent="0.25">
      <c r="A13155" t="s">
        <v>42</v>
      </c>
      <c r="B13155" t="s">
        <v>87</v>
      </c>
      <c r="C13155" t="s">
        <v>16</v>
      </c>
      <c r="D13155" t="s">
        <v>31</v>
      </c>
      <c r="E13155" t="s">
        <v>41</v>
      </c>
      <c r="F13155" t="s">
        <v>15</v>
      </c>
      <c r="G13155">
        <v>2016</v>
      </c>
      <c r="H13155">
        <v>56449.730255800001</v>
      </c>
      <c r="I13155">
        <v>71243.935324000005</v>
      </c>
      <c r="J13155">
        <v>42423.573688099998</v>
      </c>
    </row>
    <row r="13156" spans="1:10" x14ac:dyDescent="0.25">
      <c r="A13156" t="s">
        <v>42</v>
      </c>
      <c r="B13156" t="s">
        <v>87</v>
      </c>
      <c r="C13156" t="s">
        <v>12</v>
      </c>
      <c r="D13156" t="s">
        <v>31</v>
      </c>
      <c r="E13156" t="s">
        <v>41</v>
      </c>
      <c r="F13156" t="s">
        <v>17</v>
      </c>
      <c r="G13156">
        <v>2016</v>
      </c>
      <c r="H13156">
        <v>6.0824403660699996E-4</v>
      </c>
      <c r="I13156">
        <v>7.6960102730800001E-4</v>
      </c>
      <c r="J13156">
        <v>4.60276721448E-4</v>
      </c>
    </row>
    <row r="13157" spans="1:10" x14ac:dyDescent="0.25">
      <c r="A13157" t="s">
        <v>42</v>
      </c>
      <c r="B13157" t="s">
        <v>87</v>
      </c>
      <c r="C13157" t="s">
        <v>16</v>
      </c>
      <c r="D13157" t="s">
        <v>31</v>
      </c>
      <c r="E13157" t="s">
        <v>41</v>
      </c>
      <c r="F13157" t="s">
        <v>17</v>
      </c>
      <c r="G13157">
        <v>2016</v>
      </c>
      <c r="H13157">
        <v>4.9615654940200001E-4</v>
      </c>
      <c r="I13157">
        <v>6.3107227153599995E-4</v>
      </c>
      <c r="J13157">
        <v>3.6876418330000001E-4</v>
      </c>
    </row>
    <row r="13158" spans="1:10" x14ac:dyDescent="0.25">
      <c r="A13158" t="s">
        <v>42</v>
      </c>
      <c r="B13158" t="s">
        <v>87</v>
      </c>
      <c r="C13158" t="s">
        <v>12</v>
      </c>
      <c r="D13158" t="s">
        <v>31</v>
      </c>
      <c r="E13158" t="s">
        <v>41</v>
      </c>
      <c r="F13158" t="s">
        <v>18</v>
      </c>
      <c r="G13158">
        <v>2016</v>
      </c>
      <c r="H13158">
        <v>401.21368911100001</v>
      </c>
      <c r="I13158">
        <v>503.76970718699999</v>
      </c>
      <c r="J13158">
        <v>307.801397777999</v>
      </c>
    </row>
    <row r="13159" spans="1:10" x14ac:dyDescent="0.25">
      <c r="A13159" t="s">
        <v>42</v>
      </c>
      <c r="B13159" t="s">
        <v>87</v>
      </c>
      <c r="C13159" t="s">
        <v>16</v>
      </c>
      <c r="D13159" t="s">
        <v>31</v>
      </c>
      <c r="E13159" t="s">
        <v>41</v>
      </c>
      <c r="F13159" t="s">
        <v>18</v>
      </c>
      <c r="G13159">
        <v>2016</v>
      </c>
      <c r="H13159">
        <v>363.059437427999</v>
      </c>
      <c r="I13159">
        <v>458.20915284599897</v>
      </c>
      <c r="J13159">
        <v>272.84946672199999</v>
      </c>
    </row>
    <row r="13160" spans="1:10" x14ac:dyDescent="0.25">
      <c r="A13160" t="s">
        <v>42</v>
      </c>
      <c r="B13160" t="s">
        <v>87</v>
      </c>
      <c r="C13160" t="s">
        <v>12</v>
      </c>
      <c r="D13160" t="s">
        <v>32</v>
      </c>
      <c r="E13160" t="s">
        <v>41</v>
      </c>
      <c r="F13160" t="s">
        <v>15</v>
      </c>
      <c r="G13160">
        <v>2016</v>
      </c>
      <c r="H13160">
        <v>50225.520434600003</v>
      </c>
      <c r="I13160">
        <v>60286.080202099998</v>
      </c>
      <c r="J13160">
        <v>40756.6524556</v>
      </c>
    </row>
    <row r="13161" spans="1:10" x14ac:dyDescent="0.25">
      <c r="A13161" t="s">
        <v>42</v>
      </c>
      <c r="B13161" t="s">
        <v>87</v>
      </c>
      <c r="C13161" t="s">
        <v>16</v>
      </c>
      <c r="D13161" t="s">
        <v>32</v>
      </c>
      <c r="E13161" t="s">
        <v>41</v>
      </c>
      <c r="F13161" t="s">
        <v>15</v>
      </c>
      <c r="G13161">
        <v>2016</v>
      </c>
      <c r="H13161">
        <v>54761.671631999998</v>
      </c>
      <c r="I13161">
        <v>65555.930259100001</v>
      </c>
      <c r="J13161">
        <v>44187.664053799999</v>
      </c>
    </row>
    <row r="13162" spans="1:10" x14ac:dyDescent="0.25">
      <c r="A13162" t="s">
        <v>42</v>
      </c>
      <c r="B13162" t="s">
        <v>87</v>
      </c>
      <c r="C13162" t="s">
        <v>12</v>
      </c>
      <c r="D13162" t="s">
        <v>32</v>
      </c>
      <c r="E13162" t="s">
        <v>41</v>
      </c>
      <c r="F13162" t="s">
        <v>17</v>
      </c>
      <c r="G13162">
        <v>2016</v>
      </c>
      <c r="H13162">
        <v>6.97255186856E-4</v>
      </c>
      <c r="I13162">
        <v>8.45937288696E-4</v>
      </c>
      <c r="J13162">
        <v>5.6124776377200003E-4</v>
      </c>
    </row>
    <row r="13163" spans="1:10" x14ac:dyDescent="0.25">
      <c r="A13163" t="s">
        <v>42</v>
      </c>
      <c r="B13163" t="s">
        <v>87</v>
      </c>
      <c r="C13163" t="s">
        <v>16</v>
      </c>
      <c r="D13163" t="s">
        <v>32</v>
      </c>
      <c r="E13163" t="s">
        <v>41</v>
      </c>
      <c r="F13163" t="s">
        <v>17</v>
      </c>
      <c r="G13163">
        <v>2016</v>
      </c>
      <c r="H13163">
        <v>6.3243800160800001E-4</v>
      </c>
      <c r="I13163">
        <v>7.6021743973599999E-4</v>
      </c>
      <c r="J13163">
        <v>5.0472256114899997E-4</v>
      </c>
    </row>
    <row r="13164" spans="1:10" x14ac:dyDescent="0.25">
      <c r="A13164" t="s">
        <v>42</v>
      </c>
      <c r="B13164" t="s">
        <v>87</v>
      </c>
      <c r="C13164" t="s">
        <v>12</v>
      </c>
      <c r="D13164" t="s">
        <v>32</v>
      </c>
      <c r="E13164" t="s">
        <v>41</v>
      </c>
      <c r="F13164" t="s">
        <v>18</v>
      </c>
      <c r="G13164">
        <v>2016</v>
      </c>
      <c r="H13164">
        <v>509.45347629399998</v>
      </c>
      <c r="I13164">
        <v>611.50094345100001</v>
      </c>
      <c r="J13164">
        <v>413.40772770299998</v>
      </c>
    </row>
    <row r="13165" spans="1:10" x14ac:dyDescent="0.25">
      <c r="A13165" t="s">
        <v>42</v>
      </c>
      <c r="B13165" t="s">
        <v>87</v>
      </c>
      <c r="C13165" t="s">
        <v>16</v>
      </c>
      <c r="D13165" t="s">
        <v>32</v>
      </c>
      <c r="E13165" t="s">
        <v>41</v>
      </c>
      <c r="F13165" t="s">
        <v>18</v>
      </c>
      <c r="G13165">
        <v>2016</v>
      </c>
      <c r="H13165">
        <v>509.50649654</v>
      </c>
      <c r="I13165">
        <v>609.93704827299996</v>
      </c>
      <c r="J13165">
        <v>411.12517626599998</v>
      </c>
    </row>
    <row r="13166" spans="1:10" x14ac:dyDescent="0.25">
      <c r="A13166" t="s">
        <v>42</v>
      </c>
      <c r="B13166" t="s">
        <v>87</v>
      </c>
      <c r="C13166" t="s">
        <v>12</v>
      </c>
      <c r="D13166" t="s">
        <v>33</v>
      </c>
      <c r="E13166" t="s">
        <v>41</v>
      </c>
      <c r="F13166" t="s">
        <v>15</v>
      </c>
      <c r="G13166">
        <v>2016</v>
      </c>
      <c r="H13166">
        <v>37181.044215200003</v>
      </c>
      <c r="I13166">
        <v>44865.440661799999</v>
      </c>
      <c r="J13166">
        <v>29249.233983800001</v>
      </c>
    </row>
    <row r="13167" spans="1:10" x14ac:dyDescent="0.25">
      <c r="A13167" t="s">
        <v>42</v>
      </c>
      <c r="B13167" t="s">
        <v>87</v>
      </c>
      <c r="C13167" t="s">
        <v>16</v>
      </c>
      <c r="D13167" t="s">
        <v>33</v>
      </c>
      <c r="E13167" t="s">
        <v>41</v>
      </c>
      <c r="F13167" t="s">
        <v>15</v>
      </c>
      <c r="G13167">
        <v>2016</v>
      </c>
      <c r="H13167">
        <v>49177.349309099998</v>
      </c>
      <c r="I13167">
        <v>59910.414990999998</v>
      </c>
      <c r="J13167">
        <v>38441.864733399998</v>
      </c>
    </row>
    <row r="13168" spans="1:10" x14ac:dyDescent="0.25">
      <c r="A13168" t="s">
        <v>42</v>
      </c>
      <c r="B13168" t="s">
        <v>87</v>
      </c>
      <c r="C13168" t="s">
        <v>12</v>
      </c>
      <c r="D13168" t="s">
        <v>33</v>
      </c>
      <c r="E13168" t="s">
        <v>41</v>
      </c>
      <c r="F13168" t="s">
        <v>17</v>
      </c>
      <c r="G13168">
        <v>2016</v>
      </c>
      <c r="H13168">
        <v>7.5957190324799995E-4</v>
      </c>
      <c r="I13168">
        <v>9.3511001953299996E-4</v>
      </c>
      <c r="J13168">
        <v>5.8272747774099998E-4</v>
      </c>
    </row>
    <row r="13169" spans="1:10" x14ac:dyDescent="0.25">
      <c r="A13169" t="s">
        <v>42</v>
      </c>
      <c r="B13169" t="s">
        <v>87</v>
      </c>
      <c r="C13169" t="s">
        <v>16</v>
      </c>
      <c r="D13169" t="s">
        <v>33</v>
      </c>
      <c r="E13169" t="s">
        <v>41</v>
      </c>
      <c r="F13169" t="s">
        <v>17</v>
      </c>
      <c r="G13169">
        <v>2016</v>
      </c>
      <c r="H13169">
        <v>7.8621408274599997E-4</v>
      </c>
      <c r="I13169">
        <v>9.7678462366000002E-4</v>
      </c>
      <c r="J13169">
        <v>6.1269898296300001E-4</v>
      </c>
    </row>
    <row r="13170" spans="1:10" x14ac:dyDescent="0.25">
      <c r="A13170" t="s">
        <v>42</v>
      </c>
      <c r="B13170" t="s">
        <v>87</v>
      </c>
      <c r="C13170" t="s">
        <v>12</v>
      </c>
      <c r="D13170" t="s">
        <v>33</v>
      </c>
      <c r="E13170" t="s">
        <v>41</v>
      </c>
      <c r="F13170" t="s">
        <v>18</v>
      </c>
      <c r="G13170">
        <v>2016</v>
      </c>
      <c r="H13170">
        <v>593.07610613500003</v>
      </c>
      <c r="I13170">
        <v>715.65017630299997</v>
      </c>
      <c r="J13170">
        <v>466.55553023599998</v>
      </c>
    </row>
    <row r="13171" spans="1:10" x14ac:dyDescent="0.25">
      <c r="A13171" t="s">
        <v>42</v>
      </c>
      <c r="B13171" t="s">
        <v>87</v>
      </c>
      <c r="C13171" t="s">
        <v>16</v>
      </c>
      <c r="D13171" t="s">
        <v>33</v>
      </c>
      <c r="E13171" t="s">
        <v>41</v>
      </c>
      <c r="F13171" t="s">
        <v>18</v>
      </c>
      <c r="G13171">
        <v>2016</v>
      </c>
      <c r="H13171">
        <v>675.16942694800002</v>
      </c>
      <c r="I13171">
        <v>822.52665355099998</v>
      </c>
      <c r="J13171">
        <v>527.77899068399995</v>
      </c>
    </row>
    <row r="13172" spans="1:10" x14ac:dyDescent="0.25">
      <c r="A13172" t="s">
        <v>42</v>
      </c>
      <c r="B13172" t="s">
        <v>87</v>
      </c>
      <c r="C13172" t="s">
        <v>12</v>
      </c>
      <c r="D13172" t="s">
        <v>34</v>
      </c>
      <c r="E13172" t="s">
        <v>41</v>
      </c>
      <c r="F13172" t="s">
        <v>15</v>
      </c>
      <c r="G13172">
        <v>2016</v>
      </c>
      <c r="H13172">
        <v>24910.501013599998</v>
      </c>
      <c r="I13172">
        <v>29883.1493147</v>
      </c>
      <c r="J13172">
        <v>19959.096497899998</v>
      </c>
    </row>
    <row r="13173" spans="1:10" x14ac:dyDescent="0.25">
      <c r="A13173" t="s">
        <v>42</v>
      </c>
      <c r="B13173" t="s">
        <v>87</v>
      </c>
      <c r="C13173" t="s">
        <v>16</v>
      </c>
      <c r="D13173" t="s">
        <v>34</v>
      </c>
      <c r="E13173" t="s">
        <v>41</v>
      </c>
      <c r="F13173" t="s">
        <v>15</v>
      </c>
      <c r="G13173">
        <v>2016</v>
      </c>
      <c r="H13173">
        <v>35285.752776699999</v>
      </c>
      <c r="I13173">
        <v>42019.160011599997</v>
      </c>
      <c r="J13173">
        <v>28212.787055000001</v>
      </c>
    </row>
    <row r="13174" spans="1:10" x14ac:dyDescent="0.25">
      <c r="A13174" t="s">
        <v>42</v>
      </c>
      <c r="B13174" t="s">
        <v>87</v>
      </c>
      <c r="C13174" t="s">
        <v>12</v>
      </c>
      <c r="D13174" t="s">
        <v>34</v>
      </c>
      <c r="E13174" t="s">
        <v>41</v>
      </c>
      <c r="F13174" t="s">
        <v>17</v>
      </c>
      <c r="G13174">
        <v>2016</v>
      </c>
      <c r="H13174">
        <v>7.9866632126099997E-4</v>
      </c>
      <c r="I13174">
        <v>9.7663179056400005E-4</v>
      </c>
      <c r="J13174">
        <v>6.2707085560399995E-4</v>
      </c>
    </row>
    <row r="13175" spans="1:10" x14ac:dyDescent="0.25">
      <c r="A13175" t="s">
        <v>42</v>
      </c>
      <c r="B13175" t="s">
        <v>87</v>
      </c>
      <c r="C13175" t="s">
        <v>16</v>
      </c>
      <c r="D13175" t="s">
        <v>34</v>
      </c>
      <c r="E13175" t="s">
        <v>41</v>
      </c>
      <c r="F13175" t="s">
        <v>17</v>
      </c>
      <c r="G13175">
        <v>2016</v>
      </c>
      <c r="H13175">
        <v>8.6959358095099997E-4</v>
      </c>
      <c r="I13175">
        <v>1.0601159041899999E-3</v>
      </c>
      <c r="J13175">
        <v>6.9082929126400002E-4</v>
      </c>
    </row>
    <row r="13176" spans="1:10" x14ac:dyDescent="0.25">
      <c r="A13176" t="s">
        <v>42</v>
      </c>
      <c r="B13176" t="s">
        <v>87</v>
      </c>
      <c r="C13176" t="s">
        <v>12</v>
      </c>
      <c r="D13176" t="s">
        <v>34</v>
      </c>
      <c r="E13176" t="s">
        <v>41</v>
      </c>
      <c r="F13176" t="s">
        <v>18</v>
      </c>
      <c r="G13176">
        <v>2016</v>
      </c>
      <c r="H13176">
        <v>707.82092129499995</v>
      </c>
      <c r="I13176">
        <v>849.11653392999995</v>
      </c>
      <c r="J13176">
        <v>567.12894147099996</v>
      </c>
    </row>
    <row r="13177" spans="1:10" x14ac:dyDescent="0.25">
      <c r="A13177" t="s">
        <v>42</v>
      </c>
      <c r="B13177" t="s">
        <v>87</v>
      </c>
      <c r="C13177" t="s">
        <v>16</v>
      </c>
      <c r="D13177" t="s">
        <v>34</v>
      </c>
      <c r="E13177" t="s">
        <v>41</v>
      </c>
      <c r="F13177" t="s">
        <v>18</v>
      </c>
      <c r="G13177">
        <v>2016</v>
      </c>
      <c r="H13177">
        <v>836.98798492699996</v>
      </c>
      <c r="I13177">
        <v>996.70629925499998</v>
      </c>
      <c r="J13177">
        <v>669.21524774700003</v>
      </c>
    </row>
    <row r="13178" spans="1:10" x14ac:dyDescent="0.25">
      <c r="A13178" t="s">
        <v>42</v>
      </c>
      <c r="B13178" t="s">
        <v>87</v>
      </c>
      <c r="C13178" t="s">
        <v>12</v>
      </c>
      <c r="D13178" t="s">
        <v>35</v>
      </c>
      <c r="E13178" t="s">
        <v>41</v>
      </c>
      <c r="F13178" t="s">
        <v>15</v>
      </c>
      <c r="G13178">
        <v>2016</v>
      </c>
      <c r="H13178">
        <v>12290.7524077</v>
      </c>
      <c r="I13178">
        <v>14124.7996764</v>
      </c>
      <c r="J13178">
        <v>10519.320093</v>
      </c>
    </row>
    <row r="13179" spans="1:10" x14ac:dyDescent="0.25">
      <c r="A13179" t="s">
        <v>42</v>
      </c>
      <c r="B13179" t="s">
        <v>87</v>
      </c>
      <c r="C13179" t="s">
        <v>16</v>
      </c>
      <c r="D13179" t="s">
        <v>35</v>
      </c>
      <c r="E13179" t="s">
        <v>41</v>
      </c>
      <c r="F13179" t="s">
        <v>15</v>
      </c>
      <c r="G13179">
        <v>2016</v>
      </c>
      <c r="H13179">
        <v>18106.934573800001</v>
      </c>
      <c r="I13179">
        <v>20885.136718400001</v>
      </c>
      <c r="J13179">
        <v>15511.884264</v>
      </c>
    </row>
    <row r="13180" spans="1:10" x14ac:dyDescent="0.25">
      <c r="A13180" t="s">
        <v>42</v>
      </c>
      <c r="B13180" t="s">
        <v>87</v>
      </c>
      <c r="C13180" t="s">
        <v>12</v>
      </c>
      <c r="D13180" t="s">
        <v>35</v>
      </c>
      <c r="E13180" t="s">
        <v>41</v>
      </c>
      <c r="F13180" t="s">
        <v>17</v>
      </c>
      <c r="G13180">
        <v>2016</v>
      </c>
      <c r="H13180">
        <v>8.42086259803E-4</v>
      </c>
      <c r="I13180">
        <v>9.8151686377299994E-4</v>
      </c>
      <c r="J13180">
        <v>7.1384809265900005E-4</v>
      </c>
    </row>
    <row r="13181" spans="1:10" x14ac:dyDescent="0.25">
      <c r="A13181" t="s">
        <v>42</v>
      </c>
      <c r="B13181" t="s">
        <v>87</v>
      </c>
      <c r="C13181" t="s">
        <v>16</v>
      </c>
      <c r="D13181" t="s">
        <v>35</v>
      </c>
      <c r="E13181" t="s">
        <v>41</v>
      </c>
      <c r="F13181" t="s">
        <v>17</v>
      </c>
      <c r="G13181">
        <v>2016</v>
      </c>
      <c r="H13181">
        <v>9.1359072826700002E-4</v>
      </c>
      <c r="I13181">
        <v>1.0685356751399999E-3</v>
      </c>
      <c r="J13181">
        <v>7.7361670312399997E-4</v>
      </c>
    </row>
    <row r="13182" spans="1:10" x14ac:dyDescent="0.25">
      <c r="A13182" t="s">
        <v>42</v>
      </c>
      <c r="B13182" t="s">
        <v>87</v>
      </c>
      <c r="C13182" t="s">
        <v>12</v>
      </c>
      <c r="D13182" t="s">
        <v>35</v>
      </c>
      <c r="E13182" t="s">
        <v>41</v>
      </c>
      <c r="F13182" t="s">
        <v>18</v>
      </c>
      <c r="G13182">
        <v>2016</v>
      </c>
      <c r="H13182">
        <v>863.52062954099995</v>
      </c>
      <c r="I13182">
        <v>992.37666695600001</v>
      </c>
      <c r="J13182">
        <v>739.06377801500003</v>
      </c>
    </row>
    <row r="13183" spans="1:10" x14ac:dyDescent="0.25">
      <c r="A13183" t="s">
        <v>42</v>
      </c>
      <c r="B13183" t="s">
        <v>87</v>
      </c>
      <c r="C13183" t="s">
        <v>16</v>
      </c>
      <c r="D13183" t="s">
        <v>35</v>
      </c>
      <c r="E13183" t="s">
        <v>41</v>
      </c>
      <c r="F13183" t="s">
        <v>18</v>
      </c>
      <c r="G13183">
        <v>2016</v>
      </c>
      <c r="H13183">
        <v>997.01492278199999</v>
      </c>
      <c r="I13183">
        <v>1149.98996034999</v>
      </c>
      <c r="J13183">
        <v>854.12470170300003</v>
      </c>
    </row>
    <row r="13184" spans="1:10" x14ac:dyDescent="0.25">
      <c r="A13184" t="s">
        <v>42</v>
      </c>
      <c r="B13184" t="s">
        <v>87</v>
      </c>
      <c r="C13184" t="s">
        <v>12</v>
      </c>
      <c r="D13184" t="s">
        <v>36</v>
      </c>
      <c r="E13184" t="s">
        <v>41</v>
      </c>
      <c r="F13184" t="s">
        <v>15</v>
      </c>
      <c r="G13184">
        <v>2016</v>
      </c>
      <c r="H13184">
        <v>3947.8740469700001</v>
      </c>
      <c r="I13184">
        <v>4650.9992218500001</v>
      </c>
      <c r="J13184">
        <v>3316.1805820099999</v>
      </c>
    </row>
    <row r="13185" spans="1:10" x14ac:dyDescent="0.25">
      <c r="A13185" t="s">
        <v>42</v>
      </c>
      <c r="B13185" t="s">
        <v>87</v>
      </c>
      <c r="C13185" t="s">
        <v>16</v>
      </c>
      <c r="D13185" t="s">
        <v>36</v>
      </c>
      <c r="E13185" t="s">
        <v>41</v>
      </c>
      <c r="F13185" t="s">
        <v>15</v>
      </c>
      <c r="G13185">
        <v>2016</v>
      </c>
      <c r="H13185">
        <v>5988.6945858400004</v>
      </c>
      <c r="I13185">
        <v>7039.8817463300002</v>
      </c>
      <c r="J13185">
        <v>5062.7036293399997</v>
      </c>
    </row>
    <row r="13186" spans="1:10" x14ac:dyDescent="0.25">
      <c r="A13186" t="s">
        <v>42</v>
      </c>
      <c r="B13186" t="s">
        <v>87</v>
      </c>
      <c r="C13186" t="s">
        <v>12</v>
      </c>
      <c r="D13186" t="s">
        <v>36</v>
      </c>
      <c r="E13186" t="s">
        <v>41</v>
      </c>
      <c r="F13186" t="s">
        <v>17</v>
      </c>
      <c r="G13186">
        <v>2016</v>
      </c>
      <c r="H13186">
        <v>8.7057614906899995E-4</v>
      </c>
      <c r="I13186">
        <v>1.0458772044699999E-3</v>
      </c>
      <c r="J13186">
        <v>7.2025556513999995E-4</v>
      </c>
    </row>
    <row r="13187" spans="1:10" x14ac:dyDescent="0.25">
      <c r="A13187" t="s">
        <v>42</v>
      </c>
      <c r="B13187" t="s">
        <v>87</v>
      </c>
      <c r="C13187" t="s">
        <v>16</v>
      </c>
      <c r="D13187" t="s">
        <v>36</v>
      </c>
      <c r="E13187" t="s">
        <v>41</v>
      </c>
      <c r="F13187" t="s">
        <v>17</v>
      </c>
      <c r="G13187">
        <v>2016</v>
      </c>
      <c r="H13187">
        <v>9.4813970299699999E-4</v>
      </c>
      <c r="I13187">
        <v>1.1339270055900001E-3</v>
      </c>
      <c r="J13187">
        <v>7.8007769658900003E-4</v>
      </c>
    </row>
    <row r="13188" spans="1:10" x14ac:dyDescent="0.25">
      <c r="A13188" t="s">
        <v>42</v>
      </c>
      <c r="B13188" t="s">
        <v>87</v>
      </c>
      <c r="C13188" t="s">
        <v>12</v>
      </c>
      <c r="D13188" t="s">
        <v>36</v>
      </c>
      <c r="E13188" t="s">
        <v>41</v>
      </c>
      <c r="F13188" t="s">
        <v>18</v>
      </c>
      <c r="G13188">
        <v>2016</v>
      </c>
      <c r="H13188">
        <v>1019.44102146</v>
      </c>
      <c r="I13188">
        <v>1201.0057416</v>
      </c>
      <c r="J13188">
        <v>856.32177715199998</v>
      </c>
    </row>
    <row r="13189" spans="1:10" x14ac:dyDescent="0.25">
      <c r="A13189" t="s">
        <v>42</v>
      </c>
      <c r="B13189" t="s">
        <v>87</v>
      </c>
      <c r="C13189" t="s">
        <v>16</v>
      </c>
      <c r="D13189" t="s">
        <v>36</v>
      </c>
      <c r="E13189" t="s">
        <v>41</v>
      </c>
      <c r="F13189" t="s">
        <v>18</v>
      </c>
      <c r="G13189">
        <v>2016</v>
      </c>
      <c r="H13189">
        <v>1161.4907649300001</v>
      </c>
      <c r="I13189">
        <v>1365.3656097099999</v>
      </c>
      <c r="J13189">
        <v>981.89737792899996</v>
      </c>
    </row>
    <row r="13190" spans="1:10" x14ac:dyDescent="0.25">
      <c r="A13190" t="s">
        <v>42</v>
      </c>
      <c r="B13190" t="s">
        <v>87</v>
      </c>
      <c r="C13190" t="s">
        <v>12</v>
      </c>
      <c r="D13190" t="s">
        <v>37</v>
      </c>
      <c r="E13190" t="s">
        <v>41</v>
      </c>
      <c r="F13190" t="s">
        <v>15</v>
      </c>
      <c r="G13190">
        <v>2016</v>
      </c>
      <c r="H13190">
        <v>761.18777705499997</v>
      </c>
      <c r="I13190">
        <v>937.33070686600001</v>
      </c>
      <c r="J13190">
        <v>599.34019039099996</v>
      </c>
    </row>
    <row r="13191" spans="1:10" x14ac:dyDescent="0.25">
      <c r="A13191" t="s">
        <v>42</v>
      </c>
      <c r="B13191" t="s">
        <v>87</v>
      </c>
      <c r="C13191" t="s">
        <v>16</v>
      </c>
      <c r="D13191" t="s">
        <v>37</v>
      </c>
      <c r="E13191" t="s">
        <v>41</v>
      </c>
      <c r="F13191" t="s">
        <v>15</v>
      </c>
      <c r="G13191">
        <v>2016</v>
      </c>
      <c r="H13191">
        <v>1236.90504515</v>
      </c>
      <c r="I13191">
        <v>1533.43293539</v>
      </c>
      <c r="J13191">
        <v>975.146347107</v>
      </c>
    </row>
    <row r="13192" spans="1:10" x14ac:dyDescent="0.25">
      <c r="A13192" t="s">
        <v>42</v>
      </c>
      <c r="B13192" t="s">
        <v>87</v>
      </c>
      <c r="C13192" t="s">
        <v>12</v>
      </c>
      <c r="D13192" t="s">
        <v>37</v>
      </c>
      <c r="E13192" t="s">
        <v>41</v>
      </c>
      <c r="F13192" t="s">
        <v>17</v>
      </c>
      <c r="G13192">
        <v>2016</v>
      </c>
      <c r="H13192">
        <v>8.8149528811299997E-4</v>
      </c>
      <c r="I13192">
        <v>1.10596568582E-3</v>
      </c>
      <c r="J13192">
        <v>6.8525352793799999E-4</v>
      </c>
    </row>
    <row r="13193" spans="1:10" x14ac:dyDescent="0.25">
      <c r="A13193" t="s">
        <v>42</v>
      </c>
      <c r="B13193" t="s">
        <v>87</v>
      </c>
      <c r="C13193" t="s">
        <v>16</v>
      </c>
      <c r="D13193" t="s">
        <v>37</v>
      </c>
      <c r="E13193" t="s">
        <v>41</v>
      </c>
      <c r="F13193" t="s">
        <v>17</v>
      </c>
      <c r="G13193">
        <v>2016</v>
      </c>
      <c r="H13193">
        <v>9.7007285124199995E-4</v>
      </c>
      <c r="I13193">
        <v>1.22572550415E-3</v>
      </c>
      <c r="J13193">
        <v>7.5053178034099996E-4</v>
      </c>
    </row>
    <row r="13194" spans="1:10" x14ac:dyDescent="0.25">
      <c r="A13194" t="s">
        <v>42</v>
      </c>
      <c r="B13194" t="s">
        <v>87</v>
      </c>
      <c r="C13194" t="s">
        <v>12</v>
      </c>
      <c r="D13194" t="s">
        <v>37</v>
      </c>
      <c r="E13194" t="s">
        <v>41</v>
      </c>
      <c r="F13194" t="s">
        <v>18</v>
      </c>
      <c r="G13194">
        <v>2016</v>
      </c>
      <c r="H13194">
        <v>1172.4598393799999</v>
      </c>
      <c r="I13194">
        <v>1443.7733278799999</v>
      </c>
      <c r="J13194">
        <v>923.16551124499995</v>
      </c>
    </row>
    <row r="13195" spans="1:10" x14ac:dyDescent="0.25">
      <c r="A13195" t="s">
        <v>42</v>
      </c>
      <c r="B13195" t="s">
        <v>87</v>
      </c>
      <c r="C13195" t="s">
        <v>16</v>
      </c>
      <c r="D13195" t="s">
        <v>37</v>
      </c>
      <c r="E13195" t="s">
        <v>41</v>
      </c>
      <c r="F13195" t="s">
        <v>18</v>
      </c>
      <c r="G13195">
        <v>2016</v>
      </c>
      <c r="H13195">
        <v>1328.0380721500001</v>
      </c>
      <c r="I13195">
        <v>1646.4136250899901</v>
      </c>
      <c r="J13195">
        <v>1046.9934454199999</v>
      </c>
    </row>
    <row r="13196" spans="1:10" x14ac:dyDescent="0.25">
      <c r="A13196" t="s">
        <v>42</v>
      </c>
      <c r="B13196" t="s">
        <v>87</v>
      </c>
      <c r="C13196" t="s">
        <v>12</v>
      </c>
      <c r="D13196" t="s">
        <v>13</v>
      </c>
      <c r="E13196" t="s">
        <v>92</v>
      </c>
      <c r="F13196" t="s">
        <v>15</v>
      </c>
      <c r="G13196">
        <v>2016</v>
      </c>
      <c r="H13196">
        <v>12567.502519600001</v>
      </c>
      <c r="I13196">
        <v>14741.4286844</v>
      </c>
      <c r="J13196">
        <v>10794.355141599999</v>
      </c>
    </row>
    <row r="13197" spans="1:10" x14ac:dyDescent="0.25">
      <c r="A13197" t="s">
        <v>42</v>
      </c>
      <c r="B13197" t="s">
        <v>87</v>
      </c>
      <c r="C13197" t="s">
        <v>16</v>
      </c>
      <c r="D13197" t="s">
        <v>13</v>
      </c>
      <c r="E13197" t="s">
        <v>92</v>
      </c>
      <c r="F13197" t="s">
        <v>15</v>
      </c>
      <c r="G13197">
        <v>2016</v>
      </c>
      <c r="H13197">
        <v>12417.550310000001</v>
      </c>
      <c r="I13197">
        <v>14493.4982084</v>
      </c>
      <c r="J13197">
        <v>10689.8843633</v>
      </c>
    </row>
    <row r="13198" spans="1:10" x14ac:dyDescent="0.25">
      <c r="A13198" t="s">
        <v>42</v>
      </c>
      <c r="B13198" t="s">
        <v>87</v>
      </c>
      <c r="C13198" t="s">
        <v>12</v>
      </c>
      <c r="D13198" t="s">
        <v>13</v>
      </c>
      <c r="E13198" t="s">
        <v>92</v>
      </c>
      <c r="F13198" t="s">
        <v>17</v>
      </c>
      <c r="G13198">
        <v>2016</v>
      </c>
      <c r="H13198" s="1">
        <v>2.5909060953500001E-5</v>
      </c>
      <c r="I13198" s="1">
        <v>3.23385417889E-5</v>
      </c>
      <c r="J13198" s="1">
        <v>2.0122315865600001E-5</v>
      </c>
    </row>
    <row r="13199" spans="1:10" x14ac:dyDescent="0.25">
      <c r="A13199" t="s">
        <v>42</v>
      </c>
      <c r="B13199" t="s">
        <v>87</v>
      </c>
      <c r="C13199" t="s">
        <v>16</v>
      </c>
      <c r="D13199" t="s">
        <v>13</v>
      </c>
      <c r="E13199" t="s">
        <v>92</v>
      </c>
      <c r="F13199" t="s">
        <v>17</v>
      </c>
      <c r="G13199">
        <v>2016</v>
      </c>
      <c r="H13199" s="1">
        <v>3.0089679347100001E-5</v>
      </c>
      <c r="I13199" s="1">
        <v>3.8414147345E-5</v>
      </c>
      <c r="J13199" s="1">
        <v>2.29887926358E-5</v>
      </c>
    </row>
    <row r="13200" spans="1:10" x14ac:dyDescent="0.25">
      <c r="A13200" t="s">
        <v>42</v>
      </c>
      <c r="B13200" t="s">
        <v>87</v>
      </c>
      <c r="C13200" t="s">
        <v>12</v>
      </c>
      <c r="D13200" t="s">
        <v>13</v>
      </c>
      <c r="E13200" t="s">
        <v>92</v>
      </c>
      <c r="F13200" t="s">
        <v>18</v>
      </c>
      <c r="G13200">
        <v>2016</v>
      </c>
      <c r="H13200">
        <v>21.295683908200001</v>
      </c>
      <c r="I13200">
        <v>24.979410597099999</v>
      </c>
      <c r="J13200">
        <v>18.291078496200001</v>
      </c>
    </row>
    <row r="13201" spans="1:10" x14ac:dyDescent="0.25">
      <c r="A13201" t="s">
        <v>42</v>
      </c>
      <c r="B13201" t="s">
        <v>87</v>
      </c>
      <c r="C13201" t="s">
        <v>16</v>
      </c>
      <c r="D13201" t="s">
        <v>13</v>
      </c>
      <c r="E13201" t="s">
        <v>92</v>
      </c>
      <c r="F13201" t="s">
        <v>18</v>
      </c>
      <c r="G13201">
        <v>2016</v>
      </c>
      <c r="H13201">
        <v>23.373628722599999</v>
      </c>
      <c r="I13201">
        <v>27.281197785100002</v>
      </c>
      <c r="J13201">
        <v>20.121632846699999</v>
      </c>
    </row>
    <row r="13202" spans="1:10" x14ac:dyDescent="0.25">
      <c r="A13202" t="s">
        <v>42</v>
      </c>
      <c r="B13202" t="s">
        <v>87</v>
      </c>
      <c r="C13202" t="s">
        <v>12</v>
      </c>
      <c r="D13202" t="s">
        <v>19</v>
      </c>
      <c r="E13202" t="s">
        <v>92</v>
      </c>
      <c r="F13202" t="s">
        <v>15</v>
      </c>
      <c r="G13202">
        <v>2016</v>
      </c>
      <c r="H13202">
        <v>16785.061147500001</v>
      </c>
      <c r="I13202">
        <v>19474.207686900001</v>
      </c>
      <c r="J13202">
        <v>14553.499139</v>
      </c>
    </row>
    <row r="13203" spans="1:10" x14ac:dyDescent="0.25">
      <c r="A13203" t="s">
        <v>42</v>
      </c>
      <c r="B13203" t="s">
        <v>87</v>
      </c>
      <c r="C13203" t="s">
        <v>16</v>
      </c>
      <c r="D13203" t="s">
        <v>19</v>
      </c>
      <c r="E13203" t="s">
        <v>92</v>
      </c>
      <c r="F13203" t="s">
        <v>15</v>
      </c>
      <c r="G13203">
        <v>2016</v>
      </c>
      <c r="H13203">
        <v>14390.822837199999</v>
      </c>
      <c r="I13203">
        <v>16347.2525682</v>
      </c>
      <c r="J13203">
        <v>12811.1922055</v>
      </c>
    </row>
    <row r="13204" spans="1:10" x14ac:dyDescent="0.25">
      <c r="A13204" t="s">
        <v>42</v>
      </c>
      <c r="B13204" t="s">
        <v>87</v>
      </c>
      <c r="C13204" t="s">
        <v>12</v>
      </c>
      <c r="D13204" t="s">
        <v>19</v>
      </c>
      <c r="E13204" t="s">
        <v>92</v>
      </c>
      <c r="F13204" t="s">
        <v>17</v>
      </c>
      <c r="G13204">
        <v>2016</v>
      </c>
      <c r="H13204" s="1">
        <v>4.1056982729499998E-5</v>
      </c>
      <c r="I13204" s="1">
        <v>5.1531756118600001E-5</v>
      </c>
      <c r="J13204" s="1">
        <v>3.2107071366799998E-5</v>
      </c>
    </row>
    <row r="13205" spans="1:10" x14ac:dyDescent="0.25">
      <c r="A13205" t="s">
        <v>42</v>
      </c>
      <c r="B13205" t="s">
        <v>87</v>
      </c>
      <c r="C13205" t="s">
        <v>16</v>
      </c>
      <c r="D13205" t="s">
        <v>19</v>
      </c>
      <c r="E13205" t="s">
        <v>92</v>
      </c>
      <c r="F13205" t="s">
        <v>17</v>
      </c>
      <c r="G13205">
        <v>2016</v>
      </c>
      <c r="H13205" s="1">
        <v>4.2094597619199997E-5</v>
      </c>
      <c r="I13205" s="1">
        <v>5.2978193315399997E-5</v>
      </c>
      <c r="J13205" s="1">
        <v>3.3238470557800003E-5</v>
      </c>
    </row>
    <row r="13206" spans="1:10" x14ac:dyDescent="0.25">
      <c r="A13206" t="s">
        <v>42</v>
      </c>
      <c r="B13206" t="s">
        <v>87</v>
      </c>
      <c r="C13206" t="s">
        <v>12</v>
      </c>
      <c r="D13206" t="s">
        <v>19</v>
      </c>
      <c r="E13206" t="s">
        <v>92</v>
      </c>
      <c r="F13206" t="s">
        <v>18</v>
      </c>
      <c r="G13206">
        <v>2016</v>
      </c>
      <c r="H13206">
        <v>25.175703421399898</v>
      </c>
      <c r="I13206">
        <v>29.2091207046</v>
      </c>
      <c r="J13206">
        <v>21.828611456699999</v>
      </c>
    </row>
    <row r="13207" spans="1:10" x14ac:dyDescent="0.25">
      <c r="A13207" t="s">
        <v>42</v>
      </c>
      <c r="B13207" t="s">
        <v>87</v>
      </c>
      <c r="C13207" t="s">
        <v>16</v>
      </c>
      <c r="D13207" t="s">
        <v>19</v>
      </c>
      <c r="E13207" t="s">
        <v>92</v>
      </c>
      <c r="F13207" t="s">
        <v>18</v>
      </c>
      <c r="G13207">
        <v>2016</v>
      </c>
      <c r="H13207">
        <v>24.0607422884</v>
      </c>
      <c r="I13207">
        <v>27.331795799099901</v>
      </c>
      <c r="J13207">
        <v>21.419678190199999</v>
      </c>
    </row>
    <row r="13208" spans="1:10" x14ac:dyDescent="0.25">
      <c r="A13208" t="s">
        <v>42</v>
      </c>
      <c r="B13208" t="s">
        <v>87</v>
      </c>
      <c r="C13208" t="s">
        <v>12</v>
      </c>
      <c r="D13208" t="s">
        <v>20</v>
      </c>
      <c r="E13208" t="s">
        <v>92</v>
      </c>
      <c r="F13208" t="s">
        <v>15</v>
      </c>
      <c r="G13208">
        <v>2016</v>
      </c>
      <c r="H13208">
        <v>15925.7140807</v>
      </c>
      <c r="I13208">
        <v>18627.303315599998</v>
      </c>
      <c r="J13208">
        <v>13626.8796888</v>
      </c>
    </row>
    <row r="13209" spans="1:10" x14ac:dyDescent="0.25">
      <c r="A13209" t="s">
        <v>42</v>
      </c>
      <c r="B13209" t="s">
        <v>87</v>
      </c>
      <c r="C13209" t="s">
        <v>16</v>
      </c>
      <c r="D13209" t="s">
        <v>20</v>
      </c>
      <c r="E13209" t="s">
        <v>92</v>
      </c>
      <c r="F13209" t="s">
        <v>15</v>
      </c>
      <c r="G13209">
        <v>2016</v>
      </c>
      <c r="H13209">
        <v>12094.9199321</v>
      </c>
      <c r="I13209">
        <v>13985.764015000001</v>
      </c>
      <c r="J13209">
        <v>10402.471174099999</v>
      </c>
    </row>
    <row r="13210" spans="1:10" x14ac:dyDescent="0.25">
      <c r="A13210" t="s">
        <v>42</v>
      </c>
      <c r="B13210" t="s">
        <v>87</v>
      </c>
      <c r="C13210" t="s">
        <v>12</v>
      </c>
      <c r="D13210" t="s">
        <v>20</v>
      </c>
      <c r="E13210" t="s">
        <v>92</v>
      </c>
      <c r="F13210" t="s">
        <v>17</v>
      </c>
      <c r="G13210">
        <v>2016</v>
      </c>
      <c r="H13210" s="1">
        <v>4.9433408878599997E-5</v>
      </c>
      <c r="I13210" s="1">
        <v>6.1919134722699998E-5</v>
      </c>
      <c r="J13210" s="1">
        <v>3.9304700428999999E-5</v>
      </c>
    </row>
    <row r="13211" spans="1:10" x14ac:dyDescent="0.25">
      <c r="A13211" t="s">
        <v>42</v>
      </c>
      <c r="B13211" t="s">
        <v>87</v>
      </c>
      <c r="C13211" t="s">
        <v>16</v>
      </c>
      <c r="D13211" t="s">
        <v>20</v>
      </c>
      <c r="E13211" t="s">
        <v>92</v>
      </c>
      <c r="F13211" t="s">
        <v>17</v>
      </c>
      <c r="G13211">
        <v>2016</v>
      </c>
      <c r="H13211" s="1">
        <v>3.9595828817200001E-5</v>
      </c>
      <c r="I13211" s="1">
        <v>4.8647359805400003E-5</v>
      </c>
      <c r="J13211" s="1">
        <v>3.15704167171E-5</v>
      </c>
    </row>
    <row r="13212" spans="1:10" x14ac:dyDescent="0.25">
      <c r="A13212" t="s">
        <v>42</v>
      </c>
      <c r="B13212" t="s">
        <v>87</v>
      </c>
      <c r="C13212" t="s">
        <v>12</v>
      </c>
      <c r="D13212" t="s">
        <v>20</v>
      </c>
      <c r="E13212" t="s">
        <v>92</v>
      </c>
      <c r="F13212" t="s">
        <v>18</v>
      </c>
      <c r="G13212">
        <v>2016</v>
      </c>
      <c r="H13212">
        <v>23.7612737798</v>
      </c>
      <c r="I13212">
        <v>27.792063302100001</v>
      </c>
      <c r="J13212">
        <v>20.331397224</v>
      </c>
    </row>
    <row r="13213" spans="1:10" x14ac:dyDescent="0.25">
      <c r="A13213" t="s">
        <v>42</v>
      </c>
      <c r="B13213" t="s">
        <v>87</v>
      </c>
      <c r="C13213" t="s">
        <v>16</v>
      </c>
      <c r="D13213" t="s">
        <v>20</v>
      </c>
      <c r="E13213" t="s">
        <v>92</v>
      </c>
      <c r="F13213" t="s">
        <v>18</v>
      </c>
      <c r="G13213">
        <v>2016</v>
      </c>
      <c r="H13213">
        <v>20.1666049916</v>
      </c>
      <c r="I13213">
        <v>23.319325797899999</v>
      </c>
      <c r="J13213">
        <v>17.344680930700001</v>
      </c>
    </row>
    <row r="13214" spans="1:10" x14ac:dyDescent="0.25">
      <c r="A13214" t="s">
        <v>42</v>
      </c>
      <c r="B13214" t="s">
        <v>87</v>
      </c>
      <c r="C13214" t="s">
        <v>12</v>
      </c>
      <c r="D13214" t="s">
        <v>21</v>
      </c>
      <c r="E13214" t="s">
        <v>92</v>
      </c>
      <c r="F13214" t="s">
        <v>15</v>
      </c>
      <c r="G13214">
        <v>2016</v>
      </c>
      <c r="H13214">
        <v>14565.601642899999</v>
      </c>
      <c r="I13214">
        <v>17601.394127299998</v>
      </c>
      <c r="J13214">
        <v>11730.3085655</v>
      </c>
    </row>
    <row r="13215" spans="1:10" x14ac:dyDescent="0.25">
      <c r="A13215" t="s">
        <v>42</v>
      </c>
      <c r="B13215" t="s">
        <v>87</v>
      </c>
      <c r="C13215" t="s">
        <v>16</v>
      </c>
      <c r="D13215" t="s">
        <v>21</v>
      </c>
      <c r="E13215" t="s">
        <v>92</v>
      </c>
      <c r="F13215" t="s">
        <v>15</v>
      </c>
      <c r="G13215">
        <v>2016</v>
      </c>
      <c r="H13215">
        <v>10445.574665599999</v>
      </c>
      <c r="I13215">
        <v>12274.384638899999</v>
      </c>
      <c r="J13215">
        <v>8466.3449978499993</v>
      </c>
    </row>
    <row r="13216" spans="1:10" x14ac:dyDescent="0.25">
      <c r="A13216" t="s">
        <v>42</v>
      </c>
      <c r="B13216" t="s">
        <v>87</v>
      </c>
      <c r="C13216" t="s">
        <v>12</v>
      </c>
      <c r="D13216" t="s">
        <v>21</v>
      </c>
      <c r="E13216" t="s">
        <v>92</v>
      </c>
      <c r="F13216" t="s">
        <v>17</v>
      </c>
      <c r="G13216">
        <v>2016</v>
      </c>
      <c r="H13216" s="1">
        <v>4.1481637449899999E-5</v>
      </c>
      <c r="I13216" s="1">
        <v>5.2589707076799998E-5</v>
      </c>
      <c r="J13216" s="1">
        <v>3.1811805341299999E-5</v>
      </c>
    </row>
    <row r="13217" spans="1:10" x14ac:dyDescent="0.25">
      <c r="A13217" t="s">
        <v>42</v>
      </c>
      <c r="B13217" t="s">
        <v>87</v>
      </c>
      <c r="C13217" t="s">
        <v>16</v>
      </c>
      <c r="D13217" t="s">
        <v>21</v>
      </c>
      <c r="E13217" t="s">
        <v>92</v>
      </c>
      <c r="F13217" t="s">
        <v>17</v>
      </c>
      <c r="G13217">
        <v>2016</v>
      </c>
      <c r="H13217" s="1">
        <v>3.06669159848E-5</v>
      </c>
      <c r="I13217" s="1">
        <v>3.7674939089199997E-5</v>
      </c>
      <c r="J13217" s="1">
        <v>2.3624332348199999E-5</v>
      </c>
    </row>
    <row r="13218" spans="1:10" x14ac:dyDescent="0.25">
      <c r="A13218" t="s">
        <v>42</v>
      </c>
      <c r="B13218" t="s">
        <v>87</v>
      </c>
      <c r="C13218" t="s">
        <v>12</v>
      </c>
      <c r="D13218" t="s">
        <v>21</v>
      </c>
      <c r="E13218" t="s">
        <v>92</v>
      </c>
      <c r="F13218" t="s">
        <v>18</v>
      </c>
      <c r="G13218">
        <v>2016</v>
      </c>
      <c r="H13218">
        <v>22.283310625399999</v>
      </c>
      <c r="I13218">
        <v>26.9276438005</v>
      </c>
      <c r="J13218">
        <v>17.945713188299901</v>
      </c>
    </row>
    <row r="13219" spans="1:10" x14ac:dyDescent="0.25">
      <c r="A13219" t="s">
        <v>42</v>
      </c>
      <c r="B13219" t="s">
        <v>87</v>
      </c>
      <c r="C13219" t="s">
        <v>16</v>
      </c>
      <c r="D13219" t="s">
        <v>21</v>
      </c>
      <c r="E13219" t="s">
        <v>92</v>
      </c>
      <c r="F13219" t="s">
        <v>18</v>
      </c>
      <c r="G13219">
        <v>2016</v>
      </c>
      <c r="H13219">
        <v>17.794192239899999</v>
      </c>
      <c r="I13219">
        <v>20.909597306399998</v>
      </c>
      <c r="J13219">
        <v>14.4225449805</v>
      </c>
    </row>
    <row r="13220" spans="1:10" x14ac:dyDescent="0.25">
      <c r="A13220" t="s">
        <v>42</v>
      </c>
      <c r="B13220" t="s">
        <v>87</v>
      </c>
      <c r="C13220" t="s">
        <v>12</v>
      </c>
      <c r="D13220" t="s">
        <v>22</v>
      </c>
      <c r="E13220" t="s">
        <v>92</v>
      </c>
      <c r="F13220" t="s">
        <v>15</v>
      </c>
      <c r="G13220">
        <v>2016</v>
      </c>
      <c r="H13220">
        <v>30883.680200700001</v>
      </c>
      <c r="I13220">
        <v>35203.3311426</v>
      </c>
      <c r="J13220">
        <v>27385.0565508</v>
      </c>
    </row>
    <row r="13221" spans="1:10" x14ac:dyDescent="0.25">
      <c r="A13221" t="s">
        <v>42</v>
      </c>
      <c r="B13221" t="s">
        <v>87</v>
      </c>
      <c r="C13221" t="s">
        <v>16</v>
      </c>
      <c r="D13221" t="s">
        <v>22</v>
      </c>
      <c r="E13221" t="s">
        <v>92</v>
      </c>
      <c r="F13221" t="s">
        <v>15</v>
      </c>
      <c r="G13221">
        <v>2016</v>
      </c>
      <c r="H13221">
        <v>18205.069066700002</v>
      </c>
      <c r="I13221">
        <v>20889.3205604</v>
      </c>
      <c r="J13221">
        <v>15831.3405033</v>
      </c>
    </row>
    <row r="13222" spans="1:10" x14ac:dyDescent="0.25">
      <c r="A13222" t="s">
        <v>42</v>
      </c>
      <c r="B13222" t="s">
        <v>87</v>
      </c>
      <c r="C13222" t="s">
        <v>12</v>
      </c>
      <c r="D13222" t="s">
        <v>22</v>
      </c>
      <c r="E13222" t="s">
        <v>92</v>
      </c>
      <c r="F13222" t="s">
        <v>17</v>
      </c>
      <c r="G13222">
        <v>2016</v>
      </c>
      <c r="H13222" s="1">
        <v>9.3594152190699996E-5</v>
      </c>
      <c r="I13222">
        <v>1.12498571283E-4</v>
      </c>
      <c r="J13222" s="1">
        <v>7.63784033454E-5</v>
      </c>
    </row>
    <row r="13223" spans="1:10" x14ac:dyDescent="0.25">
      <c r="A13223" t="s">
        <v>42</v>
      </c>
      <c r="B13223" t="s">
        <v>87</v>
      </c>
      <c r="C13223" t="s">
        <v>16</v>
      </c>
      <c r="D13223" t="s">
        <v>22</v>
      </c>
      <c r="E13223" t="s">
        <v>92</v>
      </c>
      <c r="F13223" t="s">
        <v>17</v>
      </c>
      <c r="G13223">
        <v>2016</v>
      </c>
      <c r="H13223" s="1">
        <v>5.6193112052100002E-5</v>
      </c>
      <c r="I13223" s="1">
        <v>6.7444419721600005E-5</v>
      </c>
      <c r="J13223" s="1">
        <v>4.5583484635900001E-5</v>
      </c>
    </row>
    <row r="13224" spans="1:10" x14ac:dyDescent="0.25">
      <c r="A13224" t="s">
        <v>42</v>
      </c>
      <c r="B13224" t="s">
        <v>87</v>
      </c>
      <c r="C13224" t="s">
        <v>12</v>
      </c>
      <c r="D13224" t="s">
        <v>22</v>
      </c>
      <c r="E13224" t="s">
        <v>92</v>
      </c>
      <c r="F13224" t="s">
        <v>18</v>
      </c>
      <c r="G13224">
        <v>2016</v>
      </c>
      <c r="H13224">
        <v>49.368366745400003</v>
      </c>
      <c r="I13224">
        <v>56.273441222499997</v>
      </c>
      <c r="J13224">
        <v>43.775725766999997</v>
      </c>
    </row>
    <row r="13225" spans="1:10" x14ac:dyDescent="0.25">
      <c r="A13225" t="s">
        <v>42</v>
      </c>
      <c r="B13225" t="s">
        <v>87</v>
      </c>
      <c r="C13225" t="s">
        <v>16</v>
      </c>
      <c r="D13225" t="s">
        <v>22</v>
      </c>
      <c r="E13225" t="s">
        <v>92</v>
      </c>
      <c r="F13225" t="s">
        <v>18</v>
      </c>
      <c r="G13225">
        <v>2016</v>
      </c>
      <c r="H13225">
        <v>32.2348461857</v>
      </c>
      <c r="I13225">
        <v>36.9877220857</v>
      </c>
      <c r="J13225">
        <v>28.0317984056</v>
      </c>
    </row>
    <row r="13226" spans="1:10" x14ac:dyDescent="0.25">
      <c r="A13226" t="s">
        <v>42</v>
      </c>
      <c r="B13226" t="s">
        <v>87</v>
      </c>
      <c r="C13226" t="s">
        <v>12</v>
      </c>
      <c r="D13226" t="s">
        <v>23</v>
      </c>
      <c r="E13226" t="s">
        <v>92</v>
      </c>
      <c r="F13226" t="s">
        <v>15</v>
      </c>
      <c r="G13226">
        <v>2016</v>
      </c>
      <c r="H13226">
        <v>62117.466957999997</v>
      </c>
      <c r="I13226">
        <v>72722.196590000007</v>
      </c>
      <c r="J13226">
        <v>53224.595689299997</v>
      </c>
    </row>
    <row r="13227" spans="1:10" x14ac:dyDescent="0.25">
      <c r="A13227" t="s">
        <v>42</v>
      </c>
      <c r="B13227" t="s">
        <v>87</v>
      </c>
      <c r="C13227" t="s">
        <v>16</v>
      </c>
      <c r="D13227" t="s">
        <v>23</v>
      </c>
      <c r="E13227" t="s">
        <v>92</v>
      </c>
      <c r="F13227" t="s">
        <v>15</v>
      </c>
      <c r="G13227">
        <v>2016</v>
      </c>
      <c r="H13227">
        <v>34482.979069300003</v>
      </c>
      <c r="I13227">
        <v>41559.223583699997</v>
      </c>
      <c r="J13227">
        <v>28087.9648872</v>
      </c>
    </row>
    <row r="13228" spans="1:10" x14ac:dyDescent="0.25">
      <c r="A13228" t="s">
        <v>42</v>
      </c>
      <c r="B13228" t="s">
        <v>87</v>
      </c>
      <c r="C13228" t="s">
        <v>12</v>
      </c>
      <c r="D13228" t="s">
        <v>23</v>
      </c>
      <c r="E13228" t="s">
        <v>92</v>
      </c>
      <c r="F13228" t="s">
        <v>17</v>
      </c>
      <c r="G13228">
        <v>2016</v>
      </c>
      <c r="H13228">
        <v>2.0666928642499999E-4</v>
      </c>
      <c r="I13228">
        <v>2.5247255732900001E-4</v>
      </c>
      <c r="J13228">
        <v>1.6700303375599999E-4</v>
      </c>
    </row>
    <row r="13229" spans="1:10" x14ac:dyDescent="0.25">
      <c r="A13229" t="s">
        <v>42</v>
      </c>
      <c r="B13229" t="s">
        <v>87</v>
      </c>
      <c r="C13229" t="s">
        <v>16</v>
      </c>
      <c r="D13229" t="s">
        <v>23</v>
      </c>
      <c r="E13229" t="s">
        <v>92</v>
      </c>
      <c r="F13229" t="s">
        <v>17</v>
      </c>
      <c r="G13229">
        <v>2016</v>
      </c>
      <c r="H13229">
        <v>1.16374948959E-4</v>
      </c>
      <c r="I13229">
        <v>1.4460228828300001E-4</v>
      </c>
      <c r="J13229" s="1">
        <v>9.1572798560900006E-5</v>
      </c>
    </row>
    <row r="13230" spans="1:10" x14ac:dyDescent="0.25">
      <c r="A13230" t="s">
        <v>42</v>
      </c>
      <c r="B13230" t="s">
        <v>87</v>
      </c>
      <c r="C13230" t="s">
        <v>12</v>
      </c>
      <c r="D13230" t="s">
        <v>23</v>
      </c>
      <c r="E13230" t="s">
        <v>92</v>
      </c>
      <c r="F13230" t="s">
        <v>18</v>
      </c>
      <c r="G13230">
        <v>2016</v>
      </c>
      <c r="H13230">
        <v>104.678818249</v>
      </c>
      <c r="I13230">
        <v>122.549646215</v>
      </c>
      <c r="J13230">
        <v>89.692771636800003</v>
      </c>
    </row>
    <row r="13231" spans="1:10" x14ac:dyDescent="0.25">
      <c r="A13231" t="s">
        <v>42</v>
      </c>
      <c r="B13231" t="s">
        <v>87</v>
      </c>
      <c r="C13231" t="s">
        <v>16</v>
      </c>
      <c r="D13231" t="s">
        <v>23</v>
      </c>
      <c r="E13231" t="s">
        <v>92</v>
      </c>
      <c r="F13231" t="s">
        <v>18</v>
      </c>
      <c r="G13231">
        <v>2016</v>
      </c>
      <c r="H13231">
        <v>63.242965590200001</v>
      </c>
      <c r="I13231">
        <v>76.221040582900002</v>
      </c>
      <c r="J13231">
        <v>51.514290377599998</v>
      </c>
    </row>
    <row r="13232" spans="1:10" x14ac:dyDescent="0.25">
      <c r="A13232" t="s">
        <v>42</v>
      </c>
      <c r="B13232" t="s">
        <v>87</v>
      </c>
      <c r="C13232" t="s">
        <v>12</v>
      </c>
      <c r="D13232" t="s">
        <v>24</v>
      </c>
      <c r="E13232" t="s">
        <v>92</v>
      </c>
      <c r="F13232" t="s">
        <v>15</v>
      </c>
      <c r="G13232">
        <v>2016</v>
      </c>
      <c r="H13232">
        <v>92312.328043100002</v>
      </c>
      <c r="I13232">
        <v>109047.231012</v>
      </c>
      <c r="J13232">
        <v>76928.009164400006</v>
      </c>
    </row>
    <row r="13233" spans="1:10" x14ac:dyDescent="0.25">
      <c r="A13233" t="s">
        <v>42</v>
      </c>
      <c r="B13233" t="s">
        <v>87</v>
      </c>
      <c r="C13233" t="s">
        <v>16</v>
      </c>
      <c r="D13233" t="s">
        <v>24</v>
      </c>
      <c r="E13233" t="s">
        <v>92</v>
      </c>
      <c r="F13233" t="s">
        <v>15</v>
      </c>
      <c r="G13233">
        <v>2016</v>
      </c>
      <c r="H13233">
        <v>49365.394136000003</v>
      </c>
      <c r="I13233">
        <v>59623.601354500002</v>
      </c>
      <c r="J13233">
        <v>40253.8741792</v>
      </c>
    </row>
    <row r="13234" spans="1:10" x14ac:dyDescent="0.25">
      <c r="A13234" t="s">
        <v>42</v>
      </c>
      <c r="B13234" t="s">
        <v>87</v>
      </c>
      <c r="C13234" t="s">
        <v>12</v>
      </c>
      <c r="D13234" t="s">
        <v>24</v>
      </c>
      <c r="E13234" t="s">
        <v>92</v>
      </c>
      <c r="F13234" t="s">
        <v>17</v>
      </c>
      <c r="G13234">
        <v>2016</v>
      </c>
      <c r="H13234">
        <v>3.1645739232300001E-4</v>
      </c>
      <c r="I13234">
        <v>3.8954450266899998E-4</v>
      </c>
      <c r="J13234">
        <v>2.5420723117499999E-4</v>
      </c>
    </row>
    <row r="13235" spans="1:10" x14ac:dyDescent="0.25">
      <c r="A13235" t="s">
        <v>42</v>
      </c>
      <c r="B13235" t="s">
        <v>87</v>
      </c>
      <c r="C13235" t="s">
        <v>16</v>
      </c>
      <c r="D13235" t="s">
        <v>24</v>
      </c>
      <c r="E13235" t="s">
        <v>92</v>
      </c>
      <c r="F13235" t="s">
        <v>17</v>
      </c>
      <c r="G13235">
        <v>2016</v>
      </c>
      <c r="H13235">
        <v>1.72807516334E-4</v>
      </c>
      <c r="I13235">
        <v>2.15094718446E-4</v>
      </c>
      <c r="J13235">
        <v>1.3608708655200001E-4</v>
      </c>
    </row>
    <row r="13236" spans="1:10" x14ac:dyDescent="0.25">
      <c r="A13236" t="s">
        <v>42</v>
      </c>
      <c r="B13236" t="s">
        <v>87</v>
      </c>
      <c r="C13236" t="s">
        <v>12</v>
      </c>
      <c r="D13236" t="s">
        <v>24</v>
      </c>
      <c r="E13236" t="s">
        <v>92</v>
      </c>
      <c r="F13236" t="s">
        <v>18</v>
      </c>
      <c r="G13236">
        <v>2016</v>
      </c>
      <c r="H13236">
        <v>167.667466096</v>
      </c>
      <c r="I13236">
        <v>198.06317635100001</v>
      </c>
      <c r="J13236">
        <v>139.72483027800001</v>
      </c>
    </row>
    <row r="13237" spans="1:10" x14ac:dyDescent="0.25">
      <c r="A13237" t="s">
        <v>42</v>
      </c>
      <c r="B13237" t="s">
        <v>87</v>
      </c>
      <c r="C13237" t="s">
        <v>16</v>
      </c>
      <c r="D13237" t="s">
        <v>24</v>
      </c>
      <c r="E13237" t="s">
        <v>92</v>
      </c>
      <c r="F13237" t="s">
        <v>18</v>
      </c>
      <c r="G13237">
        <v>2016</v>
      </c>
      <c r="H13237">
        <v>96.665379684399994</v>
      </c>
      <c r="I13237">
        <v>116.75259894</v>
      </c>
      <c r="J13237">
        <v>78.823558474599906</v>
      </c>
    </row>
    <row r="13238" spans="1:10" x14ac:dyDescent="0.25">
      <c r="A13238" t="s">
        <v>42</v>
      </c>
      <c r="B13238" t="s">
        <v>87</v>
      </c>
      <c r="C13238" t="s">
        <v>12</v>
      </c>
      <c r="D13238" t="s">
        <v>25</v>
      </c>
      <c r="E13238" t="s">
        <v>92</v>
      </c>
      <c r="F13238" t="s">
        <v>15</v>
      </c>
      <c r="G13238">
        <v>2016</v>
      </c>
      <c r="H13238">
        <v>133560.48582199999</v>
      </c>
      <c r="I13238">
        <v>158825.114198</v>
      </c>
      <c r="J13238">
        <v>111307.604422</v>
      </c>
    </row>
    <row r="13239" spans="1:10" x14ac:dyDescent="0.25">
      <c r="A13239" t="s">
        <v>42</v>
      </c>
      <c r="B13239" t="s">
        <v>87</v>
      </c>
      <c r="C13239" t="s">
        <v>16</v>
      </c>
      <c r="D13239" t="s">
        <v>25</v>
      </c>
      <c r="E13239" t="s">
        <v>92</v>
      </c>
      <c r="F13239" t="s">
        <v>15</v>
      </c>
      <c r="G13239">
        <v>2016</v>
      </c>
      <c r="H13239">
        <v>73840.408869799998</v>
      </c>
      <c r="I13239">
        <v>89377.342022700002</v>
      </c>
      <c r="J13239">
        <v>60204.1674967</v>
      </c>
    </row>
    <row r="13240" spans="1:10" x14ac:dyDescent="0.25">
      <c r="A13240" t="s">
        <v>42</v>
      </c>
      <c r="B13240" t="s">
        <v>87</v>
      </c>
      <c r="C13240" t="s">
        <v>12</v>
      </c>
      <c r="D13240" t="s">
        <v>25</v>
      </c>
      <c r="E13240" t="s">
        <v>92</v>
      </c>
      <c r="F13240" t="s">
        <v>17</v>
      </c>
      <c r="G13240">
        <v>2016</v>
      </c>
      <c r="H13240">
        <v>5.2279764632700003E-4</v>
      </c>
      <c r="I13240">
        <v>6.5053632617800004E-4</v>
      </c>
      <c r="J13240">
        <v>4.1386986184500002E-4</v>
      </c>
    </row>
    <row r="13241" spans="1:10" x14ac:dyDescent="0.25">
      <c r="A13241" t="s">
        <v>42</v>
      </c>
      <c r="B13241" t="s">
        <v>87</v>
      </c>
      <c r="C13241" t="s">
        <v>16</v>
      </c>
      <c r="D13241" t="s">
        <v>25</v>
      </c>
      <c r="E13241" t="s">
        <v>92</v>
      </c>
      <c r="F13241" t="s">
        <v>17</v>
      </c>
      <c r="G13241">
        <v>2016</v>
      </c>
      <c r="H13241">
        <v>2.9378893434000002E-4</v>
      </c>
      <c r="I13241">
        <v>3.7098482226600001E-4</v>
      </c>
      <c r="J13241">
        <v>2.2663188239900001E-4</v>
      </c>
    </row>
    <row r="13242" spans="1:10" x14ac:dyDescent="0.25">
      <c r="A13242" t="s">
        <v>42</v>
      </c>
      <c r="B13242" t="s">
        <v>87</v>
      </c>
      <c r="C13242" t="s">
        <v>12</v>
      </c>
      <c r="D13242" t="s">
        <v>25</v>
      </c>
      <c r="E13242" t="s">
        <v>92</v>
      </c>
      <c r="F13242" t="s">
        <v>18</v>
      </c>
      <c r="G13242">
        <v>2016</v>
      </c>
      <c r="H13242">
        <v>276.42118451099998</v>
      </c>
      <c r="I13242">
        <v>328.70969229000002</v>
      </c>
      <c r="J13242">
        <v>230.36588756099999</v>
      </c>
    </row>
    <row r="13243" spans="1:10" x14ac:dyDescent="0.25">
      <c r="A13243" t="s">
        <v>42</v>
      </c>
      <c r="B13243" t="s">
        <v>87</v>
      </c>
      <c r="C13243" t="s">
        <v>16</v>
      </c>
      <c r="D13243" t="s">
        <v>25</v>
      </c>
      <c r="E13243" t="s">
        <v>92</v>
      </c>
      <c r="F13243" t="s">
        <v>18</v>
      </c>
      <c r="G13243">
        <v>2016</v>
      </c>
      <c r="H13243">
        <v>163.35861163999999</v>
      </c>
      <c r="I13243">
        <v>197.73127923199999</v>
      </c>
      <c r="J13243">
        <v>133.19088244100001</v>
      </c>
    </row>
    <row r="13244" spans="1:10" x14ac:dyDescent="0.25">
      <c r="A13244" t="s">
        <v>42</v>
      </c>
      <c r="B13244" t="s">
        <v>87</v>
      </c>
      <c r="C13244" t="s">
        <v>12</v>
      </c>
      <c r="D13244" t="s">
        <v>26</v>
      </c>
      <c r="E13244" t="s">
        <v>92</v>
      </c>
      <c r="F13244" t="s">
        <v>15</v>
      </c>
      <c r="G13244">
        <v>2016</v>
      </c>
      <c r="H13244">
        <v>207896.51577699999</v>
      </c>
      <c r="I13244">
        <v>244606.36051500001</v>
      </c>
      <c r="J13244">
        <v>176251.71325900001</v>
      </c>
    </row>
    <row r="13245" spans="1:10" x14ac:dyDescent="0.25">
      <c r="A13245" t="s">
        <v>42</v>
      </c>
      <c r="B13245" t="s">
        <v>87</v>
      </c>
      <c r="C13245" t="s">
        <v>16</v>
      </c>
      <c r="D13245" t="s">
        <v>26</v>
      </c>
      <c r="E13245" t="s">
        <v>92</v>
      </c>
      <c r="F13245" t="s">
        <v>15</v>
      </c>
      <c r="G13245">
        <v>2016</v>
      </c>
      <c r="H13245">
        <v>127588.77607199999</v>
      </c>
      <c r="I13245">
        <v>151969.30399499999</v>
      </c>
      <c r="J13245">
        <v>107710.528899</v>
      </c>
    </row>
    <row r="13246" spans="1:10" x14ac:dyDescent="0.25">
      <c r="A13246" t="s">
        <v>42</v>
      </c>
      <c r="B13246" t="s">
        <v>87</v>
      </c>
      <c r="C13246" t="s">
        <v>12</v>
      </c>
      <c r="D13246" t="s">
        <v>26</v>
      </c>
      <c r="E13246" t="s">
        <v>92</v>
      </c>
      <c r="F13246" t="s">
        <v>17</v>
      </c>
      <c r="G13246">
        <v>2016</v>
      </c>
      <c r="H13246">
        <v>9.4391069172200005E-4</v>
      </c>
      <c r="I13246">
        <v>1.1681899921000001E-3</v>
      </c>
      <c r="J13246">
        <v>7.5886253881700004E-4</v>
      </c>
    </row>
    <row r="13247" spans="1:10" x14ac:dyDescent="0.25">
      <c r="A13247" t="s">
        <v>42</v>
      </c>
      <c r="B13247" t="s">
        <v>87</v>
      </c>
      <c r="C13247" t="s">
        <v>16</v>
      </c>
      <c r="D13247" t="s">
        <v>26</v>
      </c>
      <c r="E13247" t="s">
        <v>92</v>
      </c>
      <c r="F13247" t="s">
        <v>17</v>
      </c>
      <c r="G13247">
        <v>2016</v>
      </c>
      <c r="H13247">
        <v>5.7588180118699997E-4</v>
      </c>
      <c r="I13247">
        <v>7.1376217352700001E-4</v>
      </c>
      <c r="J13247">
        <v>4.5981653351500002E-4</v>
      </c>
    </row>
    <row r="13248" spans="1:10" x14ac:dyDescent="0.25">
      <c r="A13248" t="s">
        <v>42</v>
      </c>
      <c r="B13248" t="s">
        <v>87</v>
      </c>
      <c r="C13248" t="s">
        <v>12</v>
      </c>
      <c r="D13248" t="s">
        <v>26</v>
      </c>
      <c r="E13248" t="s">
        <v>92</v>
      </c>
      <c r="F13248" t="s">
        <v>18</v>
      </c>
      <c r="G13248">
        <v>2016</v>
      </c>
      <c r="H13248">
        <v>488.12810014799999</v>
      </c>
      <c r="I13248">
        <v>574.32053440599998</v>
      </c>
      <c r="J13248">
        <v>413.82807027500002</v>
      </c>
    </row>
    <row r="13249" spans="1:10" x14ac:dyDescent="0.25">
      <c r="A13249" t="s">
        <v>42</v>
      </c>
      <c r="B13249" t="s">
        <v>87</v>
      </c>
      <c r="C13249" t="s">
        <v>16</v>
      </c>
      <c r="D13249" t="s">
        <v>26</v>
      </c>
      <c r="E13249" t="s">
        <v>92</v>
      </c>
      <c r="F13249" t="s">
        <v>18</v>
      </c>
      <c r="G13249">
        <v>2016</v>
      </c>
      <c r="H13249">
        <v>318.28886037799998</v>
      </c>
      <c r="I13249">
        <v>379.109652667999</v>
      </c>
      <c r="J13249">
        <v>268.69966582699999</v>
      </c>
    </row>
    <row r="13250" spans="1:10" x14ac:dyDescent="0.25">
      <c r="A13250" t="s">
        <v>42</v>
      </c>
      <c r="B13250" t="s">
        <v>87</v>
      </c>
      <c r="C13250" t="s">
        <v>12</v>
      </c>
      <c r="D13250" t="s">
        <v>27</v>
      </c>
      <c r="E13250" t="s">
        <v>92</v>
      </c>
      <c r="F13250" t="s">
        <v>15</v>
      </c>
      <c r="G13250">
        <v>2016</v>
      </c>
      <c r="H13250">
        <v>307344.73038600001</v>
      </c>
      <c r="I13250">
        <v>354370.47638100001</v>
      </c>
      <c r="J13250">
        <v>261036.382621</v>
      </c>
    </row>
    <row r="13251" spans="1:10" x14ac:dyDescent="0.25">
      <c r="A13251" t="s">
        <v>42</v>
      </c>
      <c r="B13251" t="s">
        <v>87</v>
      </c>
      <c r="C13251" t="s">
        <v>16</v>
      </c>
      <c r="D13251" t="s">
        <v>27</v>
      </c>
      <c r="E13251" t="s">
        <v>92</v>
      </c>
      <c r="F13251" t="s">
        <v>15</v>
      </c>
      <c r="G13251">
        <v>2016</v>
      </c>
      <c r="H13251">
        <v>190758.54698099999</v>
      </c>
      <c r="I13251">
        <v>221242.297808</v>
      </c>
      <c r="J13251">
        <v>161902.971433</v>
      </c>
    </row>
    <row r="13252" spans="1:10" x14ac:dyDescent="0.25">
      <c r="A13252" t="s">
        <v>42</v>
      </c>
      <c r="B13252" t="s">
        <v>87</v>
      </c>
      <c r="C13252" t="s">
        <v>12</v>
      </c>
      <c r="D13252" t="s">
        <v>27</v>
      </c>
      <c r="E13252" t="s">
        <v>92</v>
      </c>
      <c r="F13252" t="s">
        <v>17</v>
      </c>
      <c r="G13252">
        <v>2016</v>
      </c>
      <c r="H13252">
        <v>1.61122805115E-3</v>
      </c>
      <c r="I13252">
        <v>1.9384407404100001E-3</v>
      </c>
      <c r="J13252">
        <v>1.3101608424099999E-3</v>
      </c>
    </row>
    <row r="13253" spans="1:10" x14ac:dyDescent="0.25">
      <c r="A13253" t="s">
        <v>42</v>
      </c>
      <c r="B13253" t="s">
        <v>87</v>
      </c>
      <c r="C13253" t="s">
        <v>16</v>
      </c>
      <c r="D13253" t="s">
        <v>27</v>
      </c>
      <c r="E13253" t="s">
        <v>92</v>
      </c>
      <c r="F13253" t="s">
        <v>17</v>
      </c>
      <c r="G13253">
        <v>2016</v>
      </c>
      <c r="H13253">
        <v>9.7040922683599995E-4</v>
      </c>
      <c r="I13253">
        <v>1.16608035149E-3</v>
      </c>
      <c r="J13253">
        <v>7.9098865893800004E-4</v>
      </c>
    </row>
    <row r="13254" spans="1:10" x14ac:dyDescent="0.25">
      <c r="A13254" t="s">
        <v>42</v>
      </c>
      <c r="B13254" t="s">
        <v>87</v>
      </c>
      <c r="C13254" t="s">
        <v>12</v>
      </c>
      <c r="D13254" t="s">
        <v>27</v>
      </c>
      <c r="E13254" t="s">
        <v>92</v>
      </c>
      <c r="F13254" t="s">
        <v>18</v>
      </c>
      <c r="G13254">
        <v>2016</v>
      </c>
      <c r="H13254">
        <v>824.89441846299997</v>
      </c>
      <c r="I13254">
        <v>951.10863839299998</v>
      </c>
      <c r="J13254">
        <v>700.60565141100005</v>
      </c>
    </row>
    <row r="13255" spans="1:10" x14ac:dyDescent="0.25">
      <c r="A13255" t="s">
        <v>42</v>
      </c>
      <c r="B13255" t="s">
        <v>87</v>
      </c>
      <c r="C13255" t="s">
        <v>16</v>
      </c>
      <c r="D13255" t="s">
        <v>27</v>
      </c>
      <c r="E13255" t="s">
        <v>92</v>
      </c>
      <c r="F13255" t="s">
        <v>18</v>
      </c>
      <c r="G13255">
        <v>2016</v>
      </c>
      <c r="H13255">
        <v>539.72831274500004</v>
      </c>
      <c r="I13255">
        <v>625.97841089500002</v>
      </c>
      <c r="J13255">
        <v>458.08494027099903</v>
      </c>
    </row>
    <row r="13256" spans="1:10" x14ac:dyDescent="0.25">
      <c r="A13256" t="s">
        <v>42</v>
      </c>
      <c r="B13256" t="s">
        <v>87</v>
      </c>
      <c r="C13256" t="s">
        <v>12</v>
      </c>
      <c r="D13256" t="s">
        <v>28</v>
      </c>
      <c r="E13256" t="s">
        <v>92</v>
      </c>
      <c r="F13256" t="s">
        <v>15</v>
      </c>
      <c r="G13256">
        <v>2016</v>
      </c>
      <c r="H13256">
        <v>402944.51822199998</v>
      </c>
      <c r="I13256">
        <v>467592.97719399998</v>
      </c>
      <c r="J13256">
        <v>342131.51254099997</v>
      </c>
    </row>
    <row r="13257" spans="1:10" x14ac:dyDescent="0.25">
      <c r="A13257" t="s">
        <v>42</v>
      </c>
      <c r="B13257" t="s">
        <v>87</v>
      </c>
      <c r="C13257" t="s">
        <v>16</v>
      </c>
      <c r="D13257" t="s">
        <v>28</v>
      </c>
      <c r="E13257" t="s">
        <v>92</v>
      </c>
      <c r="F13257" t="s">
        <v>15</v>
      </c>
      <c r="G13257">
        <v>2016</v>
      </c>
      <c r="H13257">
        <v>234981.914739</v>
      </c>
      <c r="I13257">
        <v>274314.33631099999</v>
      </c>
      <c r="J13257">
        <v>199231.853409</v>
      </c>
    </row>
    <row r="13258" spans="1:10" x14ac:dyDescent="0.25">
      <c r="A13258" t="s">
        <v>42</v>
      </c>
      <c r="B13258" t="s">
        <v>87</v>
      </c>
      <c r="C13258" t="s">
        <v>12</v>
      </c>
      <c r="D13258" t="s">
        <v>28</v>
      </c>
      <c r="E13258" t="s">
        <v>92</v>
      </c>
      <c r="F13258" t="s">
        <v>17</v>
      </c>
      <c r="G13258">
        <v>2016</v>
      </c>
      <c r="H13258">
        <v>2.37058906381E-3</v>
      </c>
      <c r="I13258">
        <v>2.89082737554E-3</v>
      </c>
      <c r="J13258">
        <v>1.914177047E-3</v>
      </c>
    </row>
    <row r="13259" spans="1:10" x14ac:dyDescent="0.25">
      <c r="A13259" t="s">
        <v>42</v>
      </c>
      <c r="B13259" t="s">
        <v>87</v>
      </c>
      <c r="C13259" t="s">
        <v>16</v>
      </c>
      <c r="D13259" t="s">
        <v>28</v>
      </c>
      <c r="E13259" t="s">
        <v>92</v>
      </c>
      <c r="F13259" t="s">
        <v>17</v>
      </c>
      <c r="G13259">
        <v>2016</v>
      </c>
      <c r="H13259">
        <v>1.3250226843999999E-3</v>
      </c>
      <c r="I13259">
        <v>1.6047411168299999E-3</v>
      </c>
      <c r="J13259">
        <v>1.0807780080700001E-3</v>
      </c>
    </row>
    <row r="13260" spans="1:10" x14ac:dyDescent="0.25">
      <c r="A13260" t="s">
        <v>42</v>
      </c>
      <c r="B13260" t="s">
        <v>87</v>
      </c>
      <c r="C13260" t="s">
        <v>12</v>
      </c>
      <c r="D13260" t="s">
        <v>28</v>
      </c>
      <c r="E13260" t="s">
        <v>92</v>
      </c>
      <c r="F13260" t="s">
        <v>18</v>
      </c>
      <c r="G13260">
        <v>2016</v>
      </c>
      <c r="H13260">
        <v>1240.70029662</v>
      </c>
      <c r="I13260">
        <v>1439.75837682</v>
      </c>
      <c r="J13260">
        <v>1053.4519019300001</v>
      </c>
    </row>
    <row r="13261" spans="1:10" x14ac:dyDescent="0.25">
      <c r="A13261" t="s">
        <v>42</v>
      </c>
      <c r="B13261" t="s">
        <v>87</v>
      </c>
      <c r="C13261" t="s">
        <v>16</v>
      </c>
      <c r="D13261" t="s">
        <v>28</v>
      </c>
      <c r="E13261" t="s">
        <v>92</v>
      </c>
      <c r="F13261" t="s">
        <v>18</v>
      </c>
      <c r="G13261">
        <v>2016</v>
      </c>
      <c r="H13261">
        <v>756.31544559700001</v>
      </c>
      <c r="I13261">
        <v>882.91122204500005</v>
      </c>
      <c r="J13261">
        <v>641.24989429699997</v>
      </c>
    </row>
    <row r="13262" spans="1:10" x14ac:dyDescent="0.25">
      <c r="A13262" t="s">
        <v>42</v>
      </c>
      <c r="B13262" t="s">
        <v>87</v>
      </c>
      <c r="C13262" t="s">
        <v>12</v>
      </c>
      <c r="D13262" t="s">
        <v>29</v>
      </c>
      <c r="E13262" t="s">
        <v>92</v>
      </c>
      <c r="F13262" t="s">
        <v>15</v>
      </c>
      <c r="G13262">
        <v>2016</v>
      </c>
      <c r="H13262">
        <v>420222.55816900003</v>
      </c>
      <c r="I13262">
        <v>489659.30034800002</v>
      </c>
      <c r="J13262">
        <v>351979.45365400001</v>
      </c>
    </row>
    <row r="13263" spans="1:10" x14ac:dyDescent="0.25">
      <c r="A13263" t="s">
        <v>42</v>
      </c>
      <c r="B13263" t="s">
        <v>87</v>
      </c>
      <c r="C13263" t="s">
        <v>16</v>
      </c>
      <c r="D13263" t="s">
        <v>29</v>
      </c>
      <c r="E13263" t="s">
        <v>92</v>
      </c>
      <c r="F13263" t="s">
        <v>15</v>
      </c>
      <c r="G13263">
        <v>2016</v>
      </c>
      <c r="H13263">
        <v>244432.78703400001</v>
      </c>
      <c r="I13263">
        <v>285546.29599200003</v>
      </c>
      <c r="J13263">
        <v>204940.221762</v>
      </c>
    </row>
    <row r="13264" spans="1:10" x14ac:dyDescent="0.25">
      <c r="A13264" t="s">
        <v>42</v>
      </c>
      <c r="B13264" t="s">
        <v>87</v>
      </c>
      <c r="C13264" t="s">
        <v>12</v>
      </c>
      <c r="D13264" t="s">
        <v>29</v>
      </c>
      <c r="E13264" t="s">
        <v>92</v>
      </c>
      <c r="F13264" t="s">
        <v>17</v>
      </c>
      <c r="G13264">
        <v>2016</v>
      </c>
      <c r="H13264">
        <v>2.8244035617699999E-3</v>
      </c>
      <c r="I13264">
        <v>3.38971871863E-3</v>
      </c>
      <c r="J13264">
        <v>2.26134402331E-3</v>
      </c>
    </row>
    <row r="13265" spans="1:10" x14ac:dyDescent="0.25">
      <c r="A13265" t="s">
        <v>42</v>
      </c>
      <c r="B13265" t="s">
        <v>87</v>
      </c>
      <c r="C13265" t="s">
        <v>16</v>
      </c>
      <c r="D13265" t="s">
        <v>29</v>
      </c>
      <c r="E13265" t="s">
        <v>92</v>
      </c>
      <c r="F13265" t="s">
        <v>17</v>
      </c>
      <c r="G13265">
        <v>2016</v>
      </c>
      <c r="H13265">
        <v>1.5500439978800001E-3</v>
      </c>
      <c r="I13265">
        <v>1.87198942738E-3</v>
      </c>
      <c r="J13265">
        <v>1.2428070083199999E-3</v>
      </c>
    </row>
    <row r="13266" spans="1:10" x14ac:dyDescent="0.25">
      <c r="A13266" t="s">
        <v>42</v>
      </c>
      <c r="B13266" t="s">
        <v>87</v>
      </c>
      <c r="C13266" t="s">
        <v>12</v>
      </c>
      <c r="D13266" t="s">
        <v>29</v>
      </c>
      <c r="E13266" t="s">
        <v>92</v>
      </c>
      <c r="F13266" t="s">
        <v>18</v>
      </c>
      <c r="G13266">
        <v>2016</v>
      </c>
      <c r="H13266">
        <v>1532.75632395</v>
      </c>
      <c r="I13266">
        <v>1786.02593935</v>
      </c>
      <c r="J13266">
        <v>1283.8404864300001</v>
      </c>
    </row>
    <row r="13267" spans="1:10" x14ac:dyDescent="0.25">
      <c r="A13267" t="s">
        <v>42</v>
      </c>
      <c r="B13267" t="s">
        <v>87</v>
      </c>
      <c r="C13267" t="s">
        <v>16</v>
      </c>
      <c r="D13267" t="s">
        <v>29</v>
      </c>
      <c r="E13267" t="s">
        <v>92</v>
      </c>
      <c r="F13267" t="s">
        <v>18</v>
      </c>
      <c r="G13267">
        <v>2016</v>
      </c>
      <c r="H13267">
        <v>921.17956609999999</v>
      </c>
      <c r="I13267">
        <v>1076.1216456899999</v>
      </c>
      <c r="J13267">
        <v>772.34624229500002</v>
      </c>
    </row>
    <row r="13268" spans="1:10" x14ac:dyDescent="0.25">
      <c r="A13268" t="s">
        <v>42</v>
      </c>
      <c r="B13268" t="s">
        <v>87</v>
      </c>
      <c r="C13268" t="s">
        <v>12</v>
      </c>
      <c r="D13268" t="s">
        <v>30</v>
      </c>
      <c r="E13268" t="s">
        <v>92</v>
      </c>
      <c r="F13268" t="s">
        <v>15</v>
      </c>
      <c r="G13268">
        <v>2016</v>
      </c>
      <c r="H13268">
        <v>395753.24807700003</v>
      </c>
      <c r="I13268">
        <v>465931.05378299998</v>
      </c>
      <c r="J13268">
        <v>334919.01519499999</v>
      </c>
    </row>
    <row r="13269" spans="1:10" x14ac:dyDescent="0.25">
      <c r="A13269" t="s">
        <v>42</v>
      </c>
      <c r="B13269" t="s">
        <v>87</v>
      </c>
      <c r="C13269" t="s">
        <v>16</v>
      </c>
      <c r="D13269" t="s">
        <v>30</v>
      </c>
      <c r="E13269" t="s">
        <v>92</v>
      </c>
      <c r="F13269" t="s">
        <v>15</v>
      </c>
      <c r="G13269">
        <v>2016</v>
      </c>
      <c r="H13269">
        <v>212038.15077400001</v>
      </c>
      <c r="I13269">
        <v>250229.21264899999</v>
      </c>
      <c r="J13269">
        <v>179440.15908099999</v>
      </c>
    </row>
    <row r="13270" spans="1:10" x14ac:dyDescent="0.25">
      <c r="A13270" t="s">
        <v>42</v>
      </c>
      <c r="B13270" t="s">
        <v>87</v>
      </c>
      <c r="C13270" t="s">
        <v>12</v>
      </c>
      <c r="D13270" t="s">
        <v>30</v>
      </c>
      <c r="E13270" t="s">
        <v>92</v>
      </c>
      <c r="F13270" t="s">
        <v>17</v>
      </c>
      <c r="G13270">
        <v>2016</v>
      </c>
      <c r="H13270">
        <v>3.0337317213399999E-3</v>
      </c>
      <c r="I13270">
        <v>3.6590324345700002E-3</v>
      </c>
      <c r="J13270">
        <v>2.4722952906400001E-3</v>
      </c>
    </row>
    <row r="13271" spans="1:10" x14ac:dyDescent="0.25">
      <c r="A13271" t="s">
        <v>42</v>
      </c>
      <c r="B13271" t="s">
        <v>87</v>
      </c>
      <c r="C13271" t="s">
        <v>16</v>
      </c>
      <c r="D13271" t="s">
        <v>30</v>
      </c>
      <c r="E13271" t="s">
        <v>92</v>
      </c>
      <c r="F13271" t="s">
        <v>17</v>
      </c>
      <c r="G13271">
        <v>2016</v>
      </c>
      <c r="H13271">
        <v>1.5055004306499999E-3</v>
      </c>
      <c r="I13271">
        <v>1.82442980504E-3</v>
      </c>
      <c r="J13271">
        <v>1.2282715685800001E-3</v>
      </c>
    </row>
    <row r="13272" spans="1:10" x14ac:dyDescent="0.25">
      <c r="A13272" t="s">
        <v>42</v>
      </c>
      <c r="B13272" t="s">
        <v>87</v>
      </c>
      <c r="C13272" t="s">
        <v>12</v>
      </c>
      <c r="D13272" t="s">
        <v>30</v>
      </c>
      <c r="E13272" t="s">
        <v>92</v>
      </c>
      <c r="F13272" t="s">
        <v>18</v>
      </c>
      <c r="G13272">
        <v>2016</v>
      </c>
      <c r="H13272">
        <v>1770.3904837699999</v>
      </c>
      <c r="I13272">
        <v>2084.3288279200001</v>
      </c>
      <c r="J13272">
        <v>1498.2503370899999</v>
      </c>
    </row>
    <row r="13273" spans="1:10" x14ac:dyDescent="0.25">
      <c r="A13273" t="s">
        <v>42</v>
      </c>
      <c r="B13273" t="s">
        <v>87</v>
      </c>
      <c r="C13273" t="s">
        <v>16</v>
      </c>
      <c r="D13273" t="s">
        <v>30</v>
      </c>
      <c r="E13273" t="s">
        <v>92</v>
      </c>
      <c r="F13273" t="s">
        <v>18</v>
      </c>
      <c r="G13273">
        <v>2016</v>
      </c>
      <c r="H13273">
        <v>966.59819235099997</v>
      </c>
      <c r="I13273">
        <v>1140.69616122</v>
      </c>
      <c r="J13273">
        <v>817.99682165399997</v>
      </c>
    </row>
    <row r="13274" spans="1:10" x14ac:dyDescent="0.25">
      <c r="A13274" t="s">
        <v>42</v>
      </c>
      <c r="B13274" t="s">
        <v>87</v>
      </c>
      <c r="C13274" t="s">
        <v>12</v>
      </c>
      <c r="D13274" t="s">
        <v>31</v>
      </c>
      <c r="E13274" t="s">
        <v>92</v>
      </c>
      <c r="F13274" t="s">
        <v>15</v>
      </c>
      <c r="G13274">
        <v>2016</v>
      </c>
      <c r="H13274">
        <v>297681.20267899998</v>
      </c>
      <c r="I13274">
        <v>350190.95041599998</v>
      </c>
      <c r="J13274">
        <v>251936.74119100001</v>
      </c>
    </row>
    <row r="13275" spans="1:10" x14ac:dyDescent="0.25">
      <c r="A13275" t="s">
        <v>42</v>
      </c>
      <c r="B13275" t="s">
        <v>87</v>
      </c>
      <c r="C13275" t="s">
        <v>16</v>
      </c>
      <c r="D13275" t="s">
        <v>31</v>
      </c>
      <c r="E13275" t="s">
        <v>92</v>
      </c>
      <c r="F13275" t="s">
        <v>15</v>
      </c>
      <c r="G13275">
        <v>2016</v>
      </c>
      <c r="H13275">
        <v>143642.65777300001</v>
      </c>
      <c r="I13275">
        <v>169609.59711500001</v>
      </c>
      <c r="J13275">
        <v>119265.703868</v>
      </c>
    </row>
    <row r="13276" spans="1:10" x14ac:dyDescent="0.25">
      <c r="A13276" t="s">
        <v>42</v>
      </c>
      <c r="B13276" t="s">
        <v>87</v>
      </c>
      <c r="C13276" t="s">
        <v>12</v>
      </c>
      <c r="D13276" t="s">
        <v>31</v>
      </c>
      <c r="E13276" t="s">
        <v>92</v>
      </c>
      <c r="F13276" t="s">
        <v>17</v>
      </c>
      <c r="G13276">
        <v>2016</v>
      </c>
      <c r="H13276">
        <v>3.0090414570100002E-3</v>
      </c>
      <c r="I13276">
        <v>3.5715410714000002E-3</v>
      </c>
      <c r="J13276">
        <v>2.50290752851E-3</v>
      </c>
    </row>
    <row r="13277" spans="1:10" x14ac:dyDescent="0.25">
      <c r="A13277" t="s">
        <v>42</v>
      </c>
      <c r="B13277" t="s">
        <v>87</v>
      </c>
      <c r="C13277" t="s">
        <v>16</v>
      </c>
      <c r="D13277" t="s">
        <v>31</v>
      </c>
      <c r="E13277" t="s">
        <v>92</v>
      </c>
      <c r="F13277" t="s">
        <v>17</v>
      </c>
      <c r="G13277">
        <v>2016</v>
      </c>
      <c r="H13277">
        <v>1.2620435744399999E-3</v>
      </c>
      <c r="I13277">
        <v>1.50807484521E-3</v>
      </c>
      <c r="J13277">
        <v>1.0402652297599999E-3</v>
      </c>
    </row>
    <row r="13278" spans="1:10" x14ac:dyDescent="0.25">
      <c r="A13278" t="s">
        <v>42</v>
      </c>
      <c r="B13278" t="s">
        <v>87</v>
      </c>
      <c r="C13278" t="s">
        <v>12</v>
      </c>
      <c r="D13278" t="s">
        <v>31</v>
      </c>
      <c r="E13278" t="s">
        <v>92</v>
      </c>
      <c r="F13278" t="s">
        <v>18</v>
      </c>
      <c r="G13278">
        <v>2016</v>
      </c>
      <c r="H13278">
        <v>1985.3944089899901</v>
      </c>
      <c r="I13278">
        <v>2335.6098698199999</v>
      </c>
      <c r="J13278">
        <v>1680.3002436100001</v>
      </c>
    </row>
    <row r="13279" spans="1:10" x14ac:dyDescent="0.25">
      <c r="A13279" t="s">
        <v>42</v>
      </c>
      <c r="B13279" t="s">
        <v>87</v>
      </c>
      <c r="C13279" t="s">
        <v>16</v>
      </c>
      <c r="D13279" t="s">
        <v>31</v>
      </c>
      <c r="E13279" t="s">
        <v>92</v>
      </c>
      <c r="F13279" t="s">
        <v>18</v>
      </c>
      <c r="G13279">
        <v>2016</v>
      </c>
      <c r="H13279">
        <v>923.84538040400003</v>
      </c>
      <c r="I13279">
        <v>1090.8531295400001</v>
      </c>
      <c r="J13279">
        <v>767.06370702899903</v>
      </c>
    </row>
    <row r="13280" spans="1:10" x14ac:dyDescent="0.25">
      <c r="A13280" t="s">
        <v>42</v>
      </c>
      <c r="B13280" t="s">
        <v>87</v>
      </c>
      <c r="C13280" t="s">
        <v>12</v>
      </c>
      <c r="D13280" t="s">
        <v>32</v>
      </c>
      <c r="E13280" t="s">
        <v>92</v>
      </c>
      <c r="F13280" t="s">
        <v>15</v>
      </c>
      <c r="G13280">
        <v>2016</v>
      </c>
      <c r="H13280">
        <v>203312.39076899999</v>
      </c>
      <c r="I13280">
        <v>240392.09990299999</v>
      </c>
      <c r="J13280">
        <v>168050.12440100001</v>
      </c>
    </row>
    <row r="13281" spans="1:10" x14ac:dyDescent="0.25">
      <c r="A13281" t="s">
        <v>42</v>
      </c>
      <c r="B13281" t="s">
        <v>87</v>
      </c>
      <c r="C13281" t="s">
        <v>16</v>
      </c>
      <c r="D13281" t="s">
        <v>32</v>
      </c>
      <c r="E13281" t="s">
        <v>92</v>
      </c>
      <c r="F13281" t="s">
        <v>15</v>
      </c>
      <c r="G13281">
        <v>2016</v>
      </c>
      <c r="H13281">
        <v>97615.482072500003</v>
      </c>
      <c r="I13281">
        <v>116353.660487</v>
      </c>
      <c r="J13281">
        <v>80212.977010200004</v>
      </c>
    </row>
    <row r="13282" spans="1:10" x14ac:dyDescent="0.25">
      <c r="A13282" t="s">
        <v>42</v>
      </c>
      <c r="B13282" t="s">
        <v>87</v>
      </c>
      <c r="C13282" t="s">
        <v>12</v>
      </c>
      <c r="D13282" t="s">
        <v>32</v>
      </c>
      <c r="E13282" t="s">
        <v>92</v>
      </c>
      <c r="F13282" t="s">
        <v>17</v>
      </c>
      <c r="G13282">
        <v>2016</v>
      </c>
      <c r="H13282">
        <v>2.8222989443500001E-3</v>
      </c>
      <c r="I13282">
        <v>3.4300238474699999E-3</v>
      </c>
      <c r="J13282">
        <v>2.3133742176799999E-3</v>
      </c>
    </row>
    <row r="13283" spans="1:10" x14ac:dyDescent="0.25">
      <c r="A13283" t="s">
        <v>42</v>
      </c>
      <c r="B13283" t="s">
        <v>87</v>
      </c>
      <c r="C13283" t="s">
        <v>16</v>
      </c>
      <c r="D13283" t="s">
        <v>32</v>
      </c>
      <c r="E13283" t="s">
        <v>92</v>
      </c>
      <c r="F13283" t="s">
        <v>17</v>
      </c>
      <c r="G13283">
        <v>2016</v>
      </c>
      <c r="H13283">
        <v>1.12726282582E-3</v>
      </c>
      <c r="I13283">
        <v>1.3595976256799999E-3</v>
      </c>
      <c r="J13283">
        <v>9.2179937193200001E-4</v>
      </c>
    </row>
    <row r="13284" spans="1:10" x14ac:dyDescent="0.25">
      <c r="A13284" t="s">
        <v>42</v>
      </c>
      <c r="B13284" t="s">
        <v>87</v>
      </c>
      <c r="C13284" t="s">
        <v>12</v>
      </c>
      <c r="D13284" t="s">
        <v>32</v>
      </c>
      <c r="E13284" t="s">
        <v>92</v>
      </c>
      <c r="F13284" t="s">
        <v>18</v>
      </c>
      <c r="G13284">
        <v>2016</v>
      </c>
      <c r="H13284">
        <v>2062.2624385899999</v>
      </c>
      <c r="I13284">
        <v>2438.3737571899901</v>
      </c>
      <c r="J13284">
        <v>1704.58602174</v>
      </c>
    </row>
    <row r="13285" spans="1:10" x14ac:dyDescent="0.25">
      <c r="A13285" t="s">
        <v>42</v>
      </c>
      <c r="B13285" t="s">
        <v>87</v>
      </c>
      <c r="C13285" t="s">
        <v>16</v>
      </c>
      <c r="D13285" t="s">
        <v>32</v>
      </c>
      <c r="E13285" t="s">
        <v>92</v>
      </c>
      <c r="F13285" t="s">
        <v>18</v>
      </c>
      <c r="G13285">
        <v>2016</v>
      </c>
      <c r="H13285">
        <v>908.22140370499994</v>
      </c>
      <c r="I13285">
        <v>1082.56275142</v>
      </c>
      <c r="J13285">
        <v>746.30725606999999</v>
      </c>
    </row>
    <row r="13286" spans="1:10" x14ac:dyDescent="0.25">
      <c r="A13286" t="s">
        <v>42</v>
      </c>
      <c r="B13286" t="s">
        <v>87</v>
      </c>
      <c r="C13286" t="s">
        <v>12</v>
      </c>
      <c r="D13286" t="s">
        <v>33</v>
      </c>
      <c r="E13286" t="s">
        <v>92</v>
      </c>
      <c r="F13286" t="s">
        <v>15</v>
      </c>
      <c r="G13286">
        <v>2016</v>
      </c>
      <c r="H13286">
        <v>125257.517731</v>
      </c>
      <c r="I13286">
        <v>150389.929481</v>
      </c>
      <c r="J13286">
        <v>103518.973168</v>
      </c>
    </row>
    <row r="13287" spans="1:10" x14ac:dyDescent="0.25">
      <c r="A13287" t="s">
        <v>42</v>
      </c>
      <c r="B13287" t="s">
        <v>87</v>
      </c>
      <c r="C13287" t="s">
        <v>16</v>
      </c>
      <c r="D13287" t="s">
        <v>33</v>
      </c>
      <c r="E13287" t="s">
        <v>92</v>
      </c>
      <c r="F13287" t="s">
        <v>15</v>
      </c>
      <c r="G13287">
        <v>2016</v>
      </c>
      <c r="H13287">
        <v>74049.385249300001</v>
      </c>
      <c r="I13287">
        <v>88786.634880800004</v>
      </c>
      <c r="J13287">
        <v>61472.9793441</v>
      </c>
    </row>
    <row r="13288" spans="1:10" x14ac:dyDescent="0.25">
      <c r="A13288" t="s">
        <v>42</v>
      </c>
      <c r="B13288" t="s">
        <v>87</v>
      </c>
      <c r="C13288" t="s">
        <v>12</v>
      </c>
      <c r="D13288" t="s">
        <v>33</v>
      </c>
      <c r="E13288" t="s">
        <v>92</v>
      </c>
      <c r="F13288" t="s">
        <v>17</v>
      </c>
      <c r="G13288">
        <v>2016</v>
      </c>
      <c r="H13288">
        <v>2.5583878061000002E-3</v>
      </c>
      <c r="I13288">
        <v>3.1115002991599998E-3</v>
      </c>
      <c r="J13288">
        <v>2.07827209744E-3</v>
      </c>
    </row>
    <row r="13289" spans="1:10" x14ac:dyDescent="0.25">
      <c r="A13289" t="s">
        <v>42</v>
      </c>
      <c r="B13289" t="s">
        <v>87</v>
      </c>
      <c r="C13289" t="s">
        <v>16</v>
      </c>
      <c r="D13289" t="s">
        <v>33</v>
      </c>
      <c r="E13289" t="s">
        <v>92</v>
      </c>
      <c r="F13289" t="s">
        <v>17</v>
      </c>
      <c r="G13289">
        <v>2016</v>
      </c>
      <c r="H13289">
        <v>1.1837352357700001E-3</v>
      </c>
      <c r="I13289">
        <v>1.4383577997500001E-3</v>
      </c>
      <c r="J13289">
        <v>9.5776809299399999E-4</v>
      </c>
    </row>
    <row r="13290" spans="1:10" x14ac:dyDescent="0.25">
      <c r="A13290" t="s">
        <v>42</v>
      </c>
      <c r="B13290" t="s">
        <v>87</v>
      </c>
      <c r="C13290" t="s">
        <v>12</v>
      </c>
      <c r="D13290" t="s">
        <v>33</v>
      </c>
      <c r="E13290" t="s">
        <v>92</v>
      </c>
      <c r="F13290" t="s">
        <v>18</v>
      </c>
      <c r="G13290">
        <v>2016</v>
      </c>
      <c r="H13290">
        <v>1997.9869432999999</v>
      </c>
      <c r="I13290">
        <v>2398.8749014800001</v>
      </c>
      <c r="J13290">
        <v>1651.2346765299999</v>
      </c>
    </row>
    <row r="13291" spans="1:10" x14ac:dyDescent="0.25">
      <c r="A13291" t="s">
        <v>42</v>
      </c>
      <c r="B13291" t="s">
        <v>87</v>
      </c>
      <c r="C13291" t="s">
        <v>16</v>
      </c>
      <c r="D13291" t="s">
        <v>33</v>
      </c>
      <c r="E13291" t="s">
        <v>92</v>
      </c>
      <c r="F13291" t="s">
        <v>18</v>
      </c>
      <c r="G13291">
        <v>2016</v>
      </c>
      <c r="H13291">
        <v>1016.64448587</v>
      </c>
      <c r="I13291">
        <v>1218.97626113</v>
      </c>
      <c r="J13291">
        <v>843.97953162699901</v>
      </c>
    </row>
    <row r="13292" spans="1:10" x14ac:dyDescent="0.25">
      <c r="A13292" t="s">
        <v>42</v>
      </c>
      <c r="B13292" t="s">
        <v>87</v>
      </c>
      <c r="C13292" t="s">
        <v>12</v>
      </c>
      <c r="D13292" t="s">
        <v>34</v>
      </c>
      <c r="E13292" t="s">
        <v>92</v>
      </c>
      <c r="F13292" t="s">
        <v>15</v>
      </c>
      <c r="G13292">
        <v>2016</v>
      </c>
      <c r="H13292">
        <v>69965.625950500005</v>
      </c>
      <c r="I13292">
        <v>85279.726850599996</v>
      </c>
      <c r="J13292">
        <v>57533.906386100003</v>
      </c>
    </row>
    <row r="13293" spans="1:10" x14ac:dyDescent="0.25">
      <c r="A13293" t="s">
        <v>42</v>
      </c>
      <c r="B13293" t="s">
        <v>87</v>
      </c>
      <c r="C13293" t="s">
        <v>16</v>
      </c>
      <c r="D13293" t="s">
        <v>34</v>
      </c>
      <c r="E13293" t="s">
        <v>92</v>
      </c>
      <c r="F13293" t="s">
        <v>15</v>
      </c>
      <c r="G13293">
        <v>2016</v>
      </c>
      <c r="H13293">
        <v>49745.254557200002</v>
      </c>
      <c r="I13293">
        <v>59647.636848900001</v>
      </c>
      <c r="J13293">
        <v>41407.061104699998</v>
      </c>
    </row>
    <row r="13294" spans="1:10" x14ac:dyDescent="0.25">
      <c r="A13294" t="s">
        <v>42</v>
      </c>
      <c r="B13294" t="s">
        <v>87</v>
      </c>
      <c r="C13294" t="s">
        <v>12</v>
      </c>
      <c r="D13294" t="s">
        <v>34</v>
      </c>
      <c r="E13294" t="s">
        <v>92</v>
      </c>
      <c r="F13294" t="s">
        <v>17</v>
      </c>
      <c r="G13294">
        <v>2016</v>
      </c>
      <c r="H13294">
        <v>2.2431462040399999E-3</v>
      </c>
      <c r="I13294">
        <v>2.7389978680800002E-3</v>
      </c>
      <c r="J13294">
        <v>1.82660596397E-3</v>
      </c>
    </row>
    <row r="13295" spans="1:10" x14ac:dyDescent="0.25">
      <c r="A13295" t="s">
        <v>42</v>
      </c>
      <c r="B13295" t="s">
        <v>87</v>
      </c>
      <c r="C13295" t="s">
        <v>16</v>
      </c>
      <c r="D13295" t="s">
        <v>34</v>
      </c>
      <c r="E13295" t="s">
        <v>92</v>
      </c>
      <c r="F13295" t="s">
        <v>17</v>
      </c>
      <c r="G13295">
        <v>2016</v>
      </c>
      <c r="H13295">
        <v>1.22587380745E-3</v>
      </c>
      <c r="I13295">
        <v>1.48291267522E-3</v>
      </c>
      <c r="J13295">
        <v>1.00405359994E-3</v>
      </c>
    </row>
    <row r="13296" spans="1:10" x14ac:dyDescent="0.25">
      <c r="A13296" t="s">
        <v>42</v>
      </c>
      <c r="B13296" t="s">
        <v>87</v>
      </c>
      <c r="C13296" t="s">
        <v>12</v>
      </c>
      <c r="D13296" t="s">
        <v>34</v>
      </c>
      <c r="E13296" t="s">
        <v>92</v>
      </c>
      <c r="F13296" t="s">
        <v>18</v>
      </c>
      <c r="G13296">
        <v>2016</v>
      </c>
      <c r="H13296">
        <v>1988.0424641899999</v>
      </c>
      <c r="I13296">
        <v>2423.1859003599998</v>
      </c>
      <c r="J13296">
        <v>1634.8006249099999</v>
      </c>
    </row>
    <row r="13297" spans="1:10" x14ac:dyDescent="0.25">
      <c r="A13297" t="s">
        <v>42</v>
      </c>
      <c r="B13297" t="s">
        <v>87</v>
      </c>
      <c r="C13297" t="s">
        <v>16</v>
      </c>
      <c r="D13297" t="s">
        <v>34</v>
      </c>
      <c r="E13297" t="s">
        <v>92</v>
      </c>
      <c r="F13297" t="s">
        <v>18</v>
      </c>
      <c r="G13297">
        <v>2016</v>
      </c>
      <c r="H13297">
        <v>1179.97143592</v>
      </c>
      <c r="I13297">
        <v>1414.8587303199999</v>
      </c>
      <c r="J13297">
        <v>982.18714094400002</v>
      </c>
    </row>
    <row r="13298" spans="1:10" x14ac:dyDescent="0.25">
      <c r="A13298" t="s">
        <v>42</v>
      </c>
      <c r="B13298" t="s">
        <v>87</v>
      </c>
      <c r="C13298" t="s">
        <v>12</v>
      </c>
      <c r="D13298" t="s">
        <v>35</v>
      </c>
      <c r="E13298" t="s">
        <v>92</v>
      </c>
      <c r="F13298" t="s">
        <v>15</v>
      </c>
      <c r="G13298">
        <v>2016</v>
      </c>
      <c r="H13298">
        <v>31610.139310300001</v>
      </c>
      <c r="I13298">
        <v>38048.263680800002</v>
      </c>
      <c r="J13298">
        <v>25856.851238300002</v>
      </c>
    </row>
    <row r="13299" spans="1:10" x14ac:dyDescent="0.25">
      <c r="A13299" t="s">
        <v>42</v>
      </c>
      <c r="B13299" t="s">
        <v>87</v>
      </c>
      <c r="C13299" t="s">
        <v>16</v>
      </c>
      <c r="D13299" t="s">
        <v>35</v>
      </c>
      <c r="E13299" t="s">
        <v>92</v>
      </c>
      <c r="F13299" t="s">
        <v>15</v>
      </c>
      <c r="G13299">
        <v>2016</v>
      </c>
      <c r="H13299">
        <v>25487.9829508</v>
      </c>
      <c r="I13299">
        <v>30468.277748699998</v>
      </c>
      <c r="J13299">
        <v>21063.286453299999</v>
      </c>
    </row>
    <row r="13300" spans="1:10" x14ac:dyDescent="0.25">
      <c r="A13300" t="s">
        <v>42</v>
      </c>
      <c r="B13300" t="s">
        <v>87</v>
      </c>
      <c r="C13300" t="s">
        <v>12</v>
      </c>
      <c r="D13300" t="s">
        <v>35</v>
      </c>
      <c r="E13300" t="s">
        <v>92</v>
      </c>
      <c r="F13300" t="s">
        <v>17</v>
      </c>
      <c r="G13300">
        <v>2016</v>
      </c>
      <c r="H13300">
        <v>2.1655721652200002E-3</v>
      </c>
      <c r="I13300">
        <v>2.6314867957100002E-3</v>
      </c>
      <c r="J13300">
        <v>1.7320793225199999E-3</v>
      </c>
    </row>
    <row r="13301" spans="1:10" x14ac:dyDescent="0.25">
      <c r="A13301" t="s">
        <v>42</v>
      </c>
      <c r="B13301" t="s">
        <v>87</v>
      </c>
      <c r="C13301" t="s">
        <v>16</v>
      </c>
      <c r="D13301" t="s">
        <v>35</v>
      </c>
      <c r="E13301" t="s">
        <v>92</v>
      </c>
      <c r="F13301" t="s">
        <v>17</v>
      </c>
      <c r="G13301">
        <v>2016</v>
      </c>
      <c r="H13301">
        <v>1.2857586451900001E-3</v>
      </c>
      <c r="I13301">
        <v>1.5380762300699999E-3</v>
      </c>
      <c r="J13301">
        <v>1.0419370124900001E-3</v>
      </c>
    </row>
    <row r="13302" spans="1:10" x14ac:dyDescent="0.25">
      <c r="A13302" t="s">
        <v>42</v>
      </c>
      <c r="B13302" t="s">
        <v>87</v>
      </c>
      <c r="C13302" t="s">
        <v>12</v>
      </c>
      <c r="D13302" t="s">
        <v>35</v>
      </c>
      <c r="E13302" t="s">
        <v>92</v>
      </c>
      <c r="F13302" t="s">
        <v>18</v>
      </c>
      <c r="G13302">
        <v>2016</v>
      </c>
      <c r="H13302">
        <v>2220.8573154599999</v>
      </c>
      <c r="I13302">
        <v>2673.1854582000001</v>
      </c>
      <c r="J13302">
        <v>1816.64423126</v>
      </c>
    </row>
    <row r="13303" spans="1:10" x14ac:dyDescent="0.25">
      <c r="A13303" t="s">
        <v>42</v>
      </c>
      <c r="B13303" t="s">
        <v>87</v>
      </c>
      <c r="C13303" t="s">
        <v>16</v>
      </c>
      <c r="D13303" t="s">
        <v>35</v>
      </c>
      <c r="E13303" t="s">
        <v>92</v>
      </c>
      <c r="F13303" t="s">
        <v>18</v>
      </c>
      <c r="G13303">
        <v>2016</v>
      </c>
      <c r="H13303">
        <v>1403.43464819</v>
      </c>
      <c r="I13303">
        <v>1677.6626359899999</v>
      </c>
      <c r="J13303">
        <v>1159.7993482100001</v>
      </c>
    </row>
    <row r="13304" spans="1:10" x14ac:dyDescent="0.25">
      <c r="A13304" t="s">
        <v>42</v>
      </c>
      <c r="B13304" t="s">
        <v>87</v>
      </c>
      <c r="C13304" t="s">
        <v>12</v>
      </c>
      <c r="D13304" t="s">
        <v>36</v>
      </c>
      <c r="E13304" t="s">
        <v>92</v>
      </c>
      <c r="F13304" t="s">
        <v>15</v>
      </c>
      <c r="G13304">
        <v>2016</v>
      </c>
      <c r="H13304">
        <v>13308.531386500001</v>
      </c>
      <c r="I13304">
        <v>15477.3808845</v>
      </c>
      <c r="J13304">
        <v>11221.9314056</v>
      </c>
    </row>
    <row r="13305" spans="1:10" x14ac:dyDescent="0.25">
      <c r="A13305" t="s">
        <v>42</v>
      </c>
      <c r="B13305" t="s">
        <v>87</v>
      </c>
      <c r="C13305" t="s">
        <v>16</v>
      </c>
      <c r="D13305" t="s">
        <v>36</v>
      </c>
      <c r="E13305" t="s">
        <v>92</v>
      </c>
      <c r="F13305" t="s">
        <v>15</v>
      </c>
      <c r="G13305">
        <v>2016</v>
      </c>
      <c r="H13305">
        <v>11449.404411699999</v>
      </c>
      <c r="I13305">
        <v>13033.050919699999</v>
      </c>
      <c r="J13305">
        <v>9888.68382561</v>
      </c>
    </row>
    <row r="13306" spans="1:10" x14ac:dyDescent="0.25">
      <c r="A13306" t="s">
        <v>42</v>
      </c>
      <c r="B13306" t="s">
        <v>87</v>
      </c>
      <c r="C13306" t="s">
        <v>12</v>
      </c>
      <c r="D13306" t="s">
        <v>36</v>
      </c>
      <c r="E13306" t="s">
        <v>92</v>
      </c>
      <c r="F13306" t="s">
        <v>17</v>
      </c>
      <c r="G13306">
        <v>2016</v>
      </c>
      <c r="H13306">
        <v>2.9347062016500001E-3</v>
      </c>
      <c r="I13306">
        <v>3.4776092099500001E-3</v>
      </c>
      <c r="J13306">
        <v>2.41276421072E-3</v>
      </c>
    </row>
    <row r="13307" spans="1:10" x14ac:dyDescent="0.25">
      <c r="A13307" t="s">
        <v>42</v>
      </c>
      <c r="B13307" t="s">
        <v>87</v>
      </c>
      <c r="C13307" t="s">
        <v>16</v>
      </c>
      <c r="D13307" t="s">
        <v>36</v>
      </c>
      <c r="E13307" t="s">
        <v>92</v>
      </c>
      <c r="F13307" t="s">
        <v>17</v>
      </c>
      <c r="G13307">
        <v>2016</v>
      </c>
      <c r="H13307">
        <v>1.8126730484E-3</v>
      </c>
      <c r="I13307">
        <v>2.1277226324499998E-3</v>
      </c>
      <c r="J13307">
        <v>1.5283445529599999E-3</v>
      </c>
    </row>
    <row r="13308" spans="1:10" x14ac:dyDescent="0.25">
      <c r="A13308" t="s">
        <v>42</v>
      </c>
      <c r="B13308" t="s">
        <v>87</v>
      </c>
      <c r="C13308" t="s">
        <v>12</v>
      </c>
      <c r="D13308" t="s">
        <v>36</v>
      </c>
      <c r="E13308" t="s">
        <v>92</v>
      </c>
      <c r="F13308" t="s">
        <v>18</v>
      </c>
      <c r="G13308">
        <v>2016</v>
      </c>
      <c r="H13308">
        <v>3436.5997165399999</v>
      </c>
      <c r="I13308">
        <v>3996.6515625100001</v>
      </c>
      <c r="J13308">
        <v>2897.7867780899901</v>
      </c>
    </row>
    <row r="13309" spans="1:10" x14ac:dyDescent="0.25">
      <c r="A13309" t="s">
        <v>42</v>
      </c>
      <c r="B13309" t="s">
        <v>87</v>
      </c>
      <c r="C13309" t="s">
        <v>16</v>
      </c>
      <c r="D13309" t="s">
        <v>36</v>
      </c>
      <c r="E13309" t="s">
        <v>92</v>
      </c>
      <c r="F13309" t="s">
        <v>18</v>
      </c>
      <c r="G13309">
        <v>2016</v>
      </c>
      <c r="H13309">
        <v>2220.58034477</v>
      </c>
      <c r="I13309">
        <v>2527.7242085299999</v>
      </c>
      <c r="J13309">
        <v>1917.8829002099999</v>
      </c>
    </row>
    <row r="13310" spans="1:10" x14ac:dyDescent="0.25">
      <c r="A13310" t="s">
        <v>42</v>
      </c>
      <c r="B13310" t="s">
        <v>87</v>
      </c>
      <c r="C13310" t="s">
        <v>12</v>
      </c>
      <c r="D13310" t="s">
        <v>37</v>
      </c>
      <c r="E13310" t="s">
        <v>92</v>
      </c>
      <c r="F13310" t="s">
        <v>15</v>
      </c>
      <c r="G13310">
        <v>2016</v>
      </c>
      <c r="H13310">
        <v>0</v>
      </c>
      <c r="I13310">
        <v>0</v>
      </c>
      <c r="J13310">
        <v>0</v>
      </c>
    </row>
    <row r="13311" spans="1:10" x14ac:dyDescent="0.25">
      <c r="A13311" t="s">
        <v>42</v>
      </c>
      <c r="B13311" t="s">
        <v>87</v>
      </c>
      <c r="C13311" t="s">
        <v>16</v>
      </c>
      <c r="D13311" t="s">
        <v>37</v>
      </c>
      <c r="E13311" t="s">
        <v>92</v>
      </c>
      <c r="F13311" t="s">
        <v>15</v>
      </c>
      <c r="G13311">
        <v>2016</v>
      </c>
      <c r="H13311">
        <v>0</v>
      </c>
      <c r="I13311">
        <v>0</v>
      </c>
      <c r="J13311">
        <v>0</v>
      </c>
    </row>
    <row r="13312" spans="1:10" x14ac:dyDescent="0.25">
      <c r="A13312" t="s">
        <v>42</v>
      </c>
      <c r="B13312" t="s">
        <v>87</v>
      </c>
      <c r="C13312" t="s">
        <v>12</v>
      </c>
      <c r="D13312" t="s">
        <v>37</v>
      </c>
      <c r="E13312" t="s">
        <v>92</v>
      </c>
      <c r="F13312" t="s">
        <v>17</v>
      </c>
      <c r="G13312">
        <v>2016</v>
      </c>
      <c r="H13312">
        <v>0</v>
      </c>
      <c r="I13312">
        <v>0</v>
      </c>
      <c r="J13312">
        <v>0</v>
      </c>
    </row>
    <row r="13313" spans="1:10" x14ac:dyDescent="0.25">
      <c r="A13313" t="s">
        <v>42</v>
      </c>
      <c r="B13313" t="s">
        <v>87</v>
      </c>
      <c r="C13313" t="s">
        <v>16</v>
      </c>
      <c r="D13313" t="s">
        <v>37</v>
      </c>
      <c r="E13313" t="s">
        <v>92</v>
      </c>
      <c r="F13313" t="s">
        <v>17</v>
      </c>
      <c r="G13313">
        <v>2016</v>
      </c>
      <c r="H13313">
        <v>0</v>
      </c>
      <c r="I13313">
        <v>0</v>
      </c>
      <c r="J13313">
        <v>0</v>
      </c>
    </row>
    <row r="13314" spans="1:10" x14ac:dyDescent="0.25">
      <c r="A13314" t="s">
        <v>42</v>
      </c>
      <c r="B13314" t="s">
        <v>87</v>
      </c>
      <c r="C13314" t="s">
        <v>12</v>
      </c>
      <c r="D13314" t="s">
        <v>37</v>
      </c>
      <c r="E13314" t="s">
        <v>92</v>
      </c>
      <c r="F13314" t="s">
        <v>18</v>
      </c>
      <c r="G13314">
        <v>2016</v>
      </c>
      <c r="H13314">
        <v>0</v>
      </c>
      <c r="I13314">
        <v>0</v>
      </c>
      <c r="J13314">
        <v>0</v>
      </c>
    </row>
    <row r="13315" spans="1:10" x14ac:dyDescent="0.25">
      <c r="A13315" t="s">
        <v>42</v>
      </c>
      <c r="B13315" t="s">
        <v>87</v>
      </c>
      <c r="C13315" t="s">
        <v>16</v>
      </c>
      <c r="D13315" t="s">
        <v>37</v>
      </c>
      <c r="E13315" t="s">
        <v>92</v>
      </c>
      <c r="F13315" t="s">
        <v>18</v>
      </c>
      <c r="G13315">
        <v>2016</v>
      </c>
      <c r="H13315">
        <v>0</v>
      </c>
      <c r="I13315">
        <v>0</v>
      </c>
      <c r="J13315">
        <v>0</v>
      </c>
    </row>
    <row r="13316" spans="1:10" x14ac:dyDescent="0.25">
      <c r="A13316" t="s">
        <v>42</v>
      </c>
      <c r="B13316" t="s">
        <v>84</v>
      </c>
      <c r="C13316" t="s">
        <v>12</v>
      </c>
      <c r="D13316" t="s">
        <v>13</v>
      </c>
      <c r="E13316" t="s">
        <v>14</v>
      </c>
      <c r="F13316" t="s">
        <v>15</v>
      </c>
      <c r="G13316">
        <v>2016</v>
      </c>
      <c r="H13316">
        <v>82005773.644899994</v>
      </c>
      <c r="I13316">
        <v>90917200.812099993</v>
      </c>
      <c r="J13316">
        <v>73329520.956499994</v>
      </c>
    </row>
    <row r="13317" spans="1:10" x14ac:dyDescent="0.25">
      <c r="A13317" t="s">
        <v>42</v>
      </c>
      <c r="B13317" t="s">
        <v>84</v>
      </c>
      <c r="C13317" t="s">
        <v>16</v>
      </c>
      <c r="D13317" t="s">
        <v>13</v>
      </c>
      <c r="E13317" t="s">
        <v>14</v>
      </c>
      <c r="F13317" t="s">
        <v>15</v>
      </c>
      <c r="G13317">
        <v>2016</v>
      </c>
      <c r="H13317">
        <v>80451356.238299996</v>
      </c>
      <c r="I13317">
        <v>89360511.918500006</v>
      </c>
      <c r="J13317">
        <v>72121742.455300003</v>
      </c>
    </row>
    <row r="13318" spans="1:10" x14ac:dyDescent="0.25">
      <c r="A13318" t="s">
        <v>42</v>
      </c>
      <c r="B13318" t="s">
        <v>84</v>
      </c>
      <c r="C13318" t="s">
        <v>12</v>
      </c>
      <c r="D13318" t="s">
        <v>13</v>
      </c>
      <c r="E13318" t="s">
        <v>14</v>
      </c>
      <c r="F13318" t="s">
        <v>17</v>
      </c>
      <c r="G13318">
        <v>2016</v>
      </c>
      <c r="H13318">
        <v>1</v>
      </c>
      <c r="I13318">
        <v>1</v>
      </c>
      <c r="J13318">
        <v>1</v>
      </c>
    </row>
    <row r="13319" spans="1:10" x14ac:dyDescent="0.25">
      <c r="A13319" t="s">
        <v>42</v>
      </c>
      <c r="B13319" t="s">
        <v>84</v>
      </c>
      <c r="C13319" t="s">
        <v>16</v>
      </c>
      <c r="D13319" t="s">
        <v>13</v>
      </c>
      <c r="E13319" t="s">
        <v>14</v>
      </c>
      <c r="F13319" t="s">
        <v>17</v>
      </c>
      <c r="G13319">
        <v>2016</v>
      </c>
      <c r="H13319">
        <v>1</v>
      </c>
      <c r="I13319">
        <v>1</v>
      </c>
      <c r="J13319">
        <v>1</v>
      </c>
    </row>
    <row r="13320" spans="1:10" x14ac:dyDescent="0.25">
      <c r="A13320" t="s">
        <v>42</v>
      </c>
      <c r="B13320" t="s">
        <v>84</v>
      </c>
      <c r="C13320" t="s">
        <v>12</v>
      </c>
      <c r="D13320" t="s">
        <v>13</v>
      </c>
      <c r="E13320" t="s">
        <v>14</v>
      </c>
      <c r="F13320" t="s">
        <v>18</v>
      </c>
      <c r="G13320">
        <v>2016</v>
      </c>
      <c r="H13320">
        <v>1036100.11584</v>
      </c>
      <c r="I13320">
        <v>1148691.34338</v>
      </c>
      <c r="J13320">
        <v>926480.19499800005</v>
      </c>
    </row>
    <row r="13321" spans="1:10" x14ac:dyDescent="0.25">
      <c r="A13321" t="s">
        <v>42</v>
      </c>
      <c r="B13321" t="s">
        <v>84</v>
      </c>
      <c r="C13321" t="s">
        <v>16</v>
      </c>
      <c r="D13321" t="s">
        <v>13</v>
      </c>
      <c r="E13321" t="s">
        <v>14</v>
      </c>
      <c r="F13321" t="s">
        <v>18</v>
      </c>
      <c r="G13321">
        <v>2016</v>
      </c>
      <c r="H13321">
        <v>1063712.4713000001</v>
      </c>
      <c r="I13321">
        <v>1181507.62665</v>
      </c>
      <c r="J13321">
        <v>953579.90826900001</v>
      </c>
    </row>
    <row r="13322" spans="1:10" x14ac:dyDescent="0.25">
      <c r="A13322" t="s">
        <v>42</v>
      </c>
      <c r="B13322" t="s">
        <v>84</v>
      </c>
      <c r="C13322" t="s">
        <v>12</v>
      </c>
      <c r="D13322" t="s">
        <v>19</v>
      </c>
      <c r="E13322" t="s">
        <v>14</v>
      </c>
      <c r="F13322" t="s">
        <v>15</v>
      </c>
      <c r="G13322">
        <v>2016</v>
      </c>
      <c r="H13322">
        <v>65946910.381800003</v>
      </c>
      <c r="I13322">
        <v>77534447.206</v>
      </c>
      <c r="J13322">
        <v>56193073.3464</v>
      </c>
    </row>
    <row r="13323" spans="1:10" x14ac:dyDescent="0.25">
      <c r="A13323" t="s">
        <v>42</v>
      </c>
      <c r="B13323" t="s">
        <v>84</v>
      </c>
      <c r="C13323" t="s">
        <v>16</v>
      </c>
      <c r="D13323" t="s">
        <v>19</v>
      </c>
      <c r="E13323" t="s">
        <v>14</v>
      </c>
      <c r="F13323" t="s">
        <v>15</v>
      </c>
      <c r="G13323">
        <v>2016</v>
      </c>
      <c r="H13323">
        <v>66479871.173900001</v>
      </c>
      <c r="I13323">
        <v>77322045.010299996</v>
      </c>
      <c r="J13323">
        <v>56905838.387900002</v>
      </c>
    </row>
    <row r="13324" spans="1:10" x14ac:dyDescent="0.25">
      <c r="A13324" t="s">
        <v>42</v>
      </c>
      <c r="B13324" t="s">
        <v>84</v>
      </c>
      <c r="C13324" t="s">
        <v>12</v>
      </c>
      <c r="D13324" t="s">
        <v>19</v>
      </c>
      <c r="E13324" t="s">
        <v>14</v>
      </c>
      <c r="F13324" t="s">
        <v>17</v>
      </c>
      <c r="G13324">
        <v>2016</v>
      </c>
      <c r="H13324">
        <v>1</v>
      </c>
      <c r="I13324">
        <v>1</v>
      </c>
      <c r="J13324">
        <v>1</v>
      </c>
    </row>
    <row r="13325" spans="1:10" x14ac:dyDescent="0.25">
      <c r="A13325" t="s">
        <v>42</v>
      </c>
      <c r="B13325" t="s">
        <v>84</v>
      </c>
      <c r="C13325" t="s">
        <v>16</v>
      </c>
      <c r="D13325" t="s">
        <v>19</v>
      </c>
      <c r="E13325" t="s">
        <v>14</v>
      </c>
      <c r="F13325" t="s">
        <v>17</v>
      </c>
      <c r="G13325">
        <v>2016</v>
      </c>
      <c r="H13325">
        <v>1</v>
      </c>
      <c r="I13325">
        <v>1</v>
      </c>
      <c r="J13325">
        <v>1</v>
      </c>
    </row>
    <row r="13326" spans="1:10" x14ac:dyDescent="0.25">
      <c r="A13326" t="s">
        <v>42</v>
      </c>
      <c r="B13326" t="s">
        <v>84</v>
      </c>
      <c r="C13326" t="s">
        <v>12</v>
      </c>
      <c r="D13326" t="s">
        <v>19</v>
      </c>
      <c r="E13326" t="s">
        <v>14</v>
      </c>
      <c r="F13326" t="s">
        <v>18</v>
      </c>
      <c r="G13326">
        <v>2016</v>
      </c>
      <c r="H13326">
        <v>857083.84020999901</v>
      </c>
      <c r="I13326">
        <v>1007682.10937</v>
      </c>
      <c r="J13326">
        <v>730317.38436499995</v>
      </c>
    </row>
    <row r="13327" spans="1:10" x14ac:dyDescent="0.25">
      <c r="A13327" t="s">
        <v>42</v>
      </c>
      <c r="B13327" t="s">
        <v>84</v>
      </c>
      <c r="C13327" t="s">
        <v>16</v>
      </c>
      <c r="D13327" t="s">
        <v>19</v>
      </c>
      <c r="E13327" t="s">
        <v>14</v>
      </c>
      <c r="F13327" t="s">
        <v>18</v>
      </c>
      <c r="G13327">
        <v>2016</v>
      </c>
      <c r="H13327">
        <v>898719.12234</v>
      </c>
      <c r="I13327">
        <v>1045290.8406999999</v>
      </c>
      <c r="J13327">
        <v>769290.97829100001</v>
      </c>
    </row>
    <row r="13328" spans="1:10" x14ac:dyDescent="0.25">
      <c r="A13328" t="s">
        <v>42</v>
      </c>
      <c r="B13328" t="s">
        <v>84</v>
      </c>
      <c r="C13328" t="s">
        <v>12</v>
      </c>
      <c r="D13328" t="s">
        <v>20</v>
      </c>
      <c r="E13328" t="s">
        <v>14</v>
      </c>
      <c r="F13328" t="s">
        <v>15</v>
      </c>
      <c r="G13328">
        <v>2016</v>
      </c>
      <c r="H13328">
        <v>60728154.6624</v>
      </c>
      <c r="I13328">
        <v>70042843.817699999</v>
      </c>
      <c r="J13328">
        <v>52427867.241300002</v>
      </c>
    </row>
    <row r="13329" spans="1:10" x14ac:dyDescent="0.25">
      <c r="A13329" t="s">
        <v>42</v>
      </c>
      <c r="B13329" t="s">
        <v>84</v>
      </c>
      <c r="C13329" t="s">
        <v>16</v>
      </c>
      <c r="D13329" t="s">
        <v>20</v>
      </c>
      <c r="E13329" t="s">
        <v>14</v>
      </c>
      <c r="F13329" t="s">
        <v>15</v>
      </c>
      <c r="G13329">
        <v>2016</v>
      </c>
      <c r="H13329">
        <v>62493815.277500004</v>
      </c>
      <c r="I13329">
        <v>71780785.904300004</v>
      </c>
      <c r="J13329">
        <v>54191239.055100001</v>
      </c>
    </row>
    <row r="13330" spans="1:10" x14ac:dyDescent="0.25">
      <c r="A13330" t="s">
        <v>42</v>
      </c>
      <c r="B13330" t="s">
        <v>84</v>
      </c>
      <c r="C13330" t="s">
        <v>12</v>
      </c>
      <c r="D13330" t="s">
        <v>20</v>
      </c>
      <c r="E13330" t="s">
        <v>14</v>
      </c>
      <c r="F13330" t="s">
        <v>17</v>
      </c>
      <c r="G13330">
        <v>2016</v>
      </c>
      <c r="H13330">
        <v>1</v>
      </c>
      <c r="I13330">
        <v>1</v>
      </c>
      <c r="J13330">
        <v>1</v>
      </c>
    </row>
    <row r="13331" spans="1:10" x14ac:dyDescent="0.25">
      <c r="A13331" t="s">
        <v>42</v>
      </c>
      <c r="B13331" t="s">
        <v>84</v>
      </c>
      <c r="C13331" t="s">
        <v>16</v>
      </c>
      <c r="D13331" t="s">
        <v>20</v>
      </c>
      <c r="E13331" t="s">
        <v>14</v>
      </c>
      <c r="F13331" t="s">
        <v>17</v>
      </c>
      <c r="G13331">
        <v>2016</v>
      </c>
      <c r="H13331">
        <v>1</v>
      </c>
      <c r="I13331">
        <v>1</v>
      </c>
      <c r="J13331">
        <v>1</v>
      </c>
    </row>
    <row r="13332" spans="1:10" x14ac:dyDescent="0.25">
      <c r="A13332" t="s">
        <v>42</v>
      </c>
      <c r="B13332" t="s">
        <v>84</v>
      </c>
      <c r="C13332" t="s">
        <v>12</v>
      </c>
      <c r="D13332" t="s">
        <v>20</v>
      </c>
      <c r="E13332" t="s">
        <v>14</v>
      </c>
      <c r="F13332" t="s">
        <v>18</v>
      </c>
      <c r="G13332">
        <v>2016</v>
      </c>
      <c r="H13332">
        <v>696893.31588000001</v>
      </c>
      <c r="I13332">
        <v>803785.16279800003</v>
      </c>
      <c r="J13332">
        <v>601642.35928800004</v>
      </c>
    </row>
    <row r="13333" spans="1:10" x14ac:dyDescent="0.25">
      <c r="A13333" t="s">
        <v>42</v>
      </c>
      <c r="B13333" t="s">
        <v>84</v>
      </c>
      <c r="C13333" t="s">
        <v>16</v>
      </c>
      <c r="D13333" t="s">
        <v>20</v>
      </c>
      <c r="E13333" t="s">
        <v>14</v>
      </c>
      <c r="F13333" t="s">
        <v>18</v>
      </c>
      <c r="G13333">
        <v>2016</v>
      </c>
      <c r="H13333">
        <v>744976.96097699995</v>
      </c>
      <c r="I13333">
        <v>855685.182638</v>
      </c>
      <c r="J13333">
        <v>646003.51896500005</v>
      </c>
    </row>
    <row r="13334" spans="1:10" x14ac:dyDescent="0.25">
      <c r="A13334" t="s">
        <v>42</v>
      </c>
      <c r="B13334" t="s">
        <v>84</v>
      </c>
      <c r="C13334" t="s">
        <v>12</v>
      </c>
      <c r="D13334" t="s">
        <v>21</v>
      </c>
      <c r="E13334" t="s">
        <v>14</v>
      </c>
      <c r="F13334" t="s">
        <v>15</v>
      </c>
      <c r="G13334">
        <v>2016</v>
      </c>
      <c r="H13334">
        <v>55417418.677699998</v>
      </c>
      <c r="I13334">
        <v>64449418.320200004</v>
      </c>
      <c r="J13334">
        <v>47491109.072999999</v>
      </c>
    </row>
    <row r="13335" spans="1:10" x14ac:dyDescent="0.25">
      <c r="A13335" t="s">
        <v>42</v>
      </c>
      <c r="B13335" t="s">
        <v>84</v>
      </c>
      <c r="C13335" t="s">
        <v>16</v>
      </c>
      <c r="D13335" t="s">
        <v>21</v>
      </c>
      <c r="E13335" t="s">
        <v>14</v>
      </c>
      <c r="F13335" t="s">
        <v>15</v>
      </c>
      <c r="G13335">
        <v>2016</v>
      </c>
      <c r="H13335">
        <v>58419382.689499997</v>
      </c>
      <c r="I13335">
        <v>67236440.814300001</v>
      </c>
      <c r="J13335">
        <v>50509662.213</v>
      </c>
    </row>
    <row r="13336" spans="1:10" x14ac:dyDescent="0.25">
      <c r="A13336" t="s">
        <v>42</v>
      </c>
      <c r="B13336" t="s">
        <v>84</v>
      </c>
      <c r="C13336" t="s">
        <v>12</v>
      </c>
      <c r="D13336" t="s">
        <v>21</v>
      </c>
      <c r="E13336" t="s">
        <v>14</v>
      </c>
      <c r="F13336" t="s">
        <v>17</v>
      </c>
      <c r="G13336">
        <v>2016</v>
      </c>
      <c r="H13336">
        <v>1</v>
      </c>
      <c r="I13336">
        <v>1</v>
      </c>
      <c r="J13336">
        <v>1</v>
      </c>
    </row>
    <row r="13337" spans="1:10" x14ac:dyDescent="0.25">
      <c r="A13337" t="s">
        <v>42</v>
      </c>
      <c r="B13337" t="s">
        <v>84</v>
      </c>
      <c r="C13337" t="s">
        <v>16</v>
      </c>
      <c r="D13337" t="s">
        <v>21</v>
      </c>
      <c r="E13337" t="s">
        <v>14</v>
      </c>
      <c r="F13337" t="s">
        <v>17</v>
      </c>
      <c r="G13337">
        <v>2016</v>
      </c>
      <c r="H13337">
        <v>1</v>
      </c>
      <c r="I13337">
        <v>1</v>
      </c>
      <c r="J13337">
        <v>1</v>
      </c>
    </row>
    <row r="13338" spans="1:10" x14ac:dyDescent="0.25">
      <c r="A13338" t="s">
        <v>42</v>
      </c>
      <c r="B13338" t="s">
        <v>84</v>
      </c>
      <c r="C13338" t="s">
        <v>12</v>
      </c>
      <c r="D13338" t="s">
        <v>21</v>
      </c>
      <c r="E13338" t="s">
        <v>14</v>
      </c>
      <c r="F13338" t="s">
        <v>18</v>
      </c>
      <c r="G13338">
        <v>2016</v>
      </c>
      <c r="H13338">
        <v>620727.39912900003</v>
      </c>
      <c r="I13338">
        <v>721894.320664</v>
      </c>
      <c r="J13338">
        <v>531945.24970699998</v>
      </c>
    </row>
    <row r="13339" spans="1:10" x14ac:dyDescent="0.25">
      <c r="A13339" t="s">
        <v>42</v>
      </c>
      <c r="B13339" t="s">
        <v>84</v>
      </c>
      <c r="C13339" t="s">
        <v>16</v>
      </c>
      <c r="D13339" t="s">
        <v>21</v>
      </c>
      <c r="E13339" t="s">
        <v>14</v>
      </c>
      <c r="F13339" t="s">
        <v>18</v>
      </c>
      <c r="G13339">
        <v>2016</v>
      </c>
      <c r="H13339">
        <v>677215.23137399997</v>
      </c>
      <c r="I13339">
        <v>779425.24769300001</v>
      </c>
      <c r="J13339">
        <v>585523.34871499997</v>
      </c>
    </row>
    <row r="13340" spans="1:10" x14ac:dyDescent="0.25">
      <c r="A13340" t="s">
        <v>42</v>
      </c>
      <c r="B13340" t="s">
        <v>84</v>
      </c>
      <c r="C13340" t="s">
        <v>12</v>
      </c>
      <c r="D13340" t="s">
        <v>22</v>
      </c>
      <c r="E13340" t="s">
        <v>14</v>
      </c>
      <c r="F13340" t="s">
        <v>15</v>
      </c>
      <c r="G13340">
        <v>2016</v>
      </c>
      <c r="H13340">
        <v>48390760.719899997</v>
      </c>
      <c r="I13340">
        <v>57242329.507100001</v>
      </c>
      <c r="J13340">
        <v>41361995.640299998</v>
      </c>
    </row>
    <row r="13341" spans="1:10" x14ac:dyDescent="0.25">
      <c r="A13341" t="s">
        <v>42</v>
      </c>
      <c r="B13341" t="s">
        <v>84</v>
      </c>
      <c r="C13341" t="s">
        <v>16</v>
      </c>
      <c r="D13341" t="s">
        <v>22</v>
      </c>
      <c r="E13341" t="s">
        <v>14</v>
      </c>
      <c r="F13341" t="s">
        <v>15</v>
      </c>
      <c r="G13341">
        <v>2016</v>
      </c>
      <c r="H13341">
        <v>51559256.941399999</v>
      </c>
      <c r="I13341">
        <v>60330368.224399999</v>
      </c>
      <c r="J13341">
        <v>44614640.310500003</v>
      </c>
    </row>
    <row r="13342" spans="1:10" x14ac:dyDescent="0.25">
      <c r="A13342" t="s">
        <v>42</v>
      </c>
      <c r="B13342" t="s">
        <v>84</v>
      </c>
      <c r="C13342" t="s">
        <v>12</v>
      </c>
      <c r="D13342" t="s">
        <v>22</v>
      </c>
      <c r="E13342" t="s">
        <v>14</v>
      </c>
      <c r="F13342" t="s">
        <v>17</v>
      </c>
      <c r="G13342">
        <v>2016</v>
      </c>
      <c r="H13342">
        <v>1</v>
      </c>
      <c r="I13342">
        <v>1</v>
      </c>
      <c r="J13342">
        <v>1</v>
      </c>
    </row>
    <row r="13343" spans="1:10" x14ac:dyDescent="0.25">
      <c r="A13343" t="s">
        <v>42</v>
      </c>
      <c r="B13343" t="s">
        <v>84</v>
      </c>
      <c r="C13343" t="s">
        <v>16</v>
      </c>
      <c r="D13343" t="s">
        <v>22</v>
      </c>
      <c r="E13343" t="s">
        <v>14</v>
      </c>
      <c r="F13343" t="s">
        <v>17</v>
      </c>
      <c r="G13343">
        <v>2016</v>
      </c>
      <c r="H13343">
        <v>1</v>
      </c>
      <c r="I13343">
        <v>1</v>
      </c>
      <c r="J13343">
        <v>1</v>
      </c>
    </row>
    <row r="13344" spans="1:10" x14ac:dyDescent="0.25">
      <c r="A13344" t="s">
        <v>42</v>
      </c>
      <c r="B13344" t="s">
        <v>84</v>
      </c>
      <c r="C13344" t="s">
        <v>12</v>
      </c>
      <c r="D13344" t="s">
        <v>22</v>
      </c>
      <c r="E13344" t="s">
        <v>14</v>
      </c>
      <c r="F13344" t="s">
        <v>18</v>
      </c>
      <c r="G13344">
        <v>2016</v>
      </c>
      <c r="H13344">
        <v>571919.90363299998</v>
      </c>
      <c r="I13344">
        <v>676534.67497499997</v>
      </c>
      <c r="J13344">
        <v>488848.45389399998</v>
      </c>
    </row>
    <row r="13345" spans="1:10" x14ac:dyDescent="0.25">
      <c r="A13345" t="s">
        <v>42</v>
      </c>
      <c r="B13345" t="s">
        <v>84</v>
      </c>
      <c r="C13345" t="s">
        <v>16</v>
      </c>
      <c r="D13345" t="s">
        <v>22</v>
      </c>
      <c r="E13345" t="s">
        <v>14</v>
      </c>
      <c r="F13345" t="s">
        <v>18</v>
      </c>
      <c r="G13345">
        <v>2016</v>
      </c>
      <c r="H13345">
        <v>626036.79052899999</v>
      </c>
      <c r="I13345">
        <v>732536.35399699898</v>
      </c>
      <c r="J13345">
        <v>541714.67719800002</v>
      </c>
    </row>
    <row r="13346" spans="1:10" x14ac:dyDescent="0.25">
      <c r="A13346" t="s">
        <v>42</v>
      </c>
      <c r="B13346" t="s">
        <v>84</v>
      </c>
      <c r="C13346" t="s">
        <v>12</v>
      </c>
      <c r="D13346" t="s">
        <v>23</v>
      </c>
      <c r="E13346" t="s">
        <v>14</v>
      </c>
      <c r="F13346" t="s">
        <v>15</v>
      </c>
      <c r="G13346">
        <v>2016</v>
      </c>
      <c r="H13346">
        <v>48994641.667900003</v>
      </c>
      <c r="I13346">
        <v>57018577.734099999</v>
      </c>
      <c r="J13346">
        <v>42600739.3336</v>
      </c>
    </row>
    <row r="13347" spans="1:10" x14ac:dyDescent="0.25">
      <c r="A13347" t="s">
        <v>42</v>
      </c>
      <c r="B13347" t="s">
        <v>84</v>
      </c>
      <c r="C13347" t="s">
        <v>16</v>
      </c>
      <c r="D13347" t="s">
        <v>23</v>
      </c>
      <c r="E13347" t="s">
        <v>14</v>
      </c>
      <c r="F13347" t="s">
        <v>15</v>
      </c>
      <c r="G13347">
        <v>2016</v>
      </c>
      <c r="H13347">
        <v>52733551.865900002</v>
      </c>
      <c r="I13347">
        <v>60860181.245999999</v>
      </c>
      <c r="J13347">
        <v>46148004.908799998</v>
      </c>
    </row>
    <row r="13348" spans="1:10" x14ac:dyDescent="0.25">
      <c r="A13348" t="s">
        <v>42</v>
      </c>
      <c r="B13348" t="s">
        <v>84</v>
      </c>
      <c r="C13348" t="s">
        <v>12</v>
      </c>
      <c r="D13348" t="s">
        <v>23</v>
      </c>
      <c r="E13348" t="s">
        <v>14</v>
      </c>
      <c r="F13348" t="s">
        <v>17</v>
      </c>
      <c r="G13348">
        <v>2016</v>
      </c>
      <c r="H13348">
        <v>1</v>
      </c>
      <c r="I13348">
        <v>1</v>
      </c>
      <c r="J13348">
        <v>1</v>
      </c>
    </row>
    <row r="13349" spans="1:10" x14ac:dyDescent="0.25">
      <c r="A13349" t="s">
        <v>42</v>
      </c>
      <c r="B13349" t="s">
        <v>84</v>
      </c>
      <c r="C13349" t="s">
        <v>16</v>
      </c>
      <c r="D13349" t="s">
        <v>23</v>
      </c>
      <c r="E13349" t="s">
        <v>14</v>
      </c>
      <c r="F13349" t="s">
        <v>17</v>
      </c>
      <c r="G13349">
        <v>2016</v>
      </c>
      <c r="H13349">
        <v>1</v>
      </c>
      <c r="I13349">
        <v>1</v>
      </c>
      <c r="J13349">
        <v>1</v>
      </c>
    </row>
    <row r="13350" spans="1:10" x14ac:dyDescent="0.25">
      <c r="A13350" t="s">
        <v>42</v>
      </c>
      <c r="B13350" t="s">
        <v>84</v>
      </c>
      <c r="C13350" t="s">
        <v>12</v>
      </c>
      <c r="D13350" t="s">
        <v>23</v>
      </c>
      <c r="E13350" t="s">
        <v>14</v>
      </c>
      <c r="F13350" t="s">
        <v>18</v>
      </c>
      <c r="G13350">
        <v>2016</v>
      </c>
      <c r="H13350">
        <v>566315.01660099998</v>
      </c>
      <c r="I13350">
        <v>659061.39318100002</v>
      </c>
      <c r="J13350">
        <v>492409.73260799999</v>
      </c>
    </row>
    <row r="13351" spans="1:10" x14ac:dyDescent="0.25">
      <c r="A13351" t="s">
        <v>42</v>
      </c>
      <c r="B13351" t="s">
        <v>84</v>
      </c>
      <c r="C13351" t="s">
        <v>16</v>
      </c>
      <c r="D13351" t="s">
        <v>23</v>
      </c>
      <c r="E13351" t="s">
        <v>14</v>
      </c>
      <c r="F13351" t="s">
        <v>18</v>
      </c>
      <c r="G13351">
        <v>2016</v>
      </c>
      <c r="H13351">
        <v>618428.34396899899</v>
      </c>
      <c r="I13351">
        <v>713732.71418100002</v>
      </c>
      <c r="J13351">
        <v>541196.88971100003</v>
      </c>
    </row>
    <row r="13352" spans="1:10" x14ac:dyDescent="0.25">
      <c r="A13352" t="s">
        <v>42</v>
      </c>
      <c r="B13352" t="s">
        <v>84</v>
      </c>
      <c r="C13352" t="s">
        <v>12</v>
      </c>
      <c r="D13352" t="s">
        <v>24</v>
      </c>
      <c r="E13352" t="s">
        <v>14</v>
      </c>
      <c r="F13352" t="s">
        <v>15</v>
      </c>
      <c r="G13352">
        <v>2016</v>
      </c>
      <c r="H13352">
        <v>51603807.637999997</v>
      </c>
      <c r="I13352">
        <v>59624250.9802</v>
      </c>
      <c r="J13352">
        <v>45029431.090099998</v>
      </c>
    </row>
    <row r="13353" spans="1:10" x14ac:dyDescent="0.25">
      <c r="A13353" t="s">
        <v>42</v>
      </c>
      <c r="B13353" t="s">
        <v>84</v>
      </c>
      <c r="C13353" t="s">
        <v>16</v>
      </c>
      <c r="D13353" t="s">
        <v>24</v>
      </c>
      <c r="E13353" t="s">
        <v>14</v>
      </c>
      <c r="F13353" t="s">
        <v>15</v>
      </c>
      <c r="G13353">
        <v>2016</v>
      </c>
      <c r="H13353">
        <v>55677195.5295</v>
      </c>
      <c r="I13353">
        <v>64329986.703400001</v>
      </c>
      <c r="J13353">
        <v>48828129.441500001</v>
      </c>
    </row>
    <row r="13354" spans="1:10" x14ac:dyDescent="0.25">
      <c r="A13354" t="s">
        <v>42</v>
      </c>
      <c r="B13354" t="s">
        <v>84</v>
      </c>
      <c r="C13354" t="s">
        <v>12</v>
      </c>
      <c r="D13354" t="s">
        <v>24</v>
      </c>
      <c r="E13354" t="s">
        <v>14</v>
      </c>
      <c r="F13354" t="s">
        <v>17</v>
      </c>
      <c r="G13354">
        <v>2016</v>
      </c>
      <c r="H13354">
        <v>1</v>
      </c>
      <c r="I13354">
        <v>1</v>
      </c>
      <c r="J13354">
        <v>1</v>
      </c>
    </row>
    <row r="13355" spans="1:10" x14ac:dyDescent="0.25">
      <c r="A13355" t="s">
        <v>42</v>
      </c>
      <c r="B13355" t="s">
        <v>84</v>
      </c>
      <c r="C13355" t="s">
        <v>16</v>
      </c>
      <c r="D13355" t="s">
        <v>24</v>
      </c>
      <c r="E13355" t="s">
        <v>14</v>
      </c>
      <c r="F13355" t="s">
        <v>17</v>
      </c>
      <c r="G13355">
        <v>2016</v>
      </c>
      <c r="H13355">
        <v>1</v>
      </c>
      <c r="I13355">
        <v>1</v>
      </c>
      <c r="J13355">
        <v>1</v>
      </c>
    </row>
    <row r="13356" spans="1:10" x14ac:dyDescent="0.25">
      <c r="A13356" t="s">
        <v>42</v>
      </c>
      <c r="B13356" t="s">
        <v>84</v>
      </c>
      <c r="C13356" t="s">
        <v>12</v>
      </c>
      <c r="D13356" t="s">
        <v>24</v>
      </c>
      <c r="E13356" t="s">
        <v>14</v>
      </c>
      <c r="F13356" t="s">
        <v>18</v>
      </c>
      <c r="G13356">
        <v>2016</v>
      </c>
      <c r="H13356">
        <v>579115.05671000003</v>
      </c>
      <c r="I13356">
        <v>669123.13389699999</v>
      </c>
      <c r="J13356">
        <v>505335.221043</v>
      </c>
    </row>
    <row r="13357" spans="1:10" x14ac:dyDescent="0.25">
      <c r="A13357" t="s">
        <v>42</v>
      </c>
      <c r="B13357" t="s">
        <v>84</v>
      </c>
      <c r="C13357" t="s">
        <v>16</v>
      </c>
      <c r="D13357" t="s">
        <v>24</v>
      </c>
      <c r="E13357" t="s">
        <v>14</v>
      </c>
      <c r="F13357" t="s">
        <v>18</v>
      </c>
      <c r="G13357">
        <v>2016</v>
      </c>
      <c r="H13357">
        <v>624158.68609700003</v>
      </c>
      <c r="I13357">
        <v>721159.16751099995</v>
      </c>
      <c r="J13357">
        <v>547378.524131999</v>
      </c>
    </row>
    <row r="13358" spans="1:10" x14ac:dyDescent="0.25">
      <c r="A13358" t="s">
        <v>42</v>
      </c>
      <c r="B13358" t="s">
        <v>84</v>
      </c>
      <c r="C13358" t="s">
        <v>12</v>
      </c>
      <c r="D13358" t="s">
        <v>25</v>
      </c>
      <c r="E13358" t="s">
        <v>14</v>
      </c>
      <c r="F13358" t="s">
        <v>15</v>
      </c>
      <c r="G13358">
        <v>2016</v>
      </c>
      <c r="H13358">
        <v>48195323.5902</v>
      </c>
      <c r="I13358">
        <v>56404170.696599998</v>
      </c>
      <c r="J13358">
        <v>41990253.996799998</v>
      </c>
    </row>
    <row r="13359" spans="1:10" x14ac:dyDescent="0.25">
      <c r="A13359" t="s">
        <v>42</v>
      </c>
      <c r="B13359" t="s">
        <v>84</v>
      </c>
      <c r="C13359" t="s">
        <v>16</v>
      </c>
      <c r="D13359" t="s">
        <v>25</v>
      </c>
      <c r="E13359" t="s">
        <v>14</v>
      </c>
      <c r="F13359" t="s">
        <v>15</v>
      </c>
      <c r="G13359">
        <v>2016</v>
      </c>
      <c r="H13359">
        <v>53074654.586999997</v>
      </c>
      <c r="I13359">
        <v>62015634.044799998</v>
      </c>
      <c r="J13359">
        <v>46455333.953900002</v>
      </c>
    </row>
    <row r="13360" spans="1:10" x14ac:dyDescent="0.25">
      <c r="A13360" t="s">
        <v>42</v>
      </c>
      <c r="B13360" t="s">
        <v>84</v>
      </c>
      <c r="C13360" t="s">
        <v>12</v>
      </c>
      <c r="D13360" t="s">
        <v>25</v>
      </c>
      <c r="E13360" t="s">
        <v>14</v>
      </c>
      <c r="F13360" t="s">
        <v>17</v>
      </c>
      <c r="G13360">
        <v>2016</v>
      </c>
      <c r="H13360">
        <v>1</v>
      </c>
      <c r="I13360">
        <v>1</v>
      </c>
      <c r="J13360">
        <v>1</v>
      </c>
    </row>
    <row r="13361" spans="1:10" x14ac:dyDescent="0.25">
      <c r="A13361" t="s">
        <v>42</v>
      </c>
      <c r="B13361" t="s">
        <v>84</v>
      </c>
      <c r="C13361" t="s">
        <v>16</v>
      </c>
      <c r="D13361" t="s">
        <v>25</v>
      </c>
      <c r="E13361" t="s">
        <v>14</v>
      </c>
      <c r="F13361" t="s">
        <v>17</v>
      </c>
      <c r="G13361">
        <v>2016</v>
      </c>
      <c r="H13361">
        <v>1</v>
      </c>
      <c r="I13361">
        <v>1</v>
      </c>
      <c r="J13361">
        <v>1</v>
      </c>
    </row>
    <row r="13362" spans="1:10" x14ac:dyDescent="0.25">
      <c r="A13362" t="s">
        <v>42</v>
      </c>
      <c r="B13362" t="s">
        <v>84</v>
      </c>
      <c r="C13362" t="s">
        <v>12</v>
      </c>
      <c r="D13362" t="s">
        <v>25</v>
      </c>
      <c r="E13362" t="s">
        <v>14</v>
      </c>
      <c r="F13362" t="s">
        <v>18</v>
      </c>
      <c r="G13362">
        <v>2016</v>
      </c>
      <c r="H13362">
        <v>585196.81872500002</v>
      </c>
      <c r="I13362">
        <v>684870.20722400001</v>
      </c>
      <c r="J13362">
        <v>509853.67927600001</v>
      </c>
    </row>
    <row r="13363" spans="1:10" x14ac:dyDescent="0.25">
      <c r="A13363" t="s">
        <v>42</v>
      </c>
      <c r="B13363" t="s">
        <v>84</v>
      </c>
      <c r="C13363" t="s">
        <v>16</v>
      </c>
      <c r="D13363" t="s">
        <v>25</v>
      </c>
      <c r="E13363" t="s">
        <v>14</v>
      </c>
      <c r="F13363" t="s">
        <v>18</v>
      </c>
      <c r="G13363">
        <v>2016</v>
      </c>
      <c r="H13363">
        <v>632543.54983399995</v>
      </c>
      <c r="I13363">
        <v>739102.11209499999</v>
      </c>
      <c r="J13363">
        <v>553654.50941900001</v>
      </c>
    </row>
    <row r="13364" spans="1:10" x14ac:dyDescent="0.25">
      <c r="A13364" t="s">
        <v>42</v>
      </c>
      <c r="B13364" t="s">
        <v>84</v>
      </c>
      <c r="C13364" t="s">
        <v>12</v>
      </c>
      <c r="D13364" t="s">
        <v>26</v>
      </c>
      <c r="E13364" t="s">
        <v>14</v>
      </c>
      <c r="F13364" t="s">
        <v>15</v>
      </c>
      <c r="G13364">
        <v>2016</v>
      </c>
      <c r="H13364">
        <v>40969814.031800002</v>
      </c>
      <c r="I13364">
        <v>46947585.733599998</v>
      </c>
      <c r="J13364">
        <v>36064312.920299999</v>
      </c>
    </row>
    <row r="13365" spans="1:10" x14ac:dyDescent="0.25">
      <c r="A13365" t="s">
        <v>42</v>
      </c>
      <c r="B13365" t="s">
        <v>84</v>
      </c>
      <c r="C13365" t="s">
        <v>16</v>
      </c>
      <c r="D13365" t="s">
        <v>26</v>
      </c>
      <c r="E13365" t="s">
        <v>14</v>
      </c>
      <c r="F13365" t="s">
        <v>15</v>
      </c>
      <c r="G13365">
        <v>2016</v>
      </c>
      <c r="H13365">
        <v>47095208.726800002</v>
      </c>
      <c r="I13365">
        <v>53845264.984899998</v>
      </c>
      <c r="J13365">
        <v>41814127.6633</v>
      </c>
    </row>
    <row r="13366" spans="1:10" x14ac:dyDescent="0.25">
      <c r="A13366" t="s">
        <v>42</v>
      </c>
      <c r="B13366" t="s">
        <v>84</v>
      </c>
      <c r="C13366" t="s">
        <v>12</v>
      </c>
      <c r="D13366" t="s">
        <v>26</v>
      </c>
      <c r="E13366" t="s">
        <v>14</v>
      </c>
      <c r="F13366" t="s">
        <v>17</v>
      </c>
      <c r="G13366">
        <v>2016</v>
      </c>
      <c r="H13366">
        <v>1</v>
      </c>
      <c r="I13366">
        <v>1</v>
      </c>
      <c r="J13366">
        <v>1</v>
      </c>
    </row>
    <row r="13367" spans="1:10" x14ac:dyDescent="0.25">
      <c r="A13367" t="s">
        <v>42</v>
      </c>
      <c r="B13367" t="s">
        <v>84</v>
      </c>
      <c r="C13367" t="s">
        <v>16</v>
      </c>
      <c r="D13367" t="s">
        <v>26</v>
      </c>
      <c r="E13367" t="s">
        <v>14</v>
      </c>
      <c r="F13367" t="s">
        <v>17</v>
      </c>
      <c r="G13367">
        <v>2016</v>
      </c>
      <c r="H13367">
        <v>1</v>
      </c>
      <c r="I13367">
        <v>1</v>
      </c>
      <c r="J13367">
        <v>1</v>
      </c>
    </row>
    <row r="13368" spans="1:10" x14ac:dyDescent="0.25">
      <c r="A13368" t="s">
        <v>42</v>
      </c>
      <c r="B13368" t="s">
        <v>84</v>
      </c>
      <c r="C13368" t="s">
        <v>12</v>
      </c>
      <c r="D13368" t="s">
        <v>26</v>
      </c>
      <c r="E13368" t="s">
        <v>14</v>
      </c>
      <c r="F13368" t="s">
        <v>18</v>
      </c>
      <c r="G13368">
        <v>2016</v>
      </c>
      <c r="H13368">
        <v>573393.73843100003</v>
      </c>
      <c r="I13368">
        <v>657055.74531499995</v>
      </c>
      <c r="J13368">
        <v>504738.71307499998</v>
      </c>
    </row>
    <row r="13369" spans="1:10" x14ac:dyDescent="0.25">
      <c r="A13369" t="s">
        <v>42</v>
      </c>
      <c r="B13369" t="s">
        <v>84</v>
      </c>
      <c r="C13369" t="s">
        <v>16</v>
      </c>
      <c r="D13369" t="s">
        <v>26</v>
      </c>
      <c r="E13369" t="s">
        <v>14</v>
      </c>
      <c r="F13369" t="s">
        <v>18</v>
      </c>
      <c r="G13369">
        <v>2016</v>
      </c>
      <c r="H13369">
        <v>631396.50510800001</v>
      </c>
      <c r="I13369">
        <v>721893.22538700001</v>
      </c>
      <c r="J13369">
        <v>560594.05583900004</v>
      </c>
    </row>
    <row r="13370" spans="1:10" x14ac:dyDescent="0.25">
      <c r="A13370" t="s">
        <v>42</v>
      </c>
      <c r="B13370" t="s">
        <v>84</v>
      </c>
      <c r="C13370" t="s">
        <v>12</v>
      </c>
      <c r="D13370" t="s">
        <v>27</v>
      </c>
      <c r="E13370" t="s">
        <v>14</v>
      </c>
      <c r="F13370" t="s">
        <v>15</v>
      </c>
      <c r="G13370">
        <v>2016</v>
      </c>
      <c r="H13370">
        <v>36735783.833899997</v>
      </c>
      <c r="I13370">
        <v>41446976.388800003</v>
      </c>
      <c r="J13370">
        <v>32617147.244399998</v>
      </c>
    </row>
    <row r="13371" spans="1:10" x14ac:dyDescent="0.25">
      <c r="A13371" t="s">
        <v>42</v>
      </c>
      <c r="B13371" t="s">
        <v>84</v>
      </c>
      <c r="C13371" t="s">
        <v>16</v>
      </c>
      <c r="D13371" t="s">
        <v>27</v>
      </c>
      <c r="E13371" t="s">
        <v>14</v>
      </c>
      <c r="F13371" t="s">
        <v>15</v>
      </c>
      <c r="G13371">
        <v>2016</v>
      </c>
      <c r="H13371">
        <v>43117212.925499998</v>
      </c>
      <c r="I13371">
        <v>48402959.163199998</v>
      </c>
      <c r="J13371">
        <v>38580812.051600002</v>
      </c>
    </row>
    <row r="13372" spans="1:10" x14ac:dyDescent="0.25">
      <c r="A13372" t="s">
        <v>42</v>
      </c>
      <c r="B13372" t="s">
        <v>84</v>
      </c>
      <c r="C13372" t="s">
        <v>12</v>
      </c>
      <c r="D13372" t="s">
        <v>27</v>
      </c>
      <c r="E13372" t="s">
        <v>14</v>
      </c>
      <c r="F13372" t="s">
        <v>17</v>
      </c>
      <c r="G13372">
        <v>2016</v>
      </c>
      <c r="H13372">
        <v>1</v>
      </c>
      <c r="I13372">
        <v>1</v>
      </c>
      <c r="J13372">
        <v>1</v>
      </c>
    </row>
    <row r="13373" spans="1:10" x14ac:dyDescent="0.25">
      <c r="A13373" t="s">
        <v>42</v>
      </c>
      <c r="B13373" t="s">
        <v>84</v>
      </c>
      <c r="C13373" t="s">
        <v>16</v>
      </c>
      <c r="D13373" t="s">
        <v>27</v>
      </c>
      <c r="E13373" t="s">
        <v>14</v>
      </c>
      <c r="F13373" t="s">
        <v>17</v>
      </c>
      <c r="G13373">
        <v>2016</v>
      </c>
      <c r="H13373">
        <v>1</v>
      </c>
      <c r="I13373">
        <v>1</v>
      </c>
      <c r="J13373">
        <v>1</v>
      </c>
    </row>
    <row r="13374" spans="1:10" x14ac:dyDescent="0.25">
      <c r="A13374" t="s">
        <v>42</v>
      </c>
      <c r="B13374" t="s">
        <v>84</v>
      </c>
      <c r="C13374" t="s">
        <v>12</v>
      </c>
      <c r="D13374" t="s">
        <v>27</v>
      </c>
      <c r="E13374" t="s">
        <v>14</v>
      </c>
      <c r="F13374" t="s">
        <v>18</v>
      </c>
      <c r="G13374">
        <v>2016</v>
      </c>
      <c r="H13374">
        <v>572949.82427500002</v>
      </c>
      <c r="I13374">
        <v>646427.96097999997</v>
      </c>
      <c r="J13374">
        <v>508713.48945699999</v>
      </c>
    </row>
    <row r="13375" spans="1:10" x14ac:dyDescent="0.25">
      <c r="A13375" t="s">
        <v>42</v>
      </c>
      <c r="B13375" t="s">
        <v>84</v>
      </c>
      <c r="C13375" t="s">
        <v>16</v>
      </c>
      <c r="D13375" t="s">
        <v>27</v>
      </c>
      <c r="E13375" t="s">
        <v>14</v>
      </c>
      <c r="F13375" t="s">
        <v>18</v>
      </c>
      <c r="G13375">
        <v>2016</v>
      </c>
      <c r="H13375">
        <v>626955.00500799995</v>
      </c>
      <c r="I13375">
        <v>703813.52238600003</v>
      </c>
      <c r="J13375">
        <v>560992.50326799997</v>
      </c>
    </row>
    <row r="13376" spans="1:10" x14ac:dyDescent="0.25">
      <c r="A13376" t="s">
        <v>42</v>
      </c>
      <c r="B13376" t="s">
        <v>84</v>
      </c>
      <c r="C13376" t="s">
        <v>12</v>
      </c>
      <c r="D13376" t="s">
        <v>28</v>
      </c>
      <c r="E13376" t="s">
        <v>14</v>
      </c>
      <c r="F13376" t="s">
        <v>15</v>
      </c>
      <c r="G13376">
        <v>2016</v>
      </c>
      <c r="H13376">
        <v>35443191.944499999</v>
      </c>
      <c r="I13376">
        <v>40156323.309100002</v>
      </c>
      <c r="J13376">
        <v>31393739.635299999</v>
      </c>
    </row>
    <row r="13377" spans="1:10" x14ac:dyDescent="0.25">
      <c r="A13377" t="s">
        <v>42</v>
      </c>
      <c r="B13377" t="s">
        <v>84</v>
      </c>
      <c r="C13377" t="s">
        <v>16</v>
      </c>
      <c r="D13377" t="s">
        <v>28</v>
      </c>
      <c r="E13377" t="s">
        <v>14</v>
      </c>
      <c r="F13377" t="s">
        <v>15</v>
      </c>
      <c r="G13377">
        <v>2016</v>
      </c>
      <c r="H13377">
        <v>41404425.163800001</v>
      </c>
      <c r="I13377">
        <v>46861910.044699997</v>
      </c>
      <c r="J13377">
        <v>36960643.172200002</v>
      </c>
    </row>
    <row r="13378" spans="1:10" x14ac:dyDescent="0.25">
      <c r="A13378" t="s">
        <v>42</v>
      </c>
      <c r="B13378" t="s">
        <v>84</v>
      </c>
      <c r="C13378" t="s">
        <v>12</v>
      </c>
      <c r="D13378" t="s">
        <v>28</v>
      </c>
      <c r="E13378" t="s">
        <v>14</v>
      </c>
      <c r="F13378" t="s">
        <v>17</v>
      </c>
      <c r="G13378">
        <v>2016</v>
      </c>
      <c r="H13378">
        <v>1</v>
      </c>
      <c r="I13378">
        <v>1</v>
      </c>
      <c r="J13378">
        <v>1</v>
      </c>
    </row>
    <row r="13379" spans="1:10" x14ac:dyDescent="0.25">
      <c r="A13379" t="s">
        <v>42</v>
      </c>
      <c r="B13379" t="s">
        <v>84</v>
      </c>
      <c r="C13379" t="s">
        <v>16</v>
      </c>
      <c r="D13379" t="s">
        <v>28</v>
      </c>
      <c r="E13379" t="s">
        <v>14</v>
      </c>
      <c r="F13379" t="s">
        <v>17</v>
      </c>
      <c r="G13379">
        <v>2016</v>
      </c>
      <c r="H13379">
        <v>1</v>
      </c>
      <c r="I13379">
        <v>1</v>
      </c>
      <c r="J13379">
        <v>1</v>
      </c>
    </row>
    <row r="13380" spans="1:10" x14ac:dyDescent="0.25">
      <c r="A13380" t="s">
        <v>42</v>
      </c>
      <c r="B13380" t="s">
        <v>84</v>
      </c>
      <c r="C13380" t="s">
        <v>12</v>
      </c>
      <c r="D13380" t="s">
        <v>28</v>
      </c>
      <c r="E13380" t="s">
        <v>14</v>
      </c>
      <c r="F13380" t="s">
        <v>18</v>
      </c>
      <c r="G13380">
        <v>2016</v>
      </c>
      <c r="H13380">
        <v>593099.28120800003</v>
      </c>
      <c r="I13380">
        <v>671967.87828499998</v>
      </c>
      <c r="J13380">
        <v>525336.55663100001</v>
      </c>
    </row>
    <row r="13381" spans="1:10" x14ac:dyDescent="0.25">
      <c r="A13381" t="s">
        <v>42</v>
      </c>
      <c r="B13381" t="s">
        <v>84</v>
      </c>
      <c r="C13381" t="s">
        <v>16</v>
      </c>
      <c r="D13381" t="s">
        <v>28</v>
      </c>
      <c r="E13381" t="s">
        <v>14</v>
      </c>
      <c r="F13381" t="s">
        <v>18</v>
      </c>
      <c r="G13381">
        <v>2016</v>
      </c>
      <c r="H13381">
        <v>632742.72797400004</v>
      </c>
      <c r="I13381">
        <v>716144.05181199999</v>
      </c>
      <c r="J13381">
        <v>564832.81909899996</v>
      </c>
    </row>
    <row r="13382" spans="1:10" x14ac:dyDescent="0.25">
      <c r="A13382" t="s">
        <v>42</v>
      </c>
      <c r="B13382" t="s">
        <v>84</v>
      </c>
      <c r="C13382" t="s">
        <v>12</v>
      </c>
      <c r="D13382" t="s">
        <v>29</v>
      </c>
      <c r="E13382" t="s">
        <v>14</v>
      </c>
      <c r="F13382" t="s">
        <v>15</v>
      </c>
      <c r="G13382">
        <v>2016</v>
      </c>
      <c r="H13382">
        <v>30836269.202799998</v>
      </c>
      <c r="I13382">
        <v>34294399.364600003</v>
      </c>
      <c r="J13382">
        <v>27651585.444600001</v>
      </c>
    </row>
    <row r="13383" spans="1:10" x14ac:dyDescent="0.25">
      <c r="A13383" t="s">
        <v>42</v>
      </c>
      <c r="B13383" t="s">
        <v>84</v>
      </c>
      <c r="C13383" t="s">
        <v>16</v>
      </c>
      <c r="D13383" t="s">
        <v>29</v>
      </c>
      <c r="E13383" t="s">
        <v>14</v>
      </c>
      <c r="F13383" t="s">
        <v>15</v>
      </c>
      <c r="G13383">
        <v>2016</v>
      </c>
      <c r="H13383">
        <v>36316677.2289</v>
      </c>
      <c r="I13383">
        <v>40160120.409000002</v>
      </c>
      <c r="J13383">
        <v>32655147.1963</v>
      </c>
    </row>
    <row r="13384" spans="1:10" x14ac:dyDescent="0.25">
      <c r="A13384" t="s">
        <v>42</v>
      </c>
      <c r="B13384" t="s">
        <v>84</v>
      </c>
      <c r="C13384" t="s">
        <v>12</v>
      </c>
      <c r="D13384" t="s">
        <v>29</v>
      </c>
      <c r="E13384" t="s">
        <v>14</v>
      </c>
      <c r="F13384" t="s">
        <v>17</v>
      </c>
      <c r="G13384">
        <v>2016</v>
      </c>
      <c r="H13384">
        <v>1</v>
      </c>
      <c r="I13384">
        <v>1</v>
      </c>
      <c r="J13384">
        <v>1</v>
      </c>
    </row>
    <row r="13385" spans="1:10" x14ac:dyDescent="0.25">
      <c r="A13385" t="s">
        <v>42</v>
      </c>
      <c r="B13385" t="s">
        <v>84</v>
      </c>
      <c r="C13385" t="s">
        <v>16</v>
      </c>
      <c r="D13385" t="s">
        <v>29</v>
      </c>
      <c r="E13385" t="s">
        <v>14</v>
      </c>
      <c r="F13385" t="s">
        <v>17</v>
      </c>
      <c r="G13385">
        <v>2016</v>
      </c>
      <c r="H13385">
        <v>1</v>
      </c>
      <c r="I13385">
        <v>1</v>
      </c>
      <c r="J13385">
        <v>1</v>
      </c>
    </row>
    <row r="13386" spans="1:10" x14ac:dyDescent="0.25">
      <c r="A13386" t="s">
        <v>42</v>
      </c>
      <c r="B13386" t="s">
        <v>84</v>
      </c>
      <c r="C13386" t="s">
        <v>12</v>
      </c>
      <c r="D13386" t="s">
        <v>29</v>
      </c>
      <c r="E13386" t="s">
        <v>14</v>
      </c>
      <c r="F13386" t="s">
        <v>18</v>
      </c>
      <c r="G13386">
        <v>2016</v>
      </c>
      <c r="H13386">
        <v>624317.71048500005</v>
      </c>
      <c r="I13386">
        <v>694331.75436899997</v>
      </c>
      <c r="J13386">
        <v>559839.92105300003</v>
      </c>
    </row>
    <row r="13387" spans="1:10" x14ac:dyDescent="0.25">
      <c r="A13387" t="s">
        <v>42</v>
      </c>
      <c r="B13387" t="s">
        <v>84</v>
      </c>
      <c r="C13387" t="s">
        <v>16</v>
      </c>
      <c r="D13387" t="s">
        <v>29</v>
      </c>
      <c r="E13387" t="s">
        <v>14</v>
      </c>
      <c r="F13387" t="s">
        <v>18</v>
      </c>
      <c r="G13387">
        <v>2016</v>
      </c>
      <c r="H13387">
        <v>658507.65037699998</v>
      </c>
      <c r="I13387">
        <v>728198.40765499999</v>
      </c>
      <c r="J13387">
        <v>592115.41070899996</v>
      </c>
    </row>
    <row r="13388" spans="1:10" x14ac:dyDescent="0.25">
      <c r="A13388" t="s">
        <v>42</v>
      </c>
      <c r="B13388" t="s">
        <v>84</v>
      </c>
      <c r="C13388" t="s">
        <v>12</v>
      </c>
      <c r="D13388" t="s">
        <v>30</v>
      </c>
      <c r="E13388" t="s">
        <v>14</v>
      </c>
      <c r="F13388" t="s">
        <v>15</v>
      </c>
      <c r="G13388">
        <v>2016</v>
      </c>
      <c r="H13388">
        <v>26096978.141899999</v>
      </c>
      <c r="I13388">
        <v>28948240.751400001</v>
      </c>
      <c r="J13388">
        <v>23839381.154800002</v>
      </c>
    </row>
    <row r="13389" spans="1:10" x14ac:dyDescent="0.25">
      <c r="A13389" t="s">
        <v>42</v>
      </c>
      <c r="B13389" t="s">
        <v>84</v>
      </c>
      <c r="C13389" t="s">
        <v>16</v>
      </c>
      <c r="D13389" t="s">
        <v>30</v>
      </c>
      <c r="E13389" t="s">
        <v>14</v>
      </c>
      <c r="F13389" t="s">
        <v>15</v>
      </c>
      <c r="G13389">
        <v>2016</v>
      </c>
      <c r="H13389">
        <v>31225115.535399999</v>
      </c>
      <c r="I13389">
        <v>34413363.990900002</v>
      </c>
      <c r="J13389">
        <v>28547465.9188</v>
      </c>
    </row>
    <row r="13390" spans="1:10" x14ac:dyDescent="0.25">
      <c r="A13390" t="s">
        <v>42</v>
      </c>
      <c r="B13390" t="s">
        <v>84</v>
      </c>
      <c r="C13390" t="s">
        <v>12</v>
      </c>
      <c r="D13390" t="s">
        <v>30</v>
      </c>
      <c r="E13390" t="s">
        <v>14</v>
      </c>
      <c r="F13390" t="s">
        <v>17</v>
      </c>
      <c r="G13390">
        <v>2016</v>
      </c>
      <c r="H13390">
        <v>1</v>
      </c>
      <c r="I13390">
        <v>1</v>
      </c>
      <c r="J13390">
        <v>1</v>
      </c>
    </row>
    <row r="13391" spans="1:10" x14ac:dyDescent="0.25">
      <c r="A13391" t="s">
        <v>42</v>
      </c>
      <c r="B13391" t="s">
        <v>84</v>
      </c>
      <c r="C13391" t="s">
        <v>16</v>
      </c>
      <c r="D13391" t="s">
        <v>30</v>
      </c>
      <c r="E13391" t="s">
        <v>14</v>
      </c>
      <c r="F13391" t="s">
        <v>17</v>
      </c>
      <c r="G13391">
        <v>2016</v>
      </c>
      <c r="H13391">
        <v>1</v>
      </c>
      <c r="I13391">
        <v>1</v>
      </c>
      <c r="J13391">
        <v>1</v>
      </c>
    </row>
    <row r="13392" spans="1:10" x14ac:dyDescent="0.25">
      <c r="A13392" t="s">
        <v>42</v>
      </c>
      <c r="B13392" t="s">
        <v>84</v>
      </c>
      <c r="C13392" t="s">
        <v>12</v>
      </c>
      <c r="D13392" t="s">
        <v>30</v>
      </c>
      <c r="E13392" t="s">
        <v>14</v>
      </c>
      <c r="F13392" t="s">
        <v>18</v>
      </c>
      <c r="G13392">
        <v>2016</v>
      </c>
      <c r="H13392">
        <v>670157.14672800002</v>
      </c>
      <c r="I13392">
        <v>743376.12268000003</v>
      </c>
      <c r="J13392">
        <v>612183.20250100002</v>
      </c>
    </row>
    <row r="13393" spans="1:10" x14ac:dyDescent="0.25">
      <c r="A13393" t="s">
        <v>42</v>
      </c>
      <c r="B13393" t="s">
        <v>84</v>
      </c>
      <c r="C13393" t="s">
        <v>16</v>
      </c>
      <c r="D13393" t="s">
        <v>30</v>
      </c>
      <c r="E13393" t="s">
        <v>14</v>
      </c>
      <c r="F13393" t="s">
        <v>18</v>
      </c>
      <c r="G13393">
        <v>2016</v>
      </c>
      <c r="H13393">
        <v>697398.59639399999</v>
      </c>
      <c r="I13393">
        <v>768606.65951000003</v>
      </c>
      <c r="J13393">
        <v>637594.523544</v>
      </c>
    </row>
    <row r="13394" spans="1:10" x14ac:dyDescent="0.25">
      <c r="A13394" t="s">
        <v>42</v>
      </c>
      <c r="B13394" t="s">
        <v>84</v>
      </c>
      <c r="C13394" t="s">
        <v>12</v>
      </c>
      <c r="D13394" t="s">
        <v>31</v>
      </c>
      <c r="E13394" t="s">
        <v>14</v>
      </c>
      <c r="F13394" t="s">
        <v>15</v>
      </c>
      <c r="G13394">
        <v>2016</v>
      </c>
      <c r="H13394">
        <v>21224397.026299998</v>
      </c>
      <c r="I13394">
        <v>23317466.293400001</v>
      </c>
      <c r="J13394">
        <v>19511494.053399999</v>
      </c>
    </row>
    <row r="13395" spans="1:10" x14ac:dyDescent="0.25">
      <c r="A13395" t="s">
        <v>42</v>
      </c>
      <c r="B13395" t="s">
        <v>84</v>
      </c>
      <c r="C13395" t="s">
        <v>16</v>
      </c>
      <c r="D13395" t="s">
        <v>31</v>
      </c>
      <c r="E13395" t="s">
        <v>14</v>
      </c>
      <c r="F13395" t="s">
        <v>15</v>
      </c>
      <c r="G13395">
        <v>2016</v>
      </c>
      <c r="H13395">
        <v>26031748.373500001</v>
      </c>
      <c r="I13395">
        <v>28488468.308699999</v>
      </c>
      <c r="J13395">
        <v>23970171.798099998</v>
      </c>
    </row>
    <row r="13396" spans="1:10" x14ac:dyDescent="0.25">
      <c r="A13396" t="s">
        <v>42</v>
      </c>
      <c r="B13396" t="s">
        <v>84</v>
      </c>
      <c r="C13396" t="s">
        <v>12</v>
      </c>
      <c r="D13396" t="s">
        <v>31</v>
      </c>
      <c r="E13396" t="s">
        <v>14</v>
      </c>
      <c r="F13396" t="s">
        <v>17</v>
      </c>
      <c r="G13396">
        <v>2016</v>
      </c>
      <c r="H13396">
        <v>1</v>
      </c>
      <c r="I13396">
        <v>1</v>
      </c>
      <c r="J13396">
        <v>1</v>
      </c>
    </row>
    <row r="13397" spans="1:10" x14ac:dyDescent="0.25">
      <c r="A13397" t="s">
        <v>42</v>
      </c>
      <c r="B13397" t="s">
        <v>84</v>
      </c>
      <c r="C13397" t="s">
        <v>16</v>
      </c>
      <c r="D13397" t="s">
        <v>31</v>
      </c>
      <c r="E13397" t="s">
        <v>14</v>
      </c>
      <c r="F13397" t="s">
        <v>17</v>
      </c>
      <c r="G13397">
        <v>2016</v>
      </c>
      <c r="H13397">
        <v>1</v>
      </c>
      <c r="I13397">
        <v>1</v>
      </c>
      <c r="J13397">
        <v>1</v>
      </c>
    </row>
    <row r="13398" spans="1:10" x14ac:dyDescent="0.25">
      <c r="A13398" t="s">
        <v>42</v>
      </c>
      <c r="B13398" t="s">
        <v>84</v>
      </c>
      <c r="C13398" t="s">
        <v>12</v>
      </c>
      <c r="D13398" t="s">
        <v>31</v>
      </c>
      <c r="E13398" t="s">
        <v>14</v>
      </c>
      <c r="F13398" t="s">
        <v>18</v>
      </c>
      <c r="G13398">
        <v>2016</v>
      </c>
      <c r="H13398">
        <v>746907.39972300001</v>
      </c>
      <c r="I13398">
        <v>820564.56519199896</v>
      </c>
      <c r="J13398">
        <v>686628.65993700002</v>
      </c>
    </row>
    <row r="13399" spans="1:10" x14ac:dyDescent="0.25">
      <c r="A13399" t="s">
        <v>42</v>
      </c>
      <c r="B13399" t="s">
        <v>84</v>
      </c>
      <c r="C13399" t="s">
        <v>16</v>
      </c>
      <c r="D13399" t="s">
        <v>31</v>
      </c>
      <c r="E13399" t="s">
        <v>14</v>
      </c>
      <c r="F13399" t="s">
        <v>18</v>
      </c>
      <c r="G13399">
        <v>2016</v>
      </c>
      <c r="H13399">
        <v>763541.266986</v>
      </c>
      <c r="I13399">
        <v>835599.70213299897</v>
      </c>
      <c r="J13399">
        <v>703072.84328399994</v>
      </c>
    </row>
    <row r="13400" spans="1:10" x14ac:dyDescent="0.25">
      <c r="A13400" t="s">
        <v>42</v>
      </c>
      <c r="B13400" t="s">
        <v>84</v>
      </c>
      <c r="C13400" t="s">
        <v>12</v>
      </c>
      <c r="D13400" t="s">
        <v>32</v>
      </c>
      <c r="E13400" t="s">
        <v>14</v>
      </c>
      <c r="F13400" t="s">
        <v>15</v>
      </c>
      <c r="G13400">
        <v>2016</v>
      </c>
      <c r="H13400">
        <v>15936624.9044</v>
      </c>
      <c r="I13400">
        <v>17275967.287500001</v>
      </c>
      <c r="J13400">
        <v>14726395.2126</v>
      </c>
    </row>
    <row r="13401" spans="1:10" x14ac:dyDescent="0.25">
      <c r="A13401" t="s">
        <v>42</v>
      </c>
      <c r="B13401" t="s">
        <v>84</v>
      </c>
      <c r="C13401" t="s">
        <v>16</v>
      </c>
      <c r="D13401" t="s">
        <v>32</v>
      </c>
      <c r="E13401" t="s">
        <v>14</v>
      </c>
      <c r="F13401" t="s">
        <v>15</v>
      </c>
      <c r="G13401">
        <v>2016</v>
      </c>
      <c r="H13401">
        <v>20264293.216499999</v>
      </c>
      <c r="I13401">
        <v>22026585.693399999</v>
      </c>
      <c r="J13401">
        <v>18732875.2071</v>
      </c>
    </row>
    <row r="13402" spans="1:10" x14ac:dyDescent="0.25">
      <c r="A13402" t="s">
        <v>42</v>
      </c>
      <c r="B13402" t="s">
        <v>84</v>
      </c>
      <c r="C13402" t="s">
        <v>12</v>
      </c>
      <c r="D13402" t="s">
        <v>32</v>
      </c>
      <c r="E13402" t="s">
        <v>14</v>
      </c>
      <c r="F13402" t="s">
        <v>17</v>
      </c>
      <c r="G13402">
        <v>2016</v>
      </c>
      <c r="H13402">
        <v>1</v>
      </c>
      <c r="I13402">
        <v>1</v>
      </c>
      <c r="J13402">
        <v>1</v>
      </c>
    </row>
    <row r="13403" spans="1:10" x14ac:dyDescent="0.25">
      <c r="A13403" t="s">
        <v>42</v>
      </c>
      <c r="B13403" t="s">
        <v>84</v>
      </c>
      <c r="C13403" t="s">
        <v>16</v>
      </c>
      <c r="D13403" t="s">
        <v>32</v>
      </c>
      <c r="E13403" t="s">
        <v>14</v>
      </c>
      <c r="F13403" t="s">
        <v>17</v>
      </c>
      <c r="G13403">
        <v>2016</v>
      </c>
      <c r="H13403">
        <v>1</v>
      </c>
      <c r="I13403">
        <v>1</v>
      </c>
      <c r="J13403">
        <v>1</v>
      </c>
    </row>
    <row r="13404" spans="1:10" x14ac:dyDescent="0.25">
      <c r="A13404" t="s">
        <v>42</v>
      </c>
      <c r="B13404" t="s">
        <v>84</v>
      </c>
      <c r="C13404" t="s">
        <v>12</v>
      </c>
      <c r="D13404" t="s">
        <v>32</v>
      </c>
      <c r="E13404" t="s">
        <v>14</v>
      </c>
      <c r="F13404" t="s">
        <v>18</v>
      </c>
      <c r="G13404">
        <v>2016</v>
      </c>
      <c r="H13404">
        <v>832661.06727799994</v>
      </c>
      <c r="I13404">
        <v>902639.38858300005</v>
      </c>
      <c r="J13404">
        <v>769428.66061100003</v>
      </c>
    </row>
    <row r="13405" spans="1:10" x14ac:dyDescent="0.25">
      <c r="A13405" t="s">
        <v>42</v>
      </c>
      <c r="B13405" t="s">
        <v>84</v>
      </c>
      <c r="C13405" t="s">
        <v>16</v>
      </c>
      <c r="D13405" t="s">
        <v>32</v>
      </c>
      <c r="E13405" t="s">
        <v>14</v>
      </c>
      <c r="F13405" t="s">
        <v>18</v>
      </c>
      <c r="G13405">
        <v>2016</v>
      </c>
      <c r="H13405">
        <v>831496.50449399895</v>
      </c>
      <c r="I13405">
        <v>903807.93518599996</v>
      </c>
      <c r="J13405">
        <v>768658.45195999998</v>
      </c>
    </row>
    <row r="13406" spans="1:10" x14ac:dyDescent="0.25">
      <c r="A13406" t="s">
        <v>42</v>
      </c>
      <c r="B13406" t="s">
        <v>84</v>
      </c>
      <c r="C13406" t="s">
        <v>12</v>
      </c>
      <c r="D13406" t="s">
        <v>33</v>
      </c>
      <c r="E13406" t="s">
        <v>14</v>
      </c>
      <c r="F13406" t="s">
        <v>15</v>
      </c>
      <c r="G13406">
        <v>2016</v>
      </c>
      <c r="H13406">
        <v>12095837.203</v>
      </c>
      <c r="I13406">
        <v>13145788.4308</v>
      </c>
      <c r="J13406">
        <v>11136546.671499999</v>
      </c>
    </row>
    <row r="13407" spans="1:10" x14ac:dyDescent="0.25">
      <c r="A13407" t="s">
        <v>42</v>
      </c>
      <c r="B13407" t="s">
        <v>84</v>
      </c>
      <c r="C13407" t="s">
        <v>16</v>
      </c>
      <c r="D13407" t="s">
        <v>33</v>
      </c>
      <c r="E13407" t="s">
        <v>14</v>
      </c>
      <c r="F13407" t="s">
        <v>15</v>
      </c>
      <c r="G13407">
        <v>2016</v>
      </c>
      <c r="H13407">
        <v>16256730.9955</v>
      </c>
      <c r="I13407">
        <v>17690543.309</v>
      </c>
      <c r="J13407">
        <v>14995119.028999999</v>
      </c>
    </row>
    <row r="13408" spans="1:10" x14ac:dyDescent="0.25">
      <c r="A13408" t="s">
        <v>42</v>
      </c>
      <c r="B13408" t="s">
        <v>84</v>
      </c>
      <c r="C13408" t="s">
        <v>12</v>
      </c>
      <c r="D13408" t="s">
        <v>33</v>
      </c>
      <c r="E13408" t="s">
        <v>14</v>
      </c>
      <c r="F13408" t="s">
        <v>17</v>
      </c>
      <c r="G13408">
        <v>2016</v>
      </c>
      <c r="H13408">
        <v>1</v>
      </c>
      <c r="I13408">
        <v>1</v>
      </c>
      <c r="J13408">
        <v>1</v>
      </c>
    </row>
    <row r="13409" spans="1:10" x14ac:dyDescent="0.25">
      <c r="A13409" t="s">
        <v>42</v>
      </c>
      <c r="B13409" t="s">
        <v>84</v>
      </c>
      <c r="C13409" t="s">
        <v>16</v>
      </c>
      <c r="D13409" t="s">
        <v>33</v>
      </c>
      <c r="E13409" t="s">
        <v>14</v>
      </c>
      <c r="F13409" t="s">
        <v>17</v>
      </c>
      <c r="G13409">
        <v>2016</v>
      </c>
      <c r="H13409">
        <v>1</v>
      </c>
      <c r="I13409">
        <v>1</v>
      </c>
      <c r="J13409">
        <v>1</v>
      </c>
    </row>
    <row r="13410" spans="1:10" x14ac:dyDescent="0.25">
      <c r="A13410" t="s">
        <v>42</v>
      </c>
      <c r="B13410" t="s">
        <v>84</v>
      </c>
      <c r="C13410" t="s">
        <v>12</v>
      </c>
      <c r="D13410" t="s">
        <v>33</v>
      </c>
      <c r="E13410" t="s">
        <v>14</v>
      </c>
      <c r="F13410" t="s">
        <v>18</v>
      </c>
      <c r="G13410">
        <v>2016</v>
      </c>
      <c r="H13410">
        <v>918508.39935799898</v>
      </c>
      <c r="I13410">
        <v>998237.40078799997</v>
      </c>
      <c r="J13410">
        <v>845663.80036200001</v>
      </c>
    </row>
    <row r="13411" spans="1:10" x14ac:dyDescent="0.25">
      <c r="A13411" t="s">
        <v>42</v>
      </c>
      <c r="B13411" t="s">
        <v>84</v>
      </c>
      <c r="C13411" t="s">
        <v>16</v>
      </c>
      <c r="D13411" t="s">
        <v>33</v>
      </c>
      <c r="E13411" t="s">
        <v>14</v>
      </c>
      <c r="F13411" t="s">
        <v>18</v>
      </c>
      <c r="G13411">
        <v>2016</v>
      </c>
      <c r="H13411">
        <v>892637.93482999899</v>
      </c>
      <c r="I13411">
        <v>971366.878721999</v>
      </c>
      <c r="J13411">
        <v>823364.30899399996</v>
      </c>
    </row>
    <row r="13412" spans="1:10" x14ac:dyDescent="0.25">
      <c r="A13412" t="s">
        <v>42</v>
      </c>
      <c r="B13412" t="s">
        <v>84</v>
      </c>
      <c r="C13412" t="s">
        <v>12</v>
      </c>
      <c r="D13412" t="s">
        <v>34</v>
      </c>
      <c r="E13412" t="s">
        <v>14</v>
      </c>
      <c r="F13412" t="s">
        <v>15</v>
      </c>
      <c r="G13412">
        <v>2016</v>
      </c>
      <c r="H13412">
        <v>8213578.6841700003</v>
      </c>
      <c r="I13412">
        <v>8792353.5847999994</v>
      </c>
      <c r="J13412">
        <v>7676251.9799699998</v>
      </c>
    </row>
    <row r="13413" spans="1:10" x14ac:dyDescent="0.25">
      <c r="A13413" t="s">
        <v>42</v>
      </c>
      <c r="B13413" t="s">
        <v>84</v>
      </c>
      <c r="C13413" t="s">
        <v>16</v>
      </c>
      <c r="D13413" t="s">
        <v>34</v>
      </c>
      <c r="E13413" t="s">
        <v>14</v>
      </c>
      <c r="F13413" t="s">
        <v>15</v>
      </c>
      <c r="G13413">
        <v>2016</v>
      </c>
      <c r="H13413">
        <v>11992362.621300001</v>
      </c>
      <c r="I13413">
        <v>12987237.494899999</v>
      </c>
      <c r="J13413">
        <v>11128447.297499999</v>
      </c>
    </row>
    <row r="13414" spans="1:10" x14ac:dyDescent="0.25">
      <c r="A13414" t="s">
        <v>42</v>
      </c>
      <c r="B13414" t="s">
        <v>84</v>
      </c>
      <c r="C13414" t="s">
        <v>12</v>
      </c>
      <c r="D13414" t="s">
        <v>34</v>
      </c>
      <c r="E13414" t="s">
        <v>14</v>
      </c>
      <c r="F13414" t="s">
        <v>17</v>
      </c>
      <c r="G13414">
        <v>2016</v>
      </c>
      <c r="H13414">
        <v>1</v>
      </c>
      <c r="I13414">
        <v>1</v>
      </c>
      <c r="J13414">
        <v>1</v>
      </c>
    </row>
    <row r="13415" spans="1:10" x14ac:dyDescent="0.25">
      <c r="A13415" t="s">
        <v>42</v>
      </c>
      <c r="B13415" t="s">
        <v>84</v>
      </c>
      <c r="C13415" t="s">
        <v>16</v>
      </c>
      <c r="D13415" t="s">
        <v>34</v>
      </c>
      <c r="E13415" t="s">
        <v>14</v>
      </c>
      <c r="F13415" t="s">
        <v>17</v>
      </c>
      <c r="G13415">
        <v>2016</v>
      </c>
      <c r="H13415">
        <v>1</v>
      </c>
      <c r="I13415">
        <v>1</v>
      </c>
      <c r="J13415">
        <v>1</v>
      </c>
    </row>
    <row r="13416" spans="1:10" x14ac:dyDescent="0.25">
      <c r="A13416" t="s">
        <v>42</v>
      </c>
      <c r="B13416" t="s">
        <v>84</v>
      </c>
      <c r="C13416" t="s">
        <v>12</v>
      </c>
      <c r="D13416" t="s">
        <v>34</v>
      </c>
      <c r="E13416" t="s">
        <v>14</v>
      </c>
      <c r="F13416" t="s">
        <v>18</v>
      </c>
      <c r="G13416">
        <v>2016</v>
      </c>
      <c r="H13416">
        <v>1095048.54073</v>
      </c>
      <c r="I13416">
        <v>1172211.8132499999</v>
      </c>
      <c r="J13416">
        <v>1023411.21357</v>
      </c>
    </row>
    <row r="13417" spans="1:10" x14ac:dyDescent="0.25">
      <c r="A13417" t="s">
        <v>42</v>
      </c>
      <c r="B13417" t="s">
        <v>84</v>
      </c>
      <c r="C13417" t="s">
        <v>16</v>
      </c>
      <c r="D13417" t="s">
        <v>34</v>
      </c>
      <c r="E13417" t="s">
        <v>14</v>
      </c>
      <c r="F13417" t="s">
        <v>18</v>
      </c>
      <c r="G13417">
        <v>2016</v>
      </c>
      <c r="H13417">
        <v>1029155.47588</v>
      </c>
      <c r="I13417">
        <v>1114533.2247299999</v>
      </c>
      <c r="J13417">
        <v>955016.35798599897</v>
      </c>
    </row>
    <row r="13418" spans="1:10" x14ac:dyDescent="0.25">
      <c r="A13418" t="s">
        <v>42</v>
      </c>
      <c r="B13418" t="s">
        <v>84</v>
      </c>
      <c r="C13418" t="s">
        <v>12</v>
      </c>
      <c r="D13418" t="s">
        <v>35</v>
      </c>
      <c r="E13418" t="s">
        <v>14</v>
      </c>
      <c r="F13418" t="s">
        <v>15</v>
      </c>
      <c r="G13418">
        <v>2016</v>
      </c>
      <c r="H13418">
        <v>4438913.0757200001</v>
      </c>
      <c r="I13418">
        <v>4784677.9020199999</v>
      </c>
      <c r="J13418">
        <v>4160443.1002699998</v>
      </c>
    </row>
    <row r="13419" spans="1:10" x14ac:dyDescent="0.25">
      <c r="A13419" t="s">
        <v>42</v>
      </c>
      <c r="B13419" t="s">
        <v>84</v>
      </c>
      <c r="C13419" t="s">
        <v>16</v>
      </c>
      <c r="D13419" t="s">
        <v>35</v>
      </c>
      <c r="E13419" t="s">
        <v>14</v>
      </c>
      <c r="F13419" t="s">
        <v>15</v>
      </c>
      <c r="G13419">
        <v>2016</v>
      </c>
      <c r="H13419">
        <v>7519889.8868800001</v>
      </c>
      <c r="I13419">
        <v>8137524.5874600001</v>
      </c>
      <c r="J13419">
        <v>6999211.9758599997</v>
      </c>
    </row>
    <row r="13420" spans="1:10" x14ac:dyDescent="0.25">
      <c r="A13420" t="s">
        <v>42</v>
      </c>
      <c r="B13420" t="s">
        <v>84</v>
      </c>
      <c r="C13420" t="s">
        <v>12</v>
      </c>
      <c r="D13420" t="s">
        <v>35</v>
      </c>
      <c r="E13420" t="s">
        <v>14</v>
      </c>
      <c r="F13420" t="s">
        <v>17</v>
      </c>
      <c r="G13420">
        <v>2016</v>
      </c>
      <c r="H13420">
        <v>1</v>
      </c>
      <c r="I13420">
        <v>1</v>
      </c>
      <c r="J13420">
        <v>1</v>
      </c>
    </row>
    <row r="13421" spans="1:10" x14ac:dyDescent="0.25">
      <c r="A13421" t="s">
        <v>42</v>
      </c>
      <c r="B13421" t="s">
        <v>84</v>
      </c>
      <c r="C13421" t="s">
        <v>16</v>
      </c>
      <c r="D13421" t="s">
        <v>35</v>
      </c>
      <c r="E13421" t="s">
        <v>14</v>
      </c>
      <c r="F13421" t="s">
        <v>17</v>
      </c>
      <c r="G13421">
        <v>2016</v>
      </c>
      <c r="H13421">
        <v>1</v>
      </c>
      <c r="I13421">
        <v>1</v>
      </c>
      <c r="J13421">
        <v>1</v>
      </c>
    </row>
    <row r="13422" spans="1:10" x14ac:dyDescent="0.25">
      <c r="A13422" t="s">
        <v>42</v>
      </c>
      <c r="B13422" t="s">
        <v>84</v>
      </c>
      <c r="C13422" t="s">
        <v>12</v>
      </c>
      <c r="D13422" t="s">
        <v>35</v>
      </c>
      <c r="E13422" t="s">
        <v>14</v>
      </c>
      <c r="F13422" t="s">
        <v>18</v>
      </c>
      <c r="G13422">
        <v>2016</v>
      </c>
      <c r="H13422">
        <v>1329866.6073999901</v>
      </c>
      <c r="I13422">
        <v>1433455.2762199901</v>
      </c>
      <c r="J13422">
        <v>1246438.99456</v>
      </c>
    </row>
    <row r="13423" spans="1:10" x14ac:dyDescent="0.25">
      <c r="A13423" t="s">
        <v>42</v>
      </c>
      <c r="B13423" t="s">
        <v>84</v>
      </c>
      <c r="C13423" t="s">
        <v>16</v>
      </c>
      <c r="D13423" t="s">
        <v>35</v>
      </c>
      <c r="E13423" t="s">
        <v>14</v>
      </c>
      <c r="F13423" t="s">
        <v>18</v>
      </c>
      <c r="G13423">
        <v>2016</v>
      </c>
      <c r="H13423">
        <v>1229836.9429599999</v>
      </c>
      <c r="I13423">
        <v>1330847.7268300001</v>
      </c>
      <c r="J13423">
        <v>1144682.91279</v>
      </c>
    </row>
    <row r="13424" spans="1:10" x14ac:dyDescent="0.25">
      <c r="A13424" t="s">
        <v>42</v>
      </c>
      <c r="B13424" t="s">
        <v>84</v>
      </c>
      <c r="C13424" t="s">
        <v>12</v>
      </c>
      <c r="D13424" t="s">
        <v>36</v>
      </c>
      <c r="E13424" t="s">
        <v>14</v>
      </c>
      <c r="F13424" t="s">
        <v>15</v>
      </c>
      <c r="G13424">
        <v>2016</v>
      </c>
      <c r="H13424">
        <v>1596911.3811600001</v>
      </c>
      <c r="I13424">
        <v>1777087.9570800001</v>
      </c>
      <c r="J13424">
        <v>1470926.29599</v>
      </c>
    </row>
    <row r="13425" spans="1:10" x14ac:dyDescent="0.25">
      <c r="A13425" t="s">
        <v>42</v>
      </c>
      <c r="B13425" t="s">
        <v>84</v>
      </c>
      <c r="C13425" t="s">
        <v>16</v>
      </c>
      <c r="D13425" t="s">
        <v>36</v>
      </c>
      <c r="E13425" t="s">
        <v>14</v>
      </c>
      <c r="F13425" t="s">
        <v>15</v>
      </c>
      <c r="G13425">
        <v>2016</v>
      </c>
      <c r="H13425">
        <v>3403532.8790199999</v>
      </c>
      <c r="I13425">
        <v>3780405.5090899998</v>
      </c>
      <c r="J13425">
        <v>3110259.5482800002</v>
      </c>
    </row>
    <row r="13426" spans="1:10" x14ac:dyDescent="0.25">
      <c r="A13426" t="s">
        <v>42</v>
      </c>
      <c r="B13426" t="s">
        <v>84</v>
      </c>
      <c r="C13426" t="s">
        <v>12</v>
      </c>
      <c r="D13426" t="s">
        <v>36</v>
      </c>
      <c r="E13426" t="s">
        <v>14</v>
      </c>
      <c r="F13426" t="s">
        <v>17</v>
      </c>
      <c r="G13426">
        <v>2016</v>
      </c>
      <c r="H13426">
        <v>1</v>
      </c>
      <c r="I13426">
        <v>1</v>
      </c>
      <c r="J13426">
        <v>1</v>
      </c>
    </row>
    <row r="13427" spans="1:10" x14ac:dyDescent="0.25">
      <c r="A13427" t="s">
        <v>42</v>
      </c>
      <c r="B13427" t="s">
        <v>84</v>
      </c>
      <c r="C13427" t="s">
        <v>16</v>
      </c>
      <c r="D13427" t="s">
        <v>36</v>
      </c>
      <c r="E13427" t="s">
        <v>14</v>
      </c>
      <c r="F13427" t="s">
        <v>17</v>
      </c>
      <c r="G13427">
        <v>2016</v>
      </c>
      <c r="H13427">
        <v>1</v>
      </c>
      <c r="I13427">
        <v>1</v>
      </c>
      <c r="J13427">
        <v>1</v>
      </c>
    </row>
    <row r="13428" spans="1:10" x14ac:dyDescent="0.25">
      <c r="A13428" t="s">
        <v>42</v>
      </c>
      <c r="B13428" t="s">
        <v>84</v>
      </c>
      <c r="C13428" t="s">
        <v>12</v>
      </c>
      <c r="D13428" t="s">
        <v>36</v>
      </c>
      <c r="E13428" t="s">
        <v>14</v>
      </c>
      <c r="F13428" t="s">
        <v>18</v>
      </c>
      <c r="G13428">
        <v>2016</v>
      </c>
      <c r="H13428">
        <v>1538041.90444</v>
      </c>
      <c r="I13428">
        <v>1711576.3455099999</v>
      </c>
      <c r="J13428">
        <v>1416701.2072600001</v>
      </c>
    </row>
    <row r="13429" spans="1:10" x14ac:dyDescent="0.25">
      <c r="A13429" t="s">
        <v>42</v>
      </c>
      <c r="B13429" t="s">
        <v>84</v>
      </c>
      <c r="C13429" t="s">
        <v>16</v>
      </c>
      <c r="D13429" t="s">
        <v>36</v>
      </c>
      <c r="E13429" t="s">
        <v>14</v>
      </c>
      <c r="F13429" t="s">
        <v>18</v>
      </c>
      <c r="G13429">
        <v>2016</v>
      </c>
      <c r="H13429">
        <v>1424995.24232</v>
      </c>
      <c r="I13429">
        <v>1582784.72869</v>
      </c>
      <c r="J13429">
        <v>1302207.2112199999</v>
      </c>
    </row>
    <row r="13430" spans="1:10" x14ac:dyDescent="0.25">
      <c r="A13430" t="s">
        <v>42</v>
      </c>
      <c r="B13430" t="s">
        <v>84</v>
      </c>
      <c r="C13430" t="s">
        <v>12</v>
      </c>
      <c r="D13430" t="s">
        <v>37</v>
      </c>
      <c r="E13430" t="s">
        <v>14</v>
      </c>
      <c r="F13430" t="s">
        <v>15</v>
      </c>
      <c r="G13430">
        <v>2016</v>
      </c>
      <c r="H13430">
        <v>294571.482915</v>
      </c>
      <c r="I13430">
        <v>334242.82388600003</v>
      </c>
      <c r="J13430">
        <v>266699.15841799998</v>
      </c>
    </row>
    <row r="13431" spans="1:10" x14ac:dyDescent="0.25">
      <c r="A13431" t="s">
        <v>42</v>
      </c>
      <c r="B13431" t="s">
        <v>84</v>
      </c>
      <c r="C13431" t="s">
        <v>16</v>
      </c>
      <c r="D13431" t="s">
        <v>37</v>
      </c>
      <c r="E13431" t="s">
        <v>14</v>
      </c>
      <c r="F13431" t="s">
        <v>15</v>
      </c>
      <c r="G13431">
        <v>2016</v>
      </c>
      <c r="H13431">
        <v>905109.55225800001</v>
      </c>
      <c r="I13431">
        <v>1021350.77879</v>
      </c>
      <c r="J13431">
        <v>807647.32243199996</v>
      </c>
    </row>
    <row r="13432" spans="1:10" x14ac:dyDescent="0.25">
      <c r="A13432" t="s">
        <v>42</v>
      </c>
      <c r="B13432" t="s">
        <v>84</v>
      </c>
      <c r="C13432" t="s">
        <v>12</v>
      </c>
      <c r="D13432" t="s">
        <v>37</v>
      </c>
      <c r="E13432" t="s">
        <v>14</v>
      </c>
      <c r="F13432" t="s">
        <v>17</v>
      </c>
      <c r="G13432">
        <v>2016</v>
      </c>
      <c r="H13432">
        <v>1</v>
      </c>
      <c r="I13432">
        <v>1</v>
      </c>
      <c r="J13432">
        <v>1</v>
      </c>
    </row>
    <row r="13433" spans="1:10" x14ac:dyDescent="0.25">
      <c r="A13433" t="s">
        <v>42</v>
      </c>
      <c r="B13433" t="s">
        <v>84</v>
      </c>
      <c r="C13433" t="s">
        <v>16</v>
      </c>
      <c r="D13433" t="s">
        <v>37</v>
      </c>
      <c r="E13433" t="s">
        <v>14</v>
      </c>
      <c r="F13433" t="s">
        <v>17</v>
      </c>
      <c r="G13433">
        <v>2016</v>
      </c>
      <c r="H13433">
        <v>1</v>
      </c>
      <c r="I13433">
        <v>1</v>
      </c>
      <c r="J13433">
        <v>1</v>
      </c>
    </row>
    <row r="13434" spans="1:10" x14ac:dyDescent="0.25">
      <c r="A13434" t="s">
        <v>42</v>
      </c>
      <c r="B13434" t="s">
        <v>84</v>
      </c>
      <c r="C13434" t="s">
        <v>12</v>
      </c>
      <c r="D13434" t="s">
        <v>37</v>
      </c>
      <c r="E13434" t="s">
        <v>14</v>
      </c>
      <c r="F13434" t="s">
        <v>18</v>
      </c>
      <c r="G13434">
        <v>2016</v>
      </c>
      <c r="H13434">
        <v>1750505.0149999999</v>
      </c>
      <c r="I13434">
        <v>1986253.84118</v>
      </c>
      <c r="J13434">
        <v>1584872.4040999999</v>
      </c>
    </row>
    <row r="13435" spans="1:10" x14ac:dyDescent="0.25">
      <c r="A13435" t="s">
        <v>42</v>
      </c>
      <c r="B13435" t="s">
        <v>84</v>
      </c>
      <c r="C13435" t="s">
        <v>16</v>
      </c>
      <c r="D13435" t="s">
        <v>37</v>
      </c>
      <c r="E13435" t="s">
        <v>14</v>
      </c>
      <c r="F13435" t="s">
        <v>18</v>
      </c>
      <c r="G13435">
        <v>2016</v>
      </c>
      <c r="H13435">
        <v>1624913.9209700001</v>
      </c>
      <c r="I13435">
        <v>1833598.03739999</v>
      </c>
      <c r="J13435">
        <v>1449943.13029</v>
      </c>
    </row>
    <row r="13436" spans="1:10" x14ac:dyDescent="0.25">
      <c r="A13436" t="s">
        <v>42</v>
      </c>
      <c r="B13436" t="s">
        <v>93</v>
      </c>
      <c r="C13436" t="s">
        <v>12</v>
      </c>
      <c r="D13436" t="s">
        <v>13</v>
      </c>
      <c r="E13436" t="s">
        <v>39</v>
      </c>
      <c r="F13436" t="s">
        <v>15</v>
      </c>
      <c r="G13436">
        <v>2016</v>
      </c>
      <c r="H13436">
        <v>0</v>
      </c>
      <c r="I13436">
        <v>0</v>
      </c>
      <c r="J13436">
        <v>0</v>
      </c>
    </row>
    <row r="13437" spans="1:10" x14ac:dyDescent="0.25">
      <c r="A13437" t="s">
        <v>42</v>
      </c>
      <c r="B13437" t="s">
        <v>93</v>
      </c>
      <c r="C13437" t="s">
        <v>16</v>
      </c>
      <c r="D13437" t="s">
        <v>13</v>
      </c>
      <c r="E13437" t="s">
        <v>39</v>
      </c>
      <c r="F13437" t="s">
        <v>15</v>
      </c>
      <c r="G13437">
        <v>2016</v>
      </c>
      <c r="H13437">
        <v>0</v>
      </c>
      <c r="I13437">
        <v>0</v>
      </c>
      <c r="J13437">
        <v>0</v>
      </c>
    </row>
    <row r="13438" spans="1:10" x14ac:dyDescent="0.25">
      <c r="A13438" t="s">
        <v>42</v>
      </c>
      <c r="B13438" t="s">
        <v>93</v>
      </c>
      <c r="C13438" t="s">
        <v>12</v>
      </c>
      <c r="D13438" t="s">
        <v>13</v>
      </c>
      <c r="E13438" t="s">
        <v>39</v>
      </c>
      <c r="F13438" t="s">
        <v>17</v>
      </c>
      <c r="G13438">
        <v>2016</v>
      </c>
      <c r="H13438">
        <v>0</v>
      </c>
      <c r="I13438">
        <v>0</v>
      </c>
      <c r="J13438">
        <v>0</v>
      </c>
    </row>
    <row r="13439" spans="1:10" x14ac:dyDescent="0.25">
      <c r="A13439" t="s">
        <v>42</v>
      </c>
      <c r="B13439" t="s">
        <v>93</v>
      </c>
      <c r="C13439" t="s">
        <v>16</v>
      </c>
      <c r="D13439" t="s">
        <v>13</v>
      </c>
      <c r="E13439" t="s">
        <v>39</v>
      </c>
      <c r="F13439" t="s">
        <v>17</v>
      </c>
      <c r="G13439">
        <v>2016</v>
      </c>
      <c r="H13439">
        <v>0</v>
      </c>
      <c r="I13439">
        <v>0</v>
      </c>
      <c r="J13439">
        <v>0</v>
      </c>
    </row>
    <row r="13440" spans="1:10" x14ac:dyDescent="0.25">
      <c r="A13440" t="s">
        <v>42</v>
      </c>
      <c r="B13440" t="s">
        <v>93</v>
      </c>
      <c r="C13440" t="s">
        <v>12</v>
      </c>
      <c r="D13440" t="s">
        <v>13</v>
      </c>
      <c r="E13440" t="s">
        <v>39</v>
      </c>
      <c r="F13440" t="s">
        <v>18</v>
      </c>
      <c r="G13440">
        <v>2016</v>
      </c>
      <c r="H13440">
        <v>0</v>
      </c>
      <c r="I13440">
        <v>0</v>
      </c>
      <c r="J13440">
        <v>0</v>
      </c>
    </row>
    <row r="13441" spans="1:10" x14ac:dyDescent="0.25">
      <c r="A13441" t="s">
        <v>42</v>
      </c>
      <c r="B13441" t="s">
        <v>93</v>
      </c>
      <c r="C13441" t="s">
        <v>16</v>
      </c>
      <c r="D13441" t="s">
        <v>13</v>
      </c>
      <c r="E13441" t="s">
        <v>39</v>
      </c>
      <c r="F13441" t="s">
        <v>18</v>
      </c>
      <c r="G13441">
        <v>2016</v>
      </c>
      <c r="H13441">
        <v>0</v>
      </c>
      <c r="I13441">
        <v>0</v>
      </c>
      <c r="J13441">
        <v>0</v>
      </c>
    </row>
    <row r="13442" spans="1:10" x14ac:dyDescent="0.25">
      <c r="A13442" t="s">
        <v>42</v>
      </c>
      <c r="B13442" t="s">
        <v>93</v>
      </c>
      <c r="C13442" t="s">
        <v>12</v>
      </c>
      <c r="D13442" t="s">
        <v>19</v>
      </c>
      <c r="E13442" t="s">
        <v>39</v>
      </c>
      <c r="F13442" t="s">
        <v>15</v>
      </c>
      <c r="G13442">
        <v>2016</v>
      </c>
      <c r="H13442">
        <v>0</v>
      </c>
      <c r="I13442">
        <v>0</v>
      </c>
      <c r="J13442">
        <v>0</v>
      </c>
    </row>
    <row r="13443" spans="1:10" x14ac:dyDescent="0.25">
      <c r="A13443" t="s">
        <v>42</v>
      </c>
      <c r="B13443" t="s">
        <v>93</v>
      </c>
      <c r="C13443" t="s">
        <v>16</v>
      </c>
      <c r="D13443" t="s">
        <v>19</v>
      </c>
      <c r="E13443" t="s">
        <v>39</v>
      </c>
      <c r="F13443" t="s">
        <v>15</v>
      </c>
      <c r="G13443">
        <v>2016</v>
      </c>
      <c r="H13443">
        <v>0</v>
      </c>
      <c r="I13443">
        <v>0</v>
      </c>
      <c r="J13443">
        <v>0</v>
      </c>
    </row>
    <row r="13444" spans="1:10" x14ac:dyDescent="0.25">
      <c r="A13444" t="s">
        <v>42</v>
      </c>
      <c r="B13444" t="s">
        <v>93</v>
      </c>
      <c r="C13444" t="s">
        <v>12</v>
      </c>
      <c r="D13444" t="s">
        <v>19</v>
      </c>
      <c r="E13444" t="s">
        <v>39</v>
      </c>
      <c r="F13444" t="s">
        <v>17</v>
      </c>
      <c r="G13444">
        <v>2016</v>
      </c>
      <c r="H13444">
        <v>0</v>
      </c>
      <c r="I13444">
        <v>0</v>
      </c>
      <c r="J13444">
        <v>0</v>
      </c>
    </row>
    <row r="13445" spans="1:10" x14ac:dyDescent="0.25">
      <c r="A13445" t="s">
        <v>42</v>
      </c>
      <c r="B13445" t="s">
        <v>93</v>
      </c>
      <c r="C13445" t="s">
        <v>16</v>
      </c>
      <c r="D13445" t="s">
        <v>19</v>
      </c>
      <c r="E13445" t="s">
        <v>39</v>
      </c>
      <c r="F13445" t="s">
        <v>17</v>
      </c>
      <c r="G13445">
        <v>2016</v>
      </c>
      <c r="H13445">
        <v>0</v>
      </c>
      <c r="I13445">
        <v>0</v>
      </c>
      <c r="J13445">
        <v>0</v>
      </c>
    </row>
    <row r="13446" spans="1:10" x14ac:dyDescent="0.25">
      <c r="A13446" t="s">
        <v>42</v>
      </c>
      <c r="B13446" t="s">
        <v>93</v>
      </c>
      <c r="C13446" t="s">
        <v>12</v>
      </c>
      <c r="D13446" t="s">
        <v>19</v>
      </c>
      <c r="E13446" t="s">
        <v>39</v>
      </c>
      <c r="F13446" t="s">
        <v>18</v>
      </c>
      <c r="G13446">
        <v>2016</v>
      </c>
      <c r="H13446">
        <v>0</v>
      </c>
      <c r="I13446">
        <v>0</v>
      </c>
      <c r="J13446">
        <v>0</v>
      </c>
    </row>
    <row r="13447" spans="1:10" x14ac:dyDescent="0.25">
      <c r="A13447" t="s">
        <v>42</v>
      </c>
      <c r="B13447" t="s">
        <v>93</v>
      </c>
      <c r="C13447" t="s">
        <v>16</v>
      </c>
      <c r="D13447" t="s">
        <v>19</v>
      </c>
      <c r="E13447" t="s">
        <v>39</v>
      </c>
      <c r="F13447" t="s">
        <v>18</v>
      </c>
      <c r="G13447">
        <v>2016</v>
      </c>
      <c r="H13447">
        <v>0</v>
      </c>
      <c r="I13447">
        <v>0</v>
      </c>
      <c r="J13447">
        <v>0</v>
      </c>
    </row>
    <row r="13448" spans="1:10" x14ac:dyDescent="0.25">
      <c r="A13448" t="s">
        <v>42</v>
      </c>
      <c r="B13448" t="s">
        <v>93</v>
      </c>
      <c r="C13448" t="s">
        <v>12</v>
      </c>
      <c r="D13448" t="s">
        <v>20</v>
      </c>
      <c r="E13448" t="s">
        <v>39</v>
      </c>
      <c r="F13448" t="s">
        <v>15</v>
      </c>
      <c r="G13448">
        <v>2016</v>
      </c>
      <c r="H13448">
        <v>0</v>
      </c>
      <c r="I13448">
        <v>0</v>
      </c>
      <c r="J13448">
        <v>0</v>
      </c>
    </row>
    <row r="13449" spans="1:10" x14ac:dyDescent="0.25">
      <c r="A13449" t="s">
        <v>42</v>
      </c>
      <c r="B13449" t="s">
        <v>93</v>
      </c>
      <c r="C13449" t="s">
        <v>16</v>
      </c>
      <c r="D13449" t="s">
        <v>20</v>
      </c>
      <c r="E13449" t="s">
        <v>39</v>
      </c>
      <c r="F13449" t="s">
        <v>15</v>
      </c>
      <c r="G13449">
        <v>2016</v>
      </c>
      <c r="H13449">
        <v>0</v>
      </c>
      <c r="I13449">
        <v>0</v>
      </c>
      <c r="J13449">
        <v>0</v>
      </c>
    </row>
    <row r="13450" spans="1:10" x14ac:dyDescent="0.25">
      <c r="A13450" t="s">
        <v>42</v>
      </c>
      <c r="B13450" t="s">
        <v>93</v>
      </c>
      <c r="C13450" t="s">
        <v>12</v>
      </c>
      <c r="D13450" t="s">
        <v>20</v>
      </c>
      <c r="E13450" t="s">
        <v>39</v>
      </c>
      <c r="F13450" t="s">
        <v>17</v>
      </c>
      <c r="G13450">
        <v>2016</v>
      </c>
      <c r="H13450">
        <v>0</v>
      </c>
      <c r="I13450">
        <v>0</v>
      </c>
      <c r="J13450">
        <v>0</v>
      </c>
    </row>
    <row r="13451" spans="1:10" x14ac:dyDescent="0.25">
      <c r="A13451" t="s">
        <v>42</v>
      </c>
      <c r="B13451" t="s">
        <v>93</v>
      </c>
      <c r="C13451" t="s">
        <v>16</v>
      </c>
      <c r="D13451" t="s">
        <v>20</v>
      </c>
      <c r="E13451" t="s">
        <v>39</v>
      </c>
      <c r="F13451" t="s">
        <v>17</v>
      </c>
      <c r="G13451">
        <v>2016</v>
      </c>
      <c r="H13451">
        <v>0</v>
      </c>
      <c r="I13451">
        <v>0</v>
      </c>
      <c r="J13451">
        <v>0</v>
      </c>
    </row>
    <row r="13452" spans="1:10" x14ac:dyDescent="0.25">
      <c r="A13452" t="s">
        <v>42</v>
      </c>
      <c r="B13452" t="s">
        <v>93</v>
      </c>
      <c r="C13452" t="s">
        <v>12</v>
      </c>
      <c r="D13452" t="s">
        <v>20</v>
      </c>
      <c r="E13452" t="s">
        <v>39</v>
      </c>
      <c r="F13452" t="s">
        <v>18</v>
      </c>
      <c r="G13452">
        <v>2016</v>
      </c>
      <c r="H13452">
        <v>0</v>
      </c>
      <c r="I13452">
        <v>0</v>
      </c>
      <c r="J13452">
        <v>0</v>
      </c>
    </row>
    <row r="13453" spans="1:10" x14ac:dyDescent="0.25">
      <c r="A13453" t="s">
        <v>42</v>
      </c>
      <c r="B13453" t="s">
        <v>93</v>
      </c>
      <c r="C13453" t="s">
        <v>16</v>
      </c>
      <c r="D13453" t="s">
        <v>20</v>
      </c>
      <c r="E13453" t="s">
        <v>39</v>
      </c>
      <c r="F13453" t="s">
        <v>18</v>
      </c>
      <c r="G13453">
        <v>2016</v>
      </c>
      <c r="H13453">
        <v>0</v>
      </c>
      <c r="I13453">
        <v>0</v>
      </c>
      <c r="J13453">
        <v>0</v>
      </c>
    </row>
    <row r="13454" spans="1:10" x14ac:dyDescent="0.25">
      <c r="A13454" t="s">
        <v>42</v>
      </c>
      <c r="B13454" t="s">
        <v>93</v>
      </c>
      <c r="C13454" t="s">
        <v>12</v>
      </c>
      <c r="D13454" t="s">
        <v>21</v>
      </c>
      <c r="E13454" t="s">
        <v>39</v>
      </c>
      <c r="F13454" t="s">
        <v>15</v>
      </c>
      <c r="G13454">
        <v>2016</v>
      </c>
      <c r="H13454">
        <v>4.2714477433200004</v>
      </c>
      <c r="I13454">
        <v>5.0899039469999998</v>
      </c>
      <c r="J13454">
        <v>3.5275258799999998</v>
      </c>
    </row>
    <row r="13455" spans="1:10" x14ac:dyDescent="0.25">
      <c r="A13455" t="s">
        <v>42</v>
      </c>
      <c r="B13455" t="s">
        <v>93</v>
      </c>
      <c r="C13455" t="s">
        <v>16</v>
      </c>
      <c r="D13455" t="s">
        <v>21</v>
      </c>
      <c r="E13455" t="s">
        <v>39</v>
      </c>
      <c r="F13455" t="s">
        <v>15</v>
      </c>
      <c r="G13455">
        <v>2016</v>
      </c>
      <c r="H13455">
        <v>2.8939938608300002</v>
      </c>
      <c r="I13455">
        <v>3.99335913025</v>
      </c>
      <c r="J13455">
        <v>2.0555116297499998</v>
      </c>
    </row>
    <row r="13456" spans="1:10" x14ac:dyDescent="0.25">
      <c r="A13456" t="s">
        <v>42</v>
      </c>
      <c r="B13456" t="s">
        <v>93</v>
      </c>
      <c r="C13456" t="s">
        <v>12</v>
      </c>
      <c r="D13456" t="s">
        <v>21</v>
      </c>
      <c r="E13456" t="s">
        <v>39</v>
      </c>
      <c r="F13456" t="s">
        <v>17</v>
      </c>
      <c r="G13456">
        <v>2016</v>
      </c>
      <c r="H13456" s="1">
        <v>5.2066696678E-7</v>
      </c>
      <c r="I13456" s="1">
        <v>6.72210080965E-7</v>
      </c>
      <c r="J13456" s="1">
        <v>3.87875840041E-7</v>
      </c>
    </row>
    <row r="13457" spans="1:10" x14ac:dyDescent="0.25">
      <c r="A13457" t="s">
        <v>42</v>
      </c>
      <c r="B13457" t="s">
        <v>93</v>
      </c>
      <c r="C13457" t="s">
        <v>16</v>
      </c>
      <c r="D13457" t="s">
        <v>21</v>
      </c>
      <c r="E13457" t="s">
        <v>39</v>
      </c>
      <c r="F13457" t="s">
        <v>17</v>
      </c>
      <c r="G13457">
        <v>2016</v>
      </c>
      <c r="H13457" s="1">
        <v>2.98698340056E-7</v>
      </c>
      <c r="I13457" s="1">
        <v>4.3482493292199999E-7</v>
      </c>
      <c r="J13457" s="1">
        <v>2.0428708942500001E-7</v>
      </c>
    </row>
    <row r="13458" spans="1:10" x14ac:dyDescent="0.25">
      <c r="A13458" t="s">
        <v>42</v>
      </c>
      <c r="B13458" t="s">
        <v>93</v>
      </c>
      <c r="C13458" t="s">
        <v>12</v>
      </c>
      <c r="D13458" t="s">
        <v>21</v>
      </c>
      <c r="E13458" t="s">
        <v>39</v>
      </c>
      <c r="F13458" t="s">
        <v>18</v>
      </c>
      <c r="G13458">
        <v>2016</v>
      </c>
      <c r="H13458">
        <v>0.24338899999999999</v>
      </c>
      <c r="I13458">
        <v>0.29002499999999998</v>
      </c>
      <c r="J13458">
        <v>0.20099999999999901</v>
      </c>
    </row>
    <row r="13459" spans="1:10" x14ac:dyDescent="0.25">
      <c r="A13459" t="s">
        <v>42</v>
      </c>
      <c r="B13459" t="s">
        <v>93</v>
      </c>
      <c r="C13459" t="s">
        <v>16</v>
      </c>
      <c r="D13459" t="s">
        <v>21</v>
      </c>
      <c r="E13459" t="s">
        <v>39</v>
      </c>
      <c r="F13459" t="s">
        <v>18</v>
      </c>
      <c r="G13459">
        <v>2016</v>
      </c>
      <c r="H13459">
        <v>0.170323</v>
      </c>
      <c r="I13459">
        <v>0.23502500000000001</v>
      </c>
      <c r="J13459">
        <v>0.120975</v>
      </c>
    </row>
    <row r="13460" spans="1:10" x14ac:dyDescent="0.25">
      <c r="A13460" t="s">
        <v>42</v>
      </c>
      <c r="B13460" t="s">
        <v>93</v>
      </c>
      <c r="C13460" t="s">
        <v>12</v>
      </c>
      <c r="D13460" t="s">
        <v>22</v>
      </c>
      <c r="E13460" t="s">
        <v>39</v>
      </c>
      <c r="F13460" t="s">
        <v>15</v>
      </c>
      <c r="G13460">
        <v>2016</v>
      </c>
      <c r="H13460">
        <v>7.7899940716799998</v>
      </c>
      <c r="I13460">
        <v>11.311506649</v>
      </c>
      <c r="J13460">
        <v>5.2951582227999996</v>
      </c>
    </row>
    <row r="13461" spans="1:10" x14ac:dyDescent="0.25">
      <c r="A13461" t="s">
        <v>42</v>
      </c>
      <c r="B13461" t="s">
        <v>93</v>
      </c>
      <c r="C13461" t="s">
        <v>16</v>
      </c>
      <c r="D13461" t="s">
        <v>22</v>
      </c>
      <c r="E13461" t="s">
        <v>39</v>
      </c>
      <c r="F13461" t="s">
        <v>15</v>
      </c>
      <c r="G13461">
        <v>2016</v>
      </c>
      <c r="H13461">
        <v>5.1199974675500002</v>
      </c>
      <c r="I13461">
        <v>7.0354854449999999</v>
      </c>
      <c r="J13461">
        <v>3.54201182625</v>
      </c>
    </row>
    <row r="13462" spans="1:10" x14ac:dyDescent="0.25">
      <c r="A13462" t="s">
        <v>42</v>
      </c>
      <c r="B13462" t="s">
        <v>93</v>
      </c>
      <c r="C13462" t="s">
        <v>12</v>
      </c>
      <c r="D13462" t="s">
        <v>22</v>
      </c>
      <c r="E13462" t="s">
        <v>39</v>
      </c>
      <c r="F13462" t="s">
        <v>17</v>
      </c>
      <c r="G13462">
        <v>2016</v>
      </c>
      <c r="H13462" s="1">
        <v>9.5392763311800001E-7</v>
      </c>
      <c r="I13462" s="1">
        <v>1.43863379104E-6</v>
      </c>
      <c r="J13462" s="1">
        <v>6.0247363710599996E-7</v>
      </c>
    </row>
    <row r="13463" spans="1:10" x14ac:dyDescent="0.25">
      <c r="A13463" t="s">
        <v>42</v>
      </c>
      <c r="B13463" t="s">
        <v>93</v>
      </c>
      <c r="C13463" t="s">
        <v>16</v>
      </c>
      <c r="D13463" t="s">
        <v>22</v>
      </c>
      <c r="E13463" t="s">
        <v>39</v>
      </c>
      <c r="F13463" t="s">
        <v>17</v>
      </c>
      <c r="G13463">
        <v>2016</v>
      </c>
      <c r="H13463" s="1">
        <v>4.8879804488900002E-7</v>
      </c>
      <c r="I13463" s="1">
        <v>6.9154672310999998E-7</v>
      </c>
      <c r="J13463" s="1">
        <v>3.2119399623799998E-7</v>
      </c>
    </row>
    <row r="13464" spans="1:10" x14ac:dyDescent="0.25">
      <c r="A13464" t="s">
        <v>42</v>
      </c>
      <c r="B13464" t="s">
        <v>93</v>
      </c>
      <c r="C13464" t="s">
        <v>12</v>
      </c>
      <c r="D13464" t="s">
        <v>22</v>
      </c>
      <c r="E13464" t="s">
        <v>39</v>
      </c>
      <c r="F13464" t="s">
        <v>18</v>
      </c>
      <c r="G13464">
        <v>2016</v>
      </c>
      <c r="H13464">
        <v>0.44421500000000003</v>
      </c>
      <c r="I13464">
        <v>0.64502499999999996</v>
      </c>
      <c r="J13464">
        <v>0.30195</v>
      </c>
    </row>
    <row r="13465" spans="1:10" x14ac:dyDescent="0.25">
      <c r="A13465" t="s">
        <v>42</v>
      </c>
      <c r="B13465" t="s">
        <v>93</v>
      </c>
      <c r="C13465" t="s">
        <v>16</v>
      </c>
      <c r="D13465" t="s">
        <v>22</v>
      </c>
      <c r="E13465" t="s">
        <v>39</v>
      </c>
      <c r="F13465" t="s">
        <v>18</v>
      </c>
      <c r="G13465">
        <v>2016</v>
      </c>
      <c r="H13465">
        <v>0.30062899999999998</v>
      </c>
      <c r="I13465">
        <v>0.41309999999999902</v>
      </c>
      <c r="J13465">
        <v>0.20797499999999999</v>
      </c>
    </row>
    <row r="13466" spans="1:10" x14ac:dyDescent="0.25">
      <c r="A13466" t="s">
        <v>42</v>
      </c>
      <c r="B13466" t="s">
        <v>93</v>
      </c>
      <c r="C13466" t="s">
        <v>12</v>
      </c>
      <c r="D13466" t="s">
        <v>23</v>
      </c>
      <c r="E13466" t="s">
        <v>39</v>
      </c>
      <c r="F13466" t="s">
        <v>15</v>
      </c>
      <c r="G13466">
        <v>2016</v>
      </c>
      <c r="H13466">
        <v>12.059922418199999</v>
      </c>
      <c r="I13466">
        <v>16.540753515399999</v>
      </c>
      <c r="J13466">
        <v>8.4826556401000008</v>
      </c>
    </row>
    <row r="13467" spans="1:10" x14ac:dyDescent="0.25">
      <c r="A13467" t="s">
        <v>42</v>
      </c>
      <c r="B13467" t="s">
        <v>93</v>
      </c>
      <c r="C13467" t="s">
        <v>16</v>
      </c>
      <c r="D13467" t="s">
        <v>23</v>
      </c>
      <c r="E13467" t="s">
        <v>39</v>
      </c>
      <c r="F13467" t="s">
        <v>15</v>
      </c>
      <c r="G13467">
        <v>2016</v>
      </c>
      <c r="H13467">
        <v>7.94308747009</v>
      </c>
      <c r="I13467">
        <v>10.4426008283</v>
      </c>
      <c r="J13467">
        <v>5.7945527399500003</v>
      </c>
    </row>
    <row r="13468" spans="1:10" x14ac:dyDescent="0.25">
      <c r="A13468" t="s">
        <v>42</v>
      </c>
      <c r="B13468" t="s">
        <v>93</v>
      </c>
      <c r="C13468" t="s">
        <v>12</v>
      </c>
      <c r="D13468" t="s">
        <v>23</v>
      </c>
      <c r="E13468" t="s">
        <v>39</v>
      </c>
      <c r="F13468" t="s">
        <v>17</v>
      </c>
      <c r="G13468">
        <v>2016</v>
      </c>
      <c r="H13468" s="1">
        <v>1.4412199038899999E-6</v>
      </c>
      <c r="I13468" s="1">
        <v>2.0527862497399998E-6</v>
      </c>
      <c r="J13468" s="1">
        <v>9.6028540889199996E-7</v>
      </c>
    </row>
    <row r="13469" spans="1:10" x14ac:dyDescent="0.25">
      <c r="A13469" t="s">
        <v>42</v>
      </c>
      <c r="B13469" t="s">
        <v>93</v>
      </c>
      <c r="C13469" t="s">
        <v>16</v>
      </c>
      <c r="D13469" t="s">
        <v>23</v>
      </c>
      <c r="E13469" t="s">
        <v>39</v>
      </c>
      <c r="F13469" t="s">
        <v>17</v>
      </c>
      <c r="G13469">
        <v>2016</v>
      </c>
      <c r="H13469" s="1">
        <v>7.4261733926799995E-7</v>
      </c>
      <c r="I13469" s="1">
        <v>1.0251809213000001E-6</v>
      </c>
      <c r="J13469" s="1">
        <v>5.2164428306099995E-7</v>
      </c>
    </row>
    <row r="13470" spans="1:10" x14ac:dyDescent="0.25">
      <c r="A13470" t="s">
        <v>42</v>
      </c>
      <c r="B13470" t="s">
        <v>93</v>
      </c>
      <c r="C13470" t="s">
        <v>12</v>
      </c>
      <c r="D13470" t="s">
        <v>23</v>
      </c>
      <c r="E13470" t="s">
        <v>39</v>
      </c>
      <c r="F13470" t="s">
        <v>18</v>
      </c>
      <c r="G13470">
        <v>2016</v>
      </c>
      <c r="H13470">
        <v>0.70943599999999996</v>
      </c>
      <c r="I13470">
        <v>0.97302500000000003</v>
      </c>
      <c r="J13470">
        <v>0.498999999999999</v>
      </c>
    </row>
    <row r="13471" spans="1:10" x14ac:dyDescent="0.25">
      <c r="A13471" t="s">
        <v>42</v>
      </c>
      <c r="B13471" t="s">
        <v>93</v>
      </c>
      <c r="C13471" t="s">
        <v>16</v>
      </c>
      <c r="D13471" t="s">
        <v>23</v>
      </c>
      <c r="E13471" t="s">
        <v>39</v>
      </c>
      <c r="F13471" t="s">
        <v>18</v>
      </c>
      <c r="G13471">
        <v>2016</v>
      </c>
      <c r="H13471">
        <v>0.47699900000000001</v>
      </c>
      <c r="I13471">
        <v>0.62709999999999999</v>
      </c>
      <c r="J13471">
        <v>0.34797499999999998</v>
      </c>
    </row>
    <row r="13472" spans="1:10" x14ac:dyDescent="0.25">
      <c r="A13472" t="s">
        <v>42</v>
      </c>
      <c r="B13472" t="s">
        <v>93</v>
      </c>
      <c r="C13472" t="s">
        <v>12</v>
      </c>
      <c r="D13472" t="s">
        <v>24</v>
      </c>
      <c r="E13472" t="s">
        <v>39</v>
      </c>
      <c r="F13472" t="s">
        <v>15</v>
      </c>
      <c r="G13472">
        <v>2016</v>
      </c>
      <c r="H13472">
        <v>22.087490227499998</v>
      </c>
      <c r="I13472">
        <v>29.283745400000001</v>
      </c>
      <c r="J13472">
        <v>16.5686466075</v>
      </c>
    </row>
    <row r="13473" spans="1:10" x14ac:dyDescent="0.25">
      <c r="A13473" t="s">
        <v>42</v>
      </c>
      <c r="B13473" t="s">
        <v>93</v>
      </c>
      <c r="C13473" t="s">
        <v>16</v>
      </c>
      <c r="D13473" t="s">
        <v>24</v>
      </c>
      <c r="E13473" t="s">
        <v>39</v>
      </c>
      <c r="F13473" t="s">
        <v>15</v>
      </c>
      <c r="G13473">
        <v>2016</v>
      </c>
      <c r="H13473">
        <v>17.6187967561</v>
      </c>
      <c r="I13473">
        <v>23.156665799999999</v>
      </c>
      <c r="J13473">
        <v>12.735373153499999</v>
      </c>
    </row>
    <row r="13474" spans="1:10" x14ac:dyDescent="0.25">
      <c r="A13474" t="s">
        <v>42</v>
      </c>
      <c r="B13474" t="s">
        <v>93</v>
      </c>
      <c r="C13474" t="s">
        <v>12</v>
      </c>
      <c r="D13474" t="s">
        <v>24</v>
      </c>
      <c r="E13474" t="s">
        <v>39</v>
      </c>
      <c r="F13474" t="s">
        <v>17</v>
      </c>
      <c r="G13474">
        <v>2016</v>
      </c>
      <c r="H13474" s="1">
        <v>2.6927783626200001E-6</v>
      </c>
      <c r="I13474" s="1">
        <v>3.6887620841799998E-6</v>
      </c>
      <c r="J13474" s="1">
        <v>1.93142484039E-6</v>
      </c>
    </row>
    <row r="13475" spans="1:10" x14ac:dyDescent="0.25">
      <c r="A13475" t="s">
        <v>42</v>
      </c>
      <c r="B13475" t="s">
        <v>93</v>
      </c>
      <c r="C13475" t="s">
        <v>16</v>
      </c>
      <c r="D13475" t="s">
        <v>24</v>
      </c>
      <c r="E13475" t="s">
        <v>39</v>
      </c>
      <c r="F13475" t="s">
        <v>17</v>
      </c>
      <c r="G13475">
        <v>2016</v>
      </c>
      <c r="H13475" s="1">
        <v>1.72392808812E-6</v>
      </c>
      <c r="I13475" s="1">
        <v>2.3854983539099998E-6</v>
      </c>
      <c r="J13475" s="1">
        <v>1.21875070024E-6</v>
      </c>
    </row>
    <row r="13476" spans="1:10" x14ac:dyDescent="0.25">
      <c r="A13476" t="s">
        <v>42</v>
      </c>
      <c r="B13476" t="s">
        <v>93</v>
      </c>
      <c r="C13476" t="s">
        <v>12</v>
      </c>
      <c r="D13476" t="s">
        <v>24</v>
      </c>
      <c r="E13476" t="s">
        <v>39</v>
      </c>
      <c r="F13476" t="s">
        <v>18</v>
      </c>
      <c r="G13476">
        <v>2016</v>
      </c>
      <c r="H13476">
        <v>1.372749</v>
      </c>
      <c r="I13476">
        <v>1.8199999999999901</v>
      </c>
      <c r="J13476">
        <v>1.0297499999999999</v>
      </c>
    </row>
    <row r="13477" spans="1:10" x14ac:dyDescent="0.25">
      <c r="A13477" t="s">
        <v>42</v>
      </c>
      <c r="B13477" t="s">
        <v>93</v>
      </c>
      <c r="C13477" t="s">
        <v>16</v>
      </c>
      <c r="D13477" t="s">
        <v>24</v>
      </c>
      <c r="E13477" t="s">
        <v>39</v>
      </c>
      <c r="F13477" t="s">
        <v>18</v>
      </c>
      <c r="G13477">
        <v>2016</v>
      </c>
      <c r="H13477">
        <v>1.1108439999999999</v>
      </c>
      <c r="I13477">
        <v>1.46</v>
      </c>
      <c r="J13477">
        <v>0.80294999999999905</v>
      </c>
    </row>
    <row r="13478" spans="1:10" x14ac:dyDescent="0.25">
      <c r="A13478" t="s">
        <v>42</v>
      </c>
      <c r="B13478" t="s">
        <v>93</v>
      </c>
      <c r="C13478" t="s">
        <v>12</v>
      </c>
      <c r="D13478" t="s">
        <v>25</v>
      </c>
      <c r="E13478" t="s">
        <v>39</v>
      </c>
      <c r="F13478" t="s">
        <v>15</v>
      </c>
      <c r="G13478">
        <v>2016</v>
      </c>
      <c r="H13478">
        <v>52.282660067999998</v>
      </c>
      <c r="I13478">
        <v>67.331995899999995</v>
      </c>
      <c r="J13478">
        <v>40.072291999999997</v>
      </c>
    </row>
    <row r="13479" spans="1:10" x14ac:dyDescent="0.25">
      <c r="A13479" t="s">
        <v>42</v>
      </c>
      <c r="B13479" t="s">
        <v>93</v>
      </c>
      <c r="C13479" t="s">
        <v>16</v>
      </c>
      <c r="D13479" t="s">
        <v>25</v>
      </c>
      <c r="E13479" t="s">
        <v>39</v>
      </c>
      <c r="F13479" t="s">
        <v>15</v>
      </c>
      <c r="G13479">
        <v>2016</v>
      </c>
      <c r="H13479">
        <v>35.132993022599997</v>
      </c>
      <c r="I13479">
        <v>45.871896882000001</v>
      </c>
      <c r="J13479">
        <v>26.835873007499998</v>
      </c>
    </row>
    <row r="13480" spans="1:10" x14ac:dyDescent="0.25">
      <c r="A13480" t="s">
        <v>42</v>
      </c>
      <c r="B13480" t="s">
        <v>93</v>
      </c>
      <c r="C13480" t="s">
        <v>12</v>
      </c>
      <c r="D13480" t="s">
        <v>25</v>
      </c>
      <c r="E13480" t="s">
        <v>39</v>
      </c>
      <c r="F13480" t="s">
        <v>17</v>
      </c>
      <c r="G13480">
        <v>2016</v>
      </c>
      <c r="H13480" s="1">
        <v>6.3483412408400004E-6</v>
      </c>
      <c r="I13480" s="1">
        <v>8.5803101486400001E-6</v>
      </c>
      <c r="J13480" s="1">
        <v>4.50417757493E-6</v>
      </c>
    </row>
    <row r="13481" spans="1:10" x14ac:dyDescent="0.25">
      <c r="A13481" t="s">
        <v>42</v>
      </c>
      <c r="B13481" t="s">
        <v>93</v>
      </c>
      <c r="C13481" t="s">
        <v>16</v>
      </c>
      <c r="D13481" t="s">
        <v>25</v>
      </c>
      <c r="E13481" t="s">
        <v>39</v>
      </c>
      <c r="F13481" t="s">
        <v>17</v>
      </c>
      <c r="G13481">
        <v>2016</v>
      </c>
      <c r="H13481" s="1">
        <v>3.5025479334800001E-6</v>
      </c>
      <c r="I13481" s="1">
        <v>4.7272543470300003E-6</v>
      </c>
      <c r="J13481" s="1">
        <v>2.5484902784199999E-6</v>
      </c>
    </row>
    <row r="13482" spans="1:10" x14ac:dyDescent="0.25">
      <c r="A13482" t="s">
        <v>42</v>
      </c>
      <c r="B13482" t="s">
        <v>93</v>
      </c>
      <c r="C13482" t="s">
        <v>12</v>
      </c>
      <c r="D13482" t="s">
        <v>25</v>
      </c>
      <c r="E13482" t="s">
        <v>39</v>
      </c>
      <c r="F13482" t="s">
        <v>18</v>
      </c>
      <c r="G13482">
        <v>2016</v>
      </c>
      <c r="H13482">
        <v>3.2226300000000001</v>
      </c>
      <c r="I13482">
        <v>4.1502499999999998</v>
      </c>
      <c r="J13482">
        <v>2.4700000000000002</v>
      </c>
    </row>
    <row r="13483" spans="1:10" x14ac:dyDescent="0.25">
      <c r="A13483" t="s">
        <v>42</v>
      </c>
      <c r="B13483" t="s">
        <v>93</v>
      </c>
      <c r="C13483" t="s">
        <v>16</v>
      </c>
      <c r="D13483" t="s">
        <v>25</v>
      </c>
      <c r="E13483" t="s">
        <v>39</v>
      </c>
      <c r="F13483" t="s">
        <v>18</v>
      </c>
      <c r="G13483">
        <v>2016</v>
      </c>
      <c r="H13483">
        <v>2.1598199999999999</v>
      </c>
      <c r="I13483">
        <v>2.82</v>
      </c>
      <c r="J13483">
        <v>1.6497499999999901</v>
      </c>
    </row>
    <row r="13484" spans="1:10" x14ac:dyDescent="0.25">
      <c r="A13484" t="s">
        <v>42</v>
      </c>
      <c r="B13484" t="s">
        <v>93</v>
      </c>
      <c r="C13484" t="s">
        <v>12</v>
      </c>
      <c r="D13484" t="s">
        <v>26</v>
      </c>
      <c r="E13484" t="s">
        <v>39</v>
      </c>
      <c r="F13484" t="s">
        <v>15</v>
      </c>
      <c r="G13484">
        <v>2016</v>
      </c>
      <c r="H13484">
        <v>108.367576591</v>
      </c>
      <c r="I13484">
        <v>137.39127640000001</v>
      </c>
      <c r="J13484">
        <v>84.863992885000002</v>
      </c>
    </row>
    <row r="13485" spans="1:10" x14ac:dyDescent="0.25">
      <c r="A13485" t="s">
        <v>42</v>
      </c>
      <c r="B13485" t="s">
        <v>93</v>
      </c>
      <c r="C13485" t="s">
        <v>16</v>
      </c>
      <c r="D13485" t="s">
        <v>26</v>
      </c>
      <c r="E13485" t="s">
        <v>39</v>
      </c>
      <c r="F13485" t="s">
        <v>15</v>
      </c>
      <c r="G13485">
        <v>2016</v>
      </c>
      <c r="H13485">
        <v>69.540055484199996</v>
      </c>
      <c r="I13485">
        <v>89.041218104999999</v>
      </c>
      <c r="J13485">
        <v>53.053637600000002</v>
      </c>
    </row>
    <row r="13486" spans="1:10" x14ac:dyDescent="0.25">
      <c r="A13486" t="s">
        <v>42</v>
      </c>
      <c r="B13486" t="s">
        <v>93</v>
      </c>
      <c r="C13486" t="s">
        <v>12</v>
      </c>
      <c r="D13486" t="s">
        <v>26</v>
      </c>
      <c r="E13486" t="s">
        <v>39</v>
      </c>
      <c r="F13486" t="s">
        <v>17</v>
      </c>
      <c r="G13486">
        <v>2016</v>
      </c>
      <c r="H13486" s="1">
        <v>1.61340863107E-5</v>
      </c>
      <c r="I13486" s="1">
        <v>2.1105045323699999E-5</v>
      </c>
      <c r="J13486" s="1">
        <v>1.1580199612500001E-5</v>
      </c>
    </row>
    <row r="13487" spans="1:10" x14ac:dyDescent="0.25">
      <c r="A13487" t="s">
        <v>42</v>
      </c>
      <c r="B13487" t="s">
        <v>93</v>
      </c>
      <c r="C13487" t="s">
        <v>16</v>
      </c>
      <c r="D13487" t="s">
        <v>26</v>
      </c>
      <c r="E13487" t="s">
        <v>39</v>
      </c>
      <c r="F13487" t="s">
        <v>17</v>
      </c>
      <c r="G13487">
        <v>2016</v>
      </c>
      <c r="H13487" s="1">
        <v>8.5538524726300002E-6</v>
      </c>
      <c r="I13487" s="1">
        <v>1.1422514630099999E-5</v>
      </c>
      <c r="J13487" s="1">
        <v>6.2172214623599997E-6</v>
      </c>
    </row>
    <row r="13488" spans="1:10" x14ac:dyDescent="0.25">
      <c r="A13488" t="s">
        <v>42</v>
      </c>
      <c r="B13488" t="s">
        <v>93</v>
      </c>
      <c r="C13488" t="s">
        <v>12</v>
      </c>
      <c r="D13488" t="s">
        <v>26</v>
      </c>
      <c r="E13488" t="s">
        <v>39</v>
      </c>
      <c r="F13488" t="s">
        <v>18</v>
      </c>
      <c r="G13488">
        <v>2016</v>
      </c>
      <c r="H13488">
        <v>7.8401899999999998</v>
      </c>
      <c r="I13488">
        <v>9.94</v>
      </c>
      <c r="J13488">
        <v>6.1397500000000003</v>
      </c>
    </row>
    <row r="13489" spans="1:10" x14ac:dyDescent="0.25">
      <c r="A13489" t="s">
        <v>42</v>
      </c>
      <c r="B13489" t="s">
        <v>93</v>
      </c>
      <c r="C13489" t="s">
        <v>16</v>
      </c>
      <c r="D13489" t="s">
        <v>26</v>
      </c>
      <c r="E13489" t="s">
        <v>39</v>
      </c>
      <c r="F13489" t="s">
        <v>18</v>
      </c>
      <c r="G13489">
        <v>2016</v>
      </c>
      <c r="H13489">
        <v>4.92842</v>
      </c>
      <c r="I13489">
        <v>6.3105000000000002</v>
      </c>
      <c r="J13489">
        <v>3.76</v>
      </c>
    </row>
    <row r="13490" spans="1:10" x14ac:dyDescent="0.25">
      <c r="A13490" t="s">
        <v>42</v>
      </c>
      <c r="B13490" t="s">
        <v>93</v>
      </c>
      <c r="C13490" t="s">
        <v>12</v>
      </c>
      <c r="D13490" t="s">
        <v>27</v>
      </c>
      <c r="E13490" t="s">
        <v>39</v>
      </c>
      <c r="F13490" t="s">
        <v>15</v>
      </c>
      <c r="G13490">
        <v>2016</v>
      </c>
      <c r="H13490">
        <v>240.679728815</v>
      </c>
      <c r="I13490">
        <v>305.42328619</v>
      </c>
      <c r="J13490">
        <v>189.39014384699999</v>
      </c>
    </row>
    <row r="13491" spans="1:10" x14ac:dyDescent="0.25">
      <c r="A13491" t="s">
        <v>42</v>
      </c>
      <c r="B13491" t="s">
        <v>93</v>
      </c>
      <c r="C13491" t="s">
        <v>16</v>
      </c>
      <c r="D13491" t="s">
        <v>27</v>
      </c>
      <c r="E13491" t="s">
        <v>39</v>
      </c>
      <c r="F13491" t="s">
        <v>15</v>
      </c>
      <c r="G13491">
        <v>2016</v>
      </c>
      <c r="H13491">
        <v>142.82245398500001</v>
      </c>
      <c r="I13491">
        <v>178.33060292900001</v>
      </c>
      <c r="J13491">
        <v>112.868665982</v>
      </c>
    </row>
    <row r="13492" spans="1:10" x14ac:dyDescent="0.25">
      <c r="A13492" t="s">
        <v>42</v>
      </c>
      <c r="B13492" t="s">
        <v>93</v>
      </c>
      <c r="C13492" t="s">
        <v>12</v>
      </c>
      <c r="D13492" t="s">
        <v>27</v>
      </c>
      <c r="E13492" t="s">
        <v>39</v>
      </c>
      <c r="F13492" t="s">
        <v>17</v>
      </c>
      <c r="G13492">
        <v>2016</v>
      </c>
      <c r="H13492" s="1">
        <v>4.3279948755000002E-5</v>
      </c>
      <c r="I13492" s="1">
        <v>5.7712533075899997E-5</v>
      </c>
      <c r="J13492" s="1">
        <v>3.1503732052299997E-5</v>
      </c>
    </row>
    <row r="13493" spans="1:10" x14ac:dyDescent="0.25">
      <c r="A13493" t="s">
        <v>42</v>
      </c>
      <c r="B13493" t="s">
        <v>93</v>
      </c>
      <c r="C13493" t="s">
        <v>16</v>
      </c>
      <c r="D13493" t="s">
        <v>27</v>
      </c>
      <c r="E13493" t="s">
        <v>39</v>
      </c>
      <c r="F13493" t="s">
        <v>17</v>
      </c>
      <c r="G13493">
        <v>2016</v>
      </c>
      <c r="H13493" s="1">
        <v>2.1586711047899999E-5</v>
      </c>
      <c r="I13493" s="1">
        <v>2.8668603930100001E-5</v>
      </c>
      <c r="J13493" s="1">
        <v>1.6076999112500002E-5</v>
      </c>
    </row>
    <row r="13494" spans="1:10" x14ac:dyDescent="0.25">
      <c r="A13494" t="s">
        <v>42</v>
      </c>
      <c r="B13494" t="s">
        <v>93</v>
      </c>
      <c r="C13494" t="s">
        <v>12</v>
      </c>
      <c r="D13494" t="s">
        <v>27</v>
      </c>
      <c r="E13494" t="s">
        <v>39</v>
      </c>
      <c r="F13494" t="s">
        <v>18</v>
      </c>
      <c r="G13494">
        <v>2016</v>
      </c>
      <c r="H13494">
        <v>20.370519999999999</v>
      </c>
      <c r="I13494">
        <v>25.850249999999999</v>
      </c>
      <c r="J13494">
        <v>16.029499999999999</v>
      </c>
    </row>
    <row r="13495" spans="1:10" x14ac:dyDescent="0.25">
      <c r="A13495" t="s">
        <v>42</v>
      </c>
      <c r="B13495" t="s">
        <v>93</v>
      </c>
      <c r="C13495" t="s">
        <v>16</v>
      </c>
      <c r="D13495" t="s">
        <v>27</v>
      </c>
      <c r="E13495" t="s">
        <v>39</v>
      </c>
      <c r="F13495" t="s">
        <v>18</v>
      </c>
      <c r="G13495">
        <v>2016</v>
      </c>
      <c r="H13495">
        <v>11.71716</v>
      </c>
      <c r="I13495">
        <v>14.630249999999901</v>
      </c>
      <c r="J13495">
        <v>9.2597500000000004</v>
      </c>
    </row>
    <row r="13496" spans="1:10" x14ac:dyDescent="0.25">
      <c r="A13496" t="s">
        <v>42</v>
      </c>
      <c r="B13496" t="s">
        <v>93</v>
      </c>
      <c r="C13496" t="s">
        <v>12</v>
      </c>
      <c r="D13496" t="s">
        <v>28</v>
      </c>
      <c r="E13496" t="s">
        <v>39</v>
      </c>
      <c r="F13496" t="s">
        <v>15</v>
      </c>
      <c r="G13496">
        <v>2016</v>
      </c>
      <c r="H13496">
        <v>530.25489009700004</v>
      </c>
      <c r="I13496">
        <v>672.11942123999995</v>
      </c>
      <c r="J13496">
        <v>416.41399169200002</v>
      </c>
    </row>
    <row r="13497" spans="1:10" x14ac:dyDescent="0.25">
      <c r="A13497" t="s">
        <v>42</v>
      </c>
      <c r="B13497" t="s">
        <v>93</v>
      </c>
      <c r="C13497" t="s">
        <v>16</v>
      </c>
      <c r="D13497" t="s">
        <v>28</v>
      </c>
      <c r="E13497" t="s">
        <v>39</v>
      </c>
      <c r="F13497" t="s">
        <v>15</v>
      </c>
      <c r="G13497">
        <v>2016</v>
      </c>
      <c r="H13497">
        <v>282.01294528300002</v>
      </c>
      <c r="I13497">
        <v>353.56087192000001</v>
      </c>
      <c r="J13497">
        <v>223.50642991999999</v>
      </c>
    </row>
    <row r="13498" spans="1:10" x14ac:dyDescent="0.25">
      <c r="A13498" t="s">
        <v>42</v>
      </c>
      <c r="B13498" t="s">
        <v>93</v>
      </c>
      <c r="C13498" t="s">
        <v>12</v>
      </c>
      <c r="D13498" t="s">
        <v>28</v>
      </c>
      <c r="E13498" t="s">
        <v>39</v>
      </c>
      <c r="F13498" t="s">
        <v>17</v>
      </c>
      <c r="G13498">
        <v>2016</v>
      </c>
      <c r="H13498">
        <v>1.04330391648E-4</v>
      </c>
      <c r="I13498">
        <v>1.39511361074E-4</v>
      </c>
      <c r="J13498" s="1">
        <v>7.7450204576000006E-5</v>
      </c>
    </row>
    <row r="13499" spans="1:10" x14ac:dyDescent="0.25">
      <c r="A13499" t="s">
        <v>42</v>
      </c>
      <c r="B13499" t="s">
        <v>93</v>
      </c>
      <c r="C13499" t="s">
        <v>16</v>
      </c>
      <c r="D13499" t="s">
        <v>28</v>
      </c>
      <c r="E13499" t="s">
        <v>39</v>
      </c>
      <c r="F13499" t="s">
        <v>17</v>
      </c>
      <c r="G13499">
        <v>2016</v>
      </c>
      <c r="H13499" s="1">
        <v>4.7386171312899999E-5</v>
      </c>
      <c r="I13499" s="1">
        <v>6.1562857590500002E-5</v>
      </c>
      <c r="J13499" s="1">
        <v>3.55819473236E-5</v>
      </c>
    </row>
    <row r="13500" spans="1:10" x14ac:dyDescent="0.25">
      <c r="A13500" t="s">
        <v>42</v>
      </c>
      <c r="B13500" t="s">
        <v>93</v>
      </c>
      <c r="C13500" t="s">
        <v>12</v>
      </c>
      <c r="D13500" t="s">
        <v>28</v>
      </c>
      <c r="E13500" t="s">
        <v>39</v>
      </c>
      <c r="F13500" t="s">
        <v>18</v>
      </c>
      <c r="G13500">
        <v>2016</v>
      </c>
      <c r="H13500">
        <v>49.35859</v>
      </c>
      <c r="I13500">
        <v>62.564</v>
      </c>
      <c r="J13500">
        <v>38.761749999999999</v>
      </c>
    </row>
    <row r="13501" spans="1:10" x14ac:dyDescent="0.25">
      <c r="A13501" t="s">
        <v>42</v>
      </c>
      <c r="B13501" t="s">
        <v>93</v>
      </c>
      <c r="C13501" t="s">
        <v>16</v>
      </c>
      <c r="D13501" t="s">
        <v>28</v>
      </c>
      <c r="E13501" t="s">
        <v>39</v>
      </c>
      <c r="F13501" t="s">
        <v>18</v>
      </c>
      <c r="G13501">
        <v>2016</v>
      </c>
      <c r="H13501">
        <v>24.855540000000001</v>
      </c>
      <c r="I13501">
        <v>31.1615</v>
      </c>
      <c r="J13501">
        <v>19.698999999999899</v>
      </c>
    </row>
    <row r="13502" spans="1:10" x14ac:dyDescent="0.25">
      <c r="A13502" t="s">
        <v>42</v>
      </c>
      <c r="B13502" t="s">
        <v>93</v>
      </c>
      <c r="C13502" t="s">
        <v>12</v>
      </c>
      <c r="D13502" t="s">
        <v>29</v>
      </c>
      <c r="E13502" t="s">
        <v>39</v>
      </c>
      <c r="F13502" t="s">
        <v>15</v>
      </c>
      <c r="G13502">
        <v>2016</v>
      </c>
      <c r="H13502">
        <v>934.81677225500005</v>
      </c>
      <c r="I13502">
        <v>1150.83093121</v>
      </c>
      <c r="J13502">
        <v>738.24609678800005</v>
      </c>
    </row>
    <row r="13503" spans="1:10" x14ac:dyDescent="0.25">
      <c r="A13503" t="s">
        <v>42</v>
      </c>
      <c r="B13503" t="s">
        <v>93</v>
      </c>
      <c r="C13503" t="s">
        <v>16</v>
      </c>
      <c r="D13503" t="s">
        <v>29</v>
      </c>
      <c r="E13503" t="s">
        <v>39</v>
      </c>
      <c r="F13503" t="s">
        <v>15</v>
      </c>
      <c r="G13503">
        <v>2016</v>
      </c>
      <c r="H13503">
        <v>406.195242624</v>
      </c>
      <c r="I13503">
        <v>516.04725562500005</v>
      </c>
      <c r="J13503">
        <v>312.83154337500002</v>
      </c>
    </row>
    <row r="13504" spans="1:10" x14ac:dyDescent="0.25">
      <c r="A13504" t="s">
        <v>42</v>
      </c>
      <c r="B13504" t="s">
        <v>93</v>
      </c>
      <c r="C13504" t="s">
        <v>12</v>
      </c>
      <c r="D13504" t="s">
        <v>29</v>
      </c>
      <c r="E13504" t="s">
        <v>39</v>
      </c>
      <c r="F13504" t="s">
        <v>17</v>
      </c>
      <c r="G13504">
        <v>2016</v>
      </c>
      <c r="H13504">
        <v>2.0060316139999999E-4</v>
      </c>
      <c r="I13504">
        <v>2.5895903160799998E-4</v>
      </c>
      <c r="J13504">
        <v>1.4920455881000001E-4</v>
      </c>
    </row>
    <row r="13505" spans="1:10" x14ac:dyDescent="0.25">
      <c r="A13505" t="s">
        <v>42</v>
      </c>
      <c r="B13505" t="s">
        <v>93</v>
      </c>
      <c r="C13505" t="s">
        <v>16</v>
      </c>
      <c r="D13505" t="s">
        <v>29</v>
      </c>
      <c r="E13505" t="s">
        <v>39</v>
      </c>
      <c r="F13505" t="s">
        <v>17</v>
      </c>
      <c r="G13505">
        <v>2016</v>
      </c>
      <c r="H13505" s="1">
        <v>7.4597580355699998E-5</v>
      </c>
      <c r="I13505" s="1">
        <v>9.8704576815400005E-5</v>
      </c>
      <c r="J13505" s="1">
        <v>5.5366967737899999E-5</v>
      </c>
    </row>
    <row r="13506" spans="1:10" x14ac:dyDescent="0.25">
      <c r="A13506" t="s">
        <v>42</v>
      </c>
      <c r="B13506" t="s">
        <v>93</v>
      </c>
      <c r="C13506" t="s">
        <v>12</v>
      </c>
      <c r="D13506" t="s">
        <v>29</v>
      </c>
      <c r="E13506" t="s">
        <v>39</v>
      </c>
      <c r="F13506" t="s">
        <v>18</v>
      </c>
      <c r="G13506">
        <v>2016</v>
      </c>
      <c r="H13506">
        <v>95.335669999999993</v>
      </c>
      <c r="I13506">
        <v>117.3655</v>
      </c>
      <c r="J13506">
        <v>75.288749999999993</v>
      </c>
    </row>
    <row r="13507" spans="1:10" x14ac:dyDescent="0.25">
      <c r="A13507" t="s">
        <v>42</v>
      </c>
      <c r="B13507" t="s">
        <v>93</v>
      </c>
      <c r="C13507" t="s">
        <v>16</v>
      </c>
      <c r="D13507" t="s">
        <v>29</v>
      </c>
      <c r="E13507" t="s">
        <v>39</v>
      </c>
      <c r="F13507" t="s">
        <v>18</v>
      </c>
      <c r="G13507">
        <v>2016</v>
      </c>
      <c r="H13507">
        <v>38.042879999999997</v>
      </c>
      <c r="I13507">
        <v>48.331249999999997</v>
      </c>
      <c r="J13507">
        <v>29.298749999999998</v>
      </c>
    </row>
    <row r="13508" spans="1:10" x14ac:dyDescent="0.25">
      <c r="A13508" t="s">
        <v>42</v>
      </c>
      <c r="B13508" t="s">
        <v>93</v>
      </c>
      <c r="C13508" t="s">
        <v>12</v>
      </c>
      <c r="D13508" t="s">
        <v>30</v>
      </c>
      <c r="E13508" t="s">
        <v>39</v>
      </c>
      <c r="F13508" t="s">
        <v>15</v>
      </c>
      <c r="G13508">
        <v>2016</v>
      </c>
      <c r="H13508">
        <v>1221.2230060899999</v>
      </c>
      <c r="I13508">
        <v>1469.55974984</v>
      </c>
      <c r="J13508">
        <v>1000.1214357</v>
      </c>
    </row>
    <row r="13509" spans="1:10" x14ac:dyDescent="0.25">
      <c r="A13509" t="s">
        <v>42</v>
      </c>
      <c r="B13509" t="s">
        <v>93</v>
      </c>
      <c r="C13509" t="s">
        <v>16</v>
      </c>
      <c r="D13509" t="s">
        <v>30</v>
      </c>
      <c r="E13509" t="s">
        <v>39</v>
      </c>
      <c r="F13509" t="s">
        <v>15</v>
      </c>
      <c r="G13509">
        <v>2016</v>
      </c>
      <c r="H13509">
        <v>501.06771269299998</v>
      </c>
      <c r="I13509">
        <v>627.20819022000001</v>
      </c>
      <c r="J13509">
        <v>388.03800966</v>
      </c>
    </row>
    <row r="13510" spans="1:10" x14ac:dyDescent="0.25">
      <c r="A13510" t="s">
        <v>42</v>
      </c>
      <c r="B13510" t="s">
        <v>93</v>
      </c>
      <c r="C13510" t="s">
        <v>12</v>
      </c>
      <c r="D13510" t="s">
        <v>30</v>
      </c>
      <c r="E13510" t="s">
        <v>39</v>
      </c>
      <c r="F13510" t="s">
        <v>17</v>
      </c>
      <c r="G13510">
        <v>2016</v>
      </c>
      <c r="H13510">
        <v>2.9720835617200002E-4</v>
      </c>
      <c r="I13510">
        <v>3.8422412853300001E-4</v>
      </c>
      <c r="J13510">
        <v>2.2803736432499999E-4</v>
      </c>
    </row>
    <row r="13511" spans="1:10" x14ac:dyDescent="0.25">
      <c r="A13511" t="s">
        <v>42</v>
      </c>
      <c r="B13511" t="s">
        <v>93</v>
      </c>
      <c r="C13511" t="s">
        <v>16</v>
      </c>
      <c r="D13511" t="s">
        <v>30</v>
      </c>
      <c r="E13511" t="s">
        <v>39</v>
      </c>
      <c r="F13511" t="s">
        <v>17</v>
      </c>
      <c r="G13511">
        <v>2016</v>
      </c>
      <c r="H13511">
        <v>1.01509355718E-4</v>
      </c>
      <c r="I13511">
        <v>1.3081901850900001E-4</v>
      </c>
      <c r="J13511" s="1">
        <v>7.6860267674200004E-5</v>
      </c>
    </row>
    <row r="13512" spans="1:10" x14ac:dyDescent="0.25">
      <c r="A13512" t="s">
        <v>42</v>
      </c>
      <c r="B13512" t="s">
        <v>93</v>
      </c>
      <c r="C13512" t="s">
        <v>12</v>
      </c>
      <c r="D13512" t="s">
        <v>30</v>
      </c>
      <c r="E13512" t="s">
        <v>39</v>
      </c>
      <c r="F13512" t="s">
        <v>18</v>
      </c>
      <c r="G13512">
        <v>2016</v>
      </c>
      <c r="H13512">
        <v>142.19232</v>
      </c>
      <c r="I13512">
        <v>171.10724999999999</v>
      </c>
      <c r="J13512">
        <v>116.4485</v>
      </c>
    </row>
    <row r="13513" spans="1:10" x14ac:dyDescent="0.25">
      <c r="A13513" t="s">
        <v>42</v>
      </c>
      <c r="B13513" t="s">
        <v>93</v>
      </c>
      <c r="C13513" t="s">
        <v>16</v>
      </c>
      <c r="D13513" t="s">
        <v>30</v>
      </c>
      <c r="E13513" t="s">
        <v>39</v>
      </c>
      <c r="F13513" t="s">
        <v>18</v>
      </c>
      <c r="G13513">
        <v>2016</v>
      </c>
      <c r="H13513">
        <v>51.043210000000002</v>
      </c>
      <c r="I13513">
        <v>63.893000000000001</v>
      </c>
      <c r="J13513">
        <v>39.529000000000003</v>
      </c>
    </row>
    <row r="13514" spans="1:10" x14ac:dyDescent="0.25">
      <c r="A13514" t="s">
        <v>42</v>
      </c>
      <c r="B13514" t="s">
        <v>93</v>
      </c>
      <c r="C13514" t="s">
        <v>12</v>
      </c>
      <c r="D13514" t="s">
        <v>31</v>
      </c>
      <c r="E13514" t="s">
        <v>39</v>
      </c>
      <c r="F13514" t="s">
        <v>15</v>
      </c>
      <c r="G13514">
        <v>2016</v>
      </c>
      <c r="H13514">
        <v>1325.43917934</v>
      </c>
      <c r="I13514">
        <v>1616.66719681</v>
      </c>
      <c r="J13514">
        <v>1080.4636317</v>
      </c>
    </row>
    <row r="13515" spans="1:10" x14ac:dyDescent="0.25">
      <c r="A13515" t="s">
        <v>42</v>
      </c>
      <c r="B13515" t="s">
        <v>93</v>
      </c>
      <c r="C13515" t="s">
        <v>16</v>
      </c>
      <c r="D13515" t="s">
        <v>31</v>
      </c>
      <c r="E13515" t="s">
        <v>39</v>
      </c>
      <c r="F13515" t="s">
        <v>15</v>
      </c>
      <c r="G13515">
        <v>2016</v>
      </c>
      <c r="H13515">
        <v>534.59707908300004</v>
      </c>
      <c r="I13515">
        <v>676.46849082000006</v>
      </c>
      <c r="J13515">
        <v>422.69818243999998</v>
      </c>
    </row>
    <row r="13516" spans="1:10" x14ac:dyDescent="0.25">
      <c r="A13516" t="s">
        <v>42</v>
      </c>
      <c r="B13516" t="s">
        <v>93</v>
      </c>
      <c r="C13516" t="s">
        <v>12</v>
      </c>
      <c r="D13516" t="s">
        <v>31</v>
      </c>
      <c r="E13516" t="s">
        <v>39</v>
      </c>
      <c r="F13516" t="s">
        <v>17</v>
      </c>
      <c r="G13516">
        <v>2016</v>
      </c>
      <c r="H13516">
        <v>3.6869865812699999E-4</v>
      </c>
      <c r="I13516">
        <v>4.7182105100100001E-4</v>
      </c>
      <c r="J13516">
        <v>2.8923103095200001E-4</v>
      </c>
    </row>
    <row r="13517" spans="1:10" x14ac:dyDescent="0.25">
      <c r="A13517" t="s">
        <v>42</v>
      </c>
      <c r="B13517" t="s">
        <v>93</v>
      </c>
      <c r="C13517" t="s">
        <v>16</v>
      </c>
      <c r="D13517" t="s">
        <v>31</v>
      </c>
      <c r="E13517" t="s">
        <v>39</v>
      </c>
      <c r="F13517" t="s">
        <v>17</v>
      </c>
      <c r="G13517">
        <v>2016</v>
      </c>
      <c r="H13517">
        <v>1.2031843517200001E-4</v>
      </c>
      <c r="I13517">
        <v>1.5905381386799999E-4</v>
      </c>
      <c r="J13517" s="1">
        <v>9.2399263858099995E-5</v>
      </c>
    </row>
    <row r="13518" spans="1:10" x14ac:dyDescent="0.25">
      <c r="A13518" t="s">
        <v>42</v>
      </c>
      <c r="B13518" t="s">
        <v>93</v>
      </c>
      <c r="C13518" t="s">
        <v>12</v>
      </c>
      <c r="D13518" t="s">
        <v>31</v>
      </c>
      <c r="E13518" t="s">
        <v>39</v>
      </c>
      <c r="F13518" t="s">
        <v>18</v>
      </c>
      <c r="G13518">
        <v>2016</v>
      </c>
      <c r="H13518">
        <v>188.61984000000001</v>
      </c>
      <c r="I13518">
        <v>230.06375</v>
      </c>
      <c r="J13518">
        <v>153.75800000000001</v>
      </c>
    </row>
    <row r="13519" spans="1:10" x14ac:dyDescent="0.25">
      <c r="A13519" t="s">
        <v>42</v>
      </c>
      <c r="B13519" t="s">
        <v>93</v>
      </c>
      <c r="C13519" t="s">
        <v>16</v>
      </c>
      <c r="D13519" t="s">
        <v>31</v>
      </c>
      <c r="E13519" t="s">
        <v>39</v>
      </c>
      <c r="F13519" t="s">
        <v>18</v>
      </c>
      <c r="G13519">
        <v>2016</v>
      </c>
      <c r="H13519">
        <v>63.382339999999999</v>
      </c>
      <c r="I13519">
        <v>80.202749999999995</v>
      </c>
      <c r="J13519">
        <v>50.115499999999997</v>
      </c>
    </row>
    <row r="13520" spans="1:10" x14ac:dyDescent="0.25">
      <c r="A13520" t="s">
        <v>42</v>
      </c>
      <c r="B13520" t="s">
        <v>93</v>
      </c>
      <c r="C13520" t="s">
        <v>12</v>
      </c>
      <c r="D13520" t="s">
        <v>32</v>
      </c>
      <c r="E13520" t="s">
        <v>39</v>
      </c>
      <c r="F13520" t="s">
        <v>15</v>
      </c>
      <c r="G13520">
        <v>2016</v>
      </c>
      <c r="H13520">
        <v>1164.9973439299999</v>
      </c>
      <c r="I13520">
        <v>1400.6900724</v>
      </c>
      <c r="J13520">
        <v>963.83302694999998</v>
      </c>
    </row>
    <row r="13521" spans="1:10" x14ac:dyDescent="0.25">
      <c r="A13521" t="s">
        <v>42</v>
      </c>
      <c r="B13521" t="s">
        <v>93</v>
      </c>
      <c r="C13521" t="s">
        <v>16</v>
      </c>
      <c r="D13521" t="s">
        <v>32</v>
      </c>
      <c r="E13521" t="s">
        <v>39</v>
      </c>
      <c r="F13521" t="s">
        <v>15</v>
      </c>
      <c r="G13521">
        <v>2016</v>
      </c>
      <c r="H13521">
        <v>475.62988263199998</v>
      </c>
      <c r="I13521">
        <v>593.29825900000003</v>
      </c>
      <c r="J13521">
        <v>378.02665339999999</v>
      </c>
    </row>
    <row r="13522" spans="1:10" x14ac:dyDescent="0.25">
      <c r="A13522" t="s">
        <v>42</v>
      </c>
      <c r="B13522" t="s">
        <v>93</v>
      </c>
      <c r="C13522" t="s">
        <v>12</v>
      </c>
      <c r="D13522" t="s">
        <v>32</v>
      </c>
      <c r="E13522" t="s">
        <v>39</v>
      </c>
      <c r="F13522" t="s">
        <v>17</v>
      </c>
      <c r="G13522">
        <v>2016</v>
      </c>
      <c r="H13522">
        <v>4.1301411547199998E-4</v>
      </c>
      <c r="I13522">
        <v>5.02137410404E-4</v>
      </c>
      <c r="J13522">
        <v>3.2471989892199999E-4</v>
      </c>
    </row>
    <row r="13523" spans="1:10" x14ac:dyDescent="0.25">
      <c r="A13523" t="s">
        <v>42</v>
      </c>
      <c r="B13523" t="s">
        <v>93</v>
      </c>
      <c r="C13523" t="s">
        <v>16</v>
      </c>
      <c r="D13523" t="s">
        <v>32</v>
      </c>
      <c r="E13523" t="s">
        <v>39</v>
      </c>
      <c r="F13523" t="s">
        <v>17</v>
      </c>
      <c r="G13523">
        <v>2016</v>
      </c>
      <c r="H13523">
        <v>1.2778525622900001E-4</v>
      </c>
      <c r="I13523">
        <v>1.63429931992E-4</v>
      </c>
      <c r="J13523" s="1">
        <v>9.6359027812099998E-5</v>
      </c>
    </row>
    <row r="13524" spans="1:10" x14ac:dyDescent="0.25">
      <c r="A13524" t="s">
        <v>42</v>
      </c>
      <c r="B13524" t="s">
        <v>93</v>
      </c>
      <c r="C13524" t="s">
        <v>12</v>
      </c>
      <c r="D13524" t="s">
        <v>32</v>
      </c>
      <c r="E13524" t="s">
        <v>39</v>
      </c>
      <c r="F13524" t="s">
        <v>18</v>
      </c>
      <c r="G13524">
        <v>2016</v>
      </c>
      <c r="H13524">
        <v>225.06807000000001</v>
      </c>
      <c r="I13524">
        <v>270.60199999999998</v>
      </c>
      <c r="J13524">
        <v>186.20474999999999</v>
      </c>
    </row>
    <row r="13525" spans="1:10" x14ac:dyDescent="0.25">
      <c r="A13525" t="s">
        <v>42</v>
      </c>
      <c r="B13525" t="s">
        <v>93</v>
      </c>
      <c r="C13525" t="s">
        <v>16</v>
      </c>
      <c r="D13525" t="s">
        <v>32</v>
      </c>
      <c r="E13525" t="s">
        <v>39</v>
      </c>
      <c r="F13525" t="s">
        <v>18</v>
      </c>
      <c r="G13525">
        <v>2016</v>
      </c>
      <c r="H13525">
        <v>69.626109999999997</v>
      </c>
      <c r="I13525">
        <v>86.851249999999993</v>
      </c>
      <c r="J13525">
        <v>55.338250000000002</v>
      </c>
    </row>
    <row r="13526" spans="1:10" x14ac:dyDescent="0.25">
      <c r="A13526" t="s">
        <v>42</v>
      </c>
      <c r="B13526" t="s">
        <v>93</v>
      </c>
      <c r="C13526" t="s">
        <v>12</v>
      </c>
      <c r="D13526" t="s">
        <v>33</v>
      </c>
      <c r="E13526" t="s">
        <v>39</v>
      </c>
      <c r="F13526" t="s">
        <v>15</v>
      </c>
      <c r="G13526">
        <v>2016</v>
      </c>
      <c r="H13526">
        <v>856.35032656299995</v>
      </c>
      <c r="I13526">
        <v>1033.91924965</v>
      </c>
      <c r="J13526">
        <v>689.439388173</v>
      </c>
    </row>
    <row r="13527" spans="1:10" x14ac:dyDescent="0.25">
      <c r="A13527" t="s">
        <v>42</v>
      </c>
      <c r="B13527" t="s">
        <v>93</v>
      </c>
      <c r="C13527" t="s">
        <v>16</v>
      </c>
      <c r="D13527" t="s">
        <v>33</v>
      </c>
      <c r="E13527" t="s">
        <v>39</v>
      </c>
      <c r="F13527" t="s">
        <v>15</v>
      </c>
      <c r="G13527">
        <v>2016</v>
      </c>
      <c r="H13527">
        <v>400.37325495099998</v>
      </c>
      <c r="I13527">
        <v>496.80692058699998</v>
      </c>
      <c r="J13527">
        <v>321.44697542199998</v>
      </c>
    </row>
    <row r="13528" spans="1:10" x14ac:dyDescent="0.25">
      <c r="A13528" t="s">
        <v>42</v>
      </c>
      <c r="B13528" t="s">
        <v>93</v>
      </c>
      <c r="C13528" t="s">
        <v>12</v>
      </c>
      <c r="D13528" t="s">
        <v>33</v>
      </c>
      <c r="E13528" t="s">
        <v>39</v>
      </c>
      <c r="F13528" t="s">
        <v>17</v>
      </c>
      <c r="G13528">
        <v>2016</v>
      </c>
      <c r="H13528">
        <v>4.2373029235299997E-4</v>
      </c>
      <c r="I13528">
        <v>5.2609782945500002E-4</v>
      </c>
      <c r="J13528">
        <v>3.2988891583700001E-4</v>
      </c>
    </row>
    <row r="13529" spans="1:10" x14ac:dyDescent="0.25">
      <c r="A13529" t="s">
        <v>42</v>
      </c>
      <c r="B13529" t="s">
        <v>93</v>
      </c>
      <c r="C13529" t="s">
        <v>16</v>
      </c>
      <c r="D13529" t="s">
        <v>33</v>
      </c>
      <c r="E13529" t="s">
        <v>39</v>
      </c>
      <c r="F13529" t="s">
        <v>17</v>
      </c>
      <c r="G13529">
        <v>2016</v>
      </c>
      <c r="H13529">
        <v>1.3586710300199999E-4</v>
      </c>
      <c r="I13529">
        <v>1.7416012368500001E-4</v>
      </c>
      <c r="J13529">
        <v>1.03374536833E-4</v>
      </c>
    </row>
    <row r="13530" spans="1:10" x14ac:dyDescent="0.25">
      <c r="A13530" t="s">
        <v>42</v>
      </c>
      <c r="B13530" t="s">
        <v>93</v>
      </c>
      <c r="C13530" t="s">
        <v>12</v>
      </c>
      <c r="D13530" t="s">
        <v>33</v>
      </c>
      <c r="E13530" t="s">
        <v>39</v>
      </c>
      <c r="F13530" t="s">
        <v>18</v>
      </c>
      <c r="G13530">
        <v>2016</v>
      </c>
      <c r="H13530">
        <v>242.80194</v>
      </c>
      <c r="I13530">
        <v>293.14825000000002</v>
      </c>
      <c r="J13530">
        <v>195.47749999999999</v>
      </c>
    </row>
    <row r="13531" spans="1:10" x14ac:dyDescent="0.25">
      <c r="A13531" t="s">
        <v>42</v>
      </c>
      <c r="B13531" t="s">
        <v>93</v>
      </c>
      <c r="C13531" t="s">
        <v>16</v>
      </c>
      <c r="D13531" t="s">
        <v>33</v>
      </c>
      <c r="E13531" t="s">
        <v>39</v>
      </c>
      <c r="F13531" t="s">
        <v>18</v>
      </c>
      <c r="G13531">
        <v>2016</v>
      </c>
      <c r="H13531">
        <v>75.012929999999997</v>
      </c>
      <c r="I13531">
        <v>93.080500000000001</v>
      </c>
      <c r="J13531">
        <v>60.225499999999997</v>
      </c>
    </row>
    <row r="13532" spans="1:10" x14ac:dyDescent="0.25">
      <c r="A13532" t="s">
        <v>42</v>
      </c>
      <c r="B13532" t="s">
        <v>93</v>
      </c>
      <c r="C13532" t="s">
        <v>12</v>
      </c>
      <c r="D13532" t="s">
        <v>34</v>
      </c>
      <c r="E13532" t="s">
        <v>39</v>
      </c>
      <c r="F13532" t="s">
        <v>15</v>
      </c>
      <c r="G13532">
        <v>2016</v>
      </c>
      <c r="H13532">
        <v>537.155660141</v>
      </c>
      <c r="I13532">
        <v>673.81832222399998</v>
      </c>
      <c r="J13532">
        <v>418.66537353899997</v>
      </c>
    </row>
    <row r="13533" spans="1:10" x14ac:dyDescent="0.25">
      <c r="A13533" t="s">
        <v>42</v>
      </c>
      <c r="B13533" t="s">
        <v>93</v>
      </c>
      <c r="C13533" t="s">
        <v>16</v>
      </c>
      <c r="D13533" t="s">
        <v>34</v>
      </c>
      <c r="E13533" t="s">
        <v>39</v>
      </c>
      <c r="F13533" t="s">
        <v>15</v>
      </c>
      <c r="G13533">
        <v>2016</v>
      </c>
      <c r="H13533">
        <v>345.006778865</v>
      </c>
      <c r="I13533">
        <v>443.16911956299998</v>
      </c>
      <c r="J13533">
        <v>264.72570902199999</v>
      </c>
    </row>
    <row r="13534" spans="1:10" x14ac:dyDescent="0.25">
      <c r="A13534" t="s">
        <v>42</v>
      </c>
      <c r="B13534" t="s">
        <v>93</v>
      </c>
      <c r="C13534" t="s">
        <v>12</v>
      </c>
      <c r="D13534" t="s">
        <v>34</v>
      </c>
      <c r="E13534" t="s">
        <v>39</v>
      </c>
      <c r="F13534" t="s">
        <v>17</v>
      </c>
      <c r="G13534">
        <v>2016</v>
      </c>
      <c r="H13534">
        <v>3.7835397388899999E-4</v>
      </c>
      <c r="I13534">
        <v>4.8606362563099998E-4</v>
      </c>
      <c r="J13534">
        <v>2.8639041275299999E-4</v>
      </c>
    </row>
    <row r="13535" spans="1:10" x14ac:dyDescent="0.25">
      <c r="A13535" t="s">
        <v>42</v>
      </c>
      <c r="B13535" t="s">
        <v>93</v>
      </c>
      <c r="C13535" t="s">
        <v>16</v>
      </c>
      <c r="D13535" t="s">
        <v>34</v>
      </c>
      <c r="E13535" t="s">
        <v>39</v>
      </c>
      <c r="F13535" t="s">
        <v>17</v>
      </c>
      <c r="G13535">
        <v>2016</v>
      </c>
      <c r="H13535">
        <v>1.36463251528E-4</v>
      </c>
      <c r="I13535">
        <v>1.7893037737599999E-4</v>
      </c>
      <c r="J13535">
        <v>1.00778241128E-4</v>
      </c>
    </row>
    <row r="13536" spans="1:10" x14ac:dyDescent="0.25">
      <c r="A13536" t="s">
        <v>42</v>
      </c>
      <c r="B13536" t="s">
        <v>93</v>
      </c>
      <c r="C13536" t="s">
        <v>12</v>
      </c>
      <c r="D13536" t="s">
        <v>34</v>
      </c>
      <c r="E13536" t="s">
        <v>39</v>
      </c>
      <c r="F13536" t="s">
        <v>18</v>
      </c>
      <c r="G13536">
        <v>2016</v>
      </c>
      <c r="H13536">
        <v>242.41619</v>
      </c>
      <c r="I13536">
        <v>304.0915</v>
      </c>
      <c r="J13536">
        <v>188.94200000000001</v>
      </c>
    </row>
    <row r="13537" spans="1:10" x14ac:dyDescent="0.25">
      <c r="A13537" t="s">
        <v>42</v>
      </c>
      <c r="B13537" t="s">
        <v>93</v>
      </c>
      <c r="C13537" t="s">
        <v>16</v>
      </c>
      <c r="D13537" t="s">
        <v>34</v>
      </c>
      <c r="E13537" t="s">
        <v>39</v>
      </c>
      <c r="F13537" t="s">
        <v>18</v>
      </c>
      <c r="G13537">
        <v>2016</v>
      </c>
      <c r="H13537">
        <v>82.351780000000005</v>
      </c>
      <c r="I13537">
        <v>105.78274999999999</v>
      </c>
      <c r="J13537">
        <v>63.189</v>
      </c>
    </row>
    <row r="13538" spans="1:10" x14ac:dyDescent="0.25">
      <c r="A13538" t="s">
        <v>42</v>
      </c>
      <c r="B13538" t="s">
        <v>93</v>
      </c>
      <c r="C13538" t="s">
        <v>12</v>
      </c>
      <c r="D13538" t="s">
        <v>35</v>
      </c>
      <c r="E13538" t="s">
        <v>39</v>
      </c>
      <c r="F13538" t="s">
        <v>15</v>
      </c>
      <c r="G13538">
        <v>2016</v>
      </c>
      <c r="H13538">
        <v>270.98210183800001</v>
      </c>
      <c r="I13538">
        <v>339.23215808499998</v>
      </c>
      <c r="J13538">
        <v>216.12518560500001</v>
      </c>
    </row>
    <row r="13539" spans="1:10" x14ac:dyDescent="0.25">
      <c r="A13539" t="s">
        <v>42</v>
      </c>
      <c r="B13539" t="s">
        <v>93</v>
      </c>
      <c r="C13539" t="s">
        <v>16</v>
      </c>
      <c r="D13539" t="s">
        <v>35</v>
      </c>
      <c r="E13539" t="s">
        <v>39</v>
      </c>
      <c r="F13539" t="s">
        <v>15</v>
      </c>
      <c r="G13539">
        <v>2016</v>
      </c>
      <c r="H13539">
        <v>241.88085844700001</v>
      </c>
      <c r="I13539">
        <v>307.86980376000002</v>
      </c>
      <c r="J13539">
        <v>189.771144134</v>
      </c>
    </row>
    <row r="13540" spans="1:10" x14ac:dyDescent="0.25">
      <c r="A13540" t="s">
        <v>42</v>
      </c>
      <c r="B13540" t="s">
        <v>93</v>
      </c>
      <c r="C13540" t="s">
        <v>12</v>
      </c>
      <c r="D13540" t="s">
        <v>35</v>
      </c>
      <c r="E13540" t="s">
        <v>39</v>
      </c>
      <c r="F13540" t="s">
        <v>17</v>
      </c>
      <c r="G13540">
        <v>2016</v>
      </c>
      <c r="H13540">
        <v>3.3042237098199998E-4</v>
      </c>
      <c r="I13540">
        <v>4.2217463009899998E-4</v>
      </c>
      <c r="J13540">
        <v>2.55254567589E-4</v>
      </c>
    </row>
    <row r="13541" spans="1:10" x14ac:dyDescent="0.25">
      <c r="A13541" t="s">
        <v>42</v>
      </c>
      <c r="B13541" t="s">
        <v>93</v>
      </c>
      <c r="C13541" t="s">
        <v>16</v>
      </c>
      <c r="D13541" t="s">
        <v>35</v>
      </c>
      <c r="E13541" t="s">
        <v>39</v>
      </c>
      <c r="F13541" t="s">
        <v>17</v>
      </c>
      <c r="G13541">
        <v>2016</v>
      </c>
      <c r="H13541">
        <v>1.3114808505599999E-4</v>
      </c>
      <c r="I13541">
        <v>1.68731586541E-4</v>
      </c>
      <c r="J13541">
        <v>1.00060909954E-4</v>
      </c>
    </row>
    <row r="13542" spans="1:10" x14ac:dyDescent="0.25">
      <c r="A13542" t="s">
        <v>42</v>
      </c>
      <c r="B13542" t="s">
        <v>93</v>
      </c>
      <c r="C13542" t="s">
        <v>12</v>
      </c>
      <c r="D13542" t="s">
        <v>35</v>
      </c>
      <c r="E13542" t="s">
        <v>39</v>
      </c>
      <c r="F13542" t="s">
        <v>18</v>
      </c>
      <c r="G13542">
        <v>2016</v>
      </c>
      <c r="H13542">
        <v>241.25065999999899</v>
      </c>
      <c r="I13542">
        <v>302.01249999999999</v>
      </c>
      <c r="J13542">
        <v>192.41249999999999</v>
      </c>
    </row>
    <row r="13543" spans="1:10" x14ac:dyDescent="0.25">
      <c r="A13543" t="s">
        <v>42</v>
      </c>
      <c r="B13543" t="s">
        <v>93</v>
      </c>
      <c r="C13543" t="s">
        <v>16</v>
      </c>
      <c r="D13543" t="s">
        <v>35</v>
      </c>
      <c r="E13543" t="s">
        <v>39</v>
      </c>
      <c r="F13543" t="s">
        <v>18</v>
      </c>
      <c r="G13543">
        <v>2016</v>
      </c>
      <c r="H13543">
        <v>90.814390000000003</v>
      </c>
      <c r="I13543">
        <v>115.59</v>
      </c>
      <c r="J13543">
        <v>71.249750000000006</v>
      </c>
    </row>
    <row r="13544" spans="1:10" x14ac:dyDescent="0.25">
      <c r="A13544" t="s">
        <v>42</v>
      </c>
      <c r="B13544" t="s">
        <v>93</v>
      </c>
      <c r="C13544" t="s">
        <v>12</v>
      </c>
      <c r="D13544" t="s">
        <v>36</v>
      </c>
      <c r="E13544" t="s">
        <v>39</v>
      </c>
      <c r="F13544" t="s">
        <v>15</v>
      </c>
      <c r="G13544">
        <v>2016</v>
      </c>
      <c r="H13544">
        <v>90.097640816500004</v>
      </c>
      <c r="I13544">
        <v>106.42366538900001</v>
      </c>
      <c r="J13544">
        <v>74.867048972600003</v>
      </c>
    </row>
    <row r="13545" spans="1:10" x14ac:dyDescent="0.25">
      <c r="A13545" t="s">
        <v>42</v>
      </c>
      <c r="B13545" t="s">
        <v>93</v>
      </c>
      <c r="C13545" t="s">
        <v>16</v>
      </c>
      <c r="D13545" t="s">
        <v>36</v>
      </c>
      <c r="E13545" t="s">
        <v>39</v>
      </c>
      <c r="F13545" t="s">
        <v>15</v>
      </c>
      <c r="G13545">
        <v>2016</v>
      </c>
      <c r="H13545">
        <v>113.364621468</v>
      </c>
      <c r="I13545">
        <v>137.792721269</v>
      </c>
      <c r="J13545">
        <v>90.957803579499995</v>
      </c>
    </row>
    <row r="13546" spans="1:10" x14ac:dyDescent="0.25">
      <c r="A13546" t="s">
        <v>42</v>
      </c>
      <c r="B13546" t="s">
        <v>93</v>
      </c>
      <c r="C13546" t="s">
        <v>12</v>
      </c>
      <c r="D13546" t="s">
        <v>36</v>
      </c>
      <c r="E13546" t="s">
        <v>39</v>
      </c>
      <c r="F13546" t="s">
        <v>17</v>
      </c>
      <c r="G13546">
        <v>2016</v>
      </c>
      <c r="H13546">
        <v>2.9135322279399999E-4</v>
      </c>
      <c r="I13546">
        <v>3.6012900407700002E-4</v>
      </c>
      <c r="J13546">
        <v>2.3275540332699999E-4</v>
      </c>
    </row>
    <row r="13547" spans="1:10" x14ac:dyDescent="0.25">
      <c r="A13547" t="s">
        <v>42</v>
      </c>
      <c r="B13547" t="s">
        <v>93</v>
      </c>
      <c r="C13547" t="s">
        <v>16</v>
      </c>
      <c r="D13547" t="s">
        <v>36</v>
      </c>
      <c r="E13547" t="s">
        <v>39</v>
      </c>
      <c r="F13547" t="s">
        <v>17</v>
      </c>
      <c r="G13547">
        <v>2016</v>
      </c>
      <c r="H13547">
        <v>1.2376486918800001E-4</v>
      </c>
      <c r="I13547">
        <v>1.5521216267000001E-4</v>
      </c>
      <c r="J13547" s="1">
        <v>9.7687151456399995E-5</v>
      </c>
    </row>
    <row r="13548" spans="1:10" x14ac:dyDescent="0.25">
      <c r="A13548" t="s">
        <v>42</v>
      </c>
      <c r="B13548" t="s">
        <v>93</v>
      </c>
      <c r="C13548" t="s">
        <v>12</v>
      </c>
      <c r="D13548" t="s">
        <v>36</v>
      </c>
      <c r="E13548" t="s">
        <v>39</v>
      </c>
      <c r="F13548" t="s">
        <v>18</v>
      </c>
      <c r="G13548">
        <v>2016</v>
      </c>
      <c r="H13548">
        <v>236.08841000000001</v>
      </c>
      <c r="I13548">
        <v>278.86849999999998</v>
      </c>
      <c r="J13548">
        <v>196.17875000000001</v>
      </c>
    </row>
    <row r="13549" spans="1:10" x14ac:dyDescent="0.25">
      <c r="A13549" t="s">
        <v>42</v>
      </c>
      <c r="B13549" t="s">
        <v>93</v>
      </c>
      <c r="C13549" t="s">
        <v>16</v>
      </c>
      <c r="D13549" t="s">
        <v>36</v>
      </c>
      <c r="E13549" t="s">
        <v>39</v>
      </c>
      <c r="F13549" t="s">
        <v>18</v>
      </c>
      <c r="G13549">
        <v>2016</v>
      </c>
      <c r="H13549">
        <v>96.465389999999999</v>
      </c>
      <c r="I13549">
        <v>117.252</v>
      </c>
      <c r="J13549">
        <v>77.398750000000007</v>
      </c>
    </row>
    <row r="13550" spans="1:10" x14ac:dyDescent="0.25">
      <c r="A13550" t="s">
        <v>42</v>
      </c>
      <c r="B13550" t="s">
        <v>93</v>
      </c>
      <c r="C13550" t="s">
        <v>12</v>
      </c>
      <c r="D13550" t="s">
        <v>37</v>
      </c>
      <c r="E13550" t="s">
        <v>39</v>
      </c>
      <c r="F13550" t="s">
        <v>15</v>
      </c>
      <c r="G13550">
        <v>2016</v>
      </c>
      <c r="H13550">
        <v>16.619399072</v>
      </c>
      <c r="I13550">
        <v>19.954487704600002</v>
      </c>
      <c r="J13550">
        <v>13.8530286821</v>
      </c>
    </row>
    <row r="13551" spans="1:10" x14ac:dyDescent="0.25">
      <c r="A13551" t="s">
        <v>42</v>
      </c>
      <c r="B13551" t="s">
        <v>93</v>
      </c>
      <c r="C13551" t="s">
        <v>16</v>
      </c>
      <c r="D13551" t="s">
        <v>37</v>
      </c>
      <c r="E13551" t="s">
        <v>39</v>
      </c>
      <c r="F13551" t="s">
        <v>15</v>
      </c>
      <c r="G13551">
        <v>2016</v>
      </c>
      <c r="H13551">
        <v>30.8641839364</v>
      </c>
      <c r="I13551">
        <v>37.174720220700003</v>
      </c>
      <c r="J13551">
        <v>25.126531821899999</v>
      </c>
    </row>
    <row r="13552" spans="1:10" x14ac:dyDescent="0.25">
      <c r="A13552" t="s">
        <v>42</v>
      </c>
      <c r="B13552" t="s">
        <v>93</v>
      </c>
      <c r="C13552" t="s">
        <v>12</v>
      </c>
      <c r="D13552" t="s">
        <v>37</v>
      </c>
      <c r="E13552" t="s">
        <v>39</v>
      </c>
      <c r="F13552" t="s">
        <v>17</v>
      </c>
      <c r="G13552">
        <v>2016</v>
      </c>
      <c r="H13552">
        <v>2.4054823890699999E-4</v>
      </c>
      <c r="I13552">
        <v>3.0725635520500002E-4</v>
      </c>
      <c r="J13552">
        <v>1.8649028476599999E-4</v>
      </c>
    </row>
    <row r="13553" spans="1:10" x14ac:dyDescent="0.25">
      <c r="A13553" t="s">
        <v>42</v>
      </c>
      <c r="B13553" t="s">
        <v>93</v>
      </c>
      <c r="C13553" t="s">
        <v>16</v>
      </c>
      <c r="D13553" t="s">
        <v>37</v>
      </c>
      <c r="E13553" t="s">
        <v>39</v>
      </c>
      <c r="F13553" t="s">
        <v>17</v>
      </c>
      <c r="G13553">
        <v>2016</v>
      </c>
      <c r="H13553">
        <v>1.0831757343900001E-4</v>
      </c>
      <c r="I13553">
        <v>1.4038191295900001E-4</v>
      </c>
      <c r="J13553" s="1">
        <v>8.3408796970700004E-5</v>
      </c>
    </row>
    <row r="13554" spans="1:10" x14ac:dyDescent="0.25">
      <c r="A13554" t="s">
        <v>42</v>
      </c>
      <c r="B13554" t="s">
        <v>93</v>
      </c>
      <c r="C13554" t="s">
        <v>12</v>
      </c>
      <c r="D13554" t="s">
        <v>37</v>
      </c>
      <c r="E13554" t="s">
        <v>39</v>
      </c>
      <c r="F13554" t="s">
        <v>18</v>
      </c>
      <c r="G13554">
        <v>2016</v>
      </c>
      <c r="H13554">
        <v>214.87693999999999</v>
      </c>
      <c r="I13554">
        <v>257.99725000000001</v>
      </c>
      <c r="J13554">
        <v>179.10974999999999</v>
      </c>
    </row>
    <row r="13555" spans="1:10" x14ac:dyDescent="0.25">
      <c r="A13555" t="s">
        <v>42</v>
      </c>
      <c r="B13555" t="s">
        <v>93</v>
      </c>
      <c r="C13555" t="s">
        <v>16</v>
      </c>
      <c r="D13555" t="s">
        <v>37</v>
      </c>
      <c r="E13555" t="s">
        <v>39</v>
      </c>
      <c r="F13555" t="s">
        <v>18</v>
      </c>
      <c r="G13555">
        <v>2016</v>
      </c>
      <c r="H13555">
        <v>93.919359999999998</v>
      </c>
      <c r="I13555">
        <v>113.12224999999999</v>
      </c>
      <c r="J13555">
        <v>76.45975</v>
      </c>
    </row>
    <row r="13556" spans="1:10" x14ac:dyDescent="0.25">
      <c r="A13556" t="s">
        <v>42</v>
      </c>
      <c r="B13556" t="s">
        <v>93</v>
      </c>
      <c r="C13556" t="s">
        <v>12</v>
      </c>
      <c r="D13556" t="s">
        <v>13</v>
      </c>
      <c r="E13556" t="s">
        <v>14</v>
      </c>
      <c r="F13556" t="s">
        <v>15</v>
      </c>
      <c r="G13556">
        <v>2016</v>
      </c>
      <c r="H13556">
        <v>12737187.7981</v>
      </c>
      <c r="I13556">
        <v>15062908.9717</v>
      </c>
      <c r="J13556">
        <v>10596666.1865</v>
      </c>
    </row>
    <row r="13557" spans="1:10" x14ac:dyDescent="0.25">
      <c r="A13557" t="s">
        <v>42</v>
      </c>
      <c r="B13557" t="s">
        <v>93</v>
      </c>
      <c r="C13557" t="s">
        <v>16</v>
      </c>
      <c r="D13557" t="s">
        <v>13</v>
      </c>
      <c r="E13557" t="s">
        <v>14</v>
      </c>
      <c r="F13557" t="s">
        <v>15</v>
      </c>
      <c r="G13557">
        <v>2016</v>
      </c>
      <c r="H13557">
        <v>12556537.6086</v>
      </c>
      <c r="I13557">
        <v>14782020.696</v>
      </c>
      <c r="J13557">
        <v>10517103.2531</v>
      </c>
    </row>
    <row r="13558" spans="1:10" x14ac:dyDescent="0.25">
      <c r="A13558" t="s">
        <v>42</v>
      </c>
      <c r="B13558" t="s">
        <v>93</v>
      </c>
      <c r="C13558" t="s">
        <v>12</v>
      </c>
      <c r="D13558" t="s">
        <v>13</v>
      </c>
      <c r="E13558" t="s">
        <v>14</v>
      </c>
      <c r="F13558" t="s">
        <v>17</v>
      </c>
      <c r="G13558">
        <v>2016</v>
      </c>
      <c r="H13558">
        <v>1</v>
      </c>
      <c r="I13558">
        <v>1</v>
      </c>
      <c r="J13558">
        <v>1</v>
      </c>
    </row>
    <row r="13559" spans="1:10" x14ac:dyDescent="0.25">
      <c r="A13559" t="s">
        <v>42</v>
      </c>
      <c r="B13559" t="s">
        <v>93</v>
      </c>
      <c r="C13559" t="s">
        <v>16</v>
      </c>
      <c r="D13559" t="s">
        <v>13</v>
      </c>
      <c r="E13559" t="s">
        <v>14</v>
      </c>
      <c r="F13559" t="s">
        <v>17</v>
      </c>
      <c r="G13559">
        <v>2016</v>
      </c>
      <c r="H13559">
        <v>1</v>
      </c>
      <c r="I13559">
        <v>1</v>
      </c>
      <c r="J13559">
        <v>1</v>
      </c>
    </row>
    <row r="13560" spans="1:10" x14ac:dyDescent="0.25">
      <c r="A13560" t="s">
        <v>42</v>
      </c>
      <c r="B13560" t="s">
        <v>93</v>
      </c>
      <c r="C13560" t="s">
        <v>12</v>
      </c>
      <c r="D13560" t="s">
        <v>13</v>
      </c>
      <c r="E13560" t="s">
        <v>14</v>
      </c>
      <c r="F13560" t="s">
        <v>18</v>
      </c>
      <c r="G13560">
        <v>2016</v>
      </c>
      <c r="H13560">
        <v>698375.61762000003</v>
      </c>
      <c r="I13560">
        <v>825894.10810399998</v>
      </c>
      <c r="J13560">
        <v>581011.55530200002</v>
      </c>
    </row>
    <row r="13561" spans="1:10" x14ac:dyDescent="0.25">
      <c r="A13561" t="s">
        <v>42</v>
      </c>
      <c r="B13561" t="s">
        <v>93</v>
      </c>
      <c r="C13561" t="s">
        <v>16</v>
      </c>
      <c r="D13561" t="s">
        <v>13</v>
      </c>
      <c r="E13561" t="s">
        <v>14</v>
      </c>
      <c r="F13561" t="s">
        <v>18</v>
      </c>
      <c r="G13561">
        <v>2016</v>
      </c>
      <c r="H13561">
        <v>714328.793557</v>
      </c>
      <c r="I13561">
        <v>840934.28772000002</v>
      </c>
      <c r="J13561">
        <v>598307.42460499995</v>
      </c>
    </row>
    <row r="13562" spans="1:10" x14ac:dyDescent="0.25">
      <c r="A13562" t="s">
        <v>42</v>
      </c>
      <c r="B13562" t="s">
        <v>93</v>
      </c>
      <c r="C13562" t="s">
        <v>12</v>
      </c>
      <c r="D13562" t="s">
        <v>19</v>
      </c>
      <c r="E13562" t="s">
        <v>14</v>
      </c>
      <c r="F13562" t="s">
        <v>15</v>
      </c>
      <c r="G13562">
        <v>2016</v>
      </c>
      <c r="H13562">
        <v>11210174.239600001</v>
      </c>
      <c r="I13562">
        <v>13891113.054</v>
      </c>
      <c r="J13562">
        <v>8759236.5640500002</v>
      </c>
    </row>
    <row r="13563" spans="1:10" x14ac:dyDescent="0.25">
      <c r="A13563" t="s">
        <v>42</v>
      </c>
      <c r="B13563" t="s">
        <v>93</v>
      </c>
      <c r="C13563" t="s">
        <v>16</v>
      </c>
      <c r="D13563" t="s">
        <v>19</v>
      </c>
      <c r="E13563" t="s">
        <v>14</v>
      </c>
      <c r="F13563" t="s">
        <v>15</v>
      </c>
      <c r="G13563">
        <v>2016</v>
      </c>
      <c r="H13563">
        <v>11271054.517200001</v>
      </c>
      <c r="I13563">
        <v>14038446.396</v>
      </c>
      <c r="J13563">
        <v>8846215.8034300003</v>
      </c>
    </row>
    <row r="13564" spans="1:10" x14ac:dyDescent="0.25">
      <c r="A13564" t="s">
        <v>42</v>
      </c>
      <c r="B13564" t="s">
        <v>93</v>
      </c>
      <c r="C13564" t="s">
        <v>12</v>
      </c>
      <c r="D13564" t="s">
        <v>19</v>
      </c>
      <c r="E13564" t="s">
        <v>14</v>
      </c>
      <c r="F13564" t="s">
        <v>17</v>
      </c>
      <c r="G13564">
        <v>2016</v>
      </c>
      <c r="H13564">
        <v>1</v>
      </c>
      <c r="I13564">
        <v>1</v>
      </c>
      <c r="J13564">
        <v>1</v>
      </c>
    </row>
    <row r="13565" spans="1:10" x14ac:dyDescent="0.25">
      <c r="A13565" t="s">
        <v>42</v>
      </c>
      <c r="B13565" t="s">
        <v>93</v>
      </c>
      <c r="C13565" t="s">
        <v>16</v>
      </c>
      <c r="D13565" t="s">
        <v>19</v>
      </c>
      <c r="E13565" t="s">
        <v>14</v>
      </c>
      <c r="F13565" t="s">
        <v>17</v>
      </c>
      <c r="G13565">
        <v>2016</v>
      </c>
      <c r="H13565">
        <v>1</v>
      </c>
      <c r="I13565">
        <v>1</v>
      </c>
      <c r="J13565">
        <v>1</v>
      </c>
    </row>
    <row r="13566" spans="1:10" x14ac:dyDescent="0.25">
      <c r="A13566" t="s">
        <v>42</v>
      </c>
      <c r="B13566" t="s">
        <v>93</v>
      </c>
      <c r="C13566" t="s">
        <v>12</v>
      </c>
      <c r="D13566" t="s">
        <v>19</v>
      </c>
      <c r="E13566" t="s">
        <v>14</v>
      </c>
      <c r="F13566" t="s">
        <v>18</v>
      </c>
      <c r="G13566">
        <v>2016</v>
      </c>
      <c r="H13566">
        <v>603983.44324199995</v>
      </c>
      <c r="I13566">
        <v>748427.46540300001</v>
      </c>
      <c r="J13566">
        <v>471931.456825</v>
      </c>
    </row>
    <row r="13567" spans="1:10" x14ac:dyDescent="0.25">
      <c r="A13567" t="s">
        <v>42</v>
      </c>
      <c r="B13567" t="s">
        <v>93</v>
      </c>
      <c r="C13567" t="s">
        <v>16</v>
      </c>
      <c r="D13567" t="s">
        <v>19</v>
      </c>
      <c r="E13567" t="s">
        <v>14</v>
      </c>
      <c r="F13567" t="s">
        <v>18</v>
      </c>
      <c r="G13567">
        <v>2016</v>
      </c>
      <c r="H13567">
        <v>628395.61230299994</v>
      </c>
      <c r="I13567">
        <v>782686.13689099997</v>
      </c>
      <c r="J13567">
        <v>493203.46981499903</v>
      </c>
    </row>
    <row r="13568" spans="1:10" x14ac:dyDescent="0.25">
      <c r="A13568" t="s">
        <v>42</v>
      </c>
      <c r="B13568" t="s">
        <v>93</v>
      </c>
      <c r="C13568" t="s">
        <v>12</v>
      </c>
      <c r="D13568" t="s">
        <v>20</v>
      </c>
      <c r="E13568" t="s">
        <v>14</v>
      </c>
      <c r="F13568" t="s">
        <v>15</v>
      </c>
      <c r="G13568">
        <v>2016</v>
      </c>
      <c r="H13568">
        <v>9021031.5146999992</v>
      </c>
      <c r="I13568">
        <v>11087276.907299999</v>
      </c>
      <c r="J13568">
        <v>7327791.67557</v>
      </c>
    </row>
    <row r="13569" spans="1:10" x14ac:dyDescent="0.25">
      <c r="A13569" t="s">
        <v>42</v>
      </c>
      <c r="B13569" t="s">
        <v>93</v>
      </c>
      <c r="C13569" t="s">
        <v>16</v>
      </c>
      <c r="D13569" t="s">
        <v>20</v>
      </c>
      <c r="E13569" t="s">
        <v>14</v>
      </c>
      <c r="F13569" t="s">
        <v>15</v>
      </c>
      <c r="G13569">
        <v>2016</v>
      </c>
      <c r="H13569">
        <v>9721504.1209399998</v>
      </c>
      <c r="I13569">
        <v>11855597.944599999</v>
      </c>
      <c r="J13569">
        <v>7865463.6734100003</v>
      </c>
    </row>
    <row r="13570" spans="1:10" x14ac:dyDescent="0.25">
      <c r="A13570" t="s">
        <v>42</v>
      </c>
      <c r="B13570" t="s">
        <v>93</v>
      </c>
      <c r="C13570" t="s">
        <v>12</v>
      </c>
      <c r="D13570" t="s">
        <v>20</v>
      </c>
      <c r="E13570" t="s">
        <v>14</v>
      </c>
      <c r="F13570" t="s">
        <v>17</v>
      </c>
      <c r="G13570">
        <v>2016</v>
      </c>
      <c r="H13570">
        <v>1</v>
      </c>
      <c r="I13570">
        <v>1</v>
      </c>
      <c r="J13570">
        <v>1</v>
      </c>
    </row>
    <row r="13571" spans="1:10" x14ac:dyDescent="0.25">
      <c r="A13571" t="s">
        <v>42</v>
      </c>
      <c r="B13571" t="s">
        <v>93</v>
      </c>
      <c r="C13571" t="s">
        <v>16</v>
      </c>
      <c r="D13571" t="s">
        <v>20</v>
      </c>
      <c r="E13571" t="s">
        <v>14</v>
      </c>
      <c r="F13571" t="s">
        <v>17</v>
      </c>
      <c r="G13571">
        <v>2016</v>
      </c>
      <c r="H13571">
        <v>1</v>
      </c>
      <c r="I13571">
        <v>1</v>
      </c>
      <c r="J13571">
        <v>1</v>
      </c>
    </row>
    <row r="13572" spans="1:10" x14ac:dyDescent="0.25">
      <c r="A13572" t="s">
        <v>42</v>
      </c>
      <c r="B13572" t="s">
        <v>93</v>
      </c>
      <c r="C13572" t="s">
        <v>12</v>
      </c>
      <c r="D13572" t="s">
        <v>20</v>
      </c>
      <c r="E13572" t="s">
        <v>14</v>
      </c>
      <c r="F13572" t="s">
        <v>18</v>
      </c>
      <c r="G13572">
        <v>2016</v>
      </c>
      <c r="H13572">
        <v>492748.43892099999</v>
      </c>
      <c r="I13572">
        <v>605611.27395099995</v>
      </c>
      <c r="J13572">
        <v>400259.98168800003</v>
      </c>
    </row>
    <row r="13573" spans="1:10" x14ac:dyDescent="0.25">
      <c r="A13573" t="s">
        <v>42</v>
      </c>
      <c r="B13573" t="s">
        <v>93</v>
      </c>
      <c r="C13573" t="s">
        <v>16</v>
      </c>
      <c r="D13573" t="s">
        <v>20</v>
      </c>
      <c r="E13573" t="s">
        <v>14</v>
      </c>
      <c r="F13573" t="s">
        <v>18</v>
      </c>
      <c r="G13573">
        <v>2016</v>
      </c>
      <c r="H13573">
        <v>549110.639172</v>
      </c>
      <c r="I13573">
        <v>669653.05822200002</v>
      </c>
      <c r="J13573">
        <v>444273.82134999998</v>
      </c>
    </row>
    <row r="13574" spans="1:10" x14ac:dyDescent="0.25">
      <c r="A13574" t="s">
        <v>42</v>
      </c>
      <c r="B13574" t="s">
        <v>93</v>
      </c>
      <c r="C13574" t="s">
        <v>12</v>
      </c>
      <c r="D13574" t="s">
        <v>21</v>
      </c>
      <c r="E13574" t="s">
        <v>14</v>
      </c>
      <c r="F13574" t="s">
        <v>15</v>
      </c>
      <c r="G13574">
        <v>2016</v>
      </c>
      <c r="H13574">
        <v>8292542.8601200003</v>
      </c>
      <c r="I13574">
        <v>10071148.9878</v>
      </c>
      <c r="J13574">
        <v>6814685.4746599998</v>
      </c>
    </row>
    <row r="13575" spans="1:10" x14ac:dyDescent="0.25">
      <c r="A13575" t="s">
        <v>42</v>
      </c>
      <c r="B13575" t="s">
        <v>93</v>
      </c>
      <c r="C13575" t="s">
        <v>16</v>
      </c>
      <c r="D13575" t="s">
        <v>21</v>
      </c>
      <c r="E13575" t="s">
        <v>14</v>
      </c>
      <c r="F13575" t="s">
        <v>15</v>
      </c>
      <c r="G13575">
        <v>2016</v>
      </c>
      <c r="H13575">
        <v>9774465.0658899993</v>
      </c>
      <c r="I13575">
        <v>11698408.2744</v>
      </c>
      <c r="J13575">
        <v>8031740.8271500003</v>
      </c>
    </row>
    <row r="13576" spans="1:10" x14ac:dyDescent="0.25">
      <c r="A13576" t="s">
        <v>42</v>
      </c>
      <c r="B13576" t="s">
        <v>93</v>
      </c>
      <c r="C13576" t="s">
        <v>12</v>
      </c>
      <c r="D13576" t="s">
        <v>21</v>
      </c>
      <c r="E13576" t="s">
        <v>14</v>
      </c>
      <c r="F13576" t="s">
        <v>17</v>
      </c>
      <c r="G13576">
        <v>2016</v>
      </c>
      <c r="H13576">
        <v>1</v>
      </c>
      <c r="I13576">
        <v>1</v>
      </c>
      <c r="J13576">
        <v>1</v>
      </c>
    </row>
    <row r="13577" spans="1:10" x14ac:dyDescent="0.25">
      <c r="A13577" t="s">
        <v>42</v>
      </c>
      <c r="B13577" t="s">
        <v>93</v>
      </c>
      <c r="C13577" t="s">
        <v>16</v>
      </c>
      <c r="D13577" t="s">
        <v>21</v>
      </c>
      <c r="E13577" t="s">
        <v>14</v>
      </c>
      <c r="F13577" t="s">
        <v>17</v>
      </c>
      <c r="G13577">
        <v>2016</v>
      </c>
      <c r="H13577">
        <v>1</v>
      </c>
      <c r="I13577">
        <v>1</v>
      </c>
      <c r="J13577">
        <v>1</v>
      </c>
    </row>
    <row r="13578" spans="1:10" x14ac:dyDescent="0.25">
      <c r="A13578" t="s">
        <v>42</v>
      </c>
      <c r="B13578" t="s">
        <v>93</v>
      </c>
      <c r="C13578" t="s">
        <v>12</v>
      </c>
      <c r="D13578" t="s">
        <v>21</v>
      </c>
      <c r="E13578" t="s">
        <v>14</v>
      </c>
      <c r="F13578" t="s">
        <v>18</v>
      </c>
      <c r="G13578">
        <v>2016</v>
      </c>
      <c r="H13578">
        <v>472512.79553599999</v>
      </c>
      <c r="I13578">
        <v>573858.56699800002</v>
      </c>
      <c r="J13578">
        <v>388303.82171599998</v>
      </c>
    </row>
    <row r="13579" spans="1:10" x14ac:dyDescent="0.25">
      <c r="A13579" t="s">
        <v>42</v>
      </c>
      <c r="B13579" t="s">
        <v>93</v>
      </c>
      <c r="C13579" t="s">
        <v>16</v>
      </c>
      <c r="D13579" t="s">
        <v>21</v>
      </c>
      <c r="E13579" t="s">
        <v>14</v>
      </c>
      <c r="F13579" t="s">
        <v>18</v>
      </c>
      <c r="G13579">
        <v>2016</v>
      </c>
      <c r="H13579">
        <v>575265.97963800002</v>
      </c>
      <c r="I13579">
        <v>688497.65698900004</v>
      </c>
      <c r="J13579">
        <v>472699.75635400001</v>
      </c>
    </row>
    <row r="13580" spans="1:10" x14ac:dyDescent="0.25">
      <c r="A13580" t="s">
        <v>42</v>
      </c>
      <c r="B13580" t="s">
        <v>93</v>
      </c>
      <c r="C13580" t="s">
        <v>12</v>
      </c>
      <c r="D13580" t="s">
        <v>22</v>
      </c>
      <c r="E13580" t="s">
        <v>14</v>
      </c>
      <c r="F13580" t="s">
        <v>15</v>
      </c>
      <c r="G13580">
        <v>2016</v>
      </c>
      <c r="H13580">
        <v>8253278.9192899996</v>
      </c>
      <c r="I13580">
        <v>10016493.1741</v>
      </c>
      <c r="J13580">
        <v>6763633.1242199996</v>
      </c>
    </row>
    <row r="13581" spans="1:10" x14ac:dyDescent="0.25">
      <c r="A13581" t="s">
        <v>42</v>
      </c>
      <c r="B13581" t="s">
        <v>93</v>
      </c>
      <c r="C13581" t="s">
        <v>16</v>
      </c>
      <c r="D13581" t="s">
        <v>22</v>
      </c>
      <c r="E13581" t="s">
        <v>14</v>
      </c>
      <c r="F13581" t="s">
        <v>15</v>
      </c>
      <c r="G13581">
        <v>2016</v>
      </c>
      <c r="H13581">
        <v>10566301.179500001</v>
      </c>
      <c r="I13581">
        <v>12679229.0021</v>
      </c>
      <c r="J13581">
        <v>8788209.2963100001</v>
      </c>
    </row>
    <row r="13582" spans="1:10" x14ac:dyDescent="0.25">
      <c r="A13582" t="s">
        <v>42</v>
      </c>
      <c r="B13582" t="s">
        <v>93</v>
      </c>
      <c r="C13582" t="s">
        <v>12</v>
      </c>
      <c r="D13582" t="s">
        <v>22</v>
      </c>
      <c r="E13582" t="s">
        <v>14</v>
      </c>
      <c r="F13582" t="s">
        <v>17</v>
      </c>
      <c r="G13582">
        <v>2016</v>
      </c>
      <c r="H13582">
        <v>1</v>
      </c>
      <c r="I13582">
        <v>1</v>
      </c>
      <c r="J13582">
        <v>1</v>
      </c>
    </row>
    <row r="13583" spans="1:10" x14ac:dyDescent="0.25">
      <c r="A13583" t="s">
        <v>42</v>
      </c>
      <c r="B13583" t="s">
        <v>93</v>
      </c>
      <c r="C13583" t="s">
        <v>16</v>
      </c>
      <c r="D13583" t="s">
        <v>22</v>
      </c>
      <c r="E13583" t="s">
        <v>14</v>
      </c>
      <c r="F13583" t="s">
        <v>17</v>
      </c>
      <c r="G13583">
        <v>2016</v>
      </c>
      <c r="H13583">
        <v>1</v>
      </c>
      <c r="I13583">
        <v>1</v>
      </c>
      <c r="J13583">
        <v>1</v>
      </c>
    </row>
    <row r="13584" spans="1:10" x14ac:dyDescent="0.25">
      <c r="A13584" t="s">
        <v>42</v>
      </c>
      <c r="B13584" t="s">
        <v>93</v>
      </c>
      <c r="C13584" t="s">
        <v>12</v>
      </c>
      <c r="D13584" t="s">
        <v>22</v>
      </c>
      <c r="E13584" t="s">
        <v>14</v>
      </c>
      <c r="F13584" t="s">
        <v>18</v>
      </c>
      <c r="G13584">
        <v>2016</v>
      </c>
      <c r="H13584">
        <v>470633.25868999999</v>
      </c>
      <c r="I13584">
        <v>571178.42124199995</v>
      </c>
      <c r="J13584">
        <v>385688.00702899997</v>
      </c>
    </row>
    <row r="13585" spans="1:10" x14ac:dyDescent="0.25">
      <c r="A13585" t="s">
        <v>42</v>
      </c>
      <c r="B13585" t="s">
        <v>93</v>
      </c>
      <c r="C13585" t="s">
        <v>16</v>
      </c>
      <c r="D13585" t="s">
        <v>22</v>
      </c>
      <c r="E13585" t="s">
        <v>14</v>
      </c>
      <c r="F13585" t="s">
        <v>18</v>
      </c>
      <c r="G13585">
        <v>2016</v>
      </c>
      <c r="H13585">
        <v>620417.60321700003</v>
      </c>
      <c r="I13585">
        <v>744481.60566899995</v>
      </c>
      <c r="J13585">
        <v>516014.03892999998</v>
      </c>
    </row>
    <row r="13586" spans="1:10" x14ac:dyDescent="0.25">
      <c r="A13586" t="s">
        <v>42</v>
      </c>
      <c r="B13586" t="s">
        <v>93</v>
      </c>
      <c r="C13586" t="s">
        <v>12</v>
      </c>
      <c r="D13586" t="s">
        <v>23</v>
      </c>
      <c r="E13586" t="s">
        <v>14</v>
      </c>
      <c r="F13586" t="s">
        <v>15</v>
      </c>
      <c r="G13586">
        <v>2016</v>
      </c>
      <c r="H13586">
        <v>8430525.3596299998</v>
      </c>
      <c r="I13586">
        <v>9981945.0928499997</v>
      </c>
      <c r="J13586">
        <v>7138360.3891799999</v>
      </c>
    </row>
    <row r="13587" spans="1:10" x14ac:dyDescent="0.25">
      <c r="A13587" t="s">
        <v>42</v>
      </c>
      <c r="B13587" t="s">
        <v>93</v>
      </c>
      <c r="C13587" t="s">
        <v>16</v>
      </c>
      <c r="D13587" t="s">
        <v>23</v>
      </c>
      <c r="E13587" t="s">
        <v>14</v>
      </c>
      <c r="F13587" t="s">
        <v>15</v>
      </c>
      <c r="G13587">
        <v>2016</v>
      </c>
      <c r="H13587">
        <v>10771406.110099999</v>
      </c>
      <c r="I13587">
        <v>12699209.284</v>
      </c>
      <c r="J13587">
        <v>9153530.75275</v>
      </c>
    </row>
    <row r="13588" spans="1:10" x14ac:dyDescent="0.25">
      <c r="A13588" t="s">
        <v>42</v>
      </c>
      <c r="B13588" t="s">
        <v>93</v>
      </c>
      <c r="C13588" t="s">
        <v>12</v>
      </c>
      <c r="D13588" t="s">
        <v>23</v>
      </c>
      <c r="E13588" t="s">
        <v>14</v>
      </c>
      <c r="F13588" t="s">
        <v>17</v>
      </c>
      <c r="G13588">
        <v>2016</v>
      </c>
      <c r="H13588">
        <v>1</v>
      </c>
      <c r="I13588">
        <v>1</v>
      </c>
      <c r="J13588">
        <v>1</v>
      </c>
    </row>
    <row r="13589" spans="1:10" x14ac:dyDescent="0.25">
      <c r="A13589" t="s">
        <v>42</v>
      </c>
      <c r="B13589" t="s">
        <v>93</v>
      </c>
      <c r="C13589" t="s">
        <v>16</v>
      </c>
      <c r="D13589" t="s">
        <v>23</v>
      </c>
      <c r="E13589" t="s">
        <v>14</v>
      </c>
      <c r="F13589" t="s">
        <v>17</v>
      </c>
      <c r="G13589">
        <v>2016</v>
      </c>
      <c r="H13589">
        <v>1</v>
      </c>
      <c r="I13589">
        <v>1</v>
      </c>
      <c r="J13589">
        <v>1</v>
      </c>
    </row>
    <row r="13590" spans="1:10" x14ac:dyDescent="0.25">
      <c r="A13590" t="s">
        <v>42</v>
      </c>
      <c r="B13590" t="s">
        <v>93</v>
      </c>
      <c r="C13590" t="s">
        <v>12</v>
      </c>
      <c r="D13590" t="s">
        <v>23</v>
      </c>
      <c r="E13590" t="s">
        <v>14</v>
      </c>
      <c r="F13590" t="s">
        <v>18</v>
      </c>
      <c r="G13590">
        <v>2016</v>
      </c>
      <c r="H13590">
        <v>495933.38842700003</v>
      </c>
      <c r="I13590">
        <v>587197.07750300004</v>
      </c>
      <c r="J13590">
        <v>419920.59861099999</v>
      </c>
    </row>
    <row r="13591" spans="1:10" x14ac:dyDescent="0.25">
      <c r="A13591" t="s">
        <v>42</v>
      </c>
      <c r="B13591" t="s">
        <v>93</v>
      </c>
      <c r="C13591" t="s">
        <v>16</v>
      </c>
      <c r="D13591" t="s">
        <v>23</v>
      </c>
      <c r="E13591" t="s">
        <v>14</v>
      </c>
      <c r="F13591" t="s">
        <v>18</v>
      </c>
      <c r="G13591">
        <v>2016</v>
      </c>
      <c r="H13591">
        <v>646845.44422499998</v>
      </c>
      <c r="I13591">
        <v>762614.05304799997</v>
      </c>
      <c r="J13591">
        <v>549688.64839700004</v>
      </c>
    </row>
    <row r="13592" spans="1:10" x14ac:dyDescent="0.25">
      <c r="A13592" t="s">
        <v>42</v>
      </c>
      <c r="B13592" t="s">
        <v>93</v>
      </c>
      <c r="C13592" t="s">
        <v>12</v>
      </c>
      <c r="D13592" t="s">
        <v>24</v>
      </c>
      <c r="E13592" t="s">
        <v>14</v>
      </c>
      <c r="F13592" t="s">
        <v>15</v>
      </c>
      <c r="G13592">
        <v>2016</v>
      </c>
      <c r="H13592">
        <v>8260357.9370900001</v>
      </c>
      <c r="I13592">
        <v>9871074.2232399993</v>
      </c>
      <c r="J13592">
        <v>7033968.8512599999</v>
      </c>
    </row>
    <row r="13593" spans="1:10" x14ac:dyDescent="0.25">
      <c r="A13593" t="s">
        <v>42</v>
      </c>
      <c r="B13593" t="s">
        <v>93</v>
      </c>
      <c r="C13593" t="s">
        <v>16</v>
      </c>
      <c r="D13593" t="s">
        <v>24</v>
      </c>
      <c r="E13593" t="s">
        <v>14</v>
      </c>
      <c r="F13593" t="s">
        <v>15</v>
      </c>
      <c r="G13593">
        <v>2016</v>
      </c>
      <c r="H13593">
        <v>10286010.7314</v>
      </c>
      <c r="I13593">
        <v>12121644.378799999</v>
      </c>
      <c r="J13593">
        <v>8764695.1522899996</v>
      </c>
    </row>
    <row r="13594" spans="1:10" x14ac:dyDescent="0.25">
      <c r="A13594" t="s">
        <v>42</v>
      </c>
      <c r="B13594" t="s">
        <v>93</v>
      </c>
      <c r="C13594" t="s">
        <v>12</v>
      </c>
      <c r="D13594" t="s">
        <v>24</v>
      </c>
      <c r="E13594" t="s">
        <v>14</v>
      </c>
      <c r="F13594" t="s">
        <v>17</v>
      </c>
      <c r="G13594">
        <v>2016</v>
      </c>
      <c r="H13594">
        <v>1</v>
      </c>
      <c r="I13594">
        <v>1</v>
      </c>
      <c r="J13594">
        <v>1</v>
      </c>
    </row>
    <row r="13595" spans="1:10" x14ac:dyDescent="0.25">
      <c r="A13595" t="s">
        <v>42</v>
      </c>
      <c r="B13595" t="s">
        <v>93</v>
      </c>
      <c r="C13595" t="s">
        <v>16</v>
      </c>
      <c r="D13595" t="s">
        <v>24</v>
      </c>
      <c r="E13595" t="s">
        <v>14</v>
      </c>
      <c r="F13595" t="s">
        <v>17</v>
      </c>
      <c r="G13595">
        <v>2016</v>
      </c>
      <c r="H13595">
        <v>1</v>
      </c>
      <c r="I13595">
        <v>1</v>
      </c>
      <c r="J13595">
        <v>1</v>
      </c>
    </row>
    <row r="13596" spans="1:10" x14ac:dyDescent="0.25">
      <c r="A13596" t="s">
        <v>42</v>
      </c>
      <c r="B13596" t="s">
        <v>93</v>
      </c>
      <c r="C13596" t="s">
        <v>12</v>
      </c>
      <c r="D13596" t="s">
        <v>24</v>
      </c>
      <c r="E13596" t="s">
        <v>14</v>
      </c>
      <c r="F13596" t="s">
        <v>18</v>
      </c>
      <c r="G13596">
        <v>2016</v>
      </c>
      <c r="H13596">
        <v>513385.54000400001</v>
      </c>
      <c r="I13596">
        <v>613492.39453199995</v>
      </c>
      <c r="J13596">
        <v>437164.820771</v>
      </c>
    </row>
    <row r="13597" spans="1:10" x14ac:dyDescent="0.25">
      <c r="A13597" t="s">
        <v>42</v>
      </c>
      <c r="B13597" t="s">
        <v>93</v>
      </c>
      <c r="C13597" t="s">
        <v>16</v>
      </c>
      <c r="D13597" t="s">
        <v>24</v>
      </c>
      <c r="E13597" t="s">
        <v>14</v>
      </c>
      <c r="F13597" t="s">
        <v>18</v>
      </c>
      <c r="G13597">
        <v>2016</v>
      </c>
      <c r="H13597">
        <v>648520.637537</v>
      </c>
      <c r="I13597">
        <v>764255.13698099996</v>
      </c>
      <c r="J13597">
        <v>552603.51524099999</v>
      </c>
    </row>
    <row r="13598" spans="1:10" x14ac:dyDescent="0.25">
      <c r="A13598" t="s">
        <v>42</v>
      </c>
      <c r="B13598" t="s">
        <v>93</v>
      </c>
      <c r="C13598" t="s">
        <v>12</v>
      </c>
      <c r="D13598" t="s">
        <v>25</v>
      </c>
      <c r="E13598" t="s">
        <v>14</v>
      </c>
      <c r="F13598" t="s">
        <v>15</v>
      </c>
      <c r="G13598">
        <v>2016</v>
      </c>
      <c r="H13598">
        <v>8303344.3978399998</v>
      </c>
      <c r="I13598">
        <v>10012096.999500001</v>
      </c>
      <c r="J13598">
        <v>6812177.0065400004</v>
      </c>
    </row>
    <row r="13599" spans="1:10" x14ac:dyDescent="0.25">
      <c r="A13599" t="s">
        <v>42</v>
      </c>
      <c r="B13599" t="s">
        <v>93</v>
      </c>
      <c r="C13599" t="s">
        <v>16</v>
      </c>
      <c r="D13599" t="s">
        <v>25</v>
      </c>
      <c r="E13599" t="s">
        <v>14</v>
      </c>
      <c r="F13599" t="s">
        <v>15</v>
      </c>
      <c r="G13599">
        <v>2016</v>
      </c>
      <c r="H13599">
        <v>10100364.6932</v>
      </c>
      <c r="I13599">
        <v>12157779.380799999</v>
      </c>
      <c r="J13599">
        <v>8447151.6639699992</v>
      </c>
    </row>
    <row r="13600" spans="1:10" x14ac:dyDescent="0.25">
      <c r="A13600" t="s">
        <v>42</v>
      </c>
      <c r="B13600" t="s">
        <v>93</v>
      </c>
      <c r="C13600" t="s">
        <v>12</v>
      </c>
      <c r="D13600" t="s">
        <v>25</v>
      </c>
      <c r="E13600" t="s">
        <v>14</v>
      </c>
      <c r="F13600" t="s">
        <v>17</v>
      </c>
      <c r="G13600">
        <v>2016</v>
      </c>
      <c r="H13600">
        <v>1</v>
      </c>
      <c r="I13600">
        <v>1</v>
      </c>
      <c r="J13600">
        <v>1</v>
      </c>
    </row>
    <row r="13601" spans="1:10" x14ac:dyDescent="0.25">
      <c r="A13601" t="s">
        <v>42</v>
      </c>
      <c r="B13601" t="s">
        <v>93</v>
      </c>
      <c r="C13601" t="s">
        <v>16</v>
      </c>
      <c r="D13601" t="s">
        <v>25</v>
      </c>
      <c r="E13601" t="s">
        <v>14</v>
      </c>
      <c r="F13601" t="s">
        <v>17</v>
      </c>
      <c r="G13601">
        <v>2016</v>
      </c>
      <c r="H13601">
        <v>1</v>
      </c>
      <c r="I13601">
        <v>1</v>
      </c>
      <c r="J13601">
        <v>1</v>
      </c>
    </row>
    <row r="13602" spans="1:10" x14ac:dyDescent="0.25">
      <c r="A13602" t="s">
        <v>42</v>
      </c>
      <c r="B13602" t="s">
        <v>93</v>
      </c>
      <c r="C13602" t="s">
        <v>12</v>
      </c>
      <c r="D13602" t="s">
        <v>25</v>
      </c>
      <c r="E13602" t="s">
        <v>14</v>
      </c>
      <c r="F13602" t="s">
        <v>18</v>
      </c>
      <c r="G13602">
        <v>2016</v>
      </c>
      <c r="H13602">
        <v>511806.528628</v>
      </c>
      <c r="I13602">
        <v>617131.64769000001</v>
      </c>
      <c r="J13602">
        <v>419893.05743099999</v>
      </c>
    </row>
    <row r="13603" spans="1:10" x14ac:dyDescent="0.25">
      <c r="A13603" t="s">
        <v>42</v>
      </c>
      <c r="B13603" t="s">
        <v>93</v>
      </c>
      <c r="C13603" t="s">
        <v>16</v>
      </c>
      <c r="D13603" t="s">
        <v>25</v>
      </c>
      <c r="E13603" t="s">
        <v>14</v>
      </c>
      <c r="F13603" t="s">
        <v>18</v>
      </c>
      <c r="G13603">
        <v>2016</v>
      </c>
      <c r="H13603">
        <v>620925.45481899998</v>
      </c>
      <c r="I13603">
        <v>747406.15026599995</v>
      </c>
      <c r="J13603">
        <v>519293.27783500002</v>
      </c>
    </row>
    <row r="13604" spans="1:10" x14ac:dyDescent="0.25">
      <c r="A13604" t="s">
        <v>42</v>
      </c>
      <c r="B13604" t="s">
        <v>93</v>
      </c>
      <c r="C13604" t="s">
        <v>12</v>
      </c>
      <c r="D13604" t="s">
        <v>26</v>
      </c>
      <c r="E13604" t="s">
        <v>14</v>
      </c>
      <c r="F13604" t="s">
        <v>15</v>
      </c>
      <c r="G13604">
        <v>2016</v>
      </c>
      <c r="H13604">
        <v>6773102.4173499998</v>
      </c>
      <c r="I13604">
        <v>8092544.8068399997</v>
      </c>
      <c r="J13604">
        <v>5718315.7015899997</v>
      </c>
    </row>
    <row r="13605" spans="1:10" x14ac:dyDescent="0.25">
      <c r="A13605" t="s">
        <v>42</v>
      </c>
      <c r="B13605" t="s">
        <v>93</v>
      </c>
      <c r="C13605" t="s">
        <v>16</v>
      </c>
      <c r="D13605" t="s">
        <v>26</v>
      </c>
      <c r="E13605" t="s">
        <v>14</v>
      </c>
      <c r="F13605" t="s">
        <v>15</v>
      </c>
      <c r="G13605">
        <v>2016</v>
      </c>
      <c r="H13605">
        <v>8183929.2841299996</v>
      </c>
      <c r="I13605">
        <v>9650643.3966000006</v>
      </c>
      <c r="J13605">
        <v>6965796.04385</v>
      </c>
    </row>
    <row r="13606" spans="1:10" x14ac:dyDescent="0.25">
      <c r="A13606" t="s">
        <v>42</v>
      </c>
      <c r="B13606" t="s">
        <v>93</v>
      </c>
      <c r="C13606" t="s">
        <v>12</v>
      </c>
      <c r="D13606" t="s">
        <v>26</v>
      </c>
      <c r="E13606" t="s">
        <v>14</v>
      </c>
      <c r="F13606" t="s">
        <v>17</v>
      </c>
      <c r="G13606">
        <v>2016</v>
      </c>
      <c r="H13606">
        <v>1</v>
      </c>
      <c r="I13606">
        <v>1</v>
      </c>
      <c r="J13606">
        <v>1</v>
      </c>
    </row>
    <row r="13607" spans="1:10" x14ac:dyDescent="0.25">
      <c r="A13607" t="s">
        <v>42</v>
      </c>
      <c r="B13607" t="s">
        <v>93</v>
      </c>
      <c r="C13607" t="s">
        <v>16</v>
      </c>
      <c r="D13607" t="s">
        <v>26</v>
      </c>
      <c r="E13607" t="s">
        <v>14</v>
      </c>
      <c r="F13607" t="s">
        <v>17</v>
      </c>
      <c r="G13607">
        <v>2016</v>
      </c>
      <c r="H13607">
        <v>1</v>
      </c>
      <c r="I13607">
        <v>1</v>
      </c>
      <c r="J13607">
        <v>1</v>
      </c>
    </row>
    <row r="13608" spans="1:10" x14ac:dyDescent="0.25">
      <c r="A13608" t="s">
        <v>42</v>
      </c>
      <c r="B13608" t="s">
        <v>93</v>
      </c>
      <c r="C13608" t="s">
        <v>12</v>
      </c>
      <c r="D13608" t="s">
        <v>26</v>
      </c>
      <c r="E13608" t="s">
        <v>14</v>
      </c>
      <c r="F13608" t="s">
        <v>18</v>
      </c>
      <c r="G13608">
        <v>2016</v>
      </c>
      <c r="H13608">
        <v>490021.19925399998</v>
      </c>
      <c r="I13608">
        <v>585480.37028100004</v>
      </c>
      <c r="J13608">
        <v>413709.36760400003</v>
      </c>
    </row>
    <row r="13609" spans="1:10" x14ac:dyDescent="0.25">
      <c r="A13609" t="s">
        <v>42</v>
      </c>
      <c r="B13609" t="s">
        <v>93</v>
      </c>
      <c r="C13609" t="s">
        <v>16</v>
      </c>
      <c r="D13609" t="s">
        <v>26</v>
      </c>
      <c r="E13609" t="s">
        <v>14</v>
      </c>
      <c r="F13609" t="s">
        <v>18</v>
      </c>
      <c r="G13609">
        <v>2016</v>
      </c>
      <c r="H13609">
        <v>580008.75152699999</v>
      </c>
      <c r="I13609">
        <v>683957.23295800004</v>
      </c>
      <c r="J13609">
        <v>493677.61212499999</v>
      </c>
    </row>
    <row r="13610" spans="1:10" x14ac:dyDescent="0.25">
      <c r="A13610" t="s">
        <v>42</v>
      </c>
      <c r="B13610" t="s">
        <v>93</v>
      </c>
      <c r="C13610" t="s">
        <v>12</v>
      </c>
      <c r="D13610" t="s">
        <v>27</v>
      </c>
      <c r="E13610" t="s">
        <v>14</v>
      </c>
      <c r="F13610" t="s">
        <v>15</v>
      </c>
      <c r="G13610">
        <v>2016</v>
      </c>
      <c r="H13610">
        <v>5605795.8933899999</v>
      </c>
      <c r="I13610">
        <v>6610452.5875800001</v>
      </c>
      <c r="J13610">
        <v>4725883.0297900001</v>
      </c>
    </row>
    <row r="13611" spans="1:10" x14ac:dyDescent="0.25">
      <c r="A13611" t="s">
        <v>42</v>
      </c>
      <c r="B13611" t="s">
        <v>93</v>
      </c>
      <c r="C13611" t="s">
        <v>16</v>
      </c>
      <c r="D13611" t="s">
        <v>27</v>
      </c>
      <c r="E13611" t="s">
        <v>14</v>
      </c>
      <c r="F13611" t="s">
        <v>15</v>
      </c>
      <c r="G13611">
        <v>2016</v>
      </c>
      <c r="H13611">
        <v>6664987.9733899999</v>
      </c>
      <c r="I13611">
        <v>7751529.5904900003</v>
      </c>
      <c r="J13611">
        <v>5675662.5898399996</v>
      </c>
    </row>
    <row r="13612" spans="1:10" x14ac:dyDescent="0.25">
      <c r="A13612" t="s">
        <v>42</v>
      </c>
      <c r="B13612" t="s">
        <v>93</v>
      </c>
      <c r="C13612" t="s">
        <v>12</v>
      </c>
      <c r="D13612" t="s">
        <v>27</v>
      </c>
      <c r="E13612" t="s">
        <v>14</v>
      </c>
      <c r="F13612" t="s">
        <v>17</v>
      </c>
      <c r="G13612">
        <v>2016</v>
      </c>
      <c r="H13612">
        <v>1</v>
      </c>
      <c r="I13612">
        <v>1</v>
      </c>
      <c r="J13612">
        <v>1</v>
      </c>
    </row>
    <row r="13613" spans="1:10" x14ac:dyDescent="0.25">
      <c r="A13613" t="s">
        <v>42</v>
      </c>
      <c r="B13613" t="s">
        <v>93</v>
      </c>
      <c r="C13613" t="s">
        <v>16</v>
      </c>
      <c r="D13613" t="s">
        <v>27</v>
      </c>
      <c r="E13613" t="s">
        <v>14</v>
      </c>
      <c r="F13613" t="s">
        <v>17</v>
      </c>
      <c r="G13613">
        <v>2016</v>
      </c>
      <c r="H13613">
        <v>1</v>
      </c>
      <c r="I13613">
        <v>1</v>
      </c>
      <c r="J13613">
        <v>1</v>
      </c>
    </row>
    <row r="13614" spans="1:10" x14ac:dyDescent="0.25">
      <c r="A13614" t="s">
        <v>42</v>
      </c>
      <c r="B13614" t="s">
        <v>93</v>
      </c>
      <c r="C13614" t="s">
        <v>12</v>
      </c>
      <c r="D13614" t="s">
        <v>27</v>
      </c>
      <c r="E13614" t="s">
        <v>14</v>
      </c>
      <c r="F13614" t="s">
        <v>18</v>
      </c>
      <c r="G13614">
        <v>2016</v>
      </c>
      <c r="H13614">
        <v>474460.30425799999</v>
      </c>
      <c r="I13614">
        <v>559491.89118399995</v>
      </c>
      <c r="J13614">
        <v>399986.71782600001</v>
      </c>
    </row>
    <row r="13615" spans="1:10" x14ac:dyDescent="0.25">
      <c r="A13615" t="s">
        <v>42</v>
      </c>
      <c r="B13615" t="s">
        <v>93</v>
      </c>
      <c r="C13615" t="s">
        <v>16</v>
      </c>
      <c r="D13615" t="s">
        <v>27</v>
      </c>
      <c r="E13615" t="s">
        <v>14</v>
      </c>
      <c r="F13615" t="s">
        <v>18</v>
      </c>
      <c r="G13615">
        <v>2016</v>
      </c>
      <c r="H13615">
        <v>546795.88750299998</v>
      </c>
      <c r="I13615">
        <v>635935.80646500003</v>
      </c>
      <c r="J13615">
        <v>465631.59233999997</v>
      </c>
    </row>
    <row r="13616" spans="1:10" x14ac:dyDescent="0.25">
      <c r="A13616" t="s">
        <v>42</v>
      </c>
      <c r="B13616" t="s">
        <v>93</v>
      </c>
      <c r="C13616" t="s">
        <v>12</v>
      </c>
      <c r="D13616" t="s">
        <v>28</v>
      </c>
      <c r="E13616" t="s">
        <v>14</v>
      </c>
      <c r="F13616" t="s">
        <v>15</v>
      </c>
      <c r="G13616">
        <v>2016</v>
      </c>
      <c r="H13616">
        <v>5120504.3150699995</v>
      </c>
      <c r="I13616">
        <v>6062938.0645199995</v>
      </c>
      <c r="J13616">
        <v>4334414.9590800004</v>
      </c>
    </row>
    <row r="13617" spans="1:10" x14ac:dyDescent="0.25">
      <c r="A13617" t="s">
        <v>42</v>
      </c>
      <c r="B13617" t="s">
        <v>93</v>
      </c>
      <c r="C13617" t="s">
        <v>16</v>
      </c>
      <c r="D13617" t="s">
        <v>28</v>
      </c>
      <c r="E13617" t="s">
        <v>14</v>
      </c>
      <c r="F13617" t="s">
        <v>15</v>
      </c>
      <c r="G13617">
        <v>2016</v>
      </c>
      <c r="H13617">
        <v>5989056.4204399996</v>
      </c>
      <c r="I13617">
        <v>7016480.5357499998</v>
      </c>
      <c r="J13617">
        <v>5090347.8378799995</v>
      </c>
    </row>
    <row r="13618" spans="1:10" x14ac:dyDescent="0.25">
      <c r="A13618" t="s">
        <v>42</v>
      </c>
      <c r="B13618" t="s">
        <v>93</v>
      </c>
      <c r="C13618" t="s">
        <v>12</v>
      </c>
      <c r="D13618" t="s">
        <v>28</v>
      </c>
      <c r="E13618" t="s">
        <v>14</v>
      </c>
      <c r="F13618" t="s">
        <v>17</v>
      </c>
      <c r="G13618">
        <v>2016</v>
      </c>
      <c r="H13618">
        <v>1</v>
      </c>
      <c r="I13618">
        <v>1</v>
      </c>
      <c r="J13618">
        <v>1</v>
      </c>
    </row>
    <row r="13619" spans="1:10" x14ac:dyDescent="0.25">
      <c r="A13619" t="s">
        <v>42</v>
      </c>
      <c r="B13619" t="s">
        <v>93</v>
      </c>
      <c r="C13619" t="s">
        <v>16</v>
      </c>
      <c r="D13619" t="s">
        <v>28</v>
      </c>
      <c r="E13619" t="s">
        <v>14</v>
      </c>
      <c r="F13619" t="s">
        <v>17</v>
      </c>
      <c r="G13619">
        <v>2016</v>
      </c>
      <c r="H13619">
        <v>1</v>
      </c>
      <c r="I13619">
        <v>1</v>
      </c>
      <c r="J13619">
        <v>1</v>
      </c>
    </row>
    <row r="13620" spans="1:10" x14ac:dyDescent="0.25">
      <c r="A13620" t="s">
        <v>42</v>
      </c>
      <c r="B13620" t="s">
        <v>93</v>
      </c>
      <c r="C13620" t="s">
        <v>12</v>
      </c>
      <c r="D13620" t="s">
        <v>28</v>
      </c>
      <c r="E13620" t="s">
        <v>14</v>
      </c>
      <c r="F13620" t="s">
        <v>18</v>
      </c>
      <c r="G13620">
        <v>2016</v>
      </c>
      <c r="H13620">
        <v>476640.34373099997</v>
      </c>
      <c r="I13620">
        <v>564366.457926</v>
      </c>
      <c r="J13620">
        <v>403467.49242799898</v>
      </c>
    </row>
    <row r="13621" spans="1:10" x14ac:dyDescent="0.25">
      <c r="A13621" t="s">
        <v>42</v>
      </c>
      <c r="B13621" t="s">
        <v>93</v>
      </c>
      <c r="C13621" t="s">
        <v>16</v>
      </c>
      <c r="D13621" t="s">
        <v>28</v>
      </c>
      <c r="E13621" t="s">
        <v>14</v>
      </c>
      <c r="F13621" t="s">
        <v>18</v>
      </c>
      <c r="G13621">
        <v>2016</v>
      </c>
      <c r="H13621">
        <v>527852.47595999995</v>
      </c>
      <c r="I13621">
        <v>618405.69921500003</v>
      </c>
      <c r="J13621">
        <v>448643.746376</v>
      </c>
    </row>
    <row r="13622" spans="1:10" x14ac:dyDescent="0.25">
      <c r="A13622" t="s">
        <v>42</v>
      </c>
      <c r="B13622" t="s">
        <v>93</v>
      </c>
      <c r="C13622" t="s">
        <v>12</v>
      </c>
      <c r="D13622" t="s">
        <v>29</v>
      </c>
      <c r="E13622" t="s">
        <v>14</v>
      </c>
      <c r="F13622" t="s">
        <v>15</v>
      </c>
      <c r="G13622">
        <v>2016</v>
      </c>
      <c r="H13622">
        <v>4691885.8347899998</v>
      </c>
      <c r="I13622">
        <v>5534520.06721</v>
      </c>
      <c r="J13622">
        <v>3953978.76609</v>
      </c>
    </row>
    <row r="13623" spans="1:10" x14ac:dyDescent="0.25">
      <c r="A13623" t="s">
        <v>42</v>
      </c>
      <c r="B13623" t="s">
        <v>93</v>
      </c>
      <c r="C13623" t="s">
        <v>16</v>
      </c>
      <c r="D13623" t="s">
        <v>29</v>
      </c>
      <c r="E13623" t="s">
        <v>14</v>
      </c>
      <c r="F13623" t="s">
        <v>15</v>
      </c>
      <c r="G13623">
        <v>2016</v>
      </c>
      <c r="H13623">
        <v>5478954.2723099999</v>
      </c>
      <c r="I13623">
        <v>6406182.8315500002</v>
      </c>
      <c r="J13623">
        <v>4694355.4318000004</v>
      </c>
    </row>
    <row r="13624" spans="1:10" x14ac:dyDescent="0.25">
      <c r="A13624" t="s">
        <v>42</v>
      </c>
      <c r="B13624" t="s">
        <v>93</v>
      </c>
      <c r="C13624" t="s">
        <v>12</v>
      </c>
      <c r="D13624" t="s">
        <v>29</v>
      </c>
      <c r="E13624" t="s">
        <v>14</v>
      </c>
      <c r="F13624" t="s">
        <v>17</v>
      </c>
      <c r="G13624">
        <v>2016</v>
      </c>
      <c r="H13624">
        <v>1</v>
      </c>
      <c r="I13624">
        <v>1</v>
      </c>
      <c r="J13624">
        <v>1</v>
      </c>
    </row>
    <row r="13625" spans="1:10" x14ac:dyDescent="0.25">
      <c r="A13625" t="s">
        <v>42</v>
      </c>
      <c r="B13625" t="s">
        <v>93</v>
      </c>
      <c r="C13625" t="s">
        <v>16</v>
      </c>
      <c r="D13625" t="s">
        <v>29</v>
      </c>
      <c r="E13625" t="s">
        <v>14</v>
      </c>
      <c r="F13625" t="s">
        <v>17</v>
      </c>
      <c r="G13625">
        <v>2016</v>
      </c>
      <c r="H13625">
        <v>1</v>
      </c>
      <c r="I13625">
        <v>1</v>
      </c>
      <c r="J13625">
        <v>1</v>
      </c>
    </row>
    <row r="13626" spans="1:10" x14ac:dyDescent="0.25">
      <c r="A13626" t="s">
        <v>42</v>
      </c>
      <c r="B13626" t="s">
        <v>93</v>
      </c>
      <c r="C13626" t="s">
        <v>12</v>
      </c>
      <c r="D13626" t="s">
        <v>29</v>
      </c>
      <c r="E13626" t="s">
        <v>14</v>
      </c>
      <c r="F13626" t="s">
        <v>18</v>
      </c>
      <c r="G13626">
        <v>2016</v>
      </c>
      <c r="H13626">
        <v>478493.85344699997</v>
      </c>
      <c r="I13626">
        <v>564428.44672400004</v>
      </c>
      <c r="J13626">
        <v>403239.67863999901</v>
      </c>
    </row>
    <row r="13627" spans="1:10" x14ac:dyDescent="0.25">
      <c r="A13627" t="s">
        <v>42</v>
      </c>
      <c r="B13627" t="s">
        <v>93</v>
      </c>
      <c r="C13627" t="s">
        <v>16</v>
      </c>
      <c r="D13627" t="s">
        <v>29</v>
      </c>
      <c r="E13627" t="s">
        <v>14</v>
      </c>
      <c r="F13627" t="s">
        <v>18</v>
      </c>
      <c r="G13627">
        <v>2016</v>
      </c>
      <c r="H13627">
        <v>513140.42616600002</v>
      </c>
      <c r="I13627">
        <v>599981.53386600001</v>
      </c>
      <c r="J13627">
        <v>439657.53812300001</v>
      </c>
    </row>
    <row r="13628" spans="1:10" x14ac:dyDescent="0.25">
      <c r="A13628" t="s">
        <v>42</v>
      </c>
      <c r="B13628" t="s">
        <v>93</v>
      </c>
      <c r="C13628" t="s">
        <v>12</v>
      </c>
      <c r="D13628" t="s">
        <v>30</v>
      </c>
      <c r="E13628" t="s">
        <v>14</v>
      </c>
      <c r="F13628" t="s">
        <v>15</v>
      </c>
      <c r="G13628">
        <v>2016</v>
      </c>
      <c r="H13628">
        <v>4136461.8544000001</v>
      </c>
      <c r="I13628">
        <v>4857459.8065600004</v>
      </c>
      <c r="J13628">
        <v>3575613.3258099998</v>
      </c>
    </row>
    <row r="13629" spans="1:10" x14ac:dyDescent="0.25">
      <c r="A13629" t="s">
        <v>42</v>
      </c>
      <c r="B13629" t="s">
        <v>93</v>
      </c>
      <c r="C13629" t="s">
        <v>16</v>
      </c>
      <c r="D13629" t="s">
        <v>30</v>
      </c>
      <c r="E13629" t="s">
        <v>14</v>
      </c>
      <c r="F13629" t="s">
        <v>15</v>
      </c>
      <c r="G13629">
        <v>2016</v>
      </c>
      <c r="H13629">
        <v>4960082.9696800001</v>
      </c>
      <c r="I13629">
        <v>5769703.4885400003</v>
      </c>
      <c r="J13629">
        <v>4321971.9571700003</v>
      </c>
    </row>
    <row r="13630" spans="1:10" x14ac:dyDescent="0.25">
      <c r="A13630" t="s">
        <v>42</v>
      </c>
      <c r="B13630" t="s">
        <v>93</v>
      </c>
      <c r="C13630" t="s">
        <v>12</v>
      </c>
      <c r="D13630" t="s">
        <v>30</v>
      </c>
      <c r="E13630" t="s">
        <v>14</v>
      </c>
      <c r="F13630" t="s">
        <v>17</v>
      </c>
      <c r="G13630">
        <v>2016</v>
      </c>
      <c r="H13630">
        <v>1</v>
      </c>
      <c r="I13630">
        <v>1</v>
      </c>
      <c r="J13630">
        <v>1</v>
      </c>
    </row>
    <row r="13631" spans="1:10" x14ac:dyDescent="0.25">
      <c r="A13631" t="s">
        <v>42</v>
      </c>
      <c r="B13631" t="s">
        <v>93</v>
      </c>
      <c r="C13631" t="s">
        <v>16</v>
      </c>
      <c r="D13631" t="s">
        <v>30</v>
      </c>
      <c r="E13631" t="s">
        <v>14</v>
      </c>
      <c r="F13631" t="s">
        <v>17</v>
      </c>
      <c r="G13631">
        <v>2016</v>
      </c>
      <c r="H13631">
        <v>1</v>
      </c>
      <c r="I13631">
        <v>1</v>
      </c>
      <c r="J13631">
        <v>1</v>
      </c>
    </row>
    <row r="13632" spans="1:10" x14ac:dyDescent="0.25">
      <c r="A13632" t="s">
        <v>42</v>
      </c>
      <c r="B13632" t="s">
        <v>93</v>
      </c>
      <c r="C13632" t="s">
        <v>12</v>
      </c>
      <c r="D13632" t="s">
        <v>30</v>
      </c>
      <c r="E13632" t="s">
        <v>14</v>
      </c>
      <c r="F13632" t="s">
        <v>18</v>
      </c>
      <c r="G13632">
        <v>2016</v>
      </c>
      <c r="H13632">
        <v>481626.291624</v>
      </c>
      <c r="I13632">
        <v>565575.22725800006</v>
      </c>
      <c r="J13632">
        <v>416324.251741999</v>
      </c>
    </row>
    <row r="13633" spans="1:10" x14ac:dyDescent="0.25">
      <c r="A13633" t="s">
        <v>42</v>
      </c>
      <c r="B13633" t="s">
        <v>93</v>
      </c>
      <c r="C13633" t="s">
        <v>16</v>
      </c>
      <c r="D13633" t="s">
        <v>30</v>
      </c>
      <c r="E13633" t="s">
        <v>14</v>
      </c>
      <c r="F13633" t="s">
        <v>18</v>
      </c>
      <c r="G13633">
        <v>2016</v>
      </c>
      <c r="H13633">
        <v>505278.12953199999</v>
      </c>
      <c r="I13633">
        <v>587753.27035200002</v>
      </c>
      <c r="J13633">
        <v>440274.47116499901</v>
      </c>
    </row>
    <row r="13634" spans="1:10" x14ac:dyDescent="0.25">
      <c r="A13634" t="s">
        <v>42</v>
      </c>
      <c r="B13634" t="s">
        <v>93</v>
      </c>
      <c r="C13634" t="s">
        <v>12</v>
      </c>
      <c r="D13634" t="s">
        <v>31</v>
      </c>
      <c r="E13634" t="s">
        <v>14</v>
      </c>
      <c r="F13634" t="s">
        <v>15</v>
      </c>
      <c r="G13634">
        <v>2016</v>
      </c>
      <c r="H13634">
        <v>3613611.3772</v>
      </c>
      <c r="I13634">
        <v>4178219.2993200002</v>
      </c>
      <c r="J13634">
        <v>3169804.6753500002</v>
      </c>
    </row>
    <row r="13635" spans="1:10" x14ac:dyDescent="0.25">
      <c r="A13635" t="s">
        <v>42</v>
      </c>
      <c r="B13635" t="s">
        <v>93</v>
      </c>
      <c r="C13635" t="s">
        <v>16</v>
      </c>
      <c r="D13635" t="s">
        <v>31</v>
      </c>
      <c r="E13635" t="s">
        <v>14</v>
      </c>
      <c r="F13635" t="s">
        <v>15</v>
      </c>
      <c r="G13635">
        <v>2016</v>
      </c>
      <c r="H13635">
        <v>4465031.27501</v>
      </c>
      <c r="I13635">
        <v>5150289.7509199996</v>
      </c>
      <c r="J13635">
        <v>3915206.5141400001</v>
      </c>
    </row>
    <row r="13636" spans="1:10" x14ac:dyDescent="0.25">
      <c r="A13636" t="s">
        <v>42</v>
      </c>
      <c r="B13636" t="s">
        <v>93</v>
      </c>
      <c r="C13636" t="s">
        <v>12</v>
      </c>
      <c r="D13636" t="s">
        <v>31</v>
      </c>
      <c r="E13636" t="s">
        <v>14</v>
      </c>
      <c r="F13636" t="s">
        <v>17</v>
      </c>
      <c r="G13636">
        <v>2016</v>
      </c>
      <c r="H13636">
        <v>1</v>
      </c>
      <c r="I13636">
        <v>1</v>
      </c>
      <c r="J13636">
        <v>1</v>
      </c>
    </row>
    <row r="13637" spans="1:10" x14ac:dyDescent="0.25">
      <c r="A13637" t="s">
        <v>42</v>
      </c>
      <c r="B13637" t="s">
        <v>93</v>
      </c>
      <c r="C13637" t="s">
        <v>16</v>
      </c>
      <c r="D13637" t="s">
        <v>31</v>
      </c>
      <c r="E13637" t="s">
        <v>14</v>
      </c>
      <c r="F13637" t="s">
        <v>17</v>
      </c>
      <c r="G13637">
        <v>2016</v>
      </c>
      <c r="H13637">
        <v>1</v>
      </c>
      <c r="I13637">
        <v>1</v>
      </c>
      <c r="J13637">
        <v>1</v>
      </c>
    </row>
    <row r="13638" spans="1:10" x14ac:dyDescent="0.25">
      <c r="A13638" t="s">
        <v>42</v>
      </c>
      <c r="B13638" t="s">
        <v>93</v>
      </c>
      <c r="C13638" t="s">
        <v>12</v>
      </c>
      <c r="D13638" t="s">
        <v>31</v>
      </c>
      <c r="E13638" t="s">
        <v>14</v>
      </c>
      <c r="F13638" t="s">
        <v>18</v>
      </c>
      <c r="G13638">
        <v>2016</v>
      </c>
      <c r="H13638">
        <v>514243.73929499998</v>
      </c>
      <c r="I13638">
        <v>594591.640273</v>
      </c>
      <c r="J13638">
        <v>451086.74922100001</v>
      </c>
    </row>
    <row r="13639" spans="1:10" x14ac:dyDescent="0.25">
      <c r="A13639" t="s">
        <v>42</v>
      </c>
      <c r="B13639" t="s">
        <v>93</v>
      </c>
      <c r="C13639" t="s">
        <v>16</v>
      </c>
      <c r="D13639" t="s">
        <v>31</v>
      </c>
      <c r="E13639" t="s">
        <v>14</v>
      </c>
      <c r="F13639" t="s">
        <v>18</v>
      </c>
      <c r="G13639">
        <v>2016</v>
      </c>
      <c r="H13639">
        <v>529378.37009699899</v>
      </c>
      <c r="I13639">
        <v>610623.26911899995</v>
      </c>
      <c r="J13639">
        <v>464190.62160799903</v>
      </c>
    </row>
    <row r="13640" spans="1:10" x14ac:dyDescent="0.25">
      <c r="A13640" t="s">
        <v>42</v>
      </c>
      <c r="B13640" t="s">
        <v>93</v>
      </c>
      <c r="C13640" t="s">
        <v>12</v>
      </c>
      <c r="D13640" t="s">
        <v>32</v>
      </c>
      <c r="E13640" t="s">
        <v>14</v>
      </c>
      <c r="F13640" t="s">
        <v>15</v>
      </c>
      <c r="G13640">
        <v>2016</v>
      </c>
      <c r="H13640">
        <v>2831670.1424099999</v>
      </c>
      <c r="I13640">
        <v>3199300.3412899999</v>
      </c>
      <c r="J13640">
        <v>2512191.9794299998</v>
      </c>
    </row>
    <row r="13641" spans="1:10" x14ac:dyDescent="0.25">
      <c r="A13641" t="s">
        <v>42</v>
      </c>
      <c r="B13641" t="s">
        <v>93</v>
      </c>
      <c r="C13641" t="s">
        <v>16</v>
      </c>
      <c r="D13641" t="s">
        <v>32</v>
      </c>
      <c r="E13641" t="s">
        <v>14</v>
      </c>
      <c r="F13641" t="s">
        <v>15</v>
      </c>
      <c r="G13641">
        <v>2016</v>
      </c>
      <c r="H13641">
        <v>3737584.9646600001</v>
      </c>
      <c r="I13641">
        <v>4273509.6443999996</v>
      </c>
      <c r="J13641">
        <v>3304203.4097899999</v>
      </c>
    </row>
    <row r="13642" spans="1:10" x14ac:dyDescent="0.25">
      <c r="A13642" t="s">
        <v>42</v>
      </c>
      <c r="B13642" t="s">
        <v>93</v>
      </c>
      <c r="C13642" t="s">
        <v>12</v>
      </c>
      <c r="D13642" t="s">
        <v>32</v>
      </c>
      <c r="E13642" t="s">
        <v>14</v>
      </c>
      <c r="F13642" t="s">
        <v>17</v>
      </c>
      <c r="G13642">
        <v>2016</v>
      </c>
      <c r="H13642">
        <v>1</v>
      </c>
      <c r="I13642">
        <v>1</v>
      </c>
      <c r="J13642">
        <v>1</v>
      </c>
    </row>
    <row r="13643" spans="1:10" x14ac:dyDescent="0.25">
      <c r="A13643" t="s">
        <v>42</v>
      </c>
      <c r="B13643" t="s">
        <v>93</v>
      </c>
      <c r="C13643" t="s">
        <v>16</v>
      </c>
      <c r="D13643" t="s">
        <v>32</v>
      </c>
      <c r="E13643" t="s">
        <v>14</v>
      </c>
      <c r="F13643" t="s">
        <v>17</v>
      </c>
      <c r="G13643">
        <v>2016</v>
      </c>
      <c r="H13643">
        <v>1</v>
      </c>
      <c r="I13643">
        <v>1</v>
      </c>
      <c r="J13643">
        <v>1</v>
      </c>
    </row>
    <row r="13644" spans="1:10" x14ac:dyDescent="0.25">
      <c r="A13644" t="s">
        <v>42</v>
      </c>
      <c r="B13644" t="s">
        <v>93</v>
      </c>
      <c r="C13644" t="s">
        <v>12</v>
      </c>
      <c r="D13644" t="s">
        <v>32</v>
      </c>
      <c r="E13644" t="s">
        <v>14</v>
      </c>
      <c r="F13644" t="s">
        <v>18</v>
      </c>
      <c r="G13644">
        <v>2016</v>
      </c>
      <c r="H13644">
        <v>547055.78269899997</v>
      </c>
      <c r="I13644">
        <v>618078.96551200002</v>
      </c>
      <c r="J13644">
        <v>485335.18400200002</v>
      </c>
    </row>
    <row r="13645" spans="1:10" x14ac:dyDescent="0.25">
      <c r="A13645" t="s">
        <v>42</v>
      </c>
      <c r="B13645" t="s">
        <v>93</v>
      </c>
      <c r="C13645" t="s">
        <v>16</v>
      </c>
      <c r="D13645" t="s">
        <v>32</v>
      </c>
      <c r="E13645" t="s">
        <v>14</v>
      </c>
      <c r="F13645" t="s">
        <v>18</v>
      </c>
      <c r="G13645">
        <v>2016</v>
      </c>
      <c r="H13645">
        <v>547134.46607600001</v>
      </c>
      <c r="I13645">
        <v>625586.96047499997</v>
      </c>
      <c r="J13645">
        <v>483692.96899299999</v>
      </c>
    </row>
    <row r="13646" spans="1:10" x14ac:dyDescent="0.25">
      <c r="A13646" t="s">
        <v>42</v>
      </c>
      <c r="B13646" t="s">
        <v>93</v>
      </c>
      <c r="C13646" t="s">
        <v>12</v>
      </c>
      <c r="D13646" t="s">
        <v>33</v>
      </c>
      <c r="E13646" t="s">
        <v>14</v>
      </c>
      <c r="F13646" t="s">
        <v>15</v>
      </c>
      <c r="G13646">
        <v>2016</v>
      </c>
      <c r="H13646">
        <v>2027801.5319099999</v>
      </c>
      <c r="I13646">
        <v>2283544.26052</v>
      </c>
      <c r="J13646">
        <v>1799317.6021700001</v>
      </c>
    </row>
    <row r="13647" spans="1:10" x14ac:dyDescent="0.25">
      <c r="A13647" t="s">
        <v>42</v>
      </c>
      <c r="B13647" t="s">
        <v>93</v>
      </c>
      <c r="C13647" t="s">
        <v>16</v>
      </c>
      <c r="D13647" t="s">
        <v>33</v>
      </c>
      <c r="E13647" t="s">
        <v>14</v>
      </c>
      <c r="F13647" t="s">
        <v>15</v>
      </c>
      <c r="G13647">
        <v>2016</v>
      </c>
      <c r="H13647">
        <v>2958395.0706600002</v>
      </c>
      <c r="I13647">
        <v>3338343.2405300001</v>
      </c>
      <c r="J13647">
        <v>2631860.92325</v>
      </c>
    </row>
    <row r="13648" spans="1:10" x14ac:dyDescent="0.25">
      <c r="A13648" t="s">
        <v>42</v>
      </c>
      <c r="B13648" t="s">
        <v>93</v>
      </c>
      <c r="C13648" t="s">
        <v>12</v>
      </c>
      <c r="D13648" t="s">
        <v>33</v>
      </c>
      <c r="E13648" t="s">
        <v>14</v>
      </c>
      <c r="F13648" t="s">
        <v>17</v>
      </c>
      <c r="G13648">
        <v>2016</v>
      </c>
      <c r="H13648">
        <v>1</v>
      </c>
      <c r="I13648">
        <v>1</v>
      </c>
      <c r="J13648">
        <v>1</v>
      </c>
    </row>
    <row r="13649" spans="1:10" x14ac:dyDescent="0.25">
      <c r="A13649" t="s">
        <v>42</v>
      </c>
      <c r="B13649" t="s">
        <v>93</v>
      </c>
      <c r="C13649" t="s">
        <v>16</v>
      </c>
      <c r="D13649" t="s">
        <v>33</v>
      </c>
      <c r="E13649" t="s">
        <v>14</v>
      </c>
      <c r="F13649" t="s">
        <v>17</v>
      </c>
      <c r="G13649">
        <v>2016</v>
      </c>
      <c r="H13649">
        <v>1</v>
      </c>
      <c r="I13649">
        <v>1</v>
      </c>
      <c r="J13649">
        <v>1</v>
      </c>
    </row>
    <row r="13650" spans="1:10" x14ac:dyDescent="0.25">
      <c r="A13650" t="s">
        <v>42</v>
      </c>
      <c r="B13650" t="s">
        <v>93</v>
      </c>
      <c r="C13650" t="s">
        <v>12</v>
      </c>
      <c r="D13650" t="s">
        <v>33</v>
      </c>
      <c r="E13650" t="s">
        <v>14</v>
      </c>
      <c r="F13650" t="s">
        <v>18</v>
      </c>
      <c r="G13650">
        <v>2016</v>
      </c>
      <c r="H13650">
        <v>574944.775064999</v>
      </c>
      <c r="I13650">
        <v>647455.789216</v>
      </c>
      <c r="J13650">
        <v>510162.47782199999</v>
      </c>
    </row>
    <row r="13651" spans="1:10" x14ac:dyDescent="0.25">
      <c r="A13651" t="s">
        <v>42</v>
      </c>
      <c r="B13651" t="s">
        <v>93</v>
      </c>
      <c r="C13651" t="s">
        <v>16</v>
      </c>
      <c r="D13651" t="s">
        <v>33</v>
      </c>
      <c r="E13651" t="s">
        <v>14</v>
      </c>
      <c r="F13651" t="s">
        <v>18</v>
      </c>
      <c r="G13651">
        <v>2016</v>
      </c>
      <c r="H13651">
        <v>554277.48882600002</v>
      </c>
      <c r="I13651">
        <v>625463.62605600001</v>
      </c>
      <c r="J13651">
        <v>493098.86902699998</v>
      </c>
    </row>
    <row r="13652" spans="1:10" x14ac:dyDescent="0.25">
      <c r="A13652" t="s">
        <v>42</v>
      </c>
      <c r="B13652" t="s">
        <v>93</v>
      </c>
      <c r="C13652" t="s">
        <v>12</v>
      </c>
      <c r="D13652" t="s">
        <v>34</v>
      </c>
      <c r="E13652" t="s">
        <v>14</v>
      </c>
      <c r="F13652" t="s">
        <v>15</v>
      </c>
      <c r="G13652">
        <v>2016</v>
      </c>
      <c r="H13652">
        <v>1424038.63234</v>
      </c>
      <c r="I13652">
        <v>1583889.4432300001</v>
      </c>
      <c r="J13652">
        <v>1283635.00737</v>
      </c>
    </row>
    <row r="13653" spans="1:10" x14ac:dyDescent="0.25">
      <c r="A13653" t="s">
        <v>42</v>
      </c>
      <c r="B13653" t="s">
        <v>93</v>
      </c>
      <c r="C13653" t="s">
        <v>16</v>
      </c>
      <c r="D13653" t="s">
        <v>34</v>
      </c>
      <c r="E13653" t="s">
        <v>14</v>
      </c>
      <c r="F13653" t="s">
        <v>15</v>
      </c>
      <c r="G13653">
        <v>2016</v>
      </c>
      <c r="H13653">
        <v>2537171.8467799998</v>
      </c>
      <c r="I13653">
        <v>2836590.2796100001</v>
      </c>
      <c r="J13653">
        <v>2266357.2626299998</v>
      </c>
    </row>
    <row r="13654" spans="1:10" x14ac:dyDescent="0.25">
      <c r="A13654" t="s">
        <v>42</v>
      </c>
      <c r="B13654" t="s">
        <v>93</v>
      </c>
      <c r="C13654" t="s">
        <v>12</v>
      </c>
      <c r="D13654" t="s">
        <v>34</v>
      </c>
      <c r="E13654" t="s">
        <v>14</v>
      </c>
      <c r="F13654" t="s">
        <v>17</v>
      </c>
      <c r="G13654">
        <v>2016</v>
      </c>
      <c r="H13654">
        <v>1</v>
      </c>
      <c r="I13654">
        <v>1</v>
      </c>
      <c r="J13654">
        <v>1</v>
      </c>
    </row>
    <row r="13655" spans="1:10" x14ac:dyDescent="0.25">
      <c r="A13655" t="s">
        <v>42</v>
      </c>
      <c r="B13655" t="s">
        <v>93</v>
      </c>
      <c r="C13655" t="s">
        <v>16</v>
      </c>
      <c r="D13655" t="s">
        <v>34</v>
      </c>
      <c r="E13655" t="s">
        <v>14</v>
      </c>
      <c r="F13655" t="s">
        <v>17</v>
      </c>
      <c r="G13655">
        <v>2016</v>
      </c>
      <c r="H13655">
        <v>1</v>
      </c>
      <c r="I13655">
        <v>1</v>
      </c>
      <c r="J13655">
        <v>1</v>
      </c>
    </row>
    <row r="13656" spans="1:10" x14ac:dyDescent="0.25">
      <c r="A13656" t="s">
        <v>42</v>
      </c>
      <c r="B13656" t="s">
        <v>93</v>
      </c>
      <c r="C13656" t="s">
        <v>12</v>
      </c>
      <c r="D13656" t="s">
        <v>34</v>
      </c>
      <c r="E13656" t="s">
        <v>14</v>
      </c>
      <c r="F13656" t="s">
        <v>18</v>
      </c>
      <c r="G13656">
        <v>2016</v>
      </c>
      <c r="H13656">
        <v>642662.90999299998</v>
      </c>
      <c r="I13656">
        <v>714802.93833000003</v>
      </c>
      <c r="J13656">
        <v>579299.31848100002</v>
      </c>
    </row>
    <row r="13657" spans="1:10" x14ac:dyDescent="0.25">
      <c r="A13657" t="s">
        <v>42</v>
      </c>
      <c r="B13657" t="s">
        <v>93</v>
      </c>
      <c r="C13657" t="s">
        <v>16</v>
      </c>
      <c r="D13657" t="s">
        <v>34</v>
      </c>
      <c r="E13657" t="s">
        <v>14</v>
      </c>
      <c r="F13657" t="s">
        <v>18</v>
      </c>
      <c r="G13657">
        <v>2016</v>
      </c>
      <c r="H13657">
        <v>605613.07935899997</v>
      </c>
      <c r="I13657">
        <v>677083.09797500004</v>
      </c>
      <c r="J13657">
        <v>540970.68848300003</v>
      </c>
    </row>
    <row r="13658" spans="1:10" x14ac:dyDescent="0.25">
      <c r="A13658" t="s">
        <v>42</v>
      </c>
      <c r="B13658" t="s">
        <v>93</v>
      </c>
      <c r="C13658" t="s">
        <v>12</v>
      </c>
      <c r="D13658" t="s">
        <v>35</v>
      </c>
      <c r="E13658" t="s">
        <v>14</v>
      </c>
      <c r="F13658" t="s">
        <v>15</v>
      </c>
      <c r="G13658">
        <v>2016</v>
      </c>
      <c r="H13658">
        <v>822818.27501300001</v>
      </c>
      <c r="I13658">
        <v>920200.82850099995</v>
      </c>
      <c r="J13658">
        <v>746304.03329000005</v>
      </c>
    </row>
    <row r="13659" spans="1:10" x14ac:dyDescent="0.25">
      <c r="A13659" t="s">
        <v>42</v>
      </c>
      <c r="B13659" t="s">
        <v>93</v>
      </c>
      <c r="C13659" t="s">
        <v>16</v>
      </c>
      <c r="D13659" t="s">
        <v>35</v>
      </c>
      <c r="E13659" t="s">
        <v>14</v>
      </c>
      <c r="F13659" t="s">
        <v>15</v>
      </c>
      <c r="G13659">
        <v>2016</v>
      </c>
      <c r="H13659">
        <v>1849730.1050799999</v>
      </c>
      <c r="I13659">
        <v>2064352.69417</v>
      </c>
      <c r="J13659">
        <v>1652851.7768399999</v>
      </c>
    </row>
    <row r="13660" spans="1:10" x14ac:dyDescent="0.25">
      <c r="A13660" t="s">
        <v>42</v>
      </c>
      <c r="B13660" t="s">
        <v>93</v>
      </c>
      <c r="C13660" t="s">
        <v>12</v>
      </c>
      <c r="D13660" t="s">
        <v>35</v>
      </c>
      <c r="E13660" t="s">
        <v>14</v>
      </c>
      <c r="F13660" t="s">
        <v>17</v>
      </c>
      <c r="G13660">
        <v>2016</v>
      </c>
      <c r="H13660">
        <v>1</v>
      </c>
      <c r="I13660">
        <v>1</v>
      </c>
      <c r="J13660">
        <v>1</v>
      </c>
    </row>
    <row r="13661" spans="1:10" x14ac:dyDescent="0.25">
      <c r="A13661" t="s">
        <v>42</v>
      </c>
      <c r="B13661" t="s">
        <v>93</v>
      </c>
      <c r="C13661" t="s">
        <v>16</v>
      </c>
      <c r="D13661" t="s">
        <v>35</v>
      </c>
      <c r="E13661" t="s">
        <v>14</v>
      </c>
      <c r="F13661" t="s">
        <v>17</v>
      </c>
      <c r="G13661">
        <v>2016</v>
      </c>
      <c r="H13661">
        <v>1</v>
      </c>
      <c r="I13661">
        <v>1</v>
      </c>
      <c r="J13661">
        <v>1</v>
      </c>
    </row>
    <row r="13662" spans="1:10" x14ac:dyDescent="0.25">
      <c r="A13662" t="s">
        <v>42</v>
      </c>
      <c r="B13662" t="s">
        <v>93</v>
      </c>
      <c r="C13662" t="s">
        <v>12</v>
      </c>
      <c r="D13662" t="s">
        <v>35</v>
      </c>
      <c r="E13662" t="s">
        <v>14</v>
      </c>
      <c r="F13662" t="s">
        <v>18</v>
      </c>
      <c r="G13662">
        <v>2016</v>
      </c>
      <c r="H13662">
        <v>732540.82303099998</v>
      </c>
      <c r="I13662">
        <v>819238.81947500003</v>
      </c>
      <c r="J13662">
        <v>664421.52220000001</v>
      </c>
    </row>
    <row r="13663" spans="1:10" x14ac:dyDescent="0.25">
      <c r="A13663" t="s">
        <v>42</v>
      </c>
      <c r="B13663" t="s">
        <v>93</v>
      </c>
      <c r="C13663" t="s">
        <v>16</v>
      </c>
      <c r="D13663" t="s">
        <v>35</v>
      </c>
      <c r="E13663" t="s">
        <v>14</v>
      </c>
      <c r="F13663" t="s">
        <v>18</v>
      </c>
      <c r="G13663">
        <v>2016</v>
      </c>
      <c r="H13663">
        <v>694482.86332500004</v>
      </c>
      <c r="I13663">
        <v>775063.11110999901</v>
      </c>
      <c r="J13663">
        <v>620564.71453799994</v>
      </c>
    </row>
    <row r="13664" spans="1:10" x14ac:dyDescent="0.25">
      <c r="A13664" t="s">
        <v>42</v>
      </c>
      <c r="B13664" t="s">
        <v>93</v>
      </c>
      <c r="C13664" t="s">
        <v>12</v>
      </c>
      <c r="D13664" t="s">
        <v>36</v>
      </c>
      <c r="E13664" t="s">
        <v>14</v>
      </c>
      <c r="F13664" t="s">
        <v>15</v>
      </c>
      <c r="G13664">
        <v>2016</v>
      </c>
      <c r="H13664">
        <v>310667.09349599999</v>
      </c>
      <c r="I13664">
        <v>355300.08527699998</v>
      </c>
      <c r="J13664">
        <v>274308.57488999999</v>
      </c>
    </row>
    <row r="13665" spans="1:10" x14ac:dyDescent="0.25">
      <c r="A13665" t="s">
        <v>42</v>
      </c>
      <c r="B13665" t="s">
        <v>93</v>
      </c>
      <c r="C13665" t="s">
        <v>16</v>
      </c>
      <c r="D13665" t="s">
        <v>36</v>
      </c>
      <c r="E13665" t="s">
        <v>14</v>
      </c>
      <c r="F13665" t="s">
        <v>15</v>
      </c>
      <c r="G13665">
        <v>2016</v>
      </c>
      <c r="H13665">
        <v>920045.58078600001</v>
      </c>
      <c r="I13665">
        <v>1060255.469</v>
      </c>
      <c r="J13665">
        <v>804874.09795099997</v>
      </c>
    </row>
    <row r="13666" spans="1:10" x14ac:dyDescent="0.25">
      <c r="A13666" t="s">
        <v>42</v>
      </c>
      <c r="B13666" t="s">
        <v>93</v>
      </c>
      <c r="C13666" t="s">
        <v>12</v>
      </c>
      <c r="D13666" t="s">
        <v>36</v>
      </c>
      <c r="E13666" t="s">
        <v>14</v>
      </c>
      <c r="F13666" t="s">
        <v>17</v>
      </c>
      <c r="G13666">
        <v>2016</v>
      </c>
      <c r="H13666">
        <v>1</v>
      </c>
      <c r="I13666">
        <v>1</v>
      </c>
      <c r="J13666">
        <v>1</v>
      </c>
    </row>
    <row r="13667" spans="1:10" x14ac:dyDescent="0.25">
      <c r="A13667" t="s">
        <v>42</v>
      </c>
      <c r="B13667" t="s">
        <v>93</v>
      </c>
      <c r="C13667" t="s">
        <v>16</v>
      </c>
      <c r="D13667" t="s">
        <v>36</v>
      </c>
      <c r="E13667" t="s">
        <v>14</v>
      </c>
      <c r="F13667" t="s">
        <v>17</v>
      </c>
      <c r="G13667">
        <v>2016</v>
      </c>
      <c r="H13667">
        <v>1</v>
      </c>
      <c r="I13667">
        <v>1</v>
      </c>
      <c r="J13667">
        <v>1</v>
      </c>
    </row>
    <row r="13668" spans="1:10" x14ac:dyDescent="0.25">
      <c r="A13668" t="s">
        <v>42</v>
      </c>
      <c r="B13668" t="s">
        <v>93</v>
      </c>
      <c r="C13668" t="s">
        <v>12</v>
      </c>
      <c r="D13668" t="s">
        <v>36</v>
      </c>
      <c r="E13668" t="s">
        <v>14</v>
      </c>
      <c r="F13668" t="s">
        <v>18</v>
      </c>
      <c r="G13668">
        <v>2016</v>
      </c>
      <c r="H13668">
        <v>814060.16270899901</v>
      </c>
      <c r="I13668">
        <v>931014.74628700002</v>
      </c>
      <c r="J13668">
        <v>718787.69197699998</v>
      </c>
    </row>
    <row r="13669" spans="1:10" x14ac:dyDescent="0.25">
      <c r="A13669" t="s">
        <v>42</v>
      </c>
      <c r="B13669" t="s">
        <v>93</v>
      </c>
      <c r="C13669" t="s">
        <v>16</v>
      </c>
      <c r="D13669" t="s">
        <v>36</v>
      </c>
      <c r="E13669" t="s">
        <v>14</v>
      </c>
      <c r="F13669" t="s">
        <v>18</v>
      </c>
      <c r="G13669">
        <v>2016</v>
      </c>
      <c r="H13669">
        <v>782894.651073999</v>
      </c>
      <c r="I13669">
        <v>902203.49163800001</v>
      </c>
      <c r="J13669">
        <v>684891.74801099999</v>
      </c>
    </row>
    <row r="13670" spans="1:10" x14ac:dyDescent="0.25">
      <c r="A13670" t="s">
        <v>42</v>
      </c>
      <c r="B13670" t="s">
        <v>93</v>
      </c>
      <c r="C13670" t="s">
        <v>12</v>
      </c>
      <c r="D13670" t="s">
        <v>37</v>
      </c>
      <c r="E13670" t="s">
        <v>14</v>
      </c>
      <c r="F13670" t="s">
        <v>15</v>
      </c>
      <c r="G13670">
        <v>2016</v>
      </c>
      <c r="H13670">
        <v>69582.562273699994</v>
      </c>
      <c r="I13670">
        <v>82111.9663095</v>
      </c>
      <c r="J13670">
        <v>59388.470291899997</v>
      </c>
    </row>
    <row r="13671" spans="1:10" x14ac:dyDescent="0.25">
      <c r="A13671" t="s">
        <v>42</v>
      </c>
      <c r="B13671" t="s">
        <v>93</v>
      </c>
      <c r="C13671" t="s">
        <v>16</v>
      </c>
      <c r="D13671" t="s">
        <v>37</v>
      </c>
      <c r="E13671" t="s">
        <v>14</v>
      </c>
      <c r="F13671" t="s">
        <v>15</v>
      </c>
      <c r="G13671">
        <v>2016</v>
      </c>
      <c r="H13671">
        <v>286996.01796899998</v>
      </c>
      <c r="I13671">
        <v>338410.72263700003</v>
      </c>
      <c r="J13671">
        <v>243067.84846199999</v>
      </c>
    </row>
    <row r="13672" spans="1:10" x14ac:dyDescent="0.25">
      <c r="A13672" t="s">
        <v>42</v>
      </c>
      <c r="B13672" t="s">
        <v>93</v>
      </c>
      <c r="C13672" t="s">
        <v>12</v>
      </c>
      <c r="D13672" t="s">
        <v>37</v>
      </c>
      <c r="E13672" t="s">
        <v>14</v>
      </c>
      <c r="F13672" t="s">
        <v>17</v>
      </c>
      <c r="G13672">
        <v>2016</v>
      </c>
      <c r="H13672">
        <v>1</v>
      </c>
      <c r="I13672">
        <v>1</v>
      </c>
      <c r="J13672">
        <v>1</v>
      </c>
    </row>
    <row r="13673" spans="1:10" x14ac:dyDescent="0.25">
      <c r="A13673" t="s">
        <v>42</v>
      </c>
      <c r="B13673" t="s">
        <v>93</v>
      </c>
      <c r="C13673" t="s">
        <v>16</v>
      </c>
      <c r="D13673" t="s">
        <v>37</v>
      </c>
      <c r="E13673" t="s">
        <v>14</v>
      </c>
      <c r="F13673" t="s">
        <v>17</v>
      </c>
      <c r="G13673">
        <v>2016</v>
      </c>
      <c r="H13673">
        <v>1</v>
      </c>
      <c r="I13673">
        <v>1</v>
      </c>
      <c r="J13673">
        <v>1</v>
      </c>
    </row>
    <row r="13674" spans="1:10" x14ac:dyDescent="0.25">
      <c r="A13674" t="s">
        <v>42</v>
      </c>
      <c r="B13674" t="s">
        <v>93</v>
      </c>
      <c r="C13674" t="s">
        <v>12</v>
      </c>
      <c r="D13674" t="s">
        <v>37</v>
      </c>
      <c r="E13674" t="s">
        <v>14</v>
      </c>
      <c r="F13674" t="s">
        <v>18</v>
      </c>
      <c r="G13674">
        <v>2016</v>
      </c>
      <c r="H13674">
        <v>899652.74881300004</v>
      </c>
      <c r="I13674">
        <v>1061648.9790999901</v>
      </c>
      <c r="J13674">
        <v>767850.43263900001</v>
      </c>
    </row>
    <row r="13675" spans="1:10" x14ac:dyDescent="0.25">
      <c r="A13675" t="s">
        <v>42</v>
      </c>
      <c r="B13675" t="s">
        <v>93</v>
      </c>
      <c r="C13675" t="s">
        <v>16</v>
      </c>
      <c r="D13675" t="s">
        <v>37</v>
      </c>
      <c r="E13675" t="s">
        <v>14</v>
      </c>
      <c r="F13675" t="s">
        <v>18</v>
      </c>
      <c r="G13675">
        <v>2016</v>
      </c>
      <c r="H13675">
        <v>873325.61216400005</v>
      </c>
      <c r="I13675">
        <v>1029779.97255999</v>
      </c>
      <c r="J13675">
        <v>739652.69294400001</v>
      </c>
    </row>
    <row r="13676" spans="1:10" x14ac:dyDescent="0.25">
      <c r="A13676" t="s">
        <v>42</v>
      </c>
      <c r="B13676" t="s">
        <v>93</v>
      </c>
      <c r="C13676" t="s">
        <v>12</v>
      </c>
      <c r="D13676" t="s">
        <v>13</v>
      </c>
      <c r="E13676" t="s">
        <v>40</v>
      </c>
      <c r="F13676" t="s">
        <v>15</v>
      </c>
      <c r="G13676">
        <v>2016</v>
      </c>
      <c r="H13676">
        <v>411.96649765000001</v>
      </c>
      <c r="I13676">
        <v>500.782068541</v>
      </c>
      <c r="J13676">
        <v>330.74217194599998</v>
      </c>
    </row>
    <row r="13677" spans="1:10" x14ac:dyDescent="0.25">
      <c r="A13677" t="s">
        <v>42</v>
      </c>
      <c r="B13677" t="s">
        <v>93</v>
      </c>
      <c r="C13677" t="s">
        <v>16</v>
      </c>
      <c r="D13677" t="s">
        <v>13</v>
      </c>
      <c r="E13677" t="s">
        <v>40</v>
      </c>
      <c r="F13677" t="s">
        <v>15</v>
      </c>
      <c r="G13677">
        <v>2016</v>
      </c>
      <c r="H13677">
        <v>257.23075353000002</v>
      </c>
      <c r="I13677">
        <v>323.47060233799999</v>
      </c>
      <c r="J13677">
        <v>200.953551648</v>
      </c>
    </row>
    <row r="13678" spans="1:10" x14ac:dyDescent="0.25">
      <c r="A13678" t="s">
        <v>42</v>
      </c>
      <c r="B13678" t="s">
        <v>93</v>
      </c>
      <c r="C13678" t="s">
        <v>12</v>
      </c>
      <c r="D13678" t="s">
        <v>13</v>
      </c>
      <c r="E13678" t="s">
        <v>40</v>
      </c>
      <c r="F13678" t="s">
        <v>17</v>
      </c>
      <c r="G13678">
        <v>2016</v>
      </c>
      <c r="H13678" s="1">
        <v>3.26234537803E-5</v>
      </c>
      <c r="I13678" s="1">
        <v>4.2531140411800002E-5</v>
      </c>
      <c r="J13678" s="1">
        <v>2.4508157307299998E-5</v>
      </c>
    </row>
    <row r="13679" spans="1:10" x14ac:dyDescent="0.25">
      <c r="A13679" t="s">
        <v>42</v>
      </c>
      <c r="B13679" t="s">
        <v>93</v>
      </c>
      <c r="C13679" t="s">
        <v>16</v>
      </c>
      <c r="D13679" t="s">
        <v>13</v>
      </c>
      <c r="E13679" t="s">
        <v>40</v>
      </c>
      <c r="F13679" t="s">
        <v>17</v>
      </c>
      <c r="G13679">
        <v>2016</v>
      </c>
      <c r="H13679" s="1">
        <v>2.0670653800899999E-5</v>
      </c>
      <c r="I13679" s="1">
        <v>2.78475462435E-5</v>
      </c>
      <c r="J13679" s="1">
        <v>1.48734653528E-5</v>
      </c>
    </row>
    <row r="13680" spans="1:10" x14ac:dyDescent="0.25">
      <c r="A13680" t="s">
        <v>42</v>
      </c>
      <c r="B13680" t="s">
        <v>93</v>
      </c>
      <c r="C13680" t="s">
        <v>12</v>
      </c>
      <c r="D13680" t="s">
        <v>13</v>
      </c>
      <c r="E13680" t="s">
        <v>40</v>
      </c>
      <c r="F13680" t="s">
        <v>18</v>
      </c>
      <c r="G13680">
        <v>2016</v>
      </c>
      <c r="H13680">
        <v>22.5879810988</v>
      </c>
      <c r="I13680">
        <v>27.457708244199999</v>
      </c>
      <c r="J13680">
        <v>18.134479311100002</v>
      </c>
    </row>
    <row r="13681" spans="1:10" x14ac:dyDescent="0.25">
      <c r="A13681" t="s">
        <v>42</v>
      </c>
      <c r="B13681" t="s">
        <v>93</v>
      </c>
      <c r="C13681" t="s">
        <v>16</v>
      </c>
      <c r="D13681" t="s">
        <v>13</v>
      </c>
      <c r="E13681" t="s">
        <v>40</v>
      </c>
      <c r="F13681" t="s">
        <v>18</v>
      </c>
      <c r="G13681">
        <v>2016</v>
      </c>
      <c r="H13681">
        <v>14.633598812299899</v>
      </c>
      <c r="I13681">
        <v>18.4019171783</v>
      </c>
      <c r="J13681">
        <v>11.4320454081</v>
      </c>
    </row>
    <row r="13682" spans="1:10" x14ac:dyDescent="0.25">
      <c r="A13682" t="s">
        <v>42</v>
      </c>
      <c r="B13682" t="s">
        <v>93</v>
      </c>
      <c r="C13682" t="s">
        <v>12</v>
      </c>
      <c r="D13682" t="s">
        <v>19</v>
      </c>
      <c r="E13682" t="s">
        <v>40</v>
      </c>
      <c r="F13682" t="s">
        <v>15</v>
      </c>
      <c r="G13682">
        <v>2016</v>
      </c>
      <c r="H13682">
        <v>474.57813123099999</v>
      </c>
      <c r="I13682">
        <v>586.25445287399998</v>
      </c>
      <c r="J13682">
        <v>376.360806201</v>
      </c>
    </row>
    <row r="13683" spans="1:10" x14ac:dyDescent="0.25">
      <c r="A13683" t="s">
        <v>42</v>
      </c>
      <c r="B13683" t="s">
        <v>93</v>
      </c>
      <c r="C13683" t="s">
        <v>16</v>
      </c>
      <c r="D13683" t="s">
        <v>19</v>
      </c>
      <c r="E13683" t="s">
        <v>40</v>
      </c>
      <c r="F13683" t="s">
        <v>15</v>
      </c>
      <c r="G13683">
        <v>2016</v>
      </c>
      <c r="H13683">
        <v>291.46232820199998</v>
      </c>
      <c r="I13683">
        <v>380.93007147399999</v>
      </c>
      <c r="J13683">
        <v>215.558765061</v>
      </c>
    </row>
    <row r="13684" spans="1:10" x14ac:dyDescent="0.25">
      <c r="A13684" t="s">
        <v>42</v>
      </c>
      <c r="B13684" t="s">
        <v>93</v>
      </c>
      <c r="C13684" t="s">
        <v>12</v>
      </c>
      <c r="D13684" t="s">
        <v>19</v>
      </c>
      <c r="E13684" t="s">
        <v>40</v>
      </c>
      <c r="F13684" t="s">
        <v>17</v>
      </c>
      <c r="G13684">
        <v>2016</v>
      </c>
      <c r="H13684" s="1">
        <v>4.2946846320899997E-5</v>
      </c>
      <c r="I13684" s="1">
        <v>5.9975641960999998E-5</v>
      </c>
      <c r="J13684" s="1">
        <v>3.04730922297E-5</v>
      </c>
    </row>
    <row r="13685" spans="1:10" x14ac:dyDescent="0.25">
      <c r="A13685" t="s">
        <v>42</v>
      </c>
      <c r="B13685" t="s">
        <v>93</v>
      </c>
      <c r="C13685" t="s">
        <v>16</v>
      </c>
      <c r="D13685" t="s">
        <v>19</v>
      </c>
      <c r="E13685" t="s">
        <v>40</v>
      </c>
      <c r="F13685" t="s">
        <v>17</v>
      </c>
      <c r="G13685">
        <v>2016</v>
      </c>
      <c r="H13685" s="1">
        <v>2.6236731837099999E-5</v>
      </c>
      <c r="I13685" s="1">
        <v>3.7192980910399997E-5</v>
      </c>
      <c r="J13685" s="1">
        <v>1.77086441763E-5</v>
      </c>
    </row>
    <row r="13686" spans="1:10" x14ac:dyDescent="0.25">
      <c r="A13686" t="s">
        <v>42</v>
      </c>
      <c r="B13686" t="s">
        <v>93</v>
      </c>
      <c r="C13686" t="s">
        <v>12</v>
      </c>
      <c r="D13686" t="s">
        <v>19</v>
      </c>
      <c r="E13686" t="s">
        <v>40</v>
      </c>
      <c r="F13686" t="s">
        <v>18</v>
      </c>
      <c r="G13686">
        <v>2016</v>
      </c>
      <c r="H13686">
        <v>25.569391488799901</v>
      </c>
      <c r="I13686">
        <v>31.586305038300001</v>
      </c>
      <c r="J13686">
        <v>20.2776237705</v>
      </c>
    </row>
    <row r="13687" spans="1:10" x14ac:dyDescent="0.25">
      <c r="A13687" t="s">
        <v>42</v>
      </c>
      <c r="B13687" t="s">
        <v>93</v>
      </c>
      <c r="C13687" t="s">
        <v>16</v>
      </c>
      <c r="D13687" t="s">
        <v>19</v>
      </c>
      <c r="E13687" t="s">
        <v>40</v>
      </c>
      <c r="F13687" t="s">
        <v>18</v>
      </c>
      <c r="G13687">
        <v>2016</v>
      </c>
      <c r="H13687">
        <v>16.249912367499999</v>
      </c>
      <c r="I13687">
        <v>21.238011504900001</v>
      </c>
      <c r="J13687">
        <v>12.018057578400001</v>
      </c>
    </row>
    <row r="13688" spans="1:10" x14ac:dyDescent="0.25">
      <c r="A13688" t="s">
        <v>42</v>
      </c>
      <c r="B13688" t="s">
        <v>93</v>
      </c>
      <c r="C13688" t="s">
        <v>12</v>
      </c>
      <c r="D13688" t="s">
        <v>20</v>
      </c>
      <c r="E13688" t="s">
        <v>40</v>
      </c>
      <c r="F13688" t="s">
        <v>15</v>
      </c>
      <c r="G13688">
        <v>2016</v>
      </c>
      <c r="H13688">
        <v>422.95068222399999</v>
      </c>
      <c r="I13688">
        <v>537.63927692000004</v>
      </c>
      <c r="J13688">
        <v>322.50623927499998</v>
      </c>
    </row>
    <row r="13689" spans="1:10" x14ac:dyDescent="0.25">
      <c r="A13689" t="s">
        <v>42</v>
      </c>
      <c r="B13689" t="s">
        <v>93</v>
      </c>
      <c r="C13689" t="s">
        <v>16</v>
      </c>
      <c r="D13689" t="s">
        <v>20</v>
      </c>
      <c r="E13689" t="s">
        <v>40</v>
      </c>
      <c r="F13689" t="s">
        <v>15</v>
      </c>
      <c r="G13689">
        <v>2016</v>
      </c>
      <c r="H13689">
        <v>256.68614728300003</v>
      </c>
      <c r="I13689">
        <v>343.78000676200003</v>
      </c>
      <c r="J13689">
        <v>181.38034795499999</v>
      </c>
    </row>
    <row r="13690" spans="1:10" x14ac:dyDescent="0.25">
      <c r="A13690" t="s">
        <v>42</v>
      </c>
      <c r="B13690" t="s">
        <v>93</v>
      </c>
      <c r="C13690" t="s">
        <v>12</v>
      </c>
      <c r="D13690" t="s">
        <v>20</v>
      </c>
      <c r="E13690" t="s">
        <v>40</v>
      </c>
      <c r="F13690" t="s">
        <v>17</v>
      </c>
      <c r="G13690">
        <v>2016</v>
      </c>
      <c r="H13690" s="1">
        <v>4.7434045199599997E-5</v>
      </c>
      <c r="I13690" s="1">
        <v>6.3852049465600003E-5</v>
      </c>
      <c r="J13690" s="1">
        <v>3.33364865613E-5</v>
      </c>
    </row>
    <row r="13691" spans="1:10" x14ac:dyDescent="0.25">
      <c r="A13691" t="s">
        <v>42</v>
      </c>
      <c r="B13691" t="s">
        <v>93</v>
      </c>
      <c r="C13691" t="s">
        <v>16</v>
      </c>
      <c r="D13691" t="s">
        <v>20</v>
      </c>
      <c r="E13691" t="s">
        <v>40</v>
      </c>
      <c r="F13691" t="s">
        <v>17</v>
      </c>
      <c r="G13691">
        <v>2016</v>
      </c>
      <c r="H13691" s="1">
        <v>2.6705229068299999E-5</v>
      </c>
      <c r="I13691" s="1">
        <v>3.8330941383899999E-5</v>
      </c>
      <c r="J13691" s="1">
        <v>1.76425565911E-5</v>
      </c>
    </row>
    <row r="13692" spans="1:10" x14ac:dyDescent="0.25">
      <c r="A13692" t="s">
        <v>42</v>
      </c>
      <c r="B13692" t="s">
        <v>93</v>
      </c>
      <c r="C13692" t="s">
        <v>12</v>
      </c>
      <c r="D13692" t="s">
        <v>20</v>
      </c>
      <c r="E13692" t="s">
        <v>40</v>
      </c>
      <c r="F13692" t="s">
        <v>18</v>
      </c>
      <c r="G13692">
        <v>2016</v>
      </c>
      <c r="H13692">
        <v>23.102489783700001</v>
      </c>
      <c r="I13692">
        <v>29.3670312506</v>
      </c>
      <c r="J13692">
        <v>17.615994987499999</v>
      </c>
    </row>
    <row r="13693" spans="1:10" x14ac:dyDescent="0.25">
      <c r="A13693" t="s">
        <v>42</v>
      </c>
      <c r="B13693" t="s">
        <v>93</v>
      </c>
      <c r="C13693" t="s">
        <v>16</v>
      </c>
      <c r="D13693" t="s">
        <v>20</v>
      </c>
      <c r="E13693" t="s">
        <v>40</v>
      </c>
      <c r="F13693" t="s">
        <v>18</v>
      </c>
      <c r="G13693">
        <v>2016</v>
      </c>
      <c r="H13693">
        <v>14.4986920386</v>
      </c>
      <c r="I13693">
        <v>19.4181123517</v>
      </c>
      <c r="J13693">
        <v>10.2451099706</v>
      </c>
    </row>
    <row r="13694" spans="1:10" x14ac:dyDescent="0.25">
      <c r="A13694" t="s">
        <v>42</v>
      </c>
      <c r="B13694" t="s">
        <v>93</v>
      </c>
      <c r="C13694" t="s">
        <v>12</v>
      </c>
      <c r="D13694" t="s">
        <v>21</v>
      </c>
      <c r="E13694" t="s">
        <v>40</v>
      </c>
      <c r="F13694" t="s">
        <v>15</v>
      </c>
      <c r="G13694">
        <v>2016</v>
      </c>
      <c r="H13694">
        <v>371.053540865</v>
      </c>
      <c r="I13694">
        <v>461.92676163300001</v>
      </c>
      <c r="J13694">
        <v>288.26745226100002</v>
      </c>
    </row>
    <row r="13695" spans="1:10" x14ac:dyDescent="0.25">
      <c r="A13695" t="s">
        <v>42</v>
      </c>
      <c r="B13695" t="s">
        <v>93</v>
      </c>
      <c r="C13695" t="s">
        <v>16</v>
      </c>
      <c r="D13695" t="s">
        <v>21</v>
      </c>
      <c r="E13695" t="s">
        <v>40</v>
      </c>
      <c r="F13695" t="s">
        <v>15</v>
      </c>
      <c r="G13695">
        <v>2016</v>
      </c>
      <c r="H13695">
        <v>225.482975552</v>
      </c>
      <c r="I13695">
        <v>297.42356769200001</v>
      </c>
      <c r="J13695">
        <v>168.19975144200001</v>
      </c>
    </row>
    <row r="13696" spans="1:10" x14ac:dyDescent="0.25">
      <c r="A13696" t="s">
        <v>42</v>
      </c>
      <c r="B13696" t="s">
        <v>93</v>
      </c>
      <c r="C13696" t="s">
        <v>12</v>
      </c>
      <c r="D13696" t="s">
        <v>21</v>
      </c>
      <c r="E13696" t="s">
        <v>40</v>
      </c>
      <c r="F13696" t="s">
        <v>17</v>
      </c>
      <c r="G13696">
        <v>2016</v>
      </c>
      <c r="H13696" s="1">
        <v>4.52410554716E-5</v>
      </c>
      <c r="I13696" s="1">
        <v>6.1814716814099995E-5</v>
      </c>
      <c r="J13696" s="1">
        <v>3.2495740455899997E-5</v>
      </c>
    </row>
    <row r="13697" spans="1:10" x14ac:dyDescent="0.25">
      <c r="A13697" t="s">
        <v>42</v>
      </c>
      <c r="B13697" t="s">
        <v>93</v>
      </c>
      <c r="C13697" t="s">
        <v>16</v>
      </c>
      <c r="D13697" t="s">
        <v>21</v>
      </c>
      <c r="E13697" t="s">
        <v>40</v>
      </c>
      <c r="F13697" t="s">
        <v>17</v>
      </c>
      <c r="G13697">
        <v>2016</v>
      </c>
      <c r="H13697" s="1">
        <v>2.32937818217E-5</v>
      </c>
      <c r="I13697" s="1">
        <v>3.2596292760399999E-5</v>
      </c>
      <c r="J13697" s="1">
        <v>1.6190179947400001E-5</v>
      </c>
    </row>
    <row r="13698" spans="1:10" x14ac:dyDescent="0.25">
      <c r="A13698" t="s">
        <v>42</v>
      </c>
      <c r="B13698" t="s">
        <v>93</v>
      </c>
      <c r="C13698" t="s">
        <v>12</v>
      </c>
      <c r="D13698" t="s">
        <v>21</v>
      </c>
      <c r="E13698" t="s">
        <v>40</v>
      </c>
      <c r="F13698" t="s">
        <v>18</v>
      </c>
      <c r="G13698">
        <v>2016</v>
      </c>
      <c r="H13698">
        <v>21.142796467299998</v>
      </c>
      <c r="I13698">
        <v>26.3207931697</v>
      </c>
      <c r="J13698">
        <v>16.4256081672</v>
      </c>
    </row>
    <row r="13699" spans="1:10" x14ac:dyDescent="0.25">
      <c r="A13699" t="s">
        <v>42</v>
      </c>
      <c r="B13699" t="s">
        <v>93</v>
      </c>
      <c r="C13699" t="s">
        <v>16</v>
      </c>
      <c r="D13699" t="s">
        <v>21</v>
      </c>
      <c r="E13699" t="s">
        <v>40</v>
      </c>
      <c r="F13699" t="s">
        <v>18</v>
      </c>
      <c r="G13699">
        <v>2016</v>
      </c>
      <c r="H13699">
        <v>13.270566107499899</v>
      </c>
      <c r="I13699">
        <v>17.504554866399999</v>
      </c>
      <c r="J13699">
        <v>9.8992215058300008</v>
      </c>
    </row>
    <row r="13700" spans="1:10" x14ac:dyDescent="0.25">
      <c r="A13700" t="s">
        <v>42</v>
      </c>
      <c r="B13700" t="s">
        <v>93</v>
      </c>
      <c r="C13700" t="s">
        <v>12</v>
      </c>
      <c r="D13700" t="s">
        <v>22</v>
      </c>
      <c r="E13700" t="s">
        <v>40</v>
      </c>
      <c r="F13700" t="s">
        <v>15</v>
      </c>
      <c r="G13700">
        <v>2016</v>
      </c>
      <c r="H13700">
        <v>412.51376556299999</v>
      </c>
      <c r="I13700">
        <v>497.30119494000002</v>
      </c>
      <c r="J13700">
        <v>340.15854678900001</v>
      </c>
    </row>
    <row r="13701" spans="1:10" x14ac:dyDescent="0.25">
      <c r="A13701" t="s">
        <v>42</v>
      </c>
      <c r="B13701" t="s">
        <v>93</v>
      </c>
      <c r="C13701" t="s">
        <v>16</v>
      </c>
      <c r="D13701" t="s">
        <v>22</v>
      </c>
      <c r="E13701" t="s">
        <v>40</v>
      </c>
      <c r="F13701" t="s">
        <v>15</v>
      </c>
      <c r="G13701">
        <v>2016</v>
      </c>
      <c r="H13701">
        <v>240.898831876</v>
      </c>
      <c r="I13701">
        <v>308.449542608</v>
      </c>
      <c r="J13701">
        <v>188.382707294</v>
      </c>
    </row>
    <row r="13702" spans="1:10" x14ac:dyDescent="0.25">
      <c r="A13702" t="s">
        <v>42</v>
      </c>
      <c r="B13702" t="s">
        <v>93</v>
      </c>
      <c r="C13702" t="s">
        <v>12</v>
      </c>
      <c r="D13702" t="s">
        <v>22</v>
      </c>
      <c r="E13702" t="s">
        <v>40</v>
      </c>
      <c r="F13702" t="s">
        <v>17</v>
      </c>
      <c r="G13702">
        <v>2016</v>
      </c>
      <c r="H13702" s="1">
        <v>5.0507045420600003E-5</v>
      </c>
      <c r="I13702" s="1">
        <v>6.66098035152E-5</v>
      </c>
      <c r="J13702" s="1">
        <v>3.7864702675899999E-5</v>
      </c>
    </row>
    <row r="13703" spans="1:10" x14ac:dyDescent="0.25">
      <c r="A13703" t="s">
        <v>42</v>
      </c>
      <c r="B13703" t="s">
        <v>93</v>
      </c>
      <c r="C13703" t="s">
        <v>16</v>
      </c>
      <c r="D13703" t="s">
        <v>22</v>
      </c>
      <c r="E13703" t="s">
        <v>40</v>
      </c>
      <c r="F13703" t="s">
        <v>17</v>
      </c>
      <c r="G13703">
        <v>2016</v>
      </c>
      <c r="H13703" s="1">
        <v>2.3018249923499999E-5</v>
      </c>
      <c r="I13703" s="1">
        <v>3.1218401432100002E-5</v>
      </c>
      <c r="J13703" s="1">
        <v>1.6718951734599999E-5</v>
      </c>
    </row>
    <row r="13704" spans="1:10" x14ac:dyDescent="0.25">
      <c r="A13704" t="s">
        <v>42</v>
      </c>
      <c r="B13704" t="s">
        <v>93</v>
      </c>
      <c r="C13704" t="s">
        <v>12</v>
      </c>
      <c r="D13704" t="s">
        <v>22</v>
      </c>
      <c r="E13704" t="s">
        <v>40</v>
      </c>
      <c r="F13704" t="s">
        <v>18</v>
      </c>
      <c r="G13704">
        <v>2016</v>
      </c>
      <c r="H13704">
        <v>23.523099078599898</v>
      </c>
      <c r="I13704">
        <v>28.3579997979</v>
      </c>
      <c r="J13704">
        <v>19.397130148199999</v>
      </c>
    </row>
    <row r="13705" spans="1:10" x14ac:dyDescent="0.25">
      <c r="A13705" t="s">
        <v>42</v>
      </c>
      <c r="B13705" t="s">
        <v>93</v>
      </c>
      <c r="C13705" t="s">
        <v>16</v>
      </c>
      <c r="D13705" t="s">
        <v>22</v>
      </c>
      <c r="E13705" t="s">
        <v>40</v>
      </c>
      <c r="F13705" t="s">
        <v>18</v>
      </c>
      <c r="G13705">
        <v>2016</v>
      </c>
      <c r="H13705">
        <v>14.144767724399999</v>
      </c>
      <c r="I13705">
        <v>18.111117853500001</v>
      </c>
      <c r="J13705">
        <v>11.0611978365</v>
      </c>
    </row>
    <row r="13706" spans="1:10" x14ac:dyDescent="0.25">
      <c r="A13706" t="s">
        <v>42</v>
      </c>
      <c r="B13706" t="s">
        <v>93</v>
      </c>
      <c r="C13706" t="s">
        <v>12</v>
      </c>
      <c r="D13706" t="s">
        <v>23</v>
      </c>
      <c r="E13706" t="s">
        <v>40</v>
      </c>
      <c r="F13706" t="s">
        <v>15</v>
      </c>
      <c r="G13706">
        <v>2016</v>
      </c>
      <c r="H13706">
        <v>514.11561273899997</v>
      </c>
      <c r="I13706">
        <v>614.10286551900003</v>
      </c>
      <c r="J13706">
        <v>421.70156507899998</v>
      </c>
    </row>
    <row r="13707" spans="1:10" x14ac:dyDescent="0.25">
      <c r="A13707" t="s">
        <v>42</v>
      </c>
      <c r="B13707" t="s">
        <v>93</v>
      </c>
      <c r="C13707" t="s">
        <v>16</v>
      </c>
      <c r="D13707" t="s">
        <v>23</v>
      </c>
      <c r="E13707" t="s">
        <v>40</v>
      </c>
      <c r="F13707" t="s">
        <v>15</v>
      </c>
      <c r="G13707">
        <v>2016</v>
      </c>
      <c r="H13707">
        <v>285.10659009900002</v>
      </c>
      <c r="I13707">
        <v>350.56990374100002</v>
      </c>
      <c r="J13707">
        <v>227.289020376</v>
      </c>
    </row>
    <row r="13708" spans="1:10" x14ac:dyDescent="0.25">
      <c r="A13708" t="s">
        <v>42</v>
      </c>
      <c r="B13708" t="s">
        <v>93</v>
      </c>
      <c r="C13708" t="s">
        <v>12</v>
      </c>
      <c r="D13708" t="s">
        <v>23</v>
      </c>
      <c r="E13708" t="s">
        <v>40</v>
      </c>
      <c r="F13708" t="s">
        <v>17</v>
      </c>
      <c r="G13708">
        <v>2016</v>
      </c>
      <c r="H13708" s="1">
        <v>6.1442306392800006E-5</v>
      </c>
      <c r="I13708" s="1">
        <v>7.7741232445499995E-5</v>
      </c>
      <c r="J13708" s="1">
        <v>4.6950433232599998E-5</v>
      </c>
    </row>
    <row r="13709" spans="1:10" x14ac:dyDescent="0.25">
      <c r="A13709" t="s">
        <v>42</v>
      </c>
      <c r="B13709" t="s">
        <v>93</v>
      </c>
      <c r="C13709" t="s">
        <v>16</v>
      </c>
      <c r="D13709" t="s">
        <v>23</v>
      </c>
      <c r="E13709" t="s">
        <v>40</v>
      </c>
      <c r="F13709" t="s">
        <v>17</v>
      </c>
      <c r="G13709">
        <v>2016</v>
      </c>
      <c r="H13709" s="1">
        <v>2.6652713907499999E-5</v>
      </c>
      <c r="I13709" s="1">
        <v>3.4820256179999999E-5</v>
      </c>
      <c r="J13709" s="1">
        <v>1.9635874463599999E-5</v>
      </c>
    </row>
    <row r="13710" spans="1:10" x14ac:dyDescent="0.25">
      <c r="A13710" t="s">
        <v>42</v>
      </c>
      <c r="B13710" t="s">
        <v>93</v>
      </c>
      <c r="C13710" t="s">
        <v>12</v>
      </c>
      <c r="D13710" t="s">
        <v>23</v>
      </c>
      <c r="E13710" t="s">
        <v>40</v>
      </c>
      <c r="F13710" t="s">
        <v>18</v>
      </c>
      <c r="G13710">
        <v>2016</v>
      </c>
      <c r="H13710">
        <v>30.2433225679999</v>
      </c>
      <c r="I13710">
        <v>36.125164440900001</v>
      </c>
      <c r="J13710">
        <v>24.806981434000001</v>
      </c>
    </row>
    <row r="13711" spans="1:10" x14ac:dyDescent="0.25">
      <c r="A13711" t="s">
        <v>42</v>
      </c>
      <c r="B13711" t="s">
        <v>93</v>
      </c>
      <c r="C13711" t="s">
        <v>16</v>
      </c>
      <c r="D13711" t="s">
        <v>23</v>
      </c>
      <c r="E13711" t="s">
        <v>40</v>
      </c>
      <c r="F13711" t="s">
        <v>18</v>
      </c>
      <c r="G13711">
        <v>2016</v>
      </c>
      <c r="H13711">
        <v>17.121246477899899</v>
      </c>
      <c r="I13711">
        <v>21.0524552505</v>
      </c>
      <c r="J13711">
        <v>13.6491806037</v>
      </c>
    </row>
    <row r="13712" spans="1:10" x14ac:dyDescent="0.25">
      <c r="A13712" t="s">
        <v>42</v>
      </c>
      <c r="B13712" t="s">
        <v>93</v>
      </c>
      <c r="C13712" t="s">
        <v>12</v>
      </c>
      <c r="D13712" t="s">
        <v>24</v>
      </c>
      <c r="E13712" t="s">
        <v>40</v>
      </c>
      <c r="F13712" t="s">
        <v>15</v>
      </c>
      <c r="G13712">
        <v>2016</v>
      </c>
      <c r="H13712">
        <v>777.44354097400003</v>
      </c>
      <c r="I13712">
        <v>916.679512456</v>
      </c>
      <c r="J13712">
        <v>633.61260423399995</v>
      </c>
    </row>
    <row r="13713" spans="1:10" x14ac:dyDescent="0.25">
      <c r="A13713" t="s">
        <v>42</v>
      </c>
      <c r="B13713" t="s">
        <v>93</v>
      </c>
      <c r="C13713" t="s">
        <v>16</v>
      </c>
      <c r="D13713" t="s">
        <v>24</v>
      </c>
      <c r="E13713" t="s">
        <v>40</v>
      </c>
      <c r="F13713" t="s">
        <v>15</v>
      </c>
      <c r="G13713">
        <v>2016</v>
      </c>
      <c r="H13713">
        <v>381.46094932900002</v>
      </c>
      <c r="I13713">
        <v>462.92648966799999</v>
      </c>
      <c r="J13713">
        <v>306.84530428099998</v>
      </c>
    </row>
    <row r="13714" spans="1:10" x14ac:dyDescent="0.25">
      <c r="A13714" t="s">
        <v>42</v>
      </c>
      <c r="B13714" t="s">
        <v>93</v>
      </c>
      <c r="C13714" t="s">
        <v>12</v>
      </c>
      <c r="D13714" t="s">
        <v>24</v>
      </c>
      <c r="E13714" t="s">
        <v>40</v>
      </c>
      <c r="F13714" t="s">
        <v>17</v>
      </c>
      <c r="G13714">
        <v>2016</v>
      </c>
      <c r="H13714" s="1">
        <v>9.48071650673E-5</v>
      </c>
      <c r="I13714">
        <v>1.18463697393E-4</v>
      </c>
      <c r="J13714" s="1">
        <v>7.2822397604300004E-5</v>
      </c>
    </row>
    <row r="13715" spans="1:10" x14ac:dyDescent="0.25">
      <c r="A13715" t="s">
        <v>42</v>
      </c>
      <c r="B13715" t="s">
        <v>93</v>
      </c>
      <c r="C13715" t="s">
        <v>16</v>
      </c>
      <c r="D13715" t="s">
        <v>24</v>
      </c>
      <c r="E13715" t="s">
        <v>40</v>
      </c>
      <c r="F13715" t="s">
        <v>17</v>
      </c>
      <c r="G13715">
        <v>2016</v>
      </c>
      <c r="H13715" s="1">
        <v>3.7327993936199997E-5</v>
      </c>
      <c r="I13715" s="1">
        <v>4.7671380636900002E-5</v>
      </c>
      <c r="J13715" s="1">
        <v>2.8408594808700002E-5</v>
      </c>
    </row>
    <row r="13716" spans="1:10" x14ac:dyDescent="0.25">
      <c r="A13716" t="s">
        <v>42</v>
      </c>
      <c r="B13716" t="s">
        <v>93</v>
      </c>
      <c r="C13716" t="s">
        <v>12</v>
      </c>
      <c r="D13716" t="s">
        <v>24</v>
      </c>
      <c r="E13716" t="s">
        <v>40</v>
      </c>
      <c r="F13716" t="s">
        <v>18</v>
      </c>
      <c r="G13716">
        <v>2016</v>
      </c>
      <c r="H13716">
        <v>48.318520231800001</v>
      </c>
      <c r="I13716">
        <v>56.972108242299903</v>
      </c>
      <c r="J13716">
        <v>39.379352741799998</v>
      </c>
    </row>
    <row r="13717" spans="1:10" x14ac:dyDescent="0.25">
      <c r="A13717" t="s">
        <v>42</v>
      </c>
      <c r="B13717" t="s">
        <v>93</v>
      </c>
      <c r="C13717" t="s">
        <v>16</v>
      </c>
      <c r="D13717" t="s">
        <v>24</v>
      </c>
      <c r="E13717" t="s">
        <v>40</v>
      </c>
      <c r="F13717" t="s">
        <v>18</v>
      </c>
      <c r="G13717">
        <v>2016</v>
      </c>
      <c r="H13717">
        <v>24.050655255399999</v>
      </c>
      <c r="I13717">
        <v>29.186959847899999</v>
      </c>
      <c r="J13717">
        <v>19.346228343899998</v>
      </c>
    </row>
    <row r="13718" spans="1:10" x14ac:dyDescent="0.25">
      <c r="A13718" t="s">
        <v>42</v>
      </c>
      <c r="B13718" t="s">
        <v>93</v>
      </c>
      <c r="C13718" t="s">
        <v>12</v>
      </c>
      <c r="D13718" t="s">
        <v>25</v>
      </c>
      <c r="E13718" t="s">
        <v>40</v>
      </c>
      <c r="F13718" t="s">
        <v>15</v>
      </c>
      <c r="G13718">
        <v>2016</v>
      </c>
      <c r="H13718">
        <v>1261.3496774299999</v>
      </c>
      <c r="I13718">
        <v>1591.7016000000001</v>
      </c>
      <c r="J13718">
        <v>957.14188374100002</v>
      </c>
    </row>
    <row r="13719" spans="1:10" x14ac:dyDescent="0.25">
      <c r="A13719" t="s">
        <v>42</v>
      </c>
      <c r="B13719" t="s">
        <v>93</v>
      </c>
      <c r="C13719" t="s">
        <v>16</v>
      </c>
      <c r="D13719" t="s">
        <v>25</v>
      </c>
      <c r="E13719" t="s">
        <v>40</v>
      </c>
      <c r="F13719" t="s">
        <v>15</v>
      </c>
      <c r="G13719">
        <v>2016</v>
      </c>
      <c r="H13719">
        <v>568.23941651099994</v>
      </c>
      <c r="I13719">
        <v>733.23973834399999</v>
      </c>
      <c r="J13719">
        <v>427.62629429100002</v>
      </c>
    </row>
    <row r="13720" spans="1:10" x14ac:dyDescent="0.25">
      <c r="A13720" t="s">
        <v>42</v>
      </c>
      <c r="B13720" t="s">
        <v>93</v>
      </c>
      <c r="C13720" t="s">
        <v>12</v>
      </c>
      <c r="D13720" t="s">
        <v>25</v>
      </c>
      <c r="E13720" t="s">
        <v>40</v>
      </c>
      <c r="F13720" t="s">
        <v>17</v>
      </c>
      <c r="G13720">
        <v>2016</v>
      </c>
      <c r="H13720">
        <v>1.53168128766E-4</v>
      </c>
      <c r="I13720">
        <v>2.07334412385E-4</v>
      </c>
      <c r="J13720">
        <v>1.10380870626E-4</v>
      </c>
    </row>
    <row r="13721" spans="1:10" x14ac:dyDescent="0.25">
      <c r="A13721" t="s">
        <v>42</v>
      </c>
      <c r="B13721" t="s">
        <v>93</v>
      </c>
      <c r="C13721" t="s">
        <v>16</v>
      </c>
      <c r="D13721" t="s">
        <v>25</v>
      </c>
      <c r="E13721" t="s">
        <v>40</v>
      </c>
      <c r="F13721" t="s">
        <v>17</v>
      </c>
      <c r="G13721">
        <v>2016</v>
      </c>
      <c r="H13721" s="1">
        <v>5.66615376993E-5</v>
      </c>
      <c r="I13721" s="1">
        <v>7.7365050339399995E-5</v>
      </c>
      <c r="J13721" s="1">
        <v>4.0767413275700003E-5</v>
      </c>
    </row>
    <row r="13722" spans="1:10" x14ac:dyDescent="0.25">
      <c r="A13722" t="s">
        <v>42</v>
      </c>
      <c r="B13722" t="s">
        <v>93</v>
      </c>
      <c r="C13722" t="s">
        <v>12</v>
      </c>
      <c r="D13722" t="s">
        <v>25</v>
      </c>
      <c r="E13722" t="s">
        <v>40</v>
      </c>
      <c r="F13722" t="s">
        <v>18</v>
      </c>
      <c r="G13722">
        <v>2016</v>
      </c>
      <c r="H13722">
        <v>77.747828930099999</v>
      </c>
      <c r="I13722">
        <v>98.110259128799996</v>
      </c>
      <c r="J13722">
        <v>58.996886248499997</v>
      </c>
    </row>
    <row r="13723" spans="1:10" x14ac:dyDescent="0.25">
      <c r="A13723" t="s">
        <v>42</v>
      </c>
      <c r="B13723" t="s">
        <v>93</v>
      </c>
      <c r="C13723" t="s">
        <v>16</v>
      </c>
      <c r="D13723" t="s">
        <v>25</v>
      </c>
      <c r="E13723" t="s">
        <v>40</v>
      </c>
      <c r="F13723" t="s">
        <v>18</v>
      </c>
      <c r="G13723">
        <v>2016</v>
      </c>
      <c r="H13723">
        <v>34.932829542299999</v>
      </c>
      <c r="I13723">
        <v>45.076314752099996</v>
      </c>
      <c r="J13723">
        <v>26.288560793599999</v>
      </c>
    </row>
    <row r="13724" spans="1:10" x14ac:dyDescent="0.25">
      <c r="A13724" t="s">
        <v>42</v>
      </c>
      <c r="B13724" t="s">
        <v>93</v>
      </c>
      <c r="C13724" t="s">
        <v>12</v>
      </c>
      <c r="D13724" t="s">
        <v>26</v>
      </c>
      <c r="E13724" t="s">
        <v>40</v>
      </c>
      <c r="F13724" t="s">
        <v>15</v>
      </c>
      <c r="G13724">
        <v>2016</v>
      </c>
      <c r="H13724">
        <v>2307.20867972</v>
      </c>
      <c r="I13724">
        <v>2736.3715801899998</v>
      </c>
      <c r="J13724">
        <v>1920.8676033300001</v>
      </c>
    </row>
    <row r="13725" spans="1:10" x14ac:dyDescent="0.25">
      <c r="A13725" t="s">
        <v>42</v>
      </c>
      <c r="B13725" t="s">
        <v>93</v>
      </c>
      <c r="C13725" t="s">
        <v>16</v>
      </c>
      <c r="D13725" t="s">
        <v>26</v>
      </c>
      <c r="E13725" t="s">
        <v>40</v>
      </c>
      <c r="F13725" t="s">
        <v>15</v>
      </c>
      <c r="G13725">
        <v>2016</v>
      </c>
      <c r="H13725">
        <v>899.19636816499997</v>
      </c>
      <c r="I13725">
        <v>1077.9668860500001</v>
      </c>
      <c r="J13725">
        <v>757.16473890899999</v>
      </c>
    </row>
    <row r="13726" spans="1:10" x14ac:dyDescent="0.25">
      <c r="A13726" t="s">
        <v>42</v>
      </c>
      <c r="B13726" t="s">
        <v>93</v>
      </c>
      <c r="C13726" t="s">
        <v>12</v>
      </c>
      <c r="D13726" t="s">
        <v>26</v>
      </c>
      <c r="E13726" t="s">
        <v>40</v>
      </c>
      <c r="F13726" t="s">
        <v>17</v>
      </c>
      <c r="G13726">
        <v>2016</v>
      </c>
      <c r="H13726">
        <v>3.4354830096300002E-4</v>
      </c>
      <c r="I13726">
        <v>4.4125650914800002E-4</v>
      </c>
      <c r="J13726">
        <v>2.5921293922799999E-4</v>
      </c>
    </row>
    <row r="13727" spans="1:10" x14ac:dyDescent="0.25">
      <c r="A13727" t="s">
        <v>42</v>
      </c>
      <c r="B13727" t="s">
        <v>93</v>
      </c>
      <c r="C13727" t="s">
        <v>16</v>
      </c>
      <c r="D13727" t="s">
        <v>26</v>
      </c>
      <c r="E13727" t="s">
        <v>40</v>
      </c>
      <c r="F13727" t="s">
        <v>17</v>
      </c>
      <c r="G13727">
        <v>2016</v>
      </c>
      <c r="H13727">
        <v>1.1065907772800001E-4</v>
      </c>
      <c r="I13727">
        <v>1.39578801304E-4</v>
      </c>
      <c r="J13727" s="1">
        <v>8.6224060344599997E-5</v>
      </c>
    </row>
    <row r="13728" spans="1:10" x14ac:dyDescent="0.25">
      <c r="A13728" t="s">
        <v>42</v>
      </c>
      <c r="B13728" t="s">
        <v>93</v>
      </c>
      <c r="C13728" t="s">
        <v>12</v>
      </c>
      <c r="D13728" t="s">
        <v>26</v>
      </c>
      <c r="E13728" t="s">
        <v>40</v>
      </c>
      <c r="F13728" t="s">
        <v>18</v>
      </c>
      <c r="G13728">
        <v>2016</v>
      </c>
      <c r="H13728">
        <v>166.922201156</v>
      </c>
      <c r="I13728">
        <v>197.97132845499999</v>
      </c>
      <c r="J13728">
        <v>138.97115215299999</v>
      </c>
    </row>
    <row r="13729" spans="1:10" x14ac:dyDescent="0.25">
      <c r="A13729" t="s">
        <v>42</v>
      </c>
      <c r="B13729" t="s">
        <v>93</v>
      </c>
      <c r="C13729" t="s">
        <v>16</v>
      </c>
      <c r="D13729" t="s">
        <v>26</v>
      </c>
      <c r="E13729" t="s">
        <v>40</v>
      </c>
      <c r="F13729" t="s">
        <v>18</v>
      </c>
      <c r="G13729">
        <v>2016</v>
      </c>
      <c r="H13729">
        <v>63.727550027599897</v>
      </c>
      <c r="I13729">
        <v>76.397315526400007</v>
      </c>
      <c r="J13729">
        <v>53.6615309917999</v>
      </c>
    </row>
    <row r="13730" spans="1:10" x14ac:dyDescent="0.25">
      <c r="A13730" t="s">
        <v>42</v>
      </c>
      <c r="B13730" t="s">
        <v>93</v>
      </c>
      <c r="C13730" t="s">
        <v>12</v>
      </c>
      <c r="D13730" t="s">
        <v>27</v>
      </c>
      <c r="E13730" t="s">
        <v>40</v>
      </c>
      <c r="F13730" t="s">
        <v>15</v>
      </c>
      <c r="G13730">
        <v>2016</v>
      </c>
      <c r="H13730">
        <v>3731.5591049200002</v>
      </c>
      <c r="I13730">
        <v>4702.5548858000002</v>
      </c>
      <c r="J13730">
        <v>2915.13551332</v>
      </c>
    </row>
    <row r="13731" spans="1:10" x14ac:dyDescent="0.25">
      <c r="A13731" t="s">
        <v>42</v>
      </c>
      <c r="B13731" t="s">
        <v>93</v>
      </c>
      <c r="C13731" t="s">
        <v>16</v>
      </c>
      <c r="D13731" t="s">
        <v>27</v>
      </c>
      <c r="E13731" t="s">
        <v>40</v>
      </c>
      <c r="F13731" t="s">
        <v>15</v>
      </c>
      <c r="G13731">
        <v>2016</v>
      </c>
      <c r="H13731">
        <v>1346.0962713199999</v>
      </c>
      <c r="I13731">
        <v>1710.1482800000001</v>
      </c>
      <c r="J13731">
        <v>1061.09287593</v>
      </c>
    </row>
    <row r="13732" spans="1:10" x14ac:dyDescent="0.25">
      <c r="A13732" t="s">
        <v>42</v>
      </c>
      <c r="B13732" t="s">
        <v>93</v>
      </c>
      <c r="C13732" t="s">
        <v>12</v>
      </c>
      <c r="D13732" t="s">
        <v>27</v>
      </c>
      <c r="E13732" t="s">
        <v>40</v>
      </c>
      <c r="F13732" t="s">
        <v>17</v>
      </c>
      <c r="G13732">
        <v>2016</v>
      </c>
      <c r="H13732">
        <v>6.7133967899300003E-4</v>
      </c>
      <c r="I13732">
        <v>8.9130105758300005E-4</v>
      </c>
      <c r="J13732">
        <v>4.9211416884000002E-4</v>
      </c>
    </row>
    <row r="13733" spans="1:10" x14ac:dyDescent="0.25">
      <c r="A13733" t="s">
        <v>42</v>
      </c>
      <c r="B13733" t="s">
        <v>93</v>
      </c>
      <c r="C13733" t="s">
        <v>16</v>
      </c>
      <c r="D13733" t="s">
        <v>27</v>
      </c>
      <c r="E13733" t="s">
        <v>40</v>
      </c>
      <c r="F13733" t="s">
        <v>17</v>
      </c>
      <c r="G13733">
        <v>2016</v>
      </c>
      <c r="H13733">
        <v>2.03424492008E-4</v>
      </c>
      <c r="I13733">
        <v>2.6830498078500001E-4</v>
      </c>
      <c r="J13733">
        <v>1.5246624460899999E-4</v>
      </c>
    </row>
    <row r="13734" spans="1:10" x14ac:dyDescent="0.25">
      <c r="A13734" t="s">
        <v>42</v>
      </c>
      <c r="B13734" t="s">
        <v>93</v>
      </c>
      <c r="C13734" t="s">
        <v>12</v>
      </c>
      <c r="D13734" t="s">
        <v>27</v>
      </c>
      <c r="E13734" t="s">
        <v>40</v>
      </c>
      <c r="F13734" t="s">
        <v>18</v>
      </c>
      <c r="G13734">
        <v>2016</v>
      </c>
      <c r="H13734">
        <v>315.82967021100001</v>
      </c>
      <c r="I13734">
        <v>398.01228306199999</v>
      </c>
      <c r="J13734">
        <v>246.72965425500001</v>
      </c>
    </row>
    <row r="13735" spans="1:10" x14ac:dyDescent="0.25">
      <c r="A13735" t="s">
        <v>42</v>
      </c>
      <c r="B13735" t="s">
        <v>93</v>
      </c>
      <c r="C13735" t="s">
        <v>16</v>
      </c>
      <c r="D13735" t="s">
        <v>27</v>
      </c>
      <c r="E13735" t="s">
        <v>40</v>
      </c>
      <c r="F13735" t="s">
        <v>18</v>
      </c>
      <c r="G13735">
        <v>2016</v>
      </c>
      <c r="H13735">
        <v>110.433793471</v>
      </c>
      <c r="I13735">
        <v>140.30063523800001</v>
      </c>
      <c r="J13735">
        <v>87.0521031894</v>
      </c>
    </row>
    <row r="13736" spans="1:10" x14ac:dyDescent="0.25">
      <c r="A13736" t="s">
        <v>42</v>
      </c>
      <c r="B13736" t="s">
        <v>93</v>
      </c>
      <c r="C13736" t="s">
        <v>12</v>
      </c>
      <c r="D13736" t="s">
        <v>28</v>
      </c>
      <c r="E13736" t="s">
        <v>40</v>
      </c>
      <c r="F13736" t="s">
        <v>15</v>
      </c>
      <c r="G13736">
        <v>2016</v>
      </c>
      <c r="H13736">
        <v>5325.4130687500001</v>
      </c>
      <c r="I13736">
        <v>6318.4007646700002</v>
      </c>
      <c r="J13736">
        <v>4479.4478286599997</v>
      </c>
    </row>
    <row r="13737" spans="1:10" x14ac:dyDescent="0.25">
      <c r="A13737" t="s">
        <v>42</v>
      </c>
      <c r="B13737" t="s">
        <v>93</v>
      </c>
      <c r="C13737" t="s">
        <v>16</v>
      </c>
      <c r="D13737" t="s">
        <v>28</v>
      </c>
      <c r="E13737" t="s">
        <v>40</v>
      </c>
      <c r="F13737" t="s">
        <v>15</v>
      </c>
      <c r="G13737">
        <v>2016</v>
      </c>
      <c r="H13737">
        <v>1912.27954757</v>
      </c>
      <c r="I13737">
        <v>2253.88598314</v>
      </c>
      <c r="J13737">
        <v>1600.9388846700001</v>
      </c>
    </row>
    <row r="13738" spans="1:10" x14ac:dyDescent="0.25">
      <c r="A13738" t="s">
        <v>42</v>
      </c>
      <c r="B13738" t="s">
        <v>93</v>
      </c>
      <c r="C13738" t="s">
        <v>12</v>
      </c>
      <c r="D13738" t="s">
        <v>28</v>
      </c>
      <c r="E13738" t="s">
        <v>40</v>
      </c>
      <c r="F13738" t="s">
        <v>17</v>
      </c>
      <c r="G13738">
        <v>2016</v>
      </c>
      <c r="H13738">
        <v>1.04813606154E-3</v>
      </c>
      <c r="I13738">
        <v>1.3301038626600001E-3</v>
      </c>
      <c r="J13738">
        <v>8.2039490305800002E-4</v>
      </c>
    </row>
    <row r="13739" spans="1:10" x14ac:dyDescent="0.25">
      <c r="A13739" t="s">
        <v>42</v>
      </c>
      <c r="B13739" t="s">
        <v>93</v>
      </c>
      <c r="C13739" t="s">
        <v>16</v>
      </c>
      <c r="D13739" t="s">
        <v>28</v>
      </c>
      <c r="E13739" t="s">
        <v>40</v>
      </c>
      <c r="F13739" t="s">
        <v>17</v>
      </c>
      <c r="G13739">
        <v>2016</v>
      </c>
      <c r="H13739">
        <v>3.2153899193999998E-4</v>
      </c>
      <c r="I13739">
        <v>4.0694455128800002E-4</v>
      </c>
      <c r="J13739">
        <v>2.5048870538100002E-4</v>
      </c>
    </row>
    <row r="13740" spans="1:10" x14ac:dyDescent="0.25">
      <c r="A13740" t="s">
        <v>42</v>
      </c>
      <c r="B13740" t="s">
        <v>93</v>
      </c>
      <c r="C13740" t="s">
        <v>12</v>
      </c>
      <c r="D13740" t="s">
        <v>28</v>
      </c>
      <c r="E13740" t="s">
        <v>40</v>
      </c>
      <c r="F13740" t="s">
        <v>18</v>
      </c>
      <c r="G13740">
        <v>2016</v>
      </c>
      <c r="H13740">
        <v>495.71420301900002</v>
      </c>
      <c r="I13740">
        <v>588.14611354600004</v>
      </c>
      <c r="J13740">
        <v>416.967826097</v>
      </c>
    </row>
    <row r="13741" spans="1:10" x14ac:dyDescent="0.25">
      <c r="A13741" t="s">
        <v>42</v>
      </c>
      <c r="B13741" t="s">
        <v>93</v>
      </c>
      <c r="C13741" t="s">
        <v>16</v>
      </c>
      <c r="D13741" t="s">
        <v>28</v>
      </c>
      <c r="E13741" t="s">
        <v>40</v>
      </c>
      <c r="F13741" t="s">
        <v>18</v>
      </c>
      <c r="G13741">
        <v>2016</v>
      </c>
      <c r="H13741">
        <v>168.54098927300001</v>
      </c>
      <c r="I13741">
        <v>198.64887107600001</v>
      </c>
      <c r="J13741">
        <v>141.10061665999999</v>
      </c>
    </row>
    <row r="13742" spans="1:10" x14ac:dyDescent="0.25">
      <c r="A13742" t="s">
        <v>42</v>
      </c>
      <c r="B13742" t="s">
        <v>93</v>
      </c>
      <c r="C13742" t="s">
        <v>12</v>
      </c>
      <c r="D13742" t="s">
        <v>29</v>
      </c>
      <c r="E13742" t="s">
        <v>40</v>
      </c>
      <c r="F13742" t="s">
        <v>15</v>
      </c>
      <c r="G13742">
        <v>2016</v>
      </c>
      <c r="H13742">
        <v>6928.1238302199999</v>
      </c>
      <c r="I13742">
        <v>8657.63195438</v>
      </c>
      <c r="J13742">
        <v>5379.23236327</v>
      </c>
    </row>
    <row r="13743" spans="1:10" x14ac:dyDescent="0.25">
      <c r="A13743" t="s">
        <v>42</v>
      </c>
      <c r="B13743" t="s">
        <v>93</v>
      </c>
      <c r="C13743" t="s">
        <v>16</v>
      </c>
      <c r="D13743" t="s">
        <v>29</v>
      </c>
      <c r="E13743" t="s">
        <v>40</v>
      </c>
      <c r="F13743" t="s">
        <v>15</v>
      </c>
      <c r="G13743">
        <v>2016</v>
      </c>
      <c r="H13743">
        <v>2541.69409167</v>
      </c>
      <c r="I13743">
        <v>3203.3305271499999</v>
      </c>
      <c r="J13743">
        <v>1945.5268410399999</v>
      </c>
    </row>
    <row r="13744" spans="1:10" x14ac:dyDescent="0.25">
      <c r="A13744" t="s">
        <v>42</v>
      </c>
      <c r="B13744" t="s">
        <v>93</v>
      </c>
      <c r="C13744" t="s">
        <v>12</v>
      </c>
      <c r="D13744" t="s">
        <v>29</v>
      </c>
      <c r="E13744" t="s">
        <v>40</v>
      </c>
      <c r="F13744" t="s">
        <v>17</v>
      </c>
      <c r="G13744">
        <v>2016</v>
      </c>
      <c r="H13744">
        <v>1.4877492521300001E-3</v>
      </c>
      <c r="I13744">
        <v>1.9427312798700001E-3</v>
      </c>
      <c r="J13744">
        <v>1.09590873552E-3</v>
      </c>
    </row>
    <row r="13745" spans="1:10" x14ac:dyDescent="0.25">
      <c r="A13745" t="s">
        <v>42</v>
      </c>
      <c r="B13745" t="s">
        <v>93</v>
      </c>
      <c r="C13745" t="s">
        <v>16</v>
      </c>
      <c r="D13745" t="s">
        <v>29</v>
      </c>
      <c r="E13745" t="s">
        <v>40</v>
      </c>
      <c r="F13745" t="s">
        <v>17</v>
      </c>
      <c r="G13745">
        <v>2016</v>
      </c>
      <c r="H13745">
        <v>4.6712684184999998E-4</v>
      </c>
      <c r="I13745">
        <v>6.2222110226700005E-4</v>
      </c>
      <c r="J13745">
        <v>3.37016228649E-4</v>
      </c>
    </row>
    <row r="13746" spans="1:10" x14ac:dyDescent="0.25">
      <c r="A13746" t="s">
        <v>42</v>
      </c>
      <c r="B13746" t="s">
        <v>93</v>
      </c>
      <c r="C13746" t="s">
        <v>12</v>
      </c>
      <c r="D13746" t="s">
        <v>29</v>
      </c>
      <c r="E13746" t="s">
        <v>40</v>
      </c>
      <c r="F13746" t="s">
        <v>18</v>
      </c>
      <c r="G13746">
        <v>2016</v>
      </c>
      <c r="H13746">
        <v>706.55271364400005</v>
      </c>
      <c r="I13746">
        <v>882.93360525999901</v>
      </c>
      <c r="J13746">
        <v>548.59169909899902</v>
      </c>
    </row>
    <row r="13747" spans="1:10" x14ac:dyDescent="0.25">
      <c r="A13747" t="s">
        <v>42</v>
      </c>
      <c r="B13747" t="s">
        <v>93</v>
      </c>
      <c r="C13747" t="s">
        <v>16</v>
      </c>
      <c r="D13747" t="s">
        <v>29</v>
      </c>
      <c r="E13747" t="s">
        <v>40</v>
      </c>
      <c r="F13747" t="s">
        <v>18</v>
      </c>
      <c r="G13747">
        <v>2016</v>
      </c>
      <c r="H13747">
        <v>238.04651847099899</v>
      </c>
      <c r="I13747">
        <v>300.01316129999998</v>
      </c>
      <c r="J13747">
        <v>182.21149925899999</v>
      </c>
    </row>
    <row r="13748" spans="1:10" x14ac:dyDescent="0.25">
      <c r="A13748" t="s">
        <v>42</v>
      </c>
      <c r="B13748" t="s">
        <v>93</v>
      </c>
      <c r="C13748" t="s">
        <v>12</v>
      </c>
      <c r="D13748" t="s">
        <v>30</v>
      </c>
      <c r="E13748" t="s">
        <v>40</v>
      </c>
      <c r="F13748" t="s">
        <v>15</v>
      </c>
      <c r="G13748">
        <v>2016</v>
      </c>
      <c r="H13748">
        <v>8192.9004324800007</v>
      </c>
      <c r="I13748">
        <v>9761.8801059300004</v>
      </c>
      <c r="J13748">
        <v>6721.4699198600001</v>
      </c>
    </row>
    <row r="13749" spans="1:10" x14ac:dyDescent="0.25">
      <c r="A13749" t="s">
        <v>42</v>
      </c>
      <c r="B13749" t="s">
        <v>93</v>
      </c>
      <c r="C13749" t="s">
        <v>16</v>
      </c>
      <c r="D13749" t="s">
        <v>30</v>
      </c>
      <c r="E13749" t="s">
        <v>40</v>
      </c>
      <c r="F13749" t="s">
        <v>15</v>
      </c>
      <c r="G13749">
        <v>2016</v>
      </c>
      <c r="H13749">
        <v>3508.1669500500002</v>
      </c>
      <c r="I13749">
        <v>4224.1419667800001</v>
      </c>
      <c r="J13749">
        <v>2875.3236543600001</v>
      </c>
    </row>
    <row r="13750" spans="1:10" x14ac:dyDescent="0.25">
      <c r="A13750" t="s">
        <v>42</v>
      </c>
      <c r="B13750" t="s">
        <v>93</v>
      </c>
      <c r="C13750" t="s">
        <v>12</v>
      </c>
      <c r="D13750" t="s">
        <v>30</v>
      </c>
      <c r="E13750" t="s">
        <v>40</v>
      </c>
      <c r="F13750" t="s">
        <v>17</v>
      </c>
      <c r="G13750">
        <v>2016</v>
      </c>
      <c r="H13750">
        <v>1.99263937097E-3</v>
      </c>
      <c r="I13750">
        <v>2.51908916443E-3</v>
      </c>
      <c r="J13750">
        <v>1.5662972521899999E-3</v>
      </c>
    </row>
    <row r="13751" spans="1:10" x14ac:dyDescent="0.25">
      <c r="A13751" t="s">
        <v>42</v>
      </c>
      <c r="B13751" t="s">
        <v>93</v>
      </c>
      <c r="C13751" t="s">
        <v>16</v>
      </c>
      <c r="D13751" t="s">
        <v>30</v>
      </c>
      <c r="E13751" t="s">
        <v>40</v>
      </c>
      <c r="F13751" t="s">
        <v>17</v>
      </c>
      <c r="G13751">
        <v>2016</v>
      </c>
      <c r="H13751">
        <v>7.1107834475399995E-4</v>
      </c>
      <c r="I13751">
        <v>8.96034810844E-4</v>
      </c>
      <c r="J13751">
        <v>5.6098289860700003E-4</v>
      </c>
    </row>
    <row r="13752" spans="1:10" x14ac:dyDescent="0.25">
      <c r="A13752" t="s">
        <v>42</v>
      </c>
      <c r="B13752" t="s">
        <v>93</v>
      </c>
      <c r="C13752" t="s">
        <v>12</v>
      </c>
      <c r="D13752" t="s">
        <v>30</v>
      </c>
      <c r="E13752" t="s">
        <v>40</v>
      </c>
      <c r="F13752" t="s">
        <v>18</v>
      </c>
      <c r="G13752">
        <v>2016</v>
      </c>
      <c r="H13752">
        <v>953.93512422799995</v>
      </c>
      <c r="I13752">
        <v>1136.6182694699901</v>
      </c>
      <c r="J13752">
        <v>782.61005315999898</v>
      </c>
    </row>
    <row r="13753" spans="1:10" x14ac:dyDescent="0.25">
      <c r="A13753" t="s">
        <v>42</v>
      </c>
      <c r="B13753" t="s">
        <v>93</v>
      </c>
      <c r="C13753" t="s">
        <v>16</v>
      </c>
      <c r="D13753" t="s">
        <v>30</v>
      </c>
      <c r="E13753" t="s">
        <v>40</v>
      </c>
      <c r="F13753" t="s">
        <v>18</v>
      </c>
      <c r="G13753">
        <v>2016</v>
      </c>
      <c r="H13753">
        <v>357.37306118599997</v>
      </c>
      <c r="I13753">
        <v>430.30863896900001</v>
      </c>
      <c r="J13753">
        <v>292.90601926599999</v>
      </c>
    </row>
    <row r="13754" spans="1:10" x14ac:dyDescent="0.25">
      <c r="A13754" t="s">
        <v>42</v>
      </c>
      <c r="B13754" t="s">
        <v>93</v>
      </c>
      <c r="C13754" t="s">
        <v>12</v>
      </c>
      <c r="D13754" t="s">
        <v>31</v>
      </c>
      <c r="E13754" t="s">
        <v>40</v>
      </c>
      <c r="F13754" t="s">
        <v>15</v>
      </c>
      <c r="G13754">
        <v>2016</v>
      </c>
      <c r="H13754">
        <v>8698.3355740900006</v>
      </c>
      <c r="I13754">
        <v>10863.243066999999</v>
      </c>
      <c r="J13754">
        <v>7018.2542903499998</v>
      </c>
    </row>
    <row r="13755" spans="1:10" x14ac:dyDescent="0.25">
      <c r="A13755" t="s">
        <v>42</v>
      </c>
      <c r="B13755" t="s">
        <v>93</v>
      </c>
      <c r="C13755" t="s">
        <v>16</v>
      </c>
      <c r="D13755" t="s">
        <v>31</v>
      </c>
      <c r="E13755" t="s">
        <v>40</v>
      </c>
      <c r="F13755" t="s">
        <v>15</v>
      </c>
      <c r="G13755">
        <v>2016</v>
      </c>
      <c r="H13755">
        <v>4440.7894325099996</v>
      </c>
      <c r="I13755">
        <v>5749.0032222</v>
      </c>
      <c r="J13755">
        <v>3436.7096600499999</v>
      </c>
    </row>
    <row r="13756" spans="1:10" x14ac:dyDescent="0.25">
      <c r="A13756" t="s">
        <v>42</v>
      </c>
      <c r="B13756" t="s">
        <v>93</v>
      </c>
      <c r="C13756" t="s">
        <v>12</v>
      </c>
      <c r="D13756" t="s">
        <v>31</v>
      </c>
      <c r="E13756" t="s">
        <v>40</v>
      </c>
      <c r="F13756" t="s">
        <v>17</v>
      </c>
      <c r="G13756">
        <v>2016</v>
      </c>
      <c r="H13756">
        <v>2.41848235176E-3</v>
      </c>
      <c r="I13756">
        <v>3.09644642345E-3</v>
      </c>
      <c r="J13756">
        <v>1.8581131135400001E-3</v>
      </c>
    </row>
    <row r="13757" spans="1:10" x14ac:dyDescent="0.25">
      <c r="A13757" t="s">
        <v>42</v>
      </c>
      <c r="B13757" t="s">
        <v>93</v>
      </c>
      <c r="C13757" t="s">
        <v>16</v>
      </c>
      <c r="D13757" t="s">
        <v>31</v>
      </c>
      <c r="E13757" t="s">
        <v>40</v>
      </c>
      <c r="F13757" t="s">
        <v>17</v>
      </c>
      <c r="G13757">
        <v>2016</v>
      </c>
      <c r="H13757">
        <v>9.9922733296699999E-4</v>
      </c>
      <c r="I13757">
        <v>1.3147247573100001E-3</v>
      </c>
      <c r="J13757">
        <v>7.4326870101400005E-4</v>
      </c>
    </row>
    <row r="13758" spans="1:10" x14ac:dyDescent="0.25">
      <c r="A13758" t="s">
        <v>42</v>
      </c>
      <c r="B13758" t="s">
        <v>93</v>
      </c>
      <c r="C13758" t="s">
        <v>12</v>
      </c>
      <c r="D13758" t="s">
        <v>31</v>
      </c>
      <c r="E13758" t="s">
        <v>40</v>
      </c>
      <c r="F13758" t="s">
        <v>18</v>
      </c>
      <c r="G13758">
        <v>2016</v>
      </c>
      <c r="H13758">
        <v>1237.8377596099999</v>
      </c>
      <c r="I13758">
        <v>1545.92017584</v>
      </c>
      <c r="J13758">
        <v>998.74971402899996</v>
      </c>
    </row>
    <row r="13759" spans="1:10" x14ac:dyDescent="0.25">
      <c r="A13759" t="s">
        <v>42</v>
      </c>
      <c r="B13759" t="s">
        <v>93</v>
      </c>
      <c r="C13759" t="s">
        <v>16</v>
      </c>
      <c r="D13759" t="s">
        <v>31</v>
      </c>
      <c r="E13759" t="s">
        <v>40</v>
      </c>
      <c r="F13759" t="s">
        <v>18</v>
      </c>
      <c r="G13759">
        <v>2016</v>
      </c>
      <c r="H13759">
        <v>526.50423410899998</v>
      </c>
      <c r="I13759">
        <v>681.60730978100003</v>
      </c>
      <c r="J13759">
        <v>407.45957783400002</v>
      </c>
    </row>
    <row r="13760" spans="1:10" x14ac:dyDescent="0.25">
      <c r="A13760" t="s">
        <v>42</v>
      </c>
      <c r="B13760" t="s">
        <v>93</v>
      </c>
      <c r="C13760" t="s">
        <v>12</v>
      </c>
      <c r="D13760" t="s">
        <v>32</v>
      </c>
      <c r="E13760" t="s">
        <v>40</v>
      </c>
      <c r="F13760" t="s">
        <v>15</v>
      </c>
      <c r="G13760">
        <v>2016</v>
      </c>
      <c r="H13760">
        <v>8235.5281073000006</v>
      </c>
      <c r="I13760">
        <v>9728.9977448600002</v>
      </c>
      <c r="J13760">
        <v>6952.4024426899996</v>
      </c>
    </row>
    <row r="13761" spans="1:10" x14ac:dyDescent="0.25">
      <c r="A13761" t="s">
        <v>42</v>
      </c>
      <c r="B13761" t="s">
        <v>93</v>
      </c>
      <c r="C13761" t="s">
        <v>16</v>
      </c>
      <c r="D13761" t="s">
        <v>32</v>
      </c>
      <c r="E13761" t="s">
        <v>40</v>
      </c>
      <c r="F13761" t="s">
        <v>15</v>
      </c>
      <c r="G13761">
        <v>2016</v>
      </c>
      <c r="H13761">
        <v>5330.6072777299996</v>
      </c>
      <c r="I13761">
        <v>6401.6115277999997</v>
      </c>
      <c r="J13761">
        <v>4406.4403239900003</v>
      </c>
    </row>
    <row r="13762" spans="1:10" x14ac:dyDescent="0.25">
      <c r="A13762" t="s">
        <v>42</v>
      </c>
      <c r="B13762" t="s">
        <v>93</v>
      </c>
      <c r="C13762" t="s">
        <v>12</v>
      </c>
      <c r="D13762" t="s">
        <v>32</v>
      </c>
      <c r="E13762" t="s">
        <v>40</v>
      </c>
      <c r="F13762" t="s">
        <v>17</v>
      </c>
      <c r="G13762">
        <v>2016</v>
      </c>
      <c r="H13762">
        <v>2.9192867275099998E-3</v>
      </c>
      <c r="I13762">
        <v>3.5629461804200001E-3</v>
      </c>
      <c r="J13762">
        <v>2.3464567357499998E-3</v>
      </c>
    </row>
    <row r="13763" spans="1:10" x14ac:dyDescent="0.25">
      <c r="A13763" t="s">
        <v>42</v>
      </c>
      <c r="B13763" t="s">
        <v>93</v>
      </c>
      <c r="C13763" t="s">
        <v>16</v>
      </c>
      <c r="D13763" t="s">
        <v>32</v>
      </c>
      <c r="E13763" t="s">
        <v>40</v>
      </c>
      <c r="F13763" t="s">
        <v>17</v>
      </c>
      <c r="G13763">
        <v>2016</v>
      </c>
      <c r="H13763">
        <v>1.4322560448899999E-3</v>
      </c>
      <c r="I13763">
        <v>1.7644588939399999E-3</v>
      </c>
      <c r="J13763">
        <v>1.15022658324E-3</v>
      </c>
    </row>
    <row r="13764" spans="1:10" x14ac:dyDescent="0.25">
      <c r="A13764" t="s">
        <v>42</v>
      </c>
      <c r="B13764" t="s">
        <v>93</v>
      </c>
      <c r="C13764" t="s">
        <v>12</v>
      </c>
      <c r="D13764" t="s">
        <v>32</v>
      </c>
      <c r="E13764" t="s">
        <v>40</v>
      </c>
      <c r="F13764" t="s">
        <v>18</v>
      </c>
      <c r="G13764">
        <v>2016</v>
      </c>
      <c r="H13764">
        <v>1591.0374613199999</v>
      </c>
      <c r="I13764">
        <v>1879.56372336</v>
      </c>
      <c r="J13764">
        <v>1343.1479546200001</v>
      </c>
    </row>
    <row r="13765" spans="1:10" x14ac:dyDescent="0.25">
      <c r="A13765" t="s">
        <v>42</v>
      </c>
      <c r="B13765" t="s">
        <v>93</v>
      </c>
      <c r="C13765" t="s">
        <v>16</v>
      </c>
      <c r="D13765" t="s">
        <v>32</v>
      </c>
      <c r="E13765" t="s">
        <v>40</v>
      </c>
      <c r="F13765" t="s">
        <v>18</v>
      </c>
      <c r="G13765">
        <v>2016</v>
      </c>
      <c r="H13765">
        <v>780.33248590799997</v>
      </c>
      <c r="I13765">
        <v>937.11376153599997</v>
      </c>
      <c r="J13765">
        <v>645.04630577099999</v>
      </c>
    </row>
    <row r="13766" spans="1:10" x14ac:dyDescent="0.25">
      <c r="A13766" t="s">
        <v>42</v>
      </c>
      <c r="B13766" t="s">
        <v>93</v>
      </c>
      <c r="C13766" t="s">
        <v>12</v>
      </c>
      <c r="D13766" t="s">
        <v>33</v>
      </c>
      <c r="E13766" t="s">
        <v>40</v>
      </c>
      <c r="F13766" t="s">
        <v>15</v>
      </c>
      <c r="G13766">
        <v>2016</v>
      </c>
      <c r="H13766">
        <v>7101.3085302600002</v>
      </c>
      <c r="I13766">
        <v>8604.8998967400003</v>
      </c>
      <c r="J13766">
        <v>5709.1002140800001</v>
      </c>
    </row>
    <row r="13767" spans="1:10" x14ac:dyDescent="0.25">
      <c r="A13767" t="s">
        <v>42</v>
      </c>
      <c r="B13767" t="s">
        <v>93</v>
      </c>
      <c r="C13767" t="s">
        <v>16</v>
      </c>
      <c r="D13767" t="s">
        <v>33</v>
      </c>
      <c r="E13767" t="s">
        <v>40</v>
      </c>
      <c r="F13767" t="s">
        <v>15</v>
      </c>
      <c r="G13767">
        <v>2016</v>
      </c>
      <c r="H13767">
        <v>5971.3952371699997</v>
      </c>
      <c r="I13767">
        <v>7498.4251973099999</v>
      </c>
      <c r="J13767">
        <v>4759.7147091400002</v>
      </c>
    </row>
    <row r="13768" spans="1:10" x14ac:dyDescent="0.25">
      <c r="A13768" t="s">
        <v>42</v>
      </c>
      <c r="B13768" t="s">
        <v>93</v>
      </c>
      <c r="C13768" t="s">
        <v>12</v>
      </c>
      <c r="D13768" t="s">
        <v>33</v>
      </c>
      <c r="E13768" t="s">
        <v>40</v>
      </c>
      <c r="F13768" t="s">
        <v>17</v>
      </c>
      <c r="G13768">
        <v>2016</v>
      </c>
      <c r="H13768">
        <v>3.5143599497999998E-3</v>
      </c>
      <c r="I13768">
        <v>4.3870916556999996E-3</v>
      </c>
      <c r="J13768">
        <v>2.78445297622E-3</v>
      </c>
    </row>
    <row r="13769" spans="1:10" x14ac:dyDescent="0.25">
      <c r="A13769" t="s">
        <v>42</v>
      </c>
      <c r="B13769" t="s">
        <v>93</v>
      </c>
      <c r="C13769" t="s">
        <v>16</v>
      </c>
      <c r="D13769" t="s">
        <v>33</v>
      </c>
      <c r="E13769" t="s">
        <v>40</v>
      </c>
      <c r="F13769" t="s">
        <v>17</v>
      </c>
      <c r="G13769">
        <v>2016</v>
      </c>
      <c r="H13769">
        <v>2.0253184792800001E-3</v>
      </c>
      <c r="I13769">
        <v>2.5639411374800002E-3</v>
      </c>
      <c r="J13769">
        <v>1.5534439162800001E-3</v>
      </c>
    </row>
    <row r="13770" spans="1:10" x14ac:dyDescent="0.25">
      <c r="A13770" t="s">
        <v>42</v>
      </c>
      <c r="B13770" t="s">
        <v>93</v>
      </c>
      <c r="C13770" t="s">
        <v>12</v>
      </c>
      <c r="D13770" t="s">
        <v>33</v>
      </c>
      <c r="E13770" t="s">
        <v>40</v>
      </c>
      <c r="F13770" t="s">
        <v>18</v>
      </c>
      <c r="G13770">
        <v>2016</v>
      </c>
      <c r="H13770">
        <v>2013.4417354699999</v>
      </c>
      <c r="I13770">
        <v>2439.7566318700001</v>
      </c>
      <c r="J13770">
        <v>1618.70739654</v>
      </c>
    </row>
    <row r="13771" spans="1:10" x14ac:dyDescent="0.25">
      <c r="A13771" t="s">
        <v>42</v>
      </c>
      <c r="B13771" t="s">
        <v>93</v>
      </c>
      <c r="C13771" t="s">
        <v>16</v>
      </c>
      <c r="D13771" t="s">
        <v>33</v>
      </c>
      <c r="E13771" t="s">
        <v>40</v>
      </c>
      <c r="F13771" t="s">
        <v>18</v>
      </c>
      <c r="G13771">
        <v>2016</v>
      </c>
      <c r="H13771">
        <v>1118.7856516100001</v>
      </c>
      <c r="I13771">
        <v>1404.8861592999999</v>
      </c>
      <c r="J13771">
        <v>891.76822347899997</v>
      </c>
    </row>
    <row r="13772" spans="1:10" x14ac:dyDescent="0.25">
      <c r="A13772" t="s">
        <v>42</v>
      </c>
      <c r="B13772" t="s">
        <v>93</v>
      </c>
      <c r="C13772" t="s">
        <v>12</v>
      </c>
      <c r="D13772" t="s">
        <v>34</v>
      </c>
      <c r="E13772" t="s">
        <v>40</v>
      </c>
      <c r="F13772" t="s">
        <v>15</v>
      </c>
      <c r="G13772">
        <v>2016</v>
      </c>
      <c r="H13772">
        <v>6555.3313742700002</v>
      </c>
      <c r="I13772">
        <v>7540.20112341</v>
      </c>
      <c r="J13772">
        <v>5680.2119007299998</v>
      </c>
    </row>
    <row r="13773" spans="1:10" x14ac:dyDescent="0.25">
      <c r="A13773" t="s">
        <v>42</v>
      </c>
      <c r="B13773" t="s">
        <v>93</v>
      </c>
      <c r="C13773" t="s">
        <v>16</v>
      </c>
      <c r="D13773" t="s">
        <v>34</v>
      </c>
      <c r="E13773" t="s">
        <v>40</v>
      </c>
      <c r="F13773" t="s">
        <v>15</v>
      </c>
      <c r="G13773">
        <v>2016</v>
      </c>
      <c r="H13773">
        <v>7975.5597629699996</v>
      </c>
      <c r="I13773">
        <v>9194.1350432100007</v>
      </c>
      <c r="J13773">
        <v>6902.0035264799999</v>
      </c>
    </row>
    <row r="13774" spans="1:10" x14ac:dyDescent="0.25">
      <c r="A13774" t="s">
        <v>42</v>
      </c>
      <c r="B13774" t="s">
        <v>93</v>
      </c>
      <c r="C13774" t="s">
        <v>12</v>
      </c>
      <c r="D13774" t="s">
        <v>34</v>
      </c>
      <c r="E13774" t="s">
        <v>40</v>
      </c>
      <c r="F13774" t="s">
        <v>17</v>
      </c>
      <c r="G13774">
        <v>2016</v>
      </c>
      <c r="H13774">
        <v>4.6167016380999999E-3</v>
      </c>
      <c r="I13774">
        <v>5.4670281458500001E-3</v>
      </c>
      <c r="J13774">
        <v>3.8677154559100002E-3</v>
      </c>
    </row>
    <row r="13775" spans="1:10" x14ac:dyDescent="0.25">
      <c r="A13775" t="s">
        <v>42</v>
      </c>
      <c r="B13775" t="s">
        <v>93</v>
      </c>
      <c r="C13775" t="s">
        <v>16</v>
      </c>
      <c r="D13775" t="s">
        <v>34</v>
      </c>
      <c r="E13775" t="s">
        <v>40</v>
      </c>
      <c r="F13775" t="s">
        <v>17</v>
      </c>
      <c r="G13775">
        <v>2016</v>
      </c>
      <c r="H13775">
        <v>3.1525324453E-3</v>
      </c>
      <c r="I13775">
        <v>3.7186058180900001E-3</v>
      </c>
      <c r="J13775">
        <v>2.64318091451E-3</v>
      </c>
    </row>
    <row r="13776" spans="1:10" x14ac:dyDescent="0.25">
      <c r="A13776" t="s">
        <v>42</v>
      </c>
      <c r="B13776" t="s">
        <v>93</v>
      </c>
      <c r="C13776" t="s">
        <v>12</v>
      </c>
      <c r="D13776" t="s">
        <v>34</v>
      </c>
      <c r="E13776" t="s">
        <v>40</v>
      </c>
      <c r="F13776" t="s">
        <v>18</v>
      </c>
      <c r="G13776">
        <v>2016</v>
      </c>
      <c r="H13776">
        <v>2958.3946960899998</v>
      </c>
      <c r="I13776">
        <v>3402.8624546000001</v>
      </c>
      <c r="J13776">
        <v>2563.4567957599902</v>
      </c>
    </row>
    <row r="13777" spans="1:10" x14ac:dyDescent="0.25">
      <c r="A13777" t="s">
        <v>42</v>
      </c>
      <c r="B13777" t="s">
        <v>93</v>
      </c>
      <c r="C13777" t="s">
        <v>16</v>
      </c>
      <c r="D13777" t="s">
        <v>34</v>
      </c>
      <c r="E13777" t="s">
        <v>40</v>
      </c>
      <c r="F13777" t="s">
        <v>18</v>
      </c>
      <c r="G13777">
        <v>2016</v>
      </c>
      <c r="H13777">
        <v>1903.7351820699901</v>
      </c>
      <c r="I13777">
        <v>2194.6043751899902</v>
      </c>
      <c r="J13777">
        <v>1647.4814722199999</v>
      </c>
    </row>
    <row r="13778" spans="1:10" x14ac:dyDescent="0.25">
      <c r="A13778" t="s">
        <v>42</v>
      </c>
      <c r="B13778" t="s">
        <v>93</v>
      </c>
      <c r="C13778" t="s">
        <v>12</v>
      </c>
      <c r="D13778" t="s">
        <v>35</v>
      </c>
      <c r="E13778" t="s">
        <v>40</v>
      </c>
      <c r="F13778" t="s">
        <v>15</v>
      </c>
      <c r="G13778">
        <v>2016</v>
      </c>
      <c r="H13778">
        <v>4970.3121619399999</v>
      </c>
      <c r="I13778">
        <v>5767.0584038099996</v>
      </c>
      <c r="J13778">
        <v>4274.9742442099996</v>
      </c>
    </row>
    <row r="13779" spans="1:10" x14ac:dyDescent="0.25">
      <c r="A13779" t="s">
        <v>42</v>
      </c>
      <c r="B13779" t="s">
        <v>93</v>
      </c>
      <c r="C13779" t="s">
        <v>16</v>
      </c>
      <c r="D13779" t="s">
        <v>35</v>
      </c>
      <c r="E13779" t="s">
        <v>40</v>
      </c>
      <c r="F13779" t="s">
        <v>15</v>
      </c>
      <c r="G13779">
        <v>2016</v>
      </c>
      <c r="H13779">
        <v>8348.7729842400004</v>
      </c>
      <c r="I13779">
        <v>9527.4219314900001</v>
      </c>
      <c r="J13779">
        <v>7210.8519643400004</v>
      </c>
    </row>
    <row r="13780" spans="1:10" x14ac:dyDescent="0.25">
      <c r="A13780" t="s">
        <v>42</v>
      </c>
      <c r="B13780" t="s">
        <v>93</v>
      </c>
      <c r="C13780" t="s">
        <v>12</v>
      </c>
      <c r="D13780" t="s">
        <v>35</v>
      </c>
      <c r="E13780" t="s">
        <v>40</v>
      </c>
      <c r="F13780" t="s">
        <v>17</v>
      </c>
      <c r="G13780">
        <v>2016</v>
      </c>
      <c r="H13780">
        <v>6.0616903765699998E-3</v>
      </c>
      <c r="I13780">
        <v>7.2406709477600001E-3</v>
      </c>
      <c r="J13780">
        <v>4.9947524194099997E-3</v>
      </c>
    </row>
    <row r="13781" spans="1:10" x14ac:dyDescent="0.25">
      <c r="A13781" t="s">
        <v>42</v>
      </c>
      <c r="B13781" t="s">
        <v>93</v>
      </c>
      <c r="C13781" t="s">
        <v>16</v>
      </c>
      <c r="D13781" t="s">
        <v>35</v>
      </c>
      <c r="E13781" t="s">
        <v>40</v>
      </c>
      <c r="F13781" t="s">
        <v>17</v>
      </c>
      <c r="G13781">
        <v>2016</v>
      </c>
      <c r="H13781">
        <v>4.5288313765400002E-3</v>
      </c>
      <c r="I13781">
        <v>5.4113475421399999E-3</v>
      </c>
      <c r="J13781">
        <v>3.7686871720800002E-3</v>
      </c>
    </row>
    <row r="13782" spans="1:10" x14ac:dyDescent="0.25">
      <c r="A13782" t="s">
        <v>42</v>
      </c>
      <c r="B13782" t="s">
        <v>93</v>
      </c>
      <c r="C13782" t="s">
        <v>12</v>
      </c>
      <c r="D13782" t="s">
        <v>35</v>
      </c>
      <c r="E13782" t="s">
        <v>40</v>
      </c>
      <c r="F13782" t="s">
        <v>18</v>
      </c>
      <c r="G13782">
        <v>2016</v>
      </c>
      <c r="H13782">
        <v>4424.9826145099996</v>
      </c>
      <c r="I13782">
        <v>5134.31195914</v>
      </c>
      <c r="J13782">
        <v>3805.9353400299901</v>
      </c>
    </row>
    <row r="13783" spans="1:10" x14ac:dyDescent="0.25">
      <c r="A13783" t="s">
        <v>42</v>
      </c>
      <c r="B13783" t="s">
        <v>93</v>
      </c>
      <c r="C13783" t="s">
        <v>16</v>
      </c>
      <c r="D13783" t="s">
        <v>35</v>
      </c>
      <c r="E13783" t="s">
        <v>40</v>
      </c>
      <c r="F13783" t="s">
        <v>18</v>
      </c>
      <c r="G13783">
        <v>2016</v>
      </c>
      <c r="H13783">
        <v>3134.55446901</v>
      </c>
      <c r="I13783">
        <v>3577.0792965400001</v>
      </c>
      <c r="J13783">
        <v>2707.3209791199902</v>
      </c>
    </row>
    <row r="13784" spans="1:10" x14ac:dyDescent="0.25">
      <c r="A13784" t="s">
        <v>42</v>
      </c>
      <c r="B13784" t="s">
        <v>93</v>
      </c>
      <c r="C13784" t="s">
        <v>12</v>
      </c>
      <c r="D13784" t="s">
        <v>36</v>
      </c>
      <c r="E13784" t="s">
        <v>40</v>
      </c>
      <c r="F13784" t="s">
        <v>15</v>
      </c>
      <c r="G13784">
        <v>2016</v>
      </c>
      <c r="H13784">
        <v>2284.9235705299998</v>
      </c>
      <c r="I13784">
        <v>2595.3396509099998</v>
      </c>
      <c r="J13784">
        <v>2008.59058699</v>
      </c>
    </row>
    <row r="13785" spans="1:10" x14ac:dyDescent="0.25">
      <c r="A13785" t="s">
        <v>42</v>
      </c>
      <c r="B13785" t="s">
        <v>93</v>
      </c>
      <c r="C13785" t="s">
        <v>16</v>
      </c>
      <c r="D13785" t="s">
        <v>36</v>
      </c>
      <c r="E13785" t="s">
        <v>40</v>
      </c>
      <c r="F13785" t="s">
        <v>15</v>
      </c>
      <c r="G13785">
        <v>2016</v>
      </c>
      <c r="H13785">
        <v>5851.7368777499996</v>
      </c>
      <c r="I13785">
        <v>6519.5831616900005</v>
      </c>
      <c r="J13785">
        <v>5308.92892914</v>
      </c>
    </row>
    <row r="13786" spans="1:10" x14ac:dyDescent="0.25">
      <c r="A13786" t="s">
        <v>42</v>
      </c>
      <c r="B13786" t="s">
        <v>93</v>
      </c>
      <c r="C13786" t="s">
        <v>12</v>
      </c>
      <c r="D13786" t="s">
        <v>36</v>
      </c>
      <c r="E13786" t="s">
        <v>40</v>
      </c>
      <c r="F13786" t="s">
        <v>17</v>
      </c>
      <c r="G13786">
        <v>2016</v>
      </c>
      <c r="H13786">
        <v>7.3914926118999998E-3</v>
      </c>
      <c r="I13786">
        <v>8.9062264631599997E-3</v>
      </c>
      <c r="J13786">
        <v>6.0691555659900002E-3</v>
      </c>
    </row>
    <row r="13787" spans="1:10" x14ac:dyDescent="0.25">
      <c r="A13787" t="s">
        <v>42</v>
      </c>
      <c r="B13787" t="s">
        <v>93</v>
      </c>
      <c r="C13787" t="s">
        <v>16</v>
      </c>
      <c r="D13787" t="s">
        <v>36</v>
      </c>
      <c r="E13787" t="s">
        <v>40</v>
      </c>
      <c r="F13787" t="s">
        <v>17</v>
      </c>
      <c r="G13787">
        <v>2016</v>
      </c>
      <c r="H13787">
        <v>6.3922874085500002E-3</v>
      </c>
      <c r="I13787">
        <v>7.5454300720100001E-3</v>
      </c>
      <c r="J13787">
        <v>5.3804570197699998E-3</v>
      </c>
    </row>
    <row r="13788" spans="1:10" x14ac:dyDescent="0.25">
      <c r="A13788" t="s">
        <v>42</v>
      </c>
      <c r="B13788" t="s">
        <v>93</v>
      </c>
      <c r="C13788" t="s">
        <v>12</v>
      </c>
      <c r="D13788" t="s">
        <v>36</v>
      </c>
      <c r="E13788" t="s">
        <v>40</v>
      </c>
      <c r="F13788" t="s">
        <v>18</v>
      </c>
      <c r="G13788">
        <v>2016</v>
      </c>
      <c r="H13788">
        <v>5987.3262812399998</v>
      </c>
      <c r="I13788">
        <v>6800.7286987799998</v>
      </c>
      <c r="J13788">
        <v>5263.2339062999999</v>
      </c>
    </row>
    <row r="13789" spans="1:10" x14ac:dyDescent="0.25">
      <c r="A13789" t="s">
        <v>42</v>
      </c>
      <c r="B13789" t="s">
        <v>93</v>
      </c>
      <c r="C13789" t="s">
        <v>16</v>
      </c>
      <c r="D13789" t="s">
        <v>36</v>
      </c>
      <c r="E13789" t="s">
        <v>40</v>
      </c>
      <c r="F13789" t="s">
        <v>18</v>
      </c>
      <c r="G13789">
        <v>2016</v>
      </c>
      <c r="H13789">
        <v>4979.4201469499903</v>
      </c>
      <c r="I13789">
        <v>5547.7107777199999</v>
      </c>
      <c r="J13789">
        <v>4517.52842289</v>
      </c>
    </row>
    <row r="13790" spans="1:10" x14ac:dyDescent="0.25">
      <c r="A13790" t="s">
        <v>42</v>
      </c>
      <c r="B13790" t="s">
        <v>93</v>
      </c>
      <c r="C13790" t="s">
        <v>12</v>
      </c>
      <c r="D13790" t="s">
        <v>37</v>
      </c>
      <c r="E13790" t="s">
        <v>40</v>
      </c>
      <c r="F13790" t="s">
        <v>15</v>
      </c>
      <c r="G13790">
        <v>2016</v>
      </c>
      <c r="H13790">
        <v>591.23909324900001</v>
      </c>
      <c r="I13790">
        <v>759.38942697200002</v>
      </c>
      <c r="J13790">
        <v>469.06657865099999</v>
      </c>
    </row>
    <row r="13791" spans="1:10" x14ac:dyDescent="0.25">
      <c r="A13791" t="s">
        <v>42</v>
      </c>
      <c r="B13791" t="s">
        <v>93</v>
      </c>
      <c r="C13791" t="s">
        <v>16</v>
      </c>
      <c r="D13791" t="s">
        <v>37</v>
      </c>
      <c r="E13791" t="s">
        <v>40</v>
      </c>
      <c r="F13791" t="s">
        <v>15</v>
      </c>
      <c r="G13791">
        <v>2016</v>
      </c>
      <c r="H13791">
        <v>2443.3021974399999</v>
      </c>
      <c r="I13791">
        <v>2864.0711213099999</v>
      </c>
      <c r="J13791">
        <v>2049.3106800999999</v>
      </c>
    </row>
    <row r="13792" spans="1:10" x14ac:dyDescent="0.25">
      <c r="A13792" t="s">
        <v>42</v>
      </c>
      <c r="B13792" t="s">
        <v>93</v>
      </c>
      <c r="C13792" t="s">
        <v>12</v>
      </c>
      <c r="D13792" t="s">
        <v>37</v>
      </c>
      <c r="E13792" t="s">
        <v>40</v>
      </c>
      <c r="F13792" t="s">
        <v>17</v>
      </c>
      <c r="G13792">
        <v>2016</v>
      </c>
      <c r="H13792">
        <v>8.5566820896899997E-3</v>
      </c>
      <c r="I13792">
        <v>1.12014758816E-2</v>
      </c>
      <c r="J13792">
        <v>6.4716335959899996E-3</v>
      </c>
    </row>
    <row r="13793" spans="1:10" x14ac:dyDescent="0.25">
      <c r="A13793" t="s">
        <v>42</v>
      </c>
      <c r="B13793" t="s">
        <v>93</v>
      </c>
      <c r="C13793" t="s">
        <v>16</v>
      </c>
      <c r="D13793" t="s">
        <v>37</v>
      </c>
      <c r="E13793" t="s">
        <v>40</v>
      </c>
      <c r="F13793" t="s">
        <v>17</v>
      </c>
      <c r="G13793">
        <v>2016</v>
      </c>
      <c r="H13793">
        <v>8.5777003429799992E-3</v>
      </c>
      <c r="I13793">
        <v>1.06796257883E-2</v>
      </c>
      <c r="J13793">
        <v>6.6723691657700002E-3</v>
      </c>
    </row>
    <row r="13794" spans="1:10" x14ac:dyDescent="0.25">
      <c r="A13794" t="s">
        <v>42</v>
      </c>
      <c r="B13794" t="s">
        <v>93</v>
      </c>
      <c r="C13794" t="s">
        <v>12</v>
      </c>
      <c r="D13794" t="s">
        <v>37</v>
      </c>
      <c r="E13794" t="s">
        <v>40</v>
      </c>
      <c r="F13794" t="s">
        <v>18</v>
      </c>
      <c r="G13794">
        <v>2016</v>
      </c>
      <c r="H13794">
        <v>7644.2984860999904</v>
      </c>
      <c r="I13794">
        <v>9818.3620014999997</v>
      </c>
      <c r="J13794">
        <v>6064.6952781099999</v>
      </c>
    </row>
    <row r="13795" spans="1:10" x14ac:dyDescent="0.25">
      <c r="A13795" t="s">
        <v>42</v>
      </c>
      <c r="B13795" t="s">
        <v>93</v>
      </c>
      <c r="C13795" t="s">
        <v>16</v>
      </c>
      <c r="D13795" t="s">
        <v>37</v>
      </c>
      <c r="E13795" t="s">
        <v>40</v>
      </c>
      <c r="F13795" t="s">
        <v>18</v>
      </c>
      <c r="G13795">
        <v>2016</v>
      </c>
      <c r="H13795">
        <v>7434.9407437099999</v>
      </c>
      <c r="I13795">
        <v>8715.3357840900007</v>
      </c>
      <c r="J13795">
        <v>6236.0290462299999</v>
      </c>
    </row>
    <row r="13796" spans="1:10" x14ac:dyDescent="0.25">
      <c r="A13796" t="s">
        <v>42</v>
      </c>
      <c r="B13796" t="s">
        <v>93</v>
      </c>
      <c r="C13796" t="s">
        <v>12</v>
      </c>
      <c r="D13796" t="s">
        <v>13</v>
      </c>
      <c r="E13796" t="s">
        <v>41</v>
      </c>
      <c r="F13796" t="s">
        <v>15</v>
      </c>
      <c r="G13796">
        <v>2016</v>
      </c>
      <c r="H13796">
        <v>48.274207624600002</v>
      </c>
      <c r="I13796">
        <v>101.77389094199999</v>
      </c>
      <c r="J13796">
        <v>15.704061247</v>
      </c>
    </row>
    <row r="13797" spans="1:10" x14ac:dyDescent="0.25">
      <c r="A13797" t="s">
        <v>42</v>
      </c>
      <c r="B13797" t="s">
        <v>93</v>
      </c>
      <c r="C13797" t="s">
        <v>16</v>
      </c>
      <c r="D13797" t="s">
        <v>13</v>
      </c>
      <c r="E13797" t="s">
        <v>41</v>
      </c>
      <c r="F13797" t="s">
        <v>15</v>
      </c>
      <c r="G13797">
        <v>2016</v>
      </c>
      <c r="H13797">
        <v>54.546659335000001</v>
      </c>
      <c r="I13797">
        <v>114.46811959999999</v>
      </c>
      <c r="J13797">
        <v>17.079711541599998</v>
      </c>
    </row>
    <row r="13798" spans="1:10" x14ac:dyDescent="0.25">
      <c r="A13798" t="s">
        <v>42</v>
      </c>
      <c r="B13798" t="s">
        <v>93</v>
      </c>
      <c r="C13798" t="s">
        <v>12</v>
      </c>
      <c r="D13798" t="s">
        <v>13</v>
      </c>
      <c r="E13798" t="s">
        <v>41</v>
      </c>
      <c r="F13798" t="s">
        <v>17</v>
      </c>
      <c r="G13798">
        <v>2016</v>
      </c>
      <c r="H13798" s="1">
        <v>3.8175117152100003E-6</v>
      </c>
      <c r="I13798" s="1">
        <v>8.2417986317700006E-6</v>
      </c>
      <c r="J13798" s="1">
        <v>1.17758515047E-6</v>
      </c>
    </row>
    <row r="13799" spans="1:10" x14ac:dyDescent="0.25">
      <c r="A13799" t="s">
        <v>42</v>
      </c>
      <c r="B13799" t="s">
        <v>93</v>
      </c>
      <c r="C13799" t="s">
        <v>16</v>
      </c>
      <c r="D13799" t="s">
        <v>13</v>
      </c>
      <c r="E13799" t="s">
        <v>41</v>
      </c>
      <c r="F13799" t="s">
        <v>17</v>
      </c>
      <c r="G13799">
        <v>2016</v>
      </c>
      <c r="H13799" s="1">
        <v>4.3748299813899996E-6</v>
      </c>
      <c r="I13799" s="1">
        <v>9.1402494120899992E-6</v>
      </c>
      <c r="J13799" s="1">
        <v>1.3758792009499999E-6</v>
      </c>
    </row>
    <row r="13800" spans="1:10" x14ac:dyDescent="0.25">
      <c r="A13800" t="s">
        <v>42</v>
      </c>
      <c r="B13800" t="s">
        <v>93</v>
      </c>
      <c r="C13800" t="s">
        <v>12</v>
      </c>
      <c r="D13800" t="s">
        <v>13</v>
      </c>
      <c r="E13800" t="s">
        <v>41</v>
      </c>
      <c r="F13800" t="s">
        <v>18</v>
      </c>
      <c r="G13800">
        <v>2016</v>
      </c>
      <c r="H13800">
        <v>2.6468581683400001</v>
      </c>
      <c r="I13800">
        <v>5.5802273681600001</v>
      </c>
      <c r="J13800">
        <v>0.86104826641499999</v>
      </c>
    </row>
    <row r="13801" spans="1:10" x14ac:dyDescent="0.25">
      <c r="A13801" t="s">
        <v>42</v>
      </c>
      <c r="B13801" t="s">
        <v>93</v>
      </c>
      <c r="C13801" t="s">
        <v>16</v>
      </c>
      <c r="D13801" t="s">
        <v>13</v>
      </c>
      <c r="E13801" t="s">
        <v>41</v>
      </c>
      <c r="F13801" t="s">
        <v>18</v>
      </c>
      <c r="G13801">
        <v>2016</v>
      </c>
      <c r="H13801">
        <v>3.1031045794699899</v>
      </c>
      <c r="I13801">
        <v>6.5119761771800002</v>
      </c>
      <c r="J13801">
        <v>0.97164760861400001</v>
      </c>
    </row>
    <row r="13802" spans="1:10" x14ac:dyDescent="0.25">
      <c r="A13802" t="s">
        <v>42</v>
      </c>
      <c r="B13802" t="s">
        <v>90</v>
      </c>
      <c r="C13802" t="s">
        <v>12</v>
      </c>
      <c r="D13802" t="s">
        <v>13</v>
      </c>
      <c r="E13802" t="s">
        <v>40</v>
      </c>
      <c r="F13802" t="s">
        <v>15</v>
      </c>
      <c r="G13802">
        <v>2016</v>
      </c>
      <c r="H13802">
        <v>47.323004085800001</v>
      </c>
      <c r="I13802">
        <v>57.845491484699998</v>
      </c>
      <c r="J13802">
        <v>38.771325314000002</v>
      </c>
    </row>
    <row r="13803" spans="1:10" x14ac:dyDescent="0.25">
      <c r="A13803" t="s">
        <v>42</v>
      </c>
      <c r="B13803" t="s">
        <v>90</v>
      </c>
      <c r="C13803" t="s">
        <v>16</v>
      </c>
      <c r="D13803" t="s">
        <v>13</v>
      </c>
      <c r="E13803" t="s">
        <v>40</v>
      </c>
      <c r="F13803" t="s">
        <v>15</v>
      </c>
      <c r="G13803">
        <v>2016</v>
      </c>
      <c r="H13803">
        <v>30.761211408899999</v>
      </c>
      <c r="I13803">
        <v>38.248577529899997</v>
      </c>
      <c r="J13803">
        <v>24.3371508438</v>
      </c>
    </row>
    <row r="13804" spans="1:10" x14ac:dyDescent="0.25">
      <c r="A13804" t="s">
        <v>42</v>
      </c>
      <c r="B13804" t="s">
        <v>90</v>
      </c>
      <c r="C13804" t="s">
        <v>12</v>
      </c>
      <c r="D13804" t="s">
        <v>13</v>
      </c>
      <c r="E13804" t="s">
        <v>40</v>
      </c>
      <c r="F13804" t="s">
        <v>17</v>
      </c>
      <c r="G13804">
        <v>2016</v>
      </c>
      <c r="H13804" s="1">
        <v>3.6031759414700003E-5</v>
      </c>
      <c r="I13804" s="1">
        <v>4.8829775651099999E-5</v>
      </c>
      <c r="J13804" s="1">
        <v>2.7039293456999999E-5</v>
      </c>
    </row>
    <row r="13805" spans="1:10" x14ac:dyDescent="0.25">
      <c r="A13805" t="s">
        <v>42</v>
      </c>
      <c r="B13805" t="s">
        <v>90</v>
      </c>
      <c r="C13805" t="s">
        <v>16</v>
      </c>
      <c r="D13805" t="s">
        <v>13</v>
      </c>
      <c r="E13805" t="s">
        <v>40</v>
      </c>
      <c r="F13805" t="s">
        <v>17</v>
      </c>
      <c r="G13805">
        <v>2016</v>
      </c>
      <c r="H13805" s="1">
        <v>2.4342134275499999E-5</v>
      </c>
      <c r="I13805" s="1">
        <v>3.2899247420200001E-5</v>
      </c>
      <c r="J13805" s="1">
        <v>1.7940280404599999E-5</v>
      </c>
    </row>
    <row r="13806" spans="1:10" x14ac:dyDescent="0.25">
      <c r="A13806" t="s">
        <v>42</v>
      </c>
      <c r="B13806" t="s">
        <v>90</v>
      </c>
      <c r="C13806" t="s">
        <v>12</v>
      </c>
      <c r="D13806" t="s">
        <v>13</v>
      </c>
      <c r="E13806" t="s">
        <v>40</v>
      </c>
      <c r="F13806" t="s">
        <v>18</v>
      </c>
      <c r="G13806">
        <v>2016</v>
      </c>
      <c r="H13806">
        <v>32.631891557099998</v>
      </c>
      <c r="I13806">
        <v>39.887742582400001</v>
      </c>
      <c r="J13806">
        <v>26.735024701299999</v>
      </c>
    </row>
    <row r="13807" spans="1:10" x14ac:dyDescent="0.25">
      <c r="A13807" t="s">
        <v>42</v>
      </c>
      <c r="B13807" t="s">
        <v>90</v>
      </c>
      <c r="C13807" t="s">
        <v>16</v>
      </c>
      <c r="D13807" t="s">
        <v>13</v>
      </c>
      <c r="E13807" t="s">
        <v>40</v>
      </c>
      <c r="F13807" t="s">
        <v>18</v>
      </c>
      <c r="G13807">
        <v>2016</v>
      </c>
      <c r="H13807">
        <v>21.889903394200001</v>
      </c>
      <c r="I13807">
        <v>27.217967978200001</v>
      </c>
      <c r="J13807">
        <v>17.318494833599999</v>
      </c>
    </row>
    <row r="13808" spans="1:10" x14ac:dyDescent="0.25">
      <c r="A13808" t="s">
        <v>42</v>
      </c>
      <c r="B13808" t="s">
        <v>90</v>
      </c>
      <c r="C13808" t="s">
        <v>12</v>
      </c>
      <c r="D13808" t="s">
        <v>19</v>
      </c>
      <c r="E13808" t="s">
        <v>40</v>
      </c>
      <c r="F13808" t="s">
        <v>15</v>
      </c>
      <c r="G13808">
        <v>2016</v>
      </c>
      <c r="H13808">
        <v>51.075075268200003</v>
      </c>
      <c r="I13808">
        <v>62.479114224100002</v>
      </c>
      <c r="J13808">
        <v>40.849736763499997</v>
      </c>
    </row>
    <row r="13809" spans="1:10" x14ac:dyDescent="0.25">
      <c r="A13809" t="s">
        <v>42</v>
      </c>
      <c r="B13809" t="s">
        <v>90</v>
      </c>
      <c r="C13809" t="s">
        <v>16</v>
      </c>
      <c r="D13809" t="s">
        <v>19</v>
      </c>
      <c r="E13809" t="s">
        <v>40</v>
      </c>
      <c r="F13809" t="s">
        <v>15</v>
      </c>
      <c r="G13809">
        <v>2016</v>
      </c>
      <c r="H13809">
        <v>32.854938708500001</v>
      </c>
      <c r="I13809">
        <v>41.214160976599999</v>
      </c>
      <c r="J13809">
        <v>25.8704370341</v>
      </c>
    </row>
    <row r="13810" spans="1:10" x14ac:dyDescent="0.25">
      <c r="A13810" t="s">
        <v>42</v>
      </c>
      <c r="B13810" t="s">
        <v>90</v>
      </c>
      <c r="C13810" t="s">
        <v>12</v>
      </c>
      <c r="D13810" t="s">
        <v>19</v>
      </c>
      <c r="E13810" t="s">
        <v>40</v>
      </c>
      <c r="F13810" t="s">
        <v>17</v>
      </c>
      <c r="G13810">
        <v>2016</v>
      </c>
      <c r="H13810" s="1">
        <v>4.1472056473899998E-5</v>
      </c>
      <c r="I13810" s="1">
        <v>5.7337617492700002E-5</v>
      </c>
      <c r="J13810" s="1">
        <v>2.9454036126699999E-5</v>
      </c>
    </row>
    <row r="13811" spans="1:10" x14ac:dyDescent="0.25">
      <c r="A13811" t="s">
        <v>42</v>
      </c>
      <c r="B13811" t="s">
        <v>90</v>
      </c>
      <c r="C13811" t="s">
        <v>16</v>
      </c>
      <c r="D13811" t="s">
        <v>19</v>
      </c>
      <c r="E13811" t="s">
        <v>40</v>
      </c>
      <c r="F13811" t="s">
        <v>17</v>
      </c>
      <c r="G13811">
        <v>2016</v>
      </c>
      <c r="H13811" s="1">
        <v>2.7523406400599998E-5</v>
      </c>
      <c r="I13811" s="1">
        <v>3.8652592897799997E-5</v>
      </c>
      <c r="J13811" s="1">
        <v>1.9518279007699999E-5</v>
      </c>
    </row>
    <row r="13812" spans="1:10" x14ac:dyDescent="0.25">
      <c r="A13812" t="s">
        <v>42</v>
      </c>
      <c r="B13812" t="s">
        <v>90</v>
      </c>
      <c r="C13812" t="s">
        <v>12</v>
      </c>
      <c r="D13812" t="s">
        <v>19</v>
      </c>
      <c r="E13812" t="s">
        <v>40</v>
      </c>
      <c r="F13812" t="s">
        <v>18</v>
      </c>
      <c r="G13812">
        <v>2016</v>
      </c>
      <c r="H13812">
        <v>35.740336997999997</v>
      </c>
      <c r="I13812">
        <v>43.720436748799997</v>
      </c>
      <c r="J13812">
        <v>28.5850456517</v>
      </c>
    </row>
    <row r="13813" spans="1:10" x14ac:dyDescent="0.25">
      <c r="A13813" t="s">
        <v>42</v>
      </c>
      <c r="B13813" t="s">
        <v>90</v>
      </c>
      <c r="C13813" t="s">
        <v>16</v>
      </c>
      <c r="D13813" t="s">
        <v>19</v>
      </c>
      <c r="E13813" t="s">
        <v>40</v>
      </c>
      <c r="F13813" t="s">
        <v>18</v>
      </c>
      <c r="G13813">
        <v>2016</v>
      </c>
      <c r="H13813">
        <v>24.0450913514</v>
      </c>
      <c r="I13813">
        <v>30.162840188000001</v>
      </c>
      <c r="J13813">
        <v>18.9334403362</v>
      </c>
    </row>
    <row r="13814" spans="1:10" x14ac:dyDescent="0.25">
      <c r="A13814" t="s">
        <v>42</v>
      </c>
      <c r="B13814" t="s">
        <v>90</v>
      </c>
      <c r="C13814" t="s">
        <v>12</v>
      </c>
      <c r="D13814" t="s">
        <v>20</v>
      </c>
      <c r="E13814" t="s">
        <v>40</v>
      </c>
      <c r="F13814" t="s">
        <v>15</v>
      </c>
      <c r="G13814">
        <v>2016</v>
      </c>
      <c r="H13814">
        <v>41.848693850499998</v>
      </c>
      <c r="I13814">
        <v>52.901273662599998</v>
      </c>
      <c r="J13814">
        <v>32.770315136299999</v>
      </c>
    </row>
    <row r="13815" spans="1:10" x14ac:dyDescent="0.25">
      <c r="A13815" t="s">
        <v>42</v>
      </c>
      <c r="B13815" t="s">
        <v>90</v>
      </c>
      <c r="C13815" t="s">
        <v>16</v>
      </c>
      <c r="D13815" t="s">
        <v>20</v>
      </c>
      <c r="E13815" t="s">
        <v>40</v>
      </c>
      <c r="F13815" t="s">
        <v>15</v>
      </c>
      <c r="G13815">
        <v>2016</v>
      </c>
      <c r="H13815">
        <v>27.205389696000001</v>
      </c>
      <c r="I13815">
        <v>35.1259980098</v>
      </c>
      <c r="J13815">
        <v>20.729214112400001</v>
      </c>
    </row>
    <row r="13816" spans="1:10" x14ac:dyDescent="0.25">
      <c r="A13816" t="s">
        <v>42</v>
      </c>
      <c r="B13816" t="s">
        <v>90</v>
      </c>
      <c r="C13816" t="s">
        <v>12</v>
      </c>
      <c r="D13816" t="s">
        <v>20</v>
      </c>
      <c r="E13816" t="s">
        <v>40</v>
      </c>
      <c r="F13816" t="s">
        <v>17</v>
      </c>
      <c r="G13816">
        <v>2016</v>
      </c>
      <c r="H13816" s="1">
        <v>4.7990503206299999E-5</v>
      </c>
      <c r="I13816" s="1">
        <v>6.7232079522800003E-5</v>
      </c>
      <c r="J13816" s="1">
        <v>3.2906681231699997E-5</v>
      </c>
    </row>
    <row r="13817" spans="1:10" x14ac:dyDescent="0.25">
      <c r="A13817" t="s">
        <v>42</v>
      </c>
      <c r="B13817" t="s">
        <v>90</v>
      </c>
      <c r="C13817" t="s">
        <v>16</v>
      </c>
      <c r="D13817" t="s">
        <v>20</v>
      </c>
      <c r="E13817" t="s">
        <v>40</v>
      </c>
      <c r="F13817" t="s">
        <v>17</v>
      </c>
      <c r="G13817">
        <v>2016</v>
      </c>
      <c r="H13817" s="1">
        <v>3.0073646749300001E-5</v>
      </c>
      <c r="I13817" s="1">
        <v>4.1376196471300002E-5</v>
      </c>
      <c r="J13817" s="1">
        <v>2.07103472489E-5</v>
      </c>
    </row>
    <row r="13818" spans="1:10" x14ac:dyDescent="0.25">
      <c r="A13818" t="s">
        <v>42</v>
      </c>
      <c r="B13818" t="s">
        <v>90</v>
      </c>
      <c r="C13818" t="s">
        <v>12</v>
      </c>
      <c r="D13818" t="s">
        <v>20</v>
      </c>
      <c r="E13818" t="s">
        <v>40</v>
      </c>
      <c r="F13818" t="s">
        <v>18</v>
      </c>
      <c r="G13818">
        <v>2016</v>
      </c>
      <c r="H13818">
        <v>31.004183769600001</v>
      </c>
      <c r="I13818">
        <v>39.192640423599997</v>
      </c>
      <c r="J13818">
        <v>24.278341309799998</v>
      </c>
    </row>
    <row r="13819" spans="1:10" x14ac:dyDescent="0.25">
      <c r="A13819" t="s">
        <v>42</v>
      </c>
      <c r="B13819" t="s">
        <v>90</v>
      </c>
      <c r="C13819" t="s">
        <v>16</v>
      </c>
      <c r="D13819" t="s">
        <v>20</v>
      </c>
      <c r="E13819" t="s">
        <v>40</v>
      </c>
      <c r="F13819" t="s">
        <v>18</v>
      </c>
      <c r="G13819">
        <v>2016</v>
      </c>
      <c r="H13819">
        <v>21.078627380699999</v>
      </c>
      <c r="I13819">
        <v>27.2154830972</v>
      </c>
      <c r="J13819">
        <v>16.0609123799</v>
      </c>
    </row>
    <row r="13820" spans="1:10" x14ac:dyDescent="0.25">
      <c r="A13820" t="s">
        <v>42</v>
      </c>
      <c r="B13820" t="s">
        <v>90</v>
      </c>
      <c r="C13820" t="s">
        <v>12</v>
      </c>
      <c r="D13820" t="s">
        <v>21</v>
      </c>
      <c r="E13820" t="s">
        <v>40</v>
      </c>
      <c r="F13820" t="s">
        <v>15</v>
      </c>
      <c r="G13820">
        <v>2016</v>
      </c>
      <c r="H13820">
        <v>43.681309672899999</v>
      </c>
      <c r="I13820">
        <v>54.012060824199999</v>
      </c>
      <c r="J13820">
        <v>34.579898901500002</v>
      </c>
    </row>
    <row r="13821" spans="1:10" x14ac:dyDescent="0.25">
      <c r="A13821" t="s">
        <v>42</v>
      </c>
      <c r="B13821" t="s">
        <v>90</v>
      </c>
      <c r="C13821" t="s">
        <v>16</v>
      </c>
      <c r="D13821" t="s">
        <v>21</v>
      </c>
      <c r="E13821" t="s">
        <v>40</v>
      </c>
      <c r="F13821" t="s">
        <v>15</v>
      </c>
      <c r="G13821">
        <v>2016</v>
      </c>
      <c r="H13821">
        <v>28.968159184699999</v>
      </c>
      <c r="I13821">
        <v>35.848761816900002</v>
      </c>
      <c r="J13821">
        <v>22.892445134500001</v>
      </c>
    </row>
    <row r="13822" spans="1:10" x14ac:dyDescent="0.25">
      <c r="A13822" t="s">
        <v>42</v>
      </c>
      <c r="B13822" t="s">
        <v>90</v>
      </c>
      <c r="C13822" t="s">
        <v>12</v>
      </c>
      <c r="D13822" t="s">
        <v>21</v>
      </c>
      <c r="E13822" t="s">
        <v>40</v>
      </c>
      <c r="F13822" t="s">
        <v>17</v>
      </c>
      <c r="G13822">
        <v>2016</v>
      </c>
      <c r="H13822" s="1">
        <v>4.5665794672800001E-5</v>
      </c>
      <c r="I13822" s="1">
        <v>6.16818751149E-5</v>
      </c>
      <c r="J13822" s="1">
        <v>3.2169204927399997E-5</v>
      </c>
    </row>
    <row r="13823" spans="1:10" x14ac:dyDescent="0.25">
      <c r="A13823" t="s">
        <v>42</v>
      </c>
      <c r="B13823" t="s">
        <v>90</v>
      </c>
      <c r="C13823" t="s">
        <v>16</v>
      </c>
      <c r="D13823" t="s">
        <v>21</v>
      </c>
      <c r="E13823" t="s">
        <v>40</v>
      </c>
      <c r="F13823" t="s">
        <v>17</v>
      </c>
      <c r="G13823">
        <v>2016</v>
      </c>
      <c r="H13823" s="1">
        <v>2.7133135880299999E-5</v>
      </c>
      <c r="I13823" s="1">
        <v>3.7652667409999999E-5</v>
      </c>
      <c r="J13823" s="1">
        <v>1.9239075077399999E-5</v>
      </c>
    </row>
    <row r="13824" spans="1:10" x14ac:dyDescent="0.25">
      <c r="A13824" t="s">
        <v>42</v>
      </c>
      <c r="B13824" t="s">
        <v>90</v>
      </c>
      <c r="C13824" t="s">
        <v>12</v>
      </c>
      <c r="D13824" t="s">
        <v>21</v>
      </c>
      <c r="E13824" t="s">
        <v>40</v>
      </c>
      <c r="F13824" t="s">
        <v>18</v>
      </c>
      <c r="G13824">
        <v>2016</v>
      </c>
      <c r="H13824">
        <v>27.250765701599999</v>
      </c>
      <c r="I13824">
        <v>33.695647534499997</v>
      </c>
      <c r="J13824">
        <v>21.572812949199999</v>
      </c>
    </row>
    <row r="13825" spans="1:10" x14ac:dyDescent="0.25">
      <c r="A13825" t="s">
        <v>42</v>
      </c>
      <c r="B13825" t="s">
        <v>90</v>
      </c>
      <c r="C13825" t="s">
        <v>16</v>
      </c>
      <c r="D13825" t="s">
        <v>21</v>
      </c>
      <c r="E13825" t="s">
        <v>40</v>
      </c>
      <c r="F13825" t="s">
        <v>18</v>
      </c>
      <c r="G13825">
        <v>2016</v>
      </c>
      <c r="H13825">
        <v>19.022933439100001</v>
      </c>
      <c r="I13825">
        <v>23.5413167116</v>
      </c>
      <c r="J13825">
        <v>15.033107809000001</v>
      </c>
    </row>
    <row r="13826" spans="1:10" x14ac:dyDescent="0.25">
      <c r="A13826" t="s">
        <v>42</v>
      </c>
      <c r="B13826" t="s">
        <v>90</v>
      </c>
      <c r="C13826" t="s">
        <v>12</v>
      </c>
      <c r="D13826" t="s">
        <v>22</v>
      </c>
      <c r="E13826" t="s">
        <v>40</v>
      </c>
      <c r="F13826" t="s">
        <v>15</v>
      </c>
      <c r="G13826">
        <v>2016</v>
      </c>
      <c r="H13826">
        <v>55.711589203199999</v>
      </c>
      <c r="I13826">
        <v>66.453947669800002</v>
      </c>
      <c r="J13826">
        <v>45.936772951099996</v>
      </c>
    </row>
    <row r="13827" spans="1:10" x14ac:dyDescent="0.25">
      <c r="A13827" t="s">
        <v>42</v>
      </c>
      <c r="B13827" t="s">
        <v>90</v>
      </c>
      <c r="C13827" t="s">
        <v>16</v>
      </c>
      <c r="D13827" t="s">
        <v>22</v>
      </c>
      <c r="E13827" t="s">
        <v>40</v>
      </c>
      <c r="F13827" t="s">
        <v>15</v>
      </c>
      <c r="G13827">
        <v>2016</v>
      </c>
      <c r="H13827">
        <v>37.648910300399997</v>
      </c>
      <c r="I13827">
        <v>46.471230835699998</v>
      </c>
      <c r="J13827">
        <v>30.619308033900001</v>
      </c>
    </row>
    <row r="13828" spans="1:10" x14ac:dyDescent="0.25">
      <c r="A13828" t="s">
        <v>42</v>
      </c>
      <c r="B13828" t="s">
        <v>90</v>
      </c>
      <c r="C13828" t="s">
        <v>12</v>
      </c>
      <c r="D13828" t="s">
        <v>22</v>
      </c>
      <c r="E13828" t="s">
        <v>40</v>
      </c>
      <c r="F13828" t="s">
        <v>17</v>
      </c>
      <c r="G13828">
        <v>2016</v>
      </c>
      <c r="H13828" s="1">
        <v>4.9867124852999998E-5</v>
      </c>
      <c r="I13828" s="1">
        <v>6.5485668977099994E-5</v>
      </c>
      <c r="J13828" s="1">
        <v>3.6901261134899997E-5</v>
      </c>
    </row>
    <row r="13829" spans="1:10" x14ac:dyDescent="0.25">
      <c r="A13829" t="s">
        <v>42</v>
      </c>
      <c r="B13829" t="s">
        <v>90</v>
      </c>
      <c r="C13829" t="s">
        <v>16</v>
      </c>
      <c r="D13829" t="s">
        <v>22</v>
      </c>
      <c r="E13829" t="s">
        <v>40</v>
      </c>
      <c r="F13829" t="s">
        <v>17</v>
      </c>
      <c r="G13829">
        <v>2016</v>
      </c>
      <c r="H13829" s="1">
        <v>2.7068659486900002E-5</v>
      </c>
      <c r="I13829" s="1">
        <v>3.6049327758000001E-5</v>
      </c>
      <c r="J13829" s="1">
        <v>1.99144812241E-5</v>
      </c>
    </row>
    <row r="13830" spans="1:10" x14ac:dyDescent="0.25">
      <c r="A13830" t="s">
        <v>42</v>
      </c>
      <c r="B13830" t="s">
        <v>90</v>
      </c>
      <c r="C13830" t="s">
        <v>12</v>
      </c>
      <c r="D13830" t="s">
        <v>22</v>
      </c>
      <c r="E13830" t="s">
        <v>40</v>
      </c>
      <c r="F13830" t="s">
        <v>18</v>
      </c>
      <c r="G13830">
        <v>2016</v>
      </c>
      <c r="H13830">
        <v>29.1864562168</v>
      </c>
      <c r="I13830">
        <v>34.814214813100001</v>
      </c>
      <c r="J13830">
        <v>24.065578305199999</v>
      </c>
    </row>
    <row r="13831" spans="1:10" x14ac:dyDescent="0.25">
      <c r="A13831" t="s">
        <v>42</v>
      </c>
      <c r="B13831" t="s">
        <v>90</v>
      </c>
      <c r="C13831" t="s">
        <v>16</v>
      </c>
      <c r="D13831" t="s">
        <v>22</v>
      </c>
      <c r="E13831" t="s">
        <v>40</v>
      </c>
      <c r="F13831" t="s">
        <v>18</v>
      </c>
      <c r="G13831">
        <v>2016</v>
      </c>
      <c r="H13831">
        <v>19.616019400300001</v>
      </c>
      <c r="I13831">
        <v>24.212667999000001</v>
      </c>
      <c r="J13831">
        <v>15.9534216428</v>
      </c>
    </row>
    <row r="13832" spans="1:10" x14ac:dyDescent="0.25">
      <c r="A13832" t="s">
        <v>42</v>
      </c>
      <c r="B13832" t="s">
        <v>90</v>
      </c>
      <c r="C13832" t="s">
        <v>12</v>
      </c>
      <c r="D13832" t="s">
        <v>23</v>
      </c>
      <c r="E13832" t="s">
        <v>40</v>
      </c>
      <c r="F13832" t="s">
        <v>15</v>
      </c>
      <c r="G13832">
        <v>2016</v>
      </c>
      <c r="H13832">
        <v>65.837845011499994</v>
      </c>
      <c r="I13832">
        <v>77.096266253699994</v>
      </c>
      <c r="J13832">
        <v>54.611353503300002</v>
      </c>
    </row>
    <row r="13833" spans="1:10" x14ac:dyDescent="0.25">
      <c r="A13833" t="s">
        <v>42</v>
      </c>
      <c r="B13833" t="s">
        <v>90</v>
      </c>
      <c r="C13833" t="s">
        <v>16</v>
      </c>
      <c r="D13833" t="s">
        <v>23</v>
      </c>
      <c r="E13833" t="s">
        <v>40</v>
      </c>
      <c r="F13833" t="s">
        <v>15</v>
      </c>
      <c r="G13833">
        <v>2016</v>
      </c>
      <c r="H13833">
        <v>41.7343600134</v>
      </c>
      <c r="I13833">
        <v>50.509554434099996</v>
      </c>
      <c r="J13833">
        <v>33.979199500100002</v>
      </c>
    </row>
    <row r="13834" spans="1:10" x14ac:dyDescent="0.25">
      <c r="A13834" t="s">
        <v>42</v>
      </c>
      <c r="B13834" t="s">
        <v>90</v>
      </c>
      <c r="C13834" t="s">
        <v>12</v>
      </c>
      <c r="D13834" t="s">
        <v>23</v>
      </c>
      <c r="E13834" t="s">
        <v>40</v>
      </c>
      <c r="F13834" t="s">
        <v>17</v>
      </c>
      <c r="G13834">
        <v>2016</v>
      </c>
      <c r="H13834" s="1">
        <v>5.99985259882E-5</v>
      </c>
      <c r="I13834" s="1">
        <v>7.5297601131699994E-5</v>
      </c>
      <c r="J13834" s="1">
        <v>4.5307020242899999E-5</v>
      </c>
    </row>
    <row r="13835" spans="1:10" x14ac:dyDescent="0.25">
      <c r="A13835" t="s">
        <v>42</v>
      </c>
      <c r="B13835" t="s">
        <v>90</v>
      </c>
      <c r="C13835" t="s">
        <v>16</v>
      </c>
      <c r="D13835" t="s">
        <v>23</v>
      </c>
      <c r="E13835" t="s">
        <v>40</v>
      </c>
      <c r="F13835" t="s">
        <v>17</v>
      </c>
      <c r="G13835">
        <v>2016</v>
      </c>
      <c r="H13835" s="1">
        <v>3.04507982619E-5</v>
      </c>
      <c r="I13835" s="1">
        <v>3.9407589894199999E-5</v>
      </c>
      <c r="J13835" s="1">
        <v>2.2888680587600002E-5</v>
      </c>
    </row>
    <row r="13836" spans="1:10" x14ac:dyDescent="0.25">
      <c r="A13836" t="s">
        <v>42</v>
      </c>
      <c r="B13836" t="s">
        <v>90</v>
      </c>
      <c r="C13836" t="s">
        <v>12</v>
      </c>
      <c r="D13836" t="s">
        <v>23</v>
      </c>
      <c r="E13836" t="s">
        <v>40</v>
      </c>
      <c r="F13836" t="s">
        <v>18</v>
      </c>
      <c r="G13836">
        <v>2016</v>
      </c>
      <c r="H13836">
        <v>36.8113058084</v>
      </c>
      <c r="I13836">
        <v>43.106122827299998</v>
      </c>
      <c r="J13836">
        <v>30.5343413666</v>
      </c>
    </row>
    <row r="13837" spans="1:10" x14ac:dyDescent="0.25">
      <c r="A13837" t="s">
        <v>42</v>
      </c>
      <c r="B13837" t="s">
        <v>90</v>
      </c>
      <c r="C13837" t="s">
        <v>16</v>
      </c>
      <c r="D13837" t="s">
        <v>23</v>
      </c>
      <c r="E13837" t="s">
        <v>40</v>
      </c>
      <c r="F13837" t="s">
        <v>18</v>
      </c>
      <c r="G13837">
        <v>2016</v>
      </c>
      <c r="H13837">
        <v>22.8577819486</v>
      </c>
      <c r="I13837">
        <v>27.663929222899998</v>
      </c>
      <c r="J13837">
        <v>18.6103041406</v>
      </c>
    </row>
    <row r="13838" spans="1:10" x14ac:dyDescent="0.25">
      <c r="A13838" t="s">
        <v>42</v>
      </c>
      <c r="B13838" t="s">
        <v>90</v>
      </c>
      <c r="C13838" t="s">
        <v>12</v>
      </c>
      <c r="D13838" t="s">
        <v>24</v>
      </c>
      <c r="E13838" t="s">
        <v>40</v>
      </c>
      <c r="F13838" t="s">
        <v>15</v>
      </c>
      <c r="G13838">
        <v>2016</v>
      </c>
      <c r="H13838">
        <v>99.857886081199993</v>
      </c>
      <c r="I13838">
        <v>118.101718139</v>
      </c>
      <c r="J13838">
        <v>81.453952915900004</v>
      </c>
    </row>
    <row r="13839" spans="1:10" x14ac:dyDescent="0.25">
      <c r="A13839" t="s">
        <v>42</v>
      </c>
      <c r="B13839" t="s">
        <v>90</v>
      </c>
      <c r="C13839" t="s">
        <v>16</v>
      </c>
      <c r="D13839" t="s">
        <v>24</v>
      </c>
      <c r="E13839" t="s">
        <v>40</v>
      </c>
      <c r="F13839" t="s">
        <v>15</v>
      </c>
      <c r="G13839">
        <v>2016</v>
      </c>
      <c r="H13839">
        <v>51.497634549399997</v>
      </c>
      <c r="I13839">
        <v>61.7309476151</v>
      </c>
      <c r="J13839">
        <v>41.852544213400002</v>
      </c>
    </row>
    <row r="13840" spans="1:10" x14ac:dyDescent="0.25">
      <c r="A13840" t="s">
        <v>42</v>
      </c>
      <c r="B13840" t="s">
        <v>90</v>
      </c>
      <c r="C13840" t="s">
        <v>12</v>
      </c>
      <c r="D13840" t="s">
        <v>24</v>
      </c>
      <c r="E13840" t="s">
        <v>40</v>
      </c>
      <c r="F13840" t="s">
        <v>17</v>
      </c>
      <c r="G13840">
        <v>2016</v>
      </c>
      <c r="H13840" s="1">
        <v>9.6106853750399998E-5</v>
      </c>
      <c r="I13840">
        <v>1.20420620122E-4</v>
      </c>
      <c r="J13840" s="1">
        <v>7.3276368485300007E-5</v>
      </c>
    </row>
    <row r="13841" spans="1:10" x14ac:dyDescent="0.25">
      <c r="A13841" t="s">
        <v>42</v>
      </c>
      <c r="B13841" t="s">
        <v>90</v>
      </c>
      <c r="C13841" t="s">
        <v>16</v>
      </c>
      <c r="D13841" t="s">
        <v>24</v>
      </c>
      <c r="E13841" t="s">
        <v>40</v>
      </c>
      <c r="F13841" t="s">
        <v>17</v>
      </c>
      <c r="G13841">
        <v>2016</v>
      </c>
      <c r="H13841" s="1">
        <v>4.0101598786799998E-5</v>
      </c>
      <c r="I13841" s="1">
        <v>5.1629818918499998E-5</v>
      </c>
      <c r="J13841" s="1">
        <v>3.0094711983800001E-5</v>
      </c>
    </row>
    <row r="13842" spans="1:10" x14ac:dyDescent="0.25">
      <c r="A13842" t="s">
        <v>42</v>
      </c>
      <c r="B13842" t="s">
        <v>90</v>
      </c>
      <c r="C13842" t="s">
        <v>12</v>
      </c>
      <c r="D13842" t="s">
        <v>24</v>
      </c>
      <c r="E13842" t="s">
        <v>40</v>
      </c>
      <c r="F13842" t="s">
        <v>18</v>
      </c>
      <c r="G13842">
        <v>2016</v>
      </c>
      <c r="H13842">
        <v>60.302746050000003</v>
      </c>
      <c r="I13842">
        <v>71.319934723999907</v>
      </c>
      <c r="J13842">
        <v>49.188874611899998</v>
      </c>
    </row>
    <row r="13843" spans="1:10" x14ac:dyDescent="0.25">
      <c r="A13843" t="s">
        <v>42</v>
      </c>
      <c r="B13843" t="s">
        <v>90</v>
      </c>
      <c r="C13843" t="s">
        <v>16</v>
      </c>
      <c r="D13843" t="s">
        <v>24</v>
      </c>
      <c r="E13843" t="s">
        <v>40</v>
      </c>
      <c r="F13843" t="s">
        <v>18</v>
      </c>
      <c r="G13843">
        <v>2016</v>
      </c>
      <c r="H13843">
        <v>29.999547684699898</v>
      </c>
      <c r="I13843">
        <v>35.960884860199997</v>
      </c>
      <c r="J13843">
        <v>24.380875099299999</v>
      </c>
    </row>
    <row r="13844" spans="1:10" x14ac:dyDescent="0.25">
      <c r="A13844" t="s">
        <v>42</v>
      </c>
      <c r="B13844" t="s">
        <v>90</v>
      </c>
      <c r="C13844" t="s">
        <v>12</v>
      </c>
      <c r="D13844" t="s">
        <v>25</v>
      </c>
      <c r="E13844" t="s">
        <v>40</v>
      </c>
      <c r="F13844" t="s">
        <v>15</v>
      </c>
      <c r="G13844">
        <v>2016</v>
      </c>
      <c r="H13844">
        <v>145.52650351099999</v>
      </c>
      <c r="I13844">
        <v>182.40139370099999</v>
      </c>
      <c r="J13844">
        <v>111.827674065</v>
      </c>
    </row>
    <row r="13845" spans="1:10" x14ac:dyDescent="0.25">
      <c r="A13845" t="s">
        <v>42</v>
      </c>
      <c r="B13845" t="s">
        <v>90</v>
      </c>
      <c r="C13845" t="s">
        <v>16</v>
      </c>
      <c r="D13845" t="s">
        <v>25</v>
      </c>
      <c r="E13845" t="s">
        <v>40</v>
      </c>
      <c r="F13845" t="s">
        <v>15</v>
      </c>
      <c r="G13845">
        <v>2016</v>
      </c>
      <c r="H13845">
        <v>61.481532351699997</v>
      </c>
      <c r="I13845">
        <v>79.412793183399998</v>
      </c>
      <c r="J13845">
        <v>47.389600743099997</v>
      </c>
    </row>
    <row r="13846" spans="1:10" x14ac:dyDescent="0.25">
      <c r="A13846" t="s">
        <v>42</v>
      </c>
      <c r="B13846" t="s">
        <v>90</v>
      </c>
      <c r="C13846" t="s">
        <v>12</v>
      </c>
      <c r="D13846" t="s">
        <v>25</v>
      </c>
      <c r="E13846" t="s">
        <v>40</v>
      </c>
      <c r="F13846" t="s">
        <v>17</v>
      </c>
      <c r="G13846">
        <v>2016</v>
      </c>
      <c r="H13846">
        <v>1.56484835606E-4</v>
      </c>
      <c r="I13846">
        <v>2.1102443023399999E-4</v>
      </c>
      <c r="J13846">
        <v>1.12327789708E-4</v>
      </c>
    </row>
    <row r="13847" spans="1:10" x14ac:dyDescent="0.25">
      <c r="A13847" t="s">
        <v>42</v>
      </c>
      <c r="B13847" t="s">
        <v>90</v>
      </c>
      <c r="C13847" t="s">
        <v>16</v>
      </c>
      <c r="D13847" t="s">
        <v>25</v>
      </c>
      <c r="E13847" t="s">
        <v>40</v>
      </c>
      <c r="F13847" t="s">
        <v>17</v>
      </c>
      <c r="G13847">
        <v>2016</v>
      </c>
      <c r="H13847" s="1">
        <v>5.6267718374699999E-5</v>
      </c>
      <c r="I13847" s="1">
        <v>7.6290869406800001E-5</v>
      </c>
      <c r="J13847" s="1">
        <v>4.0563411687200001E-5</v>
      </c>
    </row>
    <row r="13848" spans="1:10" x14ac:dyDescent="0.25">
      <c r="A13848" t="s">
        <v>42</v>
      </c>
      <c r="B13848" t="s">
        <v>90</v>
      </c>
      <c r="C13848" t="s">
        <v>12</v>
      </c>
      <c r="D13848" t="s">
        <v>25</v>
      </c>
      <c r="E13848" t="s">
        <v>40</v>
      </c>
      <c r="F13848" t="s">
        <v>18</v>
      </c>
      <c r="G13848">
        <v>2016</v>
      </c>
      <c r="H13848">
        <v>99.659475606299907</v>
      </c>
      <c r="I13848">
        <v>124.912141827</v>
      </c>
      <c r="J13848">
        <v>76.581839642800006</v>
      </c>
    </row>
    <row r="13849" spans="1:10" x14ac:dyDescent="0.25">
      <c r="A13849" t="s">
        <v>42</v>
      </c>
      <c r="B13849" t="s">
        <v>90</v>
      </c>
      <c r="C13849" t="s">
        <v>16</v>
      </c>
      <c r="D13849" t="s">
        <v>25</v>
      </c>
      <c r="E13849" t="s">
        <v>40</v>
      </c>
      <c r="F13849" t="s">
        <v>18</v>
      </c>
      <c r="G13849">
        <v>2016</v>
      </c>
      <c r="H13849">
        <v>41.0411347362</v>
      </c>
      <c r="I13849">
        <v>53.010896445699998</v>
      </c>
      <c r="J13849">
        <v>31.634263408799999</v>
      </c>
    </row>
    <row r="13850" spans="1:10" x14ac:dyDescent="0.25">
      <c r="A13850" t="s">
        <v>42</v>
      </c>
      <c r="B13850" t="s">
        <v>90</v>
      </c>
      <c r="C13850" t="s">
        <v>12</v>
      </c>
      <c r="D13850" t="s">
        <v>26</v>
      </c>
      <c r="E13850" t="s">
        <v>40</v>
      </c>
      <c r="F13850" t="s">
        <v>15</v>
      </c>
      <c r="G13850">
        <v>2016</v>
      </c>
      <c r="H13850">
        <v>372.30749186499997</v>
      </c>
      <c r="I13850">
        <v>445.63772342999999</v>
      </c>
      <c r="J13850">
        <v>311.79234788999997</v>
      </c>
    </row>
    <row r="13851" spans="1:10" x14ac:dyDescent="0.25">
      <c r="A13851" t="s">
        <v>42</v>
      </c>
      <c r="B13851" t="s">
        <v>90</v>
      </c>
      <c r="C13851" t="s">
        <v>16</v>
      </c>
      <c r="D13851" t="s">
        <v>26</v>
      </c>
      <c r="E13851" t="s">
        <v>40</v>
      </c>
      <c r="F13851" t="s">
        <v>15</v>
      </c>
      <c r="G13851">
        <v>2016</v>
      </c>
      <c r="H13851">
        <v>137.53475526899999</v>
      </c>
      <c r="I13851">
        <v>162.07257478599999</v>
      </c>
      <c r="J13851">
        <v>117.300267147</v>
      </c>
    </row>
    <row r="13852" spans="1:10" x14ac:dyDescent="0.25">
      <c r="A13852" t="s">
        <v>42</v>
      </c>
      <c r="B13852" t="s">
        <v>90</v>
      </c>
      <c r="C13852" t="s">
        <v>12</v>
      </c>
      <c r="D13852" t="s">
        <v>26</v>
      </c>
      <c r="E13852" t="s">
        <v>40</v>
      </c>
      <c r="F13852" t="s">
        <v>17</v>
      </c>
      <c r="G13852">
        <v>2016</v>
      </c>
      <c r="H13852">
        <v>3.4205608491400002E-4</v>
      </c>
      <c r="I13852">
        <v>4.3914502990199998E-4</v>
      </c>
      <c r="J13852">
        <v>2.62310412597E-4</v>
      </c>
    </row>
    <row r="13853" spans="1:10" x14ac:dyDescent="0.25">
      <c r="A13853" t="s">
        <v>42</v>
      </c>
      <c r="B13853" t="s">
        <v>90</v>
      </c>
      <c r="C13853" t="s">
        <v>16</v>
      </c>
      <c r="D13853" t="s">
        <v>26</v>
      </c>
      <c r="E13853" t="s">
        <v>40</v>
      </c>
      <c r="F13853" t="s">
        <v>17</v>
      </c>
      <c r="G13853">
        <v>2016</v>
      </c>
      <c r="H13853">
        <v>1.0485719204099999E-4</v>
      </c>
      <c r="I13853">
        <v>1.3414764590600001E-4</v>
      </c>
      <c r="J13853" s="1">
        <v>8.1231718926400002E-5</v>
      </c>
    </row>
    <row r="13854" spans="1:10" x14ac:dyDescent="0.25">
      <c r="A13854" t="s">
        <v>42</v>
      </c>
      <c r="B13854" t="s">
        <v>90</v>
      </c>
      <c r="C13854" t="s">
        <v>12</v>
      </c>
      <c r="D13854" t="s">
        <v>26</v>
      </c>
      <c r="E13854" t="s">
        <v>40</v>
      </c>
      <c r="F13854" t="s">
        <v>18</v>
      </c>
      <c r="G13854">
        <v>2016</v>
      </c>
      <c r="H13854">
        <v>209.298249887</v>
      </c>
      <c r="I13854">
        <v>250.52194123300001</v>
      </c>
      <c r="J13854">
        <v>175.27875255699999</v>
      </c>
    </row>
    <row r="13855" spans="1:10" x14ac:dyDescent="0.25">
      <c r="A13855" t="s">
        <v>42</v>
      </c>
      <c r="B13855" t="s">
        <v>90</v>
      </c>
      <c r="C13855" t="s">
        <v>16</v>
      </c>
      <c r="D13855" t="s">
        <v>26</v>
      </c>
      <c r="E13855" t="s">
        <v>40</v>
      </c>
      <c r="F13855" t="s">
        <v>18</v>
      </c>
      <c r="G13855">
        <v>2016</v>
      </c>
      <c r="H13855">
        <v>72.409144890299999</v>
      </c>
      <c r="I13855">
        <v>85.327788801399905</v>
      </c>
      <c r="J13855">
        <v>61.7561141029</v>
      </c>
    </row>
    <row r="13856" spans="1:10" x14ac:dyDescent="0.25">
      <c r="A13856" t="s">
        <v>42</v>
      </c>
      <c r="B13856" t="s">
        <v>90</v>
      </c>
      <c r="C13856" t="s">
        <v>12</v>
      </c>
      <c r="D13856" t="s">
        <v>27</v>
      </c>
      <c r="E13856" t="s">
        <v>40</v>
      </c>
      <c r="F13856" t="s">
        <v>15</v>
      </c>
      <c r="G13856">
        <v>2016</v>
      </c>
      <c r="H13856">
        <v>795.43732730399995</v>
      </c>
      <c r="I13856">
        <v>1020.39133062</v>
      </c>
      <c r="J13856">
        <v>615.94632832399998</v>
      </c>
    </row>
    <row r="13857" spans="1:10" x14ac:dyDescent="0.25">
      <c r="A13857" t="s">
        <v>42</v>
      </c>
      <c r="B13857" t="s">
        <v>90</v>
      </c>
      <c r="C13857" t="s">
        <v>16</v>
      </c>
      <c r="D13857" t="s">
        <v>27</v>
      </c>
      <c r="E13857" t="s">
        <v>40</v>
      </c>
      <c r="F13857" t="s">
        <v>15</v>
      </c>
      <c r="G13857">
        <v>2016</v>
      </c>
      <c r="H13857">
        <v>270.60899749800001</v>
      </c>
      <c r="I13857">
        <v>331.63192287599998</v>
      </c>
      <c r="J13857">
        <v>217.960422838</v>
      </c>
    </row>
    <row r="13858" spans="1:10" x14ac:dyDescent="0.25">
      <c r="A13858" t="s">
        <v>42</v>
      </c>
      <c r="B13858" t="s">
        <v>90</v>
      </c>
      <c r="C13858" t="s">
        <v>12</v>
      </c>
      <c r="D13858" t="s">
        <v>27</v>
      </c>
      <c r="E13858" t="s">
        <v>40</v>
      </c>
      <c r="F13858" t="s">
        <v>17</v>
      </c>
      <c r="G13858">
        <v>2016</v>
      </c>
      <c r="H13858">
        <v>6.6407225711700003E-4</v>
      </c>
      <c r="I13858">
        <v>9.0716546994300002E-4</v>
      </c>
      <c r="J13858">
        <v>4.7737369635099999E-4</v>
      </c>
    </row>
    <row r="13859" spans="1:10" x14ac:dyDescent="0.25">
      <c r="A13859" t="s">
        <v>42</v>
      </c>
      <c r="B13859" t="s">
        <v>90</v>
      </c>
      <c r="C13859" t="s">
        <v>16</v>
      </c>
      <c r="D13859" t="s">
        <v>27</v>
      </c>
      <c r="E13859" t="s">
        <v>40</v>
      </c>
      <c r="F13859" t="s">
        <v>17</v>
      </c>
      <c r="G13859">
        <v>2016</v>
      </c>
      <c r="H13859">
        <v>1.90761481595E-4</v>
      </c>
      <c r="I13859">
        <v>2.51269954995E-4</v>
      </c>
      <c r="J13859">
        <v>1.41046407234E-4</v>
      </c>
    </row>
    <row r="13860" spans="1:10" x14ac:dyDescent="0.25">
      <c r="A13860" t="s">
        <v>42</v>
      </c>
      <c r="B13860" t="s">
        <v>90</v>
      </c>
      <c r="C13860" t="s">
        <v>12</v>
      </c>
      <c r="D13860" t="s">
        <v>27</v>
      </c>
      <c r="E13860" t="s">
        <v>40</v>
      </c>
      <c r="F13860" t="s">
        <v>18</v>
      </c>
      <c r="G13860">
        <v>2016</v>
      </c>
      <c r="H13860">
        <v>389.19999048</v>
      </c>
      <c r="I13860">
        <v>499.267865024</v>
      </c>
      <c r="J13860">
        <v>301.37673565400002</v>
      </c>
    </row>
    <row r="13861" spans="1:10" x14ac:dyDescent="0.25">
      <c r="A13861" t="s">
        <v>42</v>
      </c>
      <c r="B13861" t="s">
        <v>90</v>
      </c>
      <c r="C13861" t="s">
        <v>16</v>
      </c>
      <c r="D13861" t="s">
        <v>27</v>
      </c>
      <c r="E13861" t="s">
        <v>40</v>
      </c>
      <c r="F13861" t="s">
        <v>18</v>
      </c>
      <c r="G13861">
        <v>2016</v>
      </c>
      <c r="H13861">
        <v>124.103033415</v>
      </c>
      <c r="I13861">
        <v>152.08854098200001</v>
      </c>
      <c r="J13861">
        <v>99.958057155199995</v>
      </c>
    </row>
    <row r="13862" spans="1:10" x14ac:dyDescent="0.25">
      <c r="A13862" t="s">
        <v>42</v>
      </c>
      <c r="B13862" t="s">
        <v>90</v>
      </c>
      <c r="C13862" t="s">
        <v>12</v>
      </c>
      <c r="D13862" t="s">
        <v>28</v>
      </c>
      <c r="E13862" t="s">
        <v>40</v>
      </c>
      <c r="F13862" t="s">
        <v>15</v>
      </c>
      <c r="G13862">
        <v>2016</v>
      </c>
      <c r="H13862">
        <v>1264.1387544500001</v>
      </c>
      <c r="I13862">
        <v>1501.3050677900001</v>
      </c>
      <c r="J13862">
        <v>1049.8903008899999</v>
      </c>
    </row>
    <row r="13863" spans="1:10" x14ac:dyDescent="0.25">
      <c r="A13863" t="s">
        <v>42</v>
      </c>
      <c r="B13863" t="s">
        <v>90</v>
      </c>
      <c r="C13863" t="s">
        <v>16</v>
      </c>
      <c r="D13863" t="s">
        <v>28</v>
      </c>
      <c r="E13863" t="s">
        <v>40</v>
      </c>
      <c r="F13863" t="s">
        <v>15</v>
      </c>
      <c r="G13863">
        <v>2016</v>
      </c>
      <c r="H13863">
        <v>424.64705975099997</v>
      </c>
      <c r="I13863">
        <v>490.43291841899998</v>
      </c>
      <c r="J13863">
        <v>361.91566131799999</v>
      </c>
    </row>
    <row r="13864" spans="1:10" x14ac:dyDescent="0.25">
      <c r="A13864" t="s">
        <v>42</v>
      </c>
      <c r="B13864" t="s">
        <v>90</v>
      </c>
      <c r="C13864" t="s">
        <v>12</v>
      </c>
      <c r="D13864" t="s">
        <v>28</v>
      </c>
      <c r="E13864" t="s">
        <v>40</v>
      </c>
      <c r="F13864" t="s">
        <v>17</v>
      </c>
      <c r="G13864">
        <v>2016</v>
      </c>
      <c r="H13864">
        <v>1.08011382646E-3</v>
      </c>
      <c r="I13864">
        <v>1.36309861406E-3</v>
      </c>
      <c r="J13864">
        <v>8.1428515274899996E-4</v>
      </c>
    </row>
    <row r="13865" spans="1:10" x14ac:dyDescent="0.25">
      <c r="A13865" t="s">
        <v>42</v>
      </c>
      <c r="B13865" t="s">
        <v>90</v>
      </c>
      <c r="C13865" t="s">
        <v>16</v>
      </c>
      <c r="D13865" t="s">
        <v>28</v>
      </c>
      <c r="E13865" t="s">
        <v>40</v>
      </c>
      <c r="F13865" t="s">
        <v>17</v>
      </c>
      <c r="G13865">
        <v>2016</v>
      </c>
      <c r="H13865">
        <v>3.2194615342500001E-4</v>
      </c>
      <c r="I13865">
        <v>4.0228519363699999E-4</v>
      </c>
      <c r="J13865">
        <v>2.4815792810599997E-4</v>
      </c>
    </row>
    <row r="13866" spans="1:10" x14ac:dyDescent="0.25">
      <c r="A13866" t="s">
        <v>42</v>
      </c>
      <c r="B13866" t="s">
        <v>90</v>
      </c>
      <c r="C13866" t="s">
        <v>12</v>
      </c>
      <c r="D13866" t="s">
        <v>28</v>
      </c>
      <c r="E13866" t="s">
        <v>40</v>
      </c>
      <c r="F13866" t="s">
        <v>18</v>
      </c>
      <c r="G13866">
        <v>2016</v>
      </c>
      <c r="H13866">
        <v>632.76969508499997</v>
      </c>
      <c r="I13866">
        <v>751.48423907899996</v>
      </c>
      <c r="J13866">
        <v>525.52677720399902</v>
      </c>
    </row>
    <row r="13867" spans="1:10" x14ac:dyDescent="0.25">
      <c r="A13867" t="s">
        <v>42</v>
      </c>
      <c r="B13867" t="s">
        <v>90</v>
      </c>
      <c r="C13867" t="s">
        <v>16</v>
      </c>
      <c r="D13867" t="s">
        <v>28</v>
      </c>
      <c r="E13867" t="s">
        <v>40</v>
      </c>
      <c r="F13867" t="s">
        <v>18</v>
      </c>
      <c r="G13867">
        <v>2016</v>
      </c>
      <c r="H13867">
        <v>201.902791751</v>
      </c>
      <c r="I13867">
        <v>233.18135171699899</v>
      </c>
      <c r="J13867">
        <v>172.07650617199999</v>
      </c>
    </row>
    <row r="13868" spans="1:10" x14ac:dyDescent="0.25">
      <c r="A13868" t="s">
        <v>42</v>
      </c>
      <c r="B13868" t="s">
        <v>90</v>
      </c>
      <c r="C13868" t="s">
        <v>12</v>
      </c>
      <c r="D13868" t="s">
        <v>29</v>
      </c>
      <c r="E13868" t="s">
        <v>40</v>
      </c>
      <c r="F13868" t="s">
        <v>15</v>
      </c>
      <c r="G13868">
        <v>2016</v>
      </c>
      <c r="H13868">
        <v>1644.5889855600001</v>
      </c>
      <c r="I13868">
        <v>2098.3803487199998</v>
      </c>
      <c r="J13868">
        <v>1255.75303426</v>
      </c>
    </row>
    <row r="13869" spans="1:10" x14ac:dyDescent="0.25">
      <c r="A13869" t="s">
        <v>42</v>
      </c>
      <c r="B13869" t="s">
        <v>90</v>
      </c>
      <c r="C13869" t="s">
        <v>16</v>
      </c>
      <c r="D13869" t="s">
        <v>29</v>
      </c>
      <c r="E13869" t="s">
        <v>40</v>
      </c>
      <c r="F13869" t="s">
        <v>15</v>
      </c>
      <c r="G13869">
        <v>2016</v>
      </c>
      <c r="H13869">
        <v>560.66592886299998</v>
      </c>
      <c r="I13869">
        <v>689.61834736100002</v>
      </c>
      <c r="J13869">
        <v>442.48061275700002</v>
      </c>
    </row>
    <row r="13870" spans="1:10" x14ac:dyDescent="0.25">
      <c r="A13870" t="s">
        <v>42</v>
      </c>
      <c r="B13870" t="s">
        <v>90</v>
      </c>
      <c r="C13870" t="s">
        <v>12</v>
      </c>
      <c r="D13870" t="s">
        <v>29</v>
      </c>
      <c r="E13870" t="s">
        <v>40</v>
      </c>
      <c r="F13870" t="s">
        <v>17</v>
      </c>
      <c r="G13870">
        <v>2016</v>
      </c>
      <c r="H13870">
        <v>1.5865892807599999E-3</v>
      </c>
      <c r="I13870">
        <v>2.1287609205400001E-3</v>
      </c>
      <c r="J13870">
        <v>1.1403698571500001E-3</v>
      </c>
    </row>
    <row r="13871" spans="1:10" x14ac:dyDescent="0.25">
      <c r="A13871" t="s">
        <v>42</v>
      </c>
      <c r="B13871" t="s">
        <v>90</v>
      </c>
      <c r="C13871" t="s">
        <v>16</v>
      </c>
      <c r="D13871" t="s">
        <v>29</v>
      </c>
      <c r="E13871" t="s">
        <v>40</v>
      </c>
      <c r="F13871" t="s">
        <v>17</v>
      </c>
      <c r="G13871">
        <v>2016</v>
      </c>
      <c r="H13871">
        <v>4.9757279368099999E-4</v>
      </c>
      <c r="I13871">
        <v>6.4948068284999998E-4</v>
      </c>
      <c r="J13871">
        <v>3.6361835395000002E-4</v>
      </c>
    </row>
    <row r="13872" spans="1:10" x14ac:dyDescent="0.25">
      <c r="A13872" t="s">
        <v>42</v>
      </c>
      <c r="B13872" t="s">
        <v>90</v>
      </c>
      <c r="C13872" t="s">
        <v>12</v>
      </c>
      <c r="D13872" t="s">
        <v>29</v>
      </c>
      <c r="E13872" t="s">
        <v>40</v>
      </c>
      <c r="F13872" t="s">
        <v>18</v>
      </c>
      <c r="G13872">
        <v>2016</v>
      </c>
      <c r="H13872">
        <v>939.96064642299996</v>
      </c>
      <c r="I13872">
        <v>1199.32394436</v>
      </c>
      <c r="J13872">
        <v>717.72244870399902</v>
      </c>
    </row>
    <row r="13873" spans="1:10" x14ac:dyDescent="0.25">
      <c r="A13873" t="s">
        <v>42</v>
      </c>
      <c r="B13873" t="s">
        <v>90</v>
      </c>
      <c r="C13873" t="s">
        <v>16</v>
      </c>
      <c r="D13873" t="s">
        <v>29</v>
      </c>
      <c r="E13873" t="s">
        <v>40</v>
      </c>
      <c r="F13873" t="s">
        <v>18</v>
      </c>
      <c r="G13873">
        <v>2016</v>
      </c>
      <c r="H13873">
        <v>305.80272276599999</v>
      </c>
      <c r="I13873">
        <v>376.13694258100003</v>
      </c>
      <c r="J13873">
        <v>241.34117874200001</v>
      </c>
    </row>
    <row r="13874" spans="1:10" x14ac:dyDescent="0.25">
      <c r="A13874" t="s">
        <v>42</v>
      </c>
      <c r="B13874" t="s">
        <v>90</v>
      </c>
      <c r="C13874" t="s">
        <v>12</v>
      </c>
      <c r="D13874" t="s">
        <v>30</v>
      </c>
      <c r="E13874" t="s">
        <v>40</v>
      </c>
      <c r="F13874" t="s">
        <v>15</v>
      </c>
      <c r="G13874">
        <v>2016</v>
      </c>
      <c r="H13874">
        <v>2074.8716790399999</v>
      </c>
      <c r="I13874">
        <v>2529.6986960600002</v>
      </c>
      <c r="J13874">
        <v>1681.2975082099999</v>
      </c>
    </row>
    <row r="13875" spans="1:10" x14ac:dyDescent="0.25">
      <c r="A13875" t="s">
        <v>42</v>
      </c>
      <c r="B13875" t="s">
        <v>90</v>
      </c>
      <c r="C13875" t="s">
        <v>16</v>
      </c>
      <c r="D13875" t="s">
        <v>30</v>
      </c>
      <c r="E13875" t="s">
        <v>40</v>
      </c>
      <c r="F13875" t="s">
        <v>15</v>
      </c>
      <c r="G13875">
        <v>2016</v>
      </c>
      <c r="H13875">
        <v>817.69547452100005</v>
      </c>
      <c r="I13875">
        <v>982.28044479899995</v>
      </c>
      <c r="J13875">
        <v>676.59742231099995</v>
      </c>
    </row>
    <row r="13876" spans="1:10" x14ac:dyDescent="0.25">
      <c r="A13876" t="s">
        <v>42</v>
      </c>
      <c r="B13876" t="s">
        <v>90</v>
      </c>
      <c r="C13876" t="s">
        <v>12</v>
      </c>
      <c r="D13876" t="s">
        <v>30</v>
      </c>
      <c r="E13876" t="s">
        <v>40</v>
      </c>
      <c r="F13876" t="s">
        <v>17</v>
      </c>
      <c r="G13876">
        <v>2016</v>
      </c>
      <c r="H13876">
        <v>2.1243966261399998E-3</v>
      </c>
      <c r="I13876">
        <v>2.7370282418999999E-3</v>
      </c>
      <c r="J13876">
        <v>1.6426840508300001E-3</v>
      </c>
    </row>
    <row r="13877" spans="1:10" x14ac:dyDescent="0.25">
      <c r="A13877" t="s">
        <v>42</v>
      </c>
      <c r="B13877" t="s">
        <v>90</v>
      </c>
      <c r="C13877" t="s">
        <v>16</v>
      </c>
      <c r="D13877" t="s">
        <v>30</v>
      </c>
      <c r="E13877" t="s">
        <v>40</v>
      </c>
      <c r="F13877" t="s">
        <v>17</v>
      </c>
      <c r="G13877">
        <v>2016</v>
      </c>
      <c r="H13877">
        <v>7.8889355122899998E-4</v>
      </c>
      <c r="I13877">
        <v>9.9282253264000001E-4</v>
      </c>
      <c r="J13877">
        <v>6.1691771641500005E-4</v>
      </c>
    </row>
    <row r="13878" spans="1:10" x14ac:dyDescent="0.25">
      <c r="A13878" t="s">
        <v>42</v>
      </c>
      <c r="B13878" t="s">
        <v>90</v>
      </c>
      <c r="C13878" t="s">
        <v>12</v>
      </c>
      <c r="D13878" t="s">
        <v>30</v>
      </c>
      <c r="E13878" t="s">
        <v>40</v>
      </c>
      <c r="F13878" t="s">
        <v>18</v>
      </c>
      <c r="G13878">
        <v>2016</v>
      </c>
      <c r="H13878">
        <v>1277.8054130200001</v>
      </c>
      <c r="I13878">
        <v>1557.9096865500001</v>
      </c>
      <c r="J13878">
        <v>1035.42357756</v>
      </c>
    </row>
    <row r="13879" spans="1:10" x14ac:dyDescent="0.25">
      <c r="A13879" t="s">
        <v>42</v>
      </c>
      <c r="B13879" t="s">
        <v>90</v>
      </c>
      <c r="C13879" t="s">
        <v>16</v>
      </c>
      <c r="D13879" t="s">
        <v>30</v>
      </c>
      <c r="E13879" t="s">
        <v>40</v>
      </c>
      <c r="F13879" t="s">
        <v>18</v>
      </c>
      <c r="G13879">
        <v>2016</v>
      </c>
      <c r="H13879">
        <v>485.66783410199997</v>
      </c>
      <c r="I13879">
        <v>583.42259553999997</v>
      </c>
      <c r="J13879">
        <v>401.863058916</v>
      </c>
    </row>
    <row r="13880" spans="1:10" x14ac:dyDescent="0.25">
      <c r="A13880" t="s">
        <v>42</v>
      </c>
      <c r="B13880" t="s">
        <v>90</v>
      </c>
      <c r="C13880" t="s">
        <v>12</v>
      </c>
      <c r="D13880" t="s">
        <v>31</v>
      </c>
      <c r="E13880" t="s">
        <v>40</v>
      </c>
      <c r="F13880" t="s">
        <v>15</v>
      </c>
      <c r="G13880">
        <v>2016</v>
      </c>
      <c r="H13880">
        <v>2546.86676868</v>
      </c>
      <c r="I13880">
        <v>3416.2956069299998</v>
      </c>
      <c r="J13880">
        <v>1961.0255494400001</v>
      </c>
    </row>
    <row r="13881" spans="1:10" x14ac:dyDescent="0.25">
      <c r="A13881" t="s">
        <v>42</v>
      </c>
      <c r="B13881" t="s">
        <v>90</v>
      </c>
      <c r="C13881" t="s">
        <v>16</v>
      </c>
      <c r="D13881" t="s">
        <v>31</v>
      </c>
      <c r="E13881" t="s">
        <v>40</v>
      </c>
      <c r="F13881" t="s">
        <v>15</v>
      </c>
      <c r="G13881">
        <v>2016</v>
      </c>
      <c r="H13881">
        <v>1202.2271655100001</v>
      </c>
      <c r="I13881">
        <v>1575.2786475400001</v>
      </c>
      <c r="J13881">
        <v>925.91067679800005</v>
      </c>
    </row>
    <row r="13882" spans="1:10" x14ac:dyDescent="0.25">
      <c r="A13882" t="s">
        <v>42</v>
      </c>
      <c r="B13882" t="s">
        <v>90</v>
      </c>
      <c r="C13882" t="s">
        <v>12</v>
      </c>
      <c r="D13882" t="s">
        <v>31</v>
      </c>
      <c r="E13882" t="s">
        <v>40</v>
      </c>
      <c r="F13882" t="s">
        <v>17</v>
      </c>
      <c r="G13882">
        <v>2016</v>
      </c>
      <c r="H13882">
        <v>2.5946788411999998E-3</v>
      </c>
      <c r="I13882">
        <v>3.5374972407600002E-3</v>
      </c>
      <c r="J13882">
        <v>1.89829638586E-3</v>
      </c>
    </row>
    <row r="13883" spans="1:10" x14ac:dyDescent="0.25">
      <c r="A13883" t="s">
        <v>42</v>
      </c>
      <c r="B13883" t="s">
        <v>90</v>
      </c>
      <c r="C13883" t="s">
        <v>16</v>
      </c>
      <c r="D13883" t="s">
        <v>31</v>
      </c>
      <c r="E13883" t="s">
        <v>40</v>
      </c>
      <c r="F13883" t="s">
        <v>17</v>
      </c>
      <c r="G13883">
        <v>2016</v>
      </c>
      <c r="H13883">
        <v>1.15610376782E-3</v>
      </c>
      <c r="I13883">
        <v>1.58467560831E-3</v>
      </c>
      <c r="J13883">
        <v>8.4443315253600001E-4</v>
      </c>
    </row>
    <row r="13884" spans="1:10" x14ac:dyDescent="0.25">
      <c r="A13884" t="s">
        <v>42</v>
      </c>
      <c r="B13884" t="s">
        <v>90</v>
      </c>
      <c r="C13884" t="s">
        <v>12</v>
      </c>
      <c r="D13884" t="s">
        <v>31</v>
      </c>
      <c r="E13884" t="s">
        <v>40</v>
      </c>
      <c r="F13884" t="s">
        <v>18</v>
      </c>
      <c r="G13884">
        <v>2016</v>
      </c>
      <c r="H13884">
        <v>1646.2626516999901</v>
      </c>
      <c r="I13884">
        <v>2208.2505194199998</v>
      </c>
      <c r="J13884">
        <v>1267.5822547</v>
      </c>
    </row>
    <row r="13885" spans="1:10" x14ac:dyDescent="0.25">
      <c r="A13885" t="s">
        <v>42</v>
      </c>
      <c r="B13885" t="s">
        <v>90</v>
      </c>
      <c r="C13885" t="s">
        <v>16</v>
      </c>
      <c r="D13885" t="s">
        <v>31</v>
      </c>
      <c r="E13885" t="s">
        <v>40</v>
      </c>
      <c r="F13885" t="s">
        <v>18</v>
      </c>
      <c r="G13885">
        <v>2016</v>
      </c>
      <c r="H13885">
        <v>741.46547043199996</v>
      </c>
      <c r="I13885">
        <v>971.54244802699998</v>
      </c>
      <c r="J13885">
        <v>571.04914549199998</v>
      </c>
    </row>
    <row r="13886" spans="1:10" x14ac:dyDescent="0.25">
      <c r="A13886" t="s">
        <v>42</v>
      </c>
      <c r="B13886" t="s">
        <v>90</v>
      </c>
      <c r="C13886" t="s">
        <v>12</v>
      </c>
      <c r="D13886" t="s">
        <v>32</v>
      </c>
      <c r="E13886" t="s">
        <v>40</v>
      </c>
      <c r="F13886" t="s">
        <v>15</v>
      </c>
      <c r="G13886">
        <v>2016</v>
      </c>
      <c r="H13886">
        <v>2274.9419134200002</v>
      </c>
      <c r="I13886">
        <v>2828.3783414300001</v>
      </c>
      <c r="J13886">
        <v>1834.1873454199999</v>
      </c>
    </row>
    <row r="13887" spans="1:10" x14ac:dyDescent="0.25">
      <c r="A13887" t="s">
        <v>42</v>
      </c>
      <c r="B13887" t="s">
        <v>90</v>
      </c>
      <c r="C13887" t="s">
        <v>16</v>
      </c>
      <c r="D13887" t="s">
        <v>32</v>
      </c>
      <c r="E13887" t="s">
        <v>40</v>
      </c>
      <c r="F13887" t="s">
        <v>15</v>
      </c>
      <c r="G13887">
        <v>2016</v>
      </c>
      <c r="H13887">
        <v>1392.3333273799999</v>
      </c>
      <c r="I13887">
        <v>1693.3537094000001</v>
      </c>
      <c r="J13887">
        <v>1145.21063585</v>
      </c>
    </row>
    <row r="13888" spans="1:10" x14ac:dyDescent="0.25">
      <c r="A13888" t="s">
        <v>42</v>
      </c>
      <c r="B13888" t="s">
        <v>90</v>
      </c>
      <c r="C13888" t="s">
        <v>12</v>
      </c>
      <c r="D13888" t="s">
        <v>32</v>
      </c>
      <c r="E13888" t="s">
        <v>40</v>
      </c>
      <c r="F13888" t="s">
        <v>17</v>
      </c>
      <c r="G13888">
        <v>2016</v>
      </c>
      <c r="H13888">
        <v>3.17200277596E-3</v>
      </c>
      <c r="I13888">
        <v>4.0221458261299999E-3</v>
      </c>
      <c r="J13888">
        <v>2.43148836145E-3</v>
      </c>
    </row>
    <row r="13889" spans="1:10" x14ac:dyDescent="0.25">
      <c r="A13889" t="s">
        <v>42</v>
      </c>
      <c r="B13889" t="s">
        <v>90</v>
      </c>
      <c r="C13889" t="s">
        <v>16</v>
      </c>
      <c r="D13889" t="s">
        <v>32</v>
      </c>
      <c r="E13889" t="s">
        <v>40</v>
      </c>
      <c r="F13889" t="s">
        <v>17</v>
      </c>
      <c r="G13889">
        <v>2016</v>
      </c>
      <c r="H13889">
        <v>1.70558844112E-3</v>
      </c>
      <c r="I13889">
        <v>2.1146009124900001E-3</v>
      </c>
      <c r="J13889">
        <v>1.31297777225E-3</v>
      </c>
    </row>
    <row r="13890" spans="1:10" x14ac:dyDescent="0.25">
      <c r="A13890" t="s">
        <v>42</v>
      </c>
      <c r="B13890" t="s">
        <v>90</v>
      </c>
      <c r="C13890" t="s">
        <v>12</v>
      </c>
      <c r="D13890" t="s">
        <v>32</v>
      </c>
      <c r="E13890" t="s">
        <v>40</v>
      </c>
      <c r="F13890" t="s">
        <v>18</v>
      </c>
      <c r="G13890">
        <v>2016</v>
      </c>
      <c r="H13890">
        <v>2121.2178893400001</v>
      </c>
      <c r="I13890">
        <v>2637.2571098600001</v>
      </c>
      <c r="J13890">
        <v>1710.24630852</v>
      </c>
    </row>
    <row r="13891" spans="1:10" x14ac:dyDescent="0.25">
      <c r="A13891" t="s">
        <v>42</v>
      </c>
      <c r="B13891" t="s">
        <v>90</v>
      </c>
      <c r="C13891" t="s">
        <v>16</v>
      </c>
      <c r="D13891" t="s">
        <v>32</v>
      </c>
      <c r="E13891" t="s">
        <v>40</v>
      </c>
      <c r="F13891" t="s">
        <v>18</v>
      </c>
      <c r="G13891">
        <v>2016</v>
      </c>
      <c r="H13891">
        <v>1132.6556983</v>
      </c>
      <c r="I13891">
        <v>1377.5341654700001</v>
      </c>
      <c r="J13891">
        <v>931.62271343099997</v>
      </c>
    </row>
    <row r="13892" spans="1:10" x14ac:dyDescent="0.25">
      <c r="A13892" t="s">
        <v>42</v>
      </c>
      <c r="B13892" t="s">
        <v>90</v>
      </c>
      <c r="C13892" t="s">
        <v>12</v>
      </c>
      <c r="D13892" t="s">
        <v>33</v>
      </c>
      <c r="E13892" t="s">
        <v>40</v>
      </c>
      <c r="F13892" t="s">
        <v>15</v>
      </c>
      <c r="G13892">
        <v>2016</v>
      </c>
      <c r="H13892">
        <v>2280.4951095500001</v>
      </c>
      <c r="I13892">
        <v>2906.4858204900002</v>
      </c>
      <c r="J13892">
        <v>1761.03956821</v>
      </c>
    </row>
    <row r="13893" spans="1:10" x14ac:dyDescent="0.25">
      <c r="A13893" t="s">
        <v>42</v>
      </c>
      <c r="B13893" t="s">
        <v>90</v>
      </c>
      <c r="C13893" t="s">
        <v>16</v>
      </c>
      <c r="D13893" t="s">
        <v>33</v>
      </c>
      <c r="E13893" t="s">
        <v>40</v>
      </c>
      <c r="F13893" t="s">
        <v>15</v>
      </c>
      <c r="G13893">
        <v>2016</v>
      </c>
      <c r="H13893">
        <v>1736.0720664099999</v>
      </c>
      <c r="I13893">
        <v>2283.9156882299999</v>
      </c>
      <c r="J13893">
        <v>1299.0907628299999</v>
      </c>
    </row>
    <row r="13894" spans="1:10" x14ac:dyDescent="0.25">
      <c r="A13894" t="s">
        <v>42</v>
      </c>
      <c r="B13894" t="s">
        <v>90</v>
      </c>
      <c r="C13894" t="s">
        <v>12</v>
      </c>
      <c r="D13894" t="s">
        <v>33</v>
      </c>
      <c r="E13894" t="s">
        <v>40</v>
      </c>
      <c r="F13894" t="s">
        <v>17</v>
      </c>
      <c r="G13894">
        <v>2016</v>
      </c>
      <c r="H13894">
        <v>3.8443583768400002E-3</v>
      </c>
      <c r="I13894">
        <v>4.9605080575199998E-3</v>
      </c>
      <c r="J13894">
        <v>2.9028684007600001E-3</v>
      </c>
    </row>
    <row r="13895" spans="1:10" x14ac:dyDescent="0.25">
      <c r="A13895" t="s">
        <v>42</v>
      </c>
      <c r="B13895" t="s">
        <v>90</v>
      </c>
      <c r="C13895" t="s">
        <v>16</v>
      </c>
      <c r="D13895" t="s">
        <v>33</v>
      </c>
      <c r="E13895" t="s">
        <v>40</v>
      </c>
      <c r="F13895" t="s">
        <v>17</v>
      </c>
      <c r="G13895">
        <v>2016</v>
      </c>
      <c r="H13895">
        <v>2.4381304180899998E-3</v>
      </c>
      <c r="I13895">
        <v>3.27190386921E-3</v>
      </c>
      <c r="J13895">
        <v>1.7928587766000001E-3</v>
      </c>
    </row>
    <row r="13896" spans="1:10" x14ac:dyDescent="0.25">
      <c r="A13896" t="s">
        <v>42</v>
      </c>
      <c r="B13896" t="s">
        <v>90</v>
      </c>
      <c r="C13896" t="s">
        <v>12</v>
      </c>
      <c r="D13896" t="s">
        <v>33</v>
      </c>
      <c r="E13896" t="s">
        <v>40</v>
      </c>
      <c r="F13896" t="s">
        <v>18</v>
      </c>
      <c r="G13896">
        <v>2016</v>
      </c>
      <c r="H13896">
        <v>2702.4281965499999</v>
      </c>
      <c r="I13896">
        <v>3444.2385783999998</v>
      </c>
      <c r="J13896">
        <v>2086.8639290000001</v>
      </c>
    </row>
    <row r="13897" spans="1:10" x14ac:dyDescent="0.25">
      <c r="A13897" t="s">
        <v>42</v>
      </c>
      <c r="B13897" t="s">
        <v>90</v>
      </c>
      <c r="C13897" t="s">
        <v>16</v>
      </c>
      <c r="D13897" t="s">
        <v>33</v>
      </c>
      <c r="E13897" t="s">
        <v>40</v>
      </c>
      <c r="F13897" t="s">
        <v>18</v>
      </c>
      <c r="G13897">
        <v>2016</v>
      </c>
      <c r="H13897">
        <v>1658.9987979499999</v>
      </c>
      <c r="I13897">
        <v>2182.5207920299999</v>
      </c>
      <c r="J13897">
        <v>1241.4173672099901</v>
      </c>
    </row>
    <row r="13898" spans="1:10" x14ac:dyDescent="0.25">
      <c r="A13898" t="s">
        <v>42</v>
      </c>
      <c r="B13898" t="s">
        <v>90</v>
      </c>
      <c r="C13898" t="s">
        <v>12</v>
      </c>
      <c r="D13898" t="s">
        <v>34</v>
      </c>
      <c r="E13898" t="s">
        <v>40</v>
      </c>
      <c r="F13898" t="s">
        <v>15</v>
      </c>
      <c r="G13898">
        <v>2016</v>
      </c>
      <c r="H13898">
        <v>2085.3865432399998</v>
      </c>
      <c r="I13898">
        <v>2525.8797954000001</v>
      </c>
      <c r="J13898">
        <v>1728.8656262100001</v>
      </c>
    </row>
    <row r="13899" spans="1:10" x14ac:dyDescent="0.25">
      <c r="A13899" t="s">
        <v>42</v>
      </c>
      <c r="B13899" t="s">
        <v>90</v>
      </c>
      <c r="C13899" t="s">
        <v>16</v>
      </c>
      <c r="D13899" t="s">
        <v>34</v>
      </c>
      <c r="E13899" t="s">
        <v>40</v>
      </c>
      <c r="F13899" t="s">
        <v>15</v>
      </c>
      <c r="G13899">
        <v>2016</v>
      </c>
      <c r="H13899">
        <v>2019.2967834000001</v>
      </c>
      <c r="I13899">
        <v>2462.1689317199998</v>
      </c>
      <c r="J13899">
        <v>1650.1931837899999</v>
      </c>
    </row>
    <row r="13900" spans="1:10" x14ac:dyDescent="0.25">
      <c r="A13900" t="s">
        <v>42</v>
      </c>
      <c r="B13900" t="s">
        <v>90</v>
      </c>
      <c r="C13900" t="s">
        <v>12</v>
      </c>
      <c r="D13900" t="s">
        <v>34</v>
      </c>
      <c r="E13900" t="s">
        <v>40</v>
      </c>
      <c r="F13900" t="s">
        <v>17</v>
      </c>
      <c r="G13900">
        <v>2016</v>
      </c>
      <c r="H13900">
        <v>4.5879219286700003E-3</v>
      </c>
      <c r="I13900">
        <v>5.6768230968799998E-3</v>
      </c>
      <c r="J13900">
        <v>3.6823591829100001E-3</v>
      </c>
    </row>
    <row r="13901" spans="1:10" x14ac:dyDescent="0.25">
      <c r="A13901" t="s">
        <v>42</v>
      </c>
      <c r="B13901" t="s">
        <v>90</v>
      </c>
      <c r="C13901" t="s">
        <v>16</v>
      </c>
      <c r="D13901" t="s">
        <v>34</v>
      </c>
      <c r="E13901" t="s">
        <v>40</v>
      </c>
      <c r="F13901" t="s">
        <v>17</v>
      </c>
      <c r="G13901">
        <v>2016</v>
      </c>
      <c r="H13901">
        <v>3.3310336328700001E-3</v>
      </c>
      <c r="I13901">
        <v>4.12516991588E-3</v>
      </c>
      <c r="J13901">
        <v>2.6637454415799999E-3</v>
      </c>
    </row>
    <row r="13902" spans="1:10" x14ac:dyDescent="0.25">
      <c r="A13902" t="s">
        <v>42</v>
      </c>
      <c r="B13902" t="s">
        <v>90</v>
      </c>
      <c r="C13902" t="s">
        <v>12</v>
      </c>
      <c r="D13902" t="s">
        <v>34</v>
      </c>
      <c r="E13902" t="s">
        <v>40</v>
      </c>
      <c r="F13902" t="s">
        <v>18</v>
      </c>
      <c r="G13902">
        <v>2016</v>
      </c>
      <c r="H13902">
        <v>3619.1715150300001</v>
      </c>
      <c r="I13902">
        <v>4383.6439990099998</v>
      </c>
      <c r="J13902">
        <v>3000.4323409399999</v>
      </c>
    </row>
    <row r="13903" spans="1:10" x14ac:dyDescent="0.25">
      <c r="A13903" t="s">
        <v>42</v>
      </c>
      <c r="B13903" t="s">
        <v>90</v>
      </c>
      <c r="C13903" t="s">
        <v>16</v>
      </c>
      <c r="D13903" t="s">
        <v>34</v>
      </c>
      <c r="E13903" t="s">
        <v>40</v>
      </c>
      <c r="F13903" t="s">
        <v>18</v>
      </c>
      <c r="G13903">
        <v>2016</v>
      </c>
      <c r="H13903">
        <v>2485.9525256699999</v>
      </c>
      <c r="I13903">
        <v>3031.17160625</v>
      </c>
      <c r="J13903">
        <v>2031.5497686199999</v>
      </c>
    </row>
    <row r="13904" spans="1:10" x14ac:dyDescent="0.25">
      <c r="A13904" t="s">
        <v>42</v>
      </c>
      <c r="B13904" t="s">
        <v>90</v>
      </c>
      <c r="C13904" t="s">
        <v>12</v>
      </c>
      <c r="D13904" t="s">
        <v>35</v>
      </c>
      <c r="E13904" t="s">
        <v>40</v>
      </c>
      <c r="F13904" t="s">
        <v>15</v>
      </c>
      <c r="G13904">
        <v>2016</v>
      </c>
      <c r="H13904">
        <v>1403.89871442</v>
      </c>
      <c r="I13904">
        <v>1720.4869427900001</v>
      </c>
      <c r="J13904">
        <v>1124.91156942</v>
      </c>
    </row>
    <row r="13905" spans="1:10" x14ac:dyDescent="0.25">
      <c r="A13905" t="s">
        <v>42</v>
      </c>
      <c r="B13905" t="s">
        <v>90</v>
      </c>
      <c r="C13905" t="s">
        <v>16</v>
      </c>
      <c r="D13905" t="s">
        <v>35</v>
      </c>
      <c r="E13905" t="s">
        <v>40</v>
      </c>
      <c r="F13905" t="s">
        <v>15</v>
      </c>
      <c r="G13905">
        <v>2016</v>
      </c>
      <c r="H13905">
        <v>1791.6669201499999</v>
      </c>
      <c r="I13905">
        <v>2241.04906269</v>
      </c>
      <c r="J13905">
        <v>1428.56446966</v>
      </c>
    </row>
    <row r="13906" spans="1:10" x14ac:dyDescent="0.25">
      <c r="A13906" t="s">
        <v>42</v>
      </c>
      <c r="B13906" t="s">
        <v>90</v>
      </c>
      <c r="C13906" t="s">
        <v>12</v>
      </c>
      <c r="D13906" t="s">
        <v>35</v>
      </c>
      <c r="E13906" t="s">
        <v>40</v>
      </c>
      <c r="F13906" t="s">
        <v>17</v>
      </c>
      <c r="G13906">
        <v>2016</v>
      </c>
      <c r="H13906">
        <v>5.4236561492900003E-3</v>
      </c>
      <c r="I13906">
        <v>6.85879637687E-3</v>
      </c>
      <c r="J13906">
        <v>4.2486679542200001E-3</v>
      </c>
    </row>
    <row r="13907" spans="1:10" x14ac:dyDescent="0.25">
      <c r="A13907" t="s">
        <v>42</v>
      </c>
      <c r="B13907" t="s">
        <v>90</v>
      </c>
      <c r="C13907" t="s">
        <v>16</v>
      </c>
      <c r="D13907" t="s">
        <v>35</v>
      </c>
      <c r="E13907" t="s">
        <v>40</v>
      </c>
      <c r="F13907" t="s">
        <v>17</v>
      </c>
      <c r="G13907">
        <v>2016</v>
      </c>
      <c r="H13907">
        <v>4.2262850577099997E-3</v>
      </c>
      <c r="I13907">
        <v>5.3664608805000001E-3</v>
      </c>
      <c r="J13907">
        <v>3.2646872729100002E-3</v>
      </c>
    </row>
    <row r="13908" spans="1:10" x14ac:dyDescent="0.25">
      <c r="A13908" t="s">
        <v>42</v>
      </c>
      <c r="B13908" t="s">
        <v>90</v>
      </c>
      <c r="C13908" t="s">
        <v>12</v>
      </c>
      <c r="D13908" t="s">
        <v>35</v>
      </c>
      <c r="E13908" t="s">
        <v>40</v>
      </c>
      <c r="F13908" t="s">
        <v>18</v>
      </c>
      <c r="G13908">
        <v>2016</v>
      </c>
      <c r="H13908">
        <v>4871.1005439</v>
      </c>
      <c r="I13908">
        <v>5969.5651806799997</v>
      </c>
      <c r="J13908">
        <v>3903.1002032699998</v>
      </c>
    </row>
    <row r="13909" spans="1:10" x14ac:dyDescent="0.25">
      <c r="A13909" t="s">
        <v>42</v>
      </c>
      <c r="B13909" t="s">
        <v>90</v>
      </c>
      <c r="C13909" t="s">
        <v>16</v>
      </c>
      <c r="D13909" t="s">
        <v>35</v>
      </c>
      <c r="E13909" t="s">
        <v>40</v>
      </c>
      <c r="F13909" t="s">
        <v>18</v>
      </c>
      <c r="G13909">
        <v>2016</v>
      </c>
      <c r="H13909">
        <v>3613.2412562600002</v>
      </c>
      <c r="I13909">
        <v>4519.5068567199996</v>
      </c>
      <c r="J13909">
        <v>2880.9752644</v>
      </c>
    </row>
    <row r="13910" spans="1:10" x14ac:dyDescent="0.25">
      <c r="A13910" t="s">
        <v>42</v>
      </c>
      <c r="B13910" t="s">
        <v>90</v>
      </c>
      <c r="C13910" t="s">
        <v>12</v>
      </c>
      <c r="D13910" t="s">
        <v>36</v>
      </c>
      <c r="E13910" t="s">
        <v>40</v>
      </c>
      <c r="F13910" t="s">
        <v>15</v>
      </c>
      <c r="G13910">
        <v>2016</v>
      </c>
      <c r="H13910">
        <v>670.23592720500005</v>
      </c>
      <c r="I13910">
        <v>806.26234462499997</v>
      </c>
      <c r="J13910">
        <v>558.84849580900004</v>
      </c>
    </row>
    <row r="13911" spans="1:10" x14ac:dyDescent="0.25">
      <c r="A13911" t="s">
        <v>42</v>
      </c>
      <c r="B13911" t="s">
        <v>90</v>
      </c>
      <c r="C13911" t="s">
        <v>16</v>
      </c>
      <c r="D13911" t="s">
        <v>36</v>
      </c>
      <c r="E13911" t="s">
        <v>40</v>
      </c>
      <c r="F13911" t="s">
        <v>15</v>
      </c>
      <c r="G13911">
        <v>2016</v>
      </c>
      <c r="H13911">
        <v>1206.8848127700001</v>
      </c>
      <c r="I13911">
        <v>1444.91757889</v>
      </c>
      <c r="J13911">
        <v>1014.57957988</v>
      </c>
    </row>
    <row r="13912" spans="1:10" x14ac:dyDescent="0.25">
      <c r="A13912" t="s">
        <v>42</v>
      </c>
      <c r="B13912" t="s">
        <v>90</v>
      </c>
      <c r="C13912" t="s">
        <v>12</v>
      </c>
      <c r="D13912" t="s">
        <v>36</v>
      </c>
      <c r="E13912" t="s">
        <v>40</v>
      </c>
      <c r="F13912" t="s">
        <v>17</v>
      </c>
      <c r="G13912">
        <v>2016</v>
      </c>
      <c r="H13912">
        <v>6.1371454577000004E-3</v>
      </c>
      <c r="I13912">
        <v>7.6267232139799997E-3</v>
      </c>
      <c r="J13912">
        <v>4.8891279202299999E-3</v>
      </c>
    </row>
    <row r="13913" spans="1:10" x14ac:dyDescent="0.25">
      <c r="A13913" t="s">
        <v>42</v>
      </c>
      <c r="B13913" t="s">
        <v>90</v>
      </c>
      <c r="C13913" t="s">
        <v>16</v>
      </c>
      <c r="D13913" t="s">
        <v>36</v>
      </c>
      <c r="E13913" t="s">
        <v>40</v>
      </c>
      <c r="F13913" t="s">
        <v>17</v>
      </c>
      <c r="G13913">
        <v>2016</v>
      </c>
      <c r="H13913">
        <v>4.9496741249500003E-3</v>
      </c>
      <c r="I13913">
        <v>6.1988490079000003E-3</v>
      </c>
      <c r="J13913">
        <v>3.9490899315700002E-3</v>
      </c>
    </row>
    <row r="13914" spans="1:10" x14ac:dyDescent="0.25">
      <c r="A13914" t="s">
        <v>42</v>
      </c>
      <c r="B13914" t="s">
        <v>90</v>
      </c>
      <c r="C13914" t="s">
        <v>12</v>
      </c>
      <c r="D13914" t="s">
        <v>36</v>
      </c>
      <c r="E13914" t="s">
        <v>40</v>
      </c>
      <c r="F13914" t="s">
        <v>18</v>
      </c>
      <c r="G13914">
        <v>2016</v>
      </c>
      <c r="H13914">
        <v>6105.3196491499903</v>
      </c>
      <c r="I13914">
        <v>7344.4128182499999</v>
      </c>
      <c r="J13914">
        <v>5090.6681720099996</v>
      </c>
    </row>
    <row r="13915" spans="1:10" x14ac:dyDescent="0.25">
      <c r="A13915" t="s">
        <v>42</v>
      </c>
      <c r="B13915" t="s">
        <v>90</v>
      </c>
      <c r="C13915" t="s">
        <v>16</v>
      </c>
      <c r="D13915" t="s">
        <v>36</v>
      </c>
      <c r="E13915" t="s">
        <v>40</v>
      </c>
      <c r="F13915" t="s">
        <v>18</v>
      </c>
      <c r="G13915">
        <v>2016</v>
      </c>
      <c r="H13915">
        <v>4808.0974044899904</v>
      </c>
      <c r="I13915">
        <v>5756.3939717100002</v>
      </c>
      <c r="J13915">
        <v>4041.9743401199999</v>
      </c>
    </row>
    <row r="13916" spans="1:10" x14ac:dyDescent="0.25">
      <c r="A13916" t="s">
        <v>42</v>
      </c>
      <c r="B13916" t="s">
        <v>90</v>
      </c>
      <c r="C13916" t="s">
        <v>12</v>
      </c>
      <c r="D13916" t="s">
        <v>37</v>
      </c>
      <c r="E13916" t="s">
        <v>40</v>
      </c>
      <c r="F13916" t="s">
        <v>15</v>
      </c>
      <c r="G13916">
        <v>2016</v>
      </c>
      <c r="H13916">
        <v>78.670797781600001</v>
      </c>
      <c r="I13916">
        <v>107.159975308</v>
      </c>
      <c r="J13916">
        <v>57.096969339499999</v>
      </c>
    </row>
    <row r="13917" spans="1:10" x14ac:dyDescent="0.25">
      <c r="A13917" t="s">
        <v>42</v>
      </c>
      <c r="B13917" t="s">
        <v>90</v>
      </c>
      <c r="C13917" t="s">
        <v>16</v>
      </c>
      <c r="D13917" t="s">
        <v>37</v>
      </c>
      <c r="E13917" t="s">
        <v>40</v>
      </c>
      <c r="F13917" t="s">
        <v>15</v>
      </c>
      <c r="G13917">
        <v>2016</v>
      </c>
      <c r="H13917">
        <v>270.56374702699998</v>
      </c>
      <c r="I13917">
        <v>368.09283951999998</v>
      </c>
      <c r="J13917">
        <v>200.65607419099999</v>
      </c>
    </row>
    <row r="13918" spans="1:10" x14ac:dyDescent="0.25">
      <c r="A13918" t="s">
        <v>42</v>
      </c>
      <c r="B13918" t="s">
        <v>90</v>
      </c>
      <c r="C13918" t="s">
        <v>12</v>
      </c>
      <c r="D13918" t="s">
        <v>37</v>
      </c>
      <c r="E13918" t="s">
        <v>40</v>
      </c>
      <c r="F13918" t="s">
        <v>17</v>
      </c>
      <c r="G13918">
        <v>2016</v>
      </c>
      <c r="H13918">
        <v>6.68076851785E-3</v>
      </c>
      <c r="I13918">
        <v>9.3947147273999998E-3</v>
      </c>
      <c r="J13918">
        <v>4.7015823190900002E-3</v>
      </c>
    </row>
    <row r="13919" spans="1:10" x14ac:dyDescent="0.25">
      <c r="A13919" t="s">
        <v>42</v>
      </c>
      <c r="B13919" t="s">
        <v>90</v>
      </c>
      <c r="C13919" t="s">
        <v>16</v>
      </c>
      <c r="D13919" t="s">
        <v>37</v>
      </c>
      <c r="E13919" t="s">
        <v>40</v>
      </c>
      <c r="F13919" t="s">
        <v>17</v>
      </c>
      <c r="G13919">
        <v>2016</v>
      </c>
      <c r="H13919">
        <v>5.55602764227E-3</v>
      </c>
      <c r="I13919">
        <v>7.79214352345E-3</v>
      </c>
      <c r="J13919">
        <v>4.0204044111399996E-3</v>
      </c>
    </row>
    <row r="13920" spans="1:10" x14ac:dyDescent="0.25">
      <c r="A13920" t="s">
        <v>42</v>
      </c>
      <c r="B13920" t="s">
        <v>90</v>
      </c>
      <c r="C13920" t="s">
        <v>12</v>
      </c>
      <c r="D13920" t="s">
        <v>37</v>
      </c>
      <c r="E13920" t="s">
        <v>40</v>
      </c>
      <c r="F13920" t="s">
        <v>18</v>
      </c>
      <c r="G13920">
        <v>2016</v>
      </c>
      <c r="H13920">
        <v>7320.9189247499999</v>
      </c>
      <c r="I13920">
        <v>9972.0546038899993</v>
      </c>
      <c r="J13920">
        <v>5313.3093240500002</v>
      </c>
    </row>
    <row r="13921" spans="1:10" x14ac:dyDescent="0.25">
      <c r="A13921" t="s">
        <v>42</v>
      </c>
      <c r="B13921" t="s">
        <v>90</v>
      </c>
      <c r="C13921" t="s">
        <v>16</v>
      </c>
      <c r="D13921" t="s">
        <v>37</v>
      </c>
      <c r="E13921" t="s">
        <v>40</v>
      </c>
      <c r="F13921" t="s">
        <v>18</v>
      </c>
      <c r="G13921">
        <v>2016</v>
      </c>
      <c r="H13921">
        <v>6069.7859639300004</v>
      </c>
      <c r="I13921">
        <v>8257.7387964600002</v>
      </c>
      <c r="J13921">
        <v>4501.4878603799998</v>
      </c>
    </row>
    <row r="13922" spans="1:10" x14ac:dyDescent="0.25">
      <c r="A13922" t="s">
        <v>42</v>
      </c>
      <c r="B13922" t="s">
        <v>90</v>
      </c>
      <c r="C13922" t="s">
        <v>12</v>
      </c>
      <c r="D13922" t="s">
        <v>13</v>
      </c>
      <c r="E13922" t="s">
        <v>41</v>
      </c>
      <c r="F13922" t="s">
        <v>15</v>
      </c>
      <c r="G13922">
        <v>2016</v>
      </c>
      <c r="H13922">
        <v>4.5880281087099997</v>
      </c>
      <c r="I13922">
        <v>9.2125399955899994</v>
      </c>
      <c r="J13922">
        <v>1.2181345729199999</v>
      </c>
    </row>
    <row r="13923" spans="1:10" x14ac:dyDescent="0.25">
      <c r="A13923" t="s">
        <v>42</v>
      </c>
      <c r="B13923" t="s">
        <v>90</v>
      </c>
      <c r="C13923" t="s">
        <v>16</v>
      </c>
      <c r="D13923" t="s">
        <v>13</v>
      </c>
      <c r="E13923" t="s">
        <v>41</v>
      </c>
      <c r="F13923" t="s">
        <v>15</v>
      </c>
      <c r="G13923">
        <v>2016</v>
      </c>
      <c r="H13923">
        <v>4.1686182046500004</v>
      </c>
      <c r="I13923">
        <v>8.6904461663900001</v>
      </c>
      <c r="J13923">
        <v>1.1074043818799999</v>
      </c>
    </row>
    <row r="13924" spans="1:10" x14ac:dyDescent="0.25">
      <c r="A13924" t="s">
        <v>42</v>
      </c>
      <c r="B13924" t="s">
        <v>90</v>
      </c>
      <c r="C13924" t="s">
        <v>12</v>
      </c>
      <c r="D13924" t="s">
        <v>13</v>
      </c>
      <c r="E13924" t="s">
        <v>41</v>
      </c>
      <c r="F13924" t="s">
        <v>17</v>
      </c>
      <c r="G13924">
        <v>2016</v>
      </c>
      <c r="H13924" s="1">
        <v>3.48965055713E-6</v>
      </c>
      <c r="I13924" s="1">
        <v>7.0058827219000001E-6</v>
      </c>
      <c r="J13924" s="1">
        <v>9.0635464558199997E-7</v>
      </c>
    </row>
    <row r="13925" spans="1:10" x14ac:dyDescent="0.25">
      <c r="A13925" t="s">
        <v>42</v>
      </c>
      <c r="B13925" t="s">
        <v>90</v>
      </c>
      <c r="C13925" t="s">
        <v>16</v>
      </c>
      <c r="D13925" t="s">
        <v>13</v>
      </c>
      <c r="E13925" t="s">
        <v>41</v>
      </c>
      <c r="F13925" t="s">
        <v>17</v>
      </c>
      <c r="G13925">
        <v>2016</v>
      </c>
      <c r="H13925" s="1">
        <v>3.29089381139E-6</v>
      </c>
      <c r="I13925" s="1">
        <v>6.8180221031500002E-6</v>
      </c>
      <c r="J13925" s="1">
        <v>8.1792498706700003E-7</v>
      </c>
    </row>
    <row r="13926" spans="1:10" x14ac:dyDescent="0.25">
      <c r="A13926" t="s">
        <v>42</v>
      </c>
      <c r="B13926" t="s">
        <v>90</v>
      </c>
      <c r="C13926" t="s">
        <v>12</v>
      </c>
      <c r="D13926" t="s">
        <v>13</v>
      </c>
      <c r="E13926" t="s">
        <v>41</v>
      </c>
      <c r="F13926" t="s">
        <v>18</v>
      </c>
      <c r="G13926">
        <v>2016</v>
      </c>
      <c r="H13926">
        <v>3.16370523379</v>
      </c>
      <c r="I13926">
        <v>6.35256809895</v>
      </c>
      <c r="J13926">
        <v>0.83997277969700002</v>
      </c>
    </row>
    <row r="13927" spans="1:10" x14ac:dyDescent="0.25">
      <c r="A13927" t="s">
        <v>42</v>
      </c>
      <c r="B13927" t="s">
        <v>90</v>
      </c>
      <c r="C13927" t="s">
        <v>16</v>
      </c>
      <c r="D13927" t="s">
        <v>13</v>
      </c>
      <c r="E13927" t="s">
        <v>41</v>
      </c>
      <c r="F13927" t="s">
        <v>18</v>
      </c>
      <c r="G13927">
        <v>2016</v>
      </c>
      <c r="H13927">
        <v>2.9664192535899998</v>
      </c>
      <c r="I13927">
        <v>6.1841851579399902</v>
      </c>
      <c r="J13927">
        <v>0.788037070954</v>
      </c>
    </row>
    <row r="13928" spans="1:10" x14ac:dyDescent="0.25">
      <c r="A13928" t="s">
        <v>42</v>
      </c>
      <c r="B13928" t="s">
        <v>90</v>
      </c>
      <c r="C13928" t="s">
        <v>12</v>
      </c>
      <c r="D13928" t="s">
        <v>19</v>
      </c>
      <c r="E13928" t="s">
        <v>41</v>
      </c>
      <c r="F13928" t="s">
        <v>15</v>
      </c>
      <c r="G13928">
        <v>2016</v>
      </c>
      <c r="H13928">
        <v>6.4386124055999998</v>
      </c>
      <c r="I13928">
        <v>12.5362454777</v>
      </c>
      <c r="J13928">
        <v>1.6763353082900001</v>
      </c>
    </row>
    <row r="13929" spans="1:10" x14ac:dyDescent="0.25">
      <c r="A13929" t="s">
        <v>42</v>
      </c>
      <c r="B13929" t="s">
        <v>90</v>
      </c>
      <c r="C13929" t="s">
        <v>16</v>
      </c>
      <c r="D13929" t="s">
        <v>19</v>
      </c>
      <c r="E13929" t="s">
        <v>41</v>
      </c>
      <c r="F13929" t="s">
        <v>15</v>
      </c>
      <c r="G13929">
        <v>2016</v>
      </c>
      <c r="H13929">
        <v>5.7300771471200003</v>
      </c>
      <c r="I13929">
        <v>11.1172575737</v>
      </c>
      <c r="J13929">
        <v>1.6545376839999999</v>
      </c>
    </row>
    <row r="13930" spans="1:10" x14ac:dyDescent="0.25">
      <c r="A13930" t="s">
        <v>42</v>
      </c>
      <c r="B13930" t="s">
        <v>90</v>
      </c>
      <c r="C13930" t="s">
        <v>12</v>
      </c>
      <c r="D13930" t="s">
        <v>19</v>
      </c>
      <c r="E13930" t="s">
        <v>41</v>
      </c>
      <c r="F13930" t="s">
        <v>17</v>
      </c>
      <c r="G13930">
        <v>2016</v>
      </c>
      <c r="H13930" s="1">
        <v>5.21715830445E-6</v>
      </c>
      <c r="I13930" s="1">
        <v>1.03147316644E-5</v>
      </c>
      <c r="J13930" s="1">
        <v>1.28677880002E-6</v>
      </c>
    </row>
    <row r="13931" spans="1:10" x14ac:dyDescent="0.25">
      <c r="A13931" t="s">
        <v>42</v>
      </c>
      <c r="B13931" t="s">
        <v>90</v>
      </c>
      <c r="C13931" t="s">
        <v>16</v>
      </c>
      <c r="D13931" t="s">
        <v>19</v>
      </c>
      <c r="E13931" t="s">
        <v>41</v>
      </c>
      <c r="F13931" t="s">
        <v>17</v>
      </c>
      <c r="G13931">
        <v>2016</v>
      </c>
      <c r="H13931" s="1">
        <v>4.7876311428699996E-6</v>
      </c>
      <c r="I13931" s="1">
        <v>9.6352600767300004E-6</v>
      </c>
      <c r="J13931" s="1">
        <v>1.3823979748299999E-6</v>
      </c>
    </row>
    <row r="13932" spans="1:10" x14ac:dyDescent="0.25">
      <c r="A13932" t="s">
        <v>42</v>
      </c>
      <c r="B13932" t="s">
        <v>90</v>
      </c>
      <c r="C13932" t="s">
        <v>12</v>
      </c>
      <c r="D13932" t="s">
        <v>19</v>
      </c>
      <c r="E13932" t="s">
        <v>41</v>
      </c>
      <c r="F13932" t="s">
        <v>18</v>
      </c>
      <c r="G13932">
        <v>2016</v>
      </c>
      <c r="H13932">
        <v>4.5054887529199998</v>
      </c>
      <c r="I13932">
        <v>8.7723735248400008</v>
      </c>
      <c r="J13932">
        <v>1.1730337845900001</v>
      </c>
    </row>
    <row r="13933" spans="1:10" x14ac:dyDescent="0.25">
      <c r="A13933" t="s">
        <v>42</v>
      </c>
      <c r="B13933" t="s">
        <v>90</v>
      </c>
      <c r="C13933" t="s">
        <v>16</v>
      </c>
      <c r="D13933" t="s">
        <v>19</v>
      </c>
      <c r="E13933" t="s">
        <v>41</v>
      </c>
      <c r="F13933" t="s">
        <v>18</v>
      </c>
      <c r="G13933">
        <v>2016</v>
      </c>
      <c r="H13933">
        <v>4.1935926186199897</v>
      </c>
      <c r="I13933">
        <v>8.1362341384200008</v>
      </c>
      <c r="J13933">
        <v>1.2108837002899999</v>
      </c>
    </row>
    <row r="13934" spans="1:10" x14ac:dyDescent="0.25">
      <c r="A13934" t="s">
        <v>42</v>
      </c>
      <c r="B13934" t="s">
        <v>90</v>
      </c>
      <c r="C13934" t="s">
        <v>12</v>
      </c>
      <c r="D13934" t="s">
        <v>20</v>
      </c>
      <c r="E13934" t="s">
        <v>41</v>
      </c>
      <c r="F13934" t="s">
        <v>15</v>
      </c>
      <c r="G13934">
        <v>2016</v>
      </c>
      <c r="H13934">
        <v>5.7350930465400003</v>
      </c>
      <c r="I13934">
        <v>12.116304191199999</v>
      </c>
      <c r="J13934">
        <v>1.6216594285000001</v>
      </c>
    </row>
    <row r="13935" spans="1:10" x14ac:dyDescent="0.25">
      <c r="A13935" t="s">
        <v>42</v>
      </c>
      <c r="B13935" t="s">
        <v>90</v>
      </c>
      <c r="C13935" t="s">
        <v>16</v>
      </c>
      <c r="D13935" t="s">
        <v>20</v>
      </c>
      <c r="E13935" t="s">
        <v>41</v>
      </c>
      <c r="F13935" t="s">
        <v>15</v>
      </c>
      <c r="G13935">
        <v>2016</v>
      </c>
      <c r="H13935">
        <v>5.4740408276799997</v>
      </c>
      <c r="I13935">
        <v>10.7292158844</v>
      </c>
      <c r="J13935">
        <v>1.46306124798</v>
      </c>
    </row>
    <row r="13936" spans="1:10" x14ac:dyDescent="0.25">
      <c r="A13936" t="s">
        <v>42</v>
      </c>
      <c r="B13936" t="s">
        <v>90</v>
      </c>
      <c r="C13936" t="s">
        <v>12</v>
      </c>
      <c r="D13936" t="s">
        <v>20</v>
      </c>
      <c r="E13936" t="s">
        <v>41</v>
      </c>
      <c r="F13936" t="s">
        <v>17</v>
      </c>
      <c r="G13936">
        <v>2016</v>
      </c>
      <c r="H13936" s="1">
        <v>6.5627804130699997E-6</v>
      </c>
      <c r="I13936" s="1">
        <v>1.4293488107000001E-5</v>
      </c>
      <c r="J13936" s="1">
        <v>1.62491514093E-6</v>
      </c>
    </row>
    <row r="13937" spans="1:10" x14ac:dyDescent="0.25">
      <c r="A13937" t="s">
        <v>42</v>
      </c>
      <c r="B13937" t="s">
        <v>90</v>
      </c>
      <c r="C13937" t="s">
        <v>16</v>
      </c>
      <c r="D13937" t="s">
        <v>20</v>
      </c>
      <c r="E13937" t="s">
        <v>41</v>
      </c>
      <c r="F13937" t="s">
        <v>17</v>
      </c>
      <c r="G13937">
        <v>2016</v>
      </c>
      <c r="H13937" s="1">
        <v>6.0399206667199998E-6</v>
      </c>
      <c r="I13937" s="1">
        <v>1.2383287892599999E-5</v>
      </c>
      <c r="J13937" s="1">
        <v>1.5833761138799999E-6</v>
      </c>
    </row>
    <row r="13938" spans="1:10" x14ac:dyDescent="0.25">
      <c r="A13938" t="s">
        <v>42</v>
      </c>
      <c r="B13938" t="s">
        <v>90</v>
      </c>
      <c r="C13938" t="s">
        <v>12</v>
      </c>
      <c r="D13938" t="s">
        <v>20</v>
      </c>
      <c r="E13938" t="s">
        <v>41</v>
      </c>
      <c r="F13938" t="s">
        <v>18</v>
      </c>
      <c r="G13938">
        <v>2016</v>
      </c>
      <c r="H13938">
        <v>4.2489230221999996</v>
      </c>
      <c r="I13938">
        <v>8.9765315757500002</v>
      </c>
      <c r="J13938">
        <v>1.20142882147</v>
      </c>
    </row>
    <row r="13939" spans="1:10" x14ac:dyDescent="0.25">
      <c r="A13939" t="s">
        <v>42</v>
      </c>
      <c r="B13939" t="s">
        <v>90</v>
      </c>
      <c r="C13939" t="s">
        <v>16</v>
      </c>
      <c r="D13939" t="s">
        <v>20</v>
      </c>
      <c r="E13939" t="s">
        <v>41</v>
      </c>
      <c r="F13939" t="s">
        <v>18</v>
      </c>
      <c r="G13939">
        <v>2016</v>
      </c>
      <c r="H13939">
        <v>4.2412649906000004</v>
      </c>
      <c r="I13939">
        <v>8.3129536551599994</v>
      </c>
      <c r="J13939">
        <v>1.1335740169799999</v>
      </c>
    </row>
    <row r="13940" spans="1:10" x14ac:dyDescent="0.25">
      <c r="A13940" t="s">
        <v>42</v>
      </c>
      <c r="B13940" t="s">
        <v>90</v>
      </c>
      <c r="C13940" t="s">
        <v>12</v>
      </c>
      <c r="D13940" t="s">
        <v>21</v>
      </c>
      <c r="E13940" t="s">
        <v>41</v>
      </c>
      <c r="F13940" t="s">
        <v>15</v>
      </c>
      <c r="G13940">
        <v>2016</v>
      </c>
      <c r="H13940">
        <v>6.0583247569800003</v>
      </c>
      <c r="I13940">
        <v>11.494608256399999</v>
      </c>
      <c r="J13940">
        <v>1.80105637083</v>
      </c>
    </row>
    <row r="13941" spans="1:10" x14ac:dyDescent="0.25">
      <c r="A13941" t="s">
        <v>42</v>
      </c>
      <c r="B13941" t="s">
        <v>90</v>
      </c>
      <c r="C13941" t="s">
        <v>16</v>
      </c>
      <c r="D13941" t="s">
        <v>21</v>
      </c>
      <c r="E13941" t="s">
        <v>41</v>
      </c>
      <c r="F13941" t="s">
        <v>15</v>
      </c>
      <c r="G13941">
        <v>2016</v>
      </c>
      <c r="H13941">
        <v>6.6693541575599999</v>
      </c>
      <c r="I13941">
        <v>12.753481021200001</v>
      </c>
      <c r="J13941">
        <v>2.1145257314300001</v>
      </c>
    </row>
    <row r="13942" spans="1:10" x14ac:dyDescent="0.25">
      <c r="A13942" t="s">
        <v>42</v>
      </c>
      <c r="B13942" t="s">
        <v>90</v>
      </c>
      <c r="C13942" t="s">
        <v>12</v>
      </c>
      <c r="D13942" t="s">
        <v>21</v>
      </c>
      <c r="E13942" t="s">
        <v>41</v>
      </c>
      <c r="F13942" t="s">
        <v>17</v>
      </c>
      <c r="G13942">
        <v>2016</v>
      </c>
      <c r="H13942" s="1">
        <v>6.3150850845199999E-6</v>
      </c>
      <c r="I13942" s="1">
        <v>1.24732646309E-5</v>
      </c>
      <c r="J13942" s="1">
        <v>1.9153853072199999E-6</v>
      </c>
    </row>
    <row r="13943" spans="1:10" x14ac:dyDescent="0.25">
      <c r="A13943" t="s">
        <v>42</v>
      </c>
      <c r="B13943" t="s">
        <v>90</v>
      </c>
      <c r="C13943" t="s">
        <v>16</v>
      </c>
      <c r="D13943" t="s">
        <v>21</v>
      </c>
      <c r="E13943" t="s">
        <v>41</v>
      </c>
      <c r="F13943" t="s">
        <v>17</v>
      </c>
      <c r="G13943">
        <v>2016</v>
      </c>
      <c r="H13943" s="1">
        <v>6.2337427365599999E-6</v>
      </c>
      <c r="I13943" s="1">
        <v>1.23337211245E-5</v>
      </c>
      <c r="J13943" s="1">
        <v>1.9156010251999999E-6</v>
      </c>
    </row>
    <row r="13944" spans="1:10" x14ac:dyDescent="0.25">
      <c r="A13944" t="s">
        <v>42</v>
      </c>
      <c r="B13944" t="s">
        <v>90</v>
      </c>
      <c r="C13944" t="s">
        <v>12</v>
      </c>
      <c r="D13944" t="s">
        <v>21</v>
      </c>
      <c r="E13944" t="s">
        <v>41</v>
      </c>
      <c r="F13944" t="s">
        <v>18</v>
      </c>
      <c r="G13944">
        <v>2016</v>
      </c>
      <c r="H13944">
        <v>3.7795109563599998</v>
      </c>
      <c r="I13944">
        <v>7.1709589014599997</v>
      </c>
      <c r="J13944">
        <v>1.12359646596</v>
      </c>
    </row>
    <row r="13945" spans="1:10" x14ac:dyDescent="0.25">
      <c r="A13945" t="s">
        <v>42</v>
      </c>
      <c r="B13945" t="s">
        <v>90</v>
      </c>
      <c r="C13945" t="s">
        <v>16</v>
      </c>
      <c r="D13945" t="s">
        <v>21</v>
      </c>
      <c r="E13945" t="s">
        <v>41</v>
      </c>
      <c r="F13945" t="s">
        <v>18</v>
      </c>
      <c r="G13945">
        <v>2016</v>
      </c>
      <c r="H13945">
        <v>4.3796597295800002</v>
      </c>
      <c r="I13945">
        <v>8.3750099216200002</v>
      </c>
      <c r="J13945">
        <v>1.3885757112799999</v>
      </c>
    </row>
    <row r="13946" spans="1:10" x14ac:dyDescent="0.25">
      <c r="A13946" t="s">
        <v>42</v>
      </c>
      <c r="B13946" t="s">
        <v>90</v>
      </c>
      <c r="C13946" t="s">
        <v>12</v>
      </c>
      <c r="D13946" t="s">
        <v>22</v>
      </c>
      <c r="E13946" t="s">
        <v>41</v>
      </c>
      <c r="F13946" t="s">
        <v>15</v>
      </c>
      <c r="G13946">
        <v>2016</v>
      </c>
      <c r="H13946">
        <v>7.7491070946000002</v>
      </c>
      <c r="I13946">
        <v>14.8261012657</v>
      </c>
      <c r="J13946">
        <v>2.42982576014</v>
      </c>
    </row>
    <row r="13947" spans="1:10" x14ac:dyDescent="0.25">
      <c r="A13947" t="s">
        <v>42</v>
      </c>
      <c r="B13947" t="s">
        <v>90</v>
      </c>
      <c r="C13947" t="s">
        <v>16</v>
      </c>
      <c r="D13947" t="s">
        <v>22</v>
      </c>
      <c r="E13947" t="s">
        <v>41</v>
      </c>
      <c r="F13947" t="s">
        <v>15</v>
      </c>
      <c r="G13947">
        <v>2016</v>
      </c>
      <c r="H13947">
        <v>9.4863567165999996</v>
      </c>
      <c r="I13947">
        <v>17.984086751300001</v>
      </c>
      <c r="J13947">
        <v>3.6563943697300001</v>
      </c>
    </row>
    <row r="13948" spans="1:10" x14ac:dyDescent="0.25">
      <c r="A13948" t="s">
        <v>42</v>
      </c>
      <c r="B13948" t="s">
        <v>90</v>
      </c>
      <c r="C13948" t="s">
        <v>12</v>
      </c>
      <c r="D13948" t="s">
        <v>22</v>
      </c>
      <c r="E13948" t="s">
        <v>41</v>
      </c>
      <c r="F13948" t="s">
        <v>17</v>
      </c>
      <c r="G13948">
        <v>2016</v>
      </c>
      <c r="H13948" s="1">
        <v>6.9270829333199997E-6</v>
      </c>
      <c r="I13948" s="1">
        <v>1.35591653604E-5</v>
      </c>
      <c r="J13948" s="1">
        <v>2.2179690855499998E-6</v>
      </c>
    </row>
    <row r="13949" spans="1:10" x14ac:dyDescent="0.25">
      <c r="A13949" t="s">
        <v>42</v>
      </c>
      <c r="B13949" t="s">
        <v>90</v>
      </c>
      <c r="C13949" t="s">
        <v>16</v>
      </c>
      <c r="D13949" t="s">
        <v>22</v>
      </c>
      <c r="E13949" t="s">
        <v>41</v>
      </c>
      <c r="F13949" t="s">
        <v>17</v>
      </c>
      <c r="G13949">
        <v>2016</v>
      </c>
      <c r="H13949" s="1">
        <v>6.8148500317599998E-6</v>
      </c>
      <c r="I13949" s="1">
        <v>1.28781541508E-5</v>
      </c>
      <c r="J13949" s="1">
        <v>2.5490317831100002E-6</v>
      </c>
    </row>
    <row r="13950" spans="1:10" x14ac:dyDescent="0.25">
      <c r="A13950" t="s">
        <v>42</v>
      </c>
      <c r="B13950" t="s">
        <v>90</v>
      </c>
      <c r="C13950" t="s">
        <v>12</v>
      </c>
      <c r="D13950" t="s">
        <v>22</v>
      </c>
      <c r="E13950" t="s">
        <v>41</v>
      </c>
      <c r="F13950" t="s">
        <v>18</v>
      </c>
      <c r="G13950">
        <v>2016</v>
      </c>
      <c r="H13950">
        <v>4.0596396220399997</v>
      </c>
      <c r="I13950">
        <v>7.7671694820599999</v>
      </c>
      <c r="J13950">
        <v>1.2729488456</v>
      </c>
    </row>
    <row r="13951" spans="1:10" x14ac:dyDescent="0.25">
      <c r="A13951" t="s">
        <v>42</v>
      </c>
      <c r="B13951" t="s">
        <v>90</v>
      </c>
      <c r="C13951" t="s">
        <v>16</v>
      </c>
      <c r="D13951" t="s">
        <v>22</v>
      </c>
      <c r="E13951" t="s">
        <v>41</v>
      </c>
      <c r="F13951" t="s">
        <v>18</v>
      </c>
      <c r="G13951">
        <v>2016</v>
      </c>
      <c r="H13951">
        <v>4.94262797796</v>
      </c>
      <c r="I13951">
        <v>9.3701568463400005</v>
      </c>
      <c r="J13951">
        <v>1.90507247937</v>
      </c>
    </row>
    <row r="13952" spans="1:10" x14ac:dyDescent="0.25">
      <c r="A13952" t="s">
        <v>42</v>
      </c>
      <c r="B13952" t="s">
        <v>90</v>
      </c>
      <c r="C13952" t="s">
        <v>12</v>
      </c>
      <c r="D13952" t="s">
        <v>23</v>
      </c>
      <c r="E13952" t="s">
        <v>41</v>
      </c>
      <c r="F13952" t="s">
        <v>15</v>
      </c>
      <c r="G13952">
        <v>2016</v>
      </c>
      <c r="H13952">
        <v>9.1023235838000005</v>
      </c>
      <c r="I13952">
        <v>17.786839801100001</v>
      </c>
      <c r="J13952">
        <v>2.4096285860800002</v>
      </c>
    </row>
    <row r="13953" spans="1:10" x14ac:dyDescent="0.25">
      <c r="A13953" t="s">
        <v>42</v>
      </c>
      <c r="B13953" t="s">
        <v>90</v>
      </c>
      <c r="C13953" t="s">
        <v>16</v>
      </c>
      <c r="D13953" t="s">
        <v>23</v>
      </c>
      <c r="E13953" t="s">
        <v>41</v>
      </c>
      <c r="F13953" t="s">
        <v>15</v>
      </c>
      <c r="G13953">
        <v>2016</v>
      </c>
      <c r="H13953">
        <v>10.827461105699999</v>
      </c>
      <c r="I13953">
        <v>20.473079414800001</v>
      </c>
      <c r="J13953">
        <v>3.5179392897900001</v>
      </c>
    </row>
    <row r="13954" spans="1:10" x14ac:dyDescent="0.25">
      <c r="A13954" t="s">
        <v>42</v>
      </c>
      <c r="B13954" t="s">
        <v>90</v>
      </c>
      <c r="C13954" t="s">
        <v>12</v>
      </c>
      <c r="D13954" t="s">
        <v>23</v>
      </c>
      <c r="E13954" t="s">
        <v>41</v>
      </c>
      <c r="F13954" t="s">
        <v>17</v>
      </c>
      <c r="G13954">
        <v>2016</v>
      </c>
      <c r="H13954" s="1">
        <v>8.2943339814599997E-6</v>
      </c>
      <c r="I13954" s="1">
        <v>1.6745315491700002E-5</v>
      </c>
      <c r="J13954" s="1">
        <v>2.1433804028600001E-6</v>
      </c>
    </row>
    <row r="13955" spans="1:10" x14ac:dyDescent="0.25">
      <c r="A13955" t="s">
        <v>42</v>
      </c>
      <c r="B13955" t="s">
        <v>90</v>
      </c>
      <c r="C13955" t="s">
        <v>16</v>
      </c>
      <c r="D13955" t="s">
        <v>23</v>
      </c>
      <c r="E13955" t="s">
        <v>41</v>
      </c>
      <c r="F13955" t="s">
        <v>17</v>
      </c>
      <c r="G13955">
        <v>2016</v>
      </c>
      <c r="H13955" s="1">
        <v>7.8953554330900001E-6</v>
      </c>
      <c r="I13955" s="1">
        <v>1.4912192527700001E-5</v>
      </c>
      <c r="J13955" s="1">
        <v>2.4118412946700001E-6</v>
      </c>
    </row>
    <row r="13956" spans="1:10" x14ac:dyDescent="0.25">
      <c r="A13956" t="s">
        <v>42</v>
      </c>
      <c r="B13956" t="s">
        <v>90</v>
      </c>
      <c r="C13956" t="s">
        <v>12</v>
      </c>
      <c r="D13956" t="s">
        <v>23</v>
      </c>
      <c r="E13956" t="s">
        <v>41</v>
      </c>
      <c r="F13956" t="s">
        <v>18</v>
      </c>
      <c r="G13956">
        <v>2016</v>
      </c>
      <c r="H13956">
        <v>5.0892980618000001</v>
      </c>
      <c r="I13956">
        <v>9.9449913521600006</v>
      </c>
      <c r="J13956">
        <v>1.3472733615700001</v>
      </c>
    </row>
    <row r="13957" spans="1:10" x14ac:dyDescent="0.25">
      <c r="A13957" t="s">
        <v>42</v>
      </c>
      <c r="B13957" t="s">
        <v>90</v>
      </c>
      <c r="C13957" t="s">
        <v>16</v>
      </c>
      <c r="D13957" t="s">
        <v>23</v>
      </c>
      <c r="E13957" t="s">
        <v>41</v>
      </c>
      <c r="F13957" t="s">
        <v>18</v>
      </c>
      <c r="G13957">
        <v>2016</v>
      </c>
      <c r="H13957">
        <v>5.9301674910399997</v>
      </c>
      <c r="I13957">
        <v>11.213043279700001</v>
      </c>
      <c r="J13957">
        <v>1.9267646411399999</v>
      </c>
    </row>
    <row r="13958" spans="1:10" x14ac:dyDescent="0.25">
      <c r="A13958" t="s">
        <v>42</v>
      </c>
      <c r="B13958" t="s">
        <v>90</v>
      </c>
      <c r="C13958" t="s">
        <v>12</v>
      </c>
      <c r="D13958" t="s">
        <v>24</v>
      </c>
      <c r="E13958" t="s">
        <v>41</v>
      </c>
      <c r="F13958" t="s">
        <v>15</v>
      </c>
      <c r="G13958">
        <v>2016</v>
      </c>
      <c r="H13958">
        <v>15.930214078000001</v>
      </c>
      <c r="I13958">
        <v>24.610426261200001</v>
      </c>
      <c r="J13958">
        <v>8.1735332601300001</v>
      </c>
    </row>
    <row r="13959" spans="1:10" x14ac:dyDescent="0.25">
      <c r="A13959" t="s">
        <v>42</v>
      </c>
      <c r="B13959" t="s">
        <v>90</v>
      </c>
      <c r="C13959" t="s">
        <v>16</v>
      </c>
      <c r="D13959" t="s">
        <v>24</v>
      </c>
      <c r="E13959" t="s">
        <v>41</v>
      </c>
      <c r="F13959" t="s">
        <v>15</v>
      </c>
      <c r="G13959">
        <v>2016</v>
      </c>
      <c r="H13959">
        <v>18.136203995399999</v>
      </c>
      <c r="I13959">
        <v>27.6428235214</v>
      </c>
      <c r="J13959">
        <v>9.9691601693400003</v>
      </c>
    </row>
    <row r="13960" spans="1:10" x14ac:dyDescent="0.25">
      <c r="A13960" t="s">
        <v>42</v>
      </c>
      <c r="B13960" t="s">
        <v>90</v>
      </c>
      <c r="C13960" t="s">
        <v>12</v>
      </c>
      <c r="D13960" t="s">
        <v>24</v>
      </c>
      <c r="E13960" t="s">
        <v>41</v>
      </c>
      <c r="F13960" t="s">
        <v>17</v>
      </c>
      <c r="G13960">
        <v>2016</v>
      </c>
      <c r="H13960" s="1">
        <v>1.53412085748E-5</v>
      </c>
      <c r="I13960" s="1">
        <v>2.5010093021E-5</v>
      </c>
      <c r="J13960" s="1">
        <v>7.96772623996E-6</v>
      </c>
    </row>
    <row r="13961" spans="1:10" x14ac:dyDescent="0.25">
      <c r="A13961" t="s">
        <v>42</v>
      </c>
      <c r="B13961" t="s">
        <v>90</v>
      </c>
      <c r="C13961" t="s">
        <v>16</v>
      </c>
      <c r="D13961" t="s">
        <v>24</v>
      </c>
      <c r="E13961" t="s">
        <v>41</v>
      </c>
      <c r="F13961" t="s">
        <v>17</v>
      </c>
      <c r="G13961">
        <v>2016</v>
      </c>
      <c r="H13961" s="1">
        <v>1.4134101512599999E-5</v>
      </c>
      <c r="I13961" s="1">
        <v>2.2754740092700001E-5</v>
      </c>
      <c r="J13961" s="1">
        <v>7.4682533467E-6</v>
      </c>
    </row>
    <row r="13962" spans="1:10" x14ac:dyDescent="0.25">
      <c r="A13962" t="s">
        <v>42</v>
      </c>
      <c r="B13962" t="s">
        <v>90</v>
      </c>
      <c r="C13962" t="s">
        <v>12</v>
      </c>
      <c r="D13962" t="s">
        <v>24</v>
      </c>
      <c r="E13962" t="s">
        <v>41</v>
      </c>
      <c r="F13962" t="s">
        <v>18</v>
      </c>
      <c r="G13962">
        <v>2016</v>
      </c>
      <c r="H13962">
        <v>9.6200279393900008</v>
      </c>
      <c r="I13962">
        <v>14.8618836554</v>
      </c>
      <c r="J13962">
        <v>4.9358795770599997</v>
      </c>
    </row>
    <row r="13963" spans="1:10" x14ac:dyDescent="0.25">
      <c r="A13963" t="s">
        <v>42</v>
      </c>
      <c r="B13963" t="s">
        <v>90</v>
      </c>
      <c r="C13963" t="s">
        <v>16</v>
      </c>
      <c r="D13963" t="s">
        <v>24</v>
      </c>
      <c r="E13963" t="s">
        <v>41</v>
      </c>
      <c r="F13963" t="s">
        <v>18</v>
      </c>
      <c r="G13963">
        <v>2016</v>
      </c>
      <c r="H13963">
        <v>10.5651050061</v>
      </c>
      <c r="I13963">
        <v>16.1031124949</v>
      </c>
      <c r="J13963">
        <v>5.8074569539700001</v>
      </c>
    </row>
    <row r="13964" spans="1:10" x14ac:dyDescent="0.25">
      <c r="A13964" t="s">
        <v>42</v>
      </c>
      <c r="B13964" t="s">
        <v>90</v>
      </c>
      <c r="C13964" t="s">
        <v>12</v>
      </c>
      <c r="D13964" t="s">
        <v>25</v>
      </c>
      <c r="E13964" t="s">
        <v>41</v>
      </c>
      <c r="F13964" t="s">
        <v>15</v>
      </c>
      <c r="G13964">
        <v>2016</v>
      </c>
      <c r="H13964">
        <v>25.775654850900001</v>
      </c>
      <c r="I13964">
        <v>41.767887348999999</v>
      </c>
      <c r="J13964">
        <v>13.015879161899999</v>
      </c>
    </row>
    <row r="13965" spans="1:10" x14ac:dyDescent="0.25">
      <c r="A13965" t="s">
        <v>42</v>
      </c>
      <c r="B13965" t="s">
        <v>90</v>
      </c>
      <c r="C13965" t="s">
        <v>16</v>
      </c>
      <c r="D13965" t="s">
        <v>25</v>
      </c>
      <c r="E13965" t="s">
        <v>41</v>
      </c>
      <c r="F13965" t="s">
        <v>15</v>
      </c>
      <c r="G13965">
        <v>2016</v>
      </c>
      <c r="H13965">
        <v>28.234126654099999</v>
      </c>
      <c r="I13965">
        <v>44.649901932399999</v>
      </c>
      <c r="J13965">
        <v>15.323988766999999</v>
      </c>
    </row>
    <row r="13966" spans="1:10" x14ac:dyDescent="0.25">
      <c r="A13966" t="s">
        <v>42</v>
      </c>
      <c r="B13966" t="s">
        <v>90</v>
      </c>
      <c r="C13966" t="s">
        <v>12</v>
      </c>
      <c r="D13966" t="s">
        <v>25</v>
      </c>
      <c r="E13966" t="s">
        <v>41</v>
      </c>
      <c r="F13966" t="s">
        <v>17</v>
      </c>
      <c r="G13966">
        <v>2016</v>
      </c>
      <c r="H13966" s="1">
        <v>2.7725397438500001E-5</v>
      </c>
      <c r="I13966" s="1">
        <v>4.7636936822199998E-5</v>
      </c>
      <c r="J13966" s="1">
        <v>1.3812206490499999E-5</v>
      </c>
    </row>
    <row r="13967" spans="1:10" x14ac:dyDescent="0.25">
      <c r="A13967" t="s">
        <v>42</v>
      </c>
      <c r="B13967" t="s">
        <v>90</v>
      </c>
      <c r="C13967" t="s">
        <v>16</v>
      </c>
      <c r="D13967" t="s">
        <v>25</v>
      </c>
      <c r="E13967" t="s">
        <v>41</v>
      </c>
      <c r="F13967" t="s">
        <v>17</v>
      </c>
      <c r="G13967">
        <v>2016</v>
      </c>
      <c r="H13967" s="1">
        <v>2.5877460344200002E-5</v>
      </c>
      <c r="I13967" s="1">
        <v>4.3215350626299999E-5</v>
      </c>
      <c r="J13967" s="1">
        <v>1.37743291988E-5</v>
      </c>
    </row>
    <row r="13968" spans="1:10" x14ac:dyDescent="0.25">
      <c r="A13968" t="s">
        <v>42</v>
      </c>
      <c r="B13968" t="s">
        <v>90</v>
      </c>
      <c r="C13968" t="s">
        <v>12</v>
      </c>
      <c r="D13968" t="s">
        <v>25</v>
      </c>
      <c r="E13968" t="s">
        <v>41</v>
      </c>
      <c r="F13968" t="s">
        <v>18</v>
      </c>
      <c r="G13968">
        <v>2016</v>
      </c>
      <c r="H13968">
        <v>17.651686695399999</v>
      </c>
      <c r="I13968">
        <v>28.603489055000001</v>
      </c>
      <c r="J13968">
        <v>8.9135357514999995</v>
      </c>
    </row>
    <row r="13969" spans="1:10" x14ac:dyDescent="0.25">
      <c r="A13969" t="s">
        <v>42</v>
      </c>
      <c r="B13969" t="s">
        <v>90</v>
      </c>
      <c r="C13969" t="s">
        <v>16</v>
      </c>
      <c r="D13969" t="s">
        <v>25</v>
      </c>
      <c r="E13969" t="s">
        <v>41</v>
      </c>
      <c r="F13969" t="s">
        <v>18</v>
      </c>
      <c r="G13969">
        <v>2016</v>
      </c>
      <c r="H13969">
        <v>18.847295307099898</v>
      </c>
      <c r="I13969">
        <v>29.805415887899901</v>
      </c>
      <c r="J13969">
        <v>10.2293138057</v>
      </c>
    </row>
    <row r="13970" spans="1:10" x14ac:dyDescent="0.25">
      <c r="A13970" t="s">
        <v>42</v>
      </c>
      <c r="B13970" t="s">
        <v>90</v>
      </c>
      <c r="C13970" t="s">
        <v>12</v>
      </c>
      <c r="D13970" t="s">
        <v>26</v>
      </c>
      <c r="E13970" t="s">
        <v>41</v>
      </c>
      <c r="F13970" t="s">
        <v>15</v>
      </c>
      <c r="G13970">
        <v>2016</v>
      </c>
      <c r="H13970">
        <v>60.568601418500002</v>
      </c>
      <c r="I13970">
        <v>80.677308800099993</v>
      </c>
      <c r="J13970">
        <v>40.247311913099999</v>
      </c>
    </row>
    <row r="13971" spans="1:10" x14ac:dyDescent="0.25">
      <c r="A13971" t="s">
        <v>42</v>
      </c>
      <c r="B13971" t="s">
        <v>90</v>
      </c>
      <c r="C13971" t="s">
        <v>16</v>
      </c>
      <c r="D13971" t="s">
        <v>26</v>
      </c>
      <c r="E13971" t="s">
        <v>41</v>
      </c>
      <c r="F13971" t="s">
        <v>15</v>
      </c>
      <c r="G13971">
        <v>2016</v>
      </c>
      <c r="H13971">
        <v>61.856928336599999</v>
      </c>
      <c r="I13971">
        <v>83.410650358799998</v>
      </c>
      <c r="J13971">
        <v>43.114685727000001</v>
      </c>
    </row>
    <row r="13972" spans="1:10" x14ac:dyDescent="0.25">
      <c r="A13972" t="s">
        <v>42</v>
      </c>
      <c r="B13972" t="s">
        <v>90</v>
      </c>
      <c r="C13972" t="s">
        <v>12</v>
      </c>
      <c r="D13972" t="s">
        <v>26</v>
      </c>
      <c r="E13972" t="s">
        <v>41</v>
      </c>
      <c r="F13972" t="s">
        <v>17</v>
      </c>
      <c r="G13972">
        <v>2016</v>
      </c>
      <c r="H13972" s="1">
        <v>5.5620448573400002E-5</v>
      </c>
      <c r="I13972" s="1">
        <v>7.8635379849100004E-5</v>
      </c>
      <c r="J13972" s="1">
        <v>3.6852719585999998E-5</v>
      </c>
    </row>
    <row r="13973" spans="1:10" x14ac:dyDescent="0.25">
      <c r="A13973" t="s">
        <v>42</v>
      </c>
      <c r="B13973" t="s">
        <v>90</v>
      </c>
      <c r="C13973" t="s">
        <v>16</v>
      </c>
      <c r="D13973" t="s">
        <v>26</v>
      </c>
      <c r="E13973" t="s">
        <v>41</v>
      </c>
      <c r="F13973" t="s">
        <v>17</v>
      </c>
      <c r="G13973">
        <v>2016</v>
      </c>
      <c r="H13973" s="1">
        <v>4.7160363468300002E-5</v>
      </c>
      <c r="I13973" s="1">
        <v>6.6710940267600003E-5</v>
      </c>
      <c r="J13973" s="1">
        <v>3.0475873692800001E-5</v>
      </c>
    </row>
    <row r="13974" spans="1:10" x14ac:dyDescent="0.25">
      <c r="A13974" t="s">
        <v>42</v>
      </c>
      <c r="B13974" t="s">
        <v>90</v>
      </c>
      <c r="C13974" t="s">
        <v>12</v>
      </c>
      <c r="D13974" t="s">
        <v>26</v>
      </c>
      <c r="E13974" t="s">
        <v>41</v>
      </c>
      <c r="F13974" t="s">
        <v>18</v>
      </c>
      <c r="G13974">
        <v>2016</v>
      </c>
      <c r="H13974">
        <v>34.049549235599997</v>
      </c>
      <c r="I13974">
        <v>45.353961191899998</v>
      </c>
      <c r="J13974">
        <v>22.625631044599999</v>
      </c>
    </row>
    <row r="13975" spans="1:10" x14ac:dyDescent="0.25">
      <c r="A13975" t="s">
        <v>42</v>
      </c>
      <c r="B13975" t="s">
        <v>90</v>
      </c>
      <c r="C13975" t="s">
        <v>16</v>
      </c>
      <c r="D13975" t="s">
        <v>26</v>
      </c>
      <c r="E13975" t="s">
        <v>41</v>
      </c>
      <c r="F13975" t="s">
        <v>18</v>
      </c>
      <c r="G13975">
        <v>2016</v>
      </c>
      <c r="H13975">
        <v>32.566366789500002</v>
      </c>
      <c r="I13975">
        <v>43.913946372399998</v>
      </c>
      <c r="J13975">
        <v>22.698971758799999</v>
      </c>
    </row>
    <row r="13976" spans="1:10" x14ac:dyDescent="0.25">
      <c r="A13976" t="s">
        <v>42</v>
      </c>
      <c r="B13976" t="s">
        <v>90</v>
      </c>
      <c r="C13976" t="s">
        <v>12</v>
      </c>
      <c r="D13976" t="s">
        <v>27</v>
      </c>
      <c r="E13976" t="s">
        <v>41</v>
      </c>
      <c r="F13976" t="s">
        <v>15</v>
      </c>
      <c r="G13976">
        <v>2016</v>
      </c>
      <c r="H13976">
        <v>120.199968056</v>
      </c>
      <c r="I13976">
        <v>176.15539037400001</v>
      </c>
      <c r="J13976">
        <v>77.862934972700003</v>
      </c>
    </row>
    <row r="13977" spans="1:10" x14ac:dyDescent="0.25">
      <c r="A13977" t="s">
        <v>42</v>
      </c>
      <c r="B13977" t="s">
        <v>90</v>
      </c>
      <c r="C13977" t="s">
        <v>16</v>
      </c>
      <c r="D13977" t="s">
        <v>27</v>
      </c>
      <c r="E13977" t="s">
        <v>41</v>
      </c>
      <c r="F13977" t="s">
        <v>15</v>
      </c>
      <c r="G13977">
        <v>2016</v>
      </c>
      <c r="H13977">
        <v>112.780079521</v>
      </c>
      <c r="I13977">
        <v>164.05070099599999</v>
      </c>
      <c r="J13977">
        <v>72.913096167700004</v>
      </c>
    </row>
    <row r="13978" spans="1:10" x14ac:dyDescent="0.25">
      <c r="A13978" t="s">
        <v>42</v>
      </c>
      <c r="B13978" t="s">
        <v>90</v>
      </c>
      <c r="C13978" t="s">
        <v>12</v>
      </c>
      <c r="D13978" t="s">
        <v>27</v>
      </c>
      <c r="E13978" t="s">
        <v>41</v>
      </c>
      <c r="F13978" t="s">
        <v>17</v>
      </c>
      <c r="G13978">
        <v>2016</v>
      </c>
      <c r="H13978">
        <v>1.00191284411E-4</v>
      </c>
      <c r="I13978">
        <v>1.4873730823899999E-4</v>
      </c>
      <c r="J13978" s="1">
        <v>6.2881057266199998E-5</v>
      </c>
    </row>
    <row r="13979" spans="1:10" x14ac:dyDescent="0.25">
      <c r="A13979" t="s">
        <v>42</v>
      </c>
      <c r="B13979" t="s">
        <v>90</v>
      </c>
      <c r="C13979" t="s">
        <v>16</v>
      </c>
      <c r="D13979" t="s">
        <v>27</v>
      </c>
      <c r="E13979" t="s">
        <v>41</v>
      </c>
      <c r="F13979" t="s">
        <v>17</v>
      </c>
      <c r="G13979">
        <v>2016</v>
      </c>
      <c r="H13979" s="1">
        <v>7.9358679163600001E-5</v>
      </c>
      <c r="I13979">
        <v>1.16222460027E-4</v>
      </c>
      <c r="J13979" s="1">
        <v>4.9954692848800003E-5</v>
      </c>
    </row>
    <row r="13980" spans="1:10" x14ac:dyDescent="0.25">
      <c r="A13980" t="s">
        <v>42</v>
      </c>
      <c r="B13980" t="s">
        <v>90</v>
      </c>
      <c r="C13980" t="s">
        <v>12</v>
      </c>
      <c r="D13980" t="s">
        <v>27</v>
      </c>
      <c r="E13980" t="s">
        <v>41</v>
      </c>
      <c r="F13980" t="s">
        <v>18</v>
      </c>
      <c r="G13980">
        <v>2016</v>
      </c>
      <c r="H13980">
        <v>58.812711972899997</v>
      </c>
      <c r="I13980">
        <v>86.191172960000003</v>
      </c>
      <c r="J13980">
        <v>38.0976005399</v>
      </c>
    </row>
    <row r="13981" spans="1:10" x14ac:dyDescent="0.25">
      <c r="A13981" t="s">
        <v>42</v>
      </c>
      <c r="B13981" t="s">
        <v>90</v>
      </c>
      <c r="C13981" t="s">
        <v>16</v>
      </c>
      <c r="D13981" t="s">
        <v>27</v>
      </c>
      <c r="E13981" t="s">
        <v>41</v>
      </c>
      <c r="F13981" t="s">
        <v>18</v>
      </c>
      <c r="G13981">
        <v>2016</v>
      </c>
      <c r="H13981">
        <v>51.721672622699998</v>
      </c>
      <c r="I13981">
        <v>75.234710655100002</v>
      </c>
      <c r="J13981">
        <v>33.438416659199902</v>
      </c>
    </row>
    <row r="13982" spans="1:10" x14ac:dyDescent="0.25">
      <c r="A13982" t="s">
        <v>42</v>
      </c>
      <c r="B13982" t="s">
        <v>90</v>
      </c>
      <c r="C13982" t="s">
        <v>12</v>
      </c>
      <c r="D13982" t="s">
        <v>28</v>
      </c>
      <c r="E13982" t="s">
        <v>41</v>
      </c>
      <c r="F13982" t="s">
        <v>15</v>
      </c>
      <c r="G13982">
        <v>2016</v>
      </c>
      <c r="H13982">
        <v>200.67165875699999</v>
      </c>
      <c r="I13982">
        <v>253.69933921699999</v>
      </c>
      <c r="J13982">
        <v>151.40538257899999</v>
      </c>
    </row>
    <row r="13983" spans="1:10" x14ac:dyDescent="0.25">
      <c r="A13983" t="s">
        <v>42</v>
      </c>
      <c r="B13983" t="s">
        <v>90</v>
      </c>
      <c r="C13983" t="s">
        <v>16</v>
      </c>
      <c r="D13983" t="s">
        <v>28</v>
      </c>
      <c r="E13983" t="s">
        <v>41</v>
      </c>
      <c r="F13983" t="s">
        <v>15</v>
      </c>
      <c r="G13983">
        <v>2016</v>
      </c>
      <c r="H13983">
        <v>160.52415875700001</v>
      </c>
      <c r="I13983">
        <v>211.73103026000001</v>
      </c>
      <c r="J13983">
        <v>118.93143722000001</v>
      </c>
    </row>
    <row r="13984" spans="1:10" x14ac:dyDescent="0.25">
      <c r="A13984" t="s">
        <v>42</v>
      </c>
      <c r="B13984" t="s">
        <v>90</v>
      </c>
      <c r="C13984" t="s">
        <v>12</v>
      </c>
      <c r="D13984" t="s">
        <v>28</v>
      </c>
      <c r="E13984" t="s">
        <v>41</v>
      </c>
      <c r="F13984" t="s">
        <v>17</v>
      </c>
      <c r="G13984">
        <v>2016</v>
      </c>
      <c r="H13984">
        <v>1.7129158260199999E-4</v>
      </c>
      <c r="I13984">
        <v>2.2773985948E-4</v>
      </c>
      <c r="J13984">
        <v>1.21850359762E-4</v>
      </c>
    </row>
    <row r="13985" spans="1:10" x14ac:dyDescent="0.25">
      <c r="A13985" t="s">
        <v>42</v>
      </c>
      <c r="B13985" t="s">
        <v>90</v>
      </c>
      <c r="C13985" t="s">
        <v>16</v>
      </c>
      <c r="D13985" t="s">
        <v>28</v>
      </c>
      <c r="E13985" t="s">
        <v>41</v>
      </c>
      <c r="F13985" t="s">
        <v>17</v>
      </c>
      <c r="G13985">
        <v>2016</v>
      </c>
      <c r="H13985">
        <v>1.21597877553E-4</v>
      </c>
      <c r="I13985">
        <v>1.6578890744800001E-4</v>
      </c>
      <c r="J13985" s="1">
        <v>8.48217797154E-5</v>
      </c>
    </row>
    <row r="13986" spans="1:10" x14ac:dyDescent="0.25">
      <c r="A13986" t="s">
        <v>42</v>
      </c>
      <c r="B13986" t="s">
        <v>90</v>
      </c>
      <c r="C13986" t="s">
        <v>12</v>
      </c>
      <c r="D13986" t="s">
        <v>28</v>
      </c>
      <c r="E13986" t="s">
        <v>41</v>
      </c>
      <c r="F13986" t="s">
        <v>18</v>
      </c>
      <c r="G13986">
        <v>2016</v>
      </c>
      <c r="H13986">
        <v>100.446999095</v>
      </c>
      <c r="I13986">
        <v>126.99021603</v>
      </c>
      <c r="J13986">
        <v>75.786568073699996</v>
      </c>
    </row>
    <row r="13987" spans="1:10" x14ac:dyDescent="0.25">
      <c r="A13987" t="s">
        <v>42</v>
      </c>
      <c r="B13987" t="s">
        <v>90</v>
      </c>
      <c r="C13987" t="s">
        <v>16</v>
      </c>
      <c r="D13987" t="s">
        <v>28</v>
      </c>
      <c r="E13987" t="s">
        <v>41</v>
      </c>
      <c r="F13987" t="s">
        <v>18</v>
      </c>
      <c r="G13987">
        <v>2016</v>
      </c>
      <c r="H13987">
        <v>76.322854597200006</v>
      </c>
      <c r="I13987">
        <v>100.669685868</v>
      </c>
      <c r="J13987">
        <v>56.547169349699999</v>
      </c>
    </row>
    <row r="13988" spans="1:10" x14ac:dyDescent="0.25">
      <c r="A13988" t="s">
        <v>42</v>
      </c>
      <c r="B13988" t="s">
        <v>90</v>
      </c>
      <c r="C13988" t="s">
        <v>12</v>
      </c>
      <c r="D13988" t="s">
        <v>29</v>
      </c>
      <c r="E13988" t="s">
        <v>41</v>
      </c>
      <c r="F13988" t="s">
        <v>15</v>
      </c>
      <c r="G13988">
        <v>2016</v>
      </c>
      <c r="H13988">
        <v>278.10133335900002</v>
      </c>
      <c r="I13988">
        <v>375.88717667899999</v>
      </c>
      <c r="J13988">
        <v>185.95930225199999</v>
      </c>
    </row>
    <row r="13989" spans="1:10" x14ac:dyDescent="0.25">
      <c r="A13989" t="s">
        <v>42</v>
      </c>
      <c r="B13989" t="s">
        <v>90</v>
      </c>
      <c r="C13989" t="s">
        <v>16</v>
      </c>
      <c r="D13989" t="s">
        <v>29</v>
      </c>
      <c r="E13989" t="s">
        <v>41</v>
      </c>
      <c r="F13989" t="s">
        <v>15</v>
      </c>
      <c r="G13989">
        <v>2016</v>
      </c>
      <c r="H13989">
        <v>195.01960733300001</v>
      </c>
      <c r="I13989">
        <v>265.196790185</v>
      </c>
      <c r="J13989">
        <v>128.27307598499999</v>
      </c>
    </row>
    <row r="13990" spans="1:10" x14ac:dyDescent="0.25">
      <c r="A13990" t="s">
        <v>42</v>
      </c>
      <c r="B13990" t="s">
        <v>90</v>
      </c>
      <c r="C13990" t="s">
        <v>12</v>
      </c>
      <c r="D13990" t="s">
        <v>29</v>
      </c>
      <c r="E13990" t="s">
        <v>41</v>
      </c>
      <c r="F13990" t="s">
        <v>17</v>
      </c>
      <c r="G13990">
        <v>2016</v>
      </c>
      <c r="H13990">
        <v>2.6828012931599999E-4</v>
      </c>
      <c r="I13990">
        <v>3.8878085984500003E-4</v>
      </c>
      <c r="J13990">
        <v>1.7046067324400001E-4</v>
      </c>
    </row>
    <row r="13991" spans="1:10" x14ac:dyDescent="0.25">
      <c r="A13991" t="s">
        <v>42</v>
      </c>
      <c r="B13991" t="s">
        <v>90</v>
      </c>
      <c r="C13991" t="s">
        <v>16</v>
      </c>
      <c r="D13991" t="s">
        <v>29</v>
      </c>
      <c r="E13991" t="s">
        <v>41</v>
      </c>
      <c r="F13991" t="s">
        <v>17</v>
      </c>
      <c r="G13991">
        <v>2016</v>
      </c>
      <c r="H13991">
        <v>1.7296709515599999E-4</v>
      </c>
      <c r="I13991">
        <v>2.4386838213600001E-4</v>
      </c>
      <c r="J13991">
        <v>1.1032843745900001E-4</v>
      </c>
    </row>
    <row r="13992" spans="1:10" x14ac:dyDescent="0.25">
      <c r="A13992" t="s">
        <v>42</v>
      </c>
      <c r="B13992" t="s">
        <v>90</v>
      </c>
      <c r="C13992" t="s">
        <v>12</v>
      </c>
      <c r="D13992" t="s">
        <v>29</v>
      </c>
      <c r="E13992" t="s">
        <v>41</v>
      </c>
      <c r="F13992" t="s">
        <v>18</v>
      </c>
      <c r="G13992">
        <v>2016</v>
      </c>
      <c r="H13992">
        <v>158.94810884</v>
      </c>
      <c r="I13992">
        <v>214.83735855899999</v>
      </c>
      <c r="J13992">
        <v>106.28456562</v>
      </c>
    </row>
    <row r="13993" spans="1:10" x14ac:dyDescent="0.25">
      <c r="A13993" t="s">
        <v>42</v>
      </c>
      <c r="B13993" t="s">
        <v>90</v>
      </c>
      <c r="C13993" t="s">
        <v>16</v>
      </c>
      <c r="D13993" t="s">
        <v>29</v>
      </c>
      <c r="E13993" t="s">
        <v>41</v>
      </c>
      <c r="F13993" t="s">
        <v>18</v>
      </c>
      <c r="G13993">
        <v>2016</v>
      </c>
      <c r="H13993">
        <v>106.369094045</v>
      </c>
      <c r="I13993">
        <v>144.645672819</v>
      </c>
      <c r="J13993">
        <v>69.963687598000007</v>
      </c>
    </row>
    <row r="13994" spans="1:10" x14ac:dyDescent="0.25">
      <c r="A13994" t="s">
        <v>42</v>
      </c>
      <c r="B13994" t="s">
        <v>90</v>
      </c>
      <c r="C13994" t="s">
        <v>12</v>
      </c>
      <c r="D13994" t="s">
        <v>30</v>
      </c>
      <c r="E13994" t="s">
        <v>41</v>
      </c>
      <c r="F13994" t="s">
        <v>15</v>
      </c>
      <c r="G13994">
        <v>2016</v>
      </c>
      <c r="H13994">
        <v>399.94065802799997</v>
      </c>
      <c r="I13994">
        <v>492.14135458200002</v>
      </c>
      <c r="J13994">
        <v>315.22750236000002</v>
      </c>
    </row>
    <row r="13995" spans="1:10" x14ac:dyDescent="0.25">
      <c r="A13995" t="s">
        <v>42</v>
      </c>
      <c r="B13995" t="s">
        <v>90</v>
      </c>
      <c r="C13995" t="s">
        <v>16</v>
      </c>
      <c r="D13995" t="s">
        <v>30</v>
      </c>
      <c r="E13995" t="s">
        <v>41</v>
      </c>
      <c r="F13995" t="s">
        <v>15</v>
      </c>
      <c r="G13995">
        <v>2016</v>
      </c>
      <c r="H13995">
        <v>271.10944142199997</v>
      </c>
      <c r="I13995">
        <v>336.484065515</v>
      </c>
      <c r="J13995">
        <v>211.92653011300001</v>
      </c>
    </row>
    <row r="13996" spans="1:10" x14ac:dyDescent="0.25">
      <c r="A13996" t="s">
        <v>42</v>
      </c>
      <c r="B13996" t="s">
        <v>90</v>
      </c>
      <c r="C13996" t="s">
        <v>12</v>
      </c>
      <c r="D13996" t="s">
        <v>30</v>
      </c>
      <c r="E13996" t="s">
        <v>41</v>
      </c>
      <c r="F13996" t="s">
        <v>17</v>
      </c>
      <c r="G13996">
        <v>2016</v>
      </c>
      <c r="H13996">
        <v>4.0977511650500001E-4</v>
      </c>
      <c r="I13996">
        <v>5.4012549358899999E-4</v>
      </c>
      <c r="J13996">
        <v>3.0715747519100001E-4</v>
      </c>
    </row>
    <row r="13997" spans="1:10" x14ac:dyDescent="0.25">
      <c r="A13997" t="s">
        <v>42</v>
      </c>
      <c r="B13997" t="s">
        <v>90</v>
      </c>
      <c r="C13997" t="s">
        <v>16</v>
      </c>
      <c r="D13997" t="s">
        <v>30</v>
      </c>
      <c r="E13997" t="s">
        <v>41</v>
      </c>
      <c r="F13997" t="s">
        <v>17</v>
      </c>
      <c r="G13997">
        <v>2016</v>
      </c>
      <c r="H13997">
        <v>2.6162977844699999E-4</v>
      </c>
      <c r="I13997">
        <v>3.3786604367200002E-4</v>
      </c>
      <c r="J13997">
        <v>1.9469945456900001E-4</v>
      </c>
    </row>
    <row r="13998" spans="1:10" x14ac:dyDescent="0.25">
      <c r="A13998" t="s">
        <v>42</v>
      </c>
      <c r="B13998" t="s">
        <v>90</v>
      </c>
      <c r="C13998" t="s">
        <v>12</v>
      </c>
      <c r="D13998" t="s">
        <v>30</v>
      </c>
      <c r="E13998" t="s">
        <v>41</v>
      </c>
      <c r="F13998" t="s">
        <v>18</v>
      </c>
      <c r="G13998">
        <v>2016</v>
      </c>
      <c r="H13998">
        <v>246.302623375</v>
      </c>
      <c r="I13998">
        <v>303.08423080199998</v>
      </c>
      <c r="J13998">
        <v>194.13220244799999</v>
      </c>
    </row>
    <row r="13999" spans="1:10" x14ac:dyDescent="0.25">
      <c r="A13999" t="s">
        <v>42</v>
      </c>
      <c r="B13999" t="s">
        <v>90</v>
      </c>
      <c r="C13999" t="s">
        <v>16</v>
      </c>
      <c r="D13999" t="s">
        <v>30</v>
      </c>
      <c r="E13999" t="s">
        <v>41</v>
      </c>
      <c r="F13999" t="s">
        <v>18</v>
      </c>
      <c r="G13999">
        <v>2016</v>
      </c>
      <c r="H13999">
        <v>161.024659329</v>
      </c>
      <c r="I13999">
        <v>199.85372598999999</v>
      </c>
      <c r="J13999">
        <v>125.873142356999</v>
      </c>
    </row>
    <row r="14000" spans="1:10" x14ac:dyDescent="0.25">
      <c r="A14000" t="s">
        <v>42</v>
      </c>
      <c r="B14000" t="s">
        <v>90</v>
      </c>
      <c r="C14000" t="s">
        <v>12</v>
      </c>
      <c r="D14000" t="s">
        <v>31</v>
      </c>
      <c r="E14000" t="s">
        <v>41</v>
      </c>
      <c r="F14000" t="s">
        <v>15</v>
      </c>
      <c r="G14000">
        <v>2016</v>
      </c>
      <c r="H14000">
        <v>560.80147096099995</v>
      </c>
      <c r="I14000">
        <v>728.99632678299997</v>
      </c>
      <c r="J14000">
        <v>411.72977105699999</v>
      </c>
    </row>
    <row r="14001" spans="1:10" x14ac:dyDescent="0.25">
      <c r="A14001" t="s">
        <v>42</v>
      </c>
      <c r="B14001" t="s">
        <v>90</v>
      </c>
      <c r="C14001" t="s">
        <v>16</v>
      </c>
      <c r="D14001" t="s">
        <v>31</v>
      </c>
      <c r="E14001" t="s">
        <v>41</v>
      </c>
      <c r="F14001" t="s">
        <v>15</v>
      </c>
      <c r="G14001">
        <v>2016</v>
      </c>
      <c r="H14001">
        <v>389.59477720000001</v>
      </c>
      <c r="I14001">
        <v>509.95838650799999</v>
      </c>
      <c r="J14001">
        <v>285.47413472300002</v>
      </c>
    </row>
    <row r="14002" spans="1:10" x14ac:dyDescent="0.25">
      <c r="A14002" t="s">
        <v>42</v>
      </c>
      <c r="B14002" t="s">
        <v>90</v>
      </c>
      <c r="C14002" t="s">
        <v>12</v>
      </c>
      <c r="D14002" t="s">
        <v>31</v>
      </c>
      <c r="E14002" t="s">
        <v>41</v>
      </c>
      <c r="F14002" t="s">
        <v>17</v>
      </c>
      <c r="G14002">
        <v>2016</v>
      </c>
      <c r="H14002">
        <v>5.7179802815800001E-4</v>
      </c>
      <c r="I14002">
        <v>7.7194220146800001E-4</v>
      </c>
      <c r="J14002">
        <v>3.9838240947899999E-4</v>
      </c>
    </row>
    <row r="14003" spans="1:10" x14ac:dyDescent="0.25">
      <c r="A14003" t="s">
        <v>42</v>
      </c>
      <c r="B14003" t="s">
        <v>90</v>
      </c>
      <c r="C14003" t="s">
        <v>16</v>
      </c>
      <c r="D14003" t="s">
        <v>31</v>
      </c>
      <c r="E14003" t="s">
        <v>41</v>
      </c>
      <c r="F14003" t="s">
        <v>17</v>
      </c>
      <c r="G14003">
        <v>2016</v>
      </c>
      <c r="H14003">
        <v>3.7483319577099998E-4</v>
      </c>
      <c r="I14003">
        <v>5.1086960920299995E-4</v>
      </c>
      <c r="J14003">
        <v>2.6008656557200002E-4</v>
      </c>
    </row>
    <row r="14004" spans="1:10" x14ac:dyDescent="0.25">
      <c r="A14004" t="s">
        <v>42</v>
      </c>
      <c r="B14004" t="s">
        <v>90</v>
      </c>
      <c r="C14004" t="s">
        <v>12</v>
      </c>
      <c r="D14004" t="s">
        <v>31</v>
      </c>
      <c r="E14004" t="s">
        <v>41</v>
      </c>
      <c r="F14004" t="s">
        <v>18</v>
      </c>
      <c r="G14004">
        <v>2016</v>
      </c>
      <c r="H14004">
        <v>362.49501858999997</v>
      </c>
      <c r="I14004">
        <v>471.21405829499997</v>
      </c>
      <c r="J14004">
        <v>266.13694639099998</v>
      </c>
    </row>
    <row r="14005" spans="1:10" x14ac:dyDescent="0.25">
      <c r="A14005" t="s">
        <v>42</v>
      </c>
      <c r="B14005" t="s">
        <v>90</v>
      </c>
      <c r="C14005" t="s">
        <v>16</v>
      </c>
      <c r="D14005" t="s">
        <v>31</v>
      </c>
      <c r="E14005" t="s">
        <v>41</v>
      </c>
      <c r="F14005" t="s">
        <v>18</v>
      </c>
      <c r="G14005">
        <v>2016</v>
      </c>
      <c r="H14005">
        <v>240.27994296099999</v>
      </c>
      <c r="I14005">
        <v>314.513384659</v>
      </c>
      <c r="J14005">
        <v>176.06424116099899</v>
      </c>
    </row>
    <row r="14006" spans="1:10" x14ac:dyDescent="0.25">
      <c r="A14006" t="s">
        <v>42</v>
      </c>
      <c r="B14006" t="s">
        <v>90</v>
      </c>
      <c r="C14006" t="s">
        <v>12</v>
      </c>
      <c r="D14006" t="s">
        <v>32</v>
      </c>
      <c r="E14006" t="s">
        <v>41</v>
      </c>
      <c r="F14006" t="s">
        <v>15</v>
      </c>
      <c r="G14006">
        <v>2016</v>
      </c>
      <c r="H14006">
        <v>593.90199814200002</v>
      </c>
      <c r="I14006">
        <v>715.94017445500003</v>
      </c>
      <c r="J14006">
        <v>475.55238128500002</v>
      </c>
    </row>
    <row r="14007" spans="1:10" x14ac:dyDescent="0.25">
      <c r="A14007" t="s">
        <v>42</v>
      </c>
      <c r="B14007" t="s">
        <v>90</v>
      </c>
      <c r="C14007" t="s">
        <v>16</v>
      </c>
      <c r="D14007" t="s">
        <v>32</v>
      </c>
      <c r="E14007" t="s">
        <v>41</v>
      </c>
      <c r="F14007" t="s">
        <v>15</v>
      </c>
      <c r="G14007">
        <v>2016</v>
      </c>
      <c r="H14007">
        <v>502.84832045899998</v>
      </c>
      <c r="I14007">
        <v>609.78611125800001</v>
      </c>
      <c r="J14007">
        <v>406.41313225200003</v>
      </c>
    </row>
    <row r="14008" spans="1:10" x14ac:dyDescent="0.25">
      <c r="A14008" t="s">
        <v>42</v>
      </c>
      <c r="B14008" t="s">
        <v>90</v>
      </c>
      <c r="C14008" t="s">
        <v>12</v>
      </c>
      <c r="D14008" t="s">
        <v>32</v>
      </c>
      <c r="E14008" t="s">
        <v>41</v>
      </c>
      <c r="F14008" t="s">
        <v>17</v>
      </c>
      <c r="G14008">
        <v>2016</v>
      </c>
      <c r="H14008">
        <v>8.28546913568E-4</v>
      </c>
      <c r="I14008">
        <v>1.0595839660199999E-3</v>
      </c>
      <c r="J14008">
        <v>6.3620218327100004E-4</v>
      </c>
    </row>
    <row r="14009" spans="1:10" x14ac:dyDescent="0.25">
      <c r="A14009" t="s">
        <v>42</v>
      </c>
      <c r="B14009" t="s">
        <v>90</v>
      </c>
      <c r="C14009" t="s">
        <v>16</v>
      </c>
      <c r="D14009" t="s">
        <v>32</v>
      </c>
      <c r="E14009" t="s">
        <v>41</v>
      </c>
      <c r="F14009" t="s">
        <v>17</v>
      </c>
      <c r="G14009">
        <v>2016</v>
      </c>
      <c r="H14009">
        <v>6.1615237508600004E-4</v>
      </c>
      <c r="I14009">
        <v>7.7604531948300001E-4</v>
      </c>
      <c r="J14009">
        <v>4.6837720184399997E-4</v>
      </c>
    </row>
    <row r="14010" spans="1:10" x14ac:dyDescent="0.25">
      <c r="A14010" t="s">
        <v>42</v>
      </c>
      <c r="B14010" t="s">
        <v>90</v>
      </c>
      <c r="C14010" t="s">
        <v>12</v>
      </c>
      <c r="D14010" t="s">
        <v>32</v>
      </c>
      <c r="E14010" t="s">
        <v>41</v>
      </c>
      <c r="F14010" t="s">
        <v>18</v>
      </c>
      <c r="G14010">
        <v>2016</v>
      </c>
      <c r="H14010">
        <v>553.77042180499996</v>
      </c>
      <c r="I14010">
        <v>667.56214600299995</v>
      </c>
      <c r="J14010">
        <v>443.41801104899997</v>
      </c>
    </row>
    <row r="14011" spans="1:10" x14ac:dyDescent="0.25">
      <c r="A14011" t="s">
        <v>42</v>
      </c>
      <c r="B14011" t="s">
        <v>90</v>
      </c>
      <c r="C14011" t="s">
        <v>16</v>
      </c>
      <c r="D14011" t="s">
        <v>32</v>
      </c>
      <c r="E14011" t="s">
        <v>41</v>
      </c>
      <c r="F14011" t="s">
        <v>18</v>
      </c>
      <c r="G14011">
        <v>2016</v>
      </c>
      <c r="H14011">
        <v>409.06441320499999</v>
      </c>
      <c r="I14011">
        <v>496.05773278599997</v>
      </c>
      <c r="J14011">
        <v>330.61490453300001</v>
      </c>
    </row>
    <row r="14012" spans="1:10" x14ac:dyDescent="0.25">
      <c r="A14012" t="s">
        <v>42</v>
      </c>
      <c r="B14012" t="s">
        <v>90</v>
      </c>
      <c r="C14012" t="s">
        <v>12</v>
      </c>
      <c r="D14012" t="s">
        <v>33</v>
      </c>
      <c r="E14012" t="s">
        <v>41</v>
      </c>
      <c r="F14012" t="s">
        <v>15</v>
      </c>
      <c r="G14012">
        <v>2016</v>
      </c>
      <c r="H14012">
        <v>692.01725407000004</v>
      </c>
      <c r="I14012">
        <v>876.29084162599997</v>
      </c>
      <c r="J14012">
        <v>518.55174350000004</v>
      </c>
    </row>
    <row r="14013" spans="1:10" x14ac:dyDescent="0.25">
      <c r="A14013" t="s">
        <v>42</v>
      </c>
      <c r="B14013" t="s">
        <v>90</v>
      </c>
      <c r="C14013" t="s">
        <v>16</v>
      </c>
      <c r="D14013" t="s">
        <v>33</v>
      </c>
      <c r="E14013" t="s">
        <v>41</v>
      </c>
      <c r="F14013" t="s">
        <v>15</v>
      </c>
      <c r="G14013">
        <v>2016</v>
      </c>
      <c r="H14013">
        <v>698.30153956100003</v>
      </c>
      <c r="I14013">
        <v>864.637560667</v>
      </c>
      <c r="J14013">
        <v>521.36251949200005</v>
      </c>
    </row>
    <row r="14014" spans="1:10" x14ac:dyDescent="0.25">
      <c r="A14014" t="s">
        <v>42</v>
      </c>
      <c r="B14014" t="s">
        <v>90</v>
      </c>
      <c r="C14014" t="s">
        <v>12</v>
      </c>
      <c r="D14014" t="s">
        <v>33</v>
      </c>
      <c r="E14014" t="s">
        <v>41</v>
      </c>
      <c r="F14014" t="s">
        <v>17</v>
      </c>
      <c r="G14014">
        <v>2016</v>
      </c>
      <c r="H14014">
        <v>1.1676268747700001E-3</v>
      </c>
      <c r="I14014">
        <v>1.53219288804E-3</v>
      </c>
      <c r="J14014">
        <v>8.6035472261400002E-4</v>
      </c>
    </row>
    <row r="14015" spans="1:10" x14ac:dyDescent="0.25">
      <c r="A14015" t="s">
        <v>42</v>
      </c>
      <c r="B14015" t="s">
        <v>90</v>
      </c>
      <c r="C14015" t="s">
        <v>16</v>
      </c>
      <c r="D14015" t="s">
        <v>33</v>
      </c>
      <c r="E14015" t="s">
        <v>41</v>
      </c>
      <c r="F14015" t="s">
        <v>17</v>
      </c>
      <c r="G14015">
        <v>2016</v>
      </c>
      <c r="H14015">
        <v>9.8137166447400011E-4</v>
      </c>
      <c r="I14015">
        <v>1.25297621398E-3</v>
      </c>
      <c r="J14015">
        <v>7.0854335109500003E-4</v>
      </c>
    </row>
    <row r="14016" spans="1:10" x14ac:dyDescent="0.25">
      <c r="A14016" t="s">
        <v>42</v>
      </c>
      <c r="B14016" t="s">
        <v>90</v>
      </c>
      <c r="C14016" t="s">
        <v>12</v>
      </c>
      <c r="D14016" t="s">
        <v>33</v>
      </c>
      <c r="E14016" t="s">
        <v>41</v>
      </c>
      <c r="F14016" t="s">
        <v>18</v>
      </c>
      <c r="G14016">
        <v>2016</v>
      </c>
      <c r="H14016">
        <v>820.05303675799996</v>
      </c>
      <c r="I14016">
        <v>1038.4205907200001</v>
      </c>
      <c r="J14016">
        <v>614.49325066999995</v>
      </c>
    </row>
    <row r="14017" spans="1:10" x14ac:dyDescent="0.25">
      <c r="A14017" t="s">
        <v>42</v>
      </c>
      <c r="B14017" t="s">
        <v>90</v>
      </c>
      <c r="C14017" t="s">
        <v>16</v>
      </c>
      <c r="D14017" t="s">
        <v>33</v>
      </c>
      <c r="E14017" t="s">
        <v>41</v>
      </c>
      <c r="F14017" t="s">
        <v>18</v>
      </c>
      <c r="G14017">
        <v>2016</v>
      </c>
      <c r="H14017">
        <v>667.30030230700004</v>
      </c>
      <c r="I14017">
        <v>826.25180231100001</v>
      </c>
      <c r="J14017">
        <v>498.21652561000002</v>
      </c>
    </row>
    <row r="14018" spans="1:10" x14ac:dyDescent="0.25">
      <c r="A14018" t="s">
        <v>42</v>
      </c>
      <c r="B14018" t="s">
        <v>90</v>
      </c>
      <c r="C14018" t="s">
        <v>12</v>
      </c>
      <c r="D14018" t="s">
        <v>34</v>
      </c>
      <c r="E14018" t="s">
        <v>41</v>
      </c>
      <c r="F14018" t="s">
        <v>15</v>
      </c>
      <c r="G14018">
        <v>2016</v>
      </c>
      <c r="H14018">
        <v>650.468961476</v>
      </c>
      <c r="I14018">
        <v>793.76658444500003</v>
      </c>
      <c r="J14018">
        <v>519.54407665999997</v>
      </c>
    </row>
    <row r="14019" spans="1:10" x14ac:dyDescent="0.25">
      <c r="A14019" t="s">
        <v>42</v>
      </c>
      <c r="B14019" t="s">
        <v>90</v>
      </c>
      <c r="C14019" t="s">
        <v>16</v>
      </c>
      <c r="D14019" t="s">
        <v>34</v>
      </c>
      <c r="E14019" t="s">
        <v>41</v>
      </c>
      <c r="F14019" t="s">
        <v>15</v>
      </c>
      <c r="G14019">
        <v>2016</v>
      </c>
      <c r="H14019">
        <v>822.95057734800002</v>
      </c>
      <c r="I14019">
        <v>981.17196329199999</v>
      </c>
      <c r="J14019">
        <v>666.42343152299998</v>
      </c>
    </row>
    <row r="14020" spans="1:10" x14ac:dyDescent="0.25">
      <c r="A14020" t="s">
        <v>42</v>
      </c>
      <c r="B14020" t="s">
        <v>90</v>
      </c>
      <c r="C14020" t="s">
        <v>12</v>
      </c>
      <c r="D14020" t="s">
        <v>34</v>
      </c>
      <c r="E14020" t="s">
        <v>41</v>
      </c>
      <c r="F14020" t="s">
        <v>17</v>
      </c>
      <c r="G14020">
        <v>2016</v>
      </c>
      <c r="H14020">
        <v>1.4316947148700001E-3</v>
      </c>
      <c r="I14020">
        <v>1.79086425093E-3</v>
      </c>
      <c r="J14020">
        <v>1.1184958960000001E-3</v>
      </c>
    </row>
    <row r="14021" spans="1:10" x14ac:dyDescent="0.25">
      <c r="A14021" t="s">
        <v>42</v>
      </c>
      <c r="B14021" t="s">
        <v>90</v>
      </c>
      <c r="C14021" t="s">
        <v>16</v>
      </c>
      <c r="D14021" t="s">
        <v>34</v>
      </c>
      <c r="E14021" t="s">
        <v>41</v>
      </c>
      <c r="F14021" t="s">
        <v>17</v>
      </c>
      <c r="G14021">
        <v>2016</v>
      </c>
      <c r="H14021">
        <v>1.35798115311E-3</v>
      </c>
      <c r="I14021">
        <v>1.67183745651E-3</v>
      </c>
      <c r="J14021">
        <v>1.0721414856999999E-3</v>
      </c>
    </row>
    <row r="14022" spans="1:10" x14ac:dyDescent="0.25">
      <c r="A14022" t="s">
        <v>42</v>
      </c>
      <c r="B14022" t="s">
        <v>90</v>
      </c>
      <c r="C14022" t="s">
        <v>12</v>
      </c>
      <c r="D14022" t="s">
        <v>34</v>
      </c>
      <c r="E14022" t="s">
        <v>41</v>
      </c>
      <c r="F14022" t="s">
        <v>18</v>
      </c>
      <c r="G14022">
        <v>2016</v>
      </c>
      <c r="H14022">
        <v>1128.8836328299999</v>
      </c>
      <c r="I14022">
        <v>1377.5755009699999</v>
      </c>
      <c r="J14022">
        <v>901.66455190199997</v>
      </c>
    </row>
    <row r="14023" spans="1:10" x14ac:dyDescent="0.25">
      <c r="A14023" t="s">
        <v>42</v>
      </c>
      <c r="B14023" t="s">
        <v>90</v>
      </c>
      <c r="C14023" t="s">
        <v>16</v>
      </c>
      <c r="D14023" t="s">
        <v>34</v>
      </c>
      <c r="E14023" t="s">
        <v>41</v>
      </c>
      <c r="F14023" t="s">
        <v>18</v>
      </c>
      <c r="G14023">
        <v>2016</v>
      </c>
      <c r="H14023">
        <v>1013.13292977999</v>
      </c>
      <c r="I14023">
        <v>1207.9189846299901</v>
      </c>
      <c r="J14023">
        <v>820.43265080399999</v>
      </c>
    </row>
    <row r="14024" spans="1:10" x14ac:dyDescent="0.25">
      <c r="A14024" t="s">
        <v>42</v>
      </c>
      <c r="B14024" t="s">
        <v>90</v>
      </c>
      <c r="C14024" t="s">
        <v>12</v>
      </c>
      <c r="D14024" t="s">
        <v>35</v>
      </c>
      <c r="E14024" t="s">
        <v>41</v>
      </c>
      <c r="F14024" t="s">
        <v>15</v>
      </c>
      <c r="G14024">
        <v>2016</v>
      </c>
      <c r="H14024">
        <v>426.62345232899997</v>
      </c>
      <c r="I14024">
        <v>496.29719339299999</v>
      </c>
      <c r="J14024">
        <v>360.72380288599999</v>
      </c>
    </row>
    <row r="14025" spans="1:10" x14ac:dyDescent="0.25">
      <c r="A14025" t="s">
        <v>42</v>
      </c>
      <c r="B14025" t="s">
        <v>90</v>
      </c>
      <c r="C14025" t="s">
        <v>16</v>
      </c>
      <c r="D14025" t="s">
        <v>35</v>
      </c>
      <c r="E14025" t="s">
        <v>41</v>
      </c>
      <c r="F14025" t="s">
        <v>15</v>
      </c>
      <c r="G14025">
        <v>2016</v>
      </c>
      <c r="H14025">
        <v>717.25173647600002</v>
      </c>
      <c r="I14025">
        <v>834.41159120899999</v>
      </c>
      <c r="J14025">
        <v>615.82114111999999</v>
      </c>
    </row>
    <row r="14026" spans="1:10" x14ac:dyDescent="0.25">
      <c r="A14026" t="s">
        <v>42</v>
      </c>
      <c r="B14026" t="s">
        <v>90</v>
      </c>
      <c r="C14026" t="s">
        <v>12</v>
      </c>
      <c r="D14026" t="s">
        <v>35</v>
      </c>
      <c r="E14026" t="s">
        <v>41</v>
      </c>
      <c r="F14026" t="s">
        <v>17</v>
      </c>
      <c r="G14026">
        <v>2016</v>
      </c>
      <c r="H14026">
        <v>1.64788036441E-3</v>
      </c>
      <c r="I14026">
        <v>1.97697980163E-3</v>
      </c>
      <c r="J14026">
        <v>1.3481634068999999E-3</v>
      </c>
    </row>
    <row r="14027" spans="1:10" x14ac:dyDescent="0.25">
      <c r="A14027" t="s">
        <v>42</v>
      </c>
      <c r="B14027" t="s">
        <v>90</v>
      </c>
      <c r="C14027" t="s">
        <v>16</v>
      </c>
      <c r="D14027" t="s">
        <v>35</v>
      </c>
      <c r="E14027" t="s">
        <v>41</v>
      </c>
      <c r="F14027" t="s">
        <v>17</v>
      </c>
      <c r="G14027">
        <v>2016</v>
      </c>
      <c r="H14027">
        <v>1.69149328564E-3</v>
      </c>
      <c r="I14027">
        <v>1.9958301177099998E-3</v>
      </c>
      <c r="J14027">
        <v>1.39086736209E-3</v>
      </c>
    </row>
    <row r="14028" spans="1:10" x14ac:dyDescent="0.25">
      <c r="A14028" t="s">
        <v>42</v>
      </c>
      <c r="B14028" t="s">
        <v>90</v>
      </c>
      <c r="C14028" t="s">
        <v>12</v>
      </c>
      <c r="D14028" t="s">
        <v>35</v>
      </c>
      <c r="E14028" t="s">
        <v>41</v>
      </c>
      <c r="F14028" t="s">
        <v>18</v>
      </c>
      <c r="G14028">
        <v>2016</v>
      </c>
      <c r="H14028">
        <v>1480.25331837</v>
      </c>
      <c r="I14028">
        <v>1721.999959</v>
      </c>
      <c r="J14028">
        <v>1251.60162509</v>
      </c>
    </row>
    <row r="14029" spans="1:10" x14ac:dyDescent="0.25">
      <c r="A14029" t="s">
        <v>42</v>
      </c>
      <c r="B14029" t="s">
        <v>90</v>
      </c>
      <c r="C14029" t="s">
        <v>16</v>
      </c>
      <c r="D14029" t="s">
        <v>35</v>
      </c>
      <c r="E14029" t="s">
        <v>41</v>
      </c>
      <c r="F14029" t="s">
        <v>18</v>
      </c>
      <c r="G14029">
        <v>2016</v>
      </c>
      <c r="H14029">
        <v>1446.4762039299901</v>
      </c>
      <c r="I14029">
        <v>1682.7516052999999</v>
      </c>
      <c r="J14029">
        <v>1241.9218820999999</v>
      </c>
    </row>
    <row r="14030" spans="1:10" x14ac:dyDescent="0.25">
      <c r="A14030" t="s">
        <v>42</v>
      </c>
      <c r="B14030" t="s">
        <v>90</v>
      </c>
      <c r="C14030" t="s">
        <v>12</v>
      </c>
      <c r="D14030" t="s">
        <v>36</v>
      </c>
      <c r="E14030" t="s">
        <v>41</v>
      </c>
      <c r="F14030" t="s">
        <v>15</v>
      </c>
      <c r="G14030">
        <v>2016</v>
      </c>
      <c r="H14030">
        <v>201.06194288</v>
      </c>
      <c r="I14030">
        <v>236.83235614700001</v>
      </c>
      <c r="J14030">
        <v>167.73809419299999</v>
      </c>
    </row>
    <row r="14031" spans="1:10" x14ac:dyDescent="0.25">
      <c r="A14031" t="s">
        <v>42</v>
      </c>
      <c r="B14031" t="s">
        <v>90</v>
      </c>
      <c r="C14031" t="s">
        <v>16</v>
      </c>
      <c r="D14031" t="s">
        <v>36</v>
      </c>
      <c r="E14031" t="s">
        <v>41</v>
      </c>
      <c r="F14031" t="s">
        <v>15</v>
      </c>
      <c r="G14031">
        <v>2016</v>
      </c>
      <c r="H14031">
        <v>471.81022117200001</v>
      </c>
      <c r="I14031">
        <v>558.69321534300002</v>
      </c>
      <c r="J14031">
        <v>393.59555062300001</v>
      </c>
    </row>
    <row r="14032" spans="1:10" x14ac:dyDescent="0.25">
      <c r="A14032" t="s">
        <v>42</v>
      </c>
      <c r="B14032" t="s">
        <v>90</v>
      </c>
      <c r="C14032" t="s">
        <v>12</v>
      </c>
      <c r="D14032" t="s">
        <v>36</v>
      </c>
      <c r="E14032" t="s">
        <v>41</v>
      </c>
      <c r="F14032" t="s">
        <v>17</v>
      </c>
      <c r="G14032">
        <v>2016</v>
      </c>
      <c r="H14032">
        <v>1.84017375277E-3</v>
      </c>
      <c r="I14032">
        <v>2.26020156029E-3</v>
      </c>
      <c r="J14032">
        <v>1.47191674593E-3</v>
      </c>
    </row>
    <row r="14033" spans="1:10" x14ac:dyDescent="0.25">
      <c r="A14033" t="s">
        <v>42</v>
      </c>
      <c r="B14033" t="s">
        <v>90</v>
      </c>
      <c r="C14033" t="s">
        <v>16</v>
      </c>
      <c r="D14033" t="s">
        <v>36</v>
      </c>
      <c r="E14033" t="s">
        <v>41</v>
      </c>
      <c r="F14033" t="s">
        <v>17</v>
      </c>
      <c r="G14033">
        <v>2016</v>
      </c>
      <c r="H14033">
        <v>1.9342045220499999E-3</v>
      </c>
      <c r="I14033">
        <v>2.3471354931800001E-3</v>
      </c>
      <c r="J14033">
        <v>1.5526382290900001E-3</v>
      </c>
    </row>
    <row r="14034" spans="1:10" x14ac:dyDescent="0.25">
      <c r="A14034" t="s">
        <v>42</v>
      </c>
      <c r="B14034" t="s">
        <v>90</v>
      </c>
      <c r="C14034" t="s">
        <v>12</v>
      </c>
      <c r="D14034" t="s">
        <v>36</v>
      </c>
      <c r="E14034" t="s">
        <v>41</v>
      </c>
      <c r="F14034" t="s">
        <v>18</v>
      </c>
      <c r="G14034">
        <v>2016</v>
      </c>
      <c r="H14034">
        <v>1831.5154123099901</v>
      </c>
      <c r="I14034">
        <v>2157.3556099399998</v>
      </c>
      <c r="J14034">
        <v>1527.96148464</v>
      </c>
    </row>
    <row r="14035" spans="1:10" x14ac:dyDescent="0.25">
      <c r="A14035" t="s">
        <v>42</v>
      </c>
      <c r="B14035" t="s">
        <v>90</v>
      </c>
      <c r="C14035" t="s">
        <v>16</v>
      </c>
      <c r="D14035" t="s">
        <v>36</v>
      </c>
      <c r="E14035" t="s">
        <v>41</v>
      </c>
      <c r="F14035" t="s">
        <v>18</v>
      </c>
      <c r="G14035">
        <v>2016</v>
      </c>
      <c r="H14035">
        <v>1879.6404394399999</v>
      </c>
      <c r="I14035">
        <v>2225.7728079600001</v>
      </c>
      <c r="J14035">
        <v>1568.0417263899999</v>
      </c>
    </row>
    <row r="14036" spans="1:10" x14ac:dyDescent="0.25">
      <c r="A14036" t="s">
        <v>42</v>
      </c>
      <c r="B14036" t="s">
        <v>90</v>
      </c>
      <c r="C14036" t="s">
        <v>12</v>
      </c>
      <c r="D14036" t="s">
        <v>37</v>
      </c>
      <c r="E14036" t="s">
        <v>41</v>
      </c>
      <c r="F14036" t="s">
        <v>15</v>
      </c>
      <c r="G14036">
        <v>2016</v>
      </c>
      <c r="H14036">
        <v>23.4553249139</v>
      </c>
      <c r="I14036">
        <v>28.1924041997</v>
      </c>
      <c r="J14036">
        <v>18.854546165599999</v>
      </c>
    </row>
    <row r="14037" spans="1:10" x14ac:dyDescent="0.25">
      <c r="A14037" t="s">
        <v>42</v>
      </c>
      <c r="B14037" t="s">
        <v>90</v>
      </c>
      <c r="C14037" t="s">
        <v>16</v>
      </c>
      <c r="D14037" t="s">
        <v>37</v>
      </c>
      <c r="E14037" t="s">
        <v>41</v>
      </c>
      <c r="F14037" t="s">
        <v>15</v>
      </c>
      <c r="G14037">
        <v>2016</v>
      </c>
      <c r="H14037">
        <v>103.088060638</v>
      </c>
      <c r="I14037">
        <v>124.368277444</v>
      </c>
      <c r="J14037">
        <v>83.496062313799996</v>
      </c>
    </row>
    <row r="14038" spans="1:10" x14ac:dyDescent="0.25">
      <c r="A14038" t="s">
        <v>42</v>
      </c>
      <c r="B14038" t="s">
        <v>90</v>
      </c>
      <c r="C14038" t="s">
        <v>12</v>
      </c>
      <c r="D14038" t="s">
        <v>37</v>
      </c>
      <c r="E14038" t="s">
        <v>41</v>
      </c>
      <c r="F14038" t="s">
        <v>17</v>
      </c>
      <c r="G14038">
        <v>2016</v>
      </c>
      <c r="H14038">
        <v>1.9909976860100001E-3</v>
      </c>
      <c r="I14038">
        <v>2.5394017808499998E-3</v>
      </c>
      <c r="J14038">
        <v>1.5253723870800001E-3</v>
      </c>
    </row>
    <row r="14039" spans="1:10" x14ac:dyDescent="0.25">
      <c r="A14039" t="s">
        <v>42</v>
      </c>
      <c r="B14039" t="s">
        <v>90</v>
      </c>
      <c r="C14039" t="s">
        <v>16</v>
      </c>
      <c r="D14039" t="s">
        <v>37</v>
      </c>
      <c r="E14039" t="s">
        <v>41</v>
      </c>
      <c r="F14039" t="s">
        <v>17</v>
      </c>
      <c r="G14039">
        <v>2016</v>
      </c>
      <c r="H14039">
        <v>2.11560718165E-3</v>
      </c>
      <c r="I14039">
        <v>2.6587751385099999E-3</v>
      </c>
      <c r="J14039">
        <v>1.6335027065399999E-3</v>
      </c>
    </row>
    <row r="14040" spans="1:10" x14ac:dyDescent="0.25">
      <c r="A14040" t="s">
        <v>42</v>
      </c>
      <c r="B14040" t="s">
        <v>90</v>
      </c>
      <c r="C14040" t="s">
        <v>12</v>
      </c>
      <c r="D14040" t="s">
        <v>37</v>
      </c>
      <c r="E14040" t="s">
        <v>41</v>
      </c>
      <c r="F14040" t="s">
        <v>18</v>
      </c>
      <c r="G14040">
        <v>2016</v>
      </c>
      <c r="H14040">
        <v>2182.6972255300002</v>
      </c>
      <c r="I14040">
        <v>2623.5186531700001</v>
      </c>
      <c r="J14040">
        <v>1754.5596045</v>
      </c>
    </row>
    <row r="14041" spans="1:10" x14ac:dyDescent="0.25">
      <c r="A14041" t="s">
        <v>42</v>
      </c>
      <c r="B14041" t="s">
        <v>90</v>
      </c>
      <c r="C14041" t="s">
        <v>16</v>
      </c>
      <c r="D14041" t="s">
        <v>37</v>
      </c>
      <c r="E14041" t="s">
        <v>41</v>
      </c>
      <c r="F14041" t="s">
        <v>18</v>
      </c>
      <c r="G14041">
        <v>2016</v>
      </c>
      <c r="H14041">
        <v>2312.6618787100001</v>
      </c>
      <c r="I14041">
        <v>2790.0590270600001</v>
      </c>
      <c r="J14041">
        <v>1873.1379670900001</v>
      </c>
    </row>
    <row r="14042" spans="1:10" x14ac:dyDescent="0.25">
      <c r="A14042" t="s">
        <v>42</v>
      </c>
      <c r="B14042" t="s">
        <v>90</v>
      </c>
      <c r="C14042" t="s">
        <v>12</v>
      </c>
      <c r="D14042" t="s">
        <v>13</v>
      </c>
      <c r="E14042" t="s">
        <v>92</v>
      </c>
      <c r="F14042" t="s">
        <v>15</v>
      </c>
      <c r="G14042">
        <v>2016</v>
      </c>
      <c r="H14042">
        <v>18.581935954199999</v>
      </c>
      <c r="I14042">
        <v>22.5822900651</v>
      </c>
      <c r="J14042">
        <v>14.8637363934</v>
      </c>
    </row>
    <row r="14043" spans="1:10" x14ac:dyDescent="0.25">
      <c r="A14043" t="s">
        <v>42</v>
      </c>
      <c r="B14043" t="s">
        <v>90</v>
      </c>
      <c r="C14043" t="s">
        <v>16</v>
      </c>
      <c r="D14043" t="s">
        <v>13</v>
      </c>
      <c r="E14043" t="s">
        <v>92</v>
      </c>
      <c r="F14043" t="s">
        <v>15</v>
      </c>
      <c r="G14043">
        <v>2016</v>
      </c>
      <c r="H14043">
        <v>14.6758926732</v>
      </c>
      <c r="I14043">
        <v>18.571765086799999</v>
      </c>
      <c r="J14043">
        <v>10.792822922099999</v>
      </c>
    </row>
    <row r="14044" spans="1:10" x14ac:dyDescent="0.25">
      <c r="A14044" t="s">
        <v>42</v>
      </c>
      <c r="B14044" t="s">
        <v>90</v>
      </c>
      <c r="C14044" t="s">
        <v>12</v>
      </c>
      <c r="D14044" t="s">
        <v>13</v>
      </c>
      <c r="E14044" t="s">
        <v>92</v>
      </c>
      <c r="F14044" t="s">
        <v>17</v>
      </c>
      <c r="G14044">
        <v>2016</v>
      </c>
      <c r="H14044" s="1">
        <v>1.4144969678799999E-5</v>
      </c>
      <c r="I14044" s="1">
        <v>1.90836296787E-5</v>
      </c>
      <c r="J14044" s="1">
        <v>1.0476916317099999E-5</v>
      </c>
    </row>
    <row r="14045" spans="1:10" x14ac:dyDescent="0.25">
      <c r="A14045" t="s">
        <v>42</v>
      </c>
      <c r="B14045" t="s">
        <v>90</v>
      </c>
      <c r="C14045" t="s">
        <v>16</v>
      </c>
      <c r="D14045" t="s">
        <v>13</v>
      </c>
      <c r="E14045" t="s">
        <v>92</v>
      </c>
      <c r="F14045" t="s">
        <v>17</v>
      </c>
      <c r="G14045">
        <v>2016</v>
      </c>
      <c r="H14045" s="1">
        <v>1.16032537665E-5</v>
      </c>
      <c r="I14045" s="1">
        <v>1.5988952276999998E-5</v>
      </c>
      <c r="J14045" s="1">
        <v>8.1141109952299992E-6</v>
      </c>
    </row>
    <row r="14046" spans="1:10" x14ac:dyDescent="0.25">
      <c r="A14046" t="s">
        <v>42</v>
      </c>
      <c r="B14046" t="s">
        <v>90</v>
      </c>
      <c r="C14046" t="s">
        <v>12</v>
      </c>
      <c r="D14046" t="s">
        <v>13</v>
      </c>
      <c r="E14046" t="s">
        <v>92</v>
      </c>
      <c r="F14046" t="s">
        <v>18</v>
      </c>
      <c r="G14046">
        <v>2016</v>
      </c>
      <c r="H14046">
        <v>12.813297268299999</v>
      </c>
      <c r="I14046">
        <v>15.5717679964</v>
      </c>
      <c r="J14046">
        <v>10.249388082899999</v>
      </c>
    </row>
    <row r="14047" spans="1:10" x14ac:dyDescent="0.25">
      <c r="A14047" t="s">
        <v>42</v>
      </c>
      <c r="B14047" t="s">
        <v>90</v>
      </c>
      <c r="C14047" t="s">
        <v>16</v>
      </c>
      <c r="D14047" t="s">
        <v>13</v>
      </c>
      <c r="E14047" t="s">
        <v>92</v>
      </c>
      <c r="F14047" t="s">
        <v>18</v>
      </c>
      <c r="G14047">
        <v>2016</v>
      </c>
      <c r="H14047">
        <v>10.443472741400001</v>
      </c>
      <c r="I14047">
        <v>13.2158040918999</v>
      </c>
      <c r="J14047">
        <v>7.6802518592700002</v>
      </c>
    </row>
    <row r="14048" spans="1:10" x14ac:dyDescent="0.25">
      <c r="A14048" t="s">
        <v>42</v>
      </c>
      <c r="B14048" t="s">
        <v>90</v>
      </c>
      <c r="C14048" t="s">
        <v>12</v>
      </c>
      <c r="D14048" t="s">
        <v>19</v>
      </c>
      <c r="E14048" t="s">
        <v>92</v>
      </c>
      <c r="F14048" t="s">
        <v>15</v>
      </c>
      <c r="G14048">
        <v>2016</v>
      </c>
      <c r="H14048">
        <v>33.372467905500002</v>
      </c>
      <c r="I14048">
        <v>41.136433361599998</v>
      </c>
      <c r="J14048">
        <v>26.172776164199998</v>
      </c>
    </row>
    <row r="14049" spans="1:10" x14ac:dyDescent="0.25">
      <c r="A14049" t="s">
        <v>42</v>
      </c>
      <c r="B14049" t="s">
        <v>90</v>
      </c>
      <c r="C14049" t="s">
        <v>16</v>
      </c>
      <c r="D14049" t="s">
        <v>19</v>
      </c>
      <c r="E14049" t="s">
        <v>92</v>
      </c>
      <c r="F14049" t="s">
        <v>15</v>
      </c>
      <c r="G14049">
        <v>2016</v>
      </c>
      <c r="H14049">
        <v>20.141252324</v>
      </c>
      <c r="I14049">
        <v>25.362572096400001</v>
      </c>
      <c r="J14049">
        <v>14.746259864700001</v>
      </c>
    </row>
    <row r="14050" spans="1:10" x14ac:dyDescent="0.25">
      <c r="A14050" t="s">
        <v>42</v>
      </c>
      <c r="B14050" t="s">
        <v>90</v>
      </c>
      <c r="C14050" t="s">
        <v>12</v>
      </c>
      <c r="D14050" t="s">
        <v>19</v>
      </c>
      <c r="E14050" t="s">
        <v>92</v>
      </c>
      <c r="F14050" t="s">
        <v>17</v>
      </c>
      <c r="G14050">
        <v>2016</v>
      </c>
      <c r="H14050" s="1">
        <v>2.7078520269500002E-5</v>
      </c>
      <c r="I14050" s="1">
        <v>3.7156804550399997E-5</v>
      </c>
      <c r="J14050" s="1">
        <v>1.9380906869100001E-5</v>
      </c>
    </row>
    <row r="14051" spans="1:10" x14ac:dyDescent="0.25">
      <c r="A14051" t="s">
        <v>42</v>
      </c>
      <c r="B14051" t="s">
        <v>90</v>
      </c>
      <c r="C14051" t="s">
        <v>16</v>
      </c>
      <c r="D14051" t="s">
        <v>19</v>
      </c>
      <c r="E14051" t="s">
        <v>92</v>
      </c>
      <c r="F14051" t="s">
        <v>17</v>
      </c>
      <c r="G14051">
        <v>2016</v>
      </c>
      <c r="H14051" s="1">
        <v>1.68577197631E-5</v>
      </c>
      <c r="I14051" s="1">
        <v>2.3932325908299999E-5</v>
      </c>
      <c r="J14051" s="1">
        <v>1.14500373384E-5</v>
      </c>
    </row>
    <row r="14052" spans="1:10" x14ac:dyDescent="0.25">
      <c r="A14052" t="s">
        <v>42</v>
      </c>
      <c r="B14052" t="s">
        <v>90</v>
      </c>
      <c r="C14052" t="s">
        <v>12</v>
      </c>
      <c r="D14052" t="s">
        <v>19</v>
      </c>
      <c r="E14052" t="s">
        <v>92</v>
      </c>
      <c r="F14052" t="s">
        <v>18</v>
      </c>
      <c r="G14052">
        <v>2016</v>
      </c>
      <c r="H14052">
        <v>23.352745798800001</v>
      </c>
      <c r="I14052">
        <v>28.785664700799899</v>
      </c>
      <c r="J14052">
        <v>18.314683539299999</v>
      </c>
    </row>
    <row r="14053" spans="1:10" x14ac:dyDescent="0.25">
      <c r="A14053" t="s">
        <v>42</v>
      </c>
      <c r="B14053" t="s">
        <v>90</v>
      </c>
      <c r="C14053" t="s">
        <v>16</v>
      </c>
      <c r="D14053" t="s">
        <v>19</v>
      </c>
      <c r="E14053" t="s">
        <v>92</v>
      </c>
      <c r="F14053" t="s">
        <v>18</v>
      </c>
      <c r="G14053">
        <v>2016</v>
      </c>
      <c r="H14053">
        <v>14.740500853099901</v>
      </c>
      <c r="I14053">
        <v>18.561756221</v>
      </c>
      <c r="J14053">
        <v>10.792142048499899</v>
      </c>
    </row>
    <row r="14054" spans="1:10" x14ac:dyDescent="0.25">
      <c r="A14054" t="s">
        <v>42</v>
      </c>
      <c r="B14054" t="s">
        <v>90</v>
      </c>
      <c r="C14054" t="s">
        <v>12</v>
      </c>
      <c r="D14054" t="s">
        <v>20</v>
      </c>
      <c r="E14054" t="s">
        <v>92</v>
      </c>
      <c r="F14054" t="s">
        <v>15</v>
      </c>
      <c r="G14054">
        <v>2016</v>
      </c>
      <c r="H14054">
        <v>49.536938657299999</v>
      </c>
      <c r="I14054">
        <v>58.705595114399998</v>
      </c>
      <c r="J14054">
        <v>41.594778288100002</v>
      </c>
    </row>
    <row r="14055" spans="1:10" x14ac:dyDescent="0.25">
      <c r="A14055" t="s">
        <v>42</v>
      </c>
      <c r="B14055" t="s">
        <v>90</v>
      </c>
      <c r="C14055" t="s">
        <v>16</v>
      </c>
      <c r="D14055" t="s">
        <v>20</v>
      </c>
      <c r="E14055" t="s">
        <v>92</v>
      </c>
      <c r="F14055" t="s">
        <v>15</v>
      </c>
      <c r="G14055">
        <v>2016</v>
      </c>
      <c r="H14055">
        <v>23.514967103499998</v>
      </c>
      <c r="I14055">
        <v>29.004387019199999</v>
      </c>
      <c r="J14055">
        <v>18.0983713573</v>
      </c>
    </row>
    <row r="14056" spans="1:10" x14ac:dyDescent="0.25">
      <c r="A14056" t="s">
        <v>42</v>
      </c>
      <c r="B14056" t="s">
        <v>90</v>
      </c>
      <c r="C14056" t="s">
        <v>12</v>
      </c>
      <c r="D14056" t="s">
        <v>20</v>
      </c>
      <c r="E14056" t="s">
        <v>92</v>
      </c>
      <c r="F14056" t="s">
        <v>17</v>
      </c>
      <c r="G14056">
        <v>2016</v>
      </c>
      <c r="H14056" s="1">
        <v>5.6742299271699998E-5</v>
      </c>
      <c r="I14056" s="1">
        <v>7.4631638518500007E-5</v>
      </c>
      <c r="J14056" s="1">
        <v>4.1552994412599998E-5</v>
      </c>
    </row>
    <row r="14057" spans="1:10" x14ac:dyDescent="0.25">
      <c r="A14057" t="s">
        <v>42</v>
      </c>
      <c r="B14057" t="s">
        <v>90</v>
      </c>
      <c r="C14057" t="s">
        <v>16</v>
      </c>
      <c r="D14057" t="s">
        <v>20</v>
      </c>
      <c r="E14057" t="s">
        <v>92</v>
      </c>
      <c r="F14057" t="s">
        <v>17</v>
      </c>
      <c r="G14057">
        <v>2016</v>
      </c>
      <c r="H14057" s="1">
        <v>2.5947147035500001E-5</v>
      </c>
      <c r="I14057" s="1">
        <v>3.4468683527300003E-5</v>
      </c>
      <c r="J14057" s="1">
        <v>1.8749810747500002E-5</v>
      </c>
    </row>
    <row r="14058" spans="1:10" x14ac:dyDescent="0.25">
      <c r="A14058" t="s">
        <v>42</v>
      </c>
      <c r="B14058" t="s">
        <v>90</v>
      </c>
      <c r="C14058" t="s">
        <v>12</v>
      </c>
      <c r="D14058" t="s">
        <v>20</v>
      </c>
      <c r="E14058" t="s">
        <v>92</v>
      </c>
      <c r="F14058" t="s">
        <v>18</v>
      </c>
      <c r="G14058">
        <v>2016</v>
      </c>
      <c r="H14058">
        <v>36.700126293099999</v>
      </c>
      <c r="I14058">
        <v>43.492852267499998</v>
      </c>
      <c r="J14058">
        <v>30.816066912499998</v>
      </c>
    </row>
    <row r="14059" spans="1:10" x14ac:dyDescent="0.25">
      <c r="A14059" t="s">
        <v>42</v>
      </c>
      <c r="B14059" t="s">
        <v>90</v>
      </c>
      <c r="C14059" t="s">
        <v>16</v>
      </c>
      <c r="D14059" t="s">
        <v>20</v>
      </c>
      <c r="E14059" t="s">
        <v>92</v>
      </c>
      <c r="F14059" t="s">
        <v>18</v>
      </c>
      <c r="G14059">
        <v>2016</v>
      </c>
      <c r="H14059">
        <v>18.219302681599999</v>
      </c>
      <c r="I14059">
        <v>22.472483328300001</v>
      </c>
      <c r="J14059">
        <v>14.022545911</v>
      </c>
    </row>
    <row r="14060" spans="1:10" x14ac:dyDescent="0.25">
      <c r="A14060" t="s">
        <v>42</v>
      </c>
      <c r="B14060" t="s">
        <v>90</v>
      </c>
      <c r="C14060" t="s">
        <v>12</v>
      </c>
      <c r="D14060" t="s">
        <v>21</v>
      </c>
      <c r="E14060" t="s">
        <v>92</v>
      </c>
      <c r="F14060" t="s">
        <v>15</v>
      </c>
      <c r="G14060">
        <v>2016</v>
      </c>
      <c r="H14060">
        <v>88.925147211999999</v>
      </c>
      <c r="I14060">
        <v>104.388273588</v>
      </c>
      <c r="J14060">
        <v>70.8192133541</v>
      </c>
    </row>
    <row r="14061" spans="1:10" x14ac:dyDescent="0.25">
      <c r="A14061" t="s">
        <v>42</v>
      </c>
      <c r="B14061" t="s">
        <v>90</v>
      </c>
      <c r="C14061" t="s">
        <v>16</v>
      </c>
      <c r="D14061" t="s">
        <v>21</v>
      </c>
      <c r="E14061" t="s">
        <v>92</v>
      </c>
      <c r="F14061" t="s">
        <v>15</v>
      </c>
      <c r="G14061">
        <v>2016</v>
      </c>
      <c r="H14061">
        <v>35.677326408799999</v>
      </c>
      <c r="I14061">
        <v>44.909568456199999</v>
      </c>
      <c r="J14061">
        <v>25.866450409999999</v>
      </c>
    </row>
    <row r="14062" spans="1:10" x14ac:dyDescent="0.25">
      <c r="A14062" t="s">
        <v>42</v>
      </c>
      <c r="B14062" t="s">
        <v>90</v>
      </c>
      <c r="C14062" t="s">
        <v>12</v>
      </c>
      <c r="D14062" t="s">
        <v>21</v>
      </c>
      <c r="E14062" t="s">
        <v>92</v>
      </c>
      <c r="F14062" t="s">
        <v>17</v>
      </c>
      <c r="G14062">
        <v>2016</v>
      </c>
      <c r="H14062" s="1">
        <v>9.2856292410000002E-5</v>
      </c>
      <c r="I14062">
        <v>1.22383029737E-4</v>
      </c>
      <c r="J14062" s="1">
        <v>6.7435081555899994E-5</v>
      </c>
    </row>
    <row r="14063" spans="1:10" x14ac:dyDescent="0.25">
      <c r="A14063" t="s">
        <v>42</v>
      </c>
      <c r="B14063" t="s">
        <v>90</v>
      </c>
      <c r="C14063" t="s">
        <v>16</v>
      </c>
      <c r="D14063" t="s">
        <v>21</v>
      </c>
      <c r="E14063" t="s">
        <v>92</v>
      </c>
      <c r="F14063" t="s">
        <v>17</v>
      </c>
      <c r="G14063">
        <v>2016</v>
      </c>
      <c r="H14063" s="1">
        <v>3.3404316028099998E-5</v>
      </c>
      <c r="I14063" s="1">
        <v>4.59301000082E-5</v>
      </c>
      <c r="J14063" s="1">
        <v>2.2548471240399999E-5</v>
      </c>
    </row>
    <row r="14064" spans="1:10" x14ac:dyDescent="0.25">
      <c r="A14064" t="s">
        <v>42</v>
      </c>
      <c r="B14064" t="s">
        <v>90</v>
      </c>
      <c r="C14064" t="s">
        <v>12</v>
      </c>
      <c r="D14064" t="s">
        <v>21</v>
      </c>
      <c r="E14064" t="s">
        <v>92</v>
      </c>
      <c r="F14064" t="s">
        <v>18</v>
      </c>
      <c r="G14064">
        <v>2016</v>
      </c>
      <c r="H14064">
        <v>55.476320875100001</v>
      </c>
      <c r="I14064">
        <v>65.123056219299997</v>
      </c>
      <c r="J14064">
        <v>44.180859153199997</v>
      </c>
    </row>
    <row r="14065" spans="1:10" x14ac:dyDescent="0.25">
      <c r="A14065" t="s">
        <v>42</v>
      </c>
      <c r="B14065" t="s">
        <v>90</v>
      </c>
      <c r="C14065" t="s">
        <v>16</v>
      </c>
      <c r="D14065" t="s">
        <v>21</v>
      </c>
      <c r="E14065" t="s">
        <v>92</v>
      </c>
      <c r="F14065" t="s">
        <v>18</v>
      </c>
      <c r="G14065">
        <v>2016</v>
      </c>
      <c r="H14065">
        <v>23.428737781900001</v>
      </c>
      <c r="I14065">
        <v>29.491405583500001</v>
      </c>
      <c r="J14065">
        <v>16.9860901867</v>
      </c>
    </row>
    <row r="14066" spans="1:10" x14ac:dyDescent="0.25">
      <c r="A14066" t="s">
        <v>42</v>
      </c>
      <c r="B14066" t="s">
        <v>90</v>
      </c>
      <c r="C14066" t="s">
        <v>12</v>
      </c>
      <c r="D14066" t="s">
        <v>22</v>
      </c>
      <c r="E14066" t="s">
        <v>92</v>
      </c>
      <c r="F14066" t="s">
        <v>15</v>
      </c>
      <c r="G14066">
        <v>2016</v>
      </c>
      <c r="H14066">
        <v>158.57387772999999</v>
      </c>
      <c r="I14066">
        <v>176.37189580399999</v>
      </c>
      <c r="J14066">
        <v>138.81652677899999</v>
      </c>
    </row>
    <row r="14067" spans="1:10" x14ac:dyDescent="0.25">
      <c r="A14067" t="s">
        <v>42</v>
      </c>
      <c r="B14067" t="s">
        <v>90</v>
      </c>
      <c r="C14067" t="s">
        <v>16</v>
      </c>
      <c r="D14067" t="s">
        <v>22</v>
      </c>
      <c r="E14067" t="s">
        <v>92</v>
      </c>
      <c r="F14067" t="s">
        <v>15</v>
      </c>
      <c r="G14067">
        <v>2016</v>
      </c>
      <c r="H14067">
        <v>58.708612026799997</v>
      </c>
      <c r="I14067">
        <v>70.756370460699998</v>
      </c>
      <c r="J14067">
        <v>45.945291331200004</v>
      </c>
    </row>
    <row r="14068" spans="1:10" x14ac:dyDescent="0.25">
      <c r="A14068" t="s">
        <v>42</v>
      </c>
      <c r="B14068" t="s">
        <v>90</v>
      </c>
      <c r="C14068" t="s">
        <v>12</v>
      </c>
      <c r="D14068" t="s">
        <v>22</v>
      </c>
      <c r="E14068" t="s">
        <v>92</v>
      </c>
      <c r="F14068" t="s">
        <v>17</v>
      </c>
      <c r="G14068">
        <v>2016</v>
      </c>
      <c r="H14068">
        <v>1.4196334738499999E-4</v>
      </c>
      <c r="I14068">
        <v>1.7980582428699999E-4</v>
      </c>
      <c r="J14068">
        <v>1.0796347452800001E-4</v>
      </c>
    </row>
    <row r="14069" spans="1:10" x14ac:dyDescent="0.25">
      <c r="A14069" t="s">
        <v>42</v>
      </c>
      <c r="B14069" t="s">
        <v>90</v>
      </c>
      <c r="C14069" t="s">
        <v>16</v>
      </c>
      <c r="D14069" t="s">
        <v>22</v>
      </c>
      <c r="E14069" t="s">
        <v>92</v>
      </c>
      <c r="F14069" t="s">
        <v>17</v>
      </c>
      <c r="G14069">
        <v>2016</v>
      </c>
      <c r="H14069" s="1">
        <v>4.22103827176E-5</v>
      </c>
      <c r="I14069" s="1">
        <v>5.5698108517599997E-5</v>
      </c>
      <c r="J14069" s="1">
        <v>3.0456448356399999E-5</v>
      </c>
    </row>
    <row r="14070" spans="1:10" x14ac:dyDescent="0.25">
      <c r="A14070" t="s">
        <v>42</v>
      </c>
      <c r="B14070" t="s">
        <v>90</v>
      </c>
      <c r="C14070" t="s">
        <v>12</v>
      </c>
      <c r="D14070" t="s">
        <v>22</v>
      </c>
      <c r="E14070" t="s">
        <v>92</v>
      </c>
      <c r="F14070" t="s">
        <v>18</v>
      </c>
      <c r="G14070">
        <v>2016</v>
      </c>
      <c r="H14070">
        <v>83.0744483454</v>
      </c>
      <c r="I14070">
        <v>92.398559947500004</v>
      </c>
      <c r="J14070">
        <v>72.723871979999998</v>
      </c>
    </row>
    <row r="14071" spans="1:10" x14ac:dyDescent="0.25">
      <c r="A14071" t="s">
        <v>42</v>
      </c>
      <c r="B14071" t="s">
        <v>90</v>
      </c>
      <c r="C14071" t="s">
        <v>16</v>
      </c>
      <c r="D14071" t="s">
        <v>22</v>
      </c>
      <c r="E14071" t="s">
        <v>92</v>
      </c>
      <c r="F14071" t="s">
        <v>18</v>
      </c>
      <c r="G14071">
        <v>2016</v>
      </c>
      <c r="H14071">
        <v>30.588648204999998</v>
      </c>
      <c r="I14071">
        <v>36.865830234500002</v>
      </c>
      <c r="J14071">
        <v>23.938640425799999</v>
      </c>
    </row>
    <row r="14072" spans="1:10" x14ac:dyDescent="0.25">
      <c r="A14072" t="s">
        <v>42</v>
      </c>
      <c r="B14072" t="s">
        <v>90</v>
      </c>
      <c r="C14072" t="s">
        <v>12</v>
      </c>
      <c r="D14072" t="s">
        <v>23</v>
      </c>
      <c r="E14072" t="s">
        <v>92</v>
      </c>
      <c r="F14072" t="s">
        <v>15</v>
      </c>
      <c r="G14072">
        <v>2016</v>
      </c>
      <c r="H14072">
        <v>210.450591199</v>
      </c>
      <c r="I14072">
        <v>251.12033996599999</v>
      </c>
      <c r="J14072">
        <v>171.300910257</v>
      </c>
    </row>
    <row r="14073" spans="1:10" x14ac:dyDescent="0.25">
      <c r="A14073" t="s">
        <v>42</v>
      </c>
      <c r="B14073" t="s">
        <v>90</v>
      </c>
      <c r="C14073" t="s">
        <v>16</v>
      </c>
      <c r="D14073" t="s">
        <v>23</v>
      </c>
      <c r="E14073" t="s">
        <v>92</v>
      </c>
      <c r="F14073" t="s">
        <v>15</v>
      </c>
      <c r="G14073">
        <v>2016</v>
      </c>
      <c r="H14073">
        <v>71.888225418000005</v>
      </c>
      <c r="I14073">
        <v>93.932810748600005</v>
      </c>
      <c r="J14073">
        <v>53.601024175500001</v>
      </c>
    </row>
    <row r="14074" spans="1:10" x14ac:dyDescent="0.25">
      <c r="A14074" t="s">
        <v>42</v>
      </c>
      <c r="B14074" t="s">
        <v>90</v>
      </c>
      <c r="C14074" t="s">
        <v>12</v>
      </c>
      <c r="D14074" t="s">
        <v>23</v>
      </c>
      <c r="E14074" t="s">
        <v>92</v>
      </c>
      <c r="F14074" t="s">
        <v>17</v>
      </c>
      <c r="G14074">
        <v>2016</v>
      </c>
      <c r="H14074">
        <v>1.91801351182E-4</v>
      </c>
      <c r="I14074">
        <v>2.4469299584999998E-4</v>
      </c>
      <c r="J14074">
        <v>1.4620665001100001E-4</v>
      </c>
    </row>
    <row r="14075" spans="1:10" x14ac:dyDescent="0.25">
      <c r="A14075" t="s">
        <v>42</v>
      </c>
      <c r="B14075" t="s">
        <v>90</v>
      </c>
      <c r="C14075" t="s">
        <v>16</v>
      </c>
      <c r="D14075" t="s">
        <v>23</v>
      </c>
      <c r="E14075" t="s">
        <v>92</v>
      </c>
      <c r="F14075" t="s">
        <v>17</v>
      </c>
      <c r="G14075">
        <v>2016</v>
      </c>
      <c r="H14075" s="1">
        <v>5.2433655834599997E-5</v>
      </c>
      <c r="I14075" s="1">
        <v>7.0892538045099995E-5</v>
      </c>
      <c r="J14075" s="1">
        <v>3.7002651673000003E-5</v>
      </c>
    </row>
    <row r="14076" spans="1:10" x14ac:dyDescent="0.25">
      <c r="A14076" t="s">
        <v>42</v>
      </c>
      <c r="B14076" t="s">
        <v>90</v>
      </c>
      <c r="C14076" t="s">
        <v>12</v>
      </c>
      <c r="D14076" t="s">
        <v>23</v>
      </c>
      <c r="E14076" t="s">
        <v>92</v>
      </c>
      <c r="F14076" t="s">
        <v>18</v>
      </c>
      <c r="G14076">
        <v>2016</v>
      </c>
      <c r="H14076">
        <v>117.667294074</v>
      </c>
      <c r="I14076">
        <v>140.40659483299899</v>
      </c>
      <c r="J14076">
        <v>95.777894790000005</v>
      </c>
    </row>
    <row r="14077" spans="1:10" x14ac:dyDescent="0.25">
      <c r="A14077" t="s">
        <v>42</v>
      </c>
      <c r="B14077" t="s">
        <v>90</v>
      </c>
      <c r="C14077" t="s">
        <v>16</v>
      </c>
      <c r="D14077" t="s">
        <v>23</v>
      </c>
      <c r="E14077" t="s">
        <v>92</v>
      </c>
      <c r="F14077" t="s">
        <v>18</v>
      </c>
      <c r="G14077">
        <v>2016</v>
      </c>
      <c r="H14077">
        <v>39.372962248599997</v>
      </c>
      <c r="I14077">
        <v>51.446714534999998</v>
      </c>
      <c r="J14077">
        <v>29.357117790499998</v>
      </c>
    </row>
    <row r="14078" spans="1:10" x14ac:dyDescent="0.25">
      <c r="A14078" t="s">
        <v>42</v>
      </c>
      <c r="B14078" t="s">
        <v>90</v>
      </c>
      <c r="C14078" t="s">
        <v>12</v>
      </c>
      <c r="D14078" t="s">
        <v>24</v>
      </c>
      <c r="E14078" t="s">
        <v>92</v>
      </c>
      <c r="F14078" t="s">
        <v>15</v>
      </c>
      <c r="G14078">
        <v>2016</v>
      </c>
      <c r="H14078">
        <v>176.63866347300001</v>
      </c>
      <c r="I14078">
        <v>212.31546528699999</v>
      </c>
      <c r="J14078">
        <v>143.36776493400001</v>
      </c>
    </row>
    <row r="14079" spans="1:10" x14ac:dyDescent="0.25">
      <c r="A14079" t="s">
        <v>42</v>
      </c>
      <c r="B14079" t="s">
        <v>90</v>
      </c>
      <c r="C14079" t="s">
        <v>16</v>
      </c>
      <c r="D14079" t="s">
        <v>24</v>
      </c>
      <c r="E14079" t="s">
        <v>92</v>
      </c>
      <c r="F14079" t="s">
        <v>15</v>
      </c>
      <c r="G14079">
        <v>2016</v>
      </c>
      <c r="H14079">
        <v>91.074848023000001</v>
      </c>
      <c r="I14079">
        <v>118.91506319</v>
      </c>
      <c r="J14079">
        <v>68.153244799000007</v>
      </c>
    </row>
    <row r="14080" spans="1:10" x14ac:dyDescent="0.25">
      <c r="A14080" t="s">
        <v>42</v>
      </c>
      <c r="B14080" t="s">
        <v>90</v>
      </c>
      <c r="C14080" t="s">
        <v>12</v>
      </c>
      <c r="D14080" t="s">
        <v>24</v>
      </c>
      <c r="E14080" t="s">
        <v>92</v>
      </c>
      <c r="F14080" t="s">
        <v>17</v>
      </c>
      <c r="G14080">
        <v>2016</v>
      </c>
      <c r="H14080">
        <v>1.7001863650299999E-4</v>
      </c>
      <c r="I14080">
        <v>2.1810283467500001E-4</v>
      </c>
      <c r="J14080">
        <v>1.2860628783800001E-4</v>
      </c>
    </row>
    <row r="14081" spans="1:10" x14ac:dyDescent="0.25">
      <c r="A14081" t="s">
        <v>42</v>
      </c>
      <c r="B14081" t="s">
        <v>90</v>
      </c>
      <c r="C14081" t="s">
        <v>16</v>
      </c>
      <c r="D14081" t="s">
        <v>24</v>
      </c>
      <c r="E14081" t="s">
        <v>92</v>
      </c>
      <c r="F14081" t="s">
        <v>17</v>
      </c>
      <c r="G14081">
        <v>2016</v>
      </c>
      <c r="H14081" s="1">
        <v>7.0899621108000006E-5</v>
      </c>
      <c r="I14081" s="1">
        <v>9.7025167426200007E-5</v>
      </c>
      <c r="J14081" s="1">
        <v>5.20143824771E-5</v>
      </c>
    </row>
    <row r="14082" spans="1:10" x14ac:dyDescent="0.25">
      <c r="A14082" t="s">
        <v>42</v>
      </c>
      <c r="B14082" t="s">
        <v>90</v>
      </c>
      <c r="C14082" t="s">
        <v>12</v>
      </c>
      <c r="D14082" t="s">
        <v>24</v>
      </c>
      <c r="E14082" t="s">
        <v>92</v>
      </c>
      <c r="F14082" t="s">
        <v>18</v>
      </c>
      <c r="G14082">
        <v>2016</v>
      </c>
      <c r="H14082">
        <v>106.66955694799999</v>
      </c>
      <c r="I14082">
        <v>128.21426617500001</v>
      </c>
      <c r="J14082">
        <v>86.577738222500003</v>
      </c>
    </row>
    <row r="14083" spans="1:10" x14ac:dyDescent="0.25">
      <c r="A14083" t="s">
        <v>42</v>
      </c>
      <c r="B14083" t="s">
        <v>90</v>
      </c>
      <c r="C14083" t="s">
        <v>16</v>
      </c>
      <c r="D14083" t="s">
        <v>24</v>
      </c>
      <c r="E14083" t="s">
        <v>92</v>
      </c>
      <c r="F14083" t="s">
        <v>18</v>
      </c>
      <c r="G14083">
        <v>2016</v>
      </c>
      <c r="H14083">
        <v>53.054946504799901</v>
      </c>
      <c r="I14083">
        <v>69.273047972499995</v>
      </c>
      <c r="J14083">
        <v>39.702144285000003</v>
      </c>
    </row>
    <row r="14084" spans="1:10" x14ac:dyDescent="0.25">
      <c r="A14084" t="s">
        <v>42</v>
      </c>
      <c r="B14084" t="s">
        <v>90</v>
      </c>
      <c r="C14084" t="s">
        <v>12</v>
      </c>
      <c r="D14084" t="s">
        <v>25</v>
      </c>
      <c r="E14084" t="s">
        <v>92</v>
      </c>
      <c r="F14084" t="s">
        <v>15</v>
      </c>
      <c r="G14084">
        <v>2016</v>
      </c>
      <c r="H14084">
        <v>151.33572846300001</v>
      </c>
      <c r="I14084">
        <v>196.97619627099999</v>
      </c>
      <c r="J14084">
        <v>113.284805439</v>
      </c>
    </row>
    <row r="14085" spans="1:10" x14ac:dyDescent="0.25">
      <c r="A14085" t="s">
        <v>42</v>
      </c>
      <c r="B14085" t="s">
        <v>90</v>
      </c>
      <c r="C14085" t="s">
        <v>16</v>
      </c>
      <c r="D14085" t="s">
        <v>25</v>
      </c>
      <c r="E14085" t="s">
        <v>92</v>
      </c>
      <c r="F14085" t="s">
        <v>15</v>
      </c>
      <c r="G14085">
        <v>2016</v>
      </c>
      <c r="H14085">
        <v>141.43794067499999</v>
      </c>
      <c r="I14085">
        <v>182.32603613399999</v>
      </c>
      <c r="J14085">
        <v>105.06100137200001</v>
      </c>
    </row>
    <row r="14086" spans="1:10" x14ac:dyDescent="0.25">
      <c r="A14086" t="s">
        <v>42</v>
      </c>
      <c r="B14086" t="s">
        <v>90</v>
      </c>
      <c r="C14086" t="s">
        <v>12</v>
      </c>
      <c r="D14086" t="s">
        <v>25</v>
      </c>
      <c r="E14086" t="s">
        <v>92</v>
      </c>
      <c r="F14086" t="s">
        <v>17</v>
      </c>
      <c r="G14086">
        <v>2016</v>
      </c>
      <c r="H14086">
        <v>1.6280849885800001E-4</v>
      </c>
      <c r="I14086">
        <v>2.2600741558200001E-4</v>
      </c>
      <c r="J14086">
        <v>1.12700918828E-4</v>
      </c>
    </row>
    <row r="14087" spans="1:10" x14ac:dyDescent="0.25">
      <c r="A14087" t="s">
        <v>42</v>
      </c>
      <c r="B14087" t="s">
        <v>90</v>
      </c>
      <c r="C14087" t="s">
        <v>16</v>
      </c>
      <c r="D14087" t="s">
        <v>25</v>
      </c>
      <c r="E14087" t="s">
        <v>92</v>
      </c>
      <c r="F14087" t="s">
        <v>17</v>
      </c>
      <c r="G14087">
        <v>2016</v>
      </c>
      <c r="H14087">
        <v>1.2963466312700001E-4</v>
      </c>
      <c r="I14087">
        <v>1.8191679101699999E-4</v>
      </c>
      <c r="J14087" s="1">
        <v>9.0179218525099998E-5</v>
      </c>
    </row>
    <row r="14088" spans="1:10" x14ac:dyDescent="0.25">
      <c r="A14088" t="s">
        <v>42</v>
      </c>
      <c r="B14088" t="s">
        <v>90</v>
      </c>
      <c r="C14088" t="s">
        <v>12</v>
      </c>
      <c r="D14088" t="s">
        <v>25</v>
      </c>
      <c r="E14088" t="s">
        <v>92</v>
      </c>
      <c r="F14088" t="s">
        <v>18</v>
      </c>
      <c r="G14088">
        <v>2016</v>
      </c>
      <c r="H14088">
        <v>103.637749656</v>
      </c>
      <c r="I14088">
        <v>134.893259672</v>
      </c>
      <c r="J14088">
        <v>77.579712505000003</v>
      </c>
    </row>
    <row r="14089" spans="1:10" x14ac:dyDescent="0.25">
      <c r="A14089" t="s">
        <v>42</v>
      </c>
      <c r="B14089" t="s">
        <v>90</v>
      </c>
      <c r="C14089" t="s">
        <v>16</v>
      </c>
      <c r="D14089" t="s">
        <v>25</v>
      </c>
      <c r="E14089" t="s">
        <v>92</v>
      </c>
      <c r="F14089" t="s">
        <v>18</v>
      </c>
      <c r="G14089">
        <v>2016</v>
      </c>
      <c r="H14089">
        <v>94.414913845000001</v>
      </c>
      <c r="I14089">
        <v>121.709188575</v>
      </c>
      <c r="J14089">
        <v>70.131998144999997</v>
      </c>
    </row>
    <row r="14090" spans="1:10" x14ac:dyDescent="0.25">
      <c r="A14090" t="s">
        <v>42</v>
      </c>
      <c r="B14090" t="s">
        <v>90</v>
      </c>
      <c r="C14090" t="s">
        <v>12</v>
      </c>
      <c r="D14090" t="s">
        <v>26</v>
      </c>
      <c r="E14090" t="s">
        <v>92</v>
      </c>
      <c r="F14090" t="s">
        <v>15</v>
      </c>
      <c r="G14090">
        <v>2016</v>
      </c>
      <c r="H14090">
        <v>459.23878123600002</v>
      </c>
      <c r="I14090">
        <v>561.64123787599999</v>
      </c>
      <c r="J14090">
        <v>367.199586103</v>
      </c>
    </row>
    <row r="14091" spans="1:10" x14ac:dyDescent="0.25">
      <c r="A14091" t="s">
        <v>42</v>
      </c>
      <c r="B14091" t="s">
        <v>90</v>
      </c>
      <c r="C14091" t="s">
        <v>16</v>
      </c>
      <c r="D14091" t="s">
        <v>26</v>
      </c>
      <c r="E14091" t="s">
        <v>92</v>
      </c>
      <c r="F14091" t="s">
        <v>15</v>
      </c>
      <c r="G14091">
        <v>2016</v>
      </c>
      <c r="H14091">
        <v>357.59856193299998</v>
      </c>
      <c r="I14091">
        <v>442.90814197899999</v>
      </c>
      <c r="J14091">
        <v>283.34142658500002</v>
      </c>
    </row>
    <row r="14092" spans="1:10" x14ac:dyDescent="0.25">
      <c r="A14092" t="s">
        <v>42</v>
      </c>
      <c r="B14092" t="s">
        <v>90</v>
      </c>
      <c r="C14092" t="s">
        <v>12</v>
      </c>
      <c r="D14092" t="s">
        <v>26</v>
      </c>
      <c r="E14092" t="s">
        <v>92</v>
      </c>
      <c r="F14092" t="s">
        <v>17</v>
      </c>
      <c r="G14092">
        <v>2016</v>
      </c>
      <c r="H14092">
        <v>4.2189314524399999E-4</v>
      </c>
      <c r="I14092">
        <v>5.5063370915999995E-4</v>
      </c>
      <c r="J14092">
        <v>3.1652397628400002E-4</v>
      </c>
    </row>
    <row r="14093" spans="1:10" x14ac:dyDescent="0.25">
      <c r="A14093" t="s">
        <v>42</v>
      </c>
      <c r="B14093" t="s">
        <v>90</v>
      </c>
      <c r="C14093" t="s">
        <v>16</v>
      </c>
      <c r="D14093" t="s">
        <v>26</v>
      </c>
      <c r="E14093" t="s">
        <v>92</v>
      </c>
      <c r="F14093" t="s">
        <v>17</v>
      </c>
      <c r="G14093">
        <v>2016</v>
      </c>
      <c r="H14093">
        <v>2.7275429788899998E-4</v>
      </c>
      <c r="I14093">
        <v>3.5857616852799998E-4</v>
      </c>
      <c r="J14093">
        <v>1.98669983285E-4</v>
      </c>
    </row>
    <row r="14094" spans="1:10" x14ac:dyDescent="0.25">
      <c r="A14094" t="s">
        <v>42</v>
      </c>
      <c r="B14094" t="s">
        <v>90</v>
      </c>
      <c r="C14094" t="s">
        <v>12</v>
      </c>
      <c r="D14094" t="s">
        <v>26</v>
      </c>
      <c r="E14094" t="s">
        <v>92</v>
      </c>
      <c r="F14094" t="s">
        <v>18</v>
      </c>
      <c r="G14094">
        <v>2016</v>
      </c>
      <c r="H14094">
        <v>258.167980212999</v>
      </c>
      <c r="I14094">
        <v>315.73505964999998</v>
      </c>
      <c r="J14094">
        <v>206.42676392499999</v>
      </c>
    </row>
    <row r="14095" spans="1:10" x14ac:dyDescent="0.25">
      <c r="A14095" t="s">
        <v>42</v>
      </c>
      <c r="B14095" t="s">
        <v>90</v>
      </c>
      <c r="C14095" t="s">
        <v>16</v>
      </c>
      <c r="D14095" t="s">
        <v>26</v>
      </c>
      <c r="E14095" t="s">
        <v>92</v>
      </c>
      <c r="F14095" t="s">
        <v>18</v>
      </c>
      <c r="G14095">
        <v>2016</v>
      </c>
      <c r="H14095">
        <v>188.26809291199999</v>
      </c>
      <c r="I14095">
        <v>233.18178567199999</v>
      </c>
      <c r="J14095">
        <v>149.17327893500001</v>
      </c>
    </row>
    <row r="14096" spans="1:10" x14ac:dyDescent="0.25">
      <c r="A14096" t="s">
        <v>42</v>
      </c>
      <c r="B14096" t="s">
        <v>90</v>
      </c>
      <c r="C14096" t="s">
        <v>12</v>
      </c>
      <c r="D14096" t="s">
        <v>27</v>
      </c>
      <c r="E14096" t="s">
        <v>92</v>
      </c>
      <c r="F14096" t="s">
        <v>15</v>
      </c>
      <c r="G14096">
        <v>2016</v>
      </c>
      <c r="H14096">
        <v>972.40131555200003</v>
      </c>
      <c r="I14096">
        <v>1167.9623382</v>
      </c>
      <c r="J14096">
        <v>799.51227057899996</v>
      </c>
    </row>
    <row r="14097" spans="1:10" x14ac:dyDescent="0.25">
      <c r="A14097" t="s">
        <v>42</v>
      </c>
      <c r="B14097" t="s">
        <v>90</v>
      </c>
      <c r="C14097" t="s">
        <v>16</v>
      </c>
      <c r="D14097" t="s">
        <v>27</v>
      </c>
      <c r="E14097" t="s">
        <v>92</v>
      </c>
      <c r="F14097" t="s">
        <v>15</v>
      </c>
      <c r="G14097">
        <v>2016</v>
      </c>
      <c r="H14097">
        <v>599.15267619500003</v>
      </c>
      <c r="I14097">
        <v>746.92968254899995</v>
      </c>
      <c r="J14097">
        <v>477.22656240800001</v>
      </c>
    </row>
    <row r="14098" spans="1:10" x14ac:dyDescent="0.25">
      <c r="A14098" t="s">
        <v>42</v>
      </c>
      <c r="B14098" t="s">
        <v>90</v>
      </c>
      <c r="C14098" t="s">
        <v>12</v>
      </c>
      <c r="D14098" t="s">
        <v>27</v>
      </c>
      <c r="E14098" t="s">
        <v>92</v>
      </c>
      <c r="F14098" t="s">
        <v>17</v>
      </c>
      <c r="G14098">
        <v>2016</v>
      </c>
      <c r="H14098">
        <v>8.1113944360000005E-4</v>
      </c>
      <c r="I14098">
        <v>1.03662908615E-3</v>
      </c>
      <c r="J14098">
        <v>6.0762636116500003E-4</v>
      </c>
    </row>
    <row r="14099" spans="1:10" x14ac:dyDescent="0.25">
      <c r="A14099" t="s">
        <v>42</v>
      </c>
      <c r="B14099" t="s">
        <v>90</v>
      </c>
      <c r="C14099" t="s">
        <v>16</v>
      </c>
      <c r="D14099" t="s">
        <v>27</v>
      </c>
      <c r="E14099" t="s">
        <v>92</v>
      </c>
      <c r="F14099" t="s">
        <v>17</v>
      </c>
      <c r="G14099">
        <v>2016</v>
      </c>
      <c r="H14099">
        <v>4.2203140980299998E-4</v>
      </c>
      <c r="I14099">
        <v>5.5147778175399995E-4</v>
      </c>
      <c r="J14099">
        <v>3.18142289502E-4</v>
      </c>
    </row>
    <row r="14100" spans="1:10" x14ac:dyDescent="0.25">
      <c r="A14100" t="s">
        <v>42</v>
      </c>
      <c r="B14100" t="s">
        <v>90</v>
      </c>
      <c r="C14100" t="s">
        <v>12</v>
      </c>
      <c r="D14100" t="s">
        <v>27</v>
      </c>
      <c r="E14100" t="s">
        <v>92</v>
      </c>
      <c r="F14100" t="s">
        <v>18</v>
      </c>
      <c r="G14100">
        <v>2016</v>
      </c>
      <c r="H14100">
        <v>475.78680276199998</v>
      </c>
      <c r="I14100">
        <v>571.47296877500003</v>
      </c>
      <c r="J14100">
        <v>391.19382183499999</v>
      </c>
    </row>
    <row r="14101" spans="1:10" x14ac:dyDescent="0.25">
      <c r="A14101" t="s">
        <v>42</v>
      </c>
      <c r="B14101" t="s">
        <v>90</v>
      </c>
      <c r="C14101" t="s">
        <v>16</v>
      </c>
      <c r="D14101" t="s">
        <v>27</v>
      </c>
      <c r="E14101" t="s">
        <v>92</v>
      </c>
      <c r="F14101" t="s">
        <v>18</v>
      </c>
      <c r="G14101">
        <v>2016</v>
      </c>
      <c r="H14101">
        <v>274.775285677</v>
      </c>
      <c r="I14101">
        <v>342.5467749</v>
      </c>
      <c r="J14101">
        <v>218.85918269000001</v>
      </c>
    </row>
    <row r="14102" spans="1:10" x14ac:dyDescent="0.25">
      <c r="A14102" t="s">
        <v>42</v>
      </c>
      <c r="B14102" t="s">
        <v>90</v>
      </c>
      <c r="C14102" t="s">
        <v>12</v>
      </c>
      <c r="D14102" t="s">
        <v>28</v>
      </c>
      <c r="E14102" t="s">
        <v>92</v>
      </c>
      <c r="F14102" t="s">
        <v>15</v>
      </c>
      <c r="G14102">
        <v>2016</v>
      </c>
      <c r="H14102">
        <v>1348.73509339</v>
      </c>
      <c r="I14102">
        <v>1592.6035403000001</v>
      </c>
      <c r="J14102">
        <v>1103.73677591</v>
      </c>
    </row>
    <row r="14103" spans="1:10" x14ac:dyDescent="0.25">
      <c r="A14103" t="s">
        <v>42</v>
      </c>
      <c r="B14103" t="s">
        <v>90</v>
      </c>
      <c r="C14103" t="s">
        <v>16</v>
      </c>
      <c r="D14103" t="s">
        <v>28</v>
      </c>
      <c r="E14103" t="s">
        <v>92</v>
      </c>
      <c r="F14103" t="s">
        <v>15</v>
      </c>
      <c r="G14103">
        <v>2016</v>
      </c>
      <c r="H14103">
        <v>691.654214529</v>
      </c>
      <c r="I14103">
        <v>853.31846680499996</v>
      </c>
      <c r="J14103">
        <v>547.786526235</v>
      </c>
    </row>
    <row r="14104" spans="1:10" x14ac:dyDescent="0.25">
      <c r="A14104" t="s">
        <v>42</v>
      </c>
      <c r="B14104" t="s">
        <v>90</v>
      </c>
      <c r="C14104" t="s">
        <v>12</v>
      </c>
      <c r="D14104" t="s">
        <v>28</v>
      </c>
      <c r="E14104" t="s">
        <v>92</v>
      </c>
      <c r="F14104" t="s">
        <v>17</v>
      </c>
      <c r="G14104">
        <v>2016</v>
      </c>
      <c r="H14104">
        <v>1.1518317314199999E-3</v>
      </c>
      <c r="I14104">
        <v>1.4810281126499999E-3</v>
      </c>
      <c r="J14104">
        <v>8.7245150084000001E-4</v>
      </c>
    </row>
    <row r="14105" spans="1:10" x14ac:dyDescent="0.25">
      <c r="A14105" t="s">
        <v>42</v>
      </c>
      <c r="B14105" t="s">
        <v>90</v>
      </c>
      <c r="C14105" t="s">
        <v>16</v>
      </c>
      <c r="D14105" t="s">
        <v>28</v>
      </c>
      <c r="E14105" t="s">
        <v>92</v>
      </c>
      <c r="F14105" t="s">
        <v>17</v>
      </c>
      <c r="G14105">
        <v>2016</v>
      </c>
      <c r="H14105">
        <v>5.2449380263599999E-4</v>
      </c>
      <c r="I14105">
        <v>7.0419412755100004E-4</v>
      </c>
      <c r="J14105">
        <v>3.8699352898300001E-4</v>
      </c>
    </row>
    <row r="14106" spans="1:10" x14ac:dyDescent="0.25">
      <c r="A14106" t="s">
        <v>42</v>
      </c>
      <c r="B14106" t="s">
        <v>90</v>
      </c>
      <c r="C14106" t="s">
        <v>12</v>
      </c>
      <c r="D14106" t="s">
        <v>28</v>
      </c>
      <c r="E14106" t="s">
        <v>92</v>
      </c>
      <c r="F14106" t="s">
        <v>18</v>
      </c>
      <c r="G14106">
        <v>2016</v>
      </c>
      <c r="H14106">
        <v>675.11472992300003</v>
      </c>
      <c r="I14106">
        <v>797.18405359999997</v>
      </c>
      <c r="J14106">
        <v>552.47984502499901</v>
      </c>
    </row>
    <row r="14107" spans="1:10" x14ac:dyDescent="0.25">
      <c r="A14107" t="s">
        <v>42</v>
      </c>
      <c r="B14107" t="s">
        <v>90</v>
      </c>
      <c r="C14107" t="s">
        <v>16</v>
      </c>
      <c r="D14107" t="s">
        <v>28</v>
      </c>
      <c r="E14107" t="s">
        <v>92</v>
      </c>
      <c r="F14107" t="s">
        <v>18</v>
      </c>
      <c r="G14107">
        <v>2016</v>
      </c>
      <c r="H14107">
        <v>328.85407689300001</v>
      </c>
      <c r="I14107">
        <v>405.71900062499998</v>
      </c>
      <c r="J14107">
        <v>260.45071169299899</v>
      </c>
    </row>
    <row r="14108" spans="1:10" x14ac:dyDescent="0.25">
      <c r="A14108" t="s">
        <v>42</v>
      </c>
      <c r="B14108" t="s">
        <v>90</v>
      </c>
      <c r="C14108" t="s">
        <v>12</v>
      </c>
      <c r="D14108" t="s">
        <v>29</v>
      </c>
      <c r="E14108" t="s">
        <v>92</v>
      </c>
      <c r="F14108" t="s">
        <v>15</v>
      </c>
      <c r="G14108">
        <v>2016</v>
      </c>
      <c r="H14108">
        <v>1512.5952063699999</v>
      </c>
      <c r="I14108">
        <v>1803.0103636199999</v>
      </c>
      <c r="J14108">
        <v>1225.79382627</v>
      </c>
    </row>
    <row r="14109" spans="1:10" x14ac:dyDescent="0.25">
      <c r="A14109" t="s">
        <v>42</v>
      </c>
      <c r="B14109" t="s">
        <v>90</v>
      </c>
      <c r="C14109" t="s">
        <v>16</v>
      </c>
      <c r="D14109" t="s">
        <v>29</v>
      </c>
      <c r="E14109" t="s">
        <v>92</v>
      </c>
      <c r="F14109" t="s">
        <v>15</v>
      </c>
      <c r="G14109">
        <v>2016</v>
      </c>
      <c r="H14109">
        <v>773.45559562100004</v>
      </c>
      <c r="I14109">
        <v>960.73180872800003</v>
      </c>
      <c r="J14109">
        <v>583.81856158999994</v>
      </c>
    </row>
    <row r="14110" spans="1:10" x14ac:dyDescent="0.25">
      <c r="A14110" t="s">
        <v>42</v>
      </c>
      <c r="B14110" t="s">
        <v>90</v>
      </c>
      <c r="C14110" t="s">
        <v>12</v>
      </c>
      <c r="D14110" t="s">
        <v>29</v>
      </c>
      <c r="E14110" t="s">
        <v>92</v>
      </c>
      <c r="F14110" t="s">
        <v>17</v>
      </c>
      <c r="G14110">
        <v>2016</v>
      </c>
      <c r="H14110">
        <v>1.45917673248E-3</v>
      </c>
      <c r="I14110">
        <v>1.8702069025300001E-3</v>
      </c>
      <c r="J14110">
        <v>1.1064644601600001E-3</v>
      </c>
    </row>
    <row r="14111" spans="1:10" x14ac:dyDescent="0.25">
      <c r="A14111" t="s">
        <v>42</v>
      </c>
      <c r="B14111" t="s">
        <v>90</v>
      </c>
      <c r="C14111" t="s">
        <v>16</v>
      </c>
      <c r="D14111" t="s">
        <v>29</v>
      </c>
      <c r="E14111" t="s">
        <v>92</v>
      </c>
      <c r="F14111" t="s">
        <v>17</v>
      </c>
      <c r="G14111">
        <v>2016</v>
      </c>
      <c r="H14111">
        <v>6.8612600166600003E-4</v>
      </c>
      <c r="I14111">
        <v>8.9889184175700001E-4</v>
      </c>
      <c r="J14111">
        <v>4.8646831883799999E-4</v>
      </c>
    </row>
    <row r="14112" spans="1:10" x14ac:dyDescent="0.25">
      <c r="A14112" t="s">
        <v>42</v>
      </c>
      <c r="B14112" t="s">
        <v>90</v>
      </c>
      <c r="C14112" t="s">
        <v>12</v>
      </c>
      <c r="D14112" t="s">
        <v>29</v>
      </c>
      <c r="E14112" t="s">
        <v>92</v>
      </c>
      <c r="F14112" t="s">
        <v>18</v>
      </c>
      <c r="G14112">
        <v>2016</v>
      </c>
      <c r="H14112">
        <v>864.51993807500003</v>
      </c>
      <c r="I14112">
        <v>1030.5059816</v>
      </c>
      <c r="J14112">
        <v>700.59933967500001</v>
      </c>
    </row>
    <row r="14113" spans="1:10" x14ac:dyDescent="0.25">
      <c r="A14113" t="s">
        <v>42</v>
      </c>
      <c r="B14113" t="s">
        <v>90</v>
      </c>
      <c r="C14113" t="s">
        <v>16</v>
      </c>
      <c r="D14113" t="s">
        <v>29</v>
      </c>
      <c r="E14113" t="s">
        <v>92</v>
      </c>
      <c r="F14113" t="s">
        <v>18</v>
      </c>
      <c r="G14113">
        <v>2016</v>
      </c>
      <c r="H14113">
        <v>421.86409928500001</v>
      </c>
      <c r="I14113">
        <v>524.00973169999997</v>
      </c>
      <c r="J14113">
        <v>318.43080976499999</v>
      </c>
    </row>
    <row r="14114" spans="1:10" x14ac:dyDescent="0.25">
      <c r="A14114" t="s">
        <v>42</v>
      </c>
      <c r="B14114" t="s">
        <v>90</v>
      </c>
      <c r="C14114" t="s">
        <v>12</v>
      </c>
      <c r="D14114" t="s">
        <v>30</v>
      </c>
      <c r="E14114" t="s">
        <v>92</v>
      </c>
      <c r="F14114" t="s">
        <v>15</v>
      </c>
      <c r="G14114">
        <v>2016</v>
      </c>
      <c r="H14114">
        <v>1576.04353423</v>
      </c>
      <c r="I14114">
        <v>1922.26060968</v>
      </c>
      <c r="J14114">
        <v>1272.66498598</v>
      </c>
    </row>
    <row r="14115" spans="1:10" x14ac:dyDescent="0.25">
      <c r="A14115" t="s">
        <v>42</v>
      </c>
      <c r="B14115" t="s">
        <v>90</v>
      </c>
      <c r="C14115" t="s">
        <v>16</v>
      </c>
      <c r="D14115" t="s">
        <v>30</v>
      </c>
      <c r="E14115" t="s">
        <v>92</v>
      </c>
      <c r="F14115" t="s">
        <v>15</v>
      </c>
      <c r="G14115">
        <v>2016</v>
      </c>
      <c r="H14115">
        <v>941.24560235700005</v>
      </c>
      <c r="I14115">
        <v>1139.9248953199999</v>
      </c>
      <c r="J14115">
        <v>749.11053207500004</v>
      </c>
    </row>
    <row r="14116" spans="1:10" x14ac:dyDescent="0.25">
      <c r="A14116" t="s">
        <v>42</v>
      </c>
      <c r="B14116" t="s">
        <v>90</v>
      </c>
      <c r="C14116" t="s">
        <v>12</v>
      </c>
      <c r="D14116" t="s">
        <v>30</v>
      </c>
      <c r="E14116" t="s">
        <v>92</v>
      </c>
      <c r="F14116" t="s">
        <v>17</v>
      </c>
      <c r="G14116">
        <v>2016</v>
      </c>
      <c r="H14116">
        <v>1.61381263545E-3</v>
      </c>
      <c r="I14116">
        <v>2.0565483570600001E-3</v>
      </c>
      <c r="J14116">
        <v>1.22610977812E-3</v>
      </c>
    </row>
    <row r="14117" spans="1:10" x14ac:dyDescent="0.25">
      <c r="A14117" t="s">
        <v>42</v>
      </c>
      <c r="B14117" t="s">
        <v>90</v>
      </c>
      <c r="C14117" t="s">
        <v>16</v>
      </c>
      <c r="D14117" t="s">
        <v>30</v>
      </c>
      <c r="E14117" t="s">
        <v>92</v>
      </c>
      <c r="F14117" t="s">
        <v>17</v>
      </c>
      <c r="G14117">
        <v>2016</v>
      </c>
      <c r="H14117">
        <v>9.0821940845599997E-4</v>
      </c>
      <c r="I14117">
        <v>1.15504105992E-3</v>
      </c>
      <c r="J14117">
        <v>6.8118541117699995E-4</v>
      </c>
    </row>
    <row r="14118" spans="1:10" x14ac:dyDescent="0.25">
      <c r="A14118" t="s">
        <v>42</v>
      </c>
      <c r="B14118" t="s">
        <v>90</v>
      </c>
      <c r="C14118" t="s">
        <v>12</v>
      </c>
      <c r="D14118" t="s">
        <v>30</v>
      </c>
      <c r="E14118" t="s">
        <v>92</v>
      </c>
      <c r="F14118" t="s">
        <v>18</v>
      </c>
      <c r="G14118">
        <v>2016</v>
      </c>
      <c r="H14118">
        <v>970.60313634499903</v>
      </c>
      <c r="I14118">
        <v>1183.820203</v>
      </c>
      <c r="J14118">
        <v>783.76808767499995</v>
      </c>
    </row>
    <row r="14119" spans="1:10" x14ac:dyDescent="0.25">
      <c r="A14119" t="s">
        <v>42</v>
      </c>
      <c r="B14119" t="s">
        <v>90</v>
      </c>
      <c r="C14119" t="s">
        <v>16</v>
      </c>
      <c r="D14119" t="s">
        <v>30</v>
      </c>
      <c r="E14119" t="s">
        <v>92</v>
      </c>
      <c r="F14119" t="s">
        <v>18</v>
      </c>
      <c r="G14119">
        <v>2016</v>
      </c>
      <c r="H14119">
        <v>559.05007095999997</v>
      </c>
      <c r="I14119">
        <v>677.05505558000004</v>
      </c>
      <c r="J14119">
        <v>444.93200825000002</v>
      </c>
    </row>
    <row r="14120" spans="1:10" x14ac:dyDescent="0.25">
      <c r="A14120" t="s">
        <v>42</v>
      </c>
      <c r="B14120" t="s">
        <v>90</v>
      </c>
      <c r="C14120" t="s">
        <v>12</v>
      </c>
      <c r="D14120" t="s">
        <v>31</v>
      </c>
      <c r="E14120" t="s">
        <v>92</v>
      </c>
      <c r="F14120" t="s">
        <v>15</v>
      </c>
      <c r="G14120">
        <v>2016</v>
      </c>
      <c r="H14120">
        <v>1582.3452942399999</v>
      </c>
      <c r="I14120">
        <v>1925.4603335199999</v>
      </c>
      <c r="J14120">
        <v>1266.80251567</v>
      </c>
    </row>
    <row r="14121" spans="1:10" x14ac:dyDescent="0.25">
      <c r="A14121" t="s">
        <v>42</v>
      </c>
      <c r="B14121" t="s">
        <v>90</v>
      </c>
      <c r="C14121" t="s">
        <v>16</v>
      </c>
      <c r="D14121" t="s">
        <v>31</v>
      </c>
      <c r="E14121" t="s">
        <v>92</v>
      </c>
      <c r="F14121" t="s">
        <v>15</v>
      </c>
      <c r="G14121">
        <v>2016</v>
      </c>
      <c r="H14121">
        <v>1023.52643003</v>
      </c>
      <c r="I14121">
        <v>1236.76551045</v>
      </c>
      <c r="J14121">
        <v>807.67010500100002</v>
      </c>
    </row>
    <row r="14122" spans="1:10" x14ac:dyDescent="0.25">
      <c r="A14122" t="s">
        <v>42</v>
      </c>
      <c r="B14122" t="s">
        <v>90</v>
      </c>
      <c r="C14122" t="s">
        <v>12</v>
      </c>
      <c r="D14122" t="s">
        <v>31</v>
      </c>
      <c r="E14122" t="s">
        <v>92</v>
      </c>
      <c r="F14122" t="s">
        <v>17</v>
      </c>
      <c r="G14122">
        <v>2016</v>
      </c>
      <c r="H14122">
        <v>1.6111860638099999E-3</v>
      </c>
      <c r="I14122">
        <v>2.0441668833900001E-3</v>
      </c>
      <c r="J14122">
        <v>1.23398749803E-3</v>
      </c>
    </row>
    <row r="14123" spans="1:10" x14ac:dyDescent="0.25">
      <c r="A14123" t="s">
        <v>42</v>
      </c>
      <c r="B14123" t="s">
        <v>90</v>
      </c>
      <c r="C14123" t="s">
        <v>16</v>
      </c>
      <c r="D14123" t="s">
        <v>31</v>
      </c>
      <c r="E14123" t="s">
        <v>92</v>
      </c>
      <c r="F14123" t="s">
        <v>17</v>
      </c>
      <c r="G14123">
        <v>2016</v>
      </c>
      <c r="H14123">
        <v>9.8408507142500002E-4</v>
      </c>
      <c r="I14123">
        <v>1.2562105051999999E-3</v>
      </c>
      <c r="J14123">
        <v>7.5089091421199998E-4</v>
      </c>
    </row>
    <row r="14124" spans="1:10" x14ac:dyDescent="0.25">
      <c r="A14124" t="s">
        <v>42</v>
      </c>
      <c r="B14124" t="s">
        <v>90</v>
      </c>
      <c r="C14124" t="s">
        <v>12</v>
      </c>
      <c r="D14124" t="s">
        <v>31</v>
      </c>
      <c r="E14124" t="s">
        <v>92</v>
      </c>
      <c r="F14124" t="s">
        <v>18</v>
      </c>
      <c r="G14124">
        <v>2016</v>
      </c>
      <c r="H14124">
        <v>1022.80809975</v>
      </c>
      <c r="I14124">
        <v>1244.5933463700001</v>
      </c>
      <c r="J14124">
        <v>818.845215725</v>
      </c>
    </row>
    <row r="14125" spans="1:10" x14ac:dyDescent="0.25">
      <c r="A14125" t="s">
        <v>42</v>
      </c>
      <c r="B14125" t="s">
        <v>90</v>
      </c>
      <c r="C14125" t="s">
        <v>16</v>
      </c>
      <c r="D14125" t="s">
        <v>31</v>
      </c>
      <c r="E14125" t="s">
        <v>92</v>
      </c>
      <c r="F14125" t="s">
        <v>18</v>
      </c>
      <c r="G14125">
        <v>2016</v>
      </c>
      <c r="H14125">
        <v>631.25300086000004</v>
      </c>
      <c r="I14125">
        <v>762.76676099999997</v>
      </c>
      <c r="J14125">
        <v>498.12507281500001</v>
      </c>
    </row>
    <row r="14126" spans="1:10" x14ac:dyDescent="0.25">
      <c r="A14126" t="s">
        <v>42</v>
      </c>
      <c r="B14126" t="s">
        <v>90</v>
      </c>
      <c r="C14126" t="s">
        <v>12</v>
      </c>
      <c r="D14126" t="s">
        <v>32</v>
      </c>
      <c r="E14126" t="s">
        <v>92</v>
      </c>
      <c r="F14126" t="s">
        <v>15</v>
      </c>
      <c r="G14126">
        <v>2016</v>
      </c>
      <c r="H14126">
        <v>1227.4224445899999</v>
      </c>
      <c r="I14126">
        <v>1506.5327523799999</v>
      </c>
      <c r="J14126">
        <v>965.17922274600005</v>
      </c>
    </row>
    <row r="14127" spans="1:10" x14ac:dyDescent="0.25">
      <c r="A14127" t="s">
        <v>42</v>
      </c>
      <c r="B14127" t="s">
        <v>90</v>
      </c>
      <c r="C14127" t="s">
        <v>16</v>
      </c>
      <c r="D14127" t="s">
        <v>32</v>
      </c>
      <c r="E14127" t="s">
        <v>92</v>
      </c>
      <c r="F14127" t="s">
        <v>15</v>
      </c>
      <c r="G14127">
        <v>2016</v>
      </c>
      <c r="H14127">
        <v>698.46496791100003</v>
      </c>
      <c r="I14127">
        <v>879.28287713199995</v>
      </c>
      <c r="J14127">
        <v>536.02870353799995</v>
      </c>
    </row>
    <row r="14128" spans="1:10" x14ac:dyDescent="0.25">
      <c r="A14128" t="s">
        <v>42</v>
      </c>
      <c r="B14128" t="s">
        <v>90</v>
      </c>
      <c r="C14128" t="s">
        <v>12</v>
      </c>
      <c r="D14128" t="s">
        <v>32</v>
      </c>
      <c r="E14128" t="s">
        <v>92</v>
      </c>
      <c r="F14128" t="s">
        <v>17</v>
      </c>
      <c r="G14128">
        <v>2016</v>
      </c>
      <c r="H14128">
        <v>1.7110735874400001E-3</v>
      </c>
      <c r="I14128">
        <v>2.1824913016000001E-3</v>
      </c>
      <c r="J14128">
        <v>1.2957619850999999E-3</v>
      </c>
    </row>
    <row r="14129" spans="1:10" x14ac:dyDescent="0.25">
      <c r="A14129" t="s">
        <v>42</v>
      </c>
      <c r="B14129" t="s">
        <v>90</v>
      </c>
      <c r="C14129" t="s">
        <v>16</v>
      </c>
      <c r="D14129" t="s">
        <v>32</v>
      </c>
      <c r="E14129" t="s">
        <v>92</v>
      </c>
      <c r="F14129" t="s">
        <v>17</v>
      </c>
      <c r="G14129">
        <v>2016</v>
      </c>
      <c r="H14129">
        <v>8.5542298287099997E-4</v>
      </c>
      <c r="I14129">
        <v>1.1085441540400001E-3</v>
      </c>
      <c r="J14129">
        <v>6.2994385118400002E-4</v>
      </c>
    </row>
    <row r="14130" spans="1:10" x14ac:dyDescent="0.25">
      <c r="A14130" t="s">
        <v>42</v>
      </c>
      <c r="B14130" t="s">
        <v>90</v>
      </c>
      <c r="C14130" t="s">
        <v>12</v>
      </c>
      <c r="D14130" t="s">
        <v>32</v>
      </c>
      <c r="E14130" t="s">
        <v>92</v>
      </c>
      <c r="F14130" t="s">
        <v>18</v>
      </c>
      <c r="G14130">
        <v>2016</v>
      </c>
      <c r="H14130">
        <v>1144.4821654100001</v>
      </c>
      <c r="I14130">
        <v>1404.73222915</v>
      </c>
      <c r="J14130">
        <v>899.95943265000005</v>
      </c>
    </row>
    <row r="14131" spans="1:10" x14ac:dyDescent="0.25">
      <c r="A14131" t="s">
        <v>42</v>
      </c>
      <c r="B14131" t="s">
        <v>90</v>
      </c>
      <c r="C14131" t="s">
        <v>16</v>
      </c>
      <c r="D14131" t="s">
        <v>32</v>
      </c>
      <c r="E14131" t="s">
        <v>92</v>
      </c>
      <c r="F14131" t="s">
        <v>18</v>
      </c>
      <c r="G14131">
        <v>2016</v>
      </c>
      <c r="H14131">
        <v>568.19750731499903</v>
      </c>
      <c r="I14131">
        <v>715.29190720199995</v>
      </c>
      <c r="J14131">
        <v>436.05647697799998</v>
      </c>
    </row>
    <row r="14132" spans="1:10" x14ac:dyDescent="0.25">
      <c r="A14132" t="s">
        <v>42</v>
      </c>
      <c r="B14132" t="s">
        <v>90</v>
      </c>
      <c r="C14132" t="s">
        <v>12</v>
      </c>
      <c r="D14132" t="s">
        <v>33</v>
      </c>
      <c r="E14132" t="s">
        <v>92</v>
      </c>
      <c r="F14132" t="s">
        <v>15</v>
      </c>
      <c r="G14132">
        <v>2016</v>
      </c>
      <c r="H14132">
        <v>1203.18158468</v>
      </c>
      <c r="I14132">
        <v>1452.19650802</v>
      </c>
      <c r="J14132">
        <v>983.91314408000005</v>
      </c>
    </row>
    <row r="14133" spans="1:10" x14ac:dyDescent="0.25">
      <c r="A14133" t="s">
        <v>42</v>
      </c>
      <c r="B14133" t="s">
        <v>90</v>
      </c>
      <c r="C14133" t="s">
        <v>16</v>
      </c>
      <c r="D14133" t="s">
        <v>33</v>
      </c>
      <c r="E14133" t="s">
        <v>92</v>
      </c>
      <c r="F14133" t="s">
        <v>15</v>
      </c>
      <c r="G14133">
        <v>2016</v>
      </c>
      <c r="H14133">
        <v>555.67415758300001</v>
      </c>
      <c r="I14133">
        <v>702.22948926900006</v>
      </c>
      <c r="J14133">
        <v>427.91864308800001</v>
      </c>
    </row>
    <row r="14134" spans="1:10" x14ac:dyDescent="0.25">
      <c r="A14134" t="s">
        <v>42</v>
      </c>
      <c r="B14134" t="s">
        <v>90</v>
      </c>
      <c r="C14134" t="s">
        <v>12</v>
      </c>
      <c r="D14134" t="s">
        <v>33</v>
      </c>
      <c r="E14134" t="s">
        <v>92</v>
      </c>
      <c r="F14134" t="s">
        <v>17</v>
      </c>
      <c r="G14134">
        <v>2016</v>
      </c>
      <c r="H14134">
        <v>2.0296187783699999E-3</v>
      </c>
      <c r="I14134">
        <v>2.53494754089E-3</v>
      </c>
      <c r="J14134">
        <v>1.5757604403800001E-3</v>
      </c>
    </row>
    <row r="14135" spans="1:10" x14ac:dyDescent="0.25">
      <c r="A14135" t="s">
        <v>42</v>
      </c>
      <c r="B14135" t="s">
        <v>90</v>
      </c>
      <c r="C14135" t="s">
        <v>16</v>
      </c>
      <c r="D14135" t="s">
        <v>33</v>
      </c>
      <c r="E14135" t="s">
        <v>92</v>
      </c>
      <c r="F14135" t="s">
        <v>17</v>
      </c>
      <c r="G14135">
        <v>2016</v>
      </c>
      <c r="H14135">
        <v>7.8112054169400004E-4</v>
      </c>
      <c r="I14135">
        <v>1.0168084902800001E-3</v>
      </c>
      <c r="J14135">
        <v>5.8309201759299998E-4</v>
      </c>
    </row>
    <row r="14136" spans="1:10" x14ac:dyDescent="0.25">
      <c r="A14136" t="s">
        <v>42</v>
      </c>
      <c r="B14136" t="s">
        <v>90</v>
      </c>
      <c r="C14136" t="s">
        <v>12</v>
      </c>
      <c r="D14136" t="s">
        <v>33</v>
      </c>
      <c r="E14136" t="s">
        <v>92</v>
      </c>
      <c r="F14136" t="s">
        <v>18</v>
      </c>
      <c r="G14136">
        <v>2016</v>
      </c>
      <c r="H14136">
        <v>1425.7920687400001</v>
      </c>
      <c r="I14136">
        <v>1720.8792835199999</v>
      </c>
      <c r="J14136">
        <v>1165.9549772299999</v>
      </c>
    </row>
    <row r="14137" spans="1:10" x14ac:dyDescent="0.25">
      <c r="A14137" t="s">
        <v>42</v>
      </c>
      <c r="B14137" t="s">
        <v>90</v>
      </c>
      <c r="C14137" t="s">
        <v>16</v>
      </c>
      <c r="D14137" t="s">
        <v>33</v>
      </c>
      <c r="E14137" t="s">
        <v>92</v>
      </c>
      <c r="F14137" t="s">
        <v>18</v>
      </c>
      <c r="G14137">
        <v>2016</v>
      </c>
      <c r="H14137">
        <v>531.00489162899999</v>
      </c>
      <c r="I14137">
        <v>671.05386989700003</v>
      </c>
      <c r="J14137">
        <v>408.92110888699898</v>
      </c>
    </row>
    <row r="14138" spans="1:10" x14ac:dyDescent="0.25">
      <c r="A14138" t="s">
        <v>42</v>
      </c>
      <c r="B14138" t="s">
        <v>90</v>
      </c>
      <c r="C14138" t="s">
        <v>12</v>
      </c>
      <c r="D14138" t="s">
        <v>34</v>
      </c>
      <c r="E14138" t="s">
        <v>92</v>
      </c>
      <c r="F14138" t="s">
        <v>15</v>
      </c>
      <c r="G14138">
        <v>2016</v>
      </c>
      <c r="H14138">
        <v>835.78426616199999</v>
      </c>
      <c r="I14138">
        <v>1033.5075901600001</v>
      </c>
      <c r="J14138">
        <v>669.80518011799995</v>
      </c>
    </row>
    <row r="14139" spans="1:10" x14ac:dyDescent="0.25">
      <c r="A14139" t="s">
        <v>42</v>
      </c>
      <c r="B14139" t="s">
        <v>90</v>
      </c>
      <c r="C14139" t="s">
        <v>16</v>
      </c>
      <c r="D14139" t="s">
        <v>34</v>
      </c>
      <c r="E14139" t="s">
        <v>92</v>
      </c>
      <c r="F14139" t="s">
        <v>15</v>
      </c>
      <c r="G14139">
        <v>2016</v>
      </c>
      <c r="H14139">
        <v>440.60641731999999</v>
      </c>
      <c r="I14139">
        <v>562.69945901599999</v>
      </c>
      <c r="J14139">
        <v>338.64350202600002</v>
      </c>
    </row>
    <row r="14140" spans="1:10" x14ac:dyDescent="0.25">
      <c r="A14140" t="s">
        <v>42</v>
      </c>
      <c r="B14140" t="s">
        <v>90</v>
      </c>
      <c r="C14140" t="s">
        <v>12</v>
      </c>
      <c r="D14140" t="s">
        <v>34</v>
      </c>
      <c r="E14140" t="s">
        <v>92</v>
      </c>
      <c r="F14140" t="s">
        <v>17</v>
      </c>
      <c r="G14140">
        <v>2016</v>
      </c>
      <c r="H14140">
        <v>1.83902285497E-3</v>
      </c>
      <c r="I14140">
        <v>2.3361961080900001E-3</v>
      </c>
      <c r="J14140">
        <v>1.4226684828100001E-3</v>
      </c>
    </row>
    <row r="14141" spans="1:10" x14ac:dyDescent="0.25">
      <c r="A14141" t="s">
        <v>42</v>
      </c>
      <c r="B14141" t="s">
        <v>90</v>
      </c>
      <c r="C14141" t="s">
        <v>16</v>
      </c>
      <c r="D14141" t="s">
        <v>34</v>
      </c>
      <c r="E14141" t="s">
        <v>92</v>
      </c>
      <c r="F14141" t="s">
        <v>17</v>
      </c>
      <c r="G14141">
        <v>2016</v>
      </c>
      <c r="H14141">
        <v>7.2712941029900004E-4</v>
      </c>
      <c r="I14141">
        <v>9.4761773201200005E-4</v>
      </c>
      <c r="J14141">
        <v>5.5193725425699996E-4</v>
      </c>
    </row>
    <row r="14142" spans="1:10" x14ac:dyDescent="0.25">
      <c r="A14142" t="s">
        <v>42</v>
      </c>
      <c r="B14142" t="s">
        <v>90</v>
      </c>
      <c r="C14142" t="s">
        <v>12</v>
      </c>
      <c r="D14142" t="s">
        <v>34</v>
      </c>
      <c r="E14142" t="s">
        <v>92</v>
      </c>
      <c r="F14142" t="s">
        <v>18</v>
      </c>
      <c r="G14142">
        <v>2016</v>
      </c>
      <c r="H14142">
        <v>1450.49684847</v>
      </c>
      <c r="I14142">
        <v>1793.6440814699999</v>
      </c>
      <c r="J14142">
        <v>1162.44148423</v>
      </c>
    </row>
    <row r="14143" spans="1:10" x14ac:dyDescent="0.25">
      <c r="A14143" t="s">
        <v>42</v>
      </c>
      <c r="B14143" t="s">
        <v>90</v>
      </c>
      <c r="C14143" t="s">
        <v>16</v>
      </c>
      <c r="D14143" t="s">
        <v>34</v>
      </c>
      <c r="E14143" t="s">
        <v>92</v>
      </c>
      <c r="F14143" t="s">
        <v>18</v>
      </c>
      <c r="G14143">
        <v>2016</v>
      </c>
      <c r="H14143">
        <v>542.42974334899998</v>
      </c>
      <c r="I14143">
        <v>692.73826058499901</v>
      </c>
      <c r="J14143">
        <v>416.90338739999999</v>
      </c>
    </row>
    <row r="14144" spans="1:10" x14ac:dyDescent="0.25">
      <c r="A14144" t="s">
        <v>42</v>
      </c>
      <c r="B14144" t="s">
        <v>90</v>
      </c>
      <c r="C14144" t="s">
        <v>12</v>
      </c>
      <c r="D14144" t="s">
        <v>35</v>
      </c>
      <c r="E14144" t="s">
        <v>92</v>
      </c>
      <c r="F14144" t="s">
        <v>15</v>
      </c>
      <c r="G14144">
        <v>2016</v>
      </c>
      <c r="H14144">
        <v>360.290476001</v>
      </c>
      <c r="I14144">
        <v>460.75465429600001</v>
      </c>
      <c r="J14144">
        <v>284.02922354999998</v>
      </c>
    </row>
    <row r="14145" spans="1:10" x14ac:dyDescent="0.25">
      <c r="A14145" t="s">
        <v>42</v>
      </c>
      <c r="B14145" t="s">
        <v>90</v>
      </c>
      <c r="C14145" t="s">
        <v>16</v>
      </c>
      <c r="D14145" t="s">
        <v>35</v>
      </c>
      <c r="E14145" t="s">
        <v>92</v>
      </c>
      <c r="F14145" t="s">
        <v>15</v>
      </c>
      <c r="G14145">
        <v>2016</v>
      </c>
      <c r="H14145">
        <v>279.00306720899999</v>
      </c>
      <c r="I14145">
        <v>359.16479650100001</v>
      </c>
      <c r="J14145">
        <v>213.353690957</v>
      </c>
    </row>
    <row r="14146" spans="1:10" x14ac:dyDescent="0.25">
      <c r="A14146" t="s">
        <v>42</v>
      </c>
      <c r="B14146" t="s">
        <v>90</v>
      </c>
      <c r="C14146" t="s">
        <v>12</v>
      </c>
      <c r="D14146" t="s">
        <v>35</v>
      </c>
      <c r="E14146" t="s">
        <v>92</v>
      </c>
      <c r="F14146" t="s">
        <v>17</v>
      </c>
      <c r="G14146">
        <v>2016</v>
      </c>
      <c r="H14146">
        <v>1.39126349471E-3</v>
      </c>
      <c r="I14146">
        <v>1.8148273170200001E-3</v>
      </c>
      <c r="J14146">
        <v>1.0648213950999999E-3</v>
      </c>
    </row>
    <row r="14147" spans="1:10" x14ac:dyDescent="0.25">
      <c r="A14147" t="s">
        <v>42</v>
      </c>
      <c r="B14147" t="s">
        <v>90</v>
      </c>
      <c r="C14147" t="s">
        <v>16</v>
      </c>
      <c r="D14147" t="s">
        <v>35</v>
      </c>
      <c r="E14147" t="s">
        <v>92</v>
      </c>
      <c r="F14147" t="s">
        <v>17</v>
      </c>
      <c r="G14147">
        <v>2016</v>
      </c>
      <c r="H14147">
        <v>6.5794490639799999E-4</v>
      </c>
      <c r="I14147">
        <v>8.62778020496E-4</v>
      </c>
      <c r="J14147">
        <v>4.9088952211400003E-4</v>
      </c>
    </row>
    <row r="14148" spans="1:10" x14ac:dyDescent="0.25">
      <c r="A14148" t="s">
        <v>42</v>
      </c>
      <c r="B14148" t="s">
        <v>90</v>
      </c>
      <c r="C14148" t="s">
        <v>12</v>
      </c>
      <c r="D14148" t="s">
        <v>35</v>
      </c>
      <c r="E14148" t="s">
        <v>92</v>
      </c>
      <c r="F14148" t="s">
        <v>18</v>
      </c>
      <c r="G14148">
        <v>2016</v>
      </c>
      <c r="H14148">
        <v>1250.09811290999</v>
      </c>
      <c r="I14148">
        <v>1598.6781839</v>
      </c>
      <c r="J14148">
        <v>985.49481604999903</v>
      </c>
    </row>
    <row r="14149" spans="1:10" x14ac:dyDescent="0.25">
      <c r="A14149" t="s">
        <v>42</v>
      </c>
      <c r="B14149" t="s">
        <v>90</v>
      </c>
      <c r="C14149" t="s">
        <v>16</v>
      </c>
      <c r="D14149" t="s">
        <v>35</v>
      </c>
      <c r="E14149" t="s">
        <v>92</v>
      </c>
      <c r="F14149" t="s">
        <v>18</v>
      </c>
      <c r="G14149">
        <v>2016</v>
      </c>
      <c r="H14149">
        <v>562.66339559100004</v>
      </c>
      <c r="I14149">
        <v>724.32495455200001</v>
      </c>
      <c r="J14149">
        <v>430.268790293</v>
      </c>
    </row>
    <row r="14150" spans="1:10" x14ac:dyDescent="0.25">
      <c r="A14150" t="s">
        <v>42</v>
      </c>
      <c r="B14150" t="s">
        <v>90</v>
      </c>
      <c r="C14150" t="s">
        <v>12</v>
      </c>
      <c r="D14150" t="s">
        <v>36</v>
      </c>
      <c r="E14150" t="s">
        <v>92</v>
      </c>
      <c r="F14150" t="s">
        <v>15</v>
      </c>
      <c r="G14150">
        <v>2016</v>
      </c>
      <c r="H14150">
        <v>187.70887875899999</v>
      </c>
      <c r="I14150">
        <v>228.98040230199999</v>
      </c>
      <c r="J14150">
        <v>150.538411432</v>
      </c>
    </row>
    <row r="14151" spans="1:10" x14ac:dyDescent="0.25">
      <c r="A14151" t="s">
        <v>42</v>
      </c>
      <c r="B14151" t="s">
        <v>90</v>
      </c>
      <c r="C14151" t="s">
        <v>16</v>
      </c>
      <c r="D14151" t="s">
        <v>36</v>
      </c>
      <c r="E14151" t="s">
        <v>92</v>
      </c>
      <c r="F14151" t="s">
        <v>15</v>
      </c>
      <c r="G14151">
        <v>2016</v>
      </c>
      <c r="H14151">
        <v>281.32057089099999</v>
      </c>
      <c r="I14151">
        <v>338.50718094899997</v>
      </c>
      <c r="J14151">
        <v>227.45657437599999</v>
      </c>
    </row>
    <row r="14152" spans="1:10" x14ac:dyDescent="0.25">
      <c r="A14152" t="s">
        <v>42</v>
      </c>
      <c r="B14152" t="s">
        <v>90</v>
      </c>
      <c r="C14152" t="s">
        <v>12</v>
      </c>
      <c r="D14152" t="s">
        <v>36</v>
      </c>
      <c r="E14152" t="s">
        <v>92</v>
      </c>
      <c r="F14152" t="s">
        <v>17</v>
      </c>
      <c r="G14152">
        <v>2016</v>
      </c>
      <c r="H14152">
        <v>1.7174883781E-3</v>
      </c>
      <c r="I14152">
        <v>2.1399869615699998E-3</v>
      </c>
      <c r="J14152">
        <v>1.3368837861199999E-3</v>
      </c>
    </row>
    <row r="14153" spans="1:10" x14ac:dyDescent="0.25">
      <c r="A14153" t="s">
        <v>42</v>
      </c>
      <c r="B14153" t="s">
        <v>90</v>
      </c>
      <c r="C14153" t="s">
        <v>16</v>
      </c>
      <c r="D14153" t="s">
        <v>36</v>
      </c>
      <c r="E14153" t="s">
        <v>92</v>
      </c>
      <c r="F14153" t="s">
        <v>17</v>
      </c>
      <c r="G14153">
        <v>2016</v>
      </c>
      <c r="H14153">
        <v>1.15321831214E-3</v>
      </c>
      <c r="I14153">
        <v>1.4253829487999999E-3</v>
      </c>
      <c r="J14153">
        <v>9.0208217822600005E-4</v>
      </c>
    </row>
    <row r="14154" spans="1:10" x14ac:dyDescent="0.25">
      <c r="A14154" t="s">
        <v>42</v>
      </c>
      <c r="B14154" t="s">
        <v>90</v>
      </c>
      <c r="C14154" t="s">
        <v>12</v>
      </c>
      <c r="D14154" t="s">
        <v>36</v>
      </c>
      <c r="E14154" t="s">
        <v>92</v>
      </c>
      <c r="F14154" t="s">
        <v>18</v>
      </c>
      <c r="G14154">
        <v>2016</v>
      </c>
      <c r="H14154">
        <v>1709.87955031</v>
      </c>
      <c r="I14154">
        <v>2085.83051535</v>
      </c>
      <c r="J14154">
        <v>1371.2859665799999</v>
      </c>
    </row>
    <row r="14155" spans="1:10" x14ac:dyDescent="0.25">
      <c r="A14155" t="s">
        <v>42</v>
      </c>
      <c r="B14155" t="s">
        <v>90</v>
      </c>
      <c r="C14155" t="s">
        <v>16</v>
      </c>
      <c r="D14155" t="s">
        <v>36</v>
      </c>
      <c r="E14155" t="s">
        <v>92</v>
      </c>
      <c r="F14155" t="s">
        <v>18</v>
      </c>
      <c r="G14155">
        <v>2016</v>
      </c>
      <c r="H14155">
        <v>1120.75045806</v>
      </c>
      <c r="I14155">
        <v>1348.5756726</v>
      </c>
      <c r="J14155">
        <v>906.162173324999</v>
      </c>
    </row>
    <row r="14156" spans="1:10" x14ac:dyDescent="0.25">
      <c r="A14156" t="s">
        <v>42</v>
      </c>
      <c r="B14156" t="s">
        <v>90</v>
      </c>
      <c r="C14156" t="s">
        <v>12</v>
      </c>
      <c r="D14156" t="s">
        <v>37</v>
      </c>
      <c r="E14156" t="s">
        <v>92</v>
      </c>
      <c r="F14156" t="s">
        <v>15</v>
      </c>
      <c r="G14156">
        <v>2016</v>
      </c>
      <c r="H14156">
        <v>0</v>
      </c>
      <c r="I14156">
        <v>0</v>
      </c>
      <c r="J14156">
        <v>0</v>
      </c>
    </row>
    <row r="14157" spans="1:10" x14ac:dyDescent="0.25">
      <c r="A14157" t="s">
        <v>42</v>
      </c>
      <c r="B14157" t="s">
        <v>90</v>
      </c>
      <c r="C14157" t="s">
        <v>16</v>
      </c>
      <c r="D14157" t="s">
        <v>37</v>
      </c>
      <c r="E14157" t="s">
        <v>92</v>
      </c>
      <c r="F14157" t="s">
        <v>15</v>
      </c>
      <c r="G14157">
        <v>2016</v>
      </c>
      <c r="H14157">
        <v>0</v>
      </c>
      <c r="I14157">
        <v>0</v>
      </c>
      <c r="J14157">
        <v>0</v>
      </c>
    </row>
    <row r="14158" spans="1:10" x14ac:dyDescent="0.25">
      <c r="A14158" t="s">
        <v>42</v>
      </c>
      <c r="B14158" t="s">
        <v>90</v>
      </c>
      <c r="C14158" t="s">
        <v>12</v>
      </c>
      <c r="D14158" t="s">
        <v>37</v>
      </c>
      <c r="E14158" t="s">
        <v>92</v>
      </c>
      <c r="F14158" t="s">
        <v>17</v>
      </c>
      <c r="G14158">
        <v>2016</v>
      </c>
      <c r="H14158">
        <v>0</v>
      </c>
      <c r="I14158">
        <v>0</v>
      </c>
      <c r="J14158">
        <v>0</v>
      </c>
    </row>
    <row r="14159" spans="1:10" x14ac:dyDescent="0.25">
      <c r="A14159" t="s">
        <v>42</v>
      </c>
      <c r="B14159" t="s">
        <v>90</v>
      </c>
      <c r="C14159" t="s">
        <v>16</v>
      </c>
      <c r="D14159" t="s">
        <v>37</v>
      </c>
      <c r="E14159" t="s">
        <v>92</v>
      </c>
      <c r="F14159" t="s">
        <v>17</v>
      </c>
      <c r="G14159">
        <v>2016</v>
      </c>
      <c r="H14159">
        <v>0</v>
      </c>
      <c r="I14159">
        <v>0</v>
      </c>
      <c r="J14159">
        <v>0</v>
      </c>
    </row>
    <row r="14160" spans="1:10" x14ac:dyDescent="0.25">
      <c r="A14160" t="s">
        <v>42</v>
      </c>
      <c r="B14160" t="s">
        <v>90</v>
      </c>
      <c r="C14160" t="s">
        <v>12</v>
      </c>
      <c r="D14160" t="s">
        <v>37</v>
      </c>
      <c r="E14160" t="s">
        <v>92</v>
      </c>
      <c r="F14160" t="s">
        <v>18</v>
      </c>
      <c r="G14160">
        <v>2016</v>
      </c>
      <c r="H14160">
        <v>0</v>
      </c>
      <c r="I14160">
        <v>0</v>
      </c>
      <c r="J14160">
        <v>0</v>
      </c>
    </row>
    <row r="14161" spans="1:10" x14ac:dyDescent="0.25">
      <c r="A14161" t="s">
        <v>42</v>
      </c>
      <c r="B14161" t="s">
        <v>90</v>
      </c>
      <c r="C14161" t="s">
        <v>16</v>
      </c>
      <c r="D14161" t="s">
        <v>37</v>
      </c>
      <c r="E14161" t="s">
        <v>92</v>
      </c>
      <c r="F14161" t="s">
        <v>18</v>
      </c>
      <c r="G14161">
        <v>2016</v>
      </c>
      <c r="H14161">
        <v>0</v>
      </c>
      <c r="I14161">
        <v>0</v>
      </c>
      <c r="J14161">
        <v>0</v>
      </c>
    </row>
    <row r="14162" spans="1:10" x14ac:dyDescent="0.25">
      <c r="A14162" t="s">
        <v>42</v>
      </c>
      <c r="B14162" t="s">
        <v>90</v>
      </c>
      <c r="C14162" t="s">
        <v>12</v>
      </c>
      <c r="D14162" t="s">
        <v>13</v>
      </c>
      <c r="E14162" t="s">
        <v>38</v>
      </c>
      <c r="F14162" t="s">
        <v>15</v>
      </c>
      <c r="G14162">
        <v>2016</v>
      </c>
      <c r="H14162">
        <v>8.9554287275300002</v>
      </c>
      <c r="I14162">
        <v>14.902438934299999</v>
      </c>
      <c r="J14162">
        <v>5.0205181779599997</v>
      </c>
    </row>
    <row r="14163" spans="1:10" x14ac:dyDescent="0.25">
      <c r="A14163" t="s">
        <v>42</v>
      </c>
      <c r="B14163" t="s">
        <v>90</v>
      </c>
      <c r="C14163" t="s">
        <v>16</v>
      </c>
      <c r="D14163" t="s">
        <v>13</v>
      </c>
      <c r="E14163" t="s">
        <v>38</v>
      </c>
      <c r="F14163" t="s">
        <v>15</v>
      </c>
      <c r="G14163">
        <v>2016</v>
      </c>
      <c r="H14163">
        <v>8.3301310262400001</v>
      </c>
      <c r="I14163">
        <v>13.469325485000001</v>
      </c>
      <c r="J14163">
        <v>4.8218149148</v>
      </c>
    </row>
    <row r="14164" spans="1:10" x14ac:dyDescent="0.25">
      <c r="A14164" t="s">
        <v>42</v>
      </c>
      <c r="B14164" t="s">
        <v>90</v>
      </c>
      <c r="C14164" t="s">
        <v>12</v>
      </c>
      <c r="D14164" t="s">
        <v>13</v>
      </c>
      <c r="E14164" t="s">
        <v>38</v>
      </c>
      <c r="F14164" t="s">
        <v>17</v>
      </c>
      <c r="G14164">
        <v>2016</v>
      </c>
      <c r="H14164" s="1">
        <v>6.8163974056199996E-6</v>
      </c>
      <c r="I14164" s="1">
        <v>1.16088120218E-5</v>
      </c>
      <c r="J14164" s="1">
        <v>3.69559889044E-6</v>
      </c>
    </row>
    <row r="14165" spans="1:10" x14ac:dyDescent="0.25">
      <c r="A14165" t="s">
        <v>42</v>
      </c>
      <c r="B14165" t="s">
        <v>90</v>
      </c>
      <c r="C14165" t="s">
        <v>16</v>
      </c>
      <c r="D14165" t="s">
        <v>13</v>
      </c>
      <c r="E14165" t="s">
        <v>38</v>
      </c>
      <c r="F14165" t="s">
        <v>17</v>
      </c>
      <c r="G14165">
        <v>2016</v>
      </c>
      <c r="H14165" s="1">
        <v>6.5894152965299999E-6</v>
      </c>
      <c r="I14165" s="1">
        <v>1.13552378217E-5</v>
      </c>
      <c r="J14165" s="1">
        <v>3.6767204880000001E-6</v>
      </c>
    </row>
    <row r="14166" spans="1:10" x14ac:dyDescent="0.25">
      <c r="A14166" t="s">
        <v>42</v>
      </c>
      <c r="B14166" t="s">
        <v>90</v>
      </c>
      <c r="C14166" t="s">
        <v>12</v>
      </c>
      <c r="D14166" t="s">
        <v>13</v>
      </c>
      <c r="E14166" t="s">
        <v>38</v>
      </c>
      <c r="F14166" t="s">
        <v>18</v>
      </c>
      <c r="G14166">
        <v>2016</v>
      </c>
      <c r="H14166">
        <v>6.1752753175699997</v>
      </c>
      <c r="I14166">
        <v>10.2760756768</v>
      </c>
      <c r="J14166">
        <v>3.4619316315400002</v>
      </c>
    </row>
    <row r="14167" spans="1:10" x14ac:dyDescent="0.25">
      <c r="A14167" t="s">
        <v>42</v>
      </c>
      <c r="B14167" t="s">
        <v>90</v>
      </c>
      <c r="C14167" t="s">
        <v>16</v>
      </c>
      <c r="D14167" t="s">
        <v>13</v>
      </c>
      <c r="E14167" t="s">
        <v>38</v>
      </c>
      <c r="F14167" t="s">
        <v>18</v>
      </c>
      <c r="G14167">
        <v>2016</v>
      </c>
      <c r="H14167">
        <v>5.9277822645500002</v>
      </c>
      <c r="I14167">
        <v>9.5848706910099999</v>
      </c>
      <c r="J14167">
        <v>3.4312388178400002</v>
      </c>
    </row>
    <row r="14168" spans="1:10" x14ac:dyDescent="0.25">
      <c r="A14168" t="s">
        <v>42</v>
      </c>
      <c r="B14168" t="s">
        <v>90</v>
      </c>
      <c r="C14168" t="s">
        <v>12</v>
      </c>
      <c r="D14168" t="s">
        <v>19</v>
      </c>
      <c r="E14168" t="s">
        <v>38</v>
      </c>
      <c r="F14168" t="s">
        <v>15</v>
      </c>
      <c r="G14168">
        <v>2016</v>
      </c>
      <c r="H14168">
        <v>31.401716268400001</v>
      </c>
      <c r="I14168">
        <v>42.448467790400002</v>
      </c>
      <c r="J14168">
        <v>21.661972744500002</v>
      </c>
    </row>
    <row r="14169" spans="1:10" x14ac:dyDescent="0.25">
      <c r="A14169" t="s">
        <v>42</v>
      </c>
      <c r="B14169" t="s">
        <v>90</v>
      </c>
      <c r="C14169" t="s">
        <v>16</v>
      </c>
      <c r="D14169" t="s">
        <v>19</v>
      </c>
      <c r="E14169" t="s">
        <v>38</v>
      </c>
      <c r="F14169" t="s">
        <v>15</v>
      </c>
      <c r="G14169">
        <v>2016</v>
      </c>
      <c r="H14169">
        <v>27.5967455959</v>
      </c>
      <c r="I14169">
        <v>36.540988732599999</v>
      </c>
      <c r="J14169">
        <v>18.823950068799999</v>
      </c>
    </row>
    <row r="14170" spans="1:10" x14ac:dyDescent="0.25">
      <c r="A14170" t="s">
        <v>42</v>
      </c>
      <c r="B14170" t="s">
        <v>90</v>
      </c>
      <c r="C14170" t="s">
        <v>12</v>
      </c>
      <c r="D14170" t="s">
        <v>19</v>
      </c>
      <c r="E14170" t="s">
        <v>38</v>
      </c>
      <c r="F14170" t="s">
        <v>17</v>
      </c>
      <c r="G14170">
        <v>2016</v>
      </c>
      <c r="H14170" s="1">
        <v>2.5454975573800001E-5</v>
      </c>
      <c r="I14170" s="1">
        <v>3.7418261943999999E-5</v>
      </c>
      <c r="J14170" s="1">
        <v>1.6103510811200001E-5</v>
      </c>
    </row>
    <row r="14171" spans="1:10" x14ac:dyDescent="0.25">
      <c r="A14171" t="s">
        <v>42</v>
      </c>
      <c r="B14171" t="s">
        <v>90</v>
      </c>
      <c r="C14171" t="s">
        <v>16</v>
      </c>
      <c r="D14171" t="s">
        <v>19</v>
      </c>
      <c r="E14171" t="s">
        <v>38</v>
      </c>
      <c r="F14171" t="s">
        <v>17</v>
      </c>
      <c r="G14171">
        <v>2016</v>
      </c>
      <c r="H14171" s="1">
        <v>2.3078130845000001E-5</v>
      </c>
      <c r="I14171" s="1">
        <v>3.2864304791300003E-5</v>
      </c>
      <c r="J14171" s="1">
        <v>1.49900096902E-5</v>
      </c>
    </row>
    <row r="14172" spans="1:10" x14ac:dyDescent="0.25">
      <c r="A14172" t="s">
        <v>42</v>
      </c>
      <c r="B14172" t="s">
        <v>90</v>
      </c>
      <c r="C14172" t="s">
        <v>12</v>
      </c>
      <c r="D14172" t="s">
        <v>19</v>
      </c>
      <c r="E14172" t="s">
        <v>38</v>
      </c>
      <c r="F14172" t="s">
        <v>18</v>
      </c>
      <c r="G14172">
        <v>2016</v>
      </c>
      <c r="H14172">
        <v>21.973690999999999</v>
      </c>
      <c r="I14172">
        <v>29.703774999999901</v>
      </c>
      <c r="J14172">
        <v>15.158200000000001</v>
      </c>
    </row>
    <row r="14173" spans="1:10" x14ac:dyDescent="0.25">
      <c r="A14173" t="s">
        <v>42</v>
      </c>
      <c r="B14173" t="s">
        <v>90</v>
      </c>
      <c r="C14173" t="s">
        <v>16</v>
      </c>
      <c r="D14173" t="s">
        <v>19</v>
      </c>
      <c r="E14173" t="s">
        <v>38</v>
      </c>
      <c r="F14173" t="s">
        <v>18</v>
      </c>
      <c r="G14173">
        <v>2016</v>
      </c>
      <c r="H14173">
        <v>20.196850000000001</v>
      </c>
      <c r="I14173">
        <v>26.742750000000001</v>
      </c>
      <c r="J14173">
        <v>13.776425</v>
      </c>
    </row>
    <row r="14174" spans="1:10" x14ac:dyDescent="0.25">
      <c r="A14174" t="s">
        <v>42</v>
      </c>
      <c r="B14174" t="s">
        <v>90</v>
      </c>
      <c r="C14174" t="s">
        <v>12</v>
      </c>
      <c r="D14174" t="s">
        <v>20</v>
      </c>
      <c r="E14174" t="s">
        <v>38</v>
      </c>
      <c r="F14174" t="s">
        <v>15</v>
      </c>
      <c r="G14174">
        <v>2016</v>
      </c>
      <c r="H14174">
        <v>40.626291395199999</v>
      </c>
      <c r="I14174">
        <v>56.333226283400002</v>
      </c>
      <c r="J14174">
        <v>27.844016749400001</v>
      </c>
    </row>
    <row r="14175" spans="1:10" x14ac:dyDescent="0.25">
      <c r="A14175" t="s">
        <v>42</v>
      </c>
      <c r="B14175" t="s">
        <v>90</v>
      </c>
      <c r="C14175" t="s">
        <v>16</v>
      </c>
      <c r="D14175" t="s">
        <v>20</v>
      </c>
      <c r="E14175" t="s">
        <v>38</v>
      </c>
      <c r="F14175" t="s">
        <v>15</v>
      </c>
      <c r="G14175">
        <v>2016</v>
      </c>
      <c r="H14175">
        <v>31.823493783</v>
      </c>
      <c r="I14175">
        <v>44.026104380900001</v>
      </c>
      <c r="J14175">
        <v>21.751531741899999</v>
      </c>
    </row>
    <row r="14176" spans="1:10" x14ac:dyDescent="0.25">
      <c r="A14176" t="s">
        <v>42</v>
      </c>
      <c r="B14176" t="s">
        <v>90</v>
      </c>
      <c r="C14176" t="s">
        <v>12</v>
      </c>
      <c r="D14176" t="s">
        <v>20</v>
      </c>
      <c r="E14176" t="s">
        <v>38</v>
      </c>
      <c r="F14176" t="s">
        <v>17</v>
      </c>
      <c r="G14176">
        <v>2016</v>
      </c>
      <c r="H14176" s="1">
        <v>4.6518737276599998E-5</v>
      </c>
      <c r="I14176" s="1">
        <v>6.8365363849199996E-5</v>
      </c>
      <c r="J14176" s="1">
        <v>2.8557708937199999E-5</v>
      </c>
    </row>
    <row r="14177" spans="1:10" x14ac:dyDescent="0.25">
      <c r="A14177" t="s">
        <v>42</v>
      </c>
      <c r="B14177" t="s">
        <v>90</v>
      </c>
      <c r="C14177" t="s">
        <v>16</v>
      </c>
      <c r="D14177" t="s">
        <v>20</v>
      </c>
      <c r="E14177" t="s">
        <v>38</v>
      </c>
      <c r="F14177" t="s">
        <v>17</v>
      </c>
      <c r="G14177">
        <v>2016</v>
      </c>
      <c r="H14177" s="1">
        <v>3.5132498649800001E-5</v>
      </c>
      <c r="I14177" s="1">
        <v>5.2023349342399999E-5</v>
      </c>
      <c r="J14177" s="1">
        <v>2.2134829726999999E-5</v>
      </c>
    </row>
    <row r="14178" spans="1:10" x14ac:dyDescent="0.25">
      <c r="A14178" t="s">
        <v>42</v>
      </c>
      <c r="B14178" t="s">
        <v>90</v>
      </c>
      <c r="C14178" t="s">
        <v>12</v>
      </c>
      <c r="D14178" t="s">
        <v>20</v>
      </c>
      <c r="E14178" t="s">
        <v>38</v>
      </c>
      <c r="F14178" t="s">
        <v>18</v>
      </c>
      <c r="G14178">
        <v>2016</v>
      </c>
      <c r="H14178">
        <v>30.098549999999999</v>
      </c>
      <c r="I14178">
        <v>41.735250000000001</v>
      </c>
      <c r="J14178">
        <v>20.628625</v>
      </c>
    </row>
    <row r="14179" spans="1:10" x14ac:dyDescent="0.25">
      <c r="A14179" t="s">
        <v>42</v>
      </c>
      <c r="B14179" t="s">
        <v>90</v>
      </c>
      <c r="C14179" t="s">
        <v>16</v>
      </c>
      <c r="D14179" t="s">
        <v>20</v>
      </c>
      <c r="E14179" t="s">
        <v>38</v>
      </c>
      <c r="F14179" t="s">
        <v>18</v>
      </c>
      <c r="G14179">
        <v>2016</v>
      </c>
      <c r="H14179">
        <v>24.656715999999999</v>
      </c>
      <c r="I14179">
        <v>34.111249999999998</v>
      </c>
      <c r="J14179">
        <v>16.852999999999899</v>
      </c>
    </row>
    <row r="14180" spans="1:10" x14ac:dyDescent="0.25">
      <c r="A14180" t="s">
        <v>42</v>
      </c>
      <c r="B14180" t="s">
        <v>90</v>
      </c>
      <c r="C14180" t="s">
        <v>12</v>
      </c>
      <c r="D14180" t="s">
        <v>21</v>
      </c>
      <c r="E14180" t="s">
        <v>38</v>
      </c>
      <c r="F14180" t="s">
        <v>15</v>
      </c>
      <c r="G14180">
        <v>2016</v>
      </c>
      <c r="H14180">
        <v>47.671087338900001</v>
      </c>
      <c r="I14180">
        <v>67.227654006700007</v>
      </c>
      <c r="J14180">
        <v>32.297413513899997</v>
      </c>
    </row>
    <row r="14181" spans="1:10" x14ac:dyDescent="0.25">
      <c r="A14181" t="s">
        <v>42</v>
      </c>
      <c r="B14181" t="s">
        <v>90</v>
      </c>
      <c r="C14181" t="s">
        <v>16</v>
      </c>
      <c r="D14181" t="s">
        <v>21</v>
      </c>
      <c r="E14181" t="s">
        <v>38</v>
      </c>
      <c r="F14181" t="s">
        <v>15</v>
      </c>
      <c r="G14181">
        <v>2016</v>
      </c>
      <c r="H14181">
        <v>32.5188863658</v>
      </c>
      <c r="I14181">
        <v>46.279853243399998</v>
      </c>
      <c r="J14181">
        <v>21.743479209299998</v>
      </c>
    </row>
    <row r="14182" spans="1:10" x14ac:dyDescent="0.25">
      <c r="A14182" t="s">
        <v>42</v>
      </c>
      <c r="B14182" t="s">
        <v>90</v>
      </c>
      <c r="C14182" t="s">
        <v>12</v>
      </c>
      <c r="D14182" t="s">
        <v>21</v>
      </c>
      <c r="E14182" t="s">
        <v>38</v>
      </c>
      <c r="F14182" t="s">
        <v>17</v>
      </c>
      <c r="G14182">
        <v>2016</v>
      </c>
      <c r="H14182" s="1">
        <v>4.9772705544999998E-5</v>
      </c>
      <c r="I14182" s="1">
        <v>7.4101173919100002E-5</v>
      </c>
      <c r="J14182" s="1">
        <v>3.1784502576500001E-5</v>
      </c>
    </row>
    <row r="14183" spans="1:10" x14ac:dyDescent="0.25">
      <c r="A14183" t="s">
        <v>42</v>
      </c>
      <c r="B14183" t="s">
        <v>90</v>
      </c>
      <c r="C14183" t="s">
        <v>16</v>
      </c>
      <c r="D14183" t="s">
        <v>21</v>
      </c>
      <c r="E14183" t="s">
        <v>38</v>
      </c>
      <c r="F14183" t="s">
        <v>17</v>
      </c>
      <c r="G14183">
        <v>2016</v>
      </c>
      <c r="H14183" s="1">
        <v>3.0425119119199999E-5</v>
      </c>
      <c r="I14183" s="1">
        <v>4.5502750204899998E-5</v>
      </c>
      <c r="J14183" s="1">
        <v>1.94254050655E-5</v>
      </c>
    </row>
    <row r="14184" spans="1:10" x14ac:dyDescent="0.25">
      <c r="A14184" t="s">
        <v>42</v>
      </c>
      <c r="B14184" t="s">
        <v>90</v>
      </c>
      <c r="C14184" t="s">
        <v>12</v>
      </c>
      <c r="D14184" t="s">
        <v>21</v>
      </c>
      <c r="E14184" t="s">
        <v>38</v>
      </c>
      <c r="F14184" t="s">
        <v>18</v>
      </c>
      <c r="G14184">
        <v>2016</v>
      </c>
      <c r="H14184">
        <v>29.739805</v>
      </c>
      <c r="I14184">
        <v>41.940249999999999</v>
      </c>
      <c r="J14184">
        <v>20.148875</v>
      </c>
    </row>
    <row r="14185" spans="1:10" x14ac:dyDescent="0.25">
      <c r="A14185" t="s">
        <v>42</v>
      </c>
      <c r="B14185" t="s">
        <v>90</v>
      </c>
      <c r="C14185" t="s">
        <v>16</v>
      </c>
      <c r="D14185" t="s">
        <v>21</v>
      </c>
      <c r="E14185" t="s">
        <v>38</v>
      </c>
      <c r="F14185" t="s">
        <v>18</v>
      </c>
      <c r="G14185">
        <v>2016</v>
      </c>
      <c r="H14185">
        <v>21.35464</v>
      </c>
      <c r="I14185">
        <v>30.391249999999999</v>
      </c>
      <c r="J14185">
        <v>14.2785999999999</v>
      </c>
    </row>
    <row r="14186" spans="1:10" x14ac:dyDescent="0.25">
      <c r="A14186" t="s">
        <v>42</v>
      </c>
      <c r="B14186" t="s">
        <v>90</v>
      </c>
      <c r="C14186" t="s">
        <v>12</v>
      </c>
      <c r="D14186" t="s">
        <v>22</v>
      </c>
      <c r="E14186" t="s">
        <v>38</v>
      </c>
      <c r="F14186" t="s">
        <v>15</v>
      </c>
      <c r="G14186">
        <v>2016</v>
      </c>
      <c r="H14186">
        <v>51.493209309199997</v>
      </c>
      <c r="I14186">
        <v>74.655483529400001</v>
      </c>
      <c r="J14186">
        <v>32.991029977700002</v>
      </c>
    </row>
    <row r="14187" spans="1:10" x14ac:dyDescent="0.25">
      <c r="A14187" t="s">
        <v>42</v>
      </c>
      <c r="B14187" t="s">
        <v>90</v>
      </c>
      <c r="C14187" t="s">
        <v>16</v>
      </c>
      <c r="D14187" t="s">
        <v>22</v>
      </c>
      <c r="E14187" t="s">
        <v>38</v>
      </c>
      <c r="F14187" t="s">
        <v>15</v>
      </c>
      <c r="G14187">
        <v>2016</v>
      </c>
      <c r="H14187">
        <v>37.032914010100001</v>
      </c>
      <c r="I14187">
        <v>53.807889916999997</v>
      </c>
      <c r="J14187">
        <v>23.8559139983</v>
      </c>
    </row>
    <row r="14188" spans="1:10" x14ac:dyDescent="0.25">
      <c r="A14188" t="s">
        <v>42</v>
      </c>
      <c r="B14188" t="s">
        <v>90</v>
      </c>
      <c r="C14188" t="s">
        <v>12</v>
      </c>
      <c r="D14188" t="s">
        <v>22</v>
      </c>
      <c r="E14188" t="s">
        <v>38</v>
      </c>
      <c r="F14188" t="s">
        <v>17</v>
      </c>
      <c r="G14188">
        <v>2016</v>
      </c>
      <c r="H14188" s="1">
        <v>4.6067115332300003E-5</v>
      </c>
      <c r="I14188" s="1">
        <v>6.8112478848400006E-5</v>
      </c>
      <c r="J14188" s="1">
        <v>2.7435265015600001E-5</v>
      </c>
    </row>
    <row r="14189" spans="1:10" x14ac:dyDescent="0.25">
      <c r="A14189" t="s">
        <v>42</v>
      </c>
      <c r="B14189" t="s">
        <v>90</v>
      </c>
      <c r="C14189" t="s">
        <v>16</v>
      </c>
      <c r="D14189" t="s">
        <v>22</v>
      </c>
      <c r="E14189" t="s">
        <v>38</v>
      </c>
      <c r="F14189" t="s">
        <v>17</v>
      </c>
      <c r="G14189">
        <v>2016</v>
      </c>
      <c r="H14189" s="1">
        <v>2.66050204924E-5</v>
      </c>
      <c r="I14189" s="1">
        <v>3.9692540235600001E-5</v>
      </c>
      <c r="J14189" s="1">
        <v>1.59633180683E-5</v>
      </c>
    </row>
    <row r="14190" spans="1:10" x14ac:dyDescent="0.25">
      <c r="A14190" t="s">
        <v>42</v>
      </c>
      <c r="B14190" t="s">
        <v>90</v>
      </c>
      <c r="C14190" t="s">
        <v>12</v>
      </c>
      <c r="D14190" t="s">
        <v>22</v>
      </c>
      <c r="E14190" t="s">
        <v>38</v>
      </c>
      <c r="F14190" t="s">
        <v>18</v>
      </c>
      <c r="G14190">
        <v>2016</v>
      </c>
      <c r="H14190">
        <v>26.976510999999999</v>
      </c>
      <c r="I14190">
        <v>39.110875</v>
      </c>
      <c r="J14190">
        <v>17.2835</v>
      </c>
    </row>
    <row r="14191" spans="1:10" x14ac:dyDescent="0.25">
      <c r="A14191" t="s">
        <v>42</v>
      </c>
      <c r="B14191" t="s">
        <v>90</v>
      </c>
      <c r="C14191" t="s">
        <v>16</v>
      </c>
      <c r="D14191" t="s">
        <v>22</v>
      </c>
      <c r="E14191" t="s">
        <v>38</v>
      </c>
      <c r="F14191" t="s">
        <v>18</v>
      </c>
      <c r="G14191">
        <v>2016</v>
      </c>
      <c r="H14191">
        <v>19.295069999999999</v>
      </c>
      <c r="I14191">
        <v>28.035250000000001</v>
      </c>
      <c r="J14191">
        <v>12.429525</v>
      </c>
    </row>
    <row r="14192" spans="1:10" x14ac:dyDescent="0.25">
      <c r="A14192" t="s">
        <v>42</v>
      </c>
      <c r="B14192" t="s">
        <v>90</v>
      </c>
      <c r="C14192" t="s">
        <v>12</v>
      </c>
      <c r="D14192" t="s">
        <v>23</v>
      </c>
      <c r="E14192" t="s">
        <v>38</v>
      </c>
      <c r="F14192" t="s">
        <v>15</v>
      </c>
      <c r="G14192">
        <v>2016</v>
      </c>
      <c r="H14192">
        <v>66.640963452799994</v>
      </c>
      <c r="I14192">
        <v>100.37836048200001</v>
      </c>
      <c r="J14192">
        <v>42.039219011999997</v>
      </c>
    </row>
    <row r="14193" spans="1:10" x14ac:dyDescent="0.25">
      <c r="A14193" t="s">
        <v>42</v>
      </c>
      <c r="B14193" t="s">
        <v>90</v>
      </c>
      <c r="C14193" t="s">
        <v>16</v>
      </c>
      <c r="D14193" t="s">
        <v>23</v>
      </c>
      <c r="E14193" t="s">
        <v>38</v>
      </c>
      <c r="F14193" t="s">
        <v>15</v>
      </c>
      <c r="G14193">
        <v>2016</v>
      </c>
      <c r="H14193">
        <v>55.775225065299999</v>
      </c>
      <c r="I14193">
        <v>82.501143174000006</v>
      </c>
      <c r="J14193">
        <v>35.008867189599997</v>
      </c>
    </row>
    <row r="14194" spans="1:10" x14ac:dyDescent="0.25">
      <c r="A14194" t="s">
        <v>42</v>
      </c>
      <c r="B14194" t="s">
        <v>90</v>
      </c>
      <c r="C14194" t="s">
        <v>12</v>
      </c>
      <c r="D14194" t="s">
        <v>23</v>
      </c>
      <c r="E14194" t="s">
        <v>38</v>
      </c>
      <c r="F14194" t="s">
        <v>17</v>
      </c>
      <c r="G14194">
        <v>2016</v>
      </c>
      <c r="H14194" s="1">
        <v>6.0638850428999999E-5</v>
      </c>
      <c r="I14194" s="1">
        <v>9.3112197715999997E-5</v>
      </c>
      <c r="J14194" s="1">
        <v>3.6989968244099997E-5</v>
      </c>
    </row>
    <row r="14195" spans="1:10" x14ac:dyDescent="0.25">
      <c r="A14195" t="s">
        <v>42</v>
      </c>
      <c r="B14195" t="s">
        <v>90</v>
      </c>
      <c r="C14195" t="s">
        <v>16</v>
      </c>
      <c r="D14195" t="s">
        <v>23</v>
      </c>
      <c r="E14195" t="s">
        <v>38</v>
      </c>
      <c r="F14195" t="s">
        <v>17</v>
      </c>
      <c r="G14195">
        <v>2016</v>
      </c>
      <c r="H14195" s="1">
        <v>4.0644209065600002E-5</v>
      </c>
      <c r="I14195" s="1">
        <v>6.2525963716100007E-5</v>
      </c>
      <c r="J14195" s="1">
        <v>2.42925755222E-5</v>
      </c>
    </row>
    <row r="14196" spans="1:10" x14ac:dyDescent="0.25">
      <c r="A14196" t="s">
        <v>42</v>
      </c>
      <c r="B14196" t="s">
        <v>90</v>
      </c>
      <c r="C14196" t="s">
        <v>12</v>
      </c>
      <c r="D14196" t="s">
        <v>23</v>
      </c>
      <c r="E14196" t="s">
        <v>38</v>
      </c>
      <c r="F14196" t="s">
        <v>18</v>
      </c>
      <c r="G14196">
        <v>2016</v>
      </c>
      <c r="H14196">
        <v>37.260345999999998</v>
      </c>
      <c r="I14196">
        <v>56.123624999999997</v>
      </c>
      <c r="J14196">
        <v>23.504999999999999</v>
      </c>
    </row>
    <row r="14197" spans="1:10" x14ac:dyDescent="0.25">
      <c r="A14197" t="s">
        <v>42</v>
      </c>
      <c r="B14197" t="s">
        <v>90</v>
      </c>
      <c r="C14197" t="s">
        <v>16</v>
      </c>
      <c r="D14197" t="s">
        <v>23</v>
      </c>
      <c r="E14197" t="s">
        <v>38</v>
      </c>
      <c r="F14197" t="s">
        <v>18</v>
      </c>
      <c r="G14197">
        <v>2016</v>
      </c>
      <c r="H14197">
        <v>30.547920999999999</v>
      </c>
      <c r="I14197">
        <v>45.185625000000002</v>
      </c>
      <c r="J14197">
        <v>19.174250000000001</v>
      </c>
    </row>
    <row r="14198" spans="1:10" x14ac:dyDescent="0.25">
      <c r="A14198" t="s">
        <v>42</v>
      </c>
      <c r="B14198" t="s">
        <v>90</v>
      </c>
      <c r="C14198" t="s">
        <v>12</v>
      </c>
      <c r="D14198" t="s">
        <v>24</v>
      </c>
      <c r="E14198" t="s">
        <v>38</v>
      </c>
      <c r="F14198" t="s">
        <v>15</v>
      </c>
      <c r="G14198">
        <v>2016</v>
      </c>
      <c r="H14198">
        <v>160.62948079</v>
      </c>
      <c r="I14198">
        <v>207.56288323999999</v>
      </c>
      <c r="J14198">
        <v>122.149074142</v>
      </c>
    </row>
    <row r="14199" spans="1:10" x14ac:dyDescent="0.25">
      <c r="A14199" t="s">
        <v>42</v>
      </c>
      <c r="B14199" t="s">
        <v>90</v>
      </c>
      <c r="C14199" t="s">
        <v>16</v>
      </c>
      <c r="D14199" t="s">
        <v>24</v>
      </c>
      <c r="E14199" t="s">
        <v>38</v>
      </c>
      <c r="F14199" t="s">
        <v>15</v>
      </c>
      <c r="G14199">
        <v>2016</v>
      </c>
      <c r="H14199">
        <v>142.41897921699999</v>
      </c>
      <c r="I14199">
        <v>187.44520381800001</v>
      </c>
      <c r="J14199">
        <v>105.015774288</v>
      </c>
    </row>
    <row r="14200" spans="1:10" x14ac:dyDescent="0.25">
      <c r="A14200" t="s">
        <v>42</v>
      </c>
      <c r="B14200" t="s">
        <v>90</v>
      </c>
      <c r="C14200" t="s">
        <v>12</v>
      </c>
      <c r="D14200" t="s">
        <v>24</v>
      </c>
      <c r="E14200" t="s">
        <v>38</v>
      </c>
      <c r="F14200" t="s">
        <v>17</v>
      </c>
      <c r="G14200">
        <v>2016</v>
      </c>
      <c r="H14200">
        <v>1.54597569832E-4</v>
      </c>
      <c r="I14200">
        <v>2.1306977875200001E-4</v>
      </c>
      <c r="J14200">
        <v>1.0799004561500001E-4</v>
      </c>
    </row>
    <row r="14201" spans="1:10" x14ac:dyDescent="0.25">
      <c r="A14201" t="s">
        <v>42</v>
      </c>
      <c r="B14201" t="s">
        <v>90</v>
      </c>
      <c r="C14201" t="s">
        <v>16</v>
      </c>
      <c r="D14201" t="s">
        <v>24</v>
      </c>
      <c r="E14201" t="s">
        <v>38</v>
      </c>
      <c r="F14201" t="s">
        <v>17</v>
      </c>
      <c r="G14201">
        <v>2016</v>
      </c>
      <c r="H14201">
        <v>1.10945746675E-4</v>
      </c>
      <c r="I14201">
        <v>1.54669430818E-4</v>
      </c>
      <c r="J14201" s="1">
        <v>7.6623622553299996E-5</v>
      </c>
    </row>
    <row r="14202" spans="1:10" x14ac:dyDescent="0.25">
      <c r="A14202" t="s">
        <v>42</v>
      </c>
      <c r="B14202" t="s">
        <v>90</v>
      </c>
      <c r="C14202" t="s">
        <v>12</v>
      </c>
      <c r="D14202" t="s">
        <v>24</v>
      </c>
      <c r="E14202" t="s">
        <v>38</v>
      </c>
      <c r="F14202" t="s">
        <v>18</v>
      </c>
      <c r="G14202">
        <v>2016</v>
      </c>
      <c r="H14202">
        <v>97.001840999999999</v>
      </c>
      <c r="I14202">
        <v>125.34425</v>
      </c>
      <c r="J14202">
        <v>73.764074999999906</v>
      </c>
    </row>
    <row r="14203" spans="1:10" x14ac:dyDescent="0.25">
      <c r="A14203" t="s">
        <v>42</v>
      </c>
      <c r="B14203" t="s">
        <v>90</v>
      </c>
      <c r="C14203" t="s">
        <v>16</v>
      </c>
      <c r="D14203" t="s">
        <v>24</v>
      </c>
      <c r="E14203" t="s">
        <v>38</v>
      </c>
      <c r="F14203" t="s">
        <v>18</v>
      </c>
      <c r="G14203">
        <v>2016</v>
      </c>
      <c r="H14203">
        <v>82.965071999999907</v>
      </c>
      <c r="I14203">
        <v>109.19475</v>
      </c>
      <c r="J14203">
        <v>61.176124999999999</v>
      </c>
    </row>
    <row r="14204" spans="1:10" x14ac:dyDescent="0.25">
      <c r="A14204" t="s">
        <v>42</v>
      </c>
      <c r="B14204" t="s">
        <v>90</v>
      </c>
      <c r="C14204" t="s">
        <v>12</v>
      </c>
      <c r="D14204" t="s">
        <v>25</v>
      </c>
      <c r="E14204" t="s">
        <v>38</v>
      </c>
      <c r="F14204" t="s">
        <v>15</v>
      </c>
      <c r="G14204">
        <v>2016</v>
      </c>
      <c r="H14204">
        <v>283.81145385000002</v>
      </c>
      <c r="I14204">
        <v>385.29133062199998</v>
      </c>
      <c r="J14204">
        <v>206.05192326900001</v>
      </c>
    </row>
    <row r="14205" spans="1:10" x14ac:dyDescent="0.25">
      <c r="A14205" t="s">
        <v>42</v>
      </c>
      <c r="B14205" t="s">
        <v>90</v>
      </c>
      <c r="C14205" t="s">
        <v>16</v>
      </c>
      <c r="D14205" t="s">
        <v>25</v>
      </c>
      <c r="E14205" t="s">
        <v>38</v>
      </c>
      <c r="F14205" t="s">
        <v>15</v>
      </c>
      <c r="G14205">
        <v>2016</v>
      </c>
      <c r="H14205">
        <v>248.87022698999999</v>
      </c>
      <c r="I14205">
        <v>334.59170420300001</v>
      </c>
      <c r="J14205">
        <v>178.15406837</v>
      </c>
    </row>
    <row r="14206" spans="1:10" x14ac:dyDescent="0.25">
      <c r="A14206" t="s">
        <v>42</v>
      </c>
      <c r="B14206" t="s">
        <v>90</v>
      </c>
      <c r="C14206" t="s">
        <v>12</v>
      </c>
      <c r="D14206" t="s">
        <v>25</v>
      </c>
      <c r="E14206" t="s">
        <v>38</v>
      </c>
      <c r="F14206" t="s">
        <v>17</v>
      </c>
      <c r="G14206">
        <v>2016</v>
      </c>
      <c r="H14206">
        <v>3.0520438782899998E-4</v>
      </c>
      <c r="I14206">
        <v>4.3386653158200003E-4</v>
      </c>
      <c r="J14206">
        <v>2.0346133005700001E-4</v>
      </c>
    </row>
    <row r="14207" spans="1:10" x14ac:dyDescent="0.25">
      <c r="A14207" t="s">
        <v>42</v>
      </c>
      <c r="B14207" t="s">
        <v>90</v>
      </c>
      <c r="C14207" t="s">
        <v>16</v>
      </c>
      <c r="D14207" t="s">
        <v>25</v>
      </c>
      <c r="E14207" t="s">
        <v>38</v>
      </c>
      <c r="F14207" t="s">
        <v>17</v>
      </c>
      <c r="G14207">
        <v>2016</v>
      </c>
      <c r="H14207">
        <v>2.27960662421E-4</v>
      </c>
      <c r="I14207">
        <v>3.3044496290400002E-4</v>
      </c>
      <c r="J14207">
        <v>1.5416840248099999E-4</v>
      </c>
    </row>
    <row r="14208" spans="1:10" x14ac:dyDescent="0.25">
      <c r="A14208" t="s">
        <v>42</v>
      </c>
      <c r="B14208" t="s">
        <v>90</v>
      </c>
      <c r="C14208" t="s">
        <v>12</v>
      </c>
      <c r="D14208" t="s">
        <v>25</v>
      </c>
      <c r="E14208" t="s">
        <v>38</v>
      </c>
      <c r="F14208" t="s">
        <v>18</v>
      </c>
      <c r="G14208">
        <v>2016</v>
      </c>
      <c r="H14208">
        <v>194.35979</v>
      </c>
      <c r="I14208">
        <v>263.85525000000001</v>
      </c>
      <c r="J14208">
        <v>141.10849999999999</v>
      </c>
    </row>
    <row r="14209" spans="1:10" x14ac:dyDescent="0.25">
      <c r="A14209" t="s">
        <v>42</v>
      </c>
      <c r="B14209" t="s">
        <v>90</v>
      </c>
      <c r="C14209" t="s">
        <v>16</v>
      </c>
      <c r="D14209" t="s">
        <v>25</v>
      </c>
      <c r="E14209" t="s">
        <v>38</v>
      </c>
      <c r="F14209" t="s">
        <v>18</v>
      </c>
      <c r="G14209">
        <v>2016</v>
      </c>
      <c r="H14209">
        <v>166.12983</v>
      </c>
      <c r="I14209">
        <v>223.352</v>
      </c>
      <c r="J14209">
        <v>118.92425</v>
      </c>
    </row>
    <row r="14210" spans="1:10" x14ac:dyDescent="0.25">
      <c r="A14210" t="s">
        <v>42</v>
      </c>
      <c r="B14210" t="s">
        <v>90</v>
      </c>
      <c r="C14210" t="s">
        <v>12</v>
      </c>
      <c r="D14210" t="s">
        <v>26</v>
      </c>
      <c r="E14210" t="s">
        <v>38</v>
      </c>
      <c r="F14210" t="s">
        <v>15</v>
      </c>
      <c r="G14210">
        <v>2016</v>
      </c>
      <c r="H14210">
        <v>459.73993263199998</v>
      </c>
      <c r="I14210">
        <v>579.03059854900005</v>
      </c>
      <c r="J14210">
        <v>357.78417656200003</v>
      </c>
    </row>
    <row r="14211" spans="1:10" x14ac:dyDescent="0.25">
      <c r="A14211" t="s">
        <v>42</v>
      </c>
      <c r="B14211" t="s">
        <v>90</v>
      </c>
      <c r="C14211" t="s">
        <v>16</v>
      </c>
      <c r="D14211" t="s">
        <v>26</v>
      </c>
      <c r="E14211" t="s">
        <v>38</v>
      </c>
      <c r="F14211" t="s">
        <v>15</v>
      </c>
      <c r="G14211">
        <v>2016</v>
      </c>
      <c r="H14211">
        <v>402.62543322699997</v>
      </c>
      <c r="I14211">
        <v>505.11379757200001</v>
      </c>
      <c r="J14211">
        <v>316.61763479500001</v>
      </c>
    </row>
    <row r="14212" spans="1:10" x14ac:dyDescent="0.25">
      <c r="A14212" t="s">
        <v>42</v>
      </c>
      <c r="B14212" t="s">
        <v>90</v>
      </c>
      <c r="C14212" t="s">
        <v>12</v>
      </c>
      <c r="D14212" t="s">
        <v>26</v>
      </c>
      <c r="E14212" t="s">
        <v>38</v>
      </c>
      <c r="F14212" t="s">
        <v>17</v>
      </c>
      <c r="G14212">
        <v>2016</v>
      </c>
      <c r="H14212">
        <v>4.2241163375399999E-4</v>
      </c>
      <c r="I14212">
        <v>5.6333031801600005E-4</v>
      </c>
      <c r="J14212">
        <v>3.0201518282899997E-4</v>
      </c>
    </row>
    <row r="14213" spans="1:10" x14ac:dyDescent="0.25">
      <c r="A14213" t="s">
        <v>42</v>
      </c>
      <c r="B14213" t="s">
        <v>90</v>
      </c>
      <c r="C14213" t="s">
        <v>16</v>
      </c>
      <c r="D14213" t="s">
        <v>26</v>
      </c>
      <c r="E14213" t="s">
        <v>38</v>
      </c>
      <c r="F14213" t="s">
        <v>17</v>
      </c>
      <c r="G14213">
        <v>2016</v>
      </c>
      <c r="H14213">
        <v>3.0689535715499997E-4</v>
      </c>
      <c r="I14213">
        <v>4.04191054986E-4</v>
      </c>
      <c r="J14213">
        <v>2.24968014408E-4</v>
      </c>
    </row>
    <row r="14214" spans="1:10" x14ac:dyDescent="0.25">
      <c r="A14214" t="s">
        <v>42</v>
      </c>
      <c r="B14214" t="s">
        <v>90</v>
      </c>
      <c r="C14214" t="s">
        <v>12</v>
      </c>
      <c r="D14214" t="s">
        <v>26</v>
      </c>
      <c r="E14214" t="s">
        <v>38</v>
      </c>
      <c r="F14214" t="s">
        <v>18</v>
      </c>
      <c r="G14214">
        <v>2016</v>
      </c>
      <c r="H14214">
        <v>258.44970999999998</v>
      </c>
      <c r="I14214">
        <v>325.51074999999997</v>
      </c>
      <c r="J14214">
        <v>201.13374999999999</v>
      </c>
    </row>
    <row r="14215" spans="1:10" x14ac:dyDescent="0.25">
      <c r="A14215" t="s">
        <v>42</v>
      </c>
      <c r="B14215" t="s">
        <v>90</v>
      </c>
      <c r="C14215" t="s">
        <v>16</v>
      </c>
      <c r="D14215" t="s">
        <v>26</v>
      </c>
      <c r="E14215" t="s">
        <v>38</v>
      </c>
      <c r="F14215" t="s">
        <v>18</v>
      </c>
      <c r="G14215">
        <v>2016</v>
      </c>
      <c r="H14215">
        <v>211.97378999999901</v>
      </c>
      <c r="I14215">
        <v>265.93175000000002</v>
      </c>
      <c r="J14215">
        <v>166.6925</v>
      </c>
    </row>
    <row r="14216" spans="1:10" x14ac:dyDescent="0.25">
      <c r="A14216" t="s">
        <v>42</v>
      </c>
      <c r="B14216" t="s">
        <v>90</v>
      </c>
      <c r="C14216" t="s">
        <v>12</v>
      </c>
      <c r="D14216" t="s">
        <v>27</v>
      </c>
      <c r="E14216" t="s">
        <v>38</v>
      </c>
      <c r="F14216" t="s">
        <v>15</v>
      </c>
      <c r="G14216">
        <v>2016</v>
      </c>
      <c r="H14216">
        <v>591.20510874599995</v>
      </c>
      <c r="I14216">
        <v>788.19573992799997</v>
      </c>
      <c r="J14216">
        <v>425.30963993</v>
      </c>
    </row>
    <row r="14217" spans="1:10" x14ac:dyDescent="0.25">
      <c r="A14217" t="s">
        <v>42</v>
      </c>
      <c r="B14217" t="s">
        <v>90</v>
      </c>
      <c r="C14217" t="s">
        <v>16</v>
      </c>
      <c r="D14217" t="s">
        <v>27</v>
      </c>
      <c r="E14217" t="s">
        <v>38</v>
      </c>
      <c r="F14217" t="s">
        <v>15</v>
      </c>
      <c r="G14217">
        <v>2016</v>
      </c>
      <c r="H14217">
        <v>480.796916221</v>
      </c>
      <c r="I14217">
        <v>629.24103219100004</v>
      </c>
      <c r="J14217">
        <v>343.59524991000001</v>
      </c>
    </row>
    <row r="14218" spans="1:10" x14ac:dyDescent="0.25">
      <c r="A14218" t="s">
        <v>42</v>
      </c>
      <c r="B14218" t="s">
        <v>90</v>
      </c>
      <c r="C14218" t="s">
        <v>12</v>
      </c>
      <c r="D14218" t="s">
        <v>27</v>
      </c>
      <c r="E14218" t="s">
        <v>38</v>
      </c>
      <c r="F14218" t="s">
        <v>17</v>
      </c>
      <c r="G14218">
        <v>2016</v>
      </c>
      <c r="H14218">
        <v>4.9314807547300003E-4</v>
      </c>
      <c r="I14218">
        <v>6.8899794164899999E-4</v>
      </c>
      <c r="J14218">
        <v>3.3506882584100002E-4</v>
      </c>
    </row>
    <row r="14219" spans="1:10" x14ac:dyDescent="0.25">
      <c r="A14219" t="s">
        <v>42</v>
      </c>
      <c r="B14219" t="s">
        <v>90</v>
      </c>
      <c r="C14219" t="s">
        <v>16</v>
      </c>
      <c r="D14219" t="s">
        <v>27</v>
      </c>
      <c r="E14219" t="s">
        <v>38</v>
      </c>
      <c r="F14219" t="s">
        <v>17</v>
      </c>
      <c r="G14219">
        <v>2016</v>
      </c>
      <c r="H14219">
        <v>3.3855348389300001E-4</v>
      </c>
      <c r="I14219">
        <v>4.5906061556400001E-4</v>
      </c>
      <c r="J14219">
        <v>2.2947738163700001E-4</v>
      </c>
    </row>
    <row r="14220" spans="1:10" x14ac:dyDescent="0.25">
      <c r="A14220" t="s">
        <v>42</v>
      </c>
      <c r="B14220" t="s">
        <v>90</v>
      </c>
      <c r="C14220" t="s">
        <v>12</v>
      </c>
      <c r="D14220" t="s">
        <v>27</v>
      </c>
      <c r="E14220" t="s">
        <v>38</v>
      </c>
      <c r="F14220" t="s">
        <v>18</v>
      </c>
      <c r="G14220">
        <v>2016</v>
      </c>
      <c r="H14220">
        <v>289.27109000000002</v>
      </c>
      <c r="I14220">
        <v>385.65674999999999</v>
      </c>
      <c r="J14220">
        <v>208.1</v>
      </c>
    </row>
    <row r="14221" spans="1:10" x14ac:dyDescent="0.25">
      <c r="A14221" t="s">
        <v>42</v>
      </c>
      <c r="B14221" t="s">
        <v>90</v>
      </c>
      <c r="C14221" t="s">
        <v>16</v>
      </c>
      <c r="D14221" t="s">
        <v>27</v>
      </c>
      <c r="E14221" t="s">
        <v>38</v>
      </c>
      <c r="F14221" t="s">
        <v>18</v>
      </c>
      <c r="G14221">
        <v>2016</v>
      </c>
      <c r="H14221">
        <v>220.49656999999999</v>
      </c>
      <c r="I14221">
        <v>288.57400000000001</v>
      </c>
      <c r="J14221">
        <v>157.57499999999999</v>
      </c>
    </row>
    <row r="14222" spans="1:10" x14ac:dyDescent="0.25">
      <c r="A14222" t="s">
        <v>42</v>
      </c>
      <c r="B14222" t="s">
        <v>90</v>
      </c>
      <c r="C14222" t="s">
        <v>12</v>
      </c>
      <c r="D14222" t="s">
        <v>28</v>
      </c>
      <c r="E14222" t="s">
        <v>38</v>
      </c>
      <c r="F14222" t="s">
        <v>15</v>
      </c>
      <c r="G14222">
        <v>2016</v>
      </c>
      <c r="H14222">
        <v>706.91823138699999</v>
      </c>
      <c r="I14222">
        <v>928.73098812000001</v>
      </c>
      <c r="J14222">
        <v>533.44245842400005</v>
      </c>
    </row>
    <row r="14223" spans="1:10" x14ac:dyDescent="0.25">
      <c r="A14223" t="s">
        <v>42</v>
      </c>
      <c r="B14223" t="s">
        <v>90</v>
      </c>
      <c r="C14223" t="s">
        <v>16</v>
      </c>
      <c r="D14223" t="s">
        <v>28</v>
      </c>
      <c r="E14223" t="s">
        <v>38</v>
      </c>
      <c r="F14223" t="s">
        <v>15</v>
      </c>
      <c r="G14223">
        <v>2016</v>
      </c>
      <c r="H14223">
        <v>566.87529033600003</v>
      </c>
      <c r="I14223">
        <v>722.00937775499995</v>
      </c>
      <c r="J14223">
        <v>433.93744389599999</v>
      </c>
    </row>
    <row r="14224" spans="1:10" x14ac:dyDescent="0.25">
      <c r="A14224" t="s">
        <v>42</v>
      </c>
      <c r="B14224" t="s">
        <v>90</v>
      </c>
      <c r="C14224" t="s">
        <v>12</v>
      </c>
      <c r="D14224" t="s">
        <v>28</v>
      </c>
      <c r="E14224" t="s">
        <v>38</v>
      </c>
      <c r="F14224" t="s">
        <v>17</v>
      </c>
      <c r="G14224">
        <v>2016</v>
      </c>
      <c r="H14224">
        <v>6.0410325128899996E-4</v>
      </c>
      <c r="I14224">
        <v>8.3696179015000001E-4</v>
      </c>
      <c r="J14224">
        <v>4.27196479324E-4</v>
      </c>
    </row>
    <row r="14225" spans="1:10" x14ac:dyDescent="0.25">
      <c r="A14225" t="s">
        <v>42</v>
      </c>
      <c r="B14225" t="s">
        <v>90</v>
      </c>
      <c r="C14225" t="s">
        <v>16</v>
      </c>
      <c r="D14225" t="s">
        <v>28</v>
      </c>
      <c r="E14225" t="s">
        <v>38</v>
      </c>
      <c r="F14225" t="s">
        <v>17</v>
      </c>
      <c r="G14225">
        <v>2016</v>
      </c>
      <c r="H14225">
        <v>4.2986454766699998E-4</v>
      </c>
      <c r="I14225">
        <v>5.7424336950800004E-4</v>
      </c>
      <c r="J14225">
        <v>3.0899555732500001E-4</v>
      </c>
    </row>
    <row r="14226" spans="1:10" x14ac:dyDescent="0.25">
      <c r="A14226" t="s">
        <v>42</v>
      </c>
      <c r="B14226" t="s">
        <v>90</v>
      </c>
      <c r="C14226" t="s">
        <v>12</v>
      </c>
      <c r="D14226" t="s">
        <v>28</v>
      </c>
      <c r="E14226" t="s">
        <v>38</v>
      </c>
      <c r="F14226" t="s">
        <v>18</v>
      </c>
      <c r="G14226">
        <v>2016</v>
      </c>
      <c r="H14226">
        <v>353.85073999999997</v>
      </c>
      <c r="I14226">
        <v>464.88</v>
      </c>
      <c r="J14226">
        <v>267.01675</v>
      </c>
    </row>
    <row r="14227" spans="1:10" x14ac:dyDescent="0.25">
      <c r="A14227" t="s">
        <v>42</v>
      </c>
      <c r="B14227" t="s">
        <v>90</v>
      </c>
      <c r="C14227" t="s">
        <v>16</v>
      </c>
      <c r="D14227" t="s">
        <v>28</v>
      </c>
      <c r="E14227" t="s">
        <v>38</v>
      </c>
      <c r="F14227" t="s">
        <v>18</v>
      </c>
      <c r="G14227">
        <v>2016</v>
      </c>
      <c r="H14227">
        <v>269.52665999999999</v>
      </c>
      <c r="I14227">
        <v>343.28674999999998</v>
      </c>
      <c r="J14227">
        <v>206.32</v>
      </c>
    </row>
    <row r="14228" spans="1:10" x14ac:dyDescent="0.25">
      <c r="A14228" t="s">
        <v>42</v>
      </c>
      <c r="B14228" t="s">
        <v>90</v>
      </c>
      <c r="C14228" t="s">
        <v>12</v>
      </c>
      <c r="D14228" t="s">
        <v>29</v>
      </c>
      <c r="E14228" t="s">
        <v>38</v>
      </c>
      <c r="F14228" t="s">
        <v>15</v>
      </c>
      <c r="G14228">
        <v>2016</v>
      </c>
      <c r="H14228">
        <v>791.16452604300002</v>
      </c>
      <c r="I14228">
        <v>1063.65490125</v>
      </c>
      <c r="J14228">
        <v>584.28350624699999</v>
      </c>
    </row>
    <row r="14229" spans="1:10" x14ac:dyDescent="0.25">
      <c r="A14229" t="s">
        <v>42</v>
      </c>
      <c r="B14229" t="s">
        <v>90</v>
      </c>
      <c r="C14229" t="s">
        <v>16</v>
      </c>
      <c r="D14229" t="s">
        <v>29</v>
      </c>
      <c r="E14229" t="s">
        <v>38</v>
      </c>
      <c r="F14229" t="s">
        <v>15</v>
      </c>
      <c r="G14229">
        <v>2016</v>
      </c>
      <c r="H14229">
        <v>658.31677819499998</v>
      </c>
      <c r="I14229">
        <v>882.263145624</v>
      </c>
      <c r="J14229">
        <v>485.46902655299999</v>
      </c>
    </row>
    <row r="14230" spans="1:10" x14ac:dyDescent="0.25">
      <c r="A14230" t="s">
        <v>42</v>
      </c>
      <c r="B14230" t="s">
        <v>90</v>
      </c>
      <c r="C14230" t="s">
        <v>12</v>
      </c>
      <c r="D14230" t="s">
        <v>29</v>
      </c>
      <c r="E14230" t="s">
        <v>38</v>
      </c>
      <c r="F14230" t="s">
        <v>17</v>
      </c>
      <c r="G14230">
        <v>2016</v>
      </c>
      <c r="H14230">
        <v>7.6275123681299997E-4</v>
      </c>
      <c r="I14230">
        <v>1.0616253140099999E-3</v>
      </c>
      <c r="J14230">
        <v>5.3879244551799995E-4</v>
      </c>
    </row>
    <row r="14231" spans="1:10" x14ac:dyDescent="0.25">
      <c r="A14231" t="s">
        <v>42</v>
      </c>
      <c r="B14231" t="s">
        <v>90</v>
      </c>
      <c r="C14231" t="s">
        <v>16</v>
      </c>
      <c r="D14231" t="s">
        <v>29</v>
      </c>
      <c r="E14231" t="s">
        <v>38</v>
      </c>
      <c r="F14231" t="s">
        <v>17</v>
      </c>
      <c r="G14231">
        <v>2016</v>
      </c>
      <c r="H14231">
        <v>5.8396471238700005E-4</v>
      </c>
      <c r="I14231">
        <v>8.0287242298899999E-4</v>
      </c>
      <c r="J14231">
        <v>4.1344235675199999E-4</v>
      </c>
    </row>
    <row r="14232" spans="1:10" x14ac:dyDescent="0.25">
      <c r="A14232" t="s">
        <v>42</v>
      </c>
      <c r="B14232" t="s">
        <v>90</v>
      </c>
      <c r="C14232" t="s">
        <v>12</v>
      </c>
      <c r="D14232" t="s">
        <v>29</v>
      </c>
      <c r="E14232" t="s">
        <v>38</v>
      </c>
      <c r="F14232" t="s">
        <v>18</v>
      </c>
      <c r="G14232">
        <v>2016</v>
      </c>
      <c r="H14232">
        <v>452.18806999999998</v>
      </c>
      <c r="I14232">
        <v>607.92925000000002</v>
      </c>
      <c r="J14232">
        <v>333.94574999999998</v>
      </c>
    </row>
    <row r="14233" spans="1:10" x14ac:dyDescent="0.25">
      <c r="A14233" t="s">
        <v>42</v>
      </c>
      <c r="B14233" t="s">
        <v>90</v>
      </c>
      <c r="C14233" t="s">
        <v>16</v>
      </c>
      <c r="D14233" t="s">
        <v>29</v>
      </c>
      <c r="E14233" t="s">
        <v>38</v>
      </c>
      <c r="F14233" t="s">
        <v>18</v>
      </c>
      <c r="G14233">
        <v>2016</v>
      </c>
      <c r="H14233">
        <v>359.064199999999</v>
      </c>
      <c r="I14233">
        <v>481.21075000000002</v>
      </c>
      <c r="J14233">
        <v>264.78825000000001</v>
      </c>
    </row>
    <row r="14234" spans="1:10" x14ac:dyDescent="0.25">
      <c r="A14234" t="s">
        <v>42</v>
      </c>
      <c r="B14234" t="s">
        <v>90</v>
      </c>
      <c r="C14234" t="s">
        <v>12</v>
      </c>
      <c r="D14234" t="s">
        <v>30</v>
      </c>
      <c r="E14234" t="s">
        <v>38</v>
      </c>
      <c r="F14234" t="s">
        <v>15</v>
      </c>
      <c r="G14234">
        <v>2016</v>
      </c>
      <c r="H14234">
        <v>817.02771350800003</v>
      </c>
      <c r="I14234">
        <v>1058.4378483200001</v>
      </c>
      <c r="J14234">
        <v>618.76599087099999</v>
      </c>
    </row>
    <row r="14235" spans="1:10" x14ac:dyDescent="0.25">
      <c r="A14235" t="s">
        <v>42</v>
      </c>
      <c r="B14235" t="s">
        <v>90</v>
      </c>
      <c r="C14235" t="s">
        <v>16</v>
      </c>
      <c r="D14235" t="s">
        <v>30</v>
      </c>
      <c r="E14235" t="s">
        <v>38</v>
      </c>
      <c r="F14235" t="s">
        <v>15</v>
      </c>
      <c r="G14235">
        <v>2016</v>
      </c>
      <c r="H14235">
        <v>675.65545468300002</v>
      </c>
      <c r="I14235">
        <v>883.09215316699999</v>
      </c>
      <c r="J14235">
        <v>519.22050593699998</v>
      </c>
    </row>
    <row r="14236" spans="1:10" x14ac:dyDescent="0.25">
      <c r="A14236" t="s">
        <v>42</v>
      </c>
      <c r="B14236" t="s">
        <v>90</v>
      </c>
      <c r="C14236" t="s">
        <v>12</v>
      </c>
      <c r="D14236" t="s">
        <v>30</v>
      </c>
      <c r="E14236" t="s">
        <v>38</v>
      </c>
      <c r="F14236" t="s">
        <v>17</v>
      </c>
      <c r="G14236">
        <v>2016</v>
      </c>
      <c r="H14236">
        <v>8.3672931851400004E-4</v>
      </c>
      <c r="I14236">
        <v>1.14676189429E-3</v>
      </c>
      <c r="J14236">
        <v>5.9701423684600005E-4</v>
      </c>
    </row>
    <row r="14237" spans="1:10" x14ac:dyDescent="0.25">
      <c r="A14237" t="s">
        <v>42</v>
      </c>
      <c r="B14237" t="s">
        <v>90</v>
      </c>
      <c r="C14237" t="s">
        <v>16</v>
      </c>
      <c r="D14237" t="s">
        <v>30</v>
      </c>
      <c r="E14237" t="s">
        <v>38</v>
      </c>
      <c r="F14237" t="s">
        <v>17</v>
      </c>
      <c r="G14237">
        <v>2016</v>
      </c>
      <c r="H14237">
        <v>6.5153354161199997E-4</v>
      </c>
      <c r="I14237">
        <v>8.6723300167899995E-4</v>
      </c>
      <c r="J14237">
        <v>4.82606929974E-4</v>
      </c>
    </row>
    <row r="14238" spans="1:10" x14ac:dyDescent="0.25">
      <c r="A14238" t="s">
        <v>42</v>
      </c>
      <c r="B14238" t="s">
        <v>90</v>
      </c>
      <c r="C14238" t="s">
        <v>12</v>
      </c>
      <c r="D14238" t="s">
        <v>30</v>
      </c>
      <c r="E14238" t="s">
        <v>38</v>
      </c>
      <c r="F14238" t="s">
        <v>18</v>
      </c>
      <c r="G14238">
        <v>2016</v>
      </c>
      <c r="H14238">
        <v>503.164819999999</v>
      </c>
      <c r="I14238">
        <v>651.83675000000005</v>
      </c>
      <c r="J14238">
        <v>381.06574999999998</v>
      </c>
    </row>
    <row r="14239" spans="1:10" x14ac:dyDescent="0.25">
      <c r="A14239" t="s">
        <v>42</v>
      </c>
      <c r="B14239" t="s">
        <v>90</v>
      </c>
      <c r="C14239" t="s">
        <v>16</v>
      </c>
      <c r="D14239" t="s">
        <v>30</v>
      </c>
      <c r="E14239" t="s">
        <v>38</v>
      </c>
      <c r="F14239" t="s">
        <v>18</v>
      </c>
      <c r="G14239">
        <v>2016</v>
      </c>
      <c r="H14239">
        <v>401.30358000000001</v>
      </c>
      <c r="I14239">
        <v>524.51</v>
      </c>
      <c r="J14239">
        <v>308.3895</v>
      </c>
    </row>
    <row r="14240" spans="1:10" x14ac:dyDescent="0.25">
      <c r="A14240" t="s">
        <v>42</v>
      </c>
      <c r="B14240" t="s">
        <v>90</v>
      </c>
      <c r="C14240" t="s">
        <v>12</v>
      </c>
      <c r="D14240" t="s">
        <v>31</v>
      </c>
      <c r="E14240" t="s">
        <v>38</v>
      </c>
      <c r="F14240" t="s">
        <v>15</v>
      </c>
      <c r="G14240">
        <v>2016</v>
      </c>
      <c r="H14240">
        <v>784.01916656200001</v>
      </c>
      <c r="I14240">
        <v>1055.95533561</v>
      </c>
      <c r="J14240">
        <v>572.21874352500004</v>
      </c>
    </row>
    <row r="14241" spans="1:10" x14ac:dyDescent="0.25">
      <c r="A14241" t="s">
        <v>42</v>
      </c>
      <c r="B14241" t="s">
        <v>90</v>
      </c>
      <c r="C14241" t="s">
        <v>16</v>
      </c>
      <c r="D14241" t="s">
        <v>31</v>
      </c>
      <c r="E14241" t="s">
        <v>38</v>
      </c>
      <c r="F14241" t="s">
        <v>15</v>
      </c>
      <c r="G14241">
        <v>2016</v>
      </c>
      <c r="H14241">
        <v>642.47980027300002</v>
      </c>
      <c r="I14241">
        <v>867.26610077400005</v>
      </c>
      <c r="J14241">
        <v>474.69187128900001</v>
      </c>
    </row>
    <row r="14242" spans="1:10" x14ac:dyDescent="0.25">
      <c r="A14242" t="s">
        <v>42</v>
      </c>
      <c r="B14242" t="s">
        <v>90</v>
      </c>
      <c r="C14242" t="s">
        <v>12</v>
      </c>
      <c r="D14242" t="s">
        <v>31</v>
      </c>
      <c r="E14242" t="s">
        <v>38</v>
      </c>
      <c r="F14242" t="s">
        <v>17</v>
      </c>
      <c r="G14242">
        <v>2016</v>
      </c>
      <c r="H14242">
        <v>7.9888890326400004E-4</v>
      </c>
      <c r="I14242">
        <v>1.08298526138E-3</v>
      </c>
      <c r="J14242">
        <v>5.4978233432600001E-4</v>
      </c>
    </row>
    <row r="14243" spans="1:10" x14ac:dyDescent="0.25">
      <c r="A14243" t="s">
        <v>42</v>
      </c>
      <c r="B14243" t="s">
        <v>90</v>
      </c>
      <c r="C14243" t="s">
        <v>16</v>
      </c>
      <c r="D14243" t="s">
        <v>31</v>
      </c>
      <c r="E14243" t="s">
        <v>38</v>
      </c>
      <c r="F14243" t="s">
        <v>17</v>
      </c>
      <c r="G14243">
        <v>2016</v>
      </c>
      <c r="H14243">
        <v>6.1819514403900001E-4</v>
      </c>
      <c r="I14243">
        <v>8.5200898127799996E-4</v>
      </c>
      <c r="J14243">
        <v>4.2836151220999999E-4</v>
      </c>
    </row>
    <row r="14244" spans="1:10" x14ac:dyDescent="0.25">
      <c r="A14244" t="s">
        <v>42</v>
      </c>
      <c r="B14244" t="s">
        <v>90</v>
      </c>
      <c r="C14244" t="s">
        <v>12</v>
      </c>
      <c r="D14244" t="s">
        <v>31</v>
      </c>
      <c r="E14244" t="s">
        <v>38</v>
      </c>
      <c r="F14244" t="s">
        <v>18</v>
      </c>
      <c r="G14244">
        <v>2016</v>
      </c>
      <c r="H14244">
        <v>506.78012999999999</v>
      </c>
      <c r="I14244">
        <v>682.55624999999998</v>
      </c>
      <c r="J14244">
        <v>369.875</v>
      </c>
    </row>
    <row r="14245" spans="1:10" x14ac:dyDescent="0.25">
      <c r="A14245" t="s">
        <v>42</v>
      </c>
      <c r="B14245" t="s">
        <v>90</v>
      </c>
      <c r="C14245" t="s">
        <v>16</v>
      </c>
      <c r="D14245" t="s">
        <v>31</v>
      </c>
      <c r="E14245" t="s">
        <v>38</v>
      </c>
      <c r="F14245" t="s">
        <v>18</v>
      </c>
      <c r="G14245">
        <v>2016</v>
      </c>
      <c r="H14245">
        <v>396.24507</v>
      </c>
      <c r="I14245">
        <v>534.88049999999998</v>
      </c>
      <c r="J14245">
        <v>292.76299999999998</v>
      </c>
    </row>
    <row r="14246" spans="1:10" x14ac:dyDescent="0.25">
      <c r="A14246" t="s">
        <v>42</v>
      </c>
      <c r="B14246" t="s">
        <v>90</v>
      </c>
      <c r="C14246" t="s">
        <v>12</v>
      </c>
      <c r="D14246" t="s">
        <v>32</v>
      </c>
      <c r="E14246" t="s">
        <v>38</v>
      </c>
      <c r="F14246" t="s">
        <v>15</v>
      </c>
      <c r="G14246">
        <v>2016</v>
      </c>
      <c r="H14246">
        <v>478.79337286800001</v>
      </c>
      <c r="I14246">
        <v>646.84588933099997</v>
      </c>
      <c r="J14246">
        <v>338.582706051</v>
      </c>
    </row>
    <row r="14247" spans="1:10" x14ac:dyDescent="0.25">
      <c r="A14247" t="s">
        <v>42</v>
      </c>
      <c r="B14247" t="s">
        <v>90</v>
      </c>
      <c r="C14247" t="s">
        <v>16</v>
      </c>
      <c r="D14247" t="s">
        <v>32</v>
      </c>
      <c r="E14247" t="s">
        <v>38</v>
      </c>
      <c r="F14247" t="s">
        <v>15</v>
      </c>
      <c r="G14247">
        <v>2016</v>
      </c>
      <c r="H14247">
        <v>436.730499162</v>
      </c>
      <c r="I14247">
        <v>620.545576396</v>
      </c>
      <c r="J14247">
        <v>307.92950293600001</v>
      </c>
    </row>
    <row r="14248" spans="1:10" x14ac:dyDescent="0.25">
      <c r="A14248" t="s">
        <v>42</v>
      </c>
      <c r="B14248" t="s">
        <v>90</v>
      </c>
      <c r="C14248" t="s">
        <v>12</v>
      </c>
      <c r="D14248" t="s">
        <v>32</v>
      </c>
      <c r="E14248" t="s">
        <v>38</v>
      </c>
      <c r="F14248" t="s">
        <v>17</v>
      </c>
      <c r="G14248">
        <v>2016</v>
      </c>
      <c r="H14248">
        <v>6.6773920892700003E-4</v>
      </c>
      <c r="I14248">
        <v>9.2735990739699998E-4</v>
      </c>
      <c r="J14248">
        <v>4.57616905136E-4</v>
      </c>
    </row>
    <row r="14249" spans="1:10" x14ac:dyDescent="0.25">
      <c r="A14249" t="s">
        <v>42</v>
      </c>
      <c r="B14249" t="s">
        <v>90</v>
      </c>
      <c r="C14249" t="s">
        <v>16</v>
      </c>
      <c r="D14249" t="s">
        <v>32</v>
      </c>
      <c r="E14249" t="s">
        <v>38</v>
      </c>
      <c r="F14249" t="s">
        <v>17</v>
      </c>
      <c r="G14249">
        <v>2016</v>
      </c>
      <c r="H14249">
        <v>5.3530742252300004E-4</v>
      </c>
      <c r="I14249">
        <v>7.69562983752E-4</v>
      </c>
      <c r="J14249">
        <v>3.6963939919999999E-4</v>
      </c>
    </row>
    <row r="14250" spans="1:10" x14ac:dyDescent="0.25">
      <c r="A14250" t="s">
        <v>42</v>
      </c>
      <c r="B14250" t="s">
        <v>90</v>
      </c>
      <c r="C14250" t="s">
        <v>12</v>
      </c>
      <c r="D14250" t="s">
        <v>32</v>
      </c>
      <c r="E14250" t="s">
        <v>38</v>
      </c>
      <c r="F14250" t="s">
        <v>18</v>
      </c>
      <c r="G14250">
        <v>2016</v>
      </c>
      <c r="H14250">
        <v>446.44</v>
      </c>
      <c r="I14250">
        <v>603.13675000000001</v>
      </c>
      <c r="J14250">
        <v>315.70375000000001</v>
      </c>
    </row>
    <row r="14251" spans="1:10" x14ac:dyDescent="0.25">
      <c r="A14251" t="s">
        <v>42</v>
      </c>
      <c r="B14251" t="s">
        <v>90</v>
      </c>
      <c r="C14251" t="s">
        <v>16</v>
      </c>
      <c r="D14251" t="s">
        <v>32</v>
      </c>
      <c r="E14251" t="s">
        <v>38</v>
      </c>
      <c r="F14251" t="s">
        <v>18</v>
      </c>
      <c r="G14251">
        <v>2016</v>
      </c>
      <c r="H14251">
        <v>355.27791999999999</v>
      </c>
      <c r="I14251">
        <v>504.81049999999999</v>
      </c>
      <c r="J14251">
        <v>250.499</v>
      </c>
    </row>
    <row r="14252" spans="1:10" x14ac:dyDescent="0.25">
      <c r="A14252" t="s">
        <v>42</v>
      </c>
      <c r="B14252" t="s">
        <v>90</v>
      </c>
      <c r="C14252" t="s">
        <v>12</v>
      </c>
      <c r="D14252" t="s">
        <v>33</v>
      </c>
      <c r="E14252" t="s">
        <v>38</v>
      </c>
      <c r="F14252" t="s">
        <v>15</v>
      </c>
      <c r="G14252">
        <v>2016</v>
      </c>
      <c r="H14252">
        <v>271.84731979899999</v>
      </c>
      <c r="I14252">
        <v>356.40064606200002</v>
      </c>
      <c r="J14252">
        <v>199.262130455</v>
      </c>
    </row>
    <row r="14253" spans="1:10" x14ac:dyDescent="0.25">
      <c r="A14253" t="s">
        <v>42</v>
      </c>
      <c r="B14253" t="s">
        <v>90</v>
      </c>
      <c r="C14253" t="s">
        <v>16</v>
      </c>
      <c r="D14253" t="s">
        <v>33</v>
      </c>
      <c r="E14253" t="s">
        <v>38</v>
      </c>
      <c r="F14253" t="s">
        <v>15</v>
      </c>
      <c r="G14253">
        <v>2016</v>
      </c>
      <c r="H14253">
        <v>291.33609449300002</v>
      </c>
      <c r="I14253">
        <v>382.03031253900002</v>
      </c>
      <c r="J14253">
        <v>207.79432064599999</v>
      </c>
    </row>
    <row r="14254" spans="1:10" x14ac:dyDescent="0.25">
      <c r="A14254" t="s">
        <v>42</v>
      </c>
      <c r="B14254" t="s">
        <v>90</v>
      </c>
      <c r="C14254" t="s">
        <v>12</v>
      </c>
      <c r="D14254" t="s">
        <v>33</v>
      </c>
      <c r="E14254" t="s">
        <v>38</v>
      </c>
      <c r="F14254" t="s">
        <v>17</v>
      </c>
      <c r="G14254">
        <v>2016</v>
      </c>
      <c r="H14254">
        <v>4.5854167018599998E-4</v>
      </c>
      <c r="I14254">
        <v>6.1092805693199997E-4</v>
      </c>
      <c r="J14254">
        <v>3.2840932777299998E-4</v>
      </c>
    </row>
    <row r="14255" spans="1:10" x14ac:dyDescent="0.25">
      <c r="A14255" t="s">
        <v>42</v>
      </c>
      <c r="B14255" t="s">
        <v>90</v>
      </c>
      <c r="C14255" t="s">
        <v>16</v>
      </c>
      <c r="D14255" t="s">
        <v>33</v>
      </c>
      <c r="E14255" t="s">
        <v>38</v>
      </c>
      <c r="F14255" t="s">
        <v>17</v>
      </c>
      <c r="G14255">
        <v>2016</v>
      </c>
      <c r="H14255">
        <v>4.0948124887300001E-4</v>
      </c>
      <c r="I14255">
        <v>5.5232397895300001E-4</v>
      </c>
      <c r="J14255">
        <v>2.87902083795E-4</v>
      </c>
    </row>
    <row r="14256" spans="1:10" x14ac:dyDescent="0.25">
      <c r="A14256" t="s">
        <v>42</v>
      </c>
      <c r="B14256" t="s">
        <v>90</v>
      </c>
      <c r="C14256" t="s">
        <v>12</v>
      </c>
      <c r="D14256" t="s">
        <v>33</v>
      </c>
      <c r="E14256" t="s">
        <v>38</v>
      </c>
      <c r="F14256" t="s">
        <v>18</v>
      </c>
      <c r="G14256">
        <v>2016</v>
      </c>
      <c r="H14256">
        <v>322.14402000000001</v>
      </c>
      <c r="I14256">
        <v>422.34125</v>
      </c>
      <c r="J14256">
        <v>236.12924999999899</v>
      </c>
    </row>
    <row r="14257" spans="1:10" x14ac:dyDescent="0.25">
      <c r="A14257" t="s">
        <v>42</v>
      </c>
      <c r="B14257" t="s">
        <v>90</v>
      </c>
      <c r="C14257" t="s">
        <v>16</v>
      </c>
      <c r="D14257" t="s">
        <v>33</v>
      </c>
      <c r="E14257" t="s">
        <v>38</v>
      </c>
      <c r="F14257" t="s">
        <v>18</v>
      </c>
      <c r="G14257">
        <v>2016</v>
      </c>
      <c r="H14257">
        <v>278.40217000000001</v>
      </c>
      <c r="I14257">
        <v>365.07</v>
      </c>
      <c r="J14257">
        <v>198.56925000000001</v>
      </c>
    </row>
    <row r="14258" spans="1:10" x14ac:dyDescent="0.25">
      <c r="A14258" t="s">
        <v>42</v>
      </c>
      <c r="B14258" t="s">
        <v>90</v>
      </c>
      <c r="C14258" t="s">
        <v>12</v>
      </c>
      <c r="D14258" t="s">
        <v>34</v>
      </c>
      <c r="E14258" t="s">
        <v>38</v>
      </c>
      <c r="F14258" t="s">
        <v>15</v>
      </c>
      <c r="G14258">
        <v>2016</v>
      </c>
      <c r="H14258">
        <v>129.003221642</v>
      </c>
      <c r="I14258">
        <v>182.99782595299999</v>
      </c>
      <c r="J14258">
        <v>83.321044349399997</v>
      </c>
    </row>
    <row r="14259" spans="1:10" x14ac:dyDescent="0.25">
      <c r="A14259" t="s">
        <v>42</v>
      </c>
      <c r="B14259" t="s">
        <v>90</v>
      </c>
      <c r="C14259" t="s">
        <v>16</v>
      </c>
      <c r="D14259" t="s">
        <v>34</v>
      </c>
      <c r="E14259" t="s">
        <v>38</v>
      </c>
      <c r="F14259" t="s">
        <v>15</v>
      </c>
      <c r="G14259">
        <v>2016</v>
      </c>
      <c r="H14259">
        <v>167.917392062</v>
      </c>
      <c r="I14259">
        <v>239.79586926499999</v>
      </c>
      <c r="J14259">
        <v>110.072255793</v>
      </c>
    </row>
    <row r="14260" spans="1:10" x14ac:dyDescent="0.25">
      <c r="A14260" t="s">
        <v>42</v>
      </c>
      <c r="B14260" t="s">
        <v>90</v>
      </c>
      <c r="C14260" t="s">
        <v>12</v>
      </c>
      <c r="D14260" t="s">
        <v>34</v>
      </c>
      <c r="E14260" t="s">
        <v>38</v>
      </c>
      <c r="F14260" t="s">
        <v>17</v>
      </c>
      <c r="G14260">
        <v>2016</v>
      </c>
      <c r="H14260">
        <v>2.83950751002E-4</v>
      </c>
      <c r="I14260">
        <v>4.17459537177E-4</v>
      </c>
      <c r="J14260">
        <v>1.8019614158000001E-4</v>
      </c>
    </row>
    <row r="14261" spans="1:10" x14ac:dyDescent="0.25">
      <c r="A14261" t="s">
        <v>42</v>
      </c>
      <c r="B14261" t="s">
        <v>90</v>
      </c>
      <c r="C14261" t="s">
        <v>16</v>
      </c>
      <c r="D14261" t="s">
        <v>34</v>
      </c>
      <c r="E14261" t="s">
        <v>38</v>
      </c>
      <c r="F14261" t="s">
        <v>17</v>
      </c>
      <c r="G14261">
        <v>2016</v>
      </c>
      <c r="H14261">
        <v>2.7719675202200002E-4</v>
      </c>
      <c r="I14261">
        <v>3.9909650364700002E-4</v>
      </c>
      <c r="J14261">
        <v>1.8056307902E-4</v>
      </c>
    </row>
    <row r="14262" spans="1:10" x14ac:dyDescent="0.25">
      <c r="A14262" t="s">
        <v>42</v>
      </c>
      <c r="B14262" t="s">
        <v>90</v>
      </c>
      <c r="C14262" t="s">
        <v>12</v>
      </c>
      <c r="D14262" t="s">
        <v>34</v>
      </c>
      <c r="E14262" t="s">
        <v>38</v>
      </c>
      <c r="F14262" t="s">
        <v>18</v>
      </c>
      <c r="G14262">
        <v>2016</v>
      </c>
      <c r="H14262">
        <v>223.88405</v>
      </c>
      <c r="I14262">
        <v>317.59125</v>
      </c>
      <c r="J14262">
        <v>144.60300000000001</v>
      </c>
    </row>
    <row r="14263" spans="1:10" x14ac:dyDescent="0.25">
      <c r="A14263" t="s">
        <v>42</v>
      </c>
      <c r="B14263" t="s">
        <v>90</v>
      </c>
      <c r="C14263" t="s">
        <v>16</v>
      </c>
      <c r="D14263" t="s">
        <v>34</v>
      </c>
      <c r="E14263" t="s">
        <v>38</v>
      </c>
      <c r="F14263" t="s">
        <v>18</v>
      </c>
      <c r="G14263">
        <v>2016</v>
      </c>
      <c r="H14263">
        <v>206.72279</v>
      </c>
      <c r="I14263">
        <v>295.21224999999998</v>
      </c>
      <c r="J14263">
        <v>135.50975</v>
      </c>
    </row>
    <row r="14264" spans="1:10" x14ac:dyDescent="0.25">
      <c r="A14264" t="s">
        <v>42</v>
      </c>
      <c r="B14264" t="s">
        <v>90</v>
      </c>
      <c r="C14264" t="s">
        <v>12</v>
      </c>
      <c r="D14264" t="s">
        <v>35</v>
      </c>
      <c r="E14264" t="s">
        <v>38</v>
      </c>
      <c r="F14264" t="s">
        <v>15</v>
      </c>
      <c r="G14264">
        <v>2016</v>
      </c>
      <c r="H14264">
        <v>43.710197859099999</v>
      </c>
      <c r="I14264">
        <v>63.049487430100001</v>
      </c>
      <c r="J14264">
        <v>29.0790677516</v>
      </c>
    </row>
    <row r="14265" spans="1:10" x14ac:dyDescent="0.25">
      <c r="A14265" t="s">
        <v>42</v>
      </c>
      <c r="B14265" t="s">
        <v>90</v>
      </c>
      <c r="C14265" t="s">
        <v>16</v>
      </c>
      <c r="D14265" t="s">
        <v>35</v>
      </c>
      <c r="E14265" t="s">
        <v>38</v>
      </c>
      <c r="F14265" t="s">
        <v>15</v>
      </c>
      <c r="G14265">
        <v>2016</v>
      </c>
      <c r="H14265">
        <v>69.539707408699996</v>
      </c>
      <c r="I14265">
        <v>99.064557001799997</v>
      </c>
      <c r="J14265">
        <v>45.853135563999999</v>
      </c>
    </row>
    <row r="14266" spans="1:10" x14ac:dyDescent="0.25">
      <c r="A14266" t="s">
        <v>42</v>
      </c>
      <c r="B14266" t="s">
        <v>90</v>
      </c>
      <c r="C14266" t="s">
        <v>12</v>
      </c>
      <c r="D14266" t="s">
        <v>35</v>
      </c>
      <c r="E14266" t="s">
        <v>38</v>
      </c>
      <c r="F14266" t="s">
        <v>17</v>
      </c>
      <c r="G14266">
        <v>2016</v>
      </c>
      <c r="H14266">
        <v>1.68860644947E-4</v>
      </c>
      <c r="I14266">
        <v>2.4394425016800001E-4</v>
      </c>
      <c r="J14266">
        <v>1.1118228175299999E-4</v>
      </c>
    </row>
    <row r="14267" spans="1:10" x14ac:dyDescent="0.25">
      <c r="A14267" t="s">
        <v>42</v>
      </c>
      <c r="B14267" t="s">
        <v>90</v>
      </c>
      <c r="C14267" t="s">
        <v>16</v>
      </c>
      <c r="D14267" t="s">
        <v>35</v>
      </c>
      <c r="E14267" t="s">
        <v>38</v>
      </c>
      <c r="F14267" t="s">
        <v>17</v>
      </c>
      <c r="G14267">
        <v>2016</v>
      </c>
      <c r="H14267">
        <v>1.6405559790100001E-4</v>
      </c>
      <c r="I14267">
        <v>2.3249113806799999E-4</v>
      </c>
      <c r="J14267">
        <v>1.08941572784E-4</v>
      </c>
    </row>
    <row r="14268" spans="1:10" x14ac:dyDescent="0.25">
      <c r="A14268" t="s">
        <v>42</v>
      </c>
      <c r="B14268" t="s">
        <v>90</v>
      </c>
      <c r="C14268" t="s">
        <v>12</v>
      </c>
      <c r="D14268" t="s">
        <v>35</v>
      </c>
      <c r="E14268" t="s">
        <v>38</v>
      </c>
      <c r="F14268" t="s">
        <v>18</v>
      </c>
      <c r="G14268">
        <v>2016</v>
      </c>
      <c r="H14268">
        <v>151.66106099999999</v>
      </c>
      <c r="I14268">
        <v>218.76249999999999</v>
      </c>
      <c r="J14268">
        <v>100.8955</v>
      </c>
    </row>
    <row r="14269" spans="1:10" x14ac:dyDescent="0.25">
      <c r="A14269" t="s">
        <v>42</v>
      </c>
      <c r="B14269" t="s">
        <v>90</v>
      </c>
      <c r="C14269" t="s">
        <v>16</v>
      </c>
      <c r="D14269" t="s">
        <v>35</v>
      </c>
      <c r="E14269" t="s">
        <v>38</v>
      </c>
      <c r="F14269" t="s">
        <v>18</v>
      </c>
      <c r="G14269">
        <v>2016</v>
      </c>
      <c r="H14269">
        <v>140.240207</v>
      </c>
      <c r="I14269">
        <v>199.78274999999999</v>
      </c>
      <c r="J14269">
        <v>92.471675000000005</v>
      </c>
    </row>
    <row r="14270" spans="1:10" x14ac:dyDescent="0.25">
      <c r="A14270" t="s">
        <v>42</v>
      </c>
      <c r="B14270" t="s">
        <v>90</v>
      </c>
      <c r="C14270" t="s">
        <v>12</v>
      </c>
      <c r="D14270" t="s">
        <v>36</v>
      </c>
      <c r="E14270" t="s">
        <v>38</v>
      </c>
      <c r="F14270" t="s">
        <v>15</v>
      </c>
      <c r="G14270">
        <v>2016</v>
      </c>
      <c r="H14270">
        <v>12.992705089299999</v>
      </c>
      <c r="I14270">
        <v>19.604527145399999</v>
      </c>
      <c r="J14270">
        <v>7.84624867451</v>
      </c>
    </row>
    <row r="14271" spans="1:10" x14ac:dyDescent="0.25">
      <c r="A14271" t="s">
        <v>42</v>
      </c>
      <c r="B14271" t="s">
        <v>90</v>
      </c>
      <c r="C14271" t="s">
        <v>16</v>
      </c>
      <c r="D14271" t="s">
        <v>36</v>
      </c>
      <c r="E14271" t="s">
        <v>38</v>
      </c>
      <c r="F14271" t="s">
        <v>15</v>
      </c>
      <c r="G14271">
        <v>2016</v>
      </c>
      <c r="H14271">
        <v>27.9602587579</v>
      </c>
      <c r="I14271">
        <v>42.529340010200002</v>
      </c>
      <c r="J14271">
        <v>16.854898124200002</v>
      </c>
    </row>
    <row r="14272" spans="1:10" x14ac:dyDescent="0.25">
      <c r="A14272" t="s">
        <v>42</v>
      </c>
      <c r="B14272" t="s">
        <v>90</v>
      </c>
      <c r="C14272" t="s">
        <v>12</v>
      </c>
      <c r="D14272" t="s">
        <v>36</v>
      </c>
      <c r="E14272" t="s">
        <v>38</v>
      </c>
      <c r="F14272" t="s">
        <v>17</v>
      </c>
      <c r="G14272">
        <v>2016</v>
      </c>
      <c r="H14272">
        <v>1.18925786991E-4</v>
      </c>
      <c r="I14272">
        <v>1.8517614800600001E-4</v>
      </c>
      <c r="J14272" s="1">
        <v>6.8362862351500003E-5</v>
      </c>
    </row>
    <row r="14273" spans="1:10" x14ac:dyDescent="0.25">
      <c r="A14273" t="s">
        <v>42</v>
      </c>
      <c r="B14273" t="s">
        <v>90</v>
      </c>
      <c r="C14273" t="s">
        <v>16</v>
      </c>
      <c r="D14273" t="s">
        <v>36</v>
      </c>
      <c r="E14273" t="s">
        <v>38</v>
      </c>
      <c r="F14273" t="s">
        <v>17</v>
      </c>
      <c r="G14273">
        <v>2016</v>
      </c>
      <c r="H14273">
        <v>1.14651672563E-4</v>
      </c>
      <c r="I14273">
        <v>1.76215225931E-4</v>
      </c>
      <c r="J14273" s="1">
        <v>6.7826688258700003E-5</v>
      </c>
    </row>
    <row r="14274" spans="1:10" x14ac:dyDescent="0.25">
      <c r="A14274" t="s">
        <v>42</v>
      </c>
      <c r="B14274" t="s">
        <v>90</v>
      </c>
      <c r="C14274" t="s">
        <v>12</v>
      </c>
      <c r="D14274" t="s">
        <v>36</v>
      </c>
      <c r="E14274" t="s">
        <v>38</v>
      </c>
      <c r="F14274" t="s">
        <v>18</v>
      </c>
      <c r="G14274">
        <v>2016</v>
      </c>
      <c r="H14274">
        <v>118.35327599999999</v>
      </c>
      <c r="I14274">
        <v>178.58175</v>
      </c>
      <c r="J14274">
        <v>71.473124999999996</v>
      </c>
    </row>
    <row r="14275" spans="1:10" x14ac:dyDescent="0.25">
      <c r="A14275" t="s">
        <v>42</v>
      </c>
      <c r="B14275" t="s">
        <v>90</v>
      </c>
      <c r="C14275" t="s">
        <v>16</v>
      </c>
      <c r="D14275" t="s">
        <v>36</v>
      </c>
      <c r="E14275" t="s">
        <v>38</v>
      </c>
      <c r="F14275" t="s">
        <v>18</v>
      </c>
      <c r="G14275">
        <v>2016</v>
      </c>
      <c r="H14275">
        <v>111.39062</v>
      </c>
      <c r="I14275">
        <v>169.43225000000001</v>
      </c>
      <c r="J14275">
        <v>67.148075000000006</v>
      </c>
    </row>
    <row r="14276" spans="1:10" x14ac:dyDescent="0.25">
      <c r="A14276" t="s">
        <v>42</v>
      </c>
      <c r="B14276" t="s">
        <v>90</v>
      </c>
      <c r="C14276" t="s">
        <v>12</v>
      </c>
      <c r="D14276" t="s">
        <v>37</v>
      </c>
      <c r="E14276" t="s">
        <v>38</v>
      </c>
      <c r="F14276" t="s">
        <v>15</v>
      </c>
      <c r="G14276">
        <v>2016</v>
      </c>
      <c r="H14276">
        <v>1.3321006585099999</v>
      </c>
      <c r="I14276">
        <v>2.0707461112200001</v>
      </c>
      <c r="J14276">
        <v>0.78171226507000002</v>
      </c>
    </row>
    <row r="14277" spans="1:10" x14ac:dyDescent="0.25">
      <c r="A14277" t="s">
        <v>42</v>
      </c>
      <c r="B14277" t="s">
        <v>90</v>
      </c>
      <c r="C14277" t="s">
        <v>16</v>
      </c>
      <c r="D14277" t="s">
        <v>37</v>
      </c>
      <c r="E14277" t="s">
        <v>38</v>
      </c>
      <c r="F14277" t="s">
        <v>15</v>
      </c>
      <c r="G14277">
        <v>2016</v>
      </c>
      <c r="H14277">
        <v>5.3568477517300002</v>
      </c>
      <c r="I14277">
        <v>8.2620690102599994</v>
      </c>
      <c r="J14277">
        <v>3.1843990888999998</v>
      </c>
    </row>
    <row r="14278" spans="1:10" x14ac:dyDescent="0.25">
      <c r="A14278" t="s">
        <v>42</v>
      </c>
      <c r="B14278" t="s">
        <v>90</v>
      </c>
      <c r="C14278" t="s">
        <v>12</v>
      </c>
      <c r="D14278" t="s">
        <v>37</v>
      </c>
      <c r="E14278" t="s">
        <v>38</v>
      </c>
      <c r="F14278" t="s">
        <v>17</v>
      </c>
      <c r="G14278">
        <v>2016</v>
      </c>
      <c r="H14278">
        <v>1.13127442507E-4</v>
      </c>
      <c r="I14278">
        <v>1.8281609335700001E-4</v>
      </c>
      <c r="J14278" s="1">
        <v>6.3801737664599998E-5</v>
      </c>
    </row>
    <row r="14279" spans="1:10" x14ac:dyDescent="0.25">
      <c r="A14279" t="s">
        <v>42</v>
      </c>
      <c r="B14279" t="s">
        <v>90</v>
      </c>
      <c r="C14279" t="s">
        <v>16</v>
      </c>
      <c r="D14279" t="s">
        <v>37</v>
      </c>
      <c r="E14279" t="s">
        <v>38</v>
      </c>
      <c r="F14279" t="s">
        <v>17</v>
      </c>
      <c r="G14279">
        <v>2016</v>
      </c>
      <c r="H14279">
        <v>1.10009792197E-4</v>
      </c>
      <c r="I14279">
        <v>1.7415209709099999E-4</v>
      </c>
      <c r="J14279" s="1">
        <v>6.1468151478199994E-5</v>
      </c>
    </row>
    <row r="14280" spans="1:10" x14ac:dyDescent="0.25">
      <c r="A14280" t="s">
        <v>42</v>
      </c>
      <c r="B14280" t="s">
        <v>90</v>
      </c>
      <c r="C14280" t="s">
        <v>12</v>
      </c>
      <c r="D14280" t="s">
        <v>37</v>
      </c>
      <c r="E14280" t="s">
        <v>38</v>
      </c>
      <c r="F14280" t="s">
        <v>18</v>
      </c>
      <c r="G14280">
        <v>2016</v>
      </c>
      <c r="H14280">
        <v>123.962145999999</v>
      </c>
      <c r="I14280">
        <v>192.69874999999999</v>
      </c>
      <c r="J14280">
        <v>72.744299999999996</v>
      </c>
    </row>
    <row r="14281" spans="1:10" x14ac:dyDescent="0.25">
      <c r="A14281" t="s">
        <v>42</v>
      </c>
      <c r="B14281" t="s">
        <v>90</v>
      </c>
      <c r="C14281" t="s">
        <v>16</v>
      </c>
      <c r="D14281" t="s">
        <v>37</v>
      </c>
      <c r="E14281" t="s">
        <v>38</v>
      </c>
      <c r="F14281" t="s">
        <v>18</v>
      </c>
      <c r="G14281">
        <v>2016</v>
      </c>
      <c r="H14281">
        <v>120.174708</v>
      </c>
      <c r="I14281">
        <v>185.35</v>
      </c>
      <c r="J14281">
        <v>71.438325000000006</v>
      </c>
    </row>
    <row r="14282" spans="1:10" x14ac:dyDescent="0.25">
      <c r="A14282" t="s">
        <v>42</v>
      </c>
      <c r="B14282" t="s">
        <v>93</v>
      </c>
      <c r="C14282" t="s">
        <v>12</v>
      </c>
      <c r="D14282" t="s">
        <v>19</v>
      </c>
      <c r="E14282" t="s">
        <v>41</v>
      </c>
      <c r="F14282" t="s">
        <v>15</v>
      </c>
      <c r="G14282">
        <v>2016</v>
      </c>
      <c r="H14282">
        <v>61.205589528600001</v>
      </c>
      <c r="I14282">
        <v>123.571568603</v>
      </c>
      <c r="J14282">
        <v>14.8335066654</v>
      </c>
    </row>
    <row r="14283" spans="1:10" x14ac:dyDescent="0.25">
      <c r="A14283" t="s">
        <v>42</v>
      </c>
      <c r="B14283" t="s">
        <v>93</v>
      </c>
      <c r="C14283" t="s">
        <v>16</v>
      </c>
      <c r="D14283" t="s">
        <v>19</v>
      </c>
      <c r="E14283" t="s">
        <v>41</v>
      </c>
      <c r="F14283" t="s">
        <v>15</v>
      </c>
      <c r="G14283">
        <v>2016</v>
      </c>
      <c r="H14283">
        <v>72.415493226400002</v>
      </c>
      <c r="I14283">
        <v>143.46278053200001</v>
      </c>
      <c r="J14283">
        <v>20.9706297498</v>
      </c>
    </row>
    <row r="14284" spans="1:10" x14ac:dyDescent="0.25">
      <c r="A14284" t="s">
        <v>42</v>
      </c>
      <c r="B14284" t="s">
        <v>93</v>
      </c>
      <c r="C14284" t="s">
        <v>12</v>
      </c>
      <c r="D14284" t="s">
        <v>19</v>
      </c>
      <c r="E14284" t="s">
        <v>41</v>
      </c>
      <c r="F14284" t="s">
        <v>17</v>
      </c>
      <c r="G14284">
        <v>2016</v>
      </c>
      <c r="H14284" s="1">
        <v>5.5203178162399997E-6</v>
      </c>
      <c r="I14284" s="1">
        <v>1.109230031E-5</v>
      </c>
      <c r="J14284" s="1">
        <v>1.3383864682599999E-6</v>
      </c>
    </row>
    <row r="14285" spans="1:10" x14ac:dyDescent="0.25">
      <c r="A14285" t="s">
        <v>42</v>
      </c>
      <c r="B14285" t="s">
        <v>93</v>
      </c>
      <c r="C14285" t="s">
        <v>16</v>
      </c>
      <c r="D14285" t="s">
        <v>19</v>
      </c>
      <c r="E14285" t="s">
        <v>41</v>
      </c>
      <c r="F14285" t="s">
        <v>17</v>
      </c>
      <c r="G14285">
        <v>2016</v>
      </c>
      <c r="H14285" s="1">
        <v>6.4991331821199996E-6</v>
      </c>
      <c r="I14285" s="1">
        <v>1.2904831117000001E-5</v>
      </c>
      <c r="J14285" s="1">
        <v>1.9658823398900001E-6</v>
      </c>
    </row>
    <row r="14286" spans="1:10" x14ac:dyDescent="0.25">
      <c r="A14286" t="s">
        <v>42</v>
      </c>
      <c r="B14286" t="s">
        <v>93</v>
      </c>
      <c r="C14286" t="s">
        <v>12</v>
      </c>
      <c r="D14286" t="s">
        <v>19</v>
      </c>
      <c r="E14286" t="s">
        <v>41</v>
      </c>
      <c r="F14286" t="s">
        <v>18</v>
      </c>
      <c r="G14286">
        <v>2016</v>
      </c>
      <c r="H14286">
        <v>3.2976439008999998</v>
      </c>
      <c r="I14286">
        <v>6.6578074432099896</v>
      </c>
      <c r="J14286">
        <v>0.79920188925500002</v>
      </c>
    </row>
    <row r="14287" spans="1:10" x14ac:dyDescent="0.25">
      <c r="A14287" t="s">
        <v>42</v>
      </c>
      <c r="B14287" t="s">
        <v>93</v>
      </c>
      <c r="C14287" t="s">
        <v>16</v>
      </c>
      <c r="D14287" t="s">
        <v>19</v>
      </c>
      <c r="E14287" t="s">
        <v>41</v>
      </c>
      <c r="F14287" t="s">
        <v>18</v>
      </c>
      <c r="G14287">
        <v>2016</v>
      </c>
      <c r="H14287">
        <v>4.0373842692999897</v>
      </c>
      <c r="I14287">
        <v>7.9984868919999998</v>
      </c>
      <c r="J14287">
        <v>1.1691764689699999</v>
      </c>
    </row>
    <row r="14288" spans="1:10" x14ac:dyDescent="0.25">
      <c r="A14288" t="s">
        <v>42</v>
      </c>
      <c r="B14288" t="s">
        <v>93</v>
      </c>
      <c r="C14288" t="s">
        <v>12</v>
      </c>
      <c r="D14288" t="s">
        <v>20</v>
      </c>
      <c r="E14288" t="s">
        <v>41</v>
      </c>
      <c r="F14288" t="s">
        <v>15</v>
      </c>
      <c r="G14288">
        <v>2016</v>
      </c>
      <c r="H14288">
        <v>55.656334581300001</v>
      </c>
      <c r="I14288">
        <v>119.855417063</v>
      </c>
      <c r="J14288">
        <v>12.0623543574</v>
      </c>
    </row>
    <row r="14289" spans="1:10" x14ac:dyDescent="0.25">
      <c r="A14289" t="s">
        <v>42</v>
      </c>
      <c r="B14289" t="s">
        <v>93</v>
      </c>
      <c r="C14289" t="s">
        <v>16</v>
      </c>
      <c r="D14289" t="s">
        <v>20</v>
      </c>
      <c r="E14289" t="s">
        <v>41</v>
      </c>
      <c r="F14289" t="s">
        <v>15</v>
      </c>
      <c r="G14289">
        <v>2016</v>
      </c>
      <c r="H14289">
        <v>71.987672704100007</v>
      </c>
      <c r="I14289">
        <v>142.33564777800001</v>
      </c>
      <c r="J14289">
        <v>22.448587207100001</v>
      </c>
    </row>
    <row r="14290" spans="1:10" x14ac:dyDescent="0.25">
      <c r="A14290" t="s">
        <v>42</v>
      </c>
      <c r="B14290" t="s">
        <v>93</v>
      </c>
      <c r="C14290" t="s">
        <v>12</v>
      </c>
      <c r="D14290" t="s">
        <v>20</v>
      </c>
      <c r="E14290" t="s">
        <v>41</v>
      </c>
      <c r="F14290" t="s">
        <v>17</v>
      </c>
      <c r="G14290">
        <v>2016</v>
      </c>
      <c r="H14290" s="1">
        <v>6.2323861166500002E-6</v>
      </c>
      <c r="I14290" s="1">
        <v>1.3814555898999999E-5</v>
      </c>
      <c r="J14290" s="1">
        <v>1.3221966408699999E-6</v>
      </c>
    </row>
    <row r="14291" spans="1:10" x14ac:dyDescent="0.25">
      <c r="A14291" t="s">
        <v>42</v>
      </c>
      <c r="B14291" t="s">
        <v>93</v>
      </c>
      <c r="C14291" t="s">
        <v>16</v>
      </c>
      <c r="D14291" t="s">
        <v>20</v>
      </c>
      <c r="E14291" t="s">
        <v>41</v>
      </c>
      <c r="F14291" t="s">
        <v>17</v>
      </c>
      <c r="G14291">
        <v>2016</v>
      </c>
      <c r="H14291" s="1">
        <v>7.4819740113799997E-6</v>
      </c>
      <c r="I14291" s="1">
        <v>1.5412928434700001E-5</v>
      </c>
      <c r="J14291" s="1">
        <v>2.1772079959399999E-6</v>
      </c>
    </row>
    <row r="14292" spans="1:10" x14ac:dyDescent="0.25">
      <c r="A14292" t="s">
        <v>42</v>
      </c>
      <c r="B14292" t="s">
        <v>93</v>
      </c>
      <c r="C14292" t="s">
        <v>12</v>
      </c>
      <c r="D14292" t="s">
        <v>20</v>
      </c>
      <c r="E14292" t="s">
        <v>41</v>
      </c>
      <c r="F14292" t="s">
        <v>18</v>
      </c>
      <c r="G14292">
        <v>2016</v>
      </c>
      <c r="H14292">
        <v>3.0400705214600001</v>
      </c>
      <c r="I14292">
        <v>6.5467645864800001</v>
      </c>
      <c r="J14292">
        <v>0.65887213337399997</v>
      </c>
    </row>
    <row r="14293" spans="1:10" x14ac:dyDescent="0.25">
      <c r="A14293" t="s">
        <v>42</v>
      </c>
      <c r="B14293" t="s">
        <v>93</v>
      </c>
      <c r="C14293" t="s">
        <v>16</v>
      </c>
      <c r="D14293" t="s">
        <v>20</v>
      </c>
      <c r="E14293" t="s">
        <v>41</v>
      </c>
      <c r="F14293" t="s">
        <v>18</v>
      </c>
      <c r="G14293">
        <v>2016</v>
      </c>
      <c r="H14293">
        <v>4.0661605940100003</v>
      </c>
      <c r="I14293">
        <v>8.0397043045899999</v>
      </c>
      <c r="J14293">
        <v>1.26798877174</v>
      </c>
    </row>
    <row r="14294" spans="1:10" x14ac:dyDescent="0.25">
      <c r="A14294" t="s">
        <v>42</v>
      </c>
      <c r="B14294" t="s">
        <v>93</v>
      </c>
      <c r="C14294" t="s">
        <v>12</v>
      </c>
      <c r="D14294" t="s">
        <v>21</v>
      </c>
      <c r="E14294" t="s">
        <v>41</v>
      </c>
      <c r="F14294" t="s">
        <v>15</v>
      </c>
      <c r="G14294">
        <v>2016</v>
      </c>
      <c r="H14294">
        <v>52.468675484099997</v>
      </c>
      <c r="I14294">
        <v>109.08142307200001</v>
      </c>
      <c r="J14294">
        <v>13.2621946576</v>
      </c>
    </row>
    <row r="14295" spans="1:10" x14ac:dyDescent="0.25">
      <c r="A14295" t="s">
        <v>42</v>
      </c>
      <c r="B14295" t="s">
        <v>93</v>
      </c>
      <c r="C14295" t="s">
        <v>16</v>
      </c>
      <c r="D14295" t="s">
        <v>21</v>
      </c>
      <c r="E14295" t="s">
        <v>41</v>
      </c>
      <c r="F14295" t="s">
        <v>15</v>
      </c>
      <c r="G14295">
        <v>2016</v>
      </c>
      <c r="H14295">
        <v>72.210530807500007</v>
      </c>
      <c r="I14295">
        <v>131.63849578099999</v>
      </c>
      <c r="J14295">
        <v>23.8709218696</v>
      </c>
    </row>
    <row r="14296" spans="1:10" x14ac:dyDescent="0.25">
      <c r="A14296" t="s">
        <v>42</v>
      </c>
      <c r="B14296" t="s">
        <v>93</v>
      </c>
      <c r="C14296" t="s">
        <v>12</v>
      </c>
      <c r="D14296" t="s">
        <v>21</v>
      </c>
      <c r="E14296" t="s">
        <v>41</v>
      </c>
      <c r="F14296" t="s">
        <v>17</v>
      </c>
      <c r="G14296">
        <v>2016</v>
      </c>
      <c r="H14296" s="1">
        <v>6.3787797474399999E-6</v>
      </c>
      <c r="I14296" s="1">
        <v>1.33860937426E-5</v>
      </c>
      <c r="J14296" s="1">
        <v>1.6726940103499999E-6</v>
      </c>
    </row>
    <row r="14297" spans="1:10" x14ac:dyDescent="0.25">
      <c r="A14297" t="s">
        <v>42</v>
      </c>
      <c r="B14297" t="s">
        <v>93</v>
      </c>
      <c r="C14297" t="s">
        <v>16</v>
      </c>
      <c r="D14297" t="s">
        <v>21</v>
      </c>
      <c r="E14297" t="s">
        <v>41</v>
      </c>
      <c r="F14297" t="s">
        <v>17</v>
      </c>
      <c r="G14297">
        <v>2016</v>
      </c>
      <c r="H14297" s="1">
        <v>7.4513435906100002E-6</v>
      </c>
      <c r="I14297" s="1">
        <v>1.42182812245E-5</v>
      </c>
      <c r="J14297" s="1">
        <v>2.4870235532700001E-6</v>
      </c>
    </row>
    <row r="14298" spans="1:10" x14ac:dyDescent="0.25">
      <c r="A14298" t="s">
        <v>42</v>
      </c>
      <c r="B14298" t="s">
        <v>93</v>
      </c>
      <c r="C14298" t="s">
        <v>12</v>
      </c>
      <c r="D14298" t="s">
        <v>21</v>
      </c>
      <c r="E14298" t="s">
        <v>41</v>
      </c>
      <c r="F14298" t="s">
        <v>18</v>
      </c>
      <c r="G14298">
        <v>2016</v>
      </c>
      <c r="H14298">
        <v>2.9896885610699999</v>
      </c>
      <c r="I14298">
        <v>6.2155082013299996</v>
      </c>
      <c r="J14298">
        <v>0.75568577435199902</v>
      </c>
    </row>
    <row r="14299" spans="1:10" x14ac:dyDescent="0.25">
      <c r="A14299" t="s">
        <v>42</v>
      </c>
      <c r="B14299" t="s">
        <v>93</v>
      </c>
      <c r="C14299" t="s">
        <v>16</v>
      </c>
      <c r="D14299" t="s">
        <v>21</v>
      </c>
      <c r="E14299" t="s">
        <v>41</v>
      </c>
      <c r="F14299" t="s">
        <v>18</v>
      </c>
      <c r="G14299">
        <v>2016</v>
      </c>
      <c r="H14299">
        <v>4.2498757185300002</v>
      </c>
      <c r="I14299">
        <v>7.7474468140199999</v>
      </c>
      <c r="J14299">
        <v>1.40489828974</v>
      </c>
    </row>
    <row r="14300" spans="1:10" x14ac:dyDescent="0.25">
      <c r="A14300" t="s">
        <v>42</v>
      </c>
      <c r="B14300" t="s">
        <v>93</v>
      </c>
      <c r="C14300" t="s">
        <v>12</v>
      </c>
      <c r="D14300" t="s">
        <v>22</v>
      </c>
      <c r="E14300" t="s">
        <v>41</v>
      </c>
      <c r="F14300" t="s">
        <v>15</v>
      </c>
      <c r="G14300">
        <v>2016</v>
      </c>
      <c r="H14300">
        <v>58.128162298399999</v>
      </c>
      <c r="I14300">
        <v>114.650392696</v>
      </c>
      <c r="J14300">
        <v>18.696915383099999</v>
      </c>
    </row>
    <row r="14301" spans="1:10" x14ac:dyDescent="0.25">
      <c r="A14301" t="s">
        <v>42</v>
      </c>
      <c r="B14301" t="s">
        <v>93</v>
      </c>
      <c r="C14301" t="s">
        <v>16</v>
      </c>
      <c r="D14301" t="s">
        <v>22</v>
      </c>
      <c r="E14301" t="s">
        <v>41</v>
      </c>
      <c r="F14301" t="s">
        <v>15</v>
      </c>
      <c r="G14301">
        <v>2016</v>
      </c>
      <c r="H14301">
        <v>81.676602956400004</v>
      </c>
      <c r="I14301">
        <v>146.95570109499999</v>
      </c>
      <c r="J14301">
        <v>32.6147732218</v>
      </c>
    </row>
    <row r="14302" spans="1:10" x14ac:dyDescent="0.25">
      <c r="A14302" t="s">
        <v>42</v>
      </c>
      <c r="B14302" t="s">
        <v>93</v>
      </c>
      <c r="C14302" t="s">
        <v>12</v>
      </c>
      <c r="D14302" t="s">
        <v>22</v>
      </c>
      <c r="E14302" t="s">
        <v>41</v>
      </c>
      <c r="F14302" t="s">
        <v>17</v>
      </c>
      <c r="G14302">
        <v>2016</v>
      </c>
      <c r="H14302" s="1">
        <v>7.1030703859799996E-6</v>
      </c>
      <c r="I14302" s="1">
        <v>1.44666141494E-5</v>
      </c>
      <c r="J14302" s="1">
        <v>2.2956847178700001E-6</v>
      </c>
    </row>
    <row r="14303" spans="1:10" x14ac:dyDescent="0.25">
      <c r="A14303" t="s">
        <v>42</v>
      </c>
      <c r="B14303" t="s">
        <v>93</v>
      </c>
      <c r="C14303" t="s">
        <v>16</v>
      </c>
      <c r="D14303" t="s">
        <v>22</v>
      </c>
      <c r="E14303" t="s">
        <v>41</v>
      </c>
      <c r="F14303" t="s">
        <v>17</v>
      </c>
      <c r="G14303">
        <v>2016</v>
      </c>
      <c r="H14303" s="1">
        <v>7.7979006848899994E-6</v>
      </c>
      <c r="I14303" s="1">
        <v>1.4572638678E-5</v>
      </c>
      <c r="J14303" s="1">
        <v>2.9389903022100001E-6</v>
      </c>
    </row>
    <row r="14304" spans="1:10" x14ac:dyDescent="0.25">
      <c r="A14304" t="s">
        <v>42</v>
      </c>
      <c r="B14304" t="s">
        <v>93</v>
      </c>
      <c r="C14304" t="s">
        <v>12</v>
      </c>
      <c r="D14304" t="s">
        <v>22</v>
      </c>
      <c r="E14304" t="s">
        <v>41</v>
      </c>
      <c r="F14304" t="s">
        <v>18</v>
      </c>
      <c r="G14304">
        <v>2016</v>
      </c>
      <c r="H14304">
        <v>3.31468822412999</v>
      </c>
      <c r="I14304">
        <v>6.5378001219200002</v>
      </c>
      <c r="J14304">
        <v>1.0661690099500001</v>
      </c>
    </row>
    <row r="14305" spans="1:10" x14ac:dyDescent="0.25">
      <c r="A14305" t="s">
        <v>42</v>
      </c>
      <c r="B14305" t="s">
        <v>93</v>
      </c>
      <c r="C14305" t="s">
        <v>16</v>
      </c>
      <c r="D14305" t="s">
        <v>22</v>
      </c>
      <c r="E14305" t="s">
        <v>41</v>
      </c>
      <c r="F14305" t="s">
        <v>18</v>
      </c>
      <c r="G14305">
        <v>2016</v>
      </c>
      <c r="H14305">
        <v>4.7957749248499999</v>
      </c>
      <c r="I14305">
        <v>8.6287436164900004</v>
      </c>
      <c r="J14305">
        <v>1.91502959153</v>
      </c>
    </row>
    <row r="14306" spans="1:10" x14ac:dyDescent="0.25">
      <c r="A14306" t="s">
        <v>42</v>
      </c>
      <c r="B14306" t="s">
        <v>93</v>
      </c>
      <c r="C14306" t="s">
        <v>12</v>
      </c>
      <c r="D14306" t="s">
        <v>23</v>
      </c>
      <c r="E14306" t="s">
        <v>41</v>
      </c>
      <c r="F14306" t="s">
        <v>15</v>
      </c>
      <c r="G14306">
        <v>2016</v>
      </c>
      <c r="H14306">
        <v>68.253204715799995</v>
      </c>
      <c r="I14306">
        <v>140.24017988200001</v>
      </c>
      <c r="J14306">
        <v>18.619708143899999</v>
      </c>
    </row>
    <row r="14307" spans="1:10" x14ac:dyDescent="0.25">
      <c r="A14307" t="s">
        <v>42</v>
      </c>
      <c r="B14307" t="s">
        <v>93</v>
      </c>
      <c r="C14307" t="s">
        <v>16</v>
      </c>
      <c r="D14307" t="s">
        <v>23</v>
      </c>
      <c r="E14307" t="s">
        <v>41</v>
      </c>
      <c r="F14307" t="s">
        <v>15</v>
      </c>
      <c r="G14307">
        <v>2016</v>
      </c>
      <c r="H14307">
        <v>94.981844249700004</v>
      </c>
      <c r="I14307">
        <v>180.84143975699999</v>
      </c>
      <c r="J14307">
        <v>34.362192967600002</v>
      </c>
    </row>
    <row r="14308" spans="1:10" x14ac:dyDescent="0.25">
      <c r="A14308" t="s">
        <v>42</v>
      </c>
      <c r="B14308" t="s">
        <v>93</v>
      </c>
      <c r="C14308" t="s">
        <v>12</v>
      </c>
      <c r="D14308" t="s">
        <v>23</v>
      </c>
      <c r="E14308" t="s">
        <v>41</v>
      </c>
      <c r="F14308" t="s">
        <v>17</v>
      </c>
      <c r="G14308">
        <v>2016</v>
      </c>
      <c r="H14308" s="1">
        <v>8.1555068263800002E-6</v>
      </c>
      <c r="I14308" s="1">
        <v>1.7059666794600001E-5</v>
      </c>
      <c r="J14308" s="1">
        <v>2.2378026277600002E-6</v>
      </c>
    </row>
    <row r="14309" spans="1:10" x14ac:dyDescent="0.25">
      <c r="A14309" t="s">
        <v>42</v>
      </c>
      <c r="B14309" t="s">
        <v>93</v>
      </c>
      <c r="C14309" t="s">
        <v>16</v>
      </c>
      <c r="D14309" t="s">
        <v>23</v>
      </c>
      <c r="E14309" t="s">
        <v>41</v>
      </c>
      <c r="F14309" t="s">
        <v>17</v>
      </c>
      <c r="G14309">
        <v>2016</v>
      </c>
      <c r="H14309" s="1">
        <v>8.8818633312600007E-6</v>
      </c>
      <c r="I14309" s="1">
        <v>1.7110885449100001E-5</v>
      </c>
      <c r="J14309" s="1">
        <v>3.0226298786900001E-6</v>
      </c>
    </row>
    <row r="14310" spans="1:10" x14ac:dyDescent="0.25">
      <c r="A14310" t="s">
        <v>42</v>
      </c>
      <c r="B14310" t="s">
        <v>93</v>
      </c>
      <c r="C14310" t="s">
        <v>12</v>
      </c>
      <c r="D14310" t="s">
        <v>23</v>
      </c>
      <c r="E14310" t="s">
        <v>41</v>
      </c>
      <c r="F14310" t="s">
        <v>18</v>
      </c>
      <c r="G14310">
        <v>2016</v>
      </c>
      <c r="H14310">
        <v>4.0150573827600002</v>
      </c>
      <c r="I14310">
        <v>8.2497572376400008</v>
      </c>
      <c r="J14310">
        <v>1.09532141325</v>
      </c>
    </row>
    <row r="14311" spans="1:10" x14ac:dyDescent="0.25">
      <c r="A14311" t="s">
        <v>42</v>
      </c>
      <c r="B14311" t="s">
        <v>93</v>
      </c>
      <c r="C14311" t="s">
        <v>16</v>
      </c>
      <c r="D14311" t="s">
        <v>23</v>
      </c>
      <c r="E14311" t="s">
        <v>41</v>
      </c>
      <c r="F14311" t="s">
        <v>18</v>
      </c>
      <c r="G14311">
        <v>2016</v>
      </c>
      <c r="H14311">
        <v>5.7038582158200004</v>
      </c>
      <c r="I14311">
        <v>10.8599063334</v>
      </c>
      <c r="J14311">
        <v>2.0635214889800002</v>
      </c>
    </row>
    <row r="14312" spans="1:10" x14ac:dyDescent="0.25">
      <c r="A14312" t="s">
        <v>42</v>
      </c>
      <c r="B14312" t="s">
        <v>93</v>
      </c>
      <c r="C14312" t="s">
        <v>12</v>
      </c>
      <c r="D14312" t="s">
        <v>24</v>
      </c>
      <c r="E14312" t="s">
        <v>41</v>
      </c>
      <c r="F14312" t="s">
        <v>15</v>
      </c>
      <c r="G14312">
        <v>2016</v>
      </c>
      <c r="H14312">
        <v>145.53989468399999</v>
      </c>
      <c r="I14312">
        <v>221.29630032099999</v>
      </c>
      <c r="J14312">
        <v>80.699679605900002</v>
      </c>
    </row>
    <row r="14313" spans="1:10" x14ac:dyDescent="0.25">
      <c r="A14313" t="s">
        <v>42</v>
      </c>
      <c r="B14313" t="s">
        <v>93</v>
      </c>
      <c r="C14313" t="s">
        <v>16</v>
      </c>
      <c r="D14313" t="s">
        <v>24</v>
      </c>
      <c r="E14313" t="s">
        <v>41</v>
      </c>
      <c r="F14313" t="s">
        <v>15</v>
      </c>
      <c r="G14313">
        <v>2016</v>
      </c>
      <c r="H14313">
        <v>184.786982499</v>
      </c>
      <c r="I14313">
        <v>270.35007454100003</v>
      </c>
      <c r="J14313">
        <v>109.952386502</v>
      </c>
    </row>
    <row r="14314" spans="1:10" x14ac:dyDescent="0.25">
      <c r="A14314" t="s">
        <v>42</v>
      </c>
      <c r="B14314" t="s">
        <v>93</v>
      </c>
      <c r="C14314" t="s">
        <v>12</v>
      </c>
      <c r="D14314" t="s">
        <v>24</v>
      </c>
      <c r="E14314" t="s">
        <v>41</v>
      </c>
      <c r="F14314" t="s">
        <v>17</v>
      </c>
      <c r="G14314">
        <v>2016</v>
      </c>
      <c r="H14314" s="1">
        <v>1.7769180153200001E-5</v>
      </c>
      <c r="I14314" s="1">
        <v>2.8543279278300001E-5</v>
      </c>
      <c r="J14314" s="1">
        <v>9.5903461880000006E-6</v>
      </c>
    </row>
    <row r="14315" spans="1:10" x14ac:dyDescent="0.25">
      <c r="A14315" t="s">
        <v>42</v>
      </c>
      <c r="B14315" t="s">
        <v>93</v>
      </c>
      <c r="C14315" t="s">
        <v>16</v>
      </c>
      <c r="D14315" t="s">
        <v>24</v>
      </c>
      <c r="E14315" t="s">
        <v>41</v>
      </c>
      <c r="F14315" t="s">
        <v>17</v>
      </c>
      <c r="G14315">
        <v>2016</v>
      </c>
      <c r="H14315" s="1">
        <v>1.8086285081900001E-5</v>
      </c>
      <c r="I14315" s="1">
        <v>2.7756285425500001E-5</v>
      </c>
      <c r="J14315" s="1">
        <v>1.04006639735E-5</v>
      </c>
    </row>
    <row r="14316" spans="1:10" x14ac:dyDescent="0.25">
      <c r="A14316" t="s">
        <v>42</v>
      </c>
      <c r="B14316" t="s">
        <v>93</v>
      </c>
      <c r="C14316" t="s">
        <v>12</v>
      </c>
      <c r="D14316" t="s">
        <v>24</v>
      </c>
      <c r="E14316" t="s">
        <v>41</v>
      </c>
      <c r="F14316" t="s">
        <v>18</v>
      </c>
      <c r="G14316">
        <v>2016</v>
      </c>
      <c r="H14316">
        <v>9.0453801146699995</v>
      </c>
      <c r="I14316">
        <v>13.753680107599999</v>
      </c>
      <c r="J14316">
        <v>5.0155270398800003</v>
      </c>
    </row>
    <row r="14317" spans="1:10" x14ac:dyDescent="0.25">
      <c r="A14317" t="s">
        <v>42</v>
      </c>
      <c r="B14317" t="s">
        <v>93</v>
      </c>
      <c r="C14317" t="s">
        <v>16</v>
      </c>
      <c r="D14317" t="s">
        <v>24</v>
      </c>
      <c r="E14317" t="s">
        <v>41</v>
      </c>
      <c r="F14317" t="s">
        <v>18</v>
      </c>
      <c r="G14317">
        <v>2016</v>
      </c>
      <c r="H14317">
        <v>11.650597576499999</v>
      </c>
      <c r="I14317">
        <v>17.045247888399999</v>
      </c>
      <c r="J14317">
        <v>6.9323660702899996</v>
      </c>
    </row>
    <row r="14318" spans="1:10" x14ac:dyDescent="0.25">
      <c r="A14318" t="s">
        <v>42</v>
      </c>
      <c r="B14318" t="s">
        <v>93</v>
      </c>
      <c r="C14318" t="s">
        <v>12</v>
      </c>
      <c r="D14318" t="s">
        <v>25</v>
      </c>
      <c r="E14318" t="s">
        <v>41</v>
      </c>
      <c r="F14318" t="s">
        <v>15</v>
      </c>
      <c r="G14318">
        <v>2016</v>
      </c>
      <c r="H14318">
        <v>298.60356662599997</v>
      </c>
      <c r="I14318">
        <v>468.67667417299998</v>
      </c>
      <c r="J14318">
        <v>164.942329427</v>
      </c>
    </row>
    <row r="14319" spans="1:10" x14ac:dyDescent="0.25">
      <c r="A14319" t="s">
        <v>42</v>
      </c>
      <c r="B14319" t="s">
        <v>93</v>
      </c>
      <c r="C14319" t="s">
        <v>16</v>
      </c>
      <c r="D14319" t="s">
        <v>25</v>
      </c>
      <c r="E14319" t="s">
        <v>41</v>
      </c>
      <c r="F14319" t="s">
        <v>15</v>
      </c>
      <c r="G14319">
        <v>2016</v>
      </c>
      <c r="H14319">
        <v>368.20789805499999</v>
      </c>
      <c r="I14319">
        <v>552.66114581199997</v>
      </c>
      <c r="J14319">
        <v>213.157699073</v>
      </c>
    </row>
    <row r="14320" spans="1:10" x14ac:dyDescent="0.25">
      <c r="A14320" t="s">
        <v>42</v>
      </c>
      <c r="B14320" t="s">
        <v>93</v>
      </c>
      <c r="C14320" t="s">
        <v>12</v>
      </c>
      <c r="D14320" t="s">
        <v>25</v>
      </c>
      <c r="E14320" t="s">
        <v>41</v>
      </c>
      <c r="F14320" t="s">
        <v>17</v>
      </c>
      <c r="G14320">
        <v>2016</v>
      </c>
      <c r="H14320" s="1">
        <v>3.6281474246500002E-5</v>
      </c>
      <c r="I14320" s="1">
        <v>5.9530426348800002E-5</v>
      </c>
      <c r="J14320" s="1">
        <v>1.9990548198900001E-5</v>
      </c>
    </row>
    <row r="14321" spans="1:10" x14ac:dyDescent="0.25">
      <c r="A14321" t="s">
        <v>42</v>
      </c>
      <c r="B14321" t="s">
        <v>93</v>
      </c>
      <c r="C14321" t="s">
        <v>16</v>
      </c>
      <c r="D14321" t="s">
        <v>25</v>
      </c>
      <c r="E14321" t="s">
        <v>41</v>
      </c>
      <c r="F14321" t="s">
        <v>17</v>
      </c>
      <c r="G14321">
        <v>2016</v>
      </c>
      <c r="H14321" s="1">
        <v>3.6731848802999998E-5</v>
      </c>
      <c r="I14321" s="1">
        <v>5.7889404748800001E-5</v>
      </c>
      <c r="J14321" s="1">
        <v>2.1069538541100001E-5</v>
      </c>
    </row>
    <row r="14322" spans="1:10" x14ac:dyDescent="0.25">
      <c r="A14322" t="s">
        <v>42</v>
      </c>
      <c r="B14322" t="s">
        <v>93</v>
      </c>
      <c r="C14322" t="s">
        <v>12</v>
      </c>
      <c r="D14322" t="s">
        <v>25</v>
      </c>
      <c r="E14322" t="s">
        <v>41</v>
      </c>
      <c r="F14322" t="s">
        <v>18</v>
      </c>
      <c r="G14322">
        <v>2016</v>
      </c>
      <c r="H14322">
        <v>18.4055059682</v>
      </c>
      <c r="I14322">
        <v>28.888574309799999</v>
      </c>
      <c r="J14322">
        <v>10.1668143585</v>
      </c>
    </row>
    <row r="14323" spans="1:10" x14ac:dyDescent="0.25">
      <c r="A14323" t="s">
        <v>42</v>
      </c>
      <c r="B14323" t="s">
        <v>93</v>
      </c>
      <c r="C14323" t="s">
        <v>16</v>
      </c>
      <c r="D14323" t="s">
        <v>25</v>
      </c>
      <c r="E14323" t="s">
        <v>41</v>
      </c>
      <c r="F14323" t="s">
        <v>18</v>
      </c>
      <c r="G14323">
        <v>2016</v>
      </c>
      <c r="H14323">
        <v>22.635782321899999</v>
      </c>
      <c r="I14323">
        <v>33.9751468137</v>
      </c>
      <c r="J14323">
        <v>13.103986367399999</v>
      </c>
    </row>
    <row r="14324" spans="1:10" x14ac:dyDescent="0.25">
      <c r="A14324" t="s">
        <v>42</v>
      </c>
      <c r="B14324" t="s">
        <v>93</v>
      </c>
      <c r="C14324" t="s">
        <v>12</v>
      </c>
      <c r="D14324" t="s">
        <v>26</v>
      </c>
      <c r="E14324" t="s">
        <v>41</v>
      </c>
      <c r="F14324" t="s">
        <v>15</v>
      </c>
      <c r="G14324">
        <v>2016</v>
      </c>
      <c r="H14324">
        <v>481.33709240899998</v>
      </c>
      <c r="I14324">
        <v>633.600997452</v>
      </c>
      <c r="J14324">
        <v>345.84679535999999</v>
      </c>
    </row>
    <row r="14325" spans="1:10" x14ac:dyDescent="0.25">
      <c r="A14325" t="s">
        <v>42</v>
      </c>
      <c r="B14325" t="s">
        <v>93</v>
      </c>
      <c r="C14325" t="s">
        <v>16</v>
      </c>
      <c r="D14325" t="s">
        <v>26</v>
      </c>
      <c r="E14325" t="s">
        <v>41</v>
      </c>
      <c r="F14325" t="s">
        <v>15</v>
      </c>
      <c r="G14325">
        <v>2016</v>
      </c>
      <c r="H14325">
        <v>549.85723680399997</v>
      </c>
      <c r="I14325">
        <v>715.65957910600002</v>
      </c>
      <c r="J14325">
        <v>398.004500511</v>
      </c>
    </row>
    <row r="14326" spans="1:10" x14ac:dyDescent="0.25">
      <c r="A14326" t="s">
        <v>42</v>
      </c>
      <c r="B14326" t="s">
        <v>93</v>
      </c>
      <c r="C14326" t="s">
        <v>12</v>
      </c>
      <c r="D14326" t="s">
        <v>26</v>
      </c>
      <c r="E14326" t="s">
        <v>41</v>
      </c>
      <c r="F14326" t="s">
        <v>17</v>
      </c>
      <c r="G14326">
        <v>2016</v>
      </c>
      <c r="H14326" s="1">
        <v>7.1631718779099993E-5</v>
      </c>
      <c r="I14326" s="1">
        <v>9.8546410617599995E-5</v>
      </c>
      <c r="J14326" s="1">
        <v>4.8910666727699997E-5</v>
      </c>
    </row>
    <row r="14327" spans="1:10" x14ac:dyDescent="0.25">
      <c r="A14327" t="s">
        <v>42</v>
      </c>
      <c r="B14327" t="s">
        <v>93</v>
      </c>
      <c r="C14327" t="s">
        <v>16</v>
      </c>
      <c r="D14327" t="s">
        <v>26</v>
      </c>
      <c r="E14327" t="s">
        <v>41</v>
      </c>
      <c r="F14327" t="s">
        <v>17</v>
      </c>
      <c r="G14327">
        <v>2016</v>
      </c>
      <c r="H14327" s="1">
        <v>6.7653151824599995E-5</v>
      </c>
      <c r="I14327" s="1">
        <v>9.3178176056800006E-5</v>
      </c>
      <c r="J14327" s="1">
        <v>4.7819546776399999E-5</v>
      </c>
    </row>
    <row r="14328" spans="1:10" x14ac:dyDescent="0.25">
      <c r="A14328" t="s">
        <v>42</v>
      </c>
      <c r="B14328" t="s">
        <v>93</v>
      </c>
      <c r="C14328" t="s">
        <v>12</v>
      </c>
      <c r="D14328" t="s">
        <v>26</v>
      </c>
      <c r="E14328" t="s">
        <v>41</v>
      </c>
      <c r="F14328" t="s">
        <v>18</v>
      </c>
      <c r="G14328">
        <v>2016</v>
      </c>
      <c r="H14328">
        <v>34.8238317884</v>
      </c>
      <c r="I14328">
        <v>45.839838450399903</v>
      </c>
      <c r="J14328">
        <v>25.021364062899998</v>
      </c>
    </row>
    <row r="14329" spans="1:10" x14ac:dyDescent="0.25">
      <c r="A14329" t="s">
        <v>42</v>
      </c>
      <c r="B14329" t="s">
        <v>93</v>
      </c>
      <c r="C14329" t="s">
        <v>16</v>
      </c>
      <c r="D14329" t="s">
        <v>26</v>
      </c>
      <c r="E14329" t="s">
        <v>41</v>
      </c>
      <c r="F14329" t="s">
        <v>18</v>
      </c>
      <c r="G14329">
        <v>2016</v>
      </c>
      <c r="H14329">
        <v>38.969301708800003</v>
      </c>
      <c r="I14329">
        <v>50.719990921799997</v>
      </c>
      <c r="J14329">
        <v>28.2072443968</v>
      </c>
    </row>
    <row r="14330" spans="1:10" x14ac:dyDescent="0.25">
      <c r="A14330" t="s">
        <v>42</v>
      </c>
      <c r="B14330" t="s">
        <v>93</v>
      </c>
      <c r="C14330" t="s">
        <v>12</v>
      </c>
      <c r="D14330" t="s">
        <v>27</v>
      </c>
      <c r="E14330" t="s">
        <v>41</v>
      </c>
      <c r="F14330" t="s">
        <v>15</v>
      </c>
      <c r="G14330">
        <v>2016</v>
      </c>
      <c r="H14330">
        <v>688.81528708500002</v>
      </c>
      <c r="I14330">
        <v>998.14826939399995</v>
      </c>
      <c r="J14330">
        <v>459.70322908399999</v>
      </c>
    </row>
    <row r="14331" spans="1:10" x14ac:dyDescent="0.25">
      <c r="A14331" t="s">
        <v>42</v>
      </c>
      <c r="B14331" t="s">
        <v>93</v>
      </c>
      <c r="C14331" t="s">
        <v>16</v>
      </c>
      <c r="D14331" t="s">
        <v>27</v>
      </c>
      <c r="E14331" t="s">
        <v>41</v>
      </c>
      <c r="F14331" t="s">
        <v>15</v>
      </c>
      <c r="G14331">
        <v>2016</v>
      </c>
      <c r="H14331">
        <v>739.27833882300001</v>
      </c>
      <c r="I14331">
        <v>1049.2150597100001</v>
      </c>
      <c r="J14331">
        <v>492.746377381</v>
      </c>
    </row>
    <row r="14332" spans="1:10" x14ac:dyDescent="0.25">
      <c r="A14332" t="s">
        <v>42</v>
      </c>
      <c r="B14332" t="s">
        <v>93</v>
      </c>
      <c r="C14332" t="s">
        <v>12</v>
      </c>
      <c r="D14332" t="s">
        <v>27</v>
      </c>
      <c r="E14332" t="s">
        <v>41</v>
      </c>
      <c r="F14332" t="s">
        <v>17</v>
      </c>
      <c r="G14332">
        <v>2016</v>
      </c>
      <c r="H14332">
        <v>1.2367525204700001E-4</v>
      </c>
      <c r="I14332">
        <v>1.7819606241800001E-4</v>
      </c>
      <c r="J14332" s="1">
        <v>7.9158622206500004E-5</v>
      </c>
    </row>
    <row r="14333" spans="1:10" x14ac:dyDescent="0.25">
      <c r="A14333" t="s">
        <v>42</v>
      </c>
      <c r="B14333" t="s">
        <v>93</v>
      </c>
      <c r="C14333" t="s">
        <v>16</v>
      </c>
      <c r="D14333" t="s">
        <v>27</v>
      </c>
      <c r="E14333" t="s">
        <v>41</v>
      </c>
      <c r="F14333" t="s">
        <v>17</v>
      </c>
      <c r="G14333">
        <v>2016</v>
      </c>
      <c r="H14333">
        <v>1.11592165549E-4</v>
      </c>
      <c r="I14333">
        <v>1.5923782252299999E-4</v>
      </c>
      <c r="J14333" s="1">
        <v>7.1865980481299995E-5</v>
      </c>
    </row>
    <row r="14334" spans="1:10" x14ac:dyDescent="0.25">
      <c r="A14334" t="s">
        <v>42</v>
      </c>
      <c r="B14334" t="s">
        <v>93</v>
      </c>
      <c r="C14334" t="s">
        <v>12</v>
      </c>
      <c r="D14334" t="s">
        <v>27</v>
      </c>
      <c r="E14334" t="s">
        <v>41</v>
      </c>
      <c r="F14334" t="s">
        <v>18</v>
      </c>
      <c r="G14334">
        <v>2016</v>
      </c>
      <c r="H14334">
        <v>58.299573673999902</v>
      </c>
      <c r="I14334">
        <v>84.480730407899998</v>
      </c>
      <c r="J14334">
        <v>38.9081119055</v>
      </c>
    </row>
    <row r="14335" spans="1:10" x14ac:dyDescent="0.25">
      <c r="A14335" t="s">
        <v>42</v>
      </c>
      <c r="B14335" t="s">
        <v>93</v>
      </c>
      <c r="C14335" t="s">
        <v>16</v>
      </c>
      <c r="D14335" t="s">
        <v>27</v>
      </c>
      <c r="E14335" t="s">
        <v>41</v>
      </c>
      <c r="F14335" t="s">
        <v>18</v>
      </c>
      <c r="G14335">
        <v>2016</v>
      </c>
      <c r="H14335">
        <v>60.650425327400001</v>
      </c>
      <c r="I14335">
        <v>86.077646658199995</v>
      </c>
      <c r="J14335">
        <v>40.4249330695</v>
      </c>
    </row>
    <row r="14336" spans="1:10" x14ac:dyDescent="0.25">
      <c r="A14336" t="s">
        <v>42</v>
      </c>
      <c r="B14336" t="s">
        <v>93</v>
      </c>
      <c r="C14336" t="s">
        <v>12</v>
      </c>
      <c r="D14336" t="s">
        <v>28</v>
      </c>
      <c r="E14336" t="s">
        <v>41</v>
      </c>
      <c r="F14336" t="s">
        <v>15</v>
      </c>
      <c r="G14336">
        <v>2016</v>
      </c>
      <c r="H14336">
        <v>1105.3133479400001</v>
      </c>
      <c r="I14336">
        <v>1384.5451152999999</v>
      </c>
      <c r="J14336">
        <v>881.41783081599999</v>
      </c>
    </row>
    <row r="14337" spans="1:10" x14ac:dyDescent="0.25">
      <c r="A14337" t="s">
        <v>42</v>
      </c>
      <c r="B14337" t="s">
        <v>93</v>
      </c>
      <c r="C14337" t="s">
        <v>16</v>
      </c>
      <c r="D14337" t="s">
        <v>28</v>
      </c>
      <c r="E14337" t="s">
        <v>41</v>
      </c>
      <c r="F14337" t="s">
        <v>15</v>
      </c>
      <c r="G14337">
        <v>2016</v>
      </c>
      <c r="H14337">
        <v>1033.1234920500001</v>
      </c>
      <c r="I14337">
        <v>1318.74169209</v>
      </c>
      <c r="J14337">
        <v>785.93578983899999</v>
      </c>
    </row>
    <row r="14338" spans="1:10" x14ac:dyDescent="0.25">
      <c r="A14338" t="s">
        <v>42</v>
      </c>
      <c r="B14338" t="s">
        <v>93</v>
      </c>
      <c r="C14338" t="s">
        <v>12</v>
      </c>
      <c r="D14338" t="s">
        <v>28</v>
      </c>
      <c r="E14338" t="s">
        <v>41</v>
      </c>
      <c r="F14338" t="s">
        <v>17</v>
      </c>
      <c r="G14338">
        <v>2016</v>
      </c>
      <c r="H14338">
        <v>2.1739953581499999E-4</v>
      </c>
      <c r="I14338">
        <v>2.81769166371E-4</v>
      </c>
      <c r="J14338">
        <v>1.6211368745100001E-4</v>
      </c>
    </row>
    <row r="14339" spans="1:10" x14ac:dyDescent="0.25">
      <c r="A14339" t="s">
        <v>42</v>
      </c>
      <c r="B14339" t="s">
        <v>93</v>
      </c>
      <c r="C14339" t="s">
        <v>16</v>
      </c>
      <c r="D14339" t="s">
        <v>28</v>
      </c>
      <c r="E14339" t="s">
        <v>41</v>
      </c>
      <c r="F14339" t="s">
        <v>17</v>
      </c>
      <c r="G14339">
        <v>2016</v>
      </c>
      <c r="H14339">
        <v>1.7362087853400001E-4</v>
      </c>
      <c r="I14339">
        <v>2.30166132306E-4</v>
      </c>
      <c r="J14339">
        <v>1.2572469820899999E-4</v>
      </c>
    </row>
    <row r="14340" spans="1:10" x14ac:dyDescent="0.25">
      <c r="A14340" t="s">
        <v>42</v>
      </c>
      <c r="B14340" t="s">
        <v>93</v>
      </c>
      <c r="C14340" t="s">
        <v>12</v>
      </c>
      <c r="D14340" t="s">
        <v>28</v>
      </c>
      <c r="E14340" t="s">
        <v>41</v>
      </c>
      <c r="F14340" t="s">
        <v>18</v>
      </c>
      <c r="G14340">
        <v>2016</v>
      </c>
      <c r="H14340">
        <v>102.887704349999</v>
      </c>
      <c r="I14340">
        <v>128.87989523300001</v>
      </c>
      <c r="J14340">
        <v>82.046468863300007</v>
      </c>
    </row>
    <row r="14341" spans="1:10" x14ac:dyDescent="0.25">
      <c r="A14341" t="s">
        <v>42</v>
      </c>
      <c r="B14341" t="s">
        <v>93</v>
      </c>
      <c r="C14341" t="s">
        <v>16</v>
      </c>
      <c r="D14341" t="s">
        <v>28</v>
      </c>
      <c r="E14341" t="s">
        <v>41</v>
      </c>
      <c r="F14341" t="s">
        <v>18</v>
      </c>
      <c r="G14341">
        <v>2016</v>
      </c>
      <c r="H14341">
        <v>91.055544474299893</v>
      </c>
      <c r="I14341">
        <v>116.228837809</v>
      </c>
      <c r="J14341">
        <v>69.269367908500001</v>
      </c>
    </row>
    <row r="14342" spans="1:10" x14ac:dyDescent="0.25">
      <c r="A14342" t="s">
        <v>42</v>
      </c>
      <c r="B14342" t="s">
        <v>93</v>
      </c>
      <c r="C14342" t="s">
        <v>12</v>
      </c>
      <c r="D14342" t="s">
        <v>29</v>
      </c>
      <c r="E14342" t="s">
        <v>41</v>
      </c>
      <c r="F14342" t="s">
        <v>15</v>
      </c>
      <c r="G14342">
        <v>2016</v>
      </c>
      <c r="H14342">
        <v>1653.0446028399999</v>
      </c>
      <c r="I14342">
        <v>2175.3228192900001</v>
      </c>
      <c r="J14342">
        <v>1211.10297173</v>
      </c>
    </row>
    <row r="14343" spans="1:10" x14ac:dyDescent="0.25">
      <c r="A14343" t="s">
        <v>42</v>
      </c>
      <c r="B14343" t="s">
        <v>93</v>
      </c>
      <c r="C14343" t="s">
        <v>16</v>
      </c>
      <c r="D14343" t="s">
        <v>29</v>
      </c>
      <c r="E14343" t="s">
        <v>41</v>
      </c>
      <c r="F14343" t="s">
        <v>15</v>
      </c>
      <c r="G14343">
        <v>2016</v>
      </c>
      <c r="H14343">
        <v>1390.0025205699999</v>
      </c>
      <c r="I14343">
        <v>1899.9407997799999</v>
      </c>
      <c r="J14343">
        <v>964.96904213699997</v>
      </c>
    </row>
    <row r="14344" spans="1:10" x14ac:dyDescent="0.25">
      <c r="A14344" t="s">
        <v>42</v>
      </c>
      <c r="B14344" t="s">
        <v>93</v>
      </c>
      <c r="C14344" t="s">
        <v>12</v>
      </c>
      <c r="D14344" t="s">
        <v>29</v>
      </c>
      <c r="E14344" t="s">
        <v>41</v>
      </c>
      <c r="F14344" t="s">
        <v>17</v>
      </c>
      <c r="G14344">
        <v>2016</v>
      </c>
      <c r="H14344">
        <v>3.54858746633E-4</v>
      </c>
      <c r="I14344">
        <v>4.7684325103799997E-4</v>
      </c>
      <c r="J14344">
        <v>2.52050675181E-4</v>
      </c>
    </row>
    <row r="14345" spans="1:10" x14ac:dyDescent="0.25">
      <c r="A14345" t="s">
        <v>42</v>
      </c>
      <c r="B14345" t="s">
        <v>93</v>
      </c>
      <c r="C14345" t="s">
        <v>16</v>
      </c>
      <c r="D14345" t="s">
        <v>29</v>
      </c>
      <c r="E14345" t="s">
        <v>41</v>
      </c>
      <c r="F14345" t="s">
        <v>17</v>
      </c>
      <c r="G14345">
        <v>2016</v>
      </c>
      <c r="H14345">
        <v>2.5536283007500003E-4</v>
      </c>
      <c r="I14345">
        <v>3.62269262226E-4</v>
      </c>
      <c r="J14345">
        <v>1.6955700906599999E-4</v>
      </c>
    </row>
    <row r="14346" spans="1:10" x14ac:dyDescent="0.25">
      <c r="A14346" t="s">
        <v>42</v>
      </c>
      <c r="B14346" t="s">
        <v>93</v>
      </c>
      <c r="C14346" t="s">
        <v>12</v>
      </c>
      <c r="D14346" t="s">
        <v>29</v>
      </c>
      <c r="E14346" t="s">
        <v>41</v>
      </c>
      <c r="F14346" t="s">
        <v>18</v>
      </c>
      <c r="G14346">
        <v>2016</v>
      </c>
      <c r="H14346">
        <v>168.58289177999899</v>
      </c>
      <c r="I14346">
        <v>221.84653142499999</v>
      </c>
      <c r="J14346">
        <v>123.51223969900001</v>
      </c>
    </row>
    <row r="14347" spans="1:10" x14ac:dyDescent="0.25">
      <c r="A14347" t="s">
        <v>42</v>
      </c>
      <c r="B14347" t="s">
        <v>93</v>
      </c>
      <c r="C14347" t="s">
        <v>16</v>
      </c>
      <c r="D14347" t="s">
        <v>29</v>
      </c>
      <c r="E14347" t="s">
        <v>41</v>
      </c>
      <c r="F14347" t="s">
        <v>18</v>
      </c>
      <c r="G14347">
        <v>2016</v>
      </c>
      <c r="H14347">
        <v>130.182960165</v>
      </c>
      <c r="I14347">
        <v>177.94206398399999</v>
      </c>
      <c r="J14347">
        <v>90.375754370199999</v>
      </c>
    </row>
    <row r="14348" spans="1:10" x14ac:dyDescent="0.25">
      <c r="A14348" t="s">
        <v>42</v>
      </c>
      <c r="B14348" t="s">
        <v>93</v>
      </c>
      <c r="C14348" t="s">
        <v>12</v>
      </c>
      <c r="D14348" t="s">
        <v>30</v>
      </c>
      <c r="E14348" t="s">
        <v>41</v>
      </c>
      <c r="F14348" t="s">
        <v>15</v>
      </c>
      <c r="G14348">
        <v>2016</v>
      </c>
      <c r="H14348">
        <v>2226.9492691400001</v>
      </c>
      <c r="I14348">
        <v>2667.1885423700001</v>
      </c>
      <c r="J14348">
        <v>1832.51424221</v>
      </c>
    </row>
    <row r="14349" spans="1:10" x14ac:dyDescent="0.25">
      <c r="A14349" t="s">
        <v>42</v>
      </c>
      <c r="B14349" t="s">
        <v>93</v>
      </c>
      <c r="C14349" t="s">
        <v>16</v>
      </c>
      <c r="D14349" t="s">
        <v>30</v>
      </c>
      <c r="E14349" t="s">
        <v>41</v>
      </c>
      <c r="F14349" t="s">
        <v>15</v>
      </c>
      <c r="G14349">
        <v>2016</v>
      </c>
      <c r="H14349">
        <v>1867.7500273400001</v>
      </c>
      <c r="I14349">
        <v>2330.0279933299998</v>
      </c>
      <c r="J14349">
        <v>1484.8746353700001</v>
      </c>
    </row>
    <row r="14350" spans="1:10" x14ac:dyDescent="0.25">
      <c r="A14350" t="s">
        <v>42</v>
      </c>
      <c r="B14350" t="s">
        <v>93</v>
      </c>
      <c r="C14350" t="s">
        <v>12</v>
      </c>
      <c r="D14350" t="s">
        <v>30</v>
      </c>
      <c r="E14350" t="s">
        <v>41</v>
      </c>
      <c r="F14350" t="s">
        <v>17</v>
      </c>
      <c r="G14350">
        <v>2016</v>
      </c>
      <c r="H14350">
        <v>5.4186867022499999E-4</v>
      </c>
      <c r="I14350">
        <v>6.8589391502599998E-4</v>
      </c>
      <c r="J14350">
        <v>4.1732682632700003E-4</v>
      </c>
    </row>
    <row r="14351" spans="1:10" x14ac:dyDescent="0.25">
      <c r="A14351" t="s">
        <v>42</v>
      </c>
      <c r="B14351" t="s">
        <v>93</v>
      </c>
      <c r="C14351" t="s">
        <v>16</v>
      </c>
      <c r="D14351" t="s">
        <v>30</v>
      </c>
      <c r="E14351" t="s">
        <v>41</v>
      </c>
      <c r="F14351" t="s">
        <v>17</v>
      </c>
      <c r="G14351">
        <v>2016</v>
      </c>
      <c r="H14351">
        <v>3.7866332870299999E-4</v>
      </c>
      <c r="I14351">
        <v>4.9137338642100004E-4</v>
      </c>
      <c r="J14351">
        <v>2.8331114512099997E-4</v>
      </c>
    </row>
    <row r="14352" spans="1:10" x14ac:dyDescent="0.25">
      <c r="A14352" t="s">
        <v>42</v>
      </c>
      <c r="B14352" t="s">
        <v>93</v>
      </c>
      <c r="C14352" t="s">
        <v>12</v>
      </c>
      <c r="D14352" t="s">
        <v>30</v>
      </c>
      <c r="E14352" t="s">
        <v>41</v>
      </c>
      <c r="F14352" t="s">
        <v>18</v>
      </c>
      <c r="G14352">
        <v>2016</v>
      </c>
      <c r="H14352">
        <v>259.29341448899999</v>
      </c>
      <c r="I14352">
        <v>310.55239282700001</v>
      </c>
      <c r="J14352">
        <v>213.36762428599999</v>
      </c>
    </row>
    <row r="14353" spans="1:10" x14ac:dyDescent="0.25">
      <c r="A14353" t="s">
        <v>42</v>
      </c>
      <c r="B14353" t="s">
        <v>93</v>
      </c>
      <c r="C14353" t="s">
        <v>16</v>
      </c>
      <c r="D14353" t="s">
        <v>30</v>
      </c>
      <c r="E14353" t="s">
        <v>41</v>
      </c>
      <c r="F14353" t="s">
        <v>18</v>
      </c>
      <c r="G14353">
        <v>2016</v>
      </c>
      <c r="H14353">
        <v>190.26561572</v>
      </c>
      <c r="I14353">
        <v>237.357357412</v>
      </c>
      <c r="J14353">
        <v>151.26252583599901</v>
      </c>
    </row>
    <row r="14354" spans="1:10" x14ac:dyDescent="0.25">
      <c r="A14354" t="s">
        <v>42</v>
      </c>
      <c r="B14354" t="s">
        <v>93</v>
      </c>
      <c r="C14354" t="s">
        <v>12</v>
      </c>
      <c r="D14354" t="s">
        <v>31</v>
      </c>
      <c r="E14354" t="s">
        <v>41</v>
      </c>
      <c r="F14354" t="s">
        <v>15</v>
      </c>
      <c r="G14354">
        <v>2016</v>
      </c>
      <c r="H14354">
        <v>2635.18269723</v>
      </c>
      <c r="I14354">
        <v>3347.6947081100002</v>
      </c>
      <c r="J14354">
        <v>2041.5394975199999</v>
      </c>
    </row>
    <row r="14355" spans="1:10" x14ac:dyDescent="0.25">
      <c r="A14355" t="s">
        <v>42</v>
      </c>
      <c r="B14355" t="s">
        <v>93</v>
      </c>
      <c r="C14355" t="s">
        <v>16</v>
      </c>
      <c r="D14355" t="s">
        <v>31</v>
      </c>
      <c r="E14355" t="s">
        <v>41</v>
      </c>
      <c r="F14355" t="s">
        <v>15</v>
      </c>
      <c r="G14355">
        <v>2016</v>
      </c>
      <c r="H14355">
        <v>2288.2276116799999</v>
      </c>
      <c r="I14355">
        <v>2916.9256085900001</v>
      </c>
      <c r="J14355">
        <v>1720.0361652199999</v>
      </c>
    </row>
    <row r="14356" spans="1:10" x14ac:dyDescent="0.25">
      <c r="A14356" t="s">
        <v>42</v>
      </c>
      <c r="B14356" t="s">
        <v>93</v>
      </c>
      <c r="C14356" t="s">
        <v>12</v>
      </c>
      <c r="D14356" t="s">
        <v>31</v>
      </c>
      <c r="E14356" t="s">
        <v>41</v>
      </c>
      <c r="F14356" t="s">
        <v>17</v>
      </c>
      <c r="G14356">
        <v>2016</v>
      </c>
      <c r="H14356">
        <v>7.3302066248199995E-4</v>
      </c>
      <c r="I14356">
        <v>9.6130392973199999E-4</v>
      </c>
      <c r="J14356">
        <v>5.3880845286999996E-4</v>
      </c>
    </row>
    <row r="14357" spans="1:10" x14ac:dyDescent="0.25">
      <c r="A14357" t="s">
        <v>42</v>
      </c>
      <c r="B14357" t="s">
        <v>93</v>
      </c>
      <c r="C14357" t="s">
        <v>16</v>
      </c>
      <c r="D14357" t="s">
        <v>31</v>
      </c>
      <c r="E14357" t="s">
        <v>41</v>
      </c>
      <c r="F14357" t="s">
        <v>17</v>
      </c>
      <c r="G14357">
        <v>2016</v>
      </c>
      <c r="H14357">
        <v>5.1511369941999998E-4</v>
      </c>
      <c r="I14357">
        <v>6.9318753087800004E-4</v>
      </c>
      <c r="J14357">
        <v>3.7251304343300002E-4</v>
      </c>
    </row>
    <row r="14358" spans="1:10" x14ac:dyDescent="0.25">
      <c r="A14358" t="s">
        <v>42</v>
      </c>
      <c r="B14358" t="s">
        <v>93</v>
      </c>
      <c r="C14358" t="s">
        <v>12</v>
      </c>
      <c r="D14358" t="s">
        <v>31</v>
      </c>
      <c r="E14358" t="s">
        <v>41</v>
      </c>
      <c r="F14358" t="s">
        <v>18</v>
      </c>
      <c r="G14358">
        <v>2016</v>
      </c>
      <c r="H14358">
        <v>375.00607079700001</v>
      </c>
      <c r="I14358">
        <v>476.40182217099999</v>
      </c>
      <c r="J14358">
        <v>290.52623415599999</v>
      </c>
    </row>
    <row r="14359" spans="1:10" x14ac:dyDescent="0.25">
      <c r="A14359" t="s">
        <v>42</v>
      </c>
      <c r="B14359" t="s">
        <v>93</v>
      </c>
      <c r="C14359" t="s">
        <v>16</v>
      </c>
      <c r="D14359" t="s">
        <v>31</v>
      </c>
      <c r="E14359" t="s">
        <v>41</v>
      </c>
      <c r="F14359" t="s">
        <v>18</v>
      </c>
      <c r="G14359">
        <v>2016</v>
      </c>
      <c r="H14359">
        <v>271.29444988699998</v>
      </c>
      <c r="I14359">
        <v>345.83348453000002</v>
      </c>
      <c r="J14359">
        <v>203.92912962199901</v>
      </c>
    </row>
    <row r="14360" spans="1:10" x14ac:dyDescent="0.25">
      <c r="A14360" t="s">
        <v>42</v>
      </c>
      <c r="B14360" t="s">
        <v>93</v>
      </c>
      <c r="C14360" t="s">
        <v>12</v>
      </c>
      <c r="D14360" t="s">
        <v>32</v>
      </c>
      <c r="E14360" t="s">
        <v>41</v>
      </c>
      <c r="F14360" t="s">
        <v>15</v>
      </c>
      <c r="G14360">
        <v>2016</v>
      </c>
      <c r="H14360">
        <v>2671.6332583200001</v>
      </c>
      <c r="I14360">
        <v>3226.5235136400001</v>
      </c>
      <c r="J14360">
        <v>2209.34561334</v>
      </c>
    </row>
    <row r="14361" spans="1:10" x14ac:dyDescent="0.25">
      <c r="A14361" t="s">
        <v>42</v>
      </c>
      <c r="B14361" t="s">
        <v>93</v>
      </c>
      <c r="C14361" t="s">
        <v>16</v>
      </c>
      <c r="D14361" t="s">
        <v>32</v>
      </c>
      <c r="E14361" t="s">
        <v>41</v>
      </c>
      <c r="F14361" t="s">
        <v>15</v>
      </c>
      <c r="G14361">
        <v>2016</v>
      </c>
      <c r="H14361">
        <v>2775.8966119900001</v>
      </c>
      <c r="I14361">
        <v>3378.9635754699998</v>
      </c>
      <c r="J14361">
        <v>2276.2577387400001</v>
      </c>
    </row>
    <row r="14362" spans="1:10" x14ac:dyDescent="0.25">
      <c r="A14362" t="s">
        <v>42</v>
      </c>
      <c r="B14362" t="s">
        <v>93</v>
      </c>
      <c r="C14362" t="s">
        <v>12</v>
      </c>
      <c r="D14362" t="s">
        <v>32</v>
      </c>
      <c r="E14362" t="s">
        <v>41</v>
      </c>
      <c r="F14362" t="s">
        <v>17</v>
      </c>
      <c r="G14362">
        <v>2016</v>
      </c>
      <c r="H14362">
        <v>9.4713756065900004E-4</v>
      </c>
      <c r="I14362">
        <v>1.17850056486E-3</v>
      </c>
      <c r="J14362">
        <v>7.5511616642400003E-4</v>
      </c>
    </row>
    <row r="14363" spans="1:10" x14ac:dyDescent="0.25">
      <c r="A14363" t="s">
        <v>42</v>
      </c>
      <c r="B14363" t="s">
        <v>93</v>
      </c>
      <c r="C14363" t="s">
        <v>16</v>
      </c>
      <c r="D14363" t="s">
        <v>32</v>
      </c>
      <c r="E14363" t="s">
        <v>41</v>
      </c>
      <c r="F14363" t="s">
        <v>17</v>
      </c>
      <c r="G14363">
        <v>2016</v>
      </c>
      <c r="H14363">
        <v>7.4601202625200003E-4</v>
      </c>
      <c r="I14363">
        <v>9.4019694735700005E-4</v>
      </c>
      <c r="J14363">
        <v>5.8915702362500005E-4</v>
      </c>
    </row>
    <row r="14364" spans="1:10" x14ac:dyDescent="0.25">
      <c r="A14364" t="s">
        <v>42</v>
      </c>
      <c r="B14364" t="s">
        <v>93</v>
      </c>
      <c r="C14364" t="s">
        <v>12</v>
      </c>
      <c r="D14364" t="s">
        <v>32</v>
      </c>
      <c r="E14364" t="s">
        <v>41</v>
      </c>
      <c r="F14364" t="s">
        <v>18</v>
      </c>
      <c r="G14364">
        <v>2016</v>
      </c>
      <c r="H14364">
        <v>516.137950295</v>
      </c>
      <c r="I14364">
        <v>623.33826236200002</v>
      </c>
      <c r="J14364">
        <v>426.82771402499998</v>
      </c>
    </row>
    <row r="14365" spans="1:10" x14ac:dyDescent="0.25">
      <c r="A14365" t="s">
        <v>42</v>
      </c>
      <c r="B14365" t="s">
        <v>93</v>
      </c>
      <c r="C14365" t="s">
        <v>16</v>
      </c>
      <c r="D14365" t="s">
        <v>32</v>
      </c>
      <c r="E14365" t="s">
        <v>41</v>
      </c>
      <c r="F14365" t="s">
        <v>18</v>
      </c>
      <c r="G14365">
        <v>2016</v>
      </c>
      <c r="H14365">
        <v>406.35563473299999</v>
      </c>
      <c r="I14365">
        <v>494.63689768599897</v>
      </c>
      <c r="J14365">
        <v>333.214916668</v>
      </c>
    </row>
    <row r="14366" spans="1:10" x14ac:dyDescent="0.25">
      <c r="A14366" t="s">
        <v>42</v>
      </c>
      <c r="B14366" t="s">
        <v>93</v>
      </c>
      <c r="C14366" t="s">
        <v>12</v>
      </c>
      <c r="D14366" t="s">
        <v>33</v>
      </c>
      <c r="E14366" t="s">
        <v>41</v>
      </c>
      <c r="F14366" t="s">
        <v>15</v>
      </c>
      <c r="G14366">
        <v>2016</v>
      </c>
      <c r="H14366">
        <v>2407.7478561500002</v>
      </c>
      <c r="I14366">
        <v>2943.96319864</v>
      </c>
      <c r="J14366">
        <v>1944.7696302899999</v>
      </c>
    </row>
    <row r="14367" spans="1:10" x14ac:dyDescent="0.25">
      <c r="A14367" t="s">
        <v>42</v>
      </c>
      <c r="B14367" t="s">
        <v>93</v>
      </c>
      <c r="C14367" t="s">
        <v>16</v>
      </c>
      <c r="D14367" t="s">
        <v>33</v>
      </c>
      <c r="E14367" t="s">
        <v>41</v>
      </c>
      <c r="F14367" t="s">
        <v>15</v>
      </c>
      <c r="G14367">
        <v>2016</v>
      </c>
      <c r="H14367">
        <v>3177.9446701699999</v>
      </c>
      <c r="I14367">
        <v>3967.99376983</v>
      </c>
      <c r="J14367">
        <v>2452.8264326600001</v>
      </c>
    </row>
    <row r="14368" spans="1:10" x14ac:dyDescent="0.25">
      <c r="A14368" t="s">
        <v>42</v>
      </c>
      <c r="B14368" t="s">
        <v>93</v>
      </c>
      <c r="C14368" t="s">
        <v>12</v>
      </c>
      <c r="D14368" t="s">
        <v>33</v>
      </c>
      <c r="E14368" t="s">
        <v>41</v>
      </c>
      <c r="F14368" t="s">
        <v>17</v>
      </c>
      <c r="G14368">
        <v>2016</v>
      </c>
      <c r="H14368">
        <v>1.19194207973E-3</v>
      </c>
      <c r="I14368">
        <v>1.4903445478200001E-3</v>
      </c>
      <c r="J14368">
        <v>9.2659091819900005E-4</v>
      </c>
    </row>
    <row r="14369" spans="1:10" x14ac:dyDescent="0.25">
      <c r="A14369" t="s">
        <v>42</v>
      </c>
      <c r="B14369" t="s">
        <v>93</v>
      </c>
      <c r="C14369" t="s">
        <v>16</v>
      </c>
      <c r="D14369" t="s">
        <v>33</v>
      </c>
      <c r="E14369" t="s">
        <v>41</v>
      </c>
      <c r="F14369" t="s">
        <v>17</v>
      </c>
      <c r="G14369">
        <v>2016</v>
      </c>
      <c r="H14369">
        <v>1.07859305718E-3</v>
      </c>
      <c r="I14369">
        <v>1.38635087501E-3</v>
      </c>
      <c r="J14369">
        <v>8.1276569507000005E-4</v>
      </c>
    </row>
    <row r="14370" spans="1:10" x14ac:dyDescent="0.25">
      <c r="A14370" t="s">
        <v>42</v>
      </c>
      <c r="B14370" t="s">
        <v>93</v>
      </c>
      <c r="C14370" t="s">
        <v>12</v>
      </c>
      <c r="D14370" t="s">
        <v>33</v>
      </c>
      <c r="E14370" t="s">
        <v>41</v>
      </c>
      <c r="F14370" t="s">
        <v>18</v>
      </c>
      <c r="G14370">
        <v>2016</v>
      </c>
      <c r="H14370">
        <v>682.67136984599995</v>
      </c>
      <c r="I14370">
        <v>834.70508943200002</v>
      </c>
      <c r="J14370">
        <v>551.40264964200003</v>
      </c>
    </row>
    <row r="14371" spans="1:10" x14ac:dyDescent="0.25">
      <c r="A14371" t="s">
        <v>42</v>
      </c>
      <c r="B14371" t="s">
        <v>93</v>
      </c>
      <c r="C14371" t="s">
        <v>16</v>
      </c>
      <c r="D14371" t="s">
        <v>33</v>
      </c>
      <c r="E14371" t="s">
        <v>41</v>
      </c>
      <c r="F14371" t="s">
        <v>18</v>
      </c>
      <c r="G14371">
        <v>2016</v>
      </c>
      <c r="H14371">
        <v>595.41175175700005</v>
      </c>
      <c r="I14371">
        <v>743.43337177299998</v>
      </c>
      <c r="J14371">
        <v>459.55541540199999</v>
      </c>
    </row>
    <row r="14372" spans="1:10" x14ac:dyDescent="0.25">
      <c r="A14372" t="s">
        <v>42</v>
      </c>
      <c r="B14372" t="s">
        <v>93</v>
      </c>
      <c r="C14372" t="s">
        <v>12</v>
      </c>
      <c r="D14372" t="s">
        <v>34</v>
      </c>
      <c r="E14372" t="s">
        <v>41</v>
      </c>
      <c r="F14372" t="s">
        <v>15</v>
      </c>
      <c r="G14372">
        <v>2016</v>
      </c>
      <c r="H14372">
        <v>1894.8226590500001</v>
      </c>
      <c r="I14372">
        <v>2286.93403016</v>
      </c>
      <c r="J14372">
        <v>1571.96771842</v>
      </c>
    </row>
    <row r="14373" spans="1:10" x14ac:dyDescent="0.25">
      <c r="A14373" t="s">
        <v>42</v>
      </c>
      <c r="B14373" t="s">
        <v>93</v>
      </c>
      <c r="C14373" t="s">
        <v>16</v>
      </c>
      <c r="D14373" t="s">
        <v>34</v>
      </c>
      <c r="E14373" t="s">
        <v>41</v>
      </c>
      <c r="F14373" t="s">
        <v>15</v>
      </c>
      <c r="G14373">
        <v>2016</v>
      </c>
      <c r="H14373">
        <v>3371.5807957400002</v>
      </c>
      <c r="I14373">
        <v>4076.8231099899999</v>
      </c>
      <c r="J14373">
        <v>2727.9824752599998</v>
      </c>
    </row>
    <row r="14374" spans="1:10" x14ac:dyDescent="0.25">
      <c r="A14374" t="s">
        <v>42</v>
      </c>
      <c r="B14374" t="s">
        <v>93</v>
      </c>
      <c r="C14374" t="s">
        <v>12</v>
      </c>
      <c r="D14374" t="s">
        <v>34</v>
      </c>
      <c r="E14374" t="s">
        <v>41</v>
      </c>
      <c r="F14374" t="s">
        <v>17</v>
      </c>
      <c r="G14374">
        <v>2016</v>
      </c>
      <c r="H14374">
        <v>1.33480649264E-3</v>
      </c>
      <c r="I14374">
        <v>1.6548291542E-3</v>
      </c>
      <c r="J14374">
        <v>1.06848883209E-3</v>
      </c>
    </row>
    <row r="14375" spans="1:10" x14ac:dyDescent="0.25">
      <c r="A14375" t="s">
        <v>42</v>
      </c>
      <c r="B14375" t="s">
        <v>93</v>
      </c>
      <c r="C14375" t="s">
        <v>16</v>
      </c>
      <c r="D14375" t="s">
        <v>34</v>
      </c>
      <c r="E14375" t="s">
        <v>41</v>
      </c>
      <c r="F14375" t="s">
        <v>17</v>
      </c>
      <c r="G14375">
        <v>2016</v>
      </c>
      <c r="H14375">
        <v>1.3334016698600001E-3</v>
      </c>
      <c r="I14375">
        <v>1.66530612334E-3</v>
      </c>
      <c r="J14375">
        <v>1.06103487295E-3</v>
      </c>
    </row>
    <row r="14376" spans="1:10" x14ac:dyDescent="0.25">
      <c r="A14376" t="s">
        <v>42</v>
      </c>
      <c r="B14376" t="s">
        <v>93</v>
      </c>
      <c r="C14376" t="s">
        <v>12</v>
      </c>
      <c r="D14376" t="s">
        <v>34</v>
      </c>
      <c r="E14376" t="s">
        <v>41</v>
      </c>
      <c r="F14376" t="s">
        <v>18</v>
      </c>
      <c r="G14376">
        <v>2016</v>
      </c>
      <c r="H14376">
        <v>855.12584864299902</v>
      </c>
      <c r="I14376">
        <v>1032.0841341</v>
      </c>
      <c r="J14376">
        <v>709.42271184999902</v>
      </c>
    </row>
    <row r="14377" spans="1:10" x14ac:dyDescent="0.25">
      <c r="A14377" t="s">
        <v>42</v>
      </c>
      <c r="B14377" t="s">
        <v>93</v>
      </c>
      <c r="C14377" t="s">
        <v>16</v>
      </c>
      <c r="D14377" t="s">
        <v>34</v>
      </c>
      <c r="E14377" t="s">
        <v>41</v>
      </c>
      <c r="F14377" t="s">
        <v>18</v>
      </c>
      <c r="G14377">
        <v>2016</v>
      </c>
      <c r="H14377">
        <v>804.78325920500004</v>
      </c>
      <c r="I14377">
        <v>973.12186431999999</v>
      </c>
      <c r="J14377">
        <v>651.15883631500003</v>
      </c>
    </row>
    <row r="14378" spans="1:10" x14ac:dyDescent="0.25">
      <c r="A14378" t="s">
        <v>42</v>
      </c>
      <c r="B14378" t="s">
        <v>93</v>
      </c>
      <c r="C14378" t="s">
        <v>12</v>
      </c>
      <c r="D14378" t="s">
        <v>35</v>
      </c>
      <c r="E14378" t="s">
        <v>41</v>
      </c>
      <c r="F14378" t="s">
        <v>15</v>
      </c>
      <c r="G14378">
        <v>2016</v>
      </c>
      <c r="H14378">
        <v>1160.8902052599999</v>
      </c>
      <c r="I14378">
        <v>1338.88319366</v>
      </c>
      <c r="J14378">
        <v>993.02989331699996</v>
      </c>
    </row>
    <row r="14379" spans="1:10" x14ac:dyDescent="0.25">
      <c r="A14379" t="s">
        <v>42</v>
      </c>
      <c r="B14379" t="s">
        <v>93</v>
      </c>
      <c r="C14379" t="s">
        <v>16</v>
      </c>
      <c r="D14379" t="s">
        <v>35</v>
      </c>
      <c r="E14379" t="s">
        <v>41</v>
      </c>
      <c r="F14379" t="s">
        <v>15</v>
      </c>
      <c r="G14379">
        <v>2016</v>
      </c>
      <c r="H14379">
        <v>2755.2910100300001</v>
      </c>
      <c r="I14379">
        <v>3196.0122368500001</v>
      </c>
      <c r="J14379">
        <v>2385.4548752599999</v>
      </c>
    </row>
    <row r="14380" spans="1:10" x14ac:dyDescent="0.25">
      <c r="A14380" t="s">
        <v>42</v>
      </c>
      <c r="B14380" t="s">
        <v>93</v>
      </c>
      <c r="C14380" t="s">
        <v>12</v>
      </c>
      <c r="D14380" t="s">
        <v>35</v>
      </c>
      <c r="E14380" t="s">
        <v>41</v>
      </c>
      <c r="F14380" t="s">
        <v>17</v>
      </c>
      <c r="G14380">
        <v>2016</v>
      </c>
      <c r="H14380">
        <v>1.4155630333399999E-3</v>
      </c>
      <c r="I14380">
        <v>1.67739288532E-3</v>
      </c>
      <c r="J14380">
        <v>1.1598876783200001E-3</v>
      </c>
    </row>
    <row r="14381" spans="1:10" x14ac:dyDescent="0.25">
      <c r="A14381" t="s">
        <v>42</v>
      </c>
      <c r="B14381" t="s">
        <v>93</v>
      </c>
      <c r="C14381" t="s">
        <v>16</v>
      </c>
      <c r="D14381" t="s">
        <v>35</v>
      </c>
      <c r="E14381" t="s">
        <v>41</v>
      </c>
      <c r="F14381" t="s">
        <v>17</v>
      </c>
      <c r="G14381">
        <v>2016</v>
      </c>
      <c r="H14381">
        <v>1.49479016887E-3</v>
      </c>
      <c r="I14381">
        <v>1.7955773032700001E-3</v>
      </c>
      <c r="J14381">
        <v>1.2259217654400001E-3</v>
      </c>
    </row>
    <row r="14382" spans="1:10" x14ac:dyDescent="0.25">
      <c r="A14382" t="s">
        <v>42</v>
      </c>
      <c r="B14382" t="s">
        <v>93</v>
      </c>
      <c r="C14382" t="s">
        <v>12</v>
      </c>
      <c r="D14382" t="s">
        <v>35</v>
      </c>
      <c r="E14382" t="s">
        <v>41</v>
      </c>
      <c r="F14382" t="s">
        <v>18</v>
      </c>
      <c r="G14382">
        <v>2016</v>
      </c>
      <c r="H14382">
        <v>1033.52039233</v>
      </c>
      <c r="I14382">
        <v>1191.98445928</v>
      </c>
      <c r="J14382">
        <v>884.07727129499995</v>
      </c>
    </row>
    <row r="14383" spans="1:10" x14ac:dyDescent="0.25">
      <c r="A14383" t="s">
        <v>42</v>
      </c>
      <c r="B14383" t="s">
        <v>93</v>
      </c>
      <c r="C14383" t="s">
        <v>16</v>
      </c>
      <c r="D14383" t="s">
        <v>35</v>
      </c>
      <c r="E14383" t="s">
        <v>41</v>
      </c>
      <c r="F14383" t="s">
        <v>18</v>
      </c>
      <c r="G14383">
        <v>2016</v>
      </c>
      <c r="H14383">
        <v>1034.4765350800001</v>
      </c>
      <c r="I14383">
        <v>1199.94572363</v>
      </c>
      <c r="J14383">
        <v>895.62121930900003</v>
      </c>
    </row>
    <row r="14384" spans="1:10" x14ac:dyDescent="0.25">
      <c r="A14384" t="s">
        <v>42</v>
      </c>
      <c r="B14384" t="s">
        <v>93</v>
      </c>
      <c r="C14384" t="s">
        <v>12</v>
      </c>
      <c r="D14384" t="s">
        <v>36</v>
      </c>
      <c r="E14384" t="s">
        <v>41</v>
      </c>
      <c r="F14384" t="s">
        <v>15</v>
      </c>
      <c r="G14384">
        <v>2016</v>
      </c>
      <c r="H14384">
        <v>462.49194102199999</v>
      </c>
      <c r="I14384">
        <v>547.28613916300003</v>
      </c>
      <c r="J14384">
        <v>381.37117431299998</v>
      </c>
    </row>
    <row r="14385" spans="1:10" x14ac:dyDescent="0.25">
      <c r="A14385" t="s">
        <v>42</v>
      </c>
      <c r="B14385" t="s">
        <v>93</v>
      </c>
      <c r="C14385" t="s">
        <v>16</v>
      </c>
      <c r="D14385" t="s">
        <v>36</v>
      </c>
      <c r="E14385" t="s">
        <v>41</v>
      </c>
      <c r="F14385" t="s">
        <v>15</v>
      </c>
      <c r="G14385">
        <v>2016</v>
      </c>
      <c r="H14385">
        <v>1485.58097847</v>
      </c>
      <c r="I14385">
        <v>1759.3196929000001</v>
      </c>
      <c r="J14385">
        <v>1243.1549084200001</v>
      </c>
    </row>
    <row r="14386" spans="1:10" x14ac:dyDescent="0.25">
      <c r="A14386" t="s">
        <v>42</v>
      </c>
      <c r="B14386" t="s">
        <v>93</v>
      </c>
      <c r="C14386" t="s">
        <v>12</v>
      </c>
      <c r="D14386" t="s">
        <v>36</v>
      </c>
      <c r="E14386" t="s">
        <v>41</v>
      </c>
      <c r="F14386" t="s">
        <v>17</v>
      </c>
      <c r="G14386">
        <v>2016</v>
      </c>
      <c r="H14386">
        <v>1.49579394237E-3</v>
      </c>
      <c r="I14386">
        <v>1.84622429638E-3</v>
      </c>
      <c r="J14386">
        <v>1.1931196108199999E-3</v>
      </c>
    </row>
    <row r="14387" spans="1:10" x14ac:dyDescent="0.25">
      <c r="A14387" t="s">
        <v>42</v>
      </c>
      <c r="B14387" t="s">
        <v>93</v>
      </c>
      <c r="C14387" t="s">
        <v>16</v>
      </c>
      <c r="D14387" t="s">
        <v>36</v>
      </c>
      <c r="E14387" t="s">
        <v>41</v>
      </c>
      <c r="F14387" t="s">
        <v>17</v>
      </c>
      <c r="G14387">
        <v>2016</v>
      </c>
      <c r="H14387">
        <v>1.6228374582899999E-3</v>
      </c>
      <c r="I14387">
        <v>2.02022258601E-3</v>
      </c>
      <c r="J14387">
        <v>1.29151200349E-3</v>
      </c>
    </row>
    <row r="14388" spans="1:10" x14ac:dyDescent="0.25">
      <c r="A14388" t="s">
        <v>42</v>
      </c>
      <c r="B14388" t="s">
        <v>93</v>
      </c>
      <c r="C14388" t="s">
        <v>12</v>
      </c>
      <c r="D14388" t="s">
        <v>36</v>
      </c>
      <c r="E14388" t="s">
        <v>41</v>
      </c>
      <c r="F14388" t="s">
        <v>18</v>
      </c>
      <c r="G14388">
        <v>2016</v>
      </c>
      <c r="H14388">
        <v>1211.8961829</v>
      </c>
      <c r="I14388">
        <v>1434.0876546699999</v>
      </c>
      <c r="J14388">
        <v>999.33043026799999</v>
      </c>
    </row>
    <row r="14389" spans="1:10" x14ac:dyDescent="0.25">
      <c r="A14389" t="s">
        <v>42</v>
      </c>
      <c r="B14389" t="s">
        <v>93</v>
      </c>
      <c r="C14389" t="s">
        <v>16</v>
      </c>
      <c r="D14389" t="s">
        <v>36</v>
      </c>
      <c r="E14389" t="s">
        <v>41</v>
      </c>
      <c r="F14389" t="s">
        <v>18</v>
      </c>
      <c r="G14389">
        <v>2016</v>
      </c>
      <c r="H14389">
        <v>1264.12584993</v>
      </c>
      <c r="I14389">
        <v>1497.0584130499999</v>
      </c>
      <c r="J14389">
        <v>1057.8381643099999</v>
      </c>
    </row>
    <row r="14390" spans="1:10" x14ac:dyDescent="0.25">
      <c r="A14390" t="s">
        <v>42</v>
      </c>
      <c r="B14390" t="s">
        <v>93</v>
      </c>
      <c r="C14390" t="s">
        <v>12</v>
      </c>
      <c r="D14390" t="s">
        <v>37</v>
      </c>
      <c r="E14390" t="s">
        <v>41</v>
      </c>
      <c r="F14390" t="s">
        <v>15</v>
      </c>
      <c r="G14390">
        <v>2016</v>
      </c>
      <c r="H14390">
        <v>107.527331183</v>
      </c>
      <c r="I14390">
        <v>132.04942136400001</v>
      </c>
      <c r="J14390">
        <v>84.795685747899995</v>
      </c>
    </row>
    <row r="14391" spans="1:10" x14ac:dyDescent="0.25">
      <c r="A14391" t="s">
        <v>42</v>
      </c>
      <c r="B14391" t="s">
        <v>93</v>
      </c>
      <c r="C14391" t="s">
        <v>16</v>
      </c>
      <c r="D14391" t="s">
        <v>37</v>
      </c>
      <c r="E14391" t="s">
        <v>41</v>
      </c>
      <c r="F14391" t="s">
        <v>15</v>
      </c>
      <c r="G14391">
        <v>2016</v>
      </c>
      <c r="H14391">
        <v>490.87941891600002</v>
      </c>
      <c r="I14391">
        <v>599.28749760300002</v>
      </c>
      <c r="J14391">
        <v>393.08679033099997</v>
      </c>
    </row>
    <row r="14392" spans="1:10" x14ac:dyDescent="0.25">
      <c r="A14392" t="s">
        <v>42</v>
      </c>
      <c r="B14392" t="s">
        <v>93</v>
      </c>
      <c r="C14392" t="s">
        <v>12</v>
      </c>
      <c r="D14392" t="s">
        <v>37</v>
      </c>
      <c r="E14392" t="s">
        <v>41</v>
      </c>
      <c r="F14392" t="s">
        <v>17</v>
      </c>
      <c r="G14392">
        <v>2016</v>
      </c>
      <c r="H14392">
        <v>1.5558649901599999E-3</v>
      </c>
      <c r="I14392">
        <v>1.99291183075E-3</v>
      </c>
      <c r="J14392">
        <v>1.1568193330199999E-3</v>
      </c>
    </row>
    <row r="14393" spans="1:10" x14ac:dyDescent="0.25">
      <c r="A14393" t="s">
        <v>42</v>
      </c>
      <c r="B14393" t="s">
        <v>93</v>
      </c>
      <c r="C14393" t="s">
        <v>16</v>
      </c>
      <c r="D14393" t="s">
        <v>37</v>
      </c>
      <c r="E14393" t="s">
        <v>41</v>
      </c>
      <c r="F14393" t="s">
        <v>17</v>
      </c>
      <c r="G14393">
        <v>2016</v>
      </c>
      <c r="H14393">
        <v>1.72337309575E-3</v>
      </c>
      <c r="I14393">
        <v>2.23851737263E-3</v>
      </c>
      <c r="J14393">
        <v>1.29684354928E-3</v>
      </c>
    </row>
    <row r="14394" spans="1:10" x14ac:dyDescent="0.25">
      <c r="A14394" t="s">
        <v>42</v>
      </c>
      <c r="B14394" t="s">
        <v>93</v>
      </c>
      <c r="C14394" t="s">
        <v>12</v>
      </c>
      <c r="D14394" t="s">
        <v>37</v>
      </c>
      <c r="E14394" t="s">
        <v>41</v>
      </c>
      <c r="F14394" t="s">
        <v>18</v>
      </c>
      <c r="G14394">
        <v>2016</v>
      </c>
      <c r="H14394">
        <v>1390.25146402</v>
      </c>
      <c r="I14394">
        <v>1707.3045462499999</v>
      </c>
      <c r="J14394">
        <v>1096.3475514300001</v>
      </c>
    </row>
    <row r="14395" spans="1:10" x14ac:dyDescent="0.25">
      <c r="A14395" t="s">
        <v>42</v>
      </c>
      <c r="B14395" t="s">
        <v>93</v>
      </c>
      <c r="C14395" t="s">
        <v>16</v>
      </c>
      <c r="D14395" t="s">
        <v>37</v>
      </c>
      <c r="E14395" t="s">
        <v>41</v>
      </c>
      <c r="F14395" t="s">
        <v>18</v>
      </c>
      <c r="G14395">
        <v>2016</v>
      </c>
      <c r="H14395">
        <v>1493.7404778499999</v>
      </c>
      <c r="I14395">
        <v>1823.62502591</v>
      </c>
      <c r="J14395">
        <v>1196.15862348</v>
      </c>
    </row>
    <row r="14396" spans="1:10" x14ac:dyDescent="0.25">
      <c r="A14396" t="s">
        <v>42</v>
      </c>
      <c r="B14396" t="s">
        <v>93</v>
      </c>
      <c r="C14396" t="s">
        <v>12</v>
      </c>
      <c r="D14396" t="s">
        <v>13</v>
      </c>
      <c r="E14396" t="s">
        <v>92</v>
      </c>
      <c r="F14396" t="s">
        <v>15</v>
      </c>
      <c r="G14396">
        <v>2016</v>
      </c>
      <c r="H14396">
        <v>258.10507995799998</v>
      </c>
      <c r="I14396">
        <v>326.39283971700002</v>
      </c>
      <c r="J14396">
        <v>201.12239213000001</v>
      </c>
    </row>
    <row r="14397" spans="1:10" x14ac:dyDescent="0.25">
      <c r="A14397" t="s">
        <v>42</v>
      </c>
      <c r="B14397" t="s">
        <v>93</v>
      </c>
      <c r="C14397" t="s">
        <v>16</v>
      </c>
      <c r="D14397" t="s">
        <v>13</v>
      </c>
      <c r="E14397" t="s">
        <v>92</v>
      </c>
      <c r="F14397" t="s">
        <v>15</v>
      </c>
      <c r="G14397">
        <v>2016</v>
      </c>
      <c r="H14397">
        <v>153.25348781299999</v>
      </c>
      <c r="I14397">
        <v>197.30512454800001</v>
      </c>
      <c r="J14397">
        <v>105.446849556</v>
      </c>
    </row>
    <row r="14398" spans="1:10" x14ac:dyDescent="0.25">
      <c r="A14398" t="s">
        <v>42</v>
      </c>
      <c r="B14398" t="s">
        <v>93</v>
      </c>
      <c r="C14398" t="s">
        <v>12</v>
      </c>
      <c r="D14398" t="s">
        <v>13</v>
      </c>
      <c r="E14398" t="s">
        <v>92</v>
      </c>
      <c r="F14398" t="s">
        <v>17</v>
      </c>
      <c r="G14398">
        <v>2016</v>
      </c>
      <c r="H14398" s="1">
        <v>2.0432152193600001E-5</v>
      </c>
      <c r="I14398" s="1">
        <v>2.74991812372E-5</v>
      </c>
      <c r="J14398" s="1">
        <v>1.51809407413E-5</v>
      </c>
    </row>
    <row r="14399" spans="1:10" x14ac:dyDescent="0.25">
      <c r="A14399" t="s">
        <v>42</v>
      </c>
      <c r="B14399" t="s">
        <v>93</v>
      </c>
      <c r="C14399" t="s">
        <v>16</v>
      </c>
      <c r="D14399" t="s">
        <v>13</v>
      </c>
      <c r="E14399" t="s">
        <v>92</v>
      </c>
      <c r="F14399" t="s">
        <v>17</v>
      </c>
      <c r="G14399">
        <v>2016</v>
      </c>
      <c r="H14399" s="1">
        <v>1.22970193645E-5</v>
      </c>
      <c r="I14399" s="1">
        <v>1.6837175286199999E-5</v>
      </c>
      <c r="J14399" s="1">
        <v>8.1366535436700006E-6</v>
      </c>
    </row>
    <row r="14400" spans="1:10" x14ac:dyDescent="0.25">
      <c r="A14400" t="s">
        <v>42</v>
      </c>
      <c r="B14400" t="s">
        <v>93</v>
      </c>
      <c r="C14400" t="s">
        <v>12</v>
      </c>
      <c r="D14400" t="s">
        <v>13</v>
      </c>
      <c r="E14400" t="s">
        <v>92</v>
      </c>
      <c r="F14400" t="s">
        <v>18</v>
      </c>
      <c r="G14400">
        <v>2016</v>
      </c>
      <c r="H14400">
        <v>14.1518125888</v>
      </c>
      <c r="I14400">
        <v>17.896006923799899</v>
      </c>
      <c r="J14400">
        <v>11.0274714519</v>
      </c>
    </row>
    <row r="14401" spans="1:10" x14ac:dyDescent="0.25">
      <c r="A14401" t="s">
        <v>42</v>
      </c>
      <c r="B14401" t="s">
        <v>93</v>
      </c>
      <c r="C14401" t="s">
        <v>16</v>
      </c>
      <c r="D14401" t="s">
        <v>13</v>
      </c>
      <c r="E14401" t="s">
        <v>92</v>
      </c>
      <c r="F14401" t="s">
        <v>18</v>
      </c>
      <c r="G14401">
        <v>2016</v>
      </c>
      <c r="H14401">
        <v>8.7184367594399994</v>
      </c>
      <c r="I14401">
        <v>11.224490060400001</v>
      </c>
      <c r="J14401">
        <v>5.9987651991399904</v>
      </c>
    </row>
    <row r="14402" spans="1:10" x14ac:dyDescent="0.25">
      <c r="A14402" t="s">
        <v>42</v>
      </c>
      <c r="B14402" t="s">
        <v>93</v>
      </c>
      <c r="C14402" t="s">
        <v>12</v>
      </c>
      <c r="D14402" t="s">
        <v>19</v>
      </c>
      <c r="E14402" t="s">
        <v>92</v>
      </c>
      <c r="F14402" t="s">
        <v>15</v>
      </c>
      <c r="G14402">
        <v>2016</v>
      </c>
      <c r="H14402">
        <v>297.66419280899999</v>
      </c>
      <c r="I14402">
        <v>390.09784889600002</v>
      </c>
      <c r="J14402">
        <v>215.335128067</v>
      </c>
    </row>
    <row r="14403" spans="1:10" x14ac:dyDescent="0.25">
      <c r="A14403" t="s">
        <v>42</v>
      </c>
      <c r="B14403" t="s">
        <v>93</v>
      </c>
      <c r="C14403" t="s">
        <v>16</v>
      </c>
      <c r="D14403" t="s">
        <v>19</v>
      </c>
      <c r="E14403" t="s">
        <v>92</v>
      </c>
      <c r="F14403" t="s">
        <v>15</v>
      </c>
      <c r="G14403">
        <v>2016</v>
      </c>
      <c r="H14403">
        <v>132.67924664200001</v>
      </c>
      <c r="I14403">
        <v>176.322631978</v>
      </c>
      <c r="J14403">
        <v>88.630970694499993</v>
      </c>
    </row>
    <row r="14404" spans="1:10" x14ac:dyDescent="0.25">
      <c r="A14404" t="s">
        <v>42</v>
      </c>
      <c r="B14404" t="s">
        <v>93</v>
      </c>
      <c r="C14404" t="s">
        <v>12</v>
      </c>
      <c r="D14404" t="s">
        <v>19</v>
      </c>
      <c r="E14404" t="s">
        <v>92</v>
      </c>
      <c r="F14404" t="s">
        <v>17</v>
      </c>
      <c r="G14404">
        <v>2016</v>
      </c>
      <c r="H14404" s="1">
        <v>2.6913574784499999E-5</v>
      </c>
      <c r="I14404" s="1">
        <v>3.7519884788499998E-5</v>
      </c>
      <c r="J14404" s="1">
        <v>1.7804735517499998E-5</v>
      </c>
    </row>
    <row r="14405" spans="1:10" x14ac:dyDescent="0.25">
      <c r="A14405" t="s">
        <v>42</v>
      </c>
      <c r="B14405" t="s">
        <v>93</v>
      </c>
      <c r="C14405" t="s">
        <v>16</v>
      </c>
      <c r="D14405" t="s">
        <v>19</v>
      </c>
      <c r="E14405" t="s">
        <v>92</v>
      </c>
      <c r="F14405" t="s">
        <v>17</v>
      </c>
      <c r="G14405">
        <v>2016</v>
      </c>
      <c r="H14405" s="1">
        <v>1.19343244846E-5</v>
      </c>
      <c r="I14405" s="1">
        <v>1.70294218906E-5</v>
      </c>
      <c r="J14405" s="1">
        <v>7.5271765597099999E-6</v>
      </c>
    </row>
    <row r="14406" spans="1:10" x14ac:dyDescent="0.25">
      <c r="A14406" t="s">
        <v>42</v>
      </c>
      <c r="B14406" t="s">
        <v>93</v>
      </c>
      <c r="C14406" t="s">
        <v>12</v>
      </c>
      <c r="D14406" t="s">
        <v>19</v>
      </c>
      <c r="E14406" t="s">
        <v>92</v>
      </c>
      <c r="F14406" t="s">
        <v>18</v>
      </c>
      <c r="G14406">
        <v>2016</v>
      </c>
      <c r="H14406">
        <v>16.037595871499999</v>
      </c>
      <c r="I14406">
        <v>21.017750209999999</v>
      </c>
      <c r="J14406">
        <v>11.6018582158</v>
      </c>
    </row>
    <row r="14407" spans="1:10" x14ac:dyDescent="0.25">
      <c r="A14407" t="s">
        <v>42</v>
      </c>
      <c r="B14407" t="s">
        <v>93</v>
      </c>
      <c r="C14407" t="s">
        <v>16</v>
      </c>
      <c r="D14407" t="s">
        <v>19</v>
      </c>
      <c r="E14407" t="s">
        <v>92</v>
      </c>
      <c r="F14407" t="s">
        <v>18</v>
      </c>
      <c r="G14407">
        <v>2016</v>
      </c>
      <c r="H14407">
        <v>7.3972720392999998</v>
      </c>
      <c r="I14407">
        <v>9.8305236759999897</v>
      </c>
      <c r="J14407">
        <v>4.9414465180200002</v>
      </c>
    </row>
    <row r="14408" spans="1:10" x14ac:dyDescent="0.25">
      <c r="A14408" t="s">
        <v>42</v>
      </c>
      <c r="B14408" t="s">
        <v>93</v>
      </c>
      <c r="C14408" t="s">
        <v>12</v>
      </c>
      <c r="D14408" t="s">
        <v>20</v>
      </c>
      <c r="E14408" t="s">
        <v>92</v>
      </c>
      <c r="F14408" t="s">
        <v>15</v>
      </c>
      <c r="G14408">
        <v>2016</v>
      </c>
      <c r="H14408">
        <v>436.12350984199998</v>
      </c>
      <c r="I14408">
        <v>533.88085376799995</v>
      </c>
      <c r="J14408">
        <v>349.62095324900002</v>
      </c>
    </row>
    <row r="14409" spans="1:10" x14ac:dyDescent="0.25">
      <c r="A14409" t="s">
        <v>42</v>
      </c>
      <c r="B14409" t="s">
        <v>93</v>
      </c>
      <c r="C14409" t="s">
        <v>16</v>
      </c>
      <c r="D14409" t="s">
        <v>20</v>
      </c>
      <c r="E14409" t="s">
        <v>92</v>
      </c>
      <c r="F14409" t="s">
        <v>15</v>
      </c>
      <c r="G14409">
        <v>2016</v>
      </c>
      <c r="H14409">
        <v>95.135999706700005</v>
      </c>
      <c r="I14409">
        <v>149.124029318</v>
      </c>
      <c r="J14409">
        <v>43.406437080000003</v>
      </c>
    </row>
    <row r="14410" spans="1:10" x14ac:dyDescent="0.25">
      <c r="A14410" t="s">
        <v>42</v>
      </c>
      <c r="B14410" t="s">
        <v>93</v>
      </c>
      <c r="C14410" t="s">
        <v>12</v>
      </c>
      <c r="D14410" t="s">
        <v>20</v>
      </c>
      <c r="E14410" t="s">
        <v>92</v>
      </c>
      <c r="F14410" t="s">
        <v>17</v>
      </c>
      <c r="G14410">
        <v>2016</v>
      </c>
      <c r="H14410" s="1">
        <v>4.8870865798800002E-5</v>
      </c>
      <c r="I14410" s="1">
        <v>6.4831312327499993E-5</v>
      </c>
      <c r="J14410" s="1">
        <v>3.5792595907400003E-5</v>
      </c>
    </row>
    <row r="14411" spans="1:10" x14ac:dyDescent="0.25">
      <c r="A14411" t="s">
        <v>42</v>
      </c>
      <c r="B14411" t="s">
        <v>93</v>
      </c>
      <c r="C14411" t="s">
        <v>16</v>
      </c>
      <c r="D14411" t="s">
        <v>20</v>
      </c>
      <c r="E14411" t="s">
        <v>92</v>
      </c>
      <c r="F14411" t="s">
        <v>17</v>
      </c>
      <c r="G14411">
        <v>2016</v>
      </c>
      <c r="H14411" s="1">
        <v>9.8893455218999994E-6</v>
      </c>
      <c r="I14411" s="1">
        <v>1.5963151244299998E-5</v>
      </c>
      <c r="J14411" s="1">
        <v>4.5571455786300001E-6</v>
      </c>
    </row>
    <row r="14412" spans="1:10" x14ac:dyDescent="0.25">
      <c r="A14412" t="s">
        <v>42</v>
      </c>
      <c r="B14412" t="s">
        <v>93</v>
      </c>
      <c r="C14412" t="s">
        <v>12</v>
      </c>
      <c r="D14412" t="s">
        <v>20</v>
      </c>
      <c r="E14412" t="s">
        <v>92</v>
      </c>
      <c r="F14412" t="s">
        <v>18</v>
      </c>
      <c r="G14412">
        <v>2016</v>
      </c>
      <c r="H14412">
        <v>23.822018391299999</v>
      </c>
      <c r="I14412">
        <v>29.161737971499999</v>
      </c>
      <c r="J14412">
        <v>19.097059870199999</v>
      </c>
    </row>
    <row r="14413" spans="1:10" x14ac:dyDescent="0.25">
      <c r="A14413" t="s">
        <v>42</v>
      </c>
      <c r="B14413" t="s">
        <v>93</v>
      </c>
      <c r="C14413" t="s">
        <v>16</v>
      </c>
      <c r="D14413" t="s">
        <v>20</v>
      </c>
      <c r="E14413" t="s">
        <v>92</v>
      </c>
      <c r="F14413" t="s">
        <v>18</v>
      </c>
      <c r="G14413">
        <v>2016</v>
      </c>
      <c r="H14413">
        <v>5.3736735547599999</v>
      </c>
      <c r="I14413">
        <v>8.4231400857499992</v>
      </c>
      <c r="J14413">
        <v>2.4517745518199998</v>
      </c>
    </row>
    <row r="14414" spans="1:10" x14ac:dyDescent="0.25">
      <c r="A14414" t="s">
        <v>42</v>
      </c>
      <c r="B14414" t="s">
        <v>93</v>
      </c>
      <c r="C14414" t="s">
        <v>12</v>
      </c>
      <c r="D14414" t="s">
        <v>21</v>
      </c>
      <c r="E14414" t="s">
        <v>92</v>
      </c>
      <c r="F14414" t="s">
        <v>15</v>
      </c>
      <c r="G14414">
        <v>2016</v>
      </c>
      <c r="H14414">
        <v>735.37955271400006</v>
      </c>
      <c r="I14414">
        <v>936.95666422199997</v>
      </c>
      <c r="J14414">
        <v>559.73638521600003</v>
      </c>
    </row>
    <row r="14415" spans="1:10" x14ac:dyDescent="0.25">
      <c r="A14415" t="s">
        <v>42</v>
      </c>
      <c r="B14415" t="s">
        <v>93</v>
      </c>
      <c r="C14415" t="s">
        <v>16</v>
      </c>
      <c r="D14415" t="s">
        <v>21</v>
      </c>
      <c r="E14415" t="s">
        <v>92</v>
      </c>
      <c r="F14415" t="s">
        <v>15</v>
      </c>
      <c r="G14415">
        <v>2016</v>
      </c>
      <c r="H14415">
        <v>88.179202114199995</v>
      </c>
      <c r="I14415">
        <v>148.33490755899999</v>
      </c>
      <c r="J14415">
        <v>41.214683828399998</v>
      </c>
    </row>
    <row r="14416" spans="1:10" x14ac:dyDescent="0.25">
      <c r="A14416" t="s">
        <v>42</v>
      </c>
      <c r="B14416" t="s">
        <v>93</v>
      </c>
      <c r="C14416" t="s">
        <v>12</v>
      </c>
      <c r="D14416" t="s">
        <v>21</v>
      </c>
      <c r="E14416" t="s">
        <v>92</v>
      </c>
      <c r="F14416" t="s">
        <v>17</v>
      </c>
      <c r="G14416">
        <v>2016</v>
      </c>
      <c r="H14416" s="1">
        <v>8.9600365483999994E-5</v>
      </c>
      <c r="I14416">
        <v>1.2150932094600001E-4</v>
      </c>
      <c r="J14416" s="1">
        <v>6.2299896942999997E-5</v>
      </c>
    </row>
    <row r="14417" spans="1:10" x14ac:dyDescent="0.25">
      <c r="A14417" t="s">
        <v>42</v>
      </c>
      <c r="B14417" t="s">
        <v>93</v>
      </c>
      <c r="C14417" t="s">
        <v>16</v>
      </c>
      <c r="D14417" t="s">
        <v>21</v>
      </c>
      <c r="E14417" t="s">
        <v>92</v>
      </c>
      <c r="F14417" t="s">
        <v>17</v>
      </c>
      <c r="G14417">
        <v>2016</v>
      </c>
      <c r="H14417" s="1">
        <v>9.1133201392199998E-6</v>
      </c>
      <c r="I14417" s="1">
        <v>1.5527158425400002E-5</v>
      </c>
      <c r="J14417" s="1">
        <v>4.23365926802E-6</v>
      </c>
    </row>
    <row r="14418" spans="1:10" x14ac:dyDescent="0.25">
      <c r="A14418" t="s">
        <v>42</v>
      </c>
      <c r="B14418" t="s">
        <v>93</v>
      </c>
      <c r="C14418" t="s">
        <v>12</v>
      </c>
      <c r="D14418" t="s">
        <v>21</v>
      </c>
      <c r="E14418" t="s">
        <v>92</v>
      </c>
      <c r="F14418" t="s">
        <v>18</v>
      </c>
      <c r="G14418">
        <v>2016</v>
      </c>
      <c r="H14418">
        <v>41.902255326700001</v>
      </c>
      <c r="I14418">
        <v>53.388209162799903</v>
      </c>
      <c r="J14418">
        <v>31.8940292023</v>
      </c>
    </row>
    <row r="14419" spans="1:10" x14ac:dyDescent="0.25">
      <c r="A14419" t="s">
        <v>42</v>
      </c>
      <c r="B14419" t="s">
        <v>93</v>
      </c>
      <c r="C14419" t="s">
        <v>16</v>
      </c>
      <c r="D14419" t="s">
        <v>21</v>
      </c>
      <c r="E14419" t="s">
        <v>92</v>
      </c>
      <c r="F14419" t="s">
        <v>18</v>
      </c>
      <c r="G14419">
        <v>2016</v>
      </c>
      <c r="H14419">
        <v>5.1896952668000003</v>
      </c>
      <c r="I14419">
        <v>8.7300967711500004</v>
      </c>
      <c r="J14419">
        <v>2.42564736875</v>
      </c>
    </row>
    <row r="14420" spans="1:10" x14ac:dyDescent="0.25">
      <c r="A14420" t="s">
        <v>42</v>
      </c>
      <c r="B14420" t="s">
        <v>93</v>
      </c>
      <c r="C14420" t="s">
        <v>12</v>
      </c>
      <c r="D14420" t="s">
        <v>22</v>
      </c>
      <c r="E14420" t="s">
        <v>92</v>
      </c>
      <c r="F14420" t="s">
        <v>15</v>
      </c>
      <c r="G14420">
        <v>2016</v>
      </c>
      <c r="H14420">
        <v>986.70649172599997</v>
      </c>
      <c r="I14420">
        <v>1174.47172888</v>
      </c>
      <c r="J14420">
        <v>799.95323628799997</v>
      </c>
    </row>
    <row r="14421" spans="1:10" x14ac:dyDescent="0.25">
      <c r="A14421" t="s">
        <v>42</v>
      </c>
      <c r="B14421" t="s">
        <v>93</v>
      </c>
      <c r="C14421" t="s">
        <v>16</v>
      </c>
      <c r="D14421" t="s">
        <v>22</v>
      </c>
      <c r="E14421" t="s">
        <v>92</v>
      </c>
      <c r="F14421" t="s">
        <v>15</v>
      </c>
      <c r="G14421">
        <v>2016</v>
      </c>
      <c r="H14421">
        <v>165.925657487</v>
      </c>
      <c r="I14421">
        <v>228.43249243599999</v>
      </c>
      <c r="J14421">
        <v>109.547822904</v>
      </c>
    </row>
    <row r="14422" spans="1:10" x14ac:dyDescent="0.25">
      <c r="A14422" t="s">
        <v>42</v>
      </c>
      <c r="B14422" t="s">
        <v>93</v>
      </c>
      <c r="C14422" t="s">
        <v>12</v>
      </c>
      <c r="D14422" t="s">
        <v>22</v>
      </c>
      <c r="E14422" t="s">
        <v>92</v>
      </c>
      <c r="F14422" t="s">
        <v>17</v>
      </c>
      <c r="G14422">
        <v>2016</v>
      </c>
      <c r="H14422">
        <v>1.20832061718E-4</v>
      </c>
      <c r="I14422">
        <v>1.57244103701E-4</v>
      </c>
      <c r="J14422" s="1">
        <v>9.0160791110900006E-5</v>
      </c>
    </row>
    <row r="14423" spans="1:10" x14ac:dyDescent="0.25">
      <c r="A14423" t="s">
        <v>42</v>
      </c>
      <c r="B14423" t="s">
        <v>93</v>
      </c>
      <c r="C14423" t="s">
        <v>16</v>
      </c>
      <c r="D14423" t="s">
        <v>22</v>
      </c>
      <c r="E14423" t="s">
        <v>92</v>
      </c>
      <c r="F14423" t="s">
        <v>17</v>
      </c>
      <c r="G14423">
        <v>2016</v>
      </c>
      <c r="H14423" s="1">
        <v>1.5861809118299998E-5</v>
      </c>
      <c r="I14423" s="1">
        <v>2.28804237196E-5</v>
      </c>
      <c r="J14423" s="1">
        <v>9.9507173070399999E-6</v>
      </c>
    </row>
    <row r="14424" spans="1:10" x14ac:dyDescent="0.25">
      <c r="A14424" t="s">
        <v>42</v>
      </c>
      <c r="B14424" t="s">
        <v>93</v>
      </c>
      <c r="C14424" t="s">
        <v>12</v>
      </c>
      <c r="D14424" t="s">
        <v>22</v>
      </c>
      <c r="E14424" t="s">
        <v>92</v>
      </c>
      <c r="F14424" t="s">
        <v>18</v>
      </c>
      <c r="G14424">
        <v>2016</v>
      </c>
      <c r="H14424">
        <v>56.265745543499897</v>
      </c>
      <c r="I14424">
        <v>66.972831332699997</v>
      </c>
      <c r="J14424">
        <v>45.616366788999997</v>
      </c>
    </row>
    <row r="14425" spans="1:10" x14ac:dyDescent="0.25">
      <c r="A14425" t="s">
        <v>42</v>
      </c>
      <c r="B14425" t="s">
        <v>93</v>
      </c>
      <c r="C14425" t="s">
        <v>16</v>
      </c>
      <c r="D14425" t="s">
        <v>22</v>
      </c>
      <c r="E14425" t="s">
        <v>92</v>
      </c>
      <c r="F14425" t="s">
        <v>18</v>
      </c>
      <c r="G14425">
        <v>2016</v>
      </c>
      <c r="H14425">
        <v>9.7425955385300007</v>
      </c>
      <c r="I14425">
        <v>13.4127862765</v>
      </c>
      <c r="J14425">
        <v>6.4322790510000001</v>
      </c>
    </row>
    <row r="14426" spans="1:10" x14ac:dyDescent="0.25">
      <c r="A14426" t="s">
        <v>42</v>
      </c>
      <c r="B14426" t="s">
        <v>93</v>
      </c>
      <c r="C14426" t="s">
        <v>12</v>
      </c>
      <c r="D14426" t="s">
        <v>23</v>
      </c>
      <c r="E14426" t="s">
        <v>92</v>
      </c>
      <c r="F14426" t="s">
        <v>15</v>
      </c>
      <c r="G14426">
        <v>2016</v>
      </c>
      <c r="H14426">
        <v>1104.5909107</v>
      </c>
      <c r="I14426">
        <v>1366.6349749599999</v>
      </c>
      <c r="J14426">
        <v>837.69136870499995</v>
      </c>
    </row>
    <row r="14427" spans="1:10" x14ac:dyDescent="0.25">
      <c r="A14427" t="s">
        <v>42</v>
      </c>
      <c r="B14427" t="s">
        <v>93</v>
      </c>
      <c r="C14427" t="s">
        <v>16</v>
      </c>
      <c r="D14427" t="s">
        <v>23</v>
      </c>
      <c r="E14427" t="s">
        <v>92</v>
      </c>
      <c r="F14427" t="s">
        <v>15</v>
      </c>
      <c r="G14427">
        <v>2016</v>
      </c>
      <c r="H14427">
        <v>317.11919221199997</v>
      </c>
      <c r="I14427">
        <v>436.20806688300001</v>
      </c>
      <c r="J14427">
        <v>214.10577512200001</v>
      </c>
    </row>
    <row r="14428" spans="1:10" x14ac:dyDescent="0.25">
      <c r="A14428" t="s">
        <v>42</v>
      </c>
      <c r="B14428" t="s">
        <v>93</v>
      </c>
      <c r="C14428" t="s">
        <v>12</v>
      </c>
      <c r="D14428" t="s">
        <v>23</v>
      </c>
      <c r="E14428" t="s">
        <v>92</v>
      </c>
      <c r="F14428" t="s">
        <v>17</v>
      </c>
      <c r="G14428">
        <v>2016</v>
      </c>
      <c r="H14428">
        <v>1.32081967446E-4</v>
      </c>
      <c r="I14428">
        <v>1.7344246377700001E-4</v>
      </c>
      <c r="J14428" s="1">
        <v>9.5947758543899996E-5</v>
      </c>
    </row>
    <row r="14429" spans="1:10" x14ac:dyDescent="0.25">
      <c r="A14429" t="s">
        <v>42</v>
      </c>
      <c r="B14429" t="s">
        <v>93</v>
      </c>
      <c r="C14429" t="s">
        <v>16</v>
      </c>
      <c r="D14429" t="s">
        <v>23</v>
      </c>
      <c r="E14429" t="s">
        <v>92</v>
      </c>
      <c r="F14429" t="s">
        <v>17</v>
      </c>
      <c r="G14429">
        <v>2016</v>
      </c>
      <c r="H14429" s="1">
        <v>2.9660724979100001E-5</v>
      </c>
      <c r="I14429" s="1">
        <v>4.25948185051E-5</v>
      </c>
      <c r="J14429" s="1">
        <v>1.95445549915E-5</v>
      </c>
    </row>
    <row r="14430" spans="1:10" x14ac:dyDescent="0.25">
      <c r="A14430" t="s">
        <v>42</v>
      </c>
      <c r="B14430" t="s">
        <v>93</v>
      </c>
      <c r="C14430" t="s">
        <v>12</v>
      </c>
      <c r="D14430" t="s">
        <v>23</v>
      </c>
      <c r="E14430" t="s">
        <v>92</v>
      </c>
      <c r="F14430" t="s">
        <v>18</v>
      </c>
      <c r="G14430">
        <v>2016</v>
      </c>
      <c r="H14430">
        <v>64.978573671600003</v>
      </c>
      <c r="I14430">
        <v>80.393556149999995</v>
      </c>
      <c r="J14430">
        <v>49.2779632604</v>
      </c>
    </row>
    <row r="14431" spans="1:10" x14ac:dyDescent="0.25">
      <c r="A14431" t="s">
        <v>42</v>
      </c>
      <c r="B14431" t="s">
        <v>93</v>
      </c>
      <c r="C14431" t="s">
        <v>16</v>
      </c>
      <c r="D14431" t="s">
        <v>23</v>
      </c>
      <c r="E14431" t="s">
        <v>92</v>
      </c>
      <c r="F14431" t="s">
        <v>18</v>
      </c>
      <c r="G14431">
        <v>2016</v>
      </c>
      <c r="H14431">
        <v>19.0436701265</v>
      </c>
      <c r="I14431">
        <v>26.195205891699999</v>
      </c>
      <c r="J14431">
        <v>12.8574991792</v>
      </c>
    </row>
    <row r="14432" spans="1:10" x14ac:dyDescent="0.25">
      <c r="A14432" t="s">
        <v>42</v>
      </c>
      <c r="B14432" t="s">
        <v>93</v>
      </c>
      <c r="C14432" t="s">
        <v>12</v>
      </c>
      <c r="D14432" t="s">
        <v>24</v>
      </c>
      <c r="E14432" t="s">
        <v>92</v>
      </c>
      <c r="F14432" t="s">
        <v>15</v>
      </c>
      <c r="G14432">
        <v>2016</v>
      </c>
      <c r="H14432">
        <v>1089.85502524</v>
      </c>
      <c r="I14432">
        <v>1411.9033797</v>
      </c>
      <c r="J14432">
        <v>822.02749930699997</v>
      </c>
    </row>
    <row r="14433" spans="1:10" x14ac:dyDescent="0.25">
      <c r="A14433" t="s">
        <v>42</v>
      </c>
      <c r="B14433" t="s">
        <v>93</v>
      </c>
      <c r="C14433" t="s">
        <v>16</v>
      </c>
      <c r="D14433" t="s">
        <v>24</v>
      </c>
      <c r="E14433" t="s">
        <v>92</v>
      </c>
      <c r="F14433" t="s">
        <v>15</v>
      </c>
      <c r="G14433">
        <v>2016</v>
      </c>
      <c r="H14433">
        <v>606.61771305800005</v>
      </c>
      <c r="I14433">
        <v>817.92012419299999</v>
      </c>
      <c r="J14433">
        <v>443.80746952599998</v>
      </c>
    </row>
    <row r="14434" spans="1:10" x14ac:dyDescent="0.25">
      <c r="A14434" t="s">
        <v>42</v>
      </c>
      <c r="B14434" t="s">
        <v>93</v>
      </c>
      <c r="C14434" t="s">
        <v>12</v>
      </c>
      <c r="D14434" t="s">
        <v>24</v>
      </c>
      <c r="E14434" t="s">
        <v>92</v>
      </c>
      <c r="F14434" t="s">
        <v>17</v>
      </c>
      <c r="G14434">
        <v>2016</v>
      </c>
      <c r="H14434">
        <v>1.32913308867E-4</v>
      </c>
      <c r="I14434">
        <v>1.7680387770400001E-4</v>
      </c>
      <c r="J14434" s="1">
        <v>9.6108599745299995E-5</v>
      </c>
    </row>
    <row r="14435" spans="1:10" x14ac:dyDescent="0.25">
      <c r="A14435" t="s">
        <v>42</v>
      </c>
      <c r="B14435" t="s">
        <v>93</v>
      </c>
      <c r="C14435" t="s">
        <v>16</v>
      </c>
      <c r="D14435" t="s">
        <v>24</v>
      </c>
      <c r="E14435" t="s">
        <v>92</v>
      </c>
      <c r="F14435" t="s">
        <v>17</v>
      </c>
      <c r="G14435">
        <v>2016</v>
      </c>
      <c r="H14435" s="1">
        <v>5.9352594106000002E-5</v>
      </c>
      <c r="I14435" s="1">
        <v>8.1620219514700004E-5</v>
      </c>
      <c r="J14435" s="1">
        <v>4.1121874204999997E-5</v>
      </c>
    </row>
    <row r="14436" spans="1:10" x14ac:dyDescent="0.25">
      <c r="A14436" t="s">
        <v>42</v>
      </c>
      <c r="B14436" t="s">
        <v>93</v>
      </c>
      <c r="C14436" t="s">
        <v>12</v>
      </c>
      <c r="D14436" t="s">
        <v>24</v>
      </c>
      <c r="E14436" t="s">
        <v>92</v>
      </c>
      <c r="F14436" t="s">
        <v>18</v>
      </c>
      <c r="G14436">
        <v>2016</v>
      </c>
      <c r="H14436">
        <v>67.735056388499999</v>
      </c>
      <c r="I14436">
        <v>87.750529037500002</v>
      </c>
      <c r="J14436">
        <v>51.089436419499997</v>
      </c>
    </row>
    <row r="14437" spans="1:10" x14ac:dyDescent="0.25">
      <c r="A14437" t="s">
        <v>42</v>
      </c>
      <c r="B14437" t="s">
        <v>93</v>
      </c>
      <c r="C14437" t="s">
        <v>16</v>
      </c>
      <c r="D14437" t="s">
        <v>24</v>
      </c>
      <c r="E14437" t="s">
        <v>92</v>
      </c>
      <c r="F14437" t="s">
        <v>18</v>
      </c>
      <c r="G14437">
        <v>2016</v>
      </c>
      <c r="H14437">
        <v>38.246519110900003</v>
      </c>
      <c r="I14437">
        <v>51.568882655000003</v>
      </c>
      <c r="J14437">
        <v>27.981528563099999</v>
      </c>
    </row>
    <row r="14438" spans="1:10" x14ac:dyDescent="0.25">
      <c r="A14438" t="s">
        <v>42</v>
      </c>
      <c r="B14438" t="s">
        <v>93</v>
      </c>
      <c r="C14438" t="s">
        <v>12</v>
      </c>
      <c r="D14438" t="s">
        <v>25</v>
      </c>
      <c r="E14438" t="s">
        <v>92</v>
      </c>
      <c r="F14438" t="s">
        <v>15</v>
      </c>
      <c r="G14438">
        <v>2016</v>
      </c>
      <c r="H14438">
        <v>1592.8350296599999</v>
      </c>
      <c r="I14438">
        <v>2175.5747236900002</v>
      </c>
      <c r="J14438">
        <v>1140.52434195</v>
      </c>
    </row>
    <row r="14439" spans="1:10" x14ac:dyDescent="0.25">
      <c r="A14439" t="s">
        <v>42</v>
      </c>
      <c r="B14439" t="s">
        <v>93</v>
      </c>
      <c r="C14439" t="s">
        <v>16</v>
      </c>
      <c r="D14439" t="s">
        <v>25</v>
      </c>
      <c r="E14439" t="s">
        <v>92</v>
      </c>
      <c r="F14439" t="s">
        <v>15</v>
      </c>
      <c r="G14439">
        <v>2016</v>
      </c>
      <c r="H14439">
        <v>1459.2441641600001</v>
      </c>
      <c r="I14439">
        <v>1853.45324611</v>
      </c>
      <c r="J14439">
        <v>1095.2741849500001</v>
      </c>
    </row>
    <row r="14440" spans="1:10" x14ac:dyDescent="0.25">
      <c r="A14440" t="s">
        <v>42</v>
      </c>
      <c r="B14440" t="s">
        <v>93</v>
      </c>
      <c r="C14440" t="s">
        <v>12</v>
      </c>
      <c r="D14440" t="s">
        <v>25</v>
      </c>
      <c r="E14440" t="s">
        <v>92</v>
      </c>
      <c r="F14440" t="s">
        <v>17</v>
      </c>
      <c r="G14440">
        <v>2016</v>
      </c>
      <c r="H14440">
        <v>1.9360916301300001E-4</v>
      </c>
      <c r="I14440">
        <v>2.8107676501400001E-4</v>
      </c>
      <c r="J14440">
        <v>1.3110680152099999E-4</v>
      </c>
    </row>
    <row r="14441" spans="1:10" x14ac:dyDescent="0.25">
      <c r="A14441" t="s">
        <v>42</v>
      </c>
      <c r="B14441" t="s">
        <v>93</v>
      </c>
      <c r="C14441" t="s">
        <v>16</v>
      </c>
      <c r="D14441" t="s">
        <v>25</v>
      </c>
      <c r="E14441" t="s">
        <v>92</v>
      </c>
      <c r="F14441" t="s">
        <v>17</v>
      </c>
      <c r="G14441">
        <v>2016</v>
      </c>
      <c r="H14441">
        <v>1.4568824169800001E-4</v>
      </c>
      <c r="I14441">
        <v>1.97824973928E-4</v>
      </c>
      <c r="J14441">
        <v>1.03126075752E-4</v>
      </c>
    </row>
    <row r="14442" spans="1:10" x14ac:dyDescent="0.25">
      <c r="A14442" t="s">
        <v>42</v>
      </c>
      <c r="B14442" t="s">
        <v>93</v>
      </c>
      <c r="C14442" t="s">
        <v>12</v>
      </c>
      <c r="D14442" t="s">
        <v>25</v>
      </c>
      <c r="E14442" t="s">
        <v>92</v>
      </c>
      <c r="F14442" t="s">
        <v>18</v>
      </c>
      <c r="G14442">
        <v>2016</v>
      </c>
      <c r="H14442">
        <v>98.180122146499997</v>
      </c>
      <c r="I14442">
        <v>134.099381376</v>
      </c>
      <c r="J14442">
        <v>70.300324338999999</v>
      </c>
    </row>
    <row r="14443" spans="1:10" x14ac:dyDescent="0.25">
      <c r="A14443" t="s">
        <v>42</v>
      </c>
      <c r="B14443" t="s">
        <v>93</v>
      </c>
      <c r="C14443" t="s">
        <v>16</v>
      </c>
      <c r="D14443" t="s">
        <v>25</v>
      </c>
      <c r="E14443" t="s">
        <v>92</v>
      </c>
      <c r="F14443" t="s">
        <v>18</v>
      </c>
      <c r="G14443">
        <v>2016</v>
      </c>
      <c r="H14443">
        <v>89.707834701599893</v>
      </c>
      <c r="I14443">
        <v>113.942054052</v>
      </c>
      <c r="J14443">
        <v>67.332580762999996</v>
      </c>
    </row>
    <row r="14444" spans="1:10" x14ac:dyDescent="0.25">
      <c r="A14444" t="s">
        <v>42</v>
      </c>
      <c r="B14444" t="s">
        <v>93</v>
      </c>
      <c r="C14444" t="s">
        <v>12</v>
      </c>
      <c r="D14444" t="s">
        <v>26</v>
      </c>
      <c r="E14444" t="s">
        <v>92</v>
      </c>
      <c r="F14444" t="s">
        <v>15</v>
      </c>
      <c r="G14444">
        <v>2016</v>
      </c>
      <c r="H14444">
        <v>4378.8796061100002</v>
      </c>
      <c r="I14444">
        <v>5688.25537196</v>
      </c>
      <c r="J14444">
        <v>3376.1904216799999</v>
      </c>
    </row>
    <row r="14445" spans="1:10" x14ac:dyDescent="0.25">
      <c r="A14445" t="s">
        <v>42</v>
      </c>
      <c r="B14445" t="s">
        <v>93</v>
      </c>
      <c r="C14445" t="s">
        <v>16</v>
      </c>
      <c r="D14445" t="s">
        <v>26</v>
      </c>
      <c r="E14445" t="s">
        <v>92</v>
      </c>
      <c r="F14445" t="s">
        <v>15</v>
      </c>
      <c r="G14445">
        <v>2016</v>
      </c>
      <c r="H14445">
        <v>2290.7319076899998</v>
      </c>
      <c r="I14445">
        <v>2795.50941156</v>
      </c>
      <c r="J14445">
        <v>1803.7801070999999</v>
      </c>
    </row>
    <row r="14446" spans="1:10" x14ac:dyDescent="0.25">
      <c r="A14446" t="s">
        <v>42</v>
      </c>
      <c r="B14446" t="s">
        <v>93</v>
      </c>
      <c r="C14446" t="s">
        <v>12</v>
      </c>
      <c r="D14446" t="s">
        <v>26</v>
      </c>
      <c r="E14446" t="s">
        <v>92</v>
      </c>
      <c r="F14446" t="s">
        <v>17</v>
      </c>
      <c r="G14446">
        <v>2016</v>
      </c>
      <c r="H14446">
        <v>6.5172009008100001E-4</v>
      </c>
      <c r="I14446">
        <v>8.9306667104099998E-4</v>
      </c>
      <c r="J14446">
        <v>4.7263056717099998E-4</v>
      </c>
    </row>
    <row r="14447" spans="1:10" x14ac:dyDescent="0.25">
      <c r="A14447" t="s">
        <v>42</v>
      </c>
      <c r="B14447" t="s">
        <v>93</v>
      </c>
      <c r="C14447" t="s">
        <v>16</v>
      </c>
      <c r="D14447" t="s">
        <v>26</v>
      </c>
      <c r="E14447" t="s">
        <v>92</v>
      </c>
      <c r="F14447" t="s">
        <v>17</v>
      </c>
      <c r="G14447">
        <v>2016</v>
      </c>
      <c r="H14447">
        <v>2.8192804009399998E-4</v>
      </c>
      <c r="I14447">
        <v>3.5872971261900001E-4</v>
      </c>
      <c r="J14447">
        <v>2.0723810713199999E-4</v>
      </c>
    </row>
    <row r="14448" spans="1:10" x14ac:dyDescent="0.25">
      <c r="A14448" t="s">
        <v>42</v>
      </c>
      <c r="B14448" t="s">
        <v>93</v>
      </c>
      <c r="C14448" t="s">
        <v>12</v>
      </c>
      <c r="D14448" t="s">
        <v>26</v>
      </c>
      <c r="E14448" t="s">
        <v>92</v>
      </c>
      <c r="F14448" t="s">
        <v>18</v>
      </c>
      <c r="G14448">
        <v>2016</v>
      </c>
      <c r="H14448">
        <v>316.80368961699997</v>
      </c>
      <c r="I14448">
        <v>411.534559389999</v>
      </c>
      <c r="J14448">
        <v>244.26101620699899</v>
      </c>
    </row>
    <row r="14449" spans="1:10" x14ac:dyDescent="0.25">
      <c r="A14449" t="s">
        <v>42</v>
      </c>
      <c r="B14449" t="s">
        <v>93</v>
      </c>
      <c r="C14449" t="s">
        <v>16</v>
      </c>
      <c r="D14449" t="s">
        <v>26</v>
      </c>
      <c r="E14449" t="s">
        <v>92</v>
      </c>
      <c r="F14449" t="s">
        <v>18</v>
      </c>
      <c r="G14449">
        <v>2016</v>
      </c>
      <c r="H14449">
        <v>162.34800029900001</v>
      </c>
      <c r="I14449">
        <v>198.12242596299899</v>
      </c>
      <c r="J14449">
        <v>127.836912029</v>
      </c>
    </row>
    <row r="14450" spans="1:10" x14ac:dyDescent="0.25">
      <c r="A14450" t="s">
        <v>42</v>
      </c>
      <c r="B14450" t="s">
        <v>93</v>
      </c>
      <c r="C14450" t="s">
        <v>12</v>
      </c>
      <c r="D14450" t="s">
        <v>27</v>
      </c>
      <c r="E14450" t="s">
        <v>92</v>
      </c>
      <c r="F14450" t="s">
        <v>15</v>
      </c>
      <c r="G14450">
        <v>2016</v>
      </c>
      <c r="H14450">
        <v>7756.7032276500004</v>
      </c>
      <c r="I14450">
        <v>9617.8789894500005</v>
      </c>
      <c r="J14450">
        <v>6255.7356178700002</v>
      </c>
    </row>
    <row r="14451" spans="1:10" x14ac:dyDescent="0.25">
      <c r="A14451" t="s">
        <v>42</v>
      </c>
      <c r="B14451" t="s">
        <v>93</v>
      </c>
      <c r="C14451" t="s">
        <v>16</v>
      </c>
      <c r="D14451" t="s">
        <v>27</v>
      </c>
      <c r="E14451" t="s">
        <v>92</v>
      </c>
      <c r="F14451" t="s">
        <v>15</v>
      </c>
      <c r="G14451">
        <v>2016</v>
      </c>
      <c r="H14451">
        <v>2543.0211848499998</v>
      </c>
      <c r="I14451">
        <v>3138.5265100400002</v>
      </c>
      <c r="J14451">
        <v>2043.64505106</v>
      </c>
    </row>
    <row r="14452" spans="1:10" x14ac:dyDescent="0.25">
      <c r="A14452" t="s">
        <v>42</v>
      </c>
      <c r="B14452" t="s">
        <v>93</v>
      </c>
      <c r="C14452" t="s">
        <v>12</v>
      </c>
      <c r="D14452" t="s">
        <v>27</v>
      </c>
      <c r="E14452" t="s">
        <v>92</v>
      </c>
      <c r="F14452" t="s">
        <v>17</v>
      </c>
      <c r="G14452">
        <v>2016</v>
      </c>
      <c r="H14452">
        <v>1.39418915338E-3</v>
      </c>
      <c r="I14452">
        <v>1.82237530427E-3</v>
      </c>
      <c r="J14452">
        <v>1.04566251779E-3</v>
      </c>
    </row>
    <row r="14453" spans="1:10" x14ac:dyDescent="0.25">
      <c r="A14453" t="s">
        <v>42</v>
      </c>
      <c r="B14453" t="s">
        <v>93</v>
      </c>
      <c r="C14453" t="s">
        <v>16</v>
      </c>
      <c r="D14453" t="s">
        <v>27</v>
      </c>
      <c r="E14453" t="s">
        <v>92</v>
      </c>
      <c r="F14453" t="s">
        <v>17</v>
      </c>
      <c r="G14453">
        <v>2016</v>
      </c>
      <c r="H14453">
        <v>3.8407845627499998E-4</v>
      </c>
      <c r="I14453">
        <v>4.9737641493700002E-4</v>
      </c>
      <c r="J14453">
        <v>2.9028427091799998E-4</v>
      </c>
    </row>
    <row r="14454" spans="1:10" x14ac:dyDescent="0.25">
      <c r="A14454" t="s">
        <v>42</v>
      </c>
      <c r="B14454" t="s">
        <v>93</v>
      </c>
      <c r="C14454" t="s">
        <v>12</v>
      </c>
      <c r="D14454" t="s">
        <v>27</v>
      </c>
      <c r="E14454" t="s">
        <v>92</v>
      </c>
      <c r="F14454" t="s">
        <v>18</v>
      </c>
      <c r="G14454">
        <v>2016</v>
      </c>
      <c r="H14454">
        <v>656.50762950000001</v>
      </c>
      <c r="I14454">
        <v>814.03281147500002</v>
      </c>
      <c r="J14454">
        <v>529.46954920500002</v>
      </c>
    </row>
    <row r="14455" spans="1:10" x14ac:dyDescent="0.25">
      <c r="A14455" t="s">
        <v>42</v>
      </c>
      <c r="B14455" t="s">
        <v>93</v>
      </c>
      <c r="C14455" t="s">
        <v>16</v>
      </c>
      <c r="D14455" t="s">
        <v>27</v>
      </c>
      <c r="E14455" t="s">
        <v>92</v>
      </c>
      <c r="F14455" t="s">
        <v>18</v>
      </c>
      <c r="G14455">
        <v>2016</v>
      </c>
      <c r="H14455">
        <v>208.629562612</v>
      </c>
      <c r="I14455">
        <v>257.48484398699998</v>
      </c>
      <c r="J14455">
        <v>167.660724055</v>
      </c>
    </row>
    <row r="14456" spans="1:10" x14ac:dyDescent="0.25">
      <c r="A14456" t="s">
        <v>42</v>
      </c>
      <c r="B14456" t="s">
        <v>93</v>
      </c>
      <c r="C14456" t="s">
        <v>12</v>
      </c>
      <c r="D14456" t="s">
        <v>28</v>
      </c>
      <c r="E14456" t="s">
        <v>92</v>
      </c>
      <c r="F14456" t="s">
        <v>15</v>
      </c>
      <c r="G14456">
        <v>2016</v>
      </c>
      <c r="H14456">
        <v>9756.64918493</v>
      </c>
      <c r="I14456">
        <v>12381.155570999999</v>
      </c>
      <c r="J14456">
        <v>7789.1920645999999</v>
      </c>
    </row>
    <row r="14457" spans="1:10" x14ac:dyDescent="0.25">
      <c r="A14457" t="s">
        <v>42</v>
      </c>
      <c r="B14457" t="s">
        <v>93</v>
      </c>
      <c r="C14457" t="s">
        <v>16</v>
      </c>
      <c r="D14457" t="s">
        <v>28</v>
      </c>
      <c r="E14457" t="s">
        <v>92</v>
      </c>
      <c r="F14457" t="s">
        <v>15</v>
      </c>
      <c r="G14457">
        <v>2016</v>
      </c>
      <c r="H14457">
        <v>2699.8927547399999</v>
      </c>
      <c r="I14457">
        <v>3380.52192384</v>
      </c>
      <c r="J14457">
        <v>2086.2484491499999</v>
      </c>
    </row>
    <row r="14458" spans="1:10" x14ac:dyDescent="0.25">
      <c r="A14458" t="s">
        <v>42</v>
      </c>
      <c r="B14458" t="s">
        <v>93</v>
      </c>
      <c r="C14458" t="s">
        <v>12</v>
      </c>
      <c r="D14458" t="s">
        <v>28</v>
      </c>
      <c r="E14458" t="s">
        <v>92</v>
      </c>
      <c r="F14458" t="s">
        <v>17</v>
      </c>
      <c r="G14458">
        <v>2016</v>
      </c>
      <c r="H14458">
        <v>1.92054740279E-3</v>
      </c>
      <c r="I14458">
        <v>2.5539967450199999E-3</v>
      </c>
      <c r="J14458">
        <v>1.43659705022E-3</v>
      </c>
    </row>
    <row r="14459" spans="1:10" x14ac:dyDescent="0.25">
      <c r="A14459" t="s">
        <v>42</v>
      </c>
      <c r="B14459" t="s">
        <v>93</v>
      </c>
      <c r="C14459" t="s">
        <v>16</v>
      </c>
      <c r="D14459" t="s">
        <v>28</v>
      </c>
      <c r="E14459" t="s">
        <v>92</v>
      </c>
      <c r="F14459" t="s">
        <v>17</v>
      </c>
      <c r="G14459">
        <v>2016</v>
      </c>
      <c r="H14459">
        <v>4.53995423012E-4</v>
      </c>
      <c r="I14459">
        <v>5.9700124876700005E-4</v>
      </c>
      <c r="J14459">
        <v>3.34331077425E-4</v>
      </c>
    </row>
    <row r="14460" spans="1:10" x14ac:dyDescent="0.25">
      <c r="A14460" t="s">
        <v>42</v>
      </c>
      <c r="B14460" t="s">
        <v>93</v>
      </c>
      <c r="C14460" t="s">
        <v>12</v>
      </c>
      <c r="D14460" t="s">
        <v>28</v>
      </c>
      <c r="E14460" t="s">
        <v>92</v>
      </c>
      <c r="F14460" t="s">
        <v>18</v>
      </c>
      <c r="G14460">
        <v>2016</v>
      </c>
      <c r="H14460">
        <v>908.19425881199902</v>
      </c>
      <c r="I14460">
        <v>1152.4955129499999</v>
      </c>
      <c r="J14460">
        <v>725.05420455000001</v>
      </c>
    </row>
    <row r="14461" spans="1:10" x14ac:dyDescent="0.25">
      <c r="A14461" t="s">
        <v>42</v>
      </c>
      <c r="B14461" t="s">
        <v>93</v>
      </c>
      <c r="C14461" t="s">
        <v>16</v>
      </c>
      <c r="D14461" t="s">
        <v>28</v>
      </c>
      <c r="E14461" t="s">
        <v>92</v>
      </c>
      <c r="F14461" t="s">
        <v>18</v>
      </c>
      <c r="G14461">
        <v>2016</v>
      </c>
      <c r="H14461">
        <v>237.958198315</v>
      </c>
      <c r="I14461">
        <v>297.94624432699999</v>
      </c>
      <c r="J14461">
        <v>183.87394140999999</v>
      </c>
    </row>
    <row r="14462" spans="1:10" x14ac:dyDescent="0.25">
      <c r="A14462" t="s">
        <v>42</v>
      </c>
      <c r="B14462" t="s">
        <v>93</v>
      </c>
      <c r="C14462" t="s">
        <v>12</v>
      </c>
      <c r="D14462" t="s">
        <v>29</v>
      </c>
      <c r="E14462" t="s">
        <v>92</v>
      </c>
      <c r="F14462" t="s">
        <v>15</v>
      </c>
      <c r="G14462">
        <v>2016</v>
      </c>
      <c r="H14462">
        <v>9716.0717545799998</v>
      </c>
      <c r="I14462">
        <v>12157.018459200001</v>
      </c>
      <c r="J14462">
        <v>7537.2999435499996</v>
      </c>
    </row>
    <row r="14463" spans="1:10" x14ac:dyDescent="0.25">
      <c r="A14463" t="s">
        <v>42</v>
      </c>
      <c r="B14463" t="s">
        <v>93</v>
      </c>
      <c r="C14463" t="s">
        <v>16</v>
      </c>
      <c r="D14463" t="s">
        <v>29</v>
      </c>
      <c r="E14463" t="s">
        <v>92</v>
      </c>
      <c r="F14463" t="s">
        <v>15</v>
      </c>
      <c r="G14463">
        <v>2016</v>
      </c>
      <c r="H14463">
        <v>2981.3517254100002</v>
      </c>
      <c r="I14463">
        <v>3823.4348123899999</v>
      </c>
      <c r="J14463">
        <v>2254.6692702599998</v>
      </c>
    </row>
    <row r="14464" spans="1:10" x14ac:dyDescent="0.25">
      <c r="A14464" t="s">
        <v>42</v>
      </c>
      <c r="B14464" t="s">
        <v>93</v>
      </c>
      <c r="C14464" t="s">
        <v>12</v>
      </c>
      <c r="D14464" t="s">
        <v>29</v>
      </c>
      <c r="E14464" t="s">
        <v>92</v>
      </c>
      <c r="F14464" t="s">
        <v>17</v>
      </c>
      <c r="G14464">
        <v>2016</v>
      </c>
      <c r="H14464">
        <v>2.08585155277E-3</v>
      </c>
      <c r="I14464">
        <v>2.7351362248199998E-3</v>
      </c>
      <c r="J14464">
        <v>1.50753932913E-3</v>
      </c>
    </row>
    <row r="14465" spans="1:10" x14ac:dyDescent="0.25">
      <c r="A14465" t="s">
        <v>42</v>
      </c>
      <c r="B14465" t="s">
        <v>93</v>
      </c>
      <c r="C14465" t="s">
        <v>16</v>
      </c>
      <c r="D14465" t="s">
        <v>29</v>
      </c>
      <c r="E14465" t="s">
        <v>92</v>
      </c>
      <c r="F14465" t="s">
        <v>17</v>
      </c>
      <c r="G14465">
        <v>2016</v>
      </c>
      <c r="H14465">
        <v>5.4771145672899999E-4</v>
      </c>
      <c r="I14465">
        <v>7.4374537782400003E-4</v>
      </c>
      <c r="J14465">
        <v>4.0047958040800001E-4</v>
      </c>
    </row>
    <row r="14466" spans="1:10" x14ac:dyDescent="0.25">
      <c r="A14466" t="s">
        <v>42</v>
      </c>
      <c r="B14466" t="s">
        <v>93</v>
      </c>
      <c r="C14466" t="s">
        <v>12</v>
      </c>
      <c r="D14466" t="s">
        <v>29</v>
      </c>
      <c r="E14466" t="s">
        <v>92</v>
      </c>
      <c r="F14466" t="s">
        <v>18</v>
      </c>
      <c r="G14466">
        <v>2016</v>
      </c>
      <c r="H14466">
        <v>990.87675572699902</v>
      </c>
      <c r="I14466">
        <v>1239.8124792000001</v>
      </c>
      <c r="J14466">
        <v>768.67848485000002</v>
      </c>
    </row>
    <row r="14467" spans="1:10" x14ac:dyDescent="0.25">
      <c r="A14467" t="s">
        <v>42</v>
      </c>
      <c r="B14467" t="s">
        <v>93</v>
      </c>
      <c r="C14467" t="s">
        <v>16</v>
      </c>
      <c r="D14467" t="s">
        <v>29</v>
      </c>
      <c r="E14467" t="s">
        <v>92</v>
      </c>
      <c r="F14467" t="s">
        <v>18</v>
      </c>
      <c r="G14467">
        <v>2016</v>
      </c>
      <c r="H14467">
        <v>279.22337345599999</v>
      </c>
      <c r="I14467">
        <v>358.09004264999999</v>
      </c>
      <c r="J14467">
        <v>211.16473923799899</v>
      </c>
    </row>
    <row r="14468" spans="1:10" x14ac:dyDescent="0.25">
      <c r="A14468" t="s">
        <v>42</v>
      </c>
      <c r="B14468" t="s">
        <v>93</v>
      </c>
      <c r="C14468" t="s">
        <v>12</v>
      </c>
      <c r="D14468" t="s">
        <v>30</v>
      </c>
      <c r="E14468" t="s">
        <v>92</v>
      </c>
      <c r="F14468" t="s">
        <v>15</v>
      </c>
      <c r="G14468">
        <v>2016</v>
      </c>
      <c r="H14468">
        <v>8134.8689888299996</v>
      </c>
      <c r="I14468">
        <v>10820.478280900001</v>
      </c>
      <c r="J14468">
        <v>6095.5632108</v>
      </c>
    </row>
    <row r="14469" spans="1:10" x14ac:dyDescent="0.25">
      <c r="A14469" t="s">
        <v>42</v>
      </c>
      <c r="B14469" t="s">
        <v>93</v>
      </c>
      <c r="C14469" t="s">
        <v>16</v>
      </c>
      <c r="D14469" t="s">
        <v>30</v>
      </c>
      <c r="E14469" t="s">
        <v>92</v>
      </c>
      <c r="F14469" t="s">
        <v>15</v>
      </c>
      <c r="G14469">
        <v>2016</v>
      </c>
      <c r="H14469">
        <v>3326.3622076699999</v>
      </c>
      <c r="I14469">
        <v>4200.9946015300002</v>
      </c>
      <c r="J14469">
        <v>2577.4554871999999</v>
      </c>
    </row>
    <row r="14470" spans="1:10" x14ac:dyDescent="0.25">
      <c r="A14470" t="s">
        <v>42</v>
      </c>
      <c r="B14470" t="s">
        <v>93</v>
      </c>
      <c r="C14470" t="s">
        <v>12</v>
      </c>
      <c r="D14470" t="s">
        <v>30</v>
      </c>
      <c r="E14470" t="s">
        <v>92</v>
      </c>
      <c r="F14470" t="s">
        <v>17</v>
      </c>
      <c r="G14470">
        <v>2016</v>
      </c>
      <c r="H14470">
        <v>1.9780323507700001E-3</v>
      </c>
      <c r="I14470">
        <v>2.6758084137599998E-3</v>
      </c>
      <c r="J14470">
        <v>1.3923010158299999E-3</v>
      </c>
    </row>
    <row r="14471" spans="1:10" x14ac:dyDescent="0.25">
      <c r="A14471" t="s">
        <v>42</v>
      </c>
      <c r="B14471" t="s">
        <v>93</v>
      </c>
      <c r="C14471" t="s">
        <v>16</v>
      </c>
      <c r="D14471" t="s">
        <v>30</v>
      </c>
      <c r="E14471" t="s">
        <v>92</v>
      </c>
      <c r="F14471" t="s">
        <v>17</v>
      </c>
      <c r="G14471">
        <v>2016</v>
      </c>
      <c r="H14471">
        <v>6.7425513349200002E-4</v>
      </c>
      <c r="I14471">
        <v>8.8126816933900001E-4</v>
      </c>
      <c r="J14471">
        <v>4.9569203227299997E-4</v>
      </c>
    </row>
    <row r="14472" spans="1:10" x14ac:dyDescent="0.25">
      <c r="A14472" t="s">
        <v>42</v>
      </c>
      <c r="B14472" t="s">
        <v>93</v>
      </c>
      <c r="C14472" t="s">
        <v>12</v>
      </c>
      <c r="D14472" t="s">
        <v>30</v>
      </c>
      <c r="E14472" t="s">
        <v>92</v>
      </c>
      <c r="F14472" t="s">
        <v>18</v>
      </c>
      <c r="G14472">
        <v>2016</v>
      </c>
      <c r="H14472">
        <v>947.17827018499997</v>
      </c>
      <c r="I14472">
        <v>1259.8754712299999</v>
      </c>
      <c r="J14472">
        <v>709.73300562500003</v>
      </c>
    </row>
    <row r="14473" spans="1:10" x14ac:dyDescent="0.25">
      <c r="A14473" t="s">
        <v>42</v>
      </c>
      <c r="B14473" t="s">
        <v>93</v>
      </c>
      <c r="C14473" t="s">
        <v>16</v>
      </c>
      <c r="D14473" t="s">
        <v>30</v>
      </c>
      <c r="E14473" t="s">
        <v>92</v>
      </c>
      <c r="F14473" t="s">
        <v>18</v>
      </c>
      <c r="G14473">
        <v>2016</v>
      </c>
      <c r="H14473">
        <v>338.852814502</v>
      </c>
      <c r="I14473">
        <v>427.95064264199999</v>
      </c>
      <c r="J14473">
        <v>262.56252072500001</v>
      </c>
    </row>
    <row r="14474" spans="1:10" x14ac:dyDescent="0.25">
      <c r="A14474" t="s">
        <v>42</v>
      </c>
      <c r="B14474" t="s">
        <v>93</v>
      </c>
      <c r="C14474" t="s">
        <v>12</v>
      </c>
      <c r="D14474" t="s">
        <v>31</v>
      </c>
      <c r="E14474" t="s">
        <v>92</v>
      </c>
      <c r="F14474" t="s">
        <v>15</v>
      </c>
      <c r="G14474">
        <v>2016</v>
      </c>
      <c r="H14474">
        <v>6747.7281861900001</v>
      </c>
      <c r="I14474">
        <v>8948.0656037999997</v>
      </c>
      <c r="J14474">
        <v>4928.26938178</v>
      </c>
    </row>
    <row r="14475" spans="1:10" x14ac:dyDescent="0.25">
      <c r="A14475" t="s">
        <v>42</v>
      </c>
      <c r="B14475" t="s">
        <v>93</v>
      </c>
      <c r="C14475" t="s">
        <v>16</v>
      </c>
      <c r="D14475" t="s">
        <v>31</v>
      </c>
      <c r="E14475" t="s">
        <v>92</v>
      </c>
      <c r="F14475" t="s">
        <v>15</v>
      </c>
      <c r="G14475">
        <v>2016</v>
      </c>
      <c r="H14475">
        <v>3295.9551480199998</v>
      </c>
      <c r="I14475">
        <v>4179.2347315400002</v>
      </c>
      <c r="J14475">
        <v>2549.4424318699998</v>
      </c>
    </row>
    <row r="14476" spans="1:10" x14ac:dyDescent="0.25">
      <c r="A14476" t="s">
        <v>42</v>
      </c>
      <c r="B14476" t="s">
        <v>93</v>
      </c>
      <c r="C14476" t="s">
        <v>12</v>
      </c>
      <c r="D14476" t="s">
        <v>31</v>
      </c>
      <c r="E14476" t="s">
        <v>92</v>
      </c>
      <c r="F14476" t="s">
        <v>17</v>
      </c>
      <c r="G14476">
        <v>2016</v>
      </c>
      <c r="H14476">
        <v>1.8742524772199999E-3</v>
      </c>
      <c r="I14476">
        <v>2.5033030606299998E-3</v>
      </c>
      <c r="J14476">
        <v>1.3745953322799999E-3</v>
      </c>
    </row>
    <row r="14477" spans="1:10" x14ac:dyDescent="0.25">
      <c r="A14477" t="s">
        <v>42</v>
      </c>
      <c r="B14477" t="s">
        <v>93</v>
      </c>
      <c r="C14477" t="s">
        <v>16</v>
      </c>
      <c r="D14477" t="s">
        <v>31</v>
      </c>
      <c r="E14477" t="s">
        <v>92</v>
      </c>
      <c r="F14477" t="s">
        <v>17</v>
      </c>
      <c r="G14477">
        <v>2016</v>
      </c>
      <c r="H14477">
        <v>7.4154438925299996E-4</v>
      </c>
      <c r="I14477">
        <v>9.6075047727200004E-4</v>
      </c>
      <c r="J14477">
        <v>5.6052592980400005E-4</v>
      </c>
    </row>
    <row r="14478" spans="1:10" x14ac:dyDescent="0.25">
      <c r="A14478" t="s">
        <v>42</v>
      </c>
      <c r="B14478" t="s">
        <v>93</v>
      </c>
      <c r="C14478" t="s">
        <v>12</v>
      </c>
      <c r="D14478" t="s">
        <v>31</v>
      </c>
      <c r="E14478" t="s">
        <v>92</v>
      </c>
      <c r="F14478" t="s">
        <v>18</v>
      </c>
      <c r="G14478">
        <v>2016</v>
      </c>
      <c r="H14478">
        <v>960.25184005799997</v>
      </c>
      <c r="I14478">
        <v>1273.3761977199999</v>
      </c>
      <c r="J14478">
        <v>701.32933804999902</v>
      </c>
    </row>
    <row r="14479" spans="1:10" x14ac:dyDescent="0.25">
      <c r="A14479" t="s">
        <v>42</v>
      </c>
      <c r="B14479" t="s">
        <v>93</v>
      </c>
      <c r="C14479" t="s">
        <v>16</v>
      </c>
      <c r="D14479" t="s">
        <v>31</v>
      </c>
      <c r="E14479" t="s">
        <v>92</v>
      </c>
      <c r="F14479" t="s">
        <v>18</v>
      </c>
      <c r="G14479">
        <v>2016</v>
      </c>
      <c r="H14479">
        <v>390.77158852899998</v>
      </c>
      <c r="I14479">
        <v>495.49405909299998</v>
      </c>
      <c r="J14479">
        <v>302.26432831199998</v>
      </c>
    </row>
    <row r="14480" spans="1:10" x14ac:dyDescent="0.25">
      <c r="A14480" t="s">
        <v>42</v>
      </c>
      <c r="B14480" t="s">
        <v>93</v>
      </c>
      <c r="C14480" t="s">
        <v>12</v>
      </c>
      <c r="D14480" t="s">
        <v>32</v>
      </c>
      <c r="E14480" t="s">
        <v>92</v>
      </c>
      <c r="F14480" t="s">
        <v>15</v>
      </c>
      <c r="G14480">
        <v>2016</v>
      </c>
      <c r="H14480">
        <v>6179.7633604000002</v>
      </c>
      <c r="I14480">
        <v>8305.7758364700003</v>
      </c>
      <c r="J14480">
        <v>4472.1583897700002</v>
      </c>
    </row>
    <row r="14481" spans="1:10" x14ac:dyDescent="0.25">
      <c r="A14481" t="s">
        <v>42</v>
      </c>
      <c r="B14481" t="s">
        <v>93</v>
      </c>
      <c r="C14481" t="s">
        <v>16</v>
      </c>
      <c r="D14481" t="s">
        <v>32</v>
      </c>
      <c r="E14481" t="s">
        <v>92</v>
      </c>
      <c r="F14481" t="s">
        <v>15</v>
      </c>
      <c r="G14481">
        <v>2016</v>
      </c>
      <c r="H14481">
        <v>2664.7291528000001</v>
      </c>
      <c r="I14481">
        <v>3505.9979207800002</v>
      </c>
      <c r="J14481">
        <v>1982.2236642600001</v>
      </c>
    </row>
    <row r="14482" spans="1:10" x14ac:dyDescent="0.25">
      <c r="A14482" t="s">
        <v>42</v>
      </c>
      <c r="B14482" t="s">
        <v>93</v>
      </c>
      <c r="C14482" t="s">
        <v>12</v>
      </c>
      <c r="D14482" t="s">
        <v>32</v>
      </c>
      <c r="E14482" t="s">
        <v>92</v>
      </c>
      <c r="F14482" t="s">
        <v>17</v>
      </c>
      <c r="G14482">
        <v>2016</v>
      </c>
      <c r="H14482">
        <v>2.18995053156E-3</v>
      </c>
      <c r="I14482">
        <v>3.0071713013999999E-3</v>
      </c>
      <c r="J14482">
        <v>1.55386371181E-3</v>
      </c>
    </row>
    <row r="14483" spans="1:10" x14ac:dyDescent="0.25">
      <c r="A14483" t="s">
        <v>42</v>
      </c>
      <c r="B14483" t="s">
        <v>93</v>
      </c>
      <c r="C14483" t="s">
        <v>16</v>
      </c>
      <c r="D14483" t="s">
        <v>32</v>
      </c>
      <c r="E14483" t="s">
        <v>92</v>
      </c>
      <c r="F14483" t="s">
        <v>17</v>
      </c>
      <c r="G14483">
        <v>2016</v>
      </c>
      <c r="H14483">
        <v>7.1569853162100001E-4</v>
      </c>
      <c r="I14483">
        <v>9.7389700821E-4</v>
      </c>
      <c r="J14483">
        <v>5.2233418462200004E-4</v>
      </c>
    </row>
    <row r="14484" spans="1:10" x14ac:dyDescent="0.25">
      <c r="A14484" t="s">
        <v>42</v>
      </c>
      <c r="B14484" t="s">
        <v>93</v>
      </c>
      <c r="C14484" t="s">
        <v>12</v>
      </c>
      <c r="D14484" t="s">
        <v>32</v>
      </c>
      <c r="E14484" t="s">
        <v>92</v>
      </c>
      <c r="F14484" t="s">
        <v>18</v>
      </c>
      <c r="G14484">
        <v>2016</v>
      </c>
      <c r="H14484">
        <v>1193.8803292800001</v>
      </c>
      <c r="I14484">
        <v>1604.60875478</v>
      </c>
      <c r="J14484">
        <v>863.98485177700002</v>
      </c>
    </row>
    <row r="14485" spans="1:10" x14ac:dyDescent="0.25">
      <c r="A14485" t="s">
        <v>42</v>
      </c>
      <c r="B14485" t="s">
        <v>93</v>
      </c>
      <c r="C14485" t="s">
        <v>16</v>
      </c>
      <c r="D14485" t="s">
        <v>32</v>
      </c>
      <c r="E14485" t="s">
        <v>92</v>
      </c>
      <c r="F14485" t="s">
        <v>18</v>
      </c>
      <c r="G14485">
        <v>2016</v>
      </c>
      <c r="H14485">
        <v>390.082145567</v>
      </c>
      <c r="I14485">
        <v>513.23309532500002</v>
      </c>
      <c r="J14485">
        <v>290.17210215699998</v>
      </c>
    </row>
    <row r="14486" spans="1:10" x14ac:dyDescent="0.25">
      <c r="A14486" t="s">
        <v>42</v>
      </c>
      <c r="B14486" t="s">
        <v>93</v>
      </c>
      <c r="C14486" t="s">
        <v>12</v>
      </c>
      <c r="D14486" t="s">
        <v>33</v>
      </c>
      <c r="E14486" t="s">
        <v>92</v>
      </c>
      <c r="F14486" t="s">
        <v>15</v>
      </c>
      <c r="G14486">
        <v>2016</v>
      </c>
      <c r="H14486">
        <v>5717.6210677199997</v>
      </c>
      <c r="I14486">
        <v>7377.9372036599998</v>
      </c>
      <c r="J14486">
        <v>4282.4117660000002</v>
      </c>
    </row>
    <row r="14487" spans="1:10" x14ac:dyDescent="0.25">
      <c r="A14487" t="s">
        <v>42</v>
      </c>
      <c r="B14487" t="s">
        <v>93</v>
      </c>
      <c r="C14487" t="s">
        <v>16</v>
      </c>
      <c r="D14487" t="s">
        <v>33</v>
      </c>
      <c r="E14487" t="s">
        <v>92</v>
      </c>
      <c r="F14487" t="s">
        <v>15</v>
      </c>
      <c r="G14487">
        <v>2016</v>
      </c>
      <c r="H14487">
        <v>2244.9995119999999</v>
      </c>
      <c r="I14487">
        <v>2946.3974692400002</v>
      </c>
      <c r="J14487">
        <v>1689.20128189</v>
      </c>
    </row>
    <row r="14488" spans="1:10" x14ac:dyDescent="0.25">
      <c r="A14488" t="s">
        <v>42</v>
      </c>
      <c r="B14488" t="s">
        <v>93</v>
      </c>
      <c r="C14488" t="s">
        <v>12</v>
      </c>
      <c r="D14488" t="s">
        <v>33</v>
      </c>
      <c r="E14488" t="s">
        <v>92</v>
      </c>
      <c r="F14488" t="s">
        <v>17</v>
      </c>
      <c r="G14488">
        <v>2016</v>
      </c>
      <c r="H14488">
        <v>2.83059773183E-3</v>
      </c>
      <c r="I14488">
        <v>3.7416680097299999E-3</v>
      </c>
      <c r="J14488">
        <v>2.0371995460100002E-3</v>
      </c>
    </row>
    <row r="14489" spans="1:10" x14ac:dyDescent="0.25">
      <c r="A14489" t="s">
        <v>42</v>
      </c>
      <c r="B14489" t="s">
        <v>93</v>
      </c>
      <c r="C14489" t="s">
        <v>16</v>
      </c>
      <c r="D14489" t="s">
        <v>33</v>
      </c>
      <c r="E14489" t="s">
        <v>92</v>
      </c>
      <c r="F14489" t="s">
        <v>17</v>
      </c>
      <c r="G14489">
        <v>2016</v>
      </c>
      <c r="H14489">
        <v>7.6218350968299995E-4</v>
      </c>
      <c r="I14489">
        <v>1.0205518488799999E-3</v>
      </c>
      <c r="J14489">
        <v>5.5779904527799998E-4</v>
      </c>
    </row>
    <row r="14490" spans="1:10" x14ac:dyDescent="0.25">
      <c r="A14490" t="s">
        <v>42</v>
      </c>
      <c r="B14490" t="s">
        <v>93</v>
      </c>
      <c r="C14490" t="s">
        <v>12</v>
      </c>
      <c r="D14490" t="s">
        <v>33</v>
      </c>
      <c r="E14490" t="s">
        <v>92</v>
      </c>
      <c r="F14490" t="s">
        <v>18</v>
      </c>
      <c r="G14490">
        <v>2016</v>
      </c>
      <c r="H14490">
        <v>1621.1233234399999</v>
      </c>
      <c r="I14490">
        <v>2091.8745642700001</v>
      </c>
      <c r="J14490">
        <v>1214.19686828</v>
      </c>
    </row>
    <row r="14491" spans="1:10" x14ac:dyDescent="0.25">
      <c r="A14491" t="s">
        <v>42</v>
      </c>
      <c r="B14491" t="s">
        <v>93</v>
      </c>
      <c r="C14491" t="s">
        <v>16</v>
      </c>
      <c r="D14491" t="s">
        <v>33</v>
      </c>
      <c r="E14491" t="s">
        <v>92</v>
      </c>
      <c r="F14491" t="s">
        <v>18</v>
      </c>
      <c r="G14491">
        <v>2016</v>
      </c>
      <c r="H14491">
        <v>420.617484211999</v>
      </c>
      <c r="I14491">
        <v>552.02964828200004</v>
      </c>
      <c r="J14491">
        <v>316.48452025</v>
      </c>
    </row>
    <row r="14492" spans="1:10" x14ac:dyDescent="0.25">
      <c r="A14492" t="s">
        <v>42</v>
      </c>
      <c r="B14492" t="s">
        <v>93</v>
      </c>
      <c r="C14492" t="s">
        <v>12</v>
      </c>
      <c r="D14492" t="s">
        <v>34</v>
      </c>
      <c r="E14492" t="s">
        <v>92</v>
      </c>
      <c r="F14492" t="s">
        <v>15</v>
      </c>
      <c r="G14492">
        <v>2016</v>
      </c>
      <c r="H14492">
        <v>3614.3374811200001</v>
      </c>
      <c r="I14492">
        <v>4900.9407327500003</v>
      </c>
      <c r="J14492">
        <v>2692.2362296000001</v>
      </c>
    </row>
    <row r="14493" spans="1:10" x14ac:dyDescent="0.25">
      <c r="A14493" t="s">
        <v>42</v>
      </c>
      <c r="B14493" t="s">
        <v>93</v>
      </c>
      <c r="C14493" t="s">
        <v>16</v>
      </c>
      <c r="D14493" t="s">
        <v>34</v>
      </c>
      <c r="E14493" t="s">
        <v>92</v>
      </c>
      <c r="F14493" t="s">
        <v>15</v>
      </c>
      <c r="G14493">
        <v>2016</v>
      </c>
      <c r="H14493">
        <v>2194.5496568100002</v>
      </c>
      <c r="I14493">
        <v>2844.8066094599999</v>
      </c>
      <c r="J14493">
        <v>1661.53428758</v>
      </c>
    </row>
    <row r="14494" spans="1:10" x14ac:dyDescent="0.25">
      <c r="A14494" t="s">
        <v>42</v>
      </c>
      <c r="B14494" t="s">
        <v>93</v>
      </c>
      <c r="C14494" t="s">
        <v>12</v>
      </c>
      <c r="D14494" t="s">
        <v>34</v>
      </c>
      <c r="E14494" t="s">
        <v>92</v>
      </c>
      <c r="F14494" t="s">
        <v>17</v>
      </c>
      <c r="G14494">
        <v>2016</v>
      </c>
      <c r="H14494">
        <v>2.54587125285E-3</v>
      </c>
      <c r="I14494">
        <v>3.4074950109999999E-3</v>
      </c>
      <c r="J14494">
        <v>1.8248499260799999E-3</v>
      </c>
    </row>
    <row r="14495" spans="1:10" x14ac:dyDescent="0.25">
      <c r="A14495" t="s">
        <v>42</v>
      </c>
      <c r="B14495" t="s">
        <v>93</v>
      </c>
      <c r="C14495" t="s">
        <v>16</v>
      </c>
      <c r="D14495" t="s">
        <v>34</v>
      </c>
      <c r="E14495" t="s">
        <v>92</v>
      </c>
      <c r="F14495" t="s">
        <v>17</v>
      </c>
      <c r="G14495">
        <v>2016</v>
      </c>
      <c r="H14495">
        <v>8.6789721380800002E-4</v>
      </c>
      <c r="I14495">
        <v>1.13140193717E-3</v>
      </c>
      <c r="J14495">
        <v>6.5054154078800002E-4</v>
      </c>
    </row>
    <row r="14496" spans="1:10" x14ac:dyDescent="0.25">
      <c r="A14496" t="s">
        <v>42</v>
      </c>
      <c r="B14496" t="s">
        <v>93</v>
      </c>
      <c r="C14496" t="s">
        <v>12</v>
      </c>
      <c r="D14496" t="s">
        <v>34</v>
      </c>
      <c r="E14496" t="s">
        <v>92</v>
      </c>
      <c r="F14496" t="s">
        <v>18</v>
      </c>
      <c r="G14496">
        <v>2016</v>
      </c>
      <c r="H14496">
        <v>1631.1359752200001</v>
      </c>
      <c r="I14496">
        <v>2211.7748504000001</v>
      </c>
      <c r="J14496">
        <v>1214.9953873499901</v>
      </c>
    </row>
    <row r="14497" spans="1:10" x14ac:dyDescent="0.25">
      <c r="A14497" t="s">
        <v>42</v>
      </c>
      <c r="B14497" t="s">
        <v>93</v>
      </c>
      <c r="C14497" t="s">
        <v>16</v>
      </c>
      <c r="D14497" t="s">
        <v>34</v>
      </c>
      <c r="E14497" t="s">
        <v>92</v>
      </c>
      <c r="F14497" t="s">
        <v>18</v>
      </c>
      <c r="G14497">
        <v>2016</v>
      </c>
      <c r="H14497">
        <v>523.83049147999998</v>
      </c>
      <c r="I14497">
        <v>679.04430404300001</v>
      </c>
      <c r="J14497">
        <v>396.601790155</v>
      </c>
    </row>
    <row r="14498" spans="1:10" x14ac:dyDescent="0.25">
      <c r="A14498" t="s">
        <v>42</v>
      </c>
      <c r="B14498" t="s">
        <v>93</v>
      </c>
      <c r="C14498" t="s">
        <v>12</v>
      </c>
      <c r="D14498" t="s">
        <v>35</v>
      </c>
      <c r="E14498" t="s">
        <v>92</v>
      </c>
      <c r="F14498" t="s">
        <v>15</v>
      </c>
      <c r="G14498">
        <v>2016</v>
      </c>
      <c r="H14498">
        <v>1524.8800412400001</v>
      </c>
      <c r="I14498">
        <v>2116.3571926899999</v>
      </c>
      <c r="J14498">
        <v>1099.19060272</v>
      </c>
    </row>
    <row r="14499" spans="1:10" x14ac:dyDescent="0.25">
      <c r="A14499" t="s">
        <v>42</v>
      </c>
      <c r="B14499" t="s">
        <v>93</v>
      </c>
      <c r="C14499" t="s">
        <v>16</v>
      </c>
      <c r="D14499" t="s">
        <v>35</v>
      </c>
      <c r="E14499" t="s">
        <v>92</v>
      </c>
      <c r="F14499" t="s">
        <v>15</v>
      </c>
      <c r="G14499">
        <v>2016</v>
      </c>
      <c r="H14499">
        <v>1679.21492526</v>
      </c>
      <c r="I14499">
        <v>2185.7239876799999</v>
      </c>
      <c r="J14499">
        <v>1272.2355285900001</v>
      </c>
    </row>
    <row r="14500" spans="1:10" x14ac:dyDescent="0.25">
      <c r="A14500" t="s">
        <v>42</v>
      </c>
      <c r="B14500" t="s">
        <v>93</v>
      </c>
      <c r="C14500" t="s">
        <v>12</v>
      </c>
      <c r="D14500" t="s">
        <v>35</v>
      </c>
      <c r="E14500" t="s">
        <v>92</v>
      </c>
      <c r="F14500" t="s">
        <v>17</v>
      </c>
      <c r="G14500">
        <v>2016</v>
      </c>
      <c r="H14500">
        <v>1.85895591676E-3</v>
      </c>
      <c r="I14500">
        <v>2.5911976277099998E-3</v>
      </c>
      <c r="J14500">
        <v>1.3161325903199999E-3</v>
      </c>
    </row>
    <row r="14501" spans="1:10" x14ac:dyDescent="0.25">
      <c r="A14501" t="s">
        <v>42</v>
      </c>
      <c r="B14501" t="s">
        <v>93</v>
      </c>
      <c r="C14501" t="s">
        <v>16</v>
      </c>
      <c r="D14501" t="s">
        <v>35</v>
      </c>
      <c r="E14501" t="s">
        <v>92</v>
      </c>
      <c r="F14501" t="s">
        <v>17</v>
      </c>
      <c r="G14501">
        <v>2016</v>
      </c>
      <c r="H14501">
        <v>9.1121252596499996E-4</v>
      </c>
      <c r="I14501">
        <v>1.2147159785000001E-3</v>
      </c>
      <c r="J14501">
        <v>6.7057625165499999E-4</v>
      </c>
    </row>
    <row r="14502" spans="1:10" x14ac:dyDescent="0.25">
      <c r="A14502" t="s">
        <v>42</v>
      </c>
      <c r="B14502" t="s">
        <v>93</v>
      </c>
      <c r="C14502" t="s">
        <v>12</v>
      </c>
      <c r="D14502" t="s">
        <v>35</v>
      </c>
      <c r="E14502" t="s">
        <v>92</v>
      </c>
      <c r="F14502" t="s">
        <v>18</v>
      </c>
      <c r="G14502">
        <v>2016</v>
      </c>
      <c r="H14502">
        <v>1357.57422307</v>
      </c>
      <c r="I14502">
        <v>1884.15606074999</v>
      </c>
      <c r="J14502">
        <v>978.59030752499996</v>
      </c>
    </row>
    <row r="14503" spans="1:10" x14ac:dyDescent="0.25">
      <c r="A14503" t="s">
        <v>42</v>
      </c>
      <c r="B14503" t="s">
        <v>93</v>
      </c>
      <c r="C14503" t="s">
        <v>16</v>
      </c>
      <c r="D14503" t="s">
        <v>35</v>
      </c>
      <c r="E14503" t="s">
        <v>92</v>
      </c>
      <c r="F14503" t="s">
        <v>18</v>
      </c>
      <c r="G14503">
        <v>2016</v>
      </c>
      <c r="H14503">
        <v>630.46278277299996</v>
      </c>
      <c r="I14503">
        <v>820.63207450000004</v>
      </c>
      <c r="J14503">
        <v>477.66199527800001</v>
      </c>
    </row>
    <row r="14504" spans="1:10" x14ac:dyDescent="0.25">
      <c r="A14504" t="s">
        <v>42</v>
      </c>
      <c r="B14504" t="s">
        <v>93</v>
      </c>
      <c r="C14504" t="s">
        <v>12</v>
      </c>
      <c r="D14504" t="s">
        <v>36</v>
      </c>
      <c r="E14504" t="s">
        <v>92</v>
      </c>
      <c r="F14504" t="s">
        <v>15</v>
      </c>
      <c r="G14504">
        <v>2016</v>
      </c>
      <c r="H14504">
        <v>775.80040696699996</v>
      </c>
      <c r="I14504">
        <v>1045.72637472</v>
      </c>
      <c r="J14504">
        <v>588.21731006100003</v>
      </c>
    </row>
    <row r="14505" spans="1:10" x14ac:dyDescent="0.25">
      <c r="A14505" t="s">
        <v>42</v>
      </c>
      <c r="B14505" t="s">
        <v>93</v>
      </c>
      <c r="C14505" t="s">
        <v>16</v>
      </c>
      <c r="D14505" t="s">
        <v>36</v>
      </c>
      <c r="E14505" t="s">
        <v>92</v>
      </c>
      <c r="F14505" t="s">
        <v>15</v>
      </c>
      <c r="G14505">
        <v>2016</v>
      </c>
      <c r="H14505">
        <v>1411.6911783400001</v>
      </c>
      <c r="I14505">
        <v>1779.8635526</v>
      </c>
      <c r="J14505">
        <v>1142.897567</v>
      </c>
    </row>
    <row r="14506" spans="1:10" x14ac:dyDescent="0.25">
      <c r="A14506" t="s">
        <v>42</v>
      </c>
      <c r="B14506" t="s">
        <v>93</v>
      </c>
      <c r="C14506" t="s">
        <v>12</v>
      </c>
      <c r="D14506" t="s">
        <v>36</v>
      </c>
      <c r="E14506" t="s">
        <v>92</v>
      </c>
      <c r="F14506" t="s">
        <v>17</v>
      </c>
      <c r="G14506">
        <v>2016</v>
      </c>
      <c r="H14506">
        <v>2.5098504032E-3</v>
      </c>
      <c r="I14506">
        <v>3.4709262412599999E-3</v>
      </c>
      <c r="J14506">
        <v>1.83402696416E-3</v>
      </c>
    </row>
    <row r="14507" spans="1:10" x14ac:dyDescent="0.25">
      <c r="A14507" t="s">
        <v>42</v>
      </c>
      <c r="B14507" t="s">
        <v>93</v>
      </c>
      <c r="C14507" t="s">
        <v>16</v>
      </c>
      <c r="D14507" t="s">
        <v>36</v>
      </c>
      <c r="E14507" t="s">
        <v>92</v>
      </c>
      <c r="F14507" t="s">
        <v>17</v>
      </c>
      <c r="G14507">
        <v>2016</v>
      </c>
      <c r="H14507">
        <v>1.5424831532700001E-3</v>
      </c>
      <c r="I14507">
        <v>2.01815585727E-3</v>
      </c>
      <c r="J14507">
        <v>1.186327055E-3</v>
      </c>
    </row>
    <row r="14508" spans="1:10" x14ac:dyDescent="0.25">
      <c r="A14508" t="s">
        <v>42</v>
      </c>
      <c r="B14508" t="s">
        <v>93</v>
      </c>
      <c r="C14508" t="s">
        <v>12</v>
      </c>
      <c r="D14508" t="s">
        <v>36</v>
      </c>
      <c r="E14508" t="s">
        <v>92</v>
      </c>
      <c r="F14508" t="s">
        <v>18</v>
      </c>
      <c r="G14508">
        <v>2016</v>
      </c>
      <c r="H14508">
        <v>2032.8776968899999</v>
      </c>
      <c r="I14508">
        <v>2740.1813728500001</v>
      </c>
      <c r="J14508">
        <v>1541.34212847</v>
      </c>
    </row>
    <row r="14509" spans="1:10" x14ac:dyDescent="0.25">
      <c r="A14509" t="s">
        <v>42</v>
      </c>
      <c r="B14509" t="s">
        <v>93</v>
      </c>
      <c r="C14509" t="s">
        <v>16</v>
      </c>
      <c r="D14509" t="s">
        <v>36</v>
      </c>
      <c r="E14509" t="s">
        <v>92</v>
      </c>
      <c r="F14509" t="s">
        <v>18</v>
      </c>
      <c r="G14509">
        <v>2016</v>
      </c>
      <c r="H14509">
        <v>1201.25078102</v>
      </c>
      <c r="I14509">
        <v>1514.5398055000001</v>
      </c>
      <c r="J14509">
        <v>972.52615589499999</v>
      </c>
    </row>
    <row r="14510" spans="1:10" x14ac:dyDescent="0.25">
      <c r="A14510" t="s">
        <v>42</v>
      </c>
      <c r="B14510" t="s">
        <v>93</v>
      </c>
      <c r="C14510" t="s">
        <v>12</v>
      </c>
      <c r="D14510" t="s">
        <v>37</v>
      </c>
      <c r="E14510" t="s">
        <v>92</v>
      </c>
      <c r="F14510" t="s">
        <v>15</v>
      </c>
      <c r="G14510">
        <v>2016</v>
      </c>
      <c r="H14510">
        <v>0</v>
      </c>
      <c r="I14510">
        <v>0</v>
      </c>
      <c r="J14510">
        <v>0</v>
      </c>
    </row>
    <row r="14511" spans="1:10" x14ac:dyDescent="0.25">
      <c r="A14511" t="s">
        <v>42</v>
      </c>
      <c r="B14511" t="s">
        <v>93</v>
      </c>
      <c r="C14511" t="s">
        <v>16</v>
      </c>
      <c r="D14511" t="s">
        <v>37</v>
      </c>
      <c r="E14511" t="s">
        <v>92</v>
      </c>
      <c r="F14511" t="s">
        <v>15</v>
      </c>
      <c r="G14511">
        <v>2016</v>
      </c>
      <c r="H14511">
        <v>0</v>
      </c>
      <c r="I14511">
        <v>0</v>
      </c>
      <c r="J14511">
        <v>0</v>
      </c>
    </row>
    <row r="14512" spans="1:10" x14ac:dyDescent="0.25">
      <c r="A14512" t="s">
        <v>42</v>
      </c>
      <c r="B14512" t="s">
        <v>93</v>
      </c>
      <c r="C14512" t="s">
        <v>12</v>
      </c>
      <c r="D14512" t="s">
        <v>37</v>
      </c>
      <c r="E14512" t="s">
        <v>92</v>
      </c>
      <c r="F14512" t="s">
        <v>17</v>
      </c>
      <c r="G14512">
        <v>2016</v>
      </c>
      <c r="H14512">
        <v>0</v>
      </c>
      <c r="I14512">
        <v>0</v>
      </c>
      <c r="J14512">
        <v>0</v>
      </c>
    </row>
    <row r="14513" spans="1:10" x14ac:dyDescent="0.25">
      <c r="A14513" t="s">
        <v>42</v>
      </c>
      <c r="B14513" t="s">
        <v>93</v>
      </c>
      <c r="C14513" t="s">
        <v>16</v>
      </c>
      <c r="D14513" t="s">
        <v>37</v>
      </c>
      <c r="E14513" t="s">
        <v>92</v>
      </c>
      <c r="F14513" t="s">
        <v>17</v>
      </c>
      <c r="G14513">
        <v>2016</v>
      </c>
      <c r="H14513">
        <v>0</v>
      </c>
      <c r="I14513">
        <v>0</v>
      </c>
      <c r="J14513">
        <v>0</v>
      </c>
    </row>
    <row r="14514" spans="1:10" x14ac:dyDescent="0.25">
      <c r="A14514" t="s">
        <v>42</v>
      </c>
      <c r="B14514" t="s">
        <v>93</v>
      </c>
      <c r="C14514" t="s">
        <v>12</v>
      </c>
      <c r="D14514" t="s">
        <v>37</v>
      </c>
      <c r="E14514" t="s">
        <v>92</v>
      </c>
      <c r="F14514" t="s">
        <v>18</v>
      </c>
      <c r="G14514">
        <v>2016</v>
      </c>
      <c r="H14514">
        <v>0</v>
      </c>
      <c r="I14514">
        <v>0</v>
      </c>
      <c r="J14514">
        <v>0</v>
      </c>
    </row>
    <row r="14515" spans="1:10" x14ac:dyDescent="0.25">
      <c r="A14515" t="s">
        <v>42</v>
      </c>
      <c r="B14515" t="s">
        <v>93</v>
      </c>
      <c r="C14515" t="s">
        <v>16</v>
      </c>
      <c r="D14515" t="s">
        <v>37</v>
      </c>
      <c r="E14515" t="s">
        <v>92</v>
      </c>
      <c r="F14515" t="s">
        <v>18</v>
      </c>
      <c r="G14515">
        <v>2016</v>
      </c>
      <c r="H14515">
        <v>0</v>
      </c>
      <c r="I14515">
        <v>0</v>
      </c>
      <c r="J14515">
        <v>0</v>
      </c>
    </row>
    <row r="14516" spans="1:10" x14ac:dyDescent="0.25">
      <c r="A14516" t="s">
        <v>42</v>
      </c>
      <c r="B14516" t="s">
        <v>87</v>
      </c>
      <c r="C14516" t="s">
        <v>12</v>
      </c>
      <c r="D14516" t="s">
        <v>13</v>
      </c>
      <c r="E14516" t="s">
        <v>38</v>
      </c>
      <c r="F14516" t="s">
        <v>15</v>
      </c>
      <c r="G14516">
        <v>2016</v>
      </c>
      <c r="H14516">
        <v>932.09921695100002</v>
      </c>
      <c r="I14516">
        <v>1691.54208924</v>
      </c>
      <c r="J14516">
        <v>462.741399183</v>
      </c>
    </row>
    <row r="14517" spans="1:10" x14ac:dyDescent="0.25">
      <c r="A14517" t="s">
        <v>42</v>
      </c>
      <c r="B14517" t="s">
        <v>87</v>
      </c>
      <c r="C14517" t="s">
        <v>16</v>
      </c>
      <c r="D14517" t="s">
        <v>13</v>
      </c>
      <c r="E14517" t="s">
        <v>38</v>
      </c>
      <c r="F14517" t="s">
        <v>15</v>
      </c>
      <c r="G14517">
        <v>2016</v>
      </c>
      <c r="H14517">
        <v>957.99336155699996</v>
      </c>
      <c r="I14517">
        <v>1769.2775898299999</v>
      </c>
      <c r="J14517">
        <v>467.36963005500002</v>
      </c>
    </row>
    <row r="14518" spans="1:10" x14ac:dyDescent="0.25">
      <c r="A14518" t="s">
        <v>42</v>
      </c>
      <c r="B14518" t="s">
        <v>87</v>
      </c>
      <c r="C14518" t="s">
        <v>12</v>
      </c>
      <c r="D14518" t="s">
        <v>13</v>
      </c>
      <c r="E14518" t="s">
        <v>38</v>
      </c>
      <c r="F14518" t="s">
        <v>17</v>
      </c>
      <c r="G14518">
        <v>2016</v>
      </c>
      <c r="H14518" s="1">
        <v>1.9194402278400002E-6</v>
      </c>
      <c r="I14518" s="1">
        <v>3.6993172089999999E-6</v>
      </c>
      <c r="J14518" s="1">
        <v>8.8991086293299997E-7</v>
      </c>
    </row>
    <row r="14519" spans="1:10" x14ac:dyDescent="0.25">
      <c r="A14519" t="s">
        <v>42</v>
      </c>
      <c r="B14519" t="s">
        <v>87</v>
      </c>
      <c r="C14519" t="s">
        <v>16</v>
      </c>
      <c r="D14519" t="s">
        <v>13</v>
      </c>
      <c r="E14519" t="s">
        <v>38</v>
      </c>
      <c r="F14519" t="s">
        <v>17</v>
      </c>
      <c r="G14519">
        <v>2016</v>
      </c>
      <c r="H14519" s="1">
        <v>2.32246206641E-6</v>
      </c>
      <c r="I14519" s="1">
        <v>4.3937657723199998E-6</v>
      </c>
      <c r="J14519" s="1">
        <v>1.1261104892699999E-6</v>
      </c>
    </row>
    <row r="14520" spans="1:10" x14ac:dyDescent="0.25">
      <c r="A14520" t="s">
        <v>42</v>
      </c>
      <c r="B14520" t="s">
        <v>87</v>
      </c>
      <c r="C14520" t="s">
        <v>12</v>
      </c>
      <c r="D14520" t="s">
        <v>13</v>
      </c>
      <c r="E14520" t="s">
        <v>38</v>
      </c>
      <c r="F14520" t="s">
        <v>18</v>
      </c>
      <c r="G14520">
        <v>2016</v>
      </c>
      <c r="H14520">
        <v>1.5794458974099901</v>
      </c>
      <c r="I14520">
        <v>2.8663249196499998</v>
      </c>
      <c r="J14520">
        <v>0.78411717466099995</v>
      </c>
    </row>
    <row r="14521" spans="1:10" x14ac:dyDescent="0.25">
      <c r="A14521" t="s">
        <v>42</v>
      </c>
      <c r="B14521" t="s">
        <v>87</v>
      </c>
      <c r="C14521" t="s">
        <v>16</v>
      </c>
      <c r="D14521" t="s">
        <v>13</v>
      </c>
      <c r="E14521" t="s">
        <v>38</v>
      </c>
      <c r="F14521" t="s">
        <v>18</v>
      </c>
      <c r="G14521">
        <v>2016</v>
      </c>
      <c r="H14521">
        <v>1.8032365960000001</v>
      </c>
      <c r="I14521">
        <v>3.3303217187900001</v>
      </c>
      <c r="J14521">
        <v>0.87973263134399904</v>
      </c>
    </row>
    <row r="14522" spans="1:10" x14ac:dyDescent="0.25">
      <c r="A14522" t="s">
        <v>42</v>
      </c>
      <c r="B14522" t="s">
        <v>87</v>
      </c>
      <c r="C14522" t="s">
        <v>12</v>
      </c>
      <c r="D14522" t="s">
        <v>19</v>
      </c>
      <c r="E14522" t="s">
        <v>38</v>
      </c>
      <c r="F14522" t="s">
        <v>15</v>
      </c>
      <c r="G14522">
        <v>2016</v>
      </c>
      <c r="H14522">
        <v>17731.845617899999</v>
      </c>
      <c r="I14522">
        <v>26727.356149399999</v>
      </c>
      <c r="J14522">
        <v>10239.5360557</v>
      </c>
    </row>
    <row r="14523" spans="1:10" x14ac:dyDescent="0.25">
      <c r="A14523" t="s">
        <v>42</v>
      </c>
      <c r="B14523" t="s">
        <v>87</v>
      </c>
      <c r="C14523" t="s">
        <v>16</v>
      </c>
      <c r="D14523" t="s">
        <v>19</v>
      </c>
      <c r="E14523" t="s">
        <v>38</v>
      </c>
      <c r="F14523" t="s">
        <v>15</v>
      </c>
      <c r="G14523">
        <v>2016</v>
      </c>
      <c r="H14523">
        <v>18445.5157019</v>
      </c>
      <c r="I14523">
        <v>26554.487163599999</v>
      </c>
      <c r="J14523">
        <v>11067.6590259</v>
      </c>
    </row>
    <row r="14524" spans="1:10" x14ac:dyDescent="0.25">
      <c r="A14524" t="s">
        <v>42</v>
      </c>
      <c r="B14524" t="s">
        <v>87</v>
      </c>
      <c r="C14524" t="s">
        <v>12</v>
      </c>
      <c r="D14524" t="s">
        <v>19</v>
      </c>
      <c r="E14524" t="s">
        <v>38</v>
      </c>
      <c r="F14524" t="s">
        <v>17</v>
      </c>
      <c r="G14524">
        <v>2016</v>
      </c>
      <c r="H14524" s="1">
        <v>4.3355313044199999E-5</v>
      </c>
      <c r="I14524" s="1">
        <v>6.8480983771199996E-5</v>
      </c>
      <c r="J14524" s="1">
        <v>2.41123414643E-5</v>
      </c>
    </row>
    <row r="14525" spans="1:10" x14ac:dyDescent="0.25">
      <c r="A14525" t="s">
        <v>42</v>
      </c>
      <c r="B14525" t="s">
        <v>87</v>
      </c>
      <c r="C14525" t="s">
        <v>16</v>
      </c>
      <c r="D14525" t="s">
        <v>19</v>
      </c>
      <c r="E14525" t="s">
        <v>38</v>
      </c>
      <c r="F14525" t="s">
        <v>17</v>
      </c>
      <c r="G14525">
        <v>2016</v>
      </c>
      <c r="H14525" s="1">
        <v>5.3907184580300003E-5</v>
      </c>
      <c r="I14525" s="1">
        <v>8.1452422846100005E-5</v>
      </c>
      <c r="J14525" s="1">
        <v>3.1208159942399999E-5</v>
      </c>
    </row>
    <row r="14526" spans="1:10" x14ac:dyDescent="0.25">
      <c r="A14526" t="s">
        <v>42</v>
      </c>
      <c r="B14526" t="s">
        <v>87</v>
      </c>
      <c r="C14526" t="s">
        <v>12</v>
      </c>
      <c r="D14526" t="s">
        <v>19</v>
      </c>
      <c r="E14526" t="s">
        <v>38</v>
      </c>
      <c r="F14526" t="s">
        <v>18</v>
      </c>
      <c r="G14526">
        <v>2016</v>
      </c>
      <c r="H14526">
        <v>26.595773614799999</v>
      </c>
      <c r="I14526">
        <v>40.088027427599997</v>
      </c>
      <c r="J14526">
        <v>15.358152147599901</v>
      </c>
    </row>
    <row r="14527" spans="1:10" x14ac:dyDescent="0.25">
      <c r="A14527" t="s">
        <v>42</v>
      </c>
      <c r="B14527" t="s">
        <v>87</v>
      </c>
      <c r="C14527" t="s">
        <v>16</v>
      </c>
      <c r="D14527" t="s">
        <v>19</v>
      </c>
      <c r="E14527" t="s">
        <v>38</v>
      </c>
      <c r="F14527" t="s">
        <v>18</v>
      </c>
      <c r="G14527">
        <v>2016</v>
      </c>
      <c r="H14527">
        <v>30.839987727099999</v>
      </c>
      <c r="I14527">
        <v>44.397785969099999</v>
      </c>
      <c r="J14527">
        <v>18.504577158099998</v>
      </c>
    </row>
    <row r="14528" spans="1:10" x14ac:dyDescent="0.25">
      <c r="A14528" t="s">
        <v>42</v>
      </c>
      <c r="B14528" t="s">
        <v>87</v>
      </c>
      <c r="C14528" t="s">
        <v>12</v>
      </c>
      <c r="D14528" t="s">
        <v>20</v>
      </c>
      <c r="E14528" t="s">
        <v>38</v>
      </c>
      <c r="F14528" t="s">
        <v>15</v>
      </c>
      <c r="G14528">
        <v>2016</v>
      </c>
      <c r="H14528">
        <v>61424.658339699999</v>
      </c>
      <c r="I14528">
        <v>85998.530732800005</v>
      </c>
      <c r="J14528">
        <v>43030.937483499998</v>
      </c>
    </row>
    <row r="14529" spans="1:10" x14ac:dyDescent="0.25">
      <c r="A14529" t="s">
        <v>42</v>
      </c>
      <c r="B14529" t="s">
        <v>87</v>
      </c>
      <c r="C14529" t="s">
        <v>16</v>
      </c>
      <c r="D14529" t="s">
        <v>20</v>
      </c>
      <c r="E14529" t="s">
        <v>38</v>
      </c>
      <c r="F14529" t="s">
        <v>15</v>
      </c>
      <c r="G14529">
        <v>2016</v>
      </c>
      <c r="H14529">
        <v>53687.745882700001</v>
      </c>
      <c r="I14529">
        <v>71804.969544199994</v>
      </c>
      <c r="J14529">
        <v>38631.977279899998</v>
      </c>
    </row>
    <row r="14530" spans="1:10" x14ac:dyDescent="0.25">
      <c r="A14530" t="s">
        <v>42</v>
      </c>
      <c r="B14530" t="s">
        <v>87</v>
      </c>
      <c r="C14530" t="s">
        <v>12</v>
      </c>
      <c r="D14530" t="s">
        <v>20</v>
      </c>
      <c r="E14530" t="s">
        <v>38</v>
      </c>
      <c r="F14530" t="s">
        <v>17</v>
      </c>
      <c r="G14530">
        <v>2016</v>
      </c>
      <c r="H14530">
        <v>1.9059426369700001E-4</v>
      </c>
      <c r="I14530">
        <v>2.7297169282399999E-4</v>
      </c>
      <c r="J14530">
        <v>1.2741216686499999E-4</v>
      </c>
    </row>
    <row r="14531" spans="1:10" x14ac:dyDescent="0.25">
      <c r="A14531" t="s">
        <v>42</v>
      </c>
      <c r="B14531" t="s">
        <v>87</v>
      </c>
      <c r="C14531" t="s">
        <v>16</v>
      </c>
      <c r="D14531" t="s">
        <v>20</v>
      </c>
      <c r="E14531" t="s">
        <v>38</v>
      </c>
      <c r="F14531" t="s">
        <v>17</v>
      </c>
      <c r="G14531">
        <v>2016</v>
      </c>
      <c r="H14531">
        <v>1.75702583815E-4</v>
      </c>
      <c r="I14531">
        <v>2.4555955743199998E-4</v>
      </c>
      <c r="J14531">
        <v>1.20146952704E-4</v>
      </c>
    </row>
    <row r="14532" spans="1:10" x14ac:dyDescent="0.25">
      <c r="A14532" t="s">
        <v>42</v>
      </c>
      <c r="B14532" t="s">
        <v>87</v>
      </c>
      <c r="C14532" t="s">
        <v>12</v>
      </c>
      <c r="D14532" t="s">
        <v>20</v>
      </c>
      <c r="E14532" t="s">
        <v>38</v>
      </c>
      <c r="F14532" t="s">
        <v>18</v>
      </c>
      <c r="G14532">
        <v>2016</v>
      </c>
      <c r="H14532">
        <v>91.646008225599999</v>
      </c>
      <c r="I14532">
        <v>128.31039305600001</v>
      </c>
      <c r="J14532">
        <v>64.2024515425</v>
      </c>
    </row>
    <row r="14533" spans="1:10" x14ac:dyDescent="0.25">
      <c r="A14533" t="s">
        <v>42</v>
      </c>
      <c r="B14533" t="s">
        <v>87</v>
      </c>
      <c r="C14533" t="s">
        <v>16</v>
      </c>
      <c r="D14533" t="s">
        <v>20</v>
      </c>
      <c r="E14533" t="s">
        <v>38</v>
      </c>
      <c r="F14533" t="s">
        <v>18</v>
      </c>
      <c r="G14533">
        <v>2016</v>
      </c>
      <c r="H14533">
        <v>89.516885617100002</v>
      </c>
      <c r="I14533">
        <v>119.72484856200001</v>
      </c>
      <c r="J14533">
        <v>64.413475262700004</v>
      </c>
    </row>
    <row r="14534" spans="1:10" x14ac:dyDescent="0.25">
      <c r="A14534" t="s">
        <v>42</v>
      </c>
      <c r="B14534" t="s">
        <v>87</v>
      </c>
      <c r="C14534" t="s">
        <v>12</v>
      </c>
      <c r="D14534" t="s">
        <v>21</v>
      </c>
      <c r="E14534" t="s">
        <v>38</v>
      </c>
      <c r="F14534" t="s">
        <v>15</v>
      </c>
      <c r="G14534">
        <v>2016</v>
      </c>
      <c r="H14534">
        <v>95600.628380099995</v>
      </c>
      <c r="I14534">
        <v>129717.291255</v>
      </c>
      <c r="J14534">
        <v>67611.923073900005</v>
      </c>
    </row>
    <row r="14535" spans="1:10" x14ac:dyDescent="0.25">
      <c r="A14535" t="s">
        <v>42</v>
      </c>
      <c r="B14535" t="s">
        <v>87</v>
      </c>
      <c r="C14535" t="s">
        <v>16</v>
      </c>
      <c r="D14535" t="s">
        <v>21</v>
      </c>
      <c r="E14535" t="s">
        <v>38</v>
      </c>
      <c r="F14535" t="s">
        <v>15</v>
      </c>
      <c r="G14535">
        <v>2016</v>
      </c>
      <c r="H14535">
        <v>69888.419099000006</v>
      </c>
      <c r="I14535">
        <v>94195.848859599995</v>
      </c>
      <c r="J14535">
        <v>49534.7879694</v>
      </c>
    </row>
    <row r="14536" spans="1:10" x14ac:dyDescent="0.25">
      <c r="A14536" t="s">
        <v>42</v>
      </c>
      <c r="B14536" t="s">
        <v>87</v>
      </c>
      <c r="C14536" t="s">
        <v>12</v>
      </c>
      <c r="D14536" t="s">
        <v>21</v>
      </c>
      <c r="E14536" t="s">
        <v>38</v>
      </c>
      <c r="F14536" t="s">
        <v>17</v>
      </c>
      <c r="G14536">
        <v>2016</v>
      </c>
      <c r="H14536">
        <v>2.7212982094899999E-4</v>
      </c>
      <c r="I14536">
        <v>3.8459146603500002E-4</v>
      </c>
      <c r="J14536">
        <v>1.8736642287600001E-4</v>
      </c>
    </row>
    <row r="14537" spans="1:10" x14ac:dyDescent="0.25">
      <c r="A14537" t="s">
        <v>42</v>
      </c>
      <c r="B14537" t="s">
        <v>87</v>
      </c>
      <c r="C14537" t="s">
        <v>16</v>
      </c>
      <c r="D14537" t="s">
        <v>21</v>
      </c>
      <c r="E14537" t="s">
        <v>38</v>
      </c>
      <c r="F14537" t="s">
        <v>17</v>
      </c>
      <c r="G14537">
        <v>2016</v>
      </c>
      <c r="H14537">
        <v>2.0512501331800001E-4</v>
      </c>
      <c r="I14537">
        <v>2.8908403163100001E-4</v>
      </c>
      <c r="J14537">
        <v>1.4174944058799999E-4</v>
      </c>
    </row>
    <row r="14538" spans="1:10" x14ac:dyDescent="0.25">
      <c r="A14538" t="s">
        <v>42</v>
      </c>
      <c r="B14538" t="s">
        <v>87</v>
      </c>
      <c r="C14538" t="s">
        <v>12</v>
      </c>
      <c r="D14538" t="s">
        <v>21</v>
      </c>
      <c r="E14538" t="s">
        <v>38</v>
      </c>
      <c r="F14538" t="s">
        <v>18</v>
      </c>
      <c r="G14538">
        <v>2016</v>
      </c>
      <c r="H14538">
        <v>146.25544144399899</v>
      </c>
      <c r="I14538">
        <v>198.44911081499899</v>
      </c>
      <c r="J14538">
        <v>103.436680528</v>
      </c>
    </row>
    <row r="14539" spans="1:10" x14ac:dyDescent="0.25">
      <c r="A14539" t="s">
        <v>42</v>
      </c>
      <c r="B14539" t="s">
        <v>87</v>
      </c>
      <c r="C14539" t="s">
        <v>16</v>
      </c>
      <c r="D14539" t="s">
        <v>21</v>
      </c>
      <c r="E14539" t="s">
        <v>38</v>
      </c>
      <c r="F14539" t="s">
        <v>18</v>
      </c>
      <c r="G14539">
        <v>2016</v>
      </c>
      <c r="H14539">
        <v>119.05596432999999</v>
      </c>
      <c r="I14539">
        <v>160.464033476</v>
      </c>
      <c r="J14539">
        <v>84.383250123799996</v>
      </c>
    </row>
    <row r="14540" spans="1:10" x14ac:dyDescent="0.25">
      <c r="A14540" t="s">
        <v>42</v>
      </c>
      <c r="B14540" t="s">
        <v>87</v>
      </c>
      <c r="C14540" t="s">
        <v>12</v>
      </c>
      <c r="D14540" t="s">
        <v>22</v>
      </c>
      <c r="E14540" t="s">
        <v>38</v>
      </c>
      <c r="F14540" t="s">
        <v>15</v>
      </c>
      <c r="G14540">
        <v>2016</v>
      </c>
      <c r="H14540">
        <v>106183.794708</v>
      </c>
      <c r="I14540">
        <v>145956.694116</v>
      </c>
      <c r="J14540">
        <v>70375.332798599993</v>
      </c>
    </row>
    <row r="14541" spans="1:10" x14ac:dyDescent="0.25">
      <c r="A14541" t="s">
        <v>42</v>
      </c>
      <c r="B14541" t="s">
        <v>87</v>
      </c>
      <c r="C14541" t="s">
        <v>16</v>
      </c>
      <c r="D14541" t="s">
        <v>22</v>
      </c>
      <c r="E14541" t="s">
        <v>38</v>
      </c>
      <c r="F14541" t="s">
        <v>15</v>
      </c>
      <c r="G14541">
        <v>2016</v>
      </c>
      <c r="H14541">
        <v>66732.431284200007</v>
      </c>
      <c r="I14541">
        <v>93644.142313100005</v>
      </c>
      <c r="J14541">
        <v>43940.199633199998</v>
      </c>
    </row>
    <row r="14542" spans="1:10" x14ac:dyDescent="0.25">
      <c r="A14542" t="s">
        <v>42</v>
      </c>
      <c r="B14542" t="s">
        <v>87</v>
      </c>
      <c r="C14542" t="s">
        <v>12</v>
      </c>
      <c r="D14542" t="s">
        <v>22</v>
      </c>
      <c r="E14542" t="s">
        <v>38</v>
      </c>
      <c r="F14542" t="s">
        <v>17</v>
      </c>
      <c r="G14542">
        <v>2016</v>
      </c>
      <c r="H14542">
        <v>3.2168623826100002E-4</v>
      </c>
      <c r="I14542">
        <v>4.5300619877099998E-4</v>
      </c>
      <c r="J14542">
        <v>2.04866706893E-4</v>
      </c>
    </row>
    <row r="14543" spans="1:10" x14ac:dyDescent="0.25">
      <c r="A14543" t="s">
        <v>42</v>
      </c>
      <c r="B14543" t="s">
        <v>87</v>
      </c>
      <c r="C14543" t="s">
        <v>16</v>
      </c>
      <c r="D14543" t="s">
        <v>22</v>
      </c>
      <c r="E14543" t="s">
        <v>38</v>
      </c>
      <c r="F14543" t="s">
        <v>17</v>
      </c>
      <c r="G14543">
        <v>2016</v>
      </c>
      <c r="H14543">
        <v>2.0592855977599999E-4</v>
      </c>
      <c r="I14543">
        <v>2.95338103223E-4</v>
      </c>
      <c r="J14543">
        <v>1.3024092291500001E-4</v>
      </c>
    </row>
    <row r="14544" spans="1:10" x14ac:dyDescent="0.25">
      <c r="A14544" t="s">
        <v>42</v>
      </c>
      <c r="B14544" t="s">
        <v>87</v>
      </c>
      <c r="C14544" t="s">
        <v>12</v>
      </c>
      <c r="D14544" t="s">
        <v>22</v>
      </c>
      <c r="E14544" t="s">
        <v>38</v>
      </c>
      <c r="F14544" t="s">
        <v>18</v>
      </c>
      <c r="G14544">
        <v>2016</v>
      </c>
      <c r="H14544">
        <v>169.73755995099901</v>
      </c>
      <c r="I14544">
        <v>233.315574997</v>
      </c>
      <c r="J14544">
        <v>112.496801445</v>
      </c>
    </row>
    <row r="14545" spans="1:10" x14ac:dyDescent="0.25">
      <c r="A14545" t="s">
        <v>42</v>
      </c>
      <c r="B14545" t="s">
        <v>87</v>
      </c>
      <c r="C14545" t="s">
        <v>16</v>
      </c>
      <c r="D14545" t="s">
        <v>22</v>
      </c>
      <c r="E14545" t="s">
        <v>38</v>
      </c>
      <c r="F14545" t="s">
        <v>18</v>
      </c>
      <c r="G14545">
        <v>2016</v>
      </c>
      <c r="H14545">
        <v>118.159928433</v>
      </c>
      <c r="I14545">
        <v>165.811209647</v>
      </c>
      <c r="J14545">
        <v>77.802812576999997</v>
      </c>
    </row>
    <row r="14546" spans="1:10" x14ac:dyDescent="0.25">
      <c r="A14546" t="s">
        <v>42</v>
      </c>
      <c r="B14546" t="s">
        <v>87</v>
      </c>
      <c r="C14546" t="s">
        <v>12</v>
      </c>
      <c r="D14546" t="s">
        <v>23</v>
      </c>
      <c r="E14546" t="s">
        <v>38</v>
      </c>
      <c r="F14546" t="s">
        <v>15</v>
      </c>
      <c r="G14546">
        <v>2016</v>
      </c>
      <c r="H14546">
        <v>130236.230117</v>
      </c>
      <c r="I14546">
        <v>181133.58606900001</v>
      </c>
      <c r="J14546">
        <v>86990.028586600005</v>
      </c>
    </row>
    <row r="14547" spans="1:10" x14ac:dyDescent="0.25">
      <c r="A14547" t="s">
        <v>42</v>
      </c>
      <c r="B14547" t="s">
        <v>87</v>
      </c>
      <c r="C14547" t="s">
        <v>16</v>
      </c>
      <c r="D14547" t="s">
        <v>23</v>
      </c>
      <c r="E14547" t="s">
        <v>38</v>
      </c>
      <c r="F14547" t="s">
        <v>15</v>
      </c>
      <c r="G14547">
        <v>2016</v>
      </c>
      <c r="H14547">
        <v>80708.312577899997</v>
      </c>
      <c r="I14547">
        <v>113426.88550999999</v>
      </c>
      <c r="J14547">
        <v>52961.642976800002</v>
      </c>
    </row>
    <row r="14548" spans="1:10" x14ac:dyDescent="0.25">
      <c r="A14548" t="s">
        <v>42</v>
      </c>
      <c r="B14548" t="s">
        <v>87</v>
      </c>
      <c r="C14548" t="s">
        <v>12</v>
      </c>
      <c r="D14548" t="s">
        <v>23</v>
      </c>
      <c r="E14548" t="s">
        <v>38</v>
      </c>
      <c r="F14548" t="s">
        <v>17</v>
      </c>
      <c r="G14548">
        <v>2016</v>
      </c>
      <c r="H14548">
        <v>4.3288541283699998E-4</v>
      </c>
      <c r="I14548">
        <v>6.1370582383100003E-4</v>
      </c>
      <c r="J14548">
        <v>2.8423531808200001E-4</v>
      </c>
    </row>
    <row r="14549" spans="1:10" x14ac:dyDescent="0.25">
      <c r="A14549" t="s">
        <v>42</v>
      </c>
      <c r="B14549" t="s">
        <v>87</v>
      </c>
      <c r="C14549" t="s">
        <v>16</v>
      </c>
      <c r="D14549" t="s">
        <v>23</v>
      </c>
      <c r="E14549" t="s">
        <v>38</v>
      </c>
      <c r="F14549" t="s">
        <v>17</v>
      </c>
      <c r="G14549">
        <v>2016</v>
      </c>
      <c r="H14549">
        <v>2.7214045050000002E-4</v>
      </c>
      <c r="I14549">
        <v>3.8713160491200002E-4</v>
      </c>
      <c r="J14549">
        <v>1.7471404910900001E-4</v>
      </c>
    </row>
    <row r="14550" spans="1:10" x14ac:dyDescent="0.25">
      <c r="A14550" t="s">
        <v>42</v>
      </c>
      <c r="B14550" t="s">
        <v>87</v>
      </c>
      <c r="C14550" t="s">
        <v>12</v>
      </c>
      <c r="D14550" t="s">
        <v>23</v>
      </c>
      <c r="E14550" t="s">
        <v>38</v>
      </c>
      <c r="F14550" t="s">
        <v>18</v>
      </c>
      <c r="G14550">
        <v>2016</v>
      </c>
      <c r="H14550">
        <v>219.47087235499899</v>
      </c>
      <c r="I14550">
        <v>305.24183717300002</v>
      </c>
      <c r="J14550">
        <v>146.59344364500001</v>
      </c>
    </row>
    <row r="14551" spans="1:10" x14ac:dyDescent="0.25">
      <c r="A14551" t="s">
        <v>42</v>
      </c>
      <c r="B14551" t="s">
        <v>87</v>
      </c>
      <c r="C14551" t="s">
        <v>16</v>
      </c>
      <c r="D14551" t="s">
        <v>23</v>
      </c>
      <c r="E14551" t="s">
        <v>38</v>
      </c>
      <c r="F14551" t="s">
        <v>18</v>
      </c>
      <c r="G14551">
        <v>2016</v>
      </c>
      <c r="H14551">
        <v>148.021811716</v>
      </c>
      <c r="I14551">
        <v>208.02879597200001</v>
      </c>
      <c r="J14551">
        <v>97.133468591899998</v>
      </c>
    </row>
    <row r="14552" spans="1:10" x14ac:dyDescent="0.25">
      <c r="A14552" t="s">
        <v>42</v>
      </c>
      <c r="B14552" t="s">
        <v>87</v>
      </c>
      <c r="C14552" t="s">
        <v>12</v>
      </c>
      <c r="D14552" t="s">
        <v>24</v>
      </c>
      <c r="E14552" t="s">
        <v>38</v>
      </c>
      <c r="F14552" t="s">
        <v>15</v>
      </c>
      <c r="G14552">
        <v>2016</v>
      </c>
      <c r="H14552">
        <v>189062.43434099999</v>
      </c>
      <c r="I14552">
        <v>248757.53115699999</v>
      </c>
      <c r="J14552">
        <v>134876.723642</v>
      </c>
    </row>
    <row r="14553" spans="1:10" x14ac:dyDescent="0.25">
      <c r="A14553" t="s">
        <v>42</v>
      </c>
      <c r="B14553" t="s">
        <v>87</v>
      </c>
      <c r="C14553" t="s">
        <v>16</v>
      </c>
      <c r="D14553" t="s">
        <v>24</v>
      </c>
      <c r="E14553" t="s">
        <v>38</v>
      </c>
      <c r="F14553" t="s">
        <v>15</v>
      </c>
      <c r="G14553">
        <v>2016</v>
      </c>
      <c r="H14553">
        <v>123119.617518</v>
      </c>
      <c r="I14553">
        <v>163495.443253</v>
      </c>
      <c r="J14553">
        <v>87690.327491999997</v>
      </c>
    </row>
    <row r="14554" spans="1:10" x14ac:dyDescent="0.25">
      <c r="A14554" t="s">
        <v>42</v>
      </c>
      <c r="B14554" t="s">
        <v>87</v>
      </c>
      <c r="C14554" t="s">
        <v>12</v>
      </c>
      <c r="D14554" t="s">
        <v>24</v>
      </c>
      <c r="E14554" t="s">
        <v>38</v>
      </c>
      <c r="F14554" t="s">
        <v>17</v>
      </c>
      <c r="G14554">
        <v>2016</v>
      </c>
      <c r="H14554">
        <v>6.4820587432299996E-4</v>
      </c>
      <c r="I14554">
        <v>8.8626391723900001E-4</v>
      </c>
      <c r="J14554">
        <v>4.4715585015999999E-4</v>
      </c>
    </row>
    <row r="14555" spans="1:10" x14ac:dyDescent="0.25">
      <c r="A14555" t="s">
        <v>42</v>
      </c>
      <c r="B14555" t="s">
        <v>87</v>
      </c>
      <c r="C14555" t="s">
        <v>16</v>
      </c>
      <c r="D14555" t="s">
        <v>24</v>
      </c>
      <c r="E14555" t="s">
        <v>38</v>
      </c>
      <c r="F14555" t="s">
        <v>17</v>
      </c>
      <c r="G14555">
        <v>2016</v>
      </c>
      <c r="H14555">
        <v>4.31067885584E-4</v>
      </c>
      <c r="I14555">
        <v>5.9047320682000003E-4</v>
      </c>
      <c r="J14555">
        <v>2.9820870640099998E-4</v>
      </c>
    </row>
    <row r="14556" spans="1:10" x14ac:dyDescent="0.25">
      <c r="A14556" t="s">
        <v>42</v>
      </c>
      <c r="B14556" t="s">
        <v>87</v>
      </c>
      <c r="C14556" t="s">
        <v>12</v>
      </c>
      <c r="D14556" t="s">
        <v>24</v>
      </c>
      <c r="E14556" t="s">
        <v>38</v>
      </c>
      <c r="F14556" t="s">
        <v>18</v>
      </c>
      <c r="G14556">
        <v>2016</v>
      </c>
      <c r="H14556">
        <v>343.39529694300001</v>
      </c>
      <c r="I14556">
        <v>451.81987937399998</v>
      </c>
      <c r="J14556">
        <v>244.97744740799999</v>
      </c>
    </row>
    <row r="14557" spans="1:10" x14ac:dyDescent="0.25">
      <c r="A14557" t="s">
        <v>42</v>
      </c>
      <c r="B14557" t="s">
        <v>87</v>
      </c>
      <c r="C14557" t="s">
        <v>16</v>
      </c>
      <c r="D14557" t="s">
        <v>24</v>
      </c>
      <c r="E14557" t="s">
        <v>38</v>
      </c>
      <c r="F14557" t="s">
        <v>18</v>
      </c>
      <c r="G14557">
        <v>2016</v>
      </c>
      <c r="H14557">
        <v>241.08800876199999</v>
      </c>
      <c r="I14557">
        <v>320.15036799299997</v>
      </c>
      <c r="J14557">
        <v>171.71176185300001</v>
      </c>
    </row>
    <row r="14558" spans="1:10" x14ac:dyDescent="0.25">
      <c r="A14558" t="s">
        <v>42</v>
      </c>
      <c r="B14558" t="s">
        <v>87</v>
      </c>
      <c r="C14558" t="s">
        <v>12</v>
      </c>
      <c r="D14558" t="s">
        <v>25</v>
      </c>
      <c r="E14558" t="s">
        <v>38</v>
      </c>
      <c r="F14558" t="s">
        <v>15</v>
      </c>
      <c r="G14558">
        <v>2016</v>
      </c>
      <c r="H14558">
        <v>247903.74644799999</v>
      </c>
      <c r="I14558">
        <v>326238.17664999998</v>
      </c>
      <c r="J14558">
        <v>179116.534029</v>
      </c>
    </row>
    <row r="14559" spans="1:10" x14ac:dyDescent="0.25">
      <c r="A14559" t="s">
        <v>42</v>
      </c>
      <c r="B14559" t="s">
        <v>87</v>
      </c>
      <c r="C14559" t="s">
        <v>16</v>
      </c>
      <c r="D14559" t="s">
        <v>25</v>
      </c>
      <c r="E14559" t="s">
        <v>38</v>
      </c>
      <c r="F14559" t="s">
        <v>15</v>
      </c>
      <c r="G14559">
        <v>2016</v>
      </c>
      <c r="H14559">
        <v>170391.44604499999</v>
      </c>
      <c r="I14559">
        <v>234548.56379399999</v>
      </c>
      <c r="J14559">
        <v>115866.832077</v>
      </c>
    </row>
    <row r="14560" spans="1:10" x14ac:dyDescent="0.25">
      <c r="A14560" t="s">
        <v>42</v>
      </c>
      <c r="B14560" t="s">
        <v>87</v>
      </c>
      <c r="C14560" t="s">
        <v>12</v>
      </c>
      <c r="D14560" t="s">
        <v>25</v>
      </c>
      <c r="E14560" t="s">
        <v>38</v>
      </c>
      <c r="F14560" t="s">
        <v>17</v>
      </c>
      <c r="G14560">
        <v>2016</v>
      </c>
      <c r="H14560">
        <v>9.70006816248E-4</v>
      </c>
      <c r="I14560">
        <v>1.3328564872100001E-3</v>
      </c>
      <c r="J14560">
        <v>6.6273339774899995E-4</v>
      </c>
    </row>
    <row r="14561" spans="1:10" x14ac:dyDescent="0.25">
      <c r="A14561" t="s">
        <v>42</v>
      </c>
      <c r="B14561" t="s">
        <v>87</v>
      </c>
      <c r="C14561" t="s">
        <v>16</v>
      </c>
      <c r="D14561" t="s">
        <v>25</v>
      </c>
      <c r="E14561" t="s">
        <v>38</v>
      </c>
      <c r="F14561" t="s">
        <v>17</v>
      </c>
      <c r="G14561">
        <v>2016</v>
      </c>
      <c r="H14561">
        <v>6.7770203877100005E-4</v>
      </c>
      <c r="I14561">
        <v>9.6135977675700004E-4</v>
      </c>
      <c r="J14561">
        <v>4.5468496802999998E-4</v>
      </c>
    </row>
    <row r="14562" spans="1:10" x14ac:dyDescent="0.25">
      <c r="A14562" t="s">
        <v>42</v>
      </c>
      <c r="B14562" t="s">
        <v>87</v>
      </c>
      <c r="C14562" t="s">
        <v>12</v>
      </c>
      <c r="D14562" t="s">
        <v>25</v>
      </c>
      <c r="E14562" t="s">
        <v>38</v>
      </c>
      <c r="F14562" t="s">
        <v>18</v>
      </c>
      <c r="G14562">
        <v>2016</v>
      </c>
      <c r="H14562">
        <v>513.06976622699995</v>
      </c>
      <c r="I14562">
        <v>675.19328540399999</v>
      </c>
      <c r="J14562">
        <v>370.70548371299998</v>
      </c>
    </row>
    <row r="14563" spans="1:10" x14ac:dyDescent="0.25">
      <c r="A14563" t="s">
        <v>42</v>
      </c>
      <c r="B14563" t="s">
        <v>87</v>
      </c>
      <c r="C14563" t="s">
        <v>16</v>
      </c>
      <c r="D14563" t="s">
        <v>25</v>
      </c>
      <c r="E14563" t="s">
        <v>38</v>
      </c>
      <c r="F14563" t="s">
        <v>18</v>
      </c>
      <c r="G14563">
        <v>2016</v>
      </c>
      <c r="H14563">
        <v>376.96039996500002</v>
      </c>
      <c r="I14563">
        <v>518.896473216</v>
      </c>
      <c r="J14563">
        <v>256.33450725400002</v>
      </c>
    </row>
    <row r="14564" spans="1:10" x14ac:dyDescent="0.25">
      <c r="A14564" t="s">
        <v>42</v>
      </c>
      <c r="B14564" t="s">
        <v>87</v>
      </c>
      <c r="C14564" t="s">
        <v>12</v>
      </c>
      <c r="D14564" t="s">
        <v>26</v>
      </c>
      <c r="E14564" t="s">
        <v>38</v>
      </c>
      <c r="F14564" t="s">
        <v>15</v>
      </c>
      <c r="G14564">
        <v>2016</v>
      </c>
      <c r="H14564">
        <v>266957.68590099999</v>
      </c>
      <c r="I14564">
        <v>332890.51115999999</v>
      </c>
      <c r="J14564">
        <v>203078.02544900001</v>
      </c>
    </row>
    <row r="14565" spans="1:10" x14ac:dyDescent="0.25">
      <c r="A14565" t="s">
        <v>42</v>
      </c>
      <c r="B14565" t="s">
        <v>87</v>
      </c>
      <c r="C14565" t="s">
        <v>16</v>
      </c>
      <c r="D14565" t="s">
        <v>26</v>
      </c>
      <c r="E14565" t="s">
        <v>38</v>
      </c>
      <c r="F14565" t="s">
        <v>15</v>
      </c>
      <c r="G14565">
        <v>2016</v>
      </c>
      <c r="H14565">
        <v>206830.763194</v>
      </c>
      <c r="I14565">
        <v>259945.57311999999</v>
      </c>
      <c r="J14565">
        <v>160700.59220300001</v>
      </c>
    </row>
    <row r="14566" spans="1:10" x14ac:dyDescent="0.25">
      <c r="A14566" t="s">
        <v>42</v>
      </c>
      <c r="B14566" t="s">
        <v>87</v>
      </c>
      <c r="C14566" t="s">
        <v>12</v>
      </c>
      <c r="D14566" t="s">
        <v>26</v>
      </c>
      <c r="E14566" t="s">
        <v>38</v>
      </c>
      <c r="F14566" t="s">
        <v>17</v>
      </c>
      <c r="G14566">
        <v>2016</v>
      </c>
      <c r="H14566">
        <v>1.2118726173099999E-3</v>
      </c>
      <c r="I14566">
        <v>1.56747491422E-3</v>
      </c>
      <c r="J14566">
        <v>8.8793589810600001E-4</v>
      </c>
    </row>
    <row r="14567" spans="1:10" x14ac:dyDescent="0.25">
      <c r="A14567" t="s">
        <v>42</v>
      </c>
      <c r="B14567" t="s">
        <v>87</v>
      </c>
      <c r="C14567" t="s">
        <v>16</v>
      </c>
      <c r="D14567" t="s">
        <v>26</v>
      </c>
      <c r="E14567" t="s">
        <v>38</v>
      </c>
      <c r="F14567" t="s">
        <v>17</v>
      </c>
      <c r="G14567">
        <v>2016</v>
      </c>
      <c r="H14567">
        <v>9.3321720383600002E-4</v>
      </c>
      <c r="I14567">
        <v>1.20682495847E-3</v>
      </c>
      <c r="J14567">
        <v>7.0284353924400002E-4</v>
      </c>
    </row>
    <row r="14568" spans="1:10" x14ac:dyDescent="0.25">
      <c r="A14568" t="s">
        <v>42</v>
      </c>
      <c r="B14568" t="s">
        <v>87</v>
      </c>
      <c r="C14568" t="s">
        <v>12</v>
      </c>
      <c r="D14568" t="s">
        <v>26</v>
      </c>
      <c r="E14568" t="s">
        <v>38</v>
      </c>
      <c r="F14568" t="s">
        <v>18</v>
      </c>
      <c r="G14568">
        <v>2016</v>
      </c>
      <c r="H14568">
        <v>626.80005747999996</v>
      </c>
      <c r="I14568">
        <v>781.60623405699903</v>
      </c>
      <c r="J14568">
        <v>476.81458428299999</v>
      </c>
    </row>
    <row r="14569" spans="1:10" x14ac:dyDescent="0.25">
      <c r="A14569" t="s">
        <v>42</v>
      </c>
      <c r="B14569" t="s">
        <v>87</v>
      </c>
      <c r="C14569" t="s">
        <v>16</v>
      </c>
      <c r="D14569" t="s">
        <v>26</v>
      </c>
      <c r="E14569" t="s">
        <v>38</v>
      </c>
      <c r="F14569" t="s">
        <v>18</v>
      </c>
      <c r="G14569">
        <v>2016</v>
      </c>
      <c r="H14569">
        <v>515.96958552900003</v>
      </c>
      <c r="I14569">
        <v>648.47224635099997</v>
      </c>
      <c r="J14569">
        <v>400.89112795699998</v>
      </c>
    </row>
    <row r="14570" spans="1:10" x14ac:dyDescent="0.25">
      <c r="A14570" t="s">
        <v>42</v>
      </c>
      <c r="B14570" t="s">
        <v>87</v>
      </c>
      <c r="C14570" t="s">
        <v>12</v>
      </c>
      <c r="D14570" t="s">
        <v>27</v>
      </c>
      <c r="E14570" t="s">
        <v>38</v>
      </c>
      <c r="F14570" t="s">
        <v>15</v>
      </c>
      <c r="G14570">
        <v>2016</v>
      </c>
      <c r="H14570">
        <v>256280.251407</v>
      </c>
      <c r="I14570">
        <v>339474.478894</v>
      </c>
      <c r="J14570">
        <v>186515.904752</v>
      </c>
    </row>
    <row r="14571" spans="1:10" x14ac:dyDescent="0.25">
      <c r="A14571" t="s">
        <v>42</v>
      </c>
      <c r="B14571" t="s">
        <v>87</v>
      </c>
      <c r="C14571" t="s">
        <v>16</v>
      </c>
      <c r="D14571" t="s">
        <v>27</v>
      </c>
      <c r="E14571" t="s">
        <v>38</v>
      </c>
      <c r="F14571" t="s">
        <v>15</v>
      </c>
      <c r="G14571">
        <v>2016</v>
      </c>
      <c r="H14571">
        <v>233215.008493</v>
      </c>
      <c r="I14571">
        <v>297521.111714</v>
      </c>
      <c r="J14571">
        <v>172186.49099799999</v>
      </c>
    </row>
    <row r="14572" spans="1:10" x14ac:dyDescent="0.25">
      <c r="A14572" t="s">
        <v>42</v>
      </c>
      <c r="B14572" t="s">
        <v>87</v>
      </c>
      <c r="C14572" t="s">
        <v>12</v>
      </c>
      <c r="D14572" t="s">
        <v>27</v>
      </c>
      <c r="E14572" t="s">
        <v>38</v>
      </c>
      <c r="F14572" t="s">
        <v>17</v>
      </c>
      <c r="G14572">
        <v>2016</v>
      </c>
      <c r="H14572">
        <v>1.34302389301E-3</v>
      </c>
      <c r="I14572">
        <v>1.80138741039E-3</v>
      </c>
      <c r="J14572">
        <v>9.5061781156399999E-4</v>
      </c>
    </row>
    <row r="14573" spans="1:10" x14ac:dyDescent="0.25">
      <c r="A14573" t="s">
        <v>42</v>
      </c>
      <c r="B14573" t="s">
        <v>87</v>
      </c>
      <c r="C14573" t="s">
        <v>16</v>
      </c>
      <c r="D14573" t="s">
        <v>27</v>
      </c>
      <c r="E14573" t="s">
        <v>38</v>
      </c>
      <c r="F14573" t="s">
        <v>17</v>
      </c>
      <c r="G14573">
        <v>2016</v>
      </c>
      <c r="H14573">
        <v>1.1861190479599999E-3</v>
      </c>
      <c r="I14573">
        <v>1.5774735084100001E-3</v>
      </c>
      <c r="J14573">
        <v>8.6024479808200003E-4</v>
      </c>
    </row>
    <row r="14574" spans="1:10" x14ac:dyDescent="0.25">
      <c r="A14574" t="s">
        <v>42</v>
      </c>
      <c r="B14574" t="s">
        <v>87</v>
      </c>
      <c r="C14574" t="s">
        <v>12</v>
      </c>
      <c r="D14574" t="s">
        <v>27</v>
      </c>
      <c r="E14574" t="s">
        <v>38</v>
      </c>
      <c r="F14574" t="s">
        <v>18</v>
      </c>
      <c r="G14574">
        <v>2016</v>
      </c>
      <c r="H14574">
        <v>687.84048674799999</v>
      </c>
      <c r="I14574">
        <v>911.12869414999898</v>
      </c>
      <c r="J14574">
        <v>500.59725634900002</v>
      </c>
    </row>
    <row r="14575" spans="1:10" x14ac:dyDescent="0.25">
      <c r="A14575" t="s">
        <v>42</v>
      </c>
      <c r="B14575" t="s">
        <v>87</v>
      </c>
      <c r="C14575" t="s">
        <v>16</v>
      </c>
      <c r="D14575" t="s">
        <v>27</v>
      </c>
      <c r="E14575" t="s">
        <v>38</v>
      </c>
      <c r="F14575" t="s">
        <v>18</v>
      </c>
      <c r="G14575">
        <v>2016</v>
      </c>
      <c r="H14575">
        <v>659.85375247000002</v>
      </c>
      <c r="I14575">
        <v>841.80011943299996</v>
      </c>
      <c r="J14575">
        <v>487.18091920299997</v>
      </c>
    </row>
    <row r="14576" spans="1:10" x14ac:dyDescent="0.25">
      <c r="A14576" t="s">
        <v>42</v>
      </c>
      <c r="B14576" t="s">
        <v>87</v>
      </c>
      <c r="C14576" t="s">
        <v>12</v>
      </c>
      <c r="D14576" t="s">
        <v>28</v>
      </c>
      <c r="E14576" t="s">
        <v>38</v>
      </c>
      <c r="F14576" t="s">
        <v>15</v>
      </c>
      <c r="G14576">
        <v>2016</v>
      </c>
      <c r="H14576">
        <v>231019.18464699999</v>
      </c>
      <c r="I14576">
        <v>301919.07590499998</v>
      </c>
      <c r="J14576">
        <v>172110.205112</v>
      </c>
    </row>
    <row r="14577" spans="1:10" x14ac:dyDescent="0.25">
      <c r="A14577" t="s">
        <v>42</v>
      </c>
      <c r="B14577" t="s">
        <v>87</v>
      </c>
      <c r="C14577" t="s">
        <v>16</v>
      </c>
      <c r="D14577" t="s">
        <v>28</v>
      </c>
      <c r="E14577" t="s">
        <v>38</v>
      </c>
      <c r="F14577" t="s">
        <v>15</v>
      </c>
      <c r="G14577">
        <v>2016</v>
      </c>
      <c r="H14577">
        <v>209723.21980699999</v>
      </c>
      <c r="I14577">
        <v>269917.94933600002</v>
      </c>
      <c r="J14577">
        <v>157004.99151299999</v>
      </c>
    </row>
    <row r="14578" spans="1:10" x14ac:dyDescent="0.25">
      <c r="A14578" t="s">
        <v>42</v>
      </c>
      <c r="B14578" t="s">
        <v>87</v>
      </c>
      <c r="C14578" t="s">
        <v>12</v>
      </c>
      <c r="D14578" t="s">
        <v>28</v>
      </c>
      <c r="E14578" t="s">
        <v>38</v>
      </c>
      <c r="F14578" t="s">
        <v>17</v>
      </c>
      <c r="G14578">
        <v>2016</v>
      </c>
      <c r="H14578">
        <v>1.3594463187800001E-3</v>
      </c>
      <c r="I14578">
        <v>1.83146868376E-3</v>
      </c>
      <c r="J14578">
        <v>9.9216095672199998E-4</v>
      </c>
    </row>
    <row r="14579" spans="1:10" x14ac:dyDescent="0.25">
      <c r="A14579" t="s">
        <v>42</v>
      </c>
      <c r="B14579" t="s">
        <v>87</v>
      </c>
      <c r="C14579" t="s">
        <v>16</v>
      </c>
      <c r="D14579" t="s">
        <v>28</v>
      </c>
      <c r="E14579" t="s">
        <v>38</v>
      </c>
      <c r="F14579" t="s">
        <v>17</v>
      </c>
      <c r="G14579">
        <v>2016</v>
      </c>
      <c r="H14579">
        <v>1.1828702259299999E-3</v>
      </c>
      <c r="I14579">
        <v>1.5795512732500001E-3</v>
      </c>
      <c r="J14579">
        <v>8.6862404486600004E-4</v>
      </c>
    </row>
    <row r="14580" spans="1:10" x14ac:dyDescent="0.25">
      <c r="A14580" t="s">
        <v>42</v>
      </c>
      <c r="B14580" t="s">
        <v>87</v>
      </c>
      <c r="C14580" t="s">
        <v>12</v>
      </c>
      <c r="D14580" t="s">
        <v>28</v>
      </c>
      <c r="E14580" t="s">
        <v>38</v>
      </c>
      <c r="F14580" t="s">
        <v>18</v>
      </c>
      <c r="G14580">
        <v>2016</v>
      </c>
      <c r="H14580">
        <v>711.32763433899902</v>
      </c>
      <c r="I14580">
        <v>929.63440397099998</v>
      </c>
      <c r="J14580">
        <v>529.94189740000002</v>
      </c>
    </row>
    <row r="14581" spans="1:10" x14ac:dyDescent="0.25">
      <c r="A14581" t="s">
        <v>42</v>
      </c>
      <c r="B14581" t="s">
        <v>87</v>
      </c>
      <c r="C14581" t="s">
        <v>16</v>
      </c>
      <c r="D14581" t="s">
        <v>28</v>
      </c>
      <c r="E14581" t="s">
        <v>38</v>
      </c>
      <c r="F14581" t="s">
        <v>18</v>
      </c>
      <c r="G14581">
        <v>2016</v>
      </c>
      <c r="H14581">
        <v>675.017524715999</v>
      </c>
      <c r="I14581">
        <v>868.76096125699996</v>
      </c>
      <c r="J14581">
        <v>505.33803952199997</v>
      </c>
    </row>
    <row r="14582" spans="1:10" x14ac:dyDescent="0.25">
      <c r="A14582" t="s">
        <v>42</v>
      </c>
      <c r="B14582" t="s">
        <v>87</v>
      </c>
      <c r="C14582" t="s">
        <v>12</v>
      </c>
      <c r="D14582" t="s">
        <v>29</v>
      </c>
      <c r="E14582" t="s">
        <v>38</v>
      </c>
      <c r="F14582" t="s">
        <v>15</v>
      </c>
      <c r="G14582">
        <v>2016</v>
      </c>
      <c r="H14582">
        <v>195449.19096800001</v>
      </c>
      <c r="I14582">
        <v>261013.16108600001</v>
      </c>
      <c r="J14582">
        <v>142309.373632</v>
      </c>
    </row>
    <row r="14583" spans="1:10" x14ac:dyDescent="0.25">
      <c r="A14583" t="s">
        <v>42</v>
      </c>
      <c r="B14583" t="s">
        <v>87</v>
      </c>
      <c r="C14583" t="s">
        <v>16</v>
      </c>
      <c r="D14583" t="s">
        <v>29</v>
      </c>
      <c r="E14583" t="s">
        <v>38</v>
      </c>
      <c r="F14583" t="s">
        <v>15</v>
      </c>
      <c r="G14583">
        <v>2016</v>
      </c>
      <c r="H14583">
        <v>144668.875291</v>
      </c>
      <c r="I14583">
        <v>194491.46561000001</v>
      </c>
      <c r="J14583">
        <v>104921.379258</v>
      </c>
    </row>
    <row r="14584" spans="1:10" x14ac:dyDescent="0.25">
      <c r="A14584" t="s">
        <v>42</v>
      </c>
      <c r="B14584" t="s">
        <v>87</v>
      </c>
      <c r="C14584" t="s">
        <v>12</v>
      </c>
      <c r="D14584" t="s">
        <v>29</v>
      </c>
      <c r="E14584" t="s">
        <v>38</v>
      </c>
      <c r="F14584" t="s">
        <v>17</v>
      </c>
      <c r="G14584">
        <v>2016</v>
      </c>
      <c r="H14584">
        <v>1.3138381106400001E-3</v>
      </c>
      <c r="I14584">
        <v>1.7891617628800001E-3</v>
      </c>
      <c r="J14584">
        <v>9.3323603176600003E-4</v>
      </c>
    </row>
    <row r="14585" spans="1:10" x14ac:dyDescent="0.25">
      <c r="A14585" t="s">
        <v>42</v>
      </c>
      <c r="B14585" t="s">
        <v>87</v>
      </c>
      <c r="C14585" t="s">
        <v>16</v>
      </c>
      <c r="D14585" t="s">
        <v>29</v>
      </c>
      <c r="E14585" t="s">
        <v>38</v>
      </c>
      <c r="F14585" t="s">
        <v>17</v>
      </c>
      <c r="G14585">
        <v>2016</v>
      </c>
      <c r="H14585">
        <v>9.1760302971899996E-4</v>
      </c>
      <c r="I14585">
        <v>1.2510637812100001E-3</v>
      </c>
      <c r="J14585">
        <v>6.4754155383800005E-4</v>
      </c>
    </row>
    <row r="14586" spans="1:10" x14ac:dyDescent="0.25">
      <c r="A14586" t="s">
        <v>42</v>
      </c>
      <c r="B14586" t="s">
        <v>87</v>
      </c>
      <c r="C14586" t="s">
        <v>12</v>
      </c>
      <c r="D14586" t="s">
        <v>29</v>
      </c>
      <c r="E14586" t="s">
        <v>38</v>
      </c>
      <c r="F14586" t="s">
        <v>18</v>
      </c>
      <c r="G14586">
        <v>2016</v>
      </c>
      <c r="H14586">
        <v>712.89838596799996</v>
      </c>
      <c r="I14586">
        <v>952.04211556899998</v>
      </c>
      <c r="J14586">
        <v>519.07159230699995</v>
      </c>
    </row>
    <row r="14587" spans="1:10" x14ac:dyDescent="0.25">
      <c r="A14587" t="s">
        <v>42</v>
      </c>
      <c r="B14587" t="s">
        <v>87</v>
      </c>
      <c r="C14587" t="s">
        <v>16</v>
      </c>
      <c r="D14587" t="s">
        <v>29</v>
      </c>
      <c r="E14587" t="s">
        <v>38</v>
      </c>
      <c r="F14587" t="s">
        <v>18</v>
      </c>
      <c r="G14587">
        <v>2016</v>
      </c>
      <c r="H14587">
        <v>545.205139562</v>
      </c>
      <c r="I14587">
        <v>732.96862534299999</v>
      </c>
      <c r="J14587">
        <v>395.41107309199998</v>
      </c>
    </row>
    <row r="14588" spans="1:10" x14ac:dyDescent="0.25">
      <c r="A14588" t="s">
        <v>42</v>
      </c>
      <c r="B14588" t="s">
        <v>87</v>
      </c>
      <c r="C14588" t="s">
        <v>12</v>
      </c>
      <c r="D14588" t="s">
        <v>30</v>
      </c>
      <c r="E14588" t="s">
        <v>38</v>
      </c>
      <c r="F14588" t="s">
        <v>15</v>
      </c>
      <c r="G14588">
        <v>2016</v>
      </c>
      <c r="H14588">
        <v>139864.68059100001</v>
      </c>
      <c r="I14588">
        <v>195334.98154899999</v>
      </c>
      <c r="J14588">
        <v>94659.302074499996</v>
      </c>
    </row>
    <row r="14589" spans="1:10" x14ac:dyDescent="0.25">
      <c r="A14589" t="s">
        <v>42</v>
      </c>
      <c r="B14589" t="s">
        <v>87</v>
      </c>
      <c r="C14589" t="s">
        <v>16</v>
      </c>
      <c r="D14589" t="s">
        <v>30</v>
      </c>
      <c r="E14589" t="s">
        <v>38</v>
      </c>
      <c r="F14589" t="s">
        <v>15</v>
      </c>
      <c r="G14589">
        <v>2016</v>
      </c>
      <c r="H14589">
        <v>96632.825227099995</v>
      </c>
      <c r="I14589">
        <v>142263.14554500001</v>
      </c>
      <c r="J14589">
        <v>61698.904413900003</v>
      </c>
    </row>
    <row r="14590" spans="1:10" x14ac:dyDescent="0.25">
      <c r="A14590" t="s">
        <v>42</v>
      </c>
      <c r="B14590" t="s">
        <v>87</v>
      </c>
      <c r="C14590" t="s">
        <v>12</v>
      </c>
      <c r="D14590" t="s">
        <v>30</v>
      </c>
      <c r="E14590" t="s">
        <v>38</v>
      </c>
      <c r="F14590" t="s">
        <v>17</v>
      </c>
      <c r="G14590">
        <v>2016</v>
      </c>
      <c r="H14590">
        <v>1.07197731105E-3</v>
      </c>
      <c r="I14590">
        <v>1.5138059442700001E-3</v>
      </c>
      <c r="J14590">
        <v>7.1322035840400003E-4</v>
      </c>
    </row>
    <row r="14591" spans="1:10" x14ac:dyDescent="0.25">
      <c r="A14591" t="s">
        <v>42</v>
      </c>
      <c r="B14591" t="s">
        <v>87</v>
      </c>
      <c r="C14591" t="s">
        <v>16</v>
      </c>
      <c r="D14591" t="s">
        <v>30</v>
      </c>
      <c r="E14591" t="s">
        <v>38</v>
      </c>
      <c r="F14591" t="s">
        <v>17</v>
      </c>
      <c r="G14591">
        <v>2016</v>
      </c>
      <c r="H14591">
        <v>6.8600965007200004E-4</v>
      </c>
      <c r="I14591">
        <v>1.01992266925E-3</v>
      </c>
      <c r="J14591">
        <v>4.3303957768E-4</v>
      </c>
    </row>
    <row r="14592" spans="1:10" x14ac:dyDescent="0.25">
      <c r="A14592" t="s">
        <v>42</v>
      </c>
      <c r="B14592" t="s">
        <v>87</v>
      </c>
      <c r="C14592" t="s">
        <v>12</v>
      </c>
      <c r="D14592" t="s">
        <v>30</v>
      </c>
      <c r="E14592" t="s">
        <v>38</v>
      </c>
      <c r="F14592" t="s">
        <v>18</v>
      </c>
      <c r="G14592">
        <v>2016</v>
      </c>
      <c r="H14592">
        <v>625.68052375100001</v>
      </c>
      <c r="I14592">
        <v>873.82527916399999</v>
      </c>
      <c r="J14592">
        <v>423.45559615100001</v>
      </c>
    </row>
    <row r="14593" spans="1:10" x14ac:dyDescent="0.25">
      <c r="A14593" t="s">
        <v>42</v>
      </c>
      <c r="B14593" t="s">
        <v>87</v>
      </c>
      <c r="C14593" t="s">
        <v>16</v>
      </c>
      <c r="D14593" t="s">
        <v>30</v>
      </c>
      <c r="E14593" t="s">
        <v>38</v>
      </c>
      <c r="F14593" t="s">
        <v>18</v>
      </c>
      <c r="G14593">
        <v>2016</v>
      </c>
      <c r="H14593">
        <v>440.51088846599998</v>
      </c>
      <c r="I14593">
        <v>648.52149870000005</v>
      </c>
      <c r="J14593">
        <v>281.26093940499999</v>
      </c>
    </row>
    <row r="14594" spans="1:10" x14ac:dyDescent="0.25">
      <c r="A14594" t="s">
        <v>42</v>
      </c>
      <c r="B14594" t="s">
        <v>87</v>
      </c>
      <c r="C14594" t="s">
        <v>12</v>
      </c>
      <c r="D14594" t="s">
        <v>31</v>
      </c>
      <c r="E14594" t="s">
        <v>38</v>
      </c>
      <c r="F14594" t="s">
        <v>15</v>
      </c>
      <c r="G14594">
        <v>2016</v>
      </c>
      <c r="H14594">
        <v>72745.997972600002</v>
      </c>
      <c r="I14594">
        <v>104774.350553</v>
      </c>
      <c r="J14594">
        <v>50639.565652999998</v>
      </c>
    </row>
    <row r="14595" spans="1:10" x14ac:dyDescent="0.25">
      <c r="A14595" t="s">
        <v>42</v>
      </c>
      <c r="B14595" t="s">
        <v>87</v>
      </c>
      <c r="C14595" t="s">
        <v>16</v>
      </c>
      <c r="D14595" t="s">
        <v>31</v>
      </c>
      <c r="E14595" t="s">
        <v>38</v>
      </c>
      <c r="F14595" t="s">
        <v>15</v>
      </c>
      <c r="G14595">
        <v>2016</v>
      </c>
      <c r="H14595">
        <v>55262.858657199999</v>
      </c>
      <c r="I14595">
        <v>81120.915376000004</v>
      </c>
      <c r="J14595">
        <v>37116.464467500002</v>
      </c>
    </row>
    <row r="14596" spans="1:10" x14ac:dyDescent="0.25">
      <c r="A14596" t="s">
        <v>42</v>
      </c>
      <c r="B14596" t="s">
        <v>87</v>
      </c>
      <c r="C14596" t="s">
        <v>12</v>
      </c>
      <c r="D14596" t="s">
        <v>31</v>
      </c>
      <c r="E14596" t="s">
        <v>38</v>
      </c>
      <c r="F14596" t="s">
        <v>17</v>
      </c>
      <c r="G14596">
        <v>2016</v>
      </c>
      <c r="H14596">
        <v>7.3563929522799999E-4</v>
      </c>
      <c r="I14596">
        <v>1.0997238683599999E-3</v>
      </c>
      <c r="J14596">
        <v>5.0778177345599999E-4</v>
      </c>
    </row>
    <row r="14597" spans="1:10" x14ac:dyDescent="0.25">
      <c r="A14597" t="s">
        <v>42</v>
      </c>
      <c r="B14597" t="s">
        <v>87</v>
      </c>
      <c r="C14597" t="s">
        <v>16</v>
      </c>
      <c r="D14597" t="s">
        <v>31</v>
      </c>
      <c r="E14597" t="s">
        <v>38</v>
      </c>
      <c r="F14597" t="s">
        <v>17</v>
      </c>
      <c r="G14597">
        <v>2016</v>
      </c>
      <c r="H14597">
        <v>4.8576271674899998E-4</v>
      </c>
      <c r="I14597">
        <v>7.2601540736899996E-4</v>
      </c>
      <c r="J14597">
        <v>3.2276687425899999E-4</v>
      </c>
    </row>
    <row r="14598" spans="1:10" x14ac:dyDescent="0.25">
      <c r="A14598" t="s">
        <v>42</v>
      </c>
      <c r="B14598" t="s">
        <v>87</v>
      </c>
      <c r="C14598" t="s">
        <v>12</v>
      </c>
      <c r="D14598" t="s">
        <v>31</v>
      </c>
      <c r="E14598" t="s">
        <v>38</v>
      </c>
      <c r="F14598" t="s">
        <v>18</v>
      </c>
      <c r="G14598">
        <v>2016</v>
      </c>
      <c r="H14598">
        <v>485.18178625799999</v>
      </c>
      <c r="I14598">
        <v>698.79591966399903</v>
      </c>
      <c r="J14598">
        <v>337.74222092700001</v>
      </c>
    </row>
    <row r="14599" spans="1:10" x14ac:dyDescent="0.25">
      <c r="A14599" t="s">
        <v>42</v>
      </c>
      <c r="B14599" t="s">
        <v>87</v>
      </c>
      <c r="C14599" t="s">
        <v>16</v>
      </c>
      <c r="D14599" t="s">
        <v>31</v>
      </c>
      <c r="E14599" t="s">
        <v>38</v>
      </c>
      <c r="F14599" t="s">
        <v>18</v>
      </c>
      <c r="G14599">
        <v>2016</v>
      </c>
      <c r="H14599">
        <v>355.42600972299999</v>
      </c>
      <c r="I14599">
        <v>521.733474484</v>
      </c>
      <c r="J14599">
        <v>238.71651197999901</v>
      </c>
    </row>
    <row r="14600" spans="1:10" x14ac:dyDescent="0.25">
      <c r="A14600" t="s">
        <v>42</v>
      </c>
      <c r="B14600" t="s">
        <v>87</v>
      </c>
      <c r="C14600" t="s">
        <v>12</v>
      </c>
      <c r="D14600" t="s">
        <v>32</v>
      </c>
      <c r="E14600" t="s">
        <v>38</v>
      </c>
      <c r="F14600" t="s">
        <v>15</v>
      </c>
      <c r="G14600">
        <v>2016</v>
      </c>
      <c r="H14600">
        <v>45864.5242984</v>
      </c>
      <c r="I14600">
        <v>66699.892457299997</v>
      </c>
      <c r="J14600">
        <v>31035.845186499999</v>
      </c>
    </row>
    <row r="14601" spans="1:10" x14ac:dyDescent="0.25">
      <c r="A14601" t="s">
        <v>42</v>
      </c>
      <c r="B14601" t="s">
        <v>87</v>
      </c>
      <c r="C14601" t="s">
        <v>16</v>
      </c>
      <c r="D14601" t="s">
        <v>32</v>
      </c>
      <c r="E14601" t="s">
        <v>38</v>
      </c>
      <c r="F14601" t="s">
        <v>15</v>
      </c>
      <c r="G14601">
        <v>2016</v>
      </c>
      <c r="H14601">
        <v>40397.6001206</v>
      </c>
      <c r="I14601">
        <v>57910.297044500003</v>
      </c>
      <c r="J14601">
        <v>27819.304917900001</v>
      </c>
    </row>
    <row r="14602" spans="1:10" x14ac:dyDescent="0.25">
      <c r="A14602" t="s">
        <v>42</v>
      </c>
      <c r="B14602" t="s">
        <v>87</v>
      </c>
      <c r="C14602" t="s">
        <v>12</v>
      </c>
      <c r="D14602" t="s">
        <v>32</v>
      </c>
      <c r="E14602" t="s">
        <v>38</v>
      </c>
      <c r="F14602" t="s">
        <v>17</v>
      </c>
      <c r="G14602">
        <v>2016</v>
      </c>
      <c r="H14602">
        <v>6.3676252001000004E-4</v>
      </c>
      <c r="I14602">
        <v>9.3928499130299995E-4</v>
      </c>
      <c r="J14602">
        <v>4.2535261135999999E-4</v>
      </c>
    </row>
    <row r="14603" spans="1:10" x14ac:dyDescent="0.25">
      <c r="A14603" t="s">
        <v>42</v>
      </c>
      <c r="B14603" t="s">
        <v>87</v>
      </c>
      <c r="C14603" t="s">
        <v>16</v>
      </c>
      <c r="D14603" t="s">
        <v>32</v>
      </c>
      <c r="E14603" t="s">
        <v>38</v>
      </c>
      <c r="F14603" t="s">
        <v>17</v>
      </c>
      <c r="G14603">
        <v>2016</v>
      </c>
      <c r="H14603">
        <v>4.6657356917999997E-4</v>
      </c>
      <c r="I14603">
        <v>6.6054046600300001E-4</v>
      </c>
      <c r="J14603">
        <v>3.1525590774399999E-4</v>
      </c>
    </row>
    <row r="14604" spans="1:10" x14ac:dyDescent="0.25">
      <c r="A14604" t="s">
        <v>42</v>
      </c>
      <c r="B14604" t="s">
        <v>87</v>
      </c>
      <c r="C14604" t="s">
        <v>12</v>
      </c>
      <c r="D14604" t="s">
        <v>32</v>
      </c>
      <c r="E14604" t="s">
        <v>38</v>
      </c>
      <c r="F14604" t="s">
        <v>18</v>
      </c>
      <c r="G14604">
        <v>2016</v>
      </c>
      <c r="H14604">
        <v>465.21850127599998</v>
      </c>
      <c r="I14604">
        <v>676.55828723599996</v>
      </c>
      <c r="J14604">
        <v>314.80647852200002</v>
      </c>
    </row>
    <row r="14605" spans="1:10" x14ac:dyDescent="0.25">
      <c r="A14605" t="s">
        <v>42</v>
      </c>
      <c r="B14605" t="s">
        <v>87</v>
      </c>
      <c r="C14605" t="s">
        <v>16</v>
      </c>
      <c r="D14605" t="s">
        <v>32</v>
      </c>
      <c r="E14605" t="s">
        <v>38</v>
      </c>
      <c r="F14605" t="s">
        <v>18</v>
      </c>
      <c r="G14605">
        <v>2016</v>
      </c>
      <c r="H14605">
        <v>375.86215125699999</v>
      </c>
      <c r="I14605">
        <v>538.80153182699996</v>
      </c>
      <c r="J14605">
        <v>258.83279605000001</v>
      </c>
    </row>
    <row r="14606" spans="1:10" x14ac:dyDescent="0.25">
      <c r="A14606" t="s">
        <v>42</v>
      </c>
      <c r="B14606" t="s">
        <v>87</v>
      </c>
      <c r="C14606" t="s">
        <v>12</v>
      </c>
      <c r="D14606" t="s">
        <v>33</v>
      </c>
      <c r="E14606" t="s">
        <v>38</v>
      </c>
      <c r="F14606" t="s">
        <v>15</v>
      </c>
      <c r="G14606">
        <v>2016</v>
      </c>
      <c r="H14606">
        <v>35876.371784700001</v>
      </c>
      <c r="I14606">
        <v>51354.776718100002</v>
      </c>
      <c r="J14606">
        <v>23054.7990632</v>
      </c>
    </row>
    <row r="14607" spans="1:10" x14ac:dyDescent="0.25">
      <c r="A14607" t="s">
        <v>42</v>
      </c>
      <c r="B14607" t="s">
        <v>87</v>
      </c>
      <c r="C14607" t="s">
        <v>16</v>
      </c>
      <c r="D14607" t="s">
        <v>33</v>
      </c>
      <c r="E14607" t="s">
        <v>38</v>
      </c>
      <c r="F14607" t="s">
        <v>15</v>
      </c>
      <c r="G14607">
        <v>2016</v>
      </c>
      <c r="H14607">
        <v>36747.4668456</v>
      </c>
      <c r="I14607">
        <v>54343.751942100003</v>
      </c>
      <c r="J14607">
        <v>22903.8817165</v>
      </c>
    </row>
    <row r="14608" spans="1:10" x14ac:dyDescent="0.25">
      <c r="A14608" t="s">
        <v>42</v>
      </c>
      <c r="B14608" t="s">
        <v>87</v>
      </c>
      <c r="C14608" t="s">
        <v>12</v>
      </c>
      <c r="D14608" t="s">
        <v>33</v>
      </c>
      <c r="E14608" t="s">
        <v>38</v>
      </c>
      <c r="F14608" t="s">
        <v>17</v>
      </c>
      <c r="G14608">
        <v>2016</v>
      </c>
      <c r="H14608">
        <v>7.3323322719800002E-4</v>
      </c>
      <c r="I14608">
        <v>1.05679840415E-3</v>
      </c>
      <c r="J14608">
        <v>4.64339146251E-4</v>
      </c>
    </row>
    <row r="14609" spans="1:10" x14ac:dyDescent="0.25">
      <c r="A14609" t="s">
        <v>42</v>
      </c>
      <c r="B14609" t="s">
        <v>87</v>
      </c>
      <c r="C14609" t="s">
        <v>16</v>
      </c>
      <c r="D14609" t="s">
        <v>33</v>
      </c>
      <c r="E14609" t="s">
        <v>38</v>
      </c>
      <c r="F14609" t="s">
        <v>17</v>
      </c>
      <c r="G14609">
        <v>2016</v>
      </c>
      <c r="H14609">
        <v>5.8773709887800004E-4</v>
      </c>
      <c r="I14609">
        <v>8.7777100408199999E-4</v>
      </c>
      <c r="J14609">
        <v>3.6319780569000001E-4</v>
      </c>
    </row>
    <row r="14610" spans="1:10" x14ac:dyDescent="0.25">
      <c r="A14610" t="s">
        <v>42</v>
      </c>
      <c r="B14610" t="s">
        <v>87</v>
      </c>
      <c r="C14610" t="s">
        <v>12</v>
      </c>
      <c r="D14610" t="s">
        <v>33</v>
      </c>
      <c r="E14610" t="s">
        <v>38</v>
      </c>
      <c r="F14610" t="s">
        <v>18</v>
      </c>
      <c r="G14610">
        <v>2016</v>
      </c>
      <c r="H14610">
        <v>572.26523163800005</v>
      </c>
      <c r="I14610">
        <v>819.16179737000004</v>
      </c>
      <c r="J14610">
        <v>367.747887257</v>
      </c>
    </row>
    <row r="14611" spans="1:10" x14ac:dyDescent="0.25">
      <c r="A14611" t="s">
        <v>42</v>
      </c>
      <c r="B14611" t="s">
        <v>87</v>
      </c>
      <c r="C14611" t="s">
        <v>16</v>
      </c>
      <c r="D14611" t="s">
        <v>33</v>
      </c>
      <c r="E14611" t="s">
        <v>38</v>
      </c>
      <c r="F14611" t="s">
        <v>18</v>
      </c>
      <c r="G14611">
        <v>2016</v>
      </c>
      <c r="H14611">
        <v>504.51613355500001</v>
      </c>
      <c r="I14611">
        <v>746.10039728499999</v>
      </c>
      <c r="J14611">
        <v>314.45372535600001</v>
      </c>
    </row>
    <row r="14612" spans="1:10" x14ac:dyDescent="0.25">
      <c r="A14612" t="s">
        <v>42</v>
      </c>
      <c r="B14612" t="s">
        <v>87</v>
      </c>
      <c r="C14612" t="s">
        <v>12</v>
      </c>
      <c r="D14612" t="s">
        <v>34</v>
      </c>
      <c r="E14612" t="s">
        <v>38</v>
      </c>
      <c r="F14612" t="s">
        <v>15</v>
      </c>
      <c r="G14612">
        <v>2016</v>
      </c>
      <c r="H14612">
        <v>21495.335662400001</v>
      </c>
      <c r="I14612">
        <v>29407.136955400001</v>
      </c>
      <c r="J14612">
        <v>14674.5640583</v>
      </c>
    </row>
    <row r="14613" spans="1:10" x14ac:dyDescent="0.25">
      <c r="A14613" t="s">
        <v>42</v>
      </c>
      <c r="B14613" t="s">
        <v>87</v>
      </c>
      <c r="C14613" t="s">
        <v>16</v>
      </c>
      <c r="D14613" t="s">
        <v>34</v>
      </c>
      <c r="E14613" t="s">
        <v>38</v>
      </c>
      <c r="F14613" t="s">
        <v>15</v>
      </c>
      <c r="G14613">
        <v>2016</v>
      </c>
      <c r="H14613">
        <v>25356.845331</v>
      </c>
      <c r="I14613">
        <v>34829.494820300002</v>
      </c>
      <c r="J14613">
        <v>17285.523444999999</v>
      </c>
    </row>
    <row r="14614" spans="1:10" x14ac:dyDescent="0.25">
      <c r="A14614" t="s">
        <v>42</v>
      </c>
      <c r="B14614" t="s">
        <v>87</v>
      </c>
      <c r="C14614" t="s">
        <v>12</v>
      </c>
      <c r="D14614" t="s">
        <v>34</v>
      </c>
      <c r="E14614" t="s">
        <v>38</v>
      </c>
      <c r="F14614" t="s">
        <v>17</v>
      </c>
      <c r="G14614">
        <v>2016</v>
      </c>
      <c r="H14614">
        <v>6.8949145603700002E-4</v>
      </c>
      <c r="I14614">
        <v>9.6473002459299996E-4</v>
      </c>
      <c r="J14614">
        <v>4.6219574644000002E-4</v>
      </c>
    </row>
    <row r="14615" spans="1:10" x14ac:dyDescent="0.25">
      <c r="A14615" t="s">
        <v>42</v>
      </c>
      <c r="B14615" t="s">
        <v>87</v>
      </c>
      <c r="C14615" t="s">
        <v>16</v>
      </c>
      <c r="D14615" t="s">
        <v>34</v>
      </c>
      <c r="E14615" t="s">
        <v>38</v>
      </c>
      <c r="F14615" t="s">
        <v>17</v>
      </c>
      <c r="G14615">
        <v>2016</v>
      </c>
      <c r="H14615">
        <v>6.2513802753899996E-4</v>
      </c>
      <c r="I14615">
        <v>8.6822257466000002E-4</v>
      </c>
      <c r="J14615">
        <v>4.2830091171799998E-4</v>
      </c>
    </row>
    <row r="14616" spans="1:10" x14ac:dyDescent="0.25">
      <c r="A14616" t="s">
        <v>42</v>
      </c>
      <c r="B14616" t="s">
        <v>87</v>
      </c>
      <c r="C14616" t="s">
        <v>12</v>
      </c>
      <c r="D14616" t="s">
        <v>34</v>
      </c>
      <c r="E14616" t="s">
        <v>38</v>
      </c>
      <c r="F14616" t="s">
        <v>18</v>
      </c>
      <c r="G14616">
        <v>2016</v>
      </c>
      <c r="H14616">
        <v>610.78050111499999</v>
      </c>
      <c r="I14616">
        <v>835.59085227000003</v>
      </c>
      <c r="J14616">
        <v>416.971278323999</v>
      </c>
    </row>
    <row r="14617" spans="1:10" x14ac:dyDescent="0.25">
      <c r="A14617" t="s">
        <v>42</v>
      </c>
      <c r="B14617" t="s">
        <v>87</v>
      </c>
      <c r="C14617" t="s">
        <v>16</v>
      </c>
      <c r="D14617" t="s">
        <v>34</v>
      </c>
      <c r="E14617" t="s">
        <v>38</v>
      </c>
      <c r="F14617" t="s">
        <v>18</v>
      </c>
      <c r="G14617">
        <v>2016</v>
      </c>
      <c r="H14617">
        <v>601.47150641799999</v>
      </c>
      <c r="I14617">
        <v>826.16541781599994</v>
      </c>
      <c r="J14617">
        <v>410.01748009200003</v>
      </c>
    </row>
    <row r="14618" spans="1:10" x14ac:dyDescent="0.25">
      <c r="A14618" t="s">
        <v>42</v>
      </c>
      <c r="B14618" t="s">
        <v>87</v>
      </c>
      <c r="C14618" t="s">
        <v>12</v>
      </c>
      <c r="D14618" t="s">
        <v>35</v>
      </c>
      <c r="E14618" t="s">
        <v>38</v>
      </c>
      <c r="F14618" t="s">
        <v>15</v>
      </c>
      <c r="G14618">
        <v>2016</v>
      </c>
      <c r="H14618">
        <v>8519.9819246700008</v>
      </c>
      <c r="I14618">
        <v>12208.606428700001</v>
      </c>
      <c r="J14618">
        <v>5397.5908466499995</v>
      </c>
    </row>
    <row r="14619" spans="1:10" x14ac:dyDescent="0.25">
      <c r="A14619" t="s">
        <v>42</v>
      </c>
      <c r="B14619" t="s">
        <v>87</v>
      </c>
      <c r="C14619" t="s">
        <v>16</v>
      </c>
      <c r="D14619" t="s">
        <v>35</v>
      </c>
      <c r="E14619" t="s">
        <v>38</v>
      </c>
      <c r="F14619" t="s">
        <v>15</v>
      </c>
      <c r="G14619">
        <v>2016</v>
      </c>
      <c r="H14619">
        <v>12413.1856751</v>
      </c>
      <c r="I14619">
        <v>17705.549839800002</v>
      </c>
      <c r="J14619">
        <v>7800.4578769399996</v>
      </c>
    </row>
    <row r="14620" spans="1:10" x14ac:dyDescent="0.25">
      <c r="A14620" t="s">
        <v>42</v>
      </c>
      <c r="B14620" t="s">
        <v>87</v>
      </c>
      <c r="C14620" t="s">
        <v>12</v>
      </c>
      <c r="D14620" t="s">
        <v>35</v>
      </c>
      <c r="E14620" t="s">
        <v>38</v>
      </c>
      <c r="F14620" t="s">
        <v>17</v>
      </c>
      <c r="G14620">
        <v>2016</v>
      </c>
      <c r="H14620">
        <v>5.8372316500799996E-4</v>
      </c>
      <c r="I14620">
        <v>8.4105202770199999E-4</v>
      </c>
      <c r="J14620">
        <v>3.7134553298599998E-4</v>
      </c>
    </row>
    <row r="14621" spans="1:10" x14ac:dyDescent="0.25">
      <c r="A14621" t="s">
        <v>42</v>
      </c>
      <c r="B14621" t="s">
        <v>87</v>
      </c>
      <c r="C14621" t="s">
        <v>16</v>
      </c>
      <c r="D14621" t="s">
        <v>35</v>
      </c>
      <c r="E14621" t="s">
        <v>38</v>
      </c>
      <c r="F14621" t="s">
        <v>17</v>
      </c>
      <c r="G14621">
        <v>2016</v>
      </c>
      <c r="H14621">
        <v>6.26206525989E-4</v>
      </c>
      <c r="I14621">
        <v>8.9985155100299997E-4</v>
      </c>
      <c r="J14621">
        <v>3.9228647805899998E-4</v>
      </c>
    </row>
    <row r="14622" spans="1:10" x14ac:dyDescent="0.25">
      <c r="A14622" t="s">
        <v>42</v>
      </c>
      <c r="B14622" t="s">
        <v>87</v>
      </c>
      <c r="C14622" t="s">
        <v>12</v>
      </c>
      <c r="D14622" t="s">
        <v>35</v>
      </c>
      <c r="E14622" t="s">
        <v>38</v>
      </c>
      <c r="F14622" t="s">
        <v>18</v>
      </c>
      <c r="G14622">
        <v>2016</v>
      </c>
      <c r="H14622">
        <v>598.59477363299902</v>
      </c>
      <c r="I14622">
        <v>857.74923775599996</v>
      </c>
      <c r="J14622">
        <v>379.22259689999998</v>
      </c>
    </row>
    <row r="14623" spans="1:10" x14ac:dyDescent="0.25">
      <c r="A14623" t="s">
        <v>42</v>
      </c>
      <c r="B14623" t="s">
        <v>87</v>
      </c>
      <c r="C14623" t="s">
        <v>16</v>
      </c>
      <c r="D14623" t="s">
        <v>35</v>
      </c>
      <c r="E14623" t="s">
        <v>38</v>
      </c>
      <c r="F14623" t="s">
        <v>18</v>
      </c>
      <c r="G14623">
        <v>2016</v>
      </c>
      <c r="H14623">
        <v>683.50229614299997</v>
      </c>
      <c r="I14623">
        <v>974.91363512600003</v>
      </c>
      <c r="J14623">
        <v>429.51350357699999</v>
      </c>
    </row>
    <row r="14624" spans="1:10" x14ac:dyDescent="0.25">
      <c r="A14624" t="s">
        <v>42</v>
      </c>
      <c r="B14624" t="s">
        <v>87</v>
      </c>
      <c r="C14624" t="s">
        <v>12</v>
      </c>
      <c r="D14624" t="s">
        <v>36</v>
      </c>
      <c r="E14624" t="s">
        <v>38</v>
      </c>
      <c r="F14624" t="s">
        <v>15</v>
      </c>
      <c r="G14624">
        <v>2016</v>
      </c>
      <c r="H14624">
        <v>2287.9312198799998</v>
      </c>
      <c r="I14624">
        <v>3338.78026275</v>
      </c>
      <c r="J14624">
        <v>1364.6394637799999</v>
      </c>
    </row>
    <row r="14625" spans="1:10" x14ac:dyDescent="0.25">
      <c r="A14625" t="s">
        <v>42</v>
      </c>
      <c r="B14625" t="s">
        <v>87</v>
      </c>
      <c r="C14625" t="s">
        <v>16</v>
      </c>
      <c r="D14625" t="s">
        <v>36</v>
      </c>
      <c r="E14625" t="s">
        <v>38</v>
      </c>
      <c r="F14625" t="s">
        <v>15</v>
      </c>
      <c r="G14625">
        <v>2016</v>
      </c>
      <c r="H14625">
        <v>3983.66603648</v>
      </c>
      <c r="I14625">
        <v>5512.3879654599996</v>
      </c>
      <c r="J14625">
        <v>2535.1724600100001</v>
      </c>
    </row>
    <row r="14626" spans="1:10" x14ac:dyDescent="0.25">
      <c r="A14626" t="s">
        <v>42</v>
      </c>
      <c r="B14626" t="s">
        <v>87</v>
      </c>
      <c r="C14626" t="s">
        <v>12</v>
      </c>
      <c r="D14626" t="s">
        <v>36</v>
      </c>
      <c r="E14626" t="s">
        <v>38</v>
      </c>
      <c r="F14626" t="s">
        <v>17</v>
      </c>
      <c r="G14626">
        <v>2016</v>
      </c>
      <c r="H14626">
        <v>5.0462811245600005E-4</v>
      </c>
      <c r="I14626">
        <v>7.3767860865499996E-4</v>
      </c>
      <c r="J14626">
        <v>2.9588147827699999E-4</v>
      </c>
    </row>
    <row r="14627" spans="1:10" x14ac:dyDescent="0.25">
      <c r="A14627" t="s">
        <v>42</v>
      </c>
      <c r="B14627" t="s">
        <v>87</v>
      </c>
      <c r="C14627" t="s">
        <v>16</v>
      </c>
      <c r="D14627" t="s">
        <v>36</v>
      </c>
      <c r="E14627" t="s">
        <v>38</v>
      </c>
      <c r="F14627" t="s">
        <v>17</v>
      </c>
      <c r="G14627">
        <v>2016</v>
      </c>
      <c r="H14627">
        <v>6.3075252818E-4</v>
      </c>
      <c r="I14627">
        <v>8.9017945271100004E-4</v>
      </c>
      <c r="J14627">
        <v>4.0210607994699998E-4</v>
      </c>
    </row>
    <row r="14628" spans="1:10" x14ac:dyDescent="0.25">
      <c r="A14628" t="s">
        <v>42</v>
      </c>
      <c r="B14628" t="s">
        <v>87</v>
      </c>
      <c r="C14628" t="s">
        <v>12</v>
      </c>
      <c r="D14628" t="s">
        <v>36</v>
      </c>
      <c r="E14628" t="s">
        <v>38</v>
      </c>
      <c r="F14628" t="s">
        <v>18</v>
      </c>
      <c r="G14628">
        <v>2016</v>
      </c>
      <c r="H14628">
        <v>590.80176116899997</v>
      </c>
      <c r="I14628">
        <v>862.15758684099899</v>
      </c>
      <c r="J14628">
        <v>352.38445612200002</v>
      </c>
    </row>
    <row r="14629" spans="1:10" x14ac:dyDescent="0.25">
      <c r="A14629" t="s">
        <v>42</v>
      </c>
      <c r="B14629" t="s">
        <v>87</v>
      </c>
      <c r="C14629" t="s">
        <v>16</v>
      </c>
      <c r="D14629" t="s">
        <v>36</v>
      </c>
      <c r="E14629" t="s">
        <v>38</v>
      </c>
      <c r="F14629" t="s">
        <v>18</v>
      </c>
      <c r="G14629">
        <v>2016</v>
      </c>
      <c r="H14629">
        <v>772.62101875600001</v>
      </c>
      <c r="I14629">
        <v>1069.1124122000001</v>
      </c>
      <c r="J14629">
        <v>491.68969256899999</v>
      </c>
    </row>
    <row r="14630" spans="1:10" x14ac:dyDescent="0.25">
      <c r="A14630" t="s">
        <v>42</v>
      </c>
      <c r="B14630" t="s">
        <v>87</v>
      </c>
      <c r="C14630" t="s">
        <v>12</v>
      </c>
      <c r="D14630" t="s">
        <v>37</v>
      </c>
      <c r="E14630" t="s">
        <v>38</v>
      </c>
      <c r="F14630" t="s">
        <v>15</v>
      </c>
      <c r="G14630">
        <v>2016</v>
      </c>
      <c r="H14630">
        <v>381.64628434000002</v>
      </c>
      <c r="I14630">
        <v>613.87967790699997</v>
      </c>
      <c r="J14630">
        <v>201.874678378</v>
      </c>
    </row>
    <row r="14631" spans="1:10" x14ac:dyDescent="0.25">
      <c r="A14631" t="s">
        <v>42</v>
      </c>
      <c r="B14631" t="s">
        <v>87</v>
      </c>
      <c r="C14631" t="s">
        <v>16</v>
      </c>
      <c r="D14631" t="s">
        <v>37</v>
      </c>
      <c r="E14631" t="s">
        <v>38</v>
      </c>
      <c r="F14631" t="s">
        <v>15</v>
      </c>
      <c r="G14631">
        <v>2016</v>
      </c>
      <c r="H14631">
        <v>804.89879202500003</v>
      </c>
      <c r="I14631">
        <v>1293.1868164099999</v>
      </c>
      <c r="J14631">
        <v>431.59353422499998</v>
      </c>
    </row>
    <row r="14632" spans="1:10" x14ac:dyDescent="0.25">
      <c r="A14632" t="s">
        <v>42</v>
      </c>
      <c r="B14632" t="s">
        <v>87</v>
      </c>
      <c r="C14632" t="s">
        <v>12</v>
      </c>
      <c r="D14632" t="s">
        <v>37</v>
      </c>
      <c r="E14632" t="s">
        <v>38</v>
      </c>
      <c r="F14632" t="s">
        <v>17</v>
      </c>
      <c r="G14632">
        <v>2016</v>
      </c>
      <c r="H14632">
        <v>4.4227813793900001E-4</v>
      </c>
      <c r="I14632">
        <v>7.4032034939699998E-4</v>
      </c>
      <c r="J14632">
        <v>2.2872120581599999E-4</v>
      </c>
    </row>
    <row r="14633" spans="1:10" x14ac:dyDescent="0.25">
      <c r="A14633" t="s">
        <v>42</v>
      </c>
      <c r="B14633" t="s">
        <v>87</v>
      </c>
      <c r="C14633" t="s">
        <v>16</v>
      </c>
      <c r="D14633" t="s">
        <v>37</v>
      </c>
      <c r="E14633" t="s">
        <v>38</v>
      </c>
      <c r="F14633" t="s">
        <v>17</v>
      </c>
      <c r="G14633">
        <v>2016</v>
      </c>
      <c r="H14633">
        <v>6.3172987441600004E-4</v>
      </c>
      <c r="I14633">
        <v>1.03251214491E-3</v>
      </c>
      <c r="J14633">
        <v>3.3743646738099999E-4</v>
      </c>
    </row>
    <row r="14634" spans="1:10" x14ac:dyDescent="0.25">
      <c r="A14634" t="s">
        <v>42</v>
      </c>
      <c r="B14634" t="s">
        <v>87</v>
      </c>
      <c r="C14634" t="s">
        <v>12</v>
      </c>
      <c r="D14634" t="s">
        <v>37</v>
      </c>
      <c r="E14634" t="s">
        <v>38</v>
      </c>
      <c r="F14634" t="s">
        <v>18</v>
      </c>
      <c r="G14634">
        <v>2016</v>
      </c>
      <c r="H14634">
        <v>587.85092814799998</v>
      </c>
      <c r="I14634">
        <v>945.56072792099997</v>
      </c>
      <c r="J14634">
        <v>310.948178780999</v>
      </c>
    </row>
    <row r="14635" spans="1:10" x14ac:dyDescent="0.25">
      <c r="A14635" t="s">
        <v>42</v>
      </c>
      <c r="B14635" t="s">
        <v>87</v>
      </c>
      <c r="C14635" t="s">
        <v>16</v>
      </c>
      <c r="D14635" t="s">
        <v>37</v>
      </c>
      <c r="E14635" t="s">
        <v>38</v>
      </c>
      <c r="F14635" t="s">
        <v>18</v>
      </c>
      <c r="G14635">
        <v>2016</v>
      </c>
      <c r="H14635">
        <v>864.20234457499998</v>
      </c>
      <c r="I14635">
        <v>1388.4665870900001</v>
      </c>
      <c r="J14635">
        <v>463.39260025799899</v>
      </c>
    </row>
    <row r="14636" spans="1:10" x14ac:dyDescent="0.25">
      <c r="A14636" t="s">
        <v>42</v>
      </c>
      <c r="B14636" t="s">
        <v>93</v>
      </c>
      <c r="C14636" t="s">
        <v>12</v>
      </c>
      <c r="D14636" t="s">
        <v>13</v>
      </c>
      <c r="E14636" t="s">
        <v>38</v>
      </c>
      <c r="F14636" t="s">
        <v>15</v>
      </c>
      <c r="G14636">
        <v>2016</v>
      </c>
      <c r="H14636">
        <v>29.800527661899999</v>
      </c>
      <c r="I14636">
        <v>51.689625587199998</v>
      </c>
      <c r="J14636">
        <v>15.954285888599999</v>
      </c>
    </row>
    <row r="14637" spans="1:10" x14ac:dyDescent="0.25">
      <c r="A14637" t="s">
        <v>42</v>
      </c>
      <c r="B14637" t="s">
        <v>93</v>
      </c>
      <c r="C14637" t="s">
        <v>16</v>
      </c>
      <c r="D14637" t="s">
        <v>13</v>
      </c>
      <c r="E14637" t="s">
        <v>38</v>
      </c>
      <c r="F14637" t="s">
        <v>15</v>
      </c>
      <c r="G14637">
        <v>2016</v>
      </c>
      <c r="H14637">
        <v>36.8312572635</v>
      </c>
      <c r="I14637">
        <v>61.288703566700001</v>
      </c>
      <c r="J14637">
        <v>19.948167818200002</v>
      </c>
    </row>
    <row r="14638" spans="1:10" x14ac:dyDescent="0.25">
      <c r="A14638" t="s">
        <v>42</v>
      </c>
      <c r="B14638" t="s">
        <v>93</v>
      </c>
      <c r="C14638" t="s">
        <v>12</v>
      </c>
      <c r="D14638" t="s">
        <v>13</v>
      </c>
      <c r="E14638" t="s">
        <v>38</v>
      </c>
      <c r="F14638" t="s">
        <v>17</v>
      </c>
      <c r="G14638">
        <v>2016</v>
      </c>
      <c r="H14638" s="1">
        <v>2.3593912409500002E-6</v>
      </c>
      <c r="I14638" s="1">
        <v>4.1649056988199997E-6</v>
      </c>
      <c r="J14638" s="1">
        <v>1.20038721176E-6</v>
      </c>
    </row>
    <row r="14639" spans="1:10" x14ac:dyDescent="0.25">
      <c r="A14639" t="s">
        <v>42</v>
      </c>
      <c r="B14639" t="s">
        <v>93</v>
      </c>
      <c r="C14639" t="s">
        <v>16</v>
      </c>
      <c r="D14639" t="s">
        <v>13</v>
      </c>
      <c r="E14639" t="s">
        <v>38</v>
      </c>
      <c r="F14639" t="s">
        <v>17</v>
      </c>
      <c r="G14639">
        <v>2016</v>
      </c>
      <c r="H14639" s="1">
        <v>2.95685399314E-6</v>
      </c>
      <c r="I14639" s="1">
        <v>5.2448224518799999E-6</v>
      </c>
      <c r="J14639" s="1">
        <v>1.5803184048299999E-6</v>
      </c>
    </row>
    <row r="14640" spans="1:10" x14ac:dyDescent="0.25">
      <c r="A14640" t="s">
        <v>42</v>
      </c>
      <c r="B14640" t="s">
        <v>93</v>
      </c>
      <c r="C14640" t="s">
        <v>12</v>
      </c>
      <c r="D14640" t="s">
        <v>13</v>
      </c>
      <c r="E14640" t="s">
        <v>38</v>
      </c>
      <c r="F14640" t="s">
        <v>18</v>
      </c>
      <c r="G14640">
        <v>2016</v>
      </c>
      <c r="H14640">
        <v>1.63395266218</v>
      </c>
      <c r="I14640">
        <v>2.83412435824</v>
      </c>
      <c r="J14640">
        <v>0.87476799728300003</v>
      </c>
    </row>
    <row r="14641" spans="1:10" x14ac:dyDescent="0.25">
      <c r="A14641" t="s">
        <v>42</v>
      </c>
      <c r="B14641" t="s">
        <v>93</v>
      </c>
      <c r="C14641" t="s">
        <v>16</v>
      </c>
      <c r="D14641" t="s">
        <v>13</v>
      </c>
      <c r="E14641" t="s">
        <v>38</v>
      </c>
      <c r="F14641" t="s">
        <v>18</v>
      </c>
      <c r="G14641">
        <v>2016</v>
      </c>
      <c r="H14641">
        <v>2.0952931760700002</v>
      </c>
      <c r="I14641">
        <v>3.48665269378</v>
      </c>
      <c r="J14641">
        <v>1.1348312007199901</v>
      </c>
    </row>
    <row r="14642" spans="1:10" x14ac:dyDescent="0.25">
      <c r="A14642" t="s">
        <v>42</v>
      </c>
      <c r="B14642" t="s">
        <v>93</v>
      </c>
      <c r="C14642" t="s">
        <v>12</v>
      </c>
      <c r="D14642" t="s">
        <v>19</v>
      </c>
      <c r="E14642" t="s">
        <v>38</v>
      </c>
      <c r="F14642" t="s">
        <v>15</v>
      </c>
      <c r="G14642">
        <v>2016</v>
      </c>
      <c r="H14642">
        <v>149.12446101699999</v>
      </c>
      <c r="I14642">
        <v>215.082090131</v>
      </c>
      <c r="J14642">
        <v>87.720626017399994</v>
      </c>
    </row>
    <row r="14643" spans="1:10" x14ac:dyDescent="0.25">
      <c r="A14643" t="s">
        <v>42</v>
      </c>
      <c r="B14643" t="s">
        <v>93</v>
      </c>
      <c r="C14643" t="s">
        <v>16</v>
      </c>
      <c r="D14643" t="s">
        <v>19</v>
      </c>
      <c r="E14643" t="s">
        <v>38</v>
      </c>
      <c r="F14643" t="s">
        <v>15</v>
      </c>
      <c r="G14643">
        <v>2016</v>
      </c>
      <c r="H14643">
        <v>198.275178587</v>
      </c>
      <c r="I14643">
        <v>289.328142222</v>
      </c>
      <c r="J14643">
        <v>119.28272208999999</v>
      </c>
    </row>
    <row r="14644" spans="1:10" x14ac:dyDescent="0.25">
      <c r="A14644" t="s">
        <v>42</v>
      </c>
      <c r="B14644" t="s">
        <v>93</v>
      </c>
      <c r="C14644" t="s">
        <v>12</v>
      </c>
      <c r="D14644" t="s">
        <v>19</v>
      </c>
      <c r="E14644" t="s">
        <v>38</v>
      </c>
      <c r="F14644" t="s">
        <v>17</v>
      </c>
      <c r="G14644">
        <v>2016</v>
      </c>
      <c r="H14644" s="1">
        <v>1.34667731815E-5</v>
      </c>
      <c r="I14644" s="1">
        <v>2.0944944351599999E-5</v>
      </c>
      <c r="J14644" s="1">
        <v>7.67638721491E-6</v>
      </c>
    </row>
    <row r="14645" spans="1:10" x14ac:dyDescent="0.25">
      <c r="A14645" t="s">
        <v>42</v>
      </c>
      <c r="B14645" t="s">
        <v>93</v>
      </c>
      <c r="C14645" t="s">
        <v>16</v>
      </c>
      <c r="D14645" t="s">
        <v>19</v>
      </c>
      <c r="E14645" t="s">
        <v>38</v>
      </c>
      <c r="F14645" t="s">
        <v>17</v>
      </c>
      <c r="G14645">
        <v>2016</v>
      </c>
      <c r="H14645" s="1">
        <v>1.7811349802699999E-5</v>
      </c>
      <c r="I14645" s="1">
        <v>2.74852098005E-5</v>
      </c>
      <c r="J14645" s="1">
        <v>1.0062731059199999E-5</v>
      </c>
    </row>
    <row r="14646" spans="1:10" x14ac:dyDescent="0.25">
      <c r="A14646" t="s">
        <v>42</v>
      </c>
      <c r="B14646" t="s">
        <v>93</v>
      </c>
      <c r="C14646" t="s">
        <v>12</v>
      </c>
      <c r="D14646" t="s">
        <v>19</v>
      </c>
      <c r="E14646" t="s">
        <v>38</v>
      </c>
      <c r="F14646" t="s">
        <v>18</v>
      </c>
      <c r="G14646">
        <v>2016</v>
      </c>
      <c r="H14646">
        <v>8.0345499999999994</v>
      </c>
      <c r="I14646">
        <v>11.588225</v>
      </c>
      <c r="J14646">
        <v>4.7262250000000003</v>
      </c>
    </row>
    <row r="14647" spans="1:10" x14ac:dyDescent="0.25">
      <c r="A14647" t="s">
        <v>42</v>
      </c>
      <c r="B14647" t="s">
        <v>93</v>
      </c>
      <c r="C14647" t="s">
        <v>16</v>
      </c>
      <c r="D14647" t="s">
        <v>19</v>
      </c>
      <c r="E14647" t="s">
        <v>38</v>
      </c>
      <c r="F14647" t="s">
        <v>18</v>
      </c>
      <c r="G14647">
        <v>2016</v>
      </c>
      <c r="H14647">
        <v>11.054444999999999</v>
      </c>
      <c r="I14647">
        <v>16.130925000000001</v>
      </c>
      <c r="J14647">
        <v>6.6503749999999897</v>
      </c>
    </row>
    <row r="14648" spans="1:10" x14ac:dyDescent="0.25">
      <c r="A14648" t="s">
        <v>42</v>
      </c>
      <c r="B14648" t="s">
        <v>93</v>
      </c>
      <c r="C14648" t="s">
        <v>12</v>
      </c>
      <c r="D14648" t="s">
        <v>20</v>
      </c>
      <c r="E14648" t="s">
        <v>38</v>
      </c>
      <c r="F14648" t="s">
        <v>15</v>
      </c>
      <c r="G14648">
        <v>2016</v>
      </c>
      <c r="H14648">
        <v>339.88262284899997</v>
      </c>
      <c r="I14648">
        <v>496.11482468200001</v>
      </c>
      <c r="J14648">
        <v>216.62032232799999</v>
      </c>
    </row>
    <row r="14649" spans="1:10" x14ac:dyDescent="0.25">
      <c r="A14649" t="s">
        <v>42</v>
      </c>
      <c r="B14649" t="s">
        <v>93</v>
      </c>
      <c r="C14649" t="s">
        <v>16</v>
      </c>
      <c r="D14649" t="s">
        <v>20</v>
      </c>
      <c r="E14649" t="s">
        <v>38</v>
      </c>
      <c r="F14649" t="s">
        <v>15</v>
      </c>
      <c r="G14649">
        <v>2016</v>
      </c>
      <c r="H14649">
        <v>456.78419723500002</v>
      </c>
      <c r="I14649">
        <v>682.17620503800003</v>
      </c>
      <c r="J14649">
        <v>296.87545751099998</v>
      </c>
    </row>
    <row r="14650" spans="1:10" x14ac:dyDescent="0.25">
      <c r="A14650" t="s">
        <v>42</v>
      </c>
      <c r="B14650" t="s">
        <v>93</v>
      </c>
      <c r="C14650" t="s">
        <v>12</v>
      </c>
      <c r="D14650" t="s">
        <v>20</v>
      </c>
      <c r="E14650" t="s">
        <v>38</v>
      </c>
      <c r="F14650" t="s">
        <v>17</v>
      </c>
      <c r="G14650">
        <v>2016</v>
      </c>
      <c r="H14650" s="1">
        <v>3.80482457429E-5</v>
      </c>
      <c r="I14650" s="1">
        <v>5.6998970259500001E-5</v>
      </c>
      <c r="J14650" s="1">
        <v>2.2857581022000001E-5</v>
      </c>
    </row>
    <row r="14651" spans="1:10" x14ac:dyDescent="0.25">
      <c r="A14651" t="s">
        <v>42</v>
      </c>
      <c r="B14651" t="s">
        <v>93</v>
      </c>
      <c r="C14651" t="s">
        <v>16</v>
      </c>
      <c r="D14651" t="s">
        <v>20</v>
      </c>
      <c r="E14651" t="s">
        <v>38</v>
      </c>
      <c r="F14651" t="s">
        <v>17</v>
      </c>
      <c r="G14651">
        <v>2016</v>
      </c>
      <c r="H14651" s="1">
        <v>4.7439120176000002E-5</v>
      </c>
      <c r="I14651" s="1">
        <v>7.34151457569E-5</v>
      </c>
      <c r="J14651" s="1">
        <v>2.83617762991E-5</v>
      </c>
    </row>
    <row r="14652" spans="1:10" x14ac:dyDescent="0.25">
      <c r="A14652" t="s">
        <v>42</v>
      </c>
      <c r="B14652" t="s">
        <v>93</v>
      </c>
      <c r="C14652" t="s">
        <v>12</v>
      </c>
      <c r="D14652" t="s">
        <v>20</v>
      </c>
      <c r="E14652" t="s">
        <v>38</v>
      </c>
      <c r="F14652" t="s">
        <v>18</v>
      </c>
      <c r="G14652">
        <v>2016</v>
      </c>
      <c r="H14652">
        <v>18.565131000000001</v>
      </c>
      <c r="I14652">
        <v>27.098875</v>
      </c>
      <c r="J14652">
        <v>11.832274999999999</v>
      </c>
    </row>
    <row r="14653" spans="1:10" x14ac:dyDescent="0.25">
      <c r="A14653" t="s">
        <v>42</v>
      </c>
      <c r="B14653" t="s">
        <v>93</v>
      </c>
      <c r="C14653" t="s">
        <v>16</v>
      </c>
      <c r="D14653" t="s">
        <v>20</v>
      </c>
      <c r="E14653" t="s">
        <v>38</v>
      </c>
      <c r="F14653" t="s">
        <v>18</v>
      </c>
      <c r="G14653">
        <v>2016</v>
      </c>
      <c r="H14653">
        <v>25.801055000000002</v>
      </c>
      <c r="I14653">
        <v>38.532125000000001</v>
      </c>
      <c r="J14653">
        <v>16.768750000000001</v>
      </c>
    </row>
    <row r="14654" spans="1:10" x14ac:dyDescent="0.25">
      <c r="A14654" t="s">
        <v>42</v>
      </c>
      <c r="B14654" t="s">
        <v>93</v>
      </c>
      <c r="C14654" t="s">
        <v>12</v>
      </c>
      <c r="D14654" t="s">
        <v>21</v>
      </c>
      <c r="E14654" t="s">
        <v>38</v>
      </c>
      <c r="F14654" t="s">
        <v>15</v>
      </c>
      <c r="G14654">
        <v>2016</v>
      </c>
      <c r="H14654">
        <v>748.08604619699997</v>
      </c>
      <c r="I14654">
        <v>1068.7789170599999</v>
      </c>
      <c r="J14654">
        <v>501.00958677</v>
      </c>
    </row>
    <row r="14655" spans="1:10" x14ac:dyDescent="0.25">
      <c r="A14655" t="s">
        <v>42</v>
      </c>
      <c r="B14655" t="s">
        <v>93</v>
      </c>
      <c r="C14655" t="s">
        <v>16</v>
      </c>
      <c r="D14655" t="s">
        <v>21</v>
      </c>
      <c r="E14655" t="s">
        <v>38</v>
      </c>
      <c r="F14655" t="s">
        <v>15</v>
      </c>
      <c r="G14655">
        <v>2016</v>
      </c>
      <c r="H14655">
        <v>963.53218444900006</v>
      </c>
      <c r="I14655">
        <v>1372.5605633099999</v>
      </c>
      <c r="J14655">
        <v>649.91165859900002</v>
      </c>
    </row>
    <row r="14656" spans="1:10" x14ac:dyDescent="0.25">
      <c r="A14656" t="s">
        <v>42</v>
      </c>
      <c r="B14656" t="s">
        <v>93</v>
      </c>
      <c r="C14656" t="s">
        <v>12</v>
      </c>
      <c r="D14656" t="s">
        <v>21</v>
      </c>
      <c r="E14656" t="s">
        <v>38</v>
      </c>
      <c r="F14656" t="s">
        <v>17</v>
      </c>
      <c r="G14656">
        <v>2016</v>
      </c>
      <c r="H14656" s="1">
        <v>9.1096558035700002E-5</v>
      </c>
      <c r="I14656">
        <v>1.36780343454E-4</v>
      </c>
      <c r="J14656" s="1">
        <v>5.8028384766799999E-5</v>
      </c>
    </row>
    <row r="14657" spans="1:10" x14ac:dyDescent="0.25">
      <c r="A14657" t="s">
        <v>42</v>
      </c>
      <c r="B14657" t="s">
        <v>93</v>
      </c>
      <c r="C14657" t="s">
        <v>16</v>
      </c>
      <c r="D14657" t="s">
        <v>21</v>
      </c>
      <c r="E14657" t="s">
        <v>38</v>
      </c>
      <c r="F14657" t="s">
        <v>17</v>
      </c>
      <c r="G14657">
        <v>2016</v>
      </c>
      <c r="H14657" s="1">
        <v>9.9412537090599998E-5</v>
      </c>
      <c r="I14657">
        <v>1.48308366757E-4</v>
      </c>
      <c r="J14657" s="1">
        <v>6.5017928172999998E-5</v>
      </c>
    </row>
    <row r="14658" spans="1:10" x14ac:dyDescent="0.25">
      <c r="A14658" t="s">
        <v>42</v>
      </c>
      <c r="B14658" t="s">
        <v>93</v>
      </c>
      <c r="C14658" t="s">
        <v>12</v>
      </c>
      <c r="D14658" t="s">
        <v>21</v>
      </c>
      <c r="E14658" t="s">
        <v>38</v>
      </c>
      <c r="F14658" t="s">
        <v>18</v>
      </c>
      <c r="G14658">
        <v>2016</v>
      </c>
      <c r="H14658">
        <v>42.626277000000002</v>
      </c>
      <c r="I14658">
        <v>60.899499999999897</v>
      </c>
      <c r="J14658">
        <v>28.547750000000001</v>
      </c>
    </row>
    <row r="14659" spans="1:10" x14ac:dyDescent="0.25">
      <c r="A14659" t="s">
        <v>42</v>
      </c>
      <c r="B14659" t="s">
        <v>93</v>
      </c>
      <c r="C14659" t="s">
        <v>16</v>
      </c>
      <c r="D14659" t="s">
        <v>21</v>
      </c>
      <c r="E14659" t="s">
        <v>38</v>
      </c>
      <c r="F14659" t="s">
        <v>18</v>
      </c>
      <c r="G14659">
        <v>2016</v>
      </c>
      <c r="H14659">
        <v>56.707684999999998</v>
      </c>
      <c r="I14659">
        <v>80.780625000000001</v>
      </c>
      <c r="J14659">
        <v>38.249874999999903</v>
      </c>
    </row>
    <row r="14660" spans="1:10" x14ac:dyDescent="0.25">
      <c r="A14660" t="s">
        <v>42</v>
      </c>
      <c r="B14660" t="s">
        <v>93</v>
      </c>
      <c r="C14660" t="s">
        <v>12</v>
      </c>
      <c r="D14660" t="s">
        <v>22</v>
      </c>
      <c r="E14660" t="s">
        <v>38</v>
      </c>
      <c r="F14660" t="s">
        <v>15</v>
      </c>
      <c r="G14660">
        <v>2016</v>
      </c>
      <c r="H14660">
        <v>1293.6734419500001</v>
      </c>
      <c r="I14660">
        <v>1780.2744575700001</v>
      </c>
      <c r="J14660">
        <v>860.36456816899999</v>
      </c>
    </row>
    <row r="14661" spans="1:10" x14ac:dyDescent="0.25">
      <c r="A14661" t="s">
        <v>42</v>
      </c>
      <c r="B14661" t="s">
        <v>93</v>
      </c>
      <c r="C14661" t="s">
        <v>16</v>
      </c>
      <c r="D14661" t="s">
        <v>22</v>
      </c>
      <c r="E14661" t="s">
        <v>38</v>
      </c>
      <c r="F14661" t="s">
        <v>15</v>
      </c>
      <c r="G14661">
        <v>2016</v>
      </c>
      <c r="H14661">
        <v>1646.28468978</v>
      </c>
      <c r="I14661">
        <v>2251.6022911700002</v>
      </c>
      <c r="J14661">
        <v>1136.3028551299999</v>
      </c>
    </row>
    <row r="14662" spans="1:10" x14ac:dyDescent="0.25">
      <c r="A14662" t="s">
        <v>42</v>
      </c>
      <c r="B14662" t="s">
        <v>93</v>
      </c>
      <c r="C14662" t="s">
        <v>12</v>
      </c>
      <c r="D14662" t="s">
        <v>22</v>
      </c>
      <c r="E14662" t="s">
        <v>38</v>
      </c>
      <c r="F14662" t="s">
        <v>17</v>
      </c>
      <c r="G14662">
        <v>2016</v>
      </c>
      <c r="H14662">
        <v>1.5840346445100001E-4</v>
      </c>
      <c r="I14662">
        <v>2.3286132007E-4</v>
      </c>
      <c r="J14662" s="1">
        <v>9.6729245324200002E-5</v>
      </c>
    </row>
    <row r="14663" spans="1:10" x14ac:dyDescent="0.25">
      <c r="A14663" t="s">
        <v>42</v>
      </c>
      <c r="B14663" t="s">
        <v>93</v>
      </c>
      <c r="C14663" t="s">
        <v>16</v>
      </c>
      <c r="D14663" t="s">
        <v>22</v>
      </c>
      <c r="E14663" t="s">
        <v>38</v>
      </c>
      <c r="F14663" t="s">
        <v>17</v>
      </c>
      <c r="G14663">
        <v>2016</v>
      </c>
      <c r="H14663">
        <v>1.5719828776199999E-4</v>
      </c>
      <c r="I14663">
        <v>2.21418883008E-4</v>
      </c>
      <c r="J14663">
        <v>1.0061315706E-4</v>
      </c>
    </row>
    <row r="14664" spans="1:10" x14ac:dyDescent="0.25">
      <c r="A14664" t="s">
        <v>42</v>
      </c>
      <c r="B14664" t="s">
        <v>93</v>
      </c>
      <c r="C14664" t="s">
        <v>12</v>
      </c>
      <c r="D14664" t="s">
        <v>22</v>
      </c>
      <c r="E14664" t="s">
        <v>38</v>
      </c>
      <c r="F14664" t="s">
        <v>18</v>
      </c>
      <c r="G14664">
        <v>2016</v>
      </c>
      <c r="H14664">
        <v>73.770165000000006</v>
      </c>
      <c r="I14664">
        <v>101.518</v>
      </c>
      <c r="J14664">
        <v>49.061250000000001</v>
      </c>
    </row>
    <row r="14665" spans="1:10" x14ac:dyDescent="0.25">
      <c r="A14665" t="s">
        <v>42</v>
      </c>
      <c r="B14665" t="s">
        <v>93</v>
      </c>
      <c r="C14665" t="s">
        <v>16</v>
      </c>
      <c r="D14665" t="s">
        <v>22</v>
      </c>
      <c r="E14665" t="s">
        <v>38</v>
      </c>
      <c r="F14665" t="s">
        <v>18</v>
      </c>
      <c r="G14665">
        <v>2016</v>
      </c>
      <c r="H14665">
        <v>96.664289999999994</v>
      </c>
      <c r="I14665">
        <v>132.20650000000001</v>
      </c>
      <c r="J14665">
        <v>66.719875000000002</v>
      </c>
    </row>
    <row r="14666" spans="1:10" x14ac:dyDescent="0.25">
      <c r="A14666" t="s">
        <v>42</v>
      </c>
      <c r="B14666" t="s">
        <v>93</v>
      </c>
      <c r="C14666" t="s">
        <v>12</v>
      </c>
      <c r="D14666" t="s">
        <v>23</v>
      </c>
      <c r="E14666" t="s">
        <v>38</v>
      </c>
      <c r="F14666" t="s">
        <v>15</v>
      </c>
      <c r="G14666">
        <v>2016</v>
      </c>
      <c r="H14666">
        <v>1793.79089469</v>
      </c>
      <c r="I14666">
        <v>2456.4215296900002</v>
      </c>
      <c r="J14666">
        <v>1221.1199277000001</v>
      </c>
    </row>
    <row r="14667" spans="1:10" x14ac:dyDescent="0.25">
      <c r="A14667" t="s">
        <v>42</v>
      </c>
      <c r="B14667" t="s">
        <v>93</v>
      </c>
      <c r="C14667" t="s">
        <v>16</v>
      </c>
      <c r="D14667" t="s">
        <v>23</v>
      </c>
      <c r="E14667" t="s">
        <v>38</v>
      </c>
      <c r="F14667" t="s">
        <v>15</v>
      </c>
      <c r="G14667">
        <v>2016</v>
      </c>
      <c r="H14667">
        <v>2146.9053113999998</v>
      </c>
      <c r="I14667">
        <v>2931.1636171199998</v>
      </c>
      <c r="J14667">
        <v>1441.9689749199999</v>
      </c>
    </row>
    <row r="14668" spans="1:10" x14ac:dyDescent="0.25">
      <c r="A14668" t="s">
        <v>42</v>
      </c>
      <c r="B14668" t="s">
        <v>93</v>
      </c>
      <c r="C14668" t="s">
        <v>12</v>
      </c>
      <c r="D14668" t="s">
        <v>23</v>
      </c>
      <c r="E14668" t="s">
        <v>38</v>
      </c>
      <c r="F14668" t="s">
        <v>17</v>
      </c>
      <c r="G14668">
        <v>2016</v>
      </c>
      <c r="H14668">
        <v>2.1420728276999999E-4</v>
      </c>
      <c r="I14668">
        <v>3.0538567482299997E-4</v>
      </c>
      <c r="J14668">
        <v>1.4007313745699999E-4</v>
      </c>
    </row>
    <row r="14669" spans="1:10" x14ac:dyDescent="0.25">
      <c r="A14669" t="s">
        <v>42</v>
      </c>
      <c r="B14669" t="s">
        <v>93</v>
      </c>
      <c r="C14669" t="s">
        <v>16</v>
      </c>
      <c r="D14669" t="s">
        <v>23</v>
      </c>
      <c r="E14669" t="s">
        <v>38</v>
      </c>
      <c r="F14669" t="s">
        <v>17</v>
      </c>
      <c r="G14669">
        <v>2016</v>
      </c>
      <c r="H14669">
        <v>2.0053410328199999E-4</v>
      </c>
      <c r="I14669">
        <v>2.8489216661400002E-4</v>
      </c>
      <c r="J14669">
        <v>1.29458036122E-4</v>
      </c>
    </row>
    <row r="14670" spans="1:10" x14ac:dyDescent="0.25">
      <c r="A14670" t="s">
        <v>42</v>
      </c>
      <c r="B14670" t="s">
        <v>93</v>
      </c>
      <c r="C14670" t="s">
        <v>12</v>
      </c>
      <c r="D14670" t="s">
        <v>23</v>
      </c>
      <c r="E14670" t="s">
        <v>38</v>
      </c>
      <c r="F14670" t="s">
        <v>18</v>
      </c>
      <c r="G14670">
        <v>2016</v>
      </c>
      <c r="H14670">
        <v>105.521395</v>
      </c>
      <c r="I14670">
        <v>144.50125</v>
      </c>
      <c r="J14670">
        <v>71.833500000000001</v>
      </c>
    </row>
    <row r="14671" spans="1:10" x14ac:dyDescent="0.25">
      <c r="A14671" t="s">
        <v>42</v>
      </c>
      <c r="B14671" t="s">
        <v>93</v>
      </c>
      <c r="C14671" t="s">
        <v>16</v>
      </c>
      <c r="D14671" t="s">
        <v>23</v>
      </c>
      <c r="E14671" t="s">
        <v>38</v>
      </c>
      <c r="F14671" t="s">
        <v>18</v>
      </c>
      <c r="G14671">
        <v>2016</v>
      </c>
      <c r="H14671">
        <v>128.92615000000001</v>
      </c>
      <c r="I14671">
        <v>176.02250000000001</v>
      </c>
      <c r="J14671">
        <v>86.593249999999998</v>
      </c>
    </row>
    <row r="14672" spans="1:10" x14ac:dyDescent="0.25">
      <c r="A14672" t="s">
        <v>42</v>
      </c>
      <c r="B14672" t="s">
        <v>93</v>
      </c>
      <c r="C14672" t="s">
        <v>12</v>
      </c>
      <c r="D14672" t="s">
        <v>24</v>
      </c>
      <c r="E14672" t="s">
        <v>38</v>
      </c>
      <c r="F14672" t="s">
        <v>15</v>
      </c>
      <c r="G14672">
        <v>2016</v>
      </c>
      <c r="H14672">
        <v>2729.9032958600001</v>
      </c>
      <c r="I14672">
        <v>3610.4766382100001</v>
      </c>
      <c r="J14672">
        <v>1936.1704499800001</v>
      </c>
    </row>
    <row r="14673" spans="1:10" x14ac:dyDescent="0.25">
      <c r="A14673" t="s">
        <v>42</v>
      </c>
      <c r="B14673" t="s">
        <v>93</v>
      </c>
      <c r="C14673" t="s">
        <v>16</v>
      </c>
      <c r="D14673" t="s">
        <v>24</v>
      </c>
      <c r="E14673" t="s">
        <v>38</v>
      </c>
      <c r="F14673" t="s">
        <v>15</v>
      </c>
      <c r="G14673">
        <v>2016</v>
      </c>
      <c r="H14673">
        <v>2653.6534388199998</v>
      </c>
      <c r="I14673">
        <v>3596.9439315899999</v>
      </c>
      <c r="J14673">
        <v>1831.3155724400001</v>
      </c>
    </row>
    <row r="14674" spans="1:10" x14ac:dyDescent="0.25">
      <c r="A14674" t="s">
        <v>42</v>
      </c>
      <c r="B14674" t="s">
        <v>93</v>
      </c>
      <c r="C14674" t="s">
        <v>12</v>
      </c>
      <c r="D14674" t="s">
        <v>24</v>
      </c>
      <c r="E14674" t="s">
        <v>38</v>
      </c>
      <c r="F14674" t="s">
        <v>17</v>
      </c>
      <c r="G14674">
        <v>2016</v>
      </c>
      <c r="H14674">
        <v>3.3297787345400003E-4</v>
      </c>
      <c r="I14674">
        <v>4.6866177748400002E-4</v>
      </c>
      <c r="J14674">
        <v>2.25630690674E-4</v>
      </c>
    </row>
    <row r="14675" spans="1:10" x14ac:dyDescent="0.25">
      <c r="A14675" t="s">
        <v>42</v>
      </c>
      <c r="B14675" t="s">
        <v>93</v>
      </c>
      <c r="C14675" t="s">
        <v>16</v>
      </c>
      <c r="D14675" t="s">
        <v>24</v>
      </c>
      <c r="E14675" t="s">
        <v>38</v>
      </c>
      <c r="F14675" t="s">
        <v>17</v>
      </c>
      <c r="G14675">
        <v>2016</v>
      </c>
      <c r="H14675">
        <v>2.5961540595100002E-4</v>
      </c>
      <c r="I14675">
        <v>3.70865938774E-4</v>
      </c>
      <c r="J14675">
        <v>1.72094462055E-4</v>
      </c>
    </row>
    <row r="14676" spans="1:10" x14ac:dyDescent="0.25">
      <c r="A14676" t="s">
        <v>42</v>
      </c>
      <c r="B14676" t="s">
        <v>93</v>
      </c>
      <c r="C14676" t="s">
        <v>12</v>
      </c>
      <c r="D14676" t="s">
        <v>24</v>
      </c>
      <c r="E14676" t="s">
        <v>38</v>
      </c>
      <c r="F14676" t="s">
        <v>18</v>
      </c>
      <c r="G14676">
        <v>2016</v>
      </c>
      <c r="H14676">
        <v>169.66490899999999</v>
      </c>
      <c r="I14676">
        <v>224.393</v>
      </c>
      <c r="J14676">
        <v>120.334</v>
      </c>
    </row>
    <row r="14677" spans="1:10" x14ac:dyDescent="0.25">
      <c r="A14677" t="s">
        <v>42</v>
      </c>
      <c r="B14677" t="s">
        <v>93</v>
      </c>
      <c r="C14677" t="s">
        <v>16</v>
      </c>
      <c r="D14677" t="s">
        <v>24</v>
      </c>
      <c r="E14677" t="s">
        <v>38</v>
      </c>
      <c r="F14677" t="s">
        <v>18</v>
      </c>
      <c r="G14677">
        <v>2016</v>
      </c>
      <c r="H14677">
        <v>167.30966599999999</v>
      </c>
      <c r="I14677">
        <v>226.78299999999999</v>
      </c>
      <c r="J14677">
        <v>115.46225</v>
      </c>
    </row>
    <row r="14678" spans="1:10" x14ac:dyDescent="0.25">
      <c r="A14678" t="s">
        <v>42</v>
      </c>
      <c r="B14678" t="s">
        <v>93</v>
      </c>
      <c r="C14678" t="s">
        <v>12</v>
      </c>
      <c r="D14678" t="s">
        <v>25</v>
      </c>
      <c r="E14678" t="s">
        <v>38</v>
      </c>
      <c r="F14678" t="s">
        <v>15</v>
      </c>
      <c r="G14678">
        <v>2016</v>
      </c>
      <c r="H14678">
        <v>4246.9929173199998</v>
      </c>
      <c r="I14678">
        <v>5943.5888661999998</v>
      </c>
      <c r="J14678">
        <v>2882.8485461</v>
      </c>
    </row>
    <row r="14679" spans="1:10" x14ac:dyDescent="0.25">
      <c r="A14679" t="s">
        <v>42</v>
      </c>
      <c r="B14679" t="s">
        <v>93</v>
      </c>
      <c r="C14679" t="s">
        <v>16</v>
      </c>
      <c r="D14679" t="s">
        <v>25</v>
      </c>
      <c r="E14679" t="s">
        <v>38</v>
      </c>
      <c r="F14679" t="s">
        <v>15</v>
      </c>
      <c r="G14679">
        <v>2016</v>
      </c>
      <c r="H14679">
        <v>3505.6889593699998</v>
      </c>
      <c r="I14679">
        <v>4900.4768506099999</v>
      </c>
      <c r="J14679">
        <v>2290.0161854799999</v>
      </c>
    </row>
    <row r="14680" spans="1:10" x14ac:dyDescent="0.25">
      <c r="A14680" t="s">
        <v>42</v>
      </c>
      <c r="B14680" t="s">
        <v>93</v>
      </c>
      <c r="C14680" t="s">
        <v>12</v>
      </c>
      <c r="D14680" t="s">
        <v>25</v>
      </c>
      <c r="E14680" t="s">
        <v>38</v>
      </c>
      <c r="F14680" t="s">
        <v>17</v>
      </c>
      <c r="G14680">
        <v>2016</v>
      </c>
      <c r="H14680">
        <v>5.1577595327699998E-4</v>
      </c>
      <c r="I14680">
        <v>7.4160788225799998E-4</v>
      </c>
      <c r="J14680">
        <v>3.4269108317400002E-4</v>
      </c>
    </row>
    <row r="14681" spans="1:10" x14ac:dyDescent="0.25">
      <c r="A14681" t="s">
        <v>42</v>
      </c>
      <c r="B14681" t="s">
        <v>93</v>
      </c>
      <c r="C14681" t="s">
        <v>16</v>
      </c>
      <c r="D14681" t="s">
        <v>25</v>
      </c>
      <c r="E14681" t="s">
        <v>38</v>
      </c>
      <c r="F14681" t="s">
        <v>17</v>
      </c>
      <c r="G14681">
        <v>2016</v>
      </c>
      <c r="H14681">
        <v>3.4972572026399998E-4</v>
      </c>
      <c r="I14681">
        <v>5.0909219660200003E-4</v>
      </c>
      <c r="J14681">
        <v>2.2371198121E-4</v>
      </c>
    </row>
    <row r="14682" spans="1:10" x14ac:dyDescent="0.25">
      <c r="A14682" t="s">
        <v>42</v>
      </c>
      <c r="B14682" t="s">
        <v>93</v>
      </c>
      <c r="C14682" t="s">
        <v>12</v>
      </c>
      <c r="D14682" t="s">
        <v>25</v>
      </c>
      <c r="E14682" t="s">
        <v>38</v>
      </c>
      <c r="F14682" t="s">
        <v>18</v>
      </c>
      <c r="G14682">
        <v>2016</v>
      </c>
      <c r="H14682">
        <v>261.77870000000001</v>
      </c>
      <c r="I14682">
        <v>366.35449999999997</v>
      </c>
      <c r="J14682">
        <v>177.69475</v>
      </c>
    </row>
    <row r="14683" spans="1:10" x14ac:dyDescent="0.25">
      <c r="A14683" t="s">
        <v>42</v>
      </c>
      <c r="B14683" t="s">
        <v>93</v>
      </c>
      <c r="C14683" t="s">
        <v>16</v>
      </c>
      <c r="D14683" t="s">
        <v>25</v>
      </c>
      <c r="E14683" t="s">
        <v>38</v>
      </c>
      <c r="F14683" t="s">
        <v>18</v>
      </c>
      <c r="G14683">
        <v>2016</v>
      </c>
      <c r="H14683">
        <v>215.51415</v>
      </c>
      <c r="I14683">
        <v>301.2595</v>
      </c>
      <c r="J14683">
        <v>140.78</v>
      </c>
    </row>
    <row r="14684" spans="1:10" x14ac:dyDescent="0.25">
      <c r="A14684" t="s">
        <v>42</v>
      </c>
      <c r="B14684" t="s">
        <v>93</v>
      </c>
      <c r="C14684" t="s">
        <v>12</v>
      </c>
      <c r="D14684" t="s">
        <v>26</v>
      </c>
      <c r="E14684" t="s">
        <v>38</v>
      </c>
      <c r="F14684" t="s">
        <v>15</v>
      </c>
      <c r="G14684">
        <v>2016</v>
      </c>
      <c r="H14684">
        <v>5612.3836050800001</v>
      </c>
      <c r="I14684">
        <v>7122.7770481699999</v>
      </c>
      <c r="J14684">
        <v>4309.6595642499997</v>
      </c>
    </row>
    <row r="14685" spans="1:10" x14ac:dyDescent="0.25">
      <c r="A14685" t="s">
        <v>42</v>
      </c>
      <c r="B14685" t="s">
        <v>93</v>
      </c>
      <c r="C14685" t="s">
        <v>16</v>
      </c>
      <c r="D14685" t="s">
        <v>26</v>
      </c>
      <c r="E14685" t="s">
        <v>38</v>
      </c>
      <c r="F14685" t="s">
        <v>15</v>
      </c>
      <c r="G14685">
        <v>2016</v>
      </c>
      <c r="H14685">
        <v>4259.2996845400003</v>
      </c>
      <c r="I14685">
        <v>5659.6766936100003</v>
      </c>
      <c r="J14685">
        <v>3003.8024238399998</v>
      </c>
    </row>
    <row r="14686" spans="1:10" x14ac:dyDescent="0.25">
      <c r="A14686" t="s">
        <v>42</v>
      </c>
      <c r="B14686" t="s">
        <v>93</v>
      </c>
      <c r="C14686" t="s">
        <v>12</v>
      </c>
      <c r="D14686" t="s">
        <v>26</v>
      </c>
      <c r="E14686" t="s">
        <v>38</v>
      </c>
      <c r="F14686" t="s">
        <v>17</v>
      </c>
      <c r="G14686">
        <v>2016</v>
      </c>
      <c r="H14686">
        <v>8.3539087203699999E-4</v>
      </c>
      <c r="I14686">
        <v>1.13592815042E-3</v>
      </c>
      <c r="J14686">
        <v>5.9480904917600004E-4</v>
      </c>
    </row>
    <row r="14687" spans="1:10" x14ac:dyDescent="0.25">
      <c r="A14687" t="s">
        <v>42</v>
      </c>
      <c r="B14687" t="s">
        <v>93</v>
      </c>
      <c r="C14687" t="s">
        <v>16</v>
      </c>
      <c r="D14687" t="s">
        <v>26</v>
      </c>
      <c r="E14687" t="s">
        <v>38</v>
      </c>
      <c r="F14687" t="s">
        <v>17</v>
      </c>
      <c r="G14687">
        <v>2016</v>
      </c>
      <c r="H14687">
        <v>5.2415415105100003E-4</v>
      </c>
      <c r="I14687">
        <v>7.2620495979399996E-4</v>
      </c>
      <c r="J14687">
        <v>3.5072145272599999E-4</v>
      </c>
    </row>
    <row r="14688" spans="1:10" x14ac:dyDescent="0.25">
      <c r="A14688" t="s">
        <v>42</v>
      </c>
      <c r="B14688" t="s">
        <v>93</v>
      </c>
      <c r="C14688" t="s">
        <v>12</v>
      </c>
      <c r="D14688" t="s">
        <v>26</v>
      </c>
      <c r="E14688" t="s">
        <v>38</v>
      </c>
      <c r="F14688" t="s">
        <v>18</v>
      </c>
      <c r="G14688">
        <v>2016</v>
      </c>
      <c r="H14688">
        <v>406.045379999999</v>
      </c>
      <c r="I14688">
        <v>515.31949999999995</v>
      </c>
      <c r="J14688">
        <v>311.79575</v>
      </c>
    </row>
    <row r="14689" spans="1:10" x14ac:dyDescent="0.25">
      <c r="A14689" t="s">
        <v>42</v>
      </c>
      <c r="B14689" t="s">
        <v>93</v>
      </c>
      <c r="C14689" t="s">
        <v>16</v>
      </c>
      <c r="D14689" t="s">
        <v>26</v>
      </c>
      <c r="E14689" t="s">
        <v>38</v>
      </c>
      <c r="F14689" t="s">
        <v>18</v>
      </c>
      <c r="G14689">
        <v>2016</v>
      </c>
      <c r="H14689">
        <v>301.86369000000002</v>
      </c>
      <c r="I14689">
        <v>401.11074999999897</v>
      </c>
      <c r="J14689">
        <v>212.88449999999901</v>
      </c>
    </row>
    <row r="14690" spans="1:10" x14ac:dyDescent="0.25">
      <c r="A14690" t="s">
        <v>42</v>
      </c>
      <c r="B14690" t="s">
        <v>93</v>
      </c>
      <c r="C14690" t="s">
        <v>12</v>
      </c>
      <c r="D14690" t="s">
        <v>27</v>
      </c>
      <c r="E14690" t="s">
        <v>38</v>
      </c>
      <c r="F14690" t="s">
        <v>15</v>
      </c>
      <c r="G14690">
        <v>2016</v>
      </c>
      <c r="H14690">
        <v>7118.17270061</v>
      </c>
      <c r="I14690">
        <v>9779.7274090999999</v>
      </c>
      <c r="J14690">
        <v>4931.22984619</v>
      </c>
    </row>
    <row r="14691" spans="1:10" x14ac:dyDescent="0.25">
      <c r="A14691" t="s">
        <v>42</v>
      </c>
      <c r="B14691" t="s">
        <v>93</v>
      </c>
      <c r="C14691" t="s">
        <v>16</v>
      </c>
      <c r="D14691" t="s">
        <v>27</v>
      </c>
      <c r="E14691" t="s">
        <v>38</v>
      </c>
      <c r="F14691" t="s">
        <v>15</v>
      </c>
      <c r="G14691">
        <v>2016</v>
      </c>
      <c r="H14691">
        <v>5196.9479061700004</v>
      </c>
      <c r="I14691">
        <v>7618.1032012200003</v>
      </c>
      <c r="J14691">
        <v>3221.7713002400001</v>
      </c>
    </row>
    <row r="14692" spans="1:10" x14ac:dyDescent="0.25">
      <c r="A14692" t="s">
        <v>42</v>
      </c>
      <c r="B14692" t="s">
        <v>93</v>
      </c>
      <c r="C14692" t="s">
        <v>12</v>
      </c>
      <c r="D14692" t="s">
        <v>27</v>
      </c>
      <c r="E14692" t="s">
        <v>38</v>
      </c>
      <c r="F14692" t="s">
        <v>17</v>
      </c>
      <c r="G14692">
        <v>2016</v>
      </c>
      <c r="H14692">
        <v>1.2788451158999999E-3</v>
      </c>
      <c r="I14692">
        <v>1.79726320073E-3</v>
      </c>
      <c r="J14692">
        <v>8.7718084434200004E-4</v>
      </c>
    </row>
    <row r="14693" spans="1:10" x14ac:dyDescent="0.25">
      <c r="A14693" t="s">
        <v>42</v>
      </c>
      <c r="B14693" t="s">
        <v>93</v>
      </c>
      <c r="C14693" t="s">
        <v>16</v>
      </c>
      <c r="D14693" t="s">
        <v>27</v>
      </c>
      <c r="E14693" t="s">
        <v>38</v>
      </c>
      <c r="F14693" t="s">
        <v>17</v>
      </c>
      <c r="G14693">
        <v>2016</v>
      </c>
      <c r="H14693">
        <v>7.8443585041000001E-4</v>
      </c>
      <c r="I14693">
        <v>1.15337893766E-3</v>
      </c>
      <c r="J14693">
        <v>4.8445374534600001E-4</v>
      </c>
    </row>
    <row r="14694" spans="1:10" x14ac:dyDescent="0.25">
      <c r="A14694" t="s">
        <v>42</v>
      </c>
      <c r="B14694" t="s">
        <v>93</v>
      </c>
      <c r="C14694" t="s">
        <v>12</v>
      </c>
      <c r="D14694" t="s">
        <v>27</v>
      </c>
      <c r="E14694" t="s">
        <v>38</v>
      </c>
      <c r="F14694" t="s">
        <v>18</v>
      </c>
      <c r="G14694">
        <v>2016</v>
      </c>
      <c r="H14694">
        <v>602.46402999999998</v>
      </c>
      <c r="I14694">
        <v>827.73125000000005</v>
      </c>
      <c r="J14694">
        <v>417.36675000000002</v>
      </c>
    </row>
    <row r="14695" spans="1:10" x14ac:dyDescent="0.25">
      <c r="A14695" t="s">
        <v>42</v>
      </c>
      <c r="B14695" t="s">
        <v>93</v>
      </c>
      <c r="C14695" t="s">
        <v>16</v>
      </c>
      <c r="D14695" t="s">
        <v>27</v>
      </c>
      <c r="E14695" t="s">
        <v>38</v>
      </c>
      <c r="F14695" t="s">
        <v>18</v>
      </c>
      <c r="G14695">
        <v>2016</v>
      </c>
      <c r="H14695">
        <v>426.35781999999898</v>
      </c>
      <c r="I14695">
        <v>624.98950000000002</v>
      </c>
      <c r="J14695">
        <v>264.31425000000002</v>
      </c>
    </row>
    <row r="14696" spans="1:10" x14ac:dyDescent="0.25">
      <c r="A14696" t="s">
        <v>42</v>
      </c>
      <c r="B14696" t="s">
        <v>93</v>
      </c>
      <c r="C14696" t="s">
        <v>12</v>
      </c>
      <c r="D14696" t="s">
        <v>28</v>
      </c>
      <c r="E14696" t="s">
        <v>38</v>
      </c>
      <c r="F14696" t="s">
        <v>15</v>
      </c>
      <c r="G14696">
        <v>2016</v>
      </c>
      <c r="H14696">
        <v>8492.2122358600009</v>
      </c>
      <c r="I14696">
        <v>10847.116227</v>
      </c>
      <c r="J14696">
        <v>6561.2134824100003</v>
      </c>
    </row>
    <row r="14697" spans="1:10" x14ac:dyDescent="0.25">
      <c r="A14697" t="s">
        <v>42</v>
      </c>
      <c r="B14697" t="s">
        <v>93</v>
      </c>
      <c r="C14697" t="s">
        <v>16</v>
      </c>
      <c r="D14697" t="s">
        <v>28</v>
      </c>
      <c r="E14697" t="s">
        <v>38</v>
      </c>
      <c r="F14697" t="s">
        <v>15</v>
      </c>
      <c r="G14697">
        <v>2016</v>
      </c>
      <c r="H14697">
        <v>6630.0955767599999</v>
      </c>
      <c r="I14697">
        <v>8479.0589004400008</v>
      </c>
      <c r="J14697">
        <v>5046.3307616399998</v>
      </c>
    </row>
    <row r="14698" spans="1:10" x14ac:dyDescent="0.25">
      <c r="A14698" t="s">
        <v>42</v>
      </c>
      <c r="B14698" t="s">
        <v>93</v>
      </c>
      <c r="C14698" t="s">
        <v>12</v>
      </c>
      <c r="D14698" t="s">
        <v>28</v>
      </c>
      <c r="E14698" t="s">
        <v>38</v>
      </c>
      <c r="F14698" t="s">
        <v>17</v>
      </c>
      <c r="G14698">
        <v>2016</v>
      </c>
      <c r="H14698">
        <v>1.67119444093E-3</v>
      </c>
      <c r="I14698">
        <v>2.2303421406700001E-3</v>
      </c>
      <c r="J14698">
        <v>1.2177940784400001E-3</v>
      </c>
    </row>
    <row r="14699" spans="1:10" x14ac:dyDescent="0.25">
      <c r="A14699" t="s">
        <v>42</v>
      </c>
      <c r="B14699" t="s">
        <v>93</v>
      </c>
      <c r="C14699" t="s">
        <v>16</v>
      </c>
      <c r="D14699" t="s">
        <v>28</v>
      </c>
      <c r="E14699" t="s">
        <v>38</v>
      </c>
      <c r="F14699" t="s">
        <v>17</v>
      </c>
      <c r="G14699">
        <v>2016</v>
      </c>
      <c r="H14699">
        <v>1.1148204877E-3</v>
      </c>
      <c r="I14699">
        <v>1.5017152835499999E-3</v>
      </c>
      <c r="J14699">
        <v>8.0691567103199999E-4</v>
      </c>
    </row>
    <row r="14700" spans="1:10" x14ac:dyDescent="0.25">
      <c r="A14700" t="s">
        <v>42</v>
      </c>
      <c r="B14700" t="s">
        <v>93</v>
      </c>
      <c r="C14700" t="s">
        <v>12</v>
      </c>
      <c r="D14700" t="s">
        <v>28</v>
      </c>
      <c r="E14700" t="s">
        <v>38</v>
      </c>
      <c r="F14700" t="s">
        <v>18</v>
      </c>
      <c r="G14700">
        <v>2016</v>
      </c>
      <c r="H14700">
        <v>790.49459000000002</v>
      </c>
      <c r="I14700">
        <v>1009.7</v>
      </c>
      <c r="J14700">
        <v>610.74824999999998</v>
      </c>
    </row>
    <row r="14701" spans="1:10" x14ac:dyDescent="0.25">
      <c r="A14701" t="s">
        <v>42</v>
      </c>
      <c r="B14701" t="s">
        <v>93</v>
      </c>
      <c r="C14701" t="s">
        <v>16</v>
      </c>
      <c r="D14701" t="s">
        <v>28</v>
      </c>
      <c r="E14701" t="s">
        <v>38</v>
      </c>
      <c r="F14701" t="s">
        <v>18</v>
      </c>
      <c r="G14701">
        <v>2016</v>
      </c>
      <c r="H14701">
        <v>584.35121000000004</v>
      </c>
      <c r="I14701">
        <v>747.31174999999996</v>
      </c>
      <c r="J14701">
        <v>444.76424999999898</v>
      </c>
    </row>
    <row r="14702" spans="1:10" x14ac:dyDescent="0.25">
      <c r="A14702" t="s">
        <v>42</v>
      </c>
      <c r="B14702" t="s">
        <v>93</v>
      </c>
      <c r="C14702" t="s">
        <v>12</v>
      </c>
      <c r="D14702" t="s">
        <v>29</v>
      </c>
      <c r="E14702" t="s">
        <v>38</v>
      </c>
      <c r="F14702" t="s">
        <v>15</v>
      </c>
      <c r="G14702">
        <v>2016</v>
      </c>
      <c r="H14702">
        <v>9512.7084381599998</v>
      </c>
      <c r="I14702">
        <v>12356.9534198</v>
      </c>
      <c r="J14702">
        <v>6905.0664829099996</v>
      </c>
    </row>
    <row r="14703" spans="1:10" x14ac:dyDescent="0.25">
      <c r="A14703" t="s">
        <v>42</v>
      </c>
      <c r="B14703" t="s">
        <v>93</v>
      </c>
      <c r="C14703" t="s">
        <v>16</v>
      </c>
      <c r="D14703" t="s">
        <v>29</v>
      </c>
      <c r="E14703" t="s">
        <v>38</v>
      </c>
      <c r="F14703" t="s">
        <v>15</v>
      </c>
      <c r="G14703">
        <v>2016</v>
      </c>
      <c r="H14703">
        <v>8283.9271491700001</v>
      </c>
      <c r="I14703">
        <v>11104.418693199999</v>
      </c>
      <c r="J14703">
        <v>6081.5765339999998</v>
      </c>
    </row>
    <row r="14704" spans="1:10" x14ac:dyDescent="0.25">
      <c r="A14704" t="s">
        <v>42</v>
      </c>
      <c r="B14704" t="s">
        <v>93</v>
      </c>
      <c r="C14704" t="s">
        <v>12</v>
      </c>
      <c r="D14704" t="s">
        <v>29</v>
      </c>
      <c r="E14704" t="s">
        <v>38</v>
      </c>
      <c r="F14704" t="s">
        <v>17</v>
      </c>
      <c r="G14704">
        <v>2016</v>
      </c>
      <c r="H14704">
        <v>2.0421707691399998E-3</v>
      </c>
      <c r="I14704">
        <v>2.7876954281799999E-3</v>
      </c>
      <c r="J14704">
        <v>1.4326468787200001E-3</v>
      </c>
    </row>
    <row r="14705" spans="1:10" x14ac:dyDescent="0.25">
      <c r="A14705" t="s">
        <v>42</v>
      </c>
      <c r="B14705" t="s">
        <v>93</v>
      </c>
      <c r="C14705" t="s">
        <v>16</v>
      </c>
      <c r="D14705" t="s">
        <v>29</v>
      </c>
      <c r="E14705" t="s">
        <v>38</v>
      </c>
      <c r="F14705" t="s">
        <v>17</v>
      </c>
      <c r="G14705">
        <v>2016</v>
      </c>
      <c r="H14705">
        <v>1.52112948642E-3</v>
      </c>
      <c r="I14705">
        <v>2.1085644873200002E-3</v>
      </c>
      <c r="J14705">
        <v>1.08571336096E-3</v>
      </c>
    </row>
    <row r="14706" spans="1:10" x14ac:dyDescent="0.25">
      <c r="A14706" t="s">
        <v>42</v>
      </c>
      <c r="B14706" t="s">
        <v>93</v>
      </c>
      <c r="C14706" t="s">
        <v>12</v>
      </c>
      <c r="D14706" t="s">
        <v>29</v>
      </c>
      <c r="E14706" t="s">
        <v>38</v>
      </c>
      <c r="F14706" t="s">
        <v>18</v>
      </c>
      <c r="G14706">
        <v>2016</v>
      </c>
      <c r="H14706">
        <v>970.13710000000003</v>
      </c>
      <c r="I14706">
        <v>1260.2024999999901</v>
      </c>
      <c r="J14706">
        <v>704.20124999999996</v>
      </c>
    </row>
    <row r="14707" spans="1:10" x14ac:dyDescent="0.25">
      <c r="A14707" t="s">
        <v>42</v>
      </c>
      <c r="B14707" t="s">
        <v>93</v>
      </c>
      <c r="C14707" t="s">
        <v>16</v>
      </c>
      <c r="D14707" t="s">
        <v>29</v>
      </c>
      <c r="E14707" t="s">
        <v>38</v>
      </c>
      <c r="F14707" t="s">
        <v>18</v>
      </c>
      <c r="G14707">
        <v>2016</v>
      </c>
      <c r="H14707">
        <v>775.84474999999998</v>
      </c>
      <c r="I14707">
        <v>1040.0025000000001</v>
      </c>
      <c r="J14707">
        <v>569.58000000000004</v>
      </c>
    </row>
    <row r="14708" spans="1:10" x14ac:dyDescent="0.25">
      <c r="A14708" t="s">
        <v>42</v>
      </c>
      <c r="B14708" t="s">
        <v>93</v>
      </c>
      <c r="C14708" t="s">
        <v>12</v>
      </c>
      <c r="D14708" t="s">
        <v>30</v>
      </c>
      <c r="E14708" t="s">
        <v>38</v>
      </c>
      <c r="F14708" t="s">
        <v>15</v>
      </c>
      <c r="G14708">
        <v>2016</v>
      </c>
      <c r="H14708">
        <v>7723.7443011300002</v>
      </c>
      <c r="I14708">
        <v>10351.411667799999</v>
      </c>
      <c r="J14708">
        <v>5532.7138489400004</v>
      </c>
    </row>
    <row r="14709" spans="1:10" x14ac:dyDescent="0.25">
      <c r="A14709" t="s">
        <v>42</v>
      </c>
      <c r="B14709" t="s">
        <v>93</v>
      </c>
      <c r="C14709" t="s">
        <v>16</v>
      </c>
      <c r="D14709" t="s">
        <v>30</v>
      </c>
      <c r="E14709" t="s">
        <v>38</v>
      </c>
      <c r="F14709" t="s">
        <v>15</v>
      </c>
      <c r="G14709">
        <v>2016</v>
      </c>
      <c r="H14709">
        <v>7284.7972999000003</v>
      </c>
      <c r="I14709">
        <v>10185.887317500001</v>
      </c>
      <c r="J14709">
        <v>5290.0475112800004</v>
      </c>
    </row>
    <row r="14710" spans="1:10" x14ac:dyDescent="0.25">
      <c r="A14710" t="s">
        <v>42</v>
      </c>
      <c r="B14710" t="s">
        <v>93</v>
      </c>
      <c r="C14710" t="s">
        <v>12</v>
      </c>
      <c r="D14710" t="s">
        <v>30</v>
      </c>
      <c r="E14710" t="s">
        <v>38</v>
      </c>
      <c r="F14710" t="s">
        <v>17</v>
      </c>
      <c r="G14710">
        <v>2016</v>
      </c>
      <c r="H14710">
        <v>1.8785182003699999E-3</v>
      </c>
      <c r="I14710">
        <v>2.5560629801300002E-3</v>
      </c>
      <c r="J14710">
        <v>1.3087329818499999E-3</v>
      </c>
    </row>
    <row r="14711" spans="1:10" x14ac:dyDescent="0.25">
      <c r="A14711" t="s">
        <v>42</v>
      </c>
      <c r="B14711" t="s">
        <v>93</v>
      </c>
      <c r="C14711" t="s">
        <v>16</v>
      </c>
      <c r="D14711" t="s">
        <v>30</v>
      </c>
      <c r="E14711" t="s">
        <v>38</v>
      </c>
      <c r="F14711" t="s">
        <v>17</v>
      </c>
      <c r="G14711">
        <v>2016</v>
      </c>
      <c r="H14711">
        <v>1.4770965190199999E-3</v>
      </c>
      <c r="I14711">
        <v>2.1505618240399999E-3</v>
      </c>
      <c r="J14711">
        <v>1.0428512235399999E-3</v>
      </c>
    </row>
    <row r="14712" spans="1:10" x14ac:dyDescent="0.25">
      <c r="A14712" t="s">
        <v>42</v>
      </c>
      <c r="B14712" t="s">
        <v>93</v>
      </c>
      <c r="C14712" t="s">
        <v>12</v>
      </c>
      <c r="D14712" t="s">
        <v>30</v>
      </c>
      <c r="E14712" t="s">
        <v>38</v>
      </c>
      <c r="F14712" t="s">
        <v>18</v>
      </c>
      <c r="G14712">
        <v>2016</v>
      </c>
      <c r="H14712">
        <v>899.30922999999996</v>
      </c>
      <c r="I14712">
        <v>1205.26</v>
      </c>
      <c r="J14712">
        <v>644.19799999999998</v>
      </c>
    </row>
    <row r="14713" spans="1:10" x14ac:dyDescent="0.25">
      <c r="A14713" t="s">
        <v>42</v>
      </c>
      <c r="B14713" t="s">
        <v>93</v>
      </c>
      <c r="C14713" t="s">
        <v>16</v>
      </c>
      <c r="D14713" t="s">
        <v>30</v>
      </c>
      <c r="E14713" t="s">
        <v>38</v>
      </c>
      <c r="F14713" t="s">
        <v>18</v>
      </c>
      <c r="G14713">
        <v>2016</v>
      </c>
      <c r="H14713">
        <v>742.09419000000003</v>
      </c>
      <c r="I14713">
        <v>1037.625</v>
      </c>
      <c r="J14713">
        <v>538.89125000000001</v>
      </c>
    </row>
    <row r="14714" spans="1:10" x14ac:dyDescent="0.25">
      <c r="A14714" t="s">
        <v>42</v>
      </c>
      <c r="B14714" t="s">
        <v>93</v>
      </c>
      <c r="C14714" t="s">
        <v>12</v>
      </c>
      <c r="D14714" t="s">
        <v>31</v>
      </c>
      <c r="E14714" t="s">
        <v>38</v>
      </c>
      <c r="F14714" t="s">
        <v>15</v>
      </c>
      <c r="G14714">
        <v>2016</v>
      </c>
      <c r="H14714">
        <v>4061.7207401300002</v>
      </c>
      <c r="I14714">
        <v>5323.5590930400003</v>
      </c>
      <c r="J14714">
        <v>3074.4653142699999</v>
      </c>
    </row>
    <row r="14715" spans="1:10" x14ac:dyDescent="0.25">
      <c r="A14715" t="s">
        <v>42</v>
      </c>
      <c r="B14715" t="s">
        <v>93</v>
      </c>
      <c r="C14715" t="s">
        <v>16</v>
      </c>
      <c r="D14715" t="s">
        <v>31</v>
      </c>
      <c r="E14715" t="s">
        <v>38</v>
      </c>
      <c r="F14715" t="s">
        <v>15</v>
      </c>
      <c r="G14715">
        <v>2016</v>
      </c>
      <c r="H14715">
        <v>4074.7016739300002</v>
      </c>
      <c r="I14715">
        <v>5530.86387036</v>
      </c>
      <c r="J14715">
        <v>2991.2145303000002</v>
      </c>
    </row>
    <row r="14716" spans="1:10" x14ac:dyDescent="0.25">
      <c r="A14716" t="s">
        <v>42</v>
      </c>
      <c r="B14716" t="s">
        <v>93</v>
      </c>
      <c r="C14716" t="s">
        <v>12</v>
      </c>
      <c r="D14716" t="s">
        <v>31</v>
      </c>
      <c r="E14716" t="s">
        <v>38</v>
      </c>
      <c r="F14716" t="s">
        <v>17</v>
      </c>
      <c r="G14716">
        <v>2016</v>
      </c>
      <c r="H14716">
        <v>1.12962967546E-3</v>
      </c>
      <c r="I14716">
        <v>1.5344433262199999E-3</v>
      </c>
      <c r="J14716">
        <v>8.24234643723E-4</v>
      </c>
    </row>
    <row r="14717" spans="1:10" x14ac:dyDescent="0.25">
      <c r="A14717" t="s">
        <v>42</v>
      </c>
      <c r="B14717" t="s">
        <v>93</v>
      </c>
      <c r="C14717" t="s">
        <v>16</v>
      </c>
      <c r="D14717" t="s">
        <v>31</v>
      </c>
      <c r="E14717" t="s">
        <v>38</v>
      </c>
      <c r="F14717" t="s">
        <v>17</v>
      </c>
      <c r="G14717">
        <v>2016</v>
      </c>
      <c r="H14717">
        <v>9.1745651642499996E-4</v>
      </c>
      <c r="I14717">
        <v>1.27955607537E-3</v>
      </c>
      <c r="J14717">
        <v>6.5776472955599995E-4</v>
      </c>
    </row>
    <row r="14718" spans="1:10" x14ac:dyDescent="0.25">
      <c r="A14718" t="s">
        <v>42</v>
      </c>
      <c r="B14718" t="s">
        <v>93</v>
      </c>
      <c r="C14718" t="s">
        <v>12</v>
      </c>
      <c r="D14718" t="s">
        <v>31</v>
      </c>
      <c r="E14718" t="s">
        <v>38</v>
      </c>
      <c r="F14718" t="s">
        <v>18</v>
      </c>
      <c r="G14718">
        <v>2016</v>
      </c>
      <c r="H14718">
        <v>578.01302999999996</v>
      </c>
      <c r="I14718">
        <v>757.58199999999999</v>
      </c>
      <c r="J14718">
        <v>437.51924999999898</v>
      </c>
    </row>
    <row r="14719" spans="1:10" x14ac:dyDescent="0.25">
      <c r="A14719" t="s">
        <v>42</v>
      </c>
      <c r="B14719" t="s">
        <v>93</v>
      </c>
      <c r="C14719" t="s">
        <v>16</v>
      </c>
      <c r="D14719" t="s">
        <v>31</v>
      </c>
      <c r="E14719" t="s">
        <v>38</v>
      </c>
      <c r="F14719" t="s">
        <v>18</v>
      </c>
      <c r="G14719">
        <v>2016</v>
      </c>
      <c r="H14719">
        <v>483.10052000000002</v>
      </c>
      <c r="I14719">
        <v>655.74450000000002</v>
      </c>
      <c r="J14719">
        <v>354.64124999999899</v>
      </c>
    </row>
    <row r="14720" spans="1:10" x14ac:dyDescent="0.25">
      <c r="A14720" t="s">
        <v>42</v>
      </c>
      <c r="B14720" t="s">
        <v>93</v>
      </c>
      <c r="C14720" t="s">
        <v>12</v>
      </c>
      <c r="D14720" t="s">
        <v>32</v>
      </c>
      <c r="E14720" t="s">
        <v>38</v>
      </c>
      <c r="F14720" t="s">
        <v>15</v>
      </c>
      <c r="G14720">
        <v>2016</v>
      </c>
      <c r="H14720">
        <v>1769.9104371200001</v>
      </c>
      <c r="I14720">
        <v>2831.4357501</v>
      </c>
      <c r="J14720">
        <v>1072.1230131</v>
      </c>
    </row>
    <row r="14721" spans="1:10" x14ac:dyDescent="0.25">
      <c r="A14721" t="s">
        <v>42</v>
      </c>
      <c r="B14721" t="s">
        <v>93</v>
      </c>
      <c r="C14721" t="s">
        <v>16</v>
      </c>
      <c r="D14721" t="s">
        <v>32</v>
      </c>
      <c r="E14721" t="s">
        <v>38</v>
      </c>
      <c r="F14721" t="s">
        <v>15</v>
      </c>
      <c r="G14721">
        <v>2016</v>
      </c>
      <c r="H14721">
        <v>2009.8994365799999</v>
      </c>
      <c r="I14721">
        <v>3115.9562431999998</v>
      </c>
      <c r="J14721">
        <v>1196.006496</v>
      </c>
    </row>
    <row r="14722" spans="1:10" x14ac:dyDescent="0.25">
      <c r="A14722" t="s">
        <v>42</v>
      </c>
      <c r="B14722" t="s">
        <v>93</v>
      </c>
      <c r="C14722" t="s">
        <v>12</v>
      </c>
      <c r="D14722" t="s">
        <v>32</v>
      </c>
      <c r="E14722" t="s">
        <v>38</v>
      </c>
      <c r="F14722" t="s">
        <v>17</v>
      </c>
      <c r="G14722">
        <v>2016</v>
      </c>
      <c r="H14722">
        <v>6.2737952364300001E-4</v>
      </c>
      <c r="I14722">
        <v>9.924455390269999E-4</v>
      </c>
      <c r="J14722">
        <v>3.8378725354900001E-4</v>
      </c>
    </row>
    <row r="14723" spans="1:10" x14ac:dyDescent="0.25">
      <c r="A14723" t="s">
        <v>42</v>
      </c>
      <c r="B14723" t="s">
        <v>93</v>
      </c>
      <c r="C14723" t="s">
        <v>16</v>
      </c>
      <c r="D14723" t="s">
        <v>32</v>
      </c>
      <c r="E14723" t="s">
        <v>38</v>
      </c>
      <c r="F14723" t="s">
        <v>17</v>
      </c>
      <c r="G14723">
        <v>2016</v>
      </c>
      <c r="H14723">
        <v>5.4015279320199997E-4</v>
      </c>
      <c r="I14723">
        <v>8.4638344847599997E-4</v>
      </c>
      <c r="J14723">
        <v>3.1262613615699999E-4</v>
      </c>
    </row>
    <row r="14724" spans="1:10" x14ac:dyDescent="0.25">
      <c r="A14724" t="s">
        <v>42</v>
      </c>
      <c r="B14724" t="s">
        <v>93</v>
      </c>
      <c r="C14724" t="s">
        <v>12</v>
      </c>
      <c r="D14724" t="s">
        <v>32</v>
      </c>
      <c r="E14724" t="s">
        <v>38</v>
      </c>
      <c r="F14724" t="s">
        <v>18</v>
      </c>
      <c r="G14724">
        <v>2016</v>
      </c>
      <c r="H14724">
        <v>341.93239</v>
      </c>
      <c r="I14724">
        <v>547.01049999999998</v>
      </c>
      <c r="J14724">
        <v>207.12549999999999</v>
      </c>
    </row>
    <row r="14725" spans="1:10" x14ac:dyDescent="0.25">
      <c r="A14725" t="s">
        <v>42</v>
      </c>
      <c r="B14725" t="s">
        <v>93</v>
      </c>
      <c r="C14725" t="s">
        <v>16</v>
      </c>
      <c r="D14725" t="s">
        <v>32</v>
      </c>
      <c r="E14725" t="s">
        <v>38</v>
      </c>
      <c r="F14725" t="s">
        <v>18</v>
      </c>
      <c r="G14725">
        <v>2016</v>
      </c>
      <c r="H14725">
        <v>294.22348</v>
      </c>
      <c r="I14725">
        <v>456.13600000000002</v>
      </c>
      <c r="J14725">
        <v>175.08</v>
      </c>
    </row>
    <row r="14726" spans="1:10" x14ac:dyDescent="0.25">
      <c r="A14726" t="s">
        <v>42</v>
      </c>
      <c r="B14726" t="s">
        <v>93</v>
      </c>
      <c r="C14726" t="s">
        <v>12</v>
      </c>
      <c r="D14726" t="s">
        <v>33</v>
      </c>
      <c r="E14726" t="s">
        <v>38</v>
      </c>
      <c r="F14726" t="s">
        <v>15</v>
      </c>
      <c r="G14726">
        <v>2016</v>
      </c>
      <c r="H14726">
        <v>673.88264613299998</v>
      </c>
      <c r="I14726">
        <v>948.41187142800004</v>
      </c>
      <c r="J14726">
        <v>468.58706333600003</v>
      </c>
    </row>
    <row r="14727" spans="1:10" x14ac:dyDescent="0.25">
      <c r="A14727" t="s">
        <v>42</v>
      </c>
      <c r="B14727" t="s">
        <v>93</v>
      </c>
      <c r="C14727" t="s">
        <v>16</v>
      </c>
      <c r="D14727" t="s">
        <v>33</v>
      </c>
      <c r="E14727" t="s">
        <v>38</v>
      </c>
      <c r="F14727" t="s">
        <v>15</v>
      </c>
      <c r="G14727">
        <v>2016</v>
      </c>
      <c r="H14727">
        <v>936.51433727599999</v>
      </c>
      <c r="I14727">
        <v>1249.0840056899999</v>
      </c>
      <c r="J14727">
        <v>650.89336395800001</v>
      </c>
    </row>
    <row r="14728" spans="1:10" x14ac:dyDescent="0.25">
      <c r="A14728" t="s">
        <v>42</v>
      </c>
      <c r="B14728" t="s">
        <v>93</v>
      </c>
      <c r="C14728" t="s">
        <v>12</v>
      </c>
      <c r="D14728" t="s">
        <v>33</v>
      </c>
      <c r="E14728" t="s">
        <v>38</v>
      </c>
      <c r="F14728" t="s">
        <v>17</v>
      </c>
      <c r="G14728">
        <v>2016</v>
      </c>
      <c r="H14728">
        <v>3.3367016882800002E-4</v>
      </c>
      <c r="I14728">
        <v>4.7653886981299998E-4</v>
      </c>
      <c r="J14728">
        <v>2.25985961496E-4</v>
      </c>
    </row>
    <row r="14729" spans="1:10" x14ac:dyDescent="0.25">
      <c r="A14729" t="s">
        <v>42</v>
      </c>
      <c r="B14729" t="s">
        <v>93</v>
      </c>
      <c r="C14729" t="s">
        <v>16</v>
      </c>
      <c r="D14729" t="s">
        <v>33</v>
      </c>
      <c r="E14729" t="s">
        <v>38</v>
      </c>
      <c r="F14729" t="s">
        <v>17</v>
      </c>
      <c r="G14729">
        <v>2016</v>
      </c>
      <c r="H14729">
        <v>3.1782619033799998E-4</v>
      </c>
      <c r="I14729">
        <v>4.3902360268199998E-4</v>
      </c>
      <c r="J14729">
        <v>2.15175768814E-4</v>
      </c>
    </row>
    <row r="14730" spans="1:10" x14ac:dyDescent="0.25">
      <c r="A14730" t="s">
        <v>42</v>
      </c>
      <c r="B14730" t="s">
        <v>93</v>
      </c>
      <c r="C14730" t="s">
        <v>12</v>
      </c>
      <c r="D14730" t="s">
        <v>33</v>
      </c>
      <c r="E14730" t="s">
        <v>38</v>
      </c>
      <c r="F14730" t="s">
        <v>18</v>
      </c>
      <c r="G14730">
        <v>2016</v>
      </c>
      <c r="H14730">
        <v>191.06667999999999</v>
      </c>
      <c r="I14730">
        <v>268.90424999999999</v>
      </c>
      <c r="J14730">
        <v>132.85899999999901</v>
      </c>
    </row>
    <row r="14731" spans="1:10" x14ac:dyDescent="0.25">
      <c r="A14731" t="s">
        <v>42</v>
      </c>
      <c r="B14731" t="s">
        <v>93</v>
      </c>
      <c r="C14731" t="s">
        <v>16</v>
      </c>
      <c r="D14731" t="s">
        <v>33</v>
      </c>
      <c r="E14731" t="s">
        <v>38</v>
      </c>
      <c r="F14731" t="s">
        <v>18</v>
      </c>
      <c r="G14731">
        <v>2016</v>
      </c>
      <c r="H14731">
        <v>175.46297999999999</v>
      </c>
      <c r="I14731">
        <v>234.02525</v>
      </c>
      <c r="J14731">
        <v>121.94974999999999</v>
      </c>
    </row>
    <row r="14732" spans="1:10" x14ac:dyDescent="0.25">
      <c r="A14732" t="s">
        <v>42</v>
      </c>
      <c r="B14732" t="s">
        <v>93</v>
      </c>
      <c r="C14732" t="s">
        <v>12</v>
      </c>
      <c r="D14732" t="s">
        <v>34</v>
      </c>
      <c r="E14732" t="s">
        <v>38</v>
      </c>
      <c r="F14732" t="s">
        <v>15</v>
      </c>
      <c r="G14732">
        <v>2016</v>
      </c>
      <c r="H14732">
        <v>222.93991854999999</v>
      </c>
      <c r="I14732">
        <v>346.42287315700003</v>
      </c>
      <c r="J14732">
        <v>133.59264803100001</v>
      </c>
    </row>
    <row r="14733" spans="1:10" x14ac:dyDescent="0.25">
      <c r="A14733" t="s">
        <v>42</v>
      </c>
      <c r="B14733" t="s">
        <v>93</v>
      </c>
      <c r="C14733" t="s">
        <v>16</v>
      </c>
      <c r="D14733" t="s">
        <v>34</v>
      </c>
      <c r="E14733" t="s">
        <v>38</v>
      </c>
      <c r="F14733" t="s">
        <v>15</v>
      </c>
      <c r="G14733">
        <v>2016</v>
      </c>
      <c r="H14733">
        <v>424.27097420500002</v>
      </c>
      <c r="I14733">
        <v>627.267209331</v>
      </c>
      <c r="J14733">
        <v>259.21294663700002</v>
      </c>
    </row>
    <row r="14734" spans="1:10" x14ac:dyDescent="0.25">
      <c r="A14734" t="s">
        <v>42</v>
      </c>
      <c r="B14734" t="s">
        <v>93</v>
      </c>
      <c r="C14734" t="s">
        <v>12</v>
      </c>
      <c r="D14734" t="s">
        <v>34</v>
      </c>
      <c r="E14734" t="s">
        <v>38</v>
      </c>
      <c r="F14734" t="s">
        <v>17</v>
      </c>
      <c r="G14734">
        <v>2016</v>
      </c>
      <c r="H14734">
        <v>1.5722027189499999E-4</v>
      </c>
      <c r="I14734">
        <v>2.5002143683399997E-4</v>
      </c>
      <c r="J14734" s="1">
        <v>9.3140223265899996E-5</v>
      </c>
    </row>
    <row r="14735" spans="1:10" x14ac:dyDescent="0.25">
      <c r="A14735" t="s">
        <v>42</v>
      </c>
      <c r="B14735" t="s">
        <v>93</v>
      </c>
      <c r="C14735" t="s">
        <v>16</v>
      </c>
      <c r="D14735" t="s">
        <v>34</v>
      </c>
      <c r="E14735" t="s">
        <v>38</v>
      </c>
      <c r="F14735" t="s">
        <v>17</v>
      </c>
      <c r="G14735">
        <v>2016</v>
      </c>
      <c r="H14735">
        <v>1.6788299705199999E-4</v>
      </c>
      <c r="I14735">
        <v>2.52680467883E-4</v>
      </c>
      <c r="J14735">
        <v>1.00201990751E-4</v>
      </c>
    </row>
    <row r="14736" spans="1:10" x14ac:dyDescent="0.25">
      <c r="A14736" t="s">
        <v>42</v>
      </c>
      <c r="B14736" t="s">
        <v>93</v>
      </c>
      <c r="C14736" t="s">
        <v>12</v>
      </c>
      <c r="D14736" t="s">
        <v>34</v>
      </c>
      <c r="E14736" t="s">
        <v>38</v>
      </c>
      <c r="F14736" t="s">
        <v>18</v>
      </c>
      <c r="G14736">
        <v>2016</v>
      </c>
      <c r="H14736">
        <v>100.61188900000001</v>
      </c>
      <c r="I14736">
        <v>156.33924999999999</v>
      </c>
      <c r="J14736">
        <v>60.289825</v>
      </c>
    </row>
    <row r="14737" spans="1:10" x14ac:dyDescent="0.25">
      <c r="A14737" t="s">
        <v>42</v>
      </c>
      <c r="B14737" t="s">
        <v>93</v>
      </c>
      <c r="C14737" t="s">
        <v>16</v>
      </c>
      <c r="D14737" t="s">
        <v>34</v>
      </c>
      <c r="E14737" t="s">
        <v>38</v>
      </c>
      <c r="F14737" t="s">
        <v>18</v>
      </c>
      <c r="G14737">
        <v>2016</v>
      </c>
      <c r="H14737">
        <v>101.27183599999999</v>
      </c>
      <c r="I14737">
        <v>149.72624999999999</v>
      </c>
      <c r="J14737">
        <v>61.873125000000002</v>
      </c>
    </row>
    <row r="14738" spans="1:10" x14ac:dyDescent="0.25">
      <c r="A14738" t="s">
        <v>42</v>
      </c>
      <c r="B14738" t="s">
        <v>93</v>
      </c>
      <c r="C14738" t="s">
        <v>12</v>
      </c>
      <c r="D14738" t="s">
        <v>35</v>
      </c>
      <c r="E14738" t="s">
        <v>38</v>
      </c>
      <c r="F14738" t="s">
        <v>15</v>
      </c>
      <c r="G14738">
        <v>2016</v>
      </c>
      <c r="H14738">
        <v>79.2658164124</v>
      </c>
      <c r="I14738">
        <v>113.168836387</v>
      </c>
      <c r="J14738">
        <v>52.330432048399999</v>
      </c>
    </row>
    <row r="14739" spans="1:10" x14ac:dyDescent="0.25">
      <c r="A14739" t="s">
        <v>42</v>
      </c>
      <c r="B14739" t="s">
        <v>93</v>
      </c>
      <c r="C14739" t="s">
        <v>16</v>
      </c>
      <c r="D14739" t="s">
        <v>35</v>
      </c>
      <c r="E14739" t="s">
        <v>38</v>
      </c>
      <c r="F14739" t="s">
        <v>15</v>
      </c>
      <c r="G14739">
        <v>2016</v>
      </c>
      <c r="H14739">
        <v>190.84062614199999</v>
      </c>
      <c r="I14739">
        <v>273.78811841599997</v>
      </c>
      <c r="J14739">
        <v>125.094048062</v>
      </c>
    </row>
    <row r="14740" spans="1:10" x14ac:dyDescent="0.25">
      <c r="A14740" t="s">
        <v>42</v>
      </c>
      <c r="B14740" t="s">
        <v>93</v>
      </c>
      <c r="C14740" t="s">
        <v>12</v>
      </c>
      <c r="D14740" t="s">
        <v>35</v>
      </c>
      <c r="E14740" t="s">
        <v>38</v>
      </c>
      <c r="F14740" t="s">
        <v>17</v>
      </c>
      <c r="G14740">
        <v>2016</v>
      </c>
      <c r="H14740" s="1">
        <v>9.6651871306100004E-5</v>
      </c>
      <c r="I14740">
        <v>1.4057276736899999E-4</v>
      </c>
      <c r="J14740" s="1">
        <v>6.21665986387E-5</v>
      </c>
    </row>
    <row r="14741" spans="1:10" x14ac:dyDescent="0.25">
      <c r="A14741" t="s">
        <v>42</v>
      </c>
      <c r="B14741" t="s">
        <v>93</v>
      </c>
      <c r="C14741" t="s">
        <v>16</v>
      </c>
      <c r="D14741" t="s">
        <v>35</v>
      </c>
      <c r="E14741" t="s">
        <v>38</v>
      </c>
      <c r="F14741" t="s">
        <v>17</v>
      </c>
      <c r="G14741">
        <v>2016</v>
      </c>
      <c r="H14741">
        <v>1.03546675109E-4</v>
      </c>
      <c r="I14741">
        <v>1.50157392358E-4</v>
      </c>
      <c r="J14741" s="1">
        <v>6.7018239848599994E-5</v>
      </c>
    </row>
    <row r="14742" spans="1:10" x14ac:dyDescent="0.25">
      <c r="A14742" t="s">
        <v>42</v>
      </c>
      <c r="B14742" t="s">
        <v>93</v>
      </c>
      <c r="C14742" t="s">
        <v>12</v>
      </c>
      <c r="D14742" t="s">
        <v>35</v>
      </c>
      <c r="E14742" t="s">
        <v>38</v>
      </c>
      <c r="F14742" t="s">
        <v>18</v>
      </c>
      <c r="G14742">
        <v>2016</v>
      </c>
      <c r="H14742">
        <v>70.568979999999996</v>
      </c>
      <c r="I14742">
        <v>100.75225</v>
      </c>
      <c r="J14742">
        <v>46.588875000000002</v>
      </c>
    </row>
    <row r="14743" spans="1:10" x14ac:dyDescent="0.25">
      <c r="A14743" t="s">
        <v>42</v>
      </c>
      <c r="B14743" t="s">
        <v>93</v>
      </c>
      <c r="C14743" t="s">
        <v>16</v>
      </c>
      <c r="D14743" t="s">
        <v>35</v>
      </c>
      <c r="E14743" t="s">
        <v>38</v>
      </c>
      <c r="F14743" t="s">
        <v>18</v>
      </c>
      <c r="G14743">
        <v>2016</v>
      </c>
      <c r="H14743">
        <v>71.651287999999994</v>
      </c>
      <c r="I14743">
        <v>102.794</v>
      </c>
      <c r="J14743">
        <v>46.966675000000002</v>
      </c>
    </row>
    <row r="14744" spans="1:10" x14ac:dyDescent="0.25">
      <c r="A14744" t="s">
        <v>42</v>
      </c>
      <c r="B14744" t="s">
        <v>93</v>
      </c>
      <c r="C14744" t="s">
        <v>12</v>
      </c>
      <c r="D14744" t="s">
        <v>36</v>
      </c>
      <c r="E14744" t="s">
        <v>38</v>
      </c>
      <c r="F14744" t="s">
        <v>15</v>
      </c>
      <c r="G14744">
        <v>2016</v>
      </c>
      <c r="H14744">
        <v>21.7360986226</v>
      </c>
      <c r="I14744">
        <v>32.746652495600003</v>
      </c>
      <c r="J14744">
        <v>13.011686365199999</v>
      </c>
    </row>
    <row r="14745" spans="1:10" x14ac:dyDescent="0.25">
      <c r="A14745" t="s">
        <v>42</v>
      </c>
      <c r="B14745" t="s">
        <v>93</v>
      </c>
      <c r="C14745" t="s">
        <v>16</v>
      </c>
      <c r="D14745" t="s">
        <v>36</v>
      </c>
      <c r="E14745" t="s">
        <v>38</v>
      </c>
      <c r="F14745" t="s">
        <v>15</v>
      </c>
      <c r="G14745">
        <v>2016</v>
      </c>
      <c r="H14745">
        <v>69.128906123500002</v>
      </c>
      <c r="I14745">
        <v>105.755049813</v>
      </c>
      <c r="J14745">
        <v>41.092437877899997</v>
      </c>
    </row>
    <row r="14746" spans="1:10" x14ac:dyDescent="0.25">
      <c r="A14746" t="s">
        <v>42</v>
      </c>
      <c r="B14746" t="s">
        <v>93</v>
      </c>
      <c r="C14746" t="s">
        <v>12</v>
      </c>
      <c r="D14746" t="s">
        <v>36</v>
      </c>
      <c r="E14746" t="s">
        <v>38</v>
      </c>
      <c r="F14746" t="s">
        <v>17</v>
      </c>
      <c r="G14746">
        <v>2016</v>
      </c>
      <c r="H14746" s="1">
        <v>7.0268778161000005E-5</v>
      </c>
      <c r="I14746">
        <v>1.07631040536E-4</v>
      </c>
      <c r="J14746" s="1">
        <v>4.1753769095900001E-5</v>
      </c>
    </row>
    <row r="14747" spans="1:10" x14ac:dyDescent="0.25">
      <c r="A14747" t="s">
        <v>42</v>
      </c>
      <c r="B14747" t="s">
        <v>93</v>
      </c>
      <c r="C14747" t="s">
        <v>16</v>
      </c>
      <c r="D14747" t="s">
        <v>36</v>
      </c>
      <c r="E14747" t="s">
        <v>38</v>
      </c>
      <c r="F14747" t="s">
        <v>17</v>
      </c>
      <c r="G14747">
        <v>2016</v>
      </c>
      <c r="H14747" s="1">
        <v>7.5513947646699996E-5</v>
      </c>
      <c r="I14747">
        <v>1.16126047322E-4</v>
      </c>
      <c r="J14747" s="1">
        <v>4.41076559784E-5</v>
      </c>
    </row>
    <row r="14748" spans="1:10" x14ac:dyDescent="0.25">
      <c r="A14748" t="s">
        <v>42</v>
      </c>
      <c r="B14748" t="s">
        <v>93</v>
      </c>
      <c r="C14748" t="s">
        <v>12</v>
      </c>
      <c r="D14748" t="s">
        <v>36</v>
      </c>
      <c r="E14748" t="s">
        <v>38</v>
      </c>
      <c r="F14748" t="s">
        <v>18</v>
      </c>
      <c r="G14748">
        <v>2016</v>
      </c>
      <c r="H14748">
        <v>56.956440999999998</v>
      </c>
      <c r="I14748">
        <v>85.808075000000002</v>
      </c>
      <c r="J14748">
        <v>34.095325000000003</v>
      </c>
    </row>
    <row r="14749" spans="1:10" x14ac:dyDescent="0.25">
      <c r="A14749" t="s">
        <v>42</v>
      </c>
      <c r="B14749" t="s">
        <v>93</v>
      </c>
      <c r="C14749" t="s">
        <v>16</v>
      </c>
      <c r="D14749" t="s">
        <v>36</v>
      </c>
      <c r="E14749" t="s">
        <v>38</v>
      </c>
      <c r="F14749" t="s">
        <v>18</v>
      </c>
      <c r="G14749">
        <v>2016</v>
      </c>
      <c r="H14749">
        <v>58.823879999999903</v>
      </c>
      <c r="I14749">
        <v>89.990174999999994</v>
      </c>
      <c r="J14749">
        <v>34.966799999999999</v>
      </c>
    </row>
    <row r="14750" spans="1:10" x14ac:dyDescent="0.25">
      <c r="A14750" t="s">
        <v>42</v>
      </c>
      <c r="B14750" t="s">
        <v>93</v>
      </c>
      <c r="C14750" t="s">
        <v>12</v>
      </c>
      <c r="D14750" t="s">
        <v>37</v>
      </c>
      <c r="E14750" t="s">
        <v>38</v>
      </c>
      <c r="F14750" t="s">
        <v>15</v>
      </c>
      <c r="G14750">
        <v>2016</v>
      </c>
      <c r="H14750">
        <v>4.6231636152700002</v>
      </c>
      <c r="I14750">
        <v>7.1689098102199997</v>
      </c>
      <c r="J14750">
        <v>2.6716868834</v>
      </c>
    </row>
    <row r="14751" spans="1:10" x14ac:dyDescent="0.25">
      <c r="A14751" t="s">
        <v>42</v>
      </c>
      <c r="B14751" t="s">
        <v>93</v>
      </c>
      <c r="C14751" t="s">
        <v>16</v>
      </c>
      <c r="D14751" t="s">
        <v>37</v>
      </c>
      <c r="E14751" t="s">
        <v>38</v>
      </c>
      <c r="F14751" t="s">
        <v>15</v>
      </c>
      <c r="G14751">
        <v>2016</v>
      </c>
      <c r="H14751">
        <v>20.634165672200002</v>
      </c>
      <c r="I14751">
        <v>31.8937112885</v>
      </c>
      <c r="J14751">
        <v>12.1549912962</v>
      </c>
    </row>
    <row r="14752" spans="1:10" x14ac:dyDescent="0.25">
      <c r="A14752" t="s">
        <v>42</v>
      </c>
      <c r="B14752" t="s">
        <v>93</v>
      </c>
      <c r="C14752" t="s">
        <v>12</v>
      </c>
      <c r="D14752" t="s">
        <v>37</v>
      </c>
      <c r="E14752" t="s">
        <v>38</v>
      </c>
      <c r="F14752" t="s">
        <v>17</v>
      </c>
      <c r="G14752">
        <v>2016</v>
      </c>
      <c r="H14752" s="1">
        <v>6.6951651094200002E-5</v>
      </c>
      <c r="I14752">
        <v>1.0856364874800001E-4</v>
      </c>
      <c r="J14752" s="1">
        <v>3.7803760375500001E-5</v>
      </c>
    </row>
    <row r="14753" spans="1:10" x14ac:dyDescent="0.25">
      <c r="A14753" t="s">
        <v>42</v>
      </c>
      <c r="B14753" t="s">
        <v>93</v>
      </c>
      <c r="C14753" t="s">
        <v>16</v>
      </c>
      <c r="D14753" t="s">
        <v>37</v>
      </c>
      <c r="E14753" t="s">
        <v>38</v>
      </c>
      <c r="F14753" t="s">
        <v>17</v>
      </c>
      <c r="G14753">
        <v>2016</v>
      </c>
      <c r="H14753" s="1">
        <v>7.2524160803699999E-5</v>
      </c>
      <c r="I14753">
        <v>1.17854924492E-4</v>
      </c>
      <c r="J14753" s="1">
        <v>4.0702827382500001E-5</v>
      </c>
    </row>
    <row r="14754" spans="1:10" x14ac:dyDescent="0.25">
      <c r="A14754" t="s">
        <v>42</v>
      </c>
      <c r="B14754" t="s">
        <v>93</v>
      </c>
      <c r="C14754" t="s">
        <v>12</v>
      </c>
      <c r="D14754" t="s">
        <v>37</v>
      </c>
      <c r="E14754" t="s">
        <v>38</v>
      </c>
      <c r="F14754" t="s">
        <v>18</v>
      </c>
      <c r="G14754">
        <v>2016</v>
      </c>
      <c r="H14754">
        <v>59.774197999999998</v>
      </c>
      <c r="I14754">
        <v>92.688874999999996</v>
      </c>
      <c r="J14754">
        <v>34.542999999999999</v>
      </c>
    </row>
    <row r="14755" spans="1:10" x14ac:dyDescent="0.25">
      <c r="A14755" t="s">
        <v>42</v>
      </c>
      <c r="B14755" t="s">
        <v>93</v>
      </c>
      <c r="C14755" t="s">
        <v>16</v>
      </c>
      <c r="D14755" t="s">
        <v>37</v>
      </c>
      <c r="E14755" t="s">
        <v>38</v>
      </c>
      <c r="F14755" t="s">
        <v>18</v>
      </c>
      <c r="G14755">
        <v>2016</v>
      </c>
      <c r="H14755">
        <v>62.789530999999997</v>
      </c>
      <c r="I14755">
        <v>97.052199999999999</v>
      </c>
      <c r="J14755">
        <v>36.987499999999997</v>
      </c>
    </row>
    <row r="14756" spans="1:10" x14ac:dyDescent="0.25">
      <c r="A14756" t="s">
        <v>42</v>
      </c>
      <c r="B14756" t="s">
        <v>87</v>
      </c>
      <c r="C14756" t="s">
        <v>12</v>
      </c>
      <c r="D14756" t="s">
        <v>13</v>
      </c>
      <c r="E14756" t="s">
        <v>39</v>
      </c>
      <c r="F14756" t="s">
        <v>15</v>
      </c>
      <c r="G14756">
        <v>2016</v>
      </c>
      <c r="H14756">
        <v>0</v>
      </c>
      <c r="I14756">
        <v>0</v>
      </c>
      <c r="J14756">
        <v>0</v>
      </c>
    </row>
    <row r="14757" spans="1:10" x14ac:dyDescent="0.25">
      <c r="A14757" t="s">
        <v>42</v>
      </c>
      <c r="B14757" t="s">
        <v>87</v>
      </c>
      <c r="C14757" t="s">
        <v>16</v>
      </c>
      <c r="D14757" t="s">
        <v>13</v>
      </c>
      <c r="E14757" t="s">
        <v>39</v>
      </c>
      <c r="F14757" t="s">
        <v>15</v>
      </c>
      <c r="G14757">
        <v>2016</v>
      </c>
      <c r="H14757">
        <v>0</v>
      </c>
      <c r="I14757">
        <v>0</v>
      </c>
      <c r="J14757">
        <v>0</v>
      </c>
    </row>
    <row r="14758" spans="1:10" x14ac:dyDescent="0.25">
      <c r="A14758" t="s">
        <v>42</v>
      </c>
      <c r="B14758" t="s">
        <v>87</v>
      </c>
      <c r="C14758" t="s">
        <v>12</v>
      </c>
      <c r="D14758" t="s">
        <v>13</v>
      </c>
      <c r="E14758" t="s">
        <v>39</v>
      </c>
      <c r="F14758" t="s">
        <v>17</v>
      </c>
      <c r="G14758">
        <v>2016</v>
      </c>
      <c r="H14758">
        <v>0</v>
      </c>
      <c r="I14758">
        <v>0</v>
      </c>
      <c r="J14758">
        <v>0</v>
      </c>
    </row>
    <row r="14759" spans="1:10" x14ac:dyDescent="0.25">
      <c r="A14759" t="s">
        <v>42</v>
      </c>
      <c r="B14759" t="s">
        <v>87</v>
      </c>
      <c r="C14759" t="s">
        <v>16</v>
      </c>
      <c r="D14759" t="s">
        <v>13</v>
      </c>
      <c r="E14759" t="s">
        <v>39</v>
      </c>
      <c r="F14759" t="s">
        <v>17</v>
      </c>
      <c r="G14759">
        <v>2016</v>
      </c>
      <c r="H14759">
        <v>0</v>
      </c>
      <c r="I14759">
        <v>0</v>
      </c>
      <c r="J14759">
        <v>0</v>
      </c>
    </row>
    <row r="14760" spans="1:10" x14ac:dyDescent="0.25">
      <c r="A14760" t="s">
        <v>42</v>
      </c>
      <c r="B14760" t="s">
        <v>87</v>
      </c>
      <c r="C14760" t="s">
        <v>12</v>
      </c>
      <c r="D14760" t="s">
        <v>13</v>
      </c>
      <c r="E14760" t="s">
        <v>39</v>
      </c>
      <c r="F14760" t="s">
        <v>18</v>
      </c>
      <c r="G14760">
        <v>2016</v>
      </c>
      <c r="H14760">
        <v>0</v>
      </c>
      <c r="I14760">
        <v>0</v>
      </c>
      <c r="J14760">
        <v>0</v>
      </c>
    </row>
    <row r="14761" spans="1:10" x14ac:dyDescent="0.25">
      <c r="A14761" t="s">
        <v>42</v>
      </c>
      <c r="B14761" t="s">
        <v>87</v>
      </c>
      <c r="C14761" t="s">
        <v>16</v>
      </c>
      <c r="D14761" t="s">
        <v>13</v>
      </c>
      <c r="E14761" t="s">
        <v>39</v>
      </c>
      <c r="F14761" t="s">
        <v>18</v>
      </c>
      <c r="G14761">
        <v>2016</v>
      </c>
      <c r="H14761">
        <v>0</v>
      </c>
      <c r="I14761">
        <v>0</v>
      </c>
      <c r="J14761">
        <v>0</v>
      </c>
    </row>
    <row r="14762" spans="1:10" x14ac:dyDescent="0.25">
      <c r="A14762" t="s">
        <v>42</v>
      </c>
      <c r="B14762" t="s">
        <v>87</v>
      </c>
      <c r="C14762" t="s">
        <v>12</v>
      </c>
      <c r="D14762" t="s">
        <v>19</v>
      </c>
      <c r="E14762" t="s">
        <v>39</v>
      </c>
      <c r="F14762" t="s">
        <v>15</v>
      </c>
      <c r="G14762">
        <v>2016</v>
      </c>
      <c r="H14762">
        <v>0</v>
      </c>
      <c r="I14762">
        <v>0</v>
      </c>
      <c r="J14762">
        <v>0</v>
      </c>
    </row>
    <row r="14763" spans="1:10" x14ac:dyDescent="0.25">
      <c r="A14763" t="s">
        <v>42</v>
      </c>
      <c r="B14763" t="s">
        <v>87</v>
      </c>
      <c r="C14763" t="s">
        <v>16</v>
      </c>
      <c r="D14763" t="s">
        <v>19</v>
      </c>
      <c r="E14763" t="s">
        <v>39</v>
      </c>
      <c r="F14763" t="s">
        <v>15</v>
      </c>
      <c r="G14763">
        <v>2016</v>
      </c>
      <c r="H14763">
        <v>0</v>
      </c>
      <c r="I14763">
        <v>0</v>
      </c>
      <c r="J14763">
        <v>0</v>
      </c>
    </row>
    <row r="14764" spans="1:10" x14ac:dyDescent="0.25">
      <c r="A14764" t="s">
        <v>42</v>
      </c>
      <c r="B14764" t="s">
        <v>87</v>
      </c>
      <c r="C14764" t="s">
        <v>12</v>
      </c>
      <c r="D14764" t="s">
        <v>19</v>
      </c>
      <c r="E14764" t="s">
        <v>39</v>
      </c>
      <c r="F14764" t="s">
        <v>17</v>
      </c>
      <c r="G14764">
        <v>2016</v>
      </c>
      <c r="H14764">
        <v>0</v>
      </c>
      <c r="I14764">
        <v>0</v>
      </c>
      <c r="J14764">
        <v>0</v>
      </c>
    </row>
    <row r="14765" spans="1:10" x14ac:dyDescent="0.25">
      <c r="A14765" t="s">
        <v>42</v>
      </c>
      <c r="B14765" t="s">
        <v>87</v>
      </c>
      <c r="C14765" t="s">
        <v>16</v>
      </c>
      <c r="D14765" t="s">
        <v>19</v>
      </c>
      <c r="E14765" t="s">
        <v>39</v>
      </c>
      <c r="F14765" t="s">
        <v>17</v>
      </c>
      <c r="G14765">
        <v>2016</v>
      </c>
      <c r="H14765">
        <v>0</v>
      </c>
      <c r="I14765">
        <v>0</v>
      </c>
      <c r="J14765">
        <v>0</v>
      </c>
    </row>
    <row r="14766" spans="1:10" x14ac:dyDescent="0.25">
      <c r="A14766" t="s">
        <v>42</v>
      </c>
      <c r="B14766" t="s">
        <v>87</v>
      </c>
      <c r="C14766" t="s">
        <v>12</v>
      </c>
      <c r="D14766" t="s">
        <v>19</v>
      </c>
      <c r="E14766" t="s">
        <v>39</v>
      </c>
      <c r="F14766" t="s">
        <v>18</v>
      </c>
      <c r="G14766">
        <v>2016</v>
      </c>
      <c r="H14766">
        <v>0</v>
      </c>
      <c r="I14766">
        <v>0</v>
      </c>
      <c r="J14766">
        <v>0</v>
      </c>
    </row>
    <row r="14767" spans="1:10" x14ac:dyDescent="0.25">
      <c r="A14767" t="s">
        <v>42</v>
      </c>
      <c r="B14767" t="s">
        <v>87</v>
      </c>
      <c r="C14767" t="s">
        <v>16</v>
      </c>
      <c r="D14767" t="s">
        <v>19</v>
      </c>
      <c r="E14767" t="s">
        <v>39</v>
      </c>
      <c r="F14767" t="s">
        <v>18</v>
      </c>
      <c r="G14767">
        <v>2016</v>
      </c>
      <c r="H14767">
        <v>0</v>
      </c>
      <c r="I14767">
        <v>0</v>
      </c>
      <c r="J14767">
        <v>0</v>
      </c>
    </row>
    <row r="14768" spans="1:10" x14ac:dyDescent="0.25">
      <c r="A14768" t="s">
        <v>42</v>
      </c>
      <c r="B14768" t="s">
        <v>87</v>
      </c>
      <c r="C14768" t="s">
        <v>12</v>
      </c>
      <c r="D14768" t="s">
        <v>20</v>
      </c>
      <c r="E14768" t="s">
        <v>39</v>
      </c>
      <c r="F14768" t="s">
        <v>15</v>
      </c>
      <c r="G14768">
        <v>2016</v>
      </c>
      <c r="H14768">
        <v>0</v>
      </c>
      <c r="I14768">
        <v>0</v>
      </c>
      <c r="J14768">
        <v>0</v>
      </c>
    </row>
    <row r="14769" spans="1:10" x14ac:dyDescent="0.25">
      <c r="A14769" t="s">
        <v>42</v>
      </c>
      <c r="B14769" t="s">
        <v>87</v>
      </c>
      <c r="C14769" t="s">
        <v>16</v>
      </c>
      <c r="D14769" t="s">
        <v>20</v>
      </c>
      <c r="E14769" t="s">
        <v>39</v>
      </c>
      <c r="F14769" t="s">
        <v>15</v>
      </c>
      <c r="G14769">
        <v>2016</v>
      </c>
      <c r="H14769">
        <v>0</v>
      </c>
      <c r="I14769">
        <v>0</v>
      </c>
      <c r="J14769">
        <v>0</v>
      </c>
    </row>
    <row r="14770" spans="1:10" x14ac:dyDescent="0.25">
      <c r="A14770" t="s">
        <v>42</v>
      </c>
      <c r="B14770" t="s">
        <v>87</v>
      </c>
      <c r="C14770" t="s">
        <v>12</v>
      </c>
      <c r="D14770" t="s">
        <v>20</v>
      </c>
      <c r="E14770" t="s">
        <v>39</v>
      </c>
      <c r="F14770" t="s">
        <v>17</v>
      </c>
      <c r="G14770">
        <v>2016</v>
      </c>
      <c r="H14770">
        <v>0</v>
      </c>
      <c r="I14770">
        <v>0</v>
      </c>
      <c r="J14770">
        <v>0</v>
      </c>
    </row>
    <row r="14771" spans="1:10" x14ac:dyDescent="0.25">
      <c r="A14771" t="s">
        <v>42</v>
      </c>
      <c r="B14771" t="s">
        <v>87</v>
      </c>
      <c r="C14771" t="s">
        <v>16</v>
      </c>
      <c r="D14771" t="s">
        <v>20</v>
      </c>
      <c r="E14771" t="s">
        <v>39</v>
      </c>
      <c r="F14771" t="s">
        <v>17</v>
      </c>
      <c r="G14771">
        <v>2016</v>
      </c>
      <c r="H14771">
        <v>0</v>
      </c>
      <c r="I14771">
        <v>0</v>
      </c>
      <c r="J14771">
        <v>0</v>
      </c>
    </row>
    <row r="14772" spans="1:10" x14ac:dyDescent="0.25">
      <c r="A14772" t="s">
        <v>42</v>
      </c>
      <c r="B14772" t="s">
        <v>87</v>
      </c>
      <c r="C14772" t="s">
        <v>12</v>
      </c>
      <c r="D14772" t="s">
        <v>20</v>
      </c>
      <c r="E14772" t="s">
        <v>39</v>
      </c>
      <c r="F14772" t="s">
        <v>18</v>
      </c>
      <c r="G14772">
        <v>2016</v>
      </c>
      <c r="H14772">
        <v>0</v>
      </c>
      <c r="I14772">
        <v>0</v>
      </c>
      <c r="J14772">
        <v>0</v>
      </c>
    </row>
    <row r="14773" spans="1:10" x14ac:dyDescent="0.25">
      <c r="A14773" t="s">
        <v>42</v>
      </c>
      <c r="B14773" t="s">
        <v>87</v>
      </c>
      <c r="C14773" t="s">
        <v>16</v>
      </c>
      <c r="D14773" t="s">
        <v>20</v>
      </c>
      <c r="E14773" t="s">
        <v>39</v>
      </c>
      <c r="F14773" t="s">
        <v>18</v>
      </c>
      <c r="G14773">
        <v>2016</v>
      </c>
      <c r="H14773">
        <v>0</v>
      </c>
      <c r="I14773">
        <v>0</v>
      </c>
      <c r="J14773">
        <v>0</v>
      </c>
    </row>
    <row r="14774" spans="1:10" x14ac:dyDescent="0.25">
      <c r="A14774" t="s">
        <v>42</v>
      </c>
      <c r="B14774" t="s">
        <v>87</v>
      </c>
      <c r="C14774" t="s">
        <v>12</v>
      </c>
      <c r="D14774" t="s">
        <v>21</v>
      </c>
      <c r="E14774" t="s">
        <v>39</v>
      </c>
      <c r="F14774" t="s">
        <v>15</v>
      </c>
      <c r="G14774">
        <v>2016</v>
      </c>
      <c r="H14774">
        <v>122.619208697</v>
      </c>
      <c r="I14774">
        <v>146.20767674000001</v>
      </c>
      <c r="J14774">
        <v>104.33211638900001</v>
      </c>
    </row>
    <row r="14775" spans="1:10" x14ac:dyDescent="0.25">
      <c r="A14775" t="s">
        <v>42</v>
      </c>
      <c r="B14775" t="s">
        <v>87</v>
      </c>
      <c r="C14775" t="s">
        <v>16</v>
      </c>
      <c r="D14775" t="s">
        <v>21</v>
      </c>
      <c r="E14775" t="s">
        <v>39</v>
      </c>
      <c r="F14775" t="s">
        <v>15</v>
      </c>
      <c r="G14775">
        <v>2016</v>
      </c>
      <c r="H14775">
        <v>61.3175136021</v>
      </c>
      <c r="I14775">
        <v>71.9108943751</v>
      </c>
      <c r="J14775">
        <v>49.720431331299999</v>
      </c>
    </row>
    <row r="14776" spans="1:10" x14ac:dyDescent="0.25">
      <c r="A14776" t="s">
        <v>42</v>
      </c>
      <c r="B14776" t="s">
        <v>87</v>
      </c>
      <c r="C14776" t="s">
        <v>12</v>
      </c>
      <c r="D14776" t="s">
        <v>21</v>
      </c>
      <c r="E14776" t="s">
        <v>39</v>
      </c>
      <c r="F14776" t="s">
        <v>17</v>
      </c>
      <c r="G14776">
        <v>2016</v>
      </c>
      <c r="H14776" s="1">
        <v>3.4896457694800001E-7</v>
      </c>
      <c r="I14776" s="1">
        <v>4.3782827870699998E-7</v>
      </c>
      <c r="J14776" s="1">
        <v>2.7608288492700001E-7</v>
      </c>
    </row>
    <row r="14777" spans="1:10" x14ac:dyDescent="0.25">
      <c r="A14777" t="s">
        <v>42</v>
      </c>
      <c r="B14777" t="s">
        <v>87</v>
      </c>
      <c r="C14777" t="s">
        <v>16</v>
      </c>
      <c r="D14777" t="s">
        <v>21</v>
      </c>
      <c r="E14777" t="s">
        <v>39</v>
      </c>
      <c r="F14777" t="s">
        <v>17</v>
      </c>
      <c r="G14777">
        <v>2016</v>
      </c>
      <c r="H14777" s="1">
        <v>1.8004261711099999E-7</v>
      </c>
      <c r="I14777" s="1">
        <v>2.2346601960399999E-7</v>
      </c>
      <c r="J14777" s="1">
        <v>1.39334887815E-7</v>
      </c>
    </row>
    <row r="14778" spans="1:10" x14ac:dyDescent="0.25">
      <c r="A14778" t="s">
        <v>42</v>
      </c>
      <c r="B14778" t="s">
        <v>87</v>
      </c>
      <c r="C14778" t="s">
        <v>12</v>
      </c>
      <c r="D14778" t="s">
        <v>21</v>
      </c>
      <c r="E14778" t="s">
        <v>39</v>
      </c>
      <c r="F14778" t="s">
        <v>18</v>
      </c>
      <c r="G14778">
        <v>2016</v>
      </c>
      <c r="H14778">
        <v>0.18759004832199999</v>
      </c>
      <c r="I14778">
        <v>0.22367706851399999</v>
      </c>
      <c r="J14778">
        <v>0.15961338327800001</v>
      </c>
    </row>
    <row r="14779" spans="1:10" x14ac:dyDescent="0.25">
      <c r="A14779" t="s">
        <v>42</v>
      </c>
      <c r="B14779" t="s">
        <v>87</v>
      </c>
      <c r="C14779" t="s">
        <v>16</v>
      </c>
      <c r="D14779" t="s">
        <v>21</v>
      </c>
      <c r="E14779" t="s">
        <v>39</v>
      </c>
      <c r="F14779" t="s">
        <v>18</v>
      </c>
      <c r="G14779">
        <v>2016</v>
      </c>
      <c r="H14779">
        <v>0.104455298979999</v>
      </c>
      <c r="I14779">
        <v>0.12250128112899999</v>
      </c>
      <c r="J14779">
        <v>8.4699496359799994E-2</v>
      </c>
    </row>
    <row r="14780" spans="1:10" x14ac:dyDescent="0.25">
      <c r="A14780" t="s">
        <v>42</v>
      </c>
      <c r="B14780" t="s">
        <v>87</v>
      </c>
      <c r="C14780" t="s">
        <v>12</v>
      </c>
      <c r="D14780" t="s">
        <v>22</v>
      </c>
      <c r="E14780" t="s">
        <v>39</v>
      </c>
      <c r="F14780" t="s">
        <v>15</v>
      </c>
      <c r="G14780">
        <v>2016</v>
      </c>
      <c r="H14780">
        <v>192.81414220600001</v>
      </c>
      <c r="I14780">
        <v>221.35045285999999</v>
      </c>
      <c r="J14780">
        <v>165.48739561900001</v>
      </c>
    </row>
    <row r="14781" spans="1:10" x14ac:dyDescent="0.25">
      <c r="A14781" t="s">
        <v>42</v>
      </c>
      <c r="B14781" t="s">
        <v>87</v>
      </c>
      <c r="C14781" t="s">
        <v>16</v>
      </c>
      <c r="D14781" t="s">
        <v>22</v>
      </c>
      <c r="E14781" t="s">
        <v>39</v>
      </c>
      <c r="F14781" t="s">
        <v>15</v>
      </c>
      <c r="G14781">
        <v>2016</v>
      </c>
      <c r="H14781">
        <v>113.946432053</v>
      </c>
      <c r="I14781">
        <v>130.95887997299999</v>
      </c>
      <c r="J14781">
        <v>97.422333225800003</v>
      </c>
    </row>
    <row r="14782" spans="1:10" x14ac:dyDescent="0.25">
      <c r="A14782" t="s">
        <v>42</v>
      </c>
      <c r="B14782" t="s">
        <v>87</v>
      </c>
      <c r="C14782" t="s">
        <v>12</v>
      </c>
      <c r="D14782" t="s">
        <v>22</v>
      </c>
      <c r="E14782" t="s">
        <v>39</v>
      </c>
      <c r="F14782" t="s">
        <v>17</v>
      </c>
      <c r="G14782">
        <v>2016</v>
      </c>
      <c r="H14782" s="1">
        <v>5.8441836655200003E-7</v>
      </c>
      <c r="I14782" s="1">
        <v>7.1322415881400001E-7</v>
      </c>
      <c r="J14782" s="1">
        <v>4.6851290642700001E-7</v>
      </c>
    </row>
    <row r="14783" spans="1:10" x14ac:dyDescent="0.25">
      <c r="A14783" t="s">
        <v>42</v>
      </c>
      <c r="B14783" t="s">
        <v>87</v>
      </c>
      <c r="C14783" t="s">
        <v>16</v>
      </c>
      <c r="D14783" t="s">
        <v>22</v>
      </c>
      <c r="E14783" t="s">
        <v>39</v>
      </c>
      <c r="F14783" t="s">
        <v>17</v>
      </c>
      <c r="G14783">
        <v>2016</v>
      </c>
      <c r="H14783" s="1">
        <v>3.5183482698099997E-7</v>
      </c>
      <c r="I14783" s="1">
        <v>4.2999313847699999E-7</v>
      </c>
      <c r="J14783" s="1">
        <v>2.8136062024200001E-7</v>
      </c>
    </row>
    <row r="14784" spans="1:10" x14ac:dyDescent="0.25">
      <c r="A14784" t="s">
        <v>42</v>
      </c>
      <c r="B14784" t="s">
        <v>87</v>
      </c>
      <c r="C14784" t="s">
        <v>12</v>
      </c>
      <c r="D14784" t="s">
        <v>22</v>
      </c>
      <c r="E14784" t="s">
        <v>39</v>
      </c>
      <c r="F14784" t="s">
        <v>18</v>
      </c>
      <c r="G14784">
        <v>2016</v>
      </c>
      <c r="H14784">
        <v>0.308218425533</v>
      </c>
      <c r="I14784">
        <v>0.35383446095299997</v>
      </c>
      <c r="J14784">
        <v>0.264535909761</v>
      </c>
    </row>
    <row r="14785" spans="1:10" x14ac:dyDescent="0.25">
      <c r="A14785" t="s">
        <v>42</v>
      </c>
      <c r="B14785" t="s">
        <v>87</v>
      </c>
      <c r="C14785" t="s">
        <v>16</v>
      </c>
      <c r="D14785" t="s">
        <v>22</v>
      </c>
      <c r="E14785" t="s">
        <v>39</v>
      </c>
      <c r="F14785" t="s">
        <v>18</v>
      </c>
      <c r="G14785">
        <v>2016</v>
      </c>
      <c r="H14785">
        <v>0.201759504298999</v>
      </c>
      <c r="I14785">
        <v>0.23188263318899999</v>
      </c>
      <c r="J14785">
        <v>0.172501071822</v>
      </c>
    </row>
    <row r="14786" spans="1:10" x14ac:dyDescent="0.25">
      <c r="A14786" t="s">
        <v>42</v>
      </c>
      <c r="B14786" t="s">
        <v>87</v>
      </c>
      <c r="C14786" t="s">
        <v>12</v>
      </c>
      <c r="D14786" t="s">
        <v>23</v>
      </c>
      <c r="E14786" t="s">
        <v>39</v>
      </c>
      <c r="F14786" t="s">
        <v>15</v>
      </c>
      <c r="G14786">
        <v>2016</v>
      </c>
      <c r="H14786">
        <v>438.80891365700001</v>
      </c>
      <c r="I14786">
        <v>499.28798818000001</v>
      </c>
      <c r="J14786">
        <v>383.56555563900002</v>
      </c>
    </row>
    <row r="14787" spans="1:10" x14ac:dyDescent="0.25">
      <c r="A14787" t="s">
        <v>42</v>
      </c>
      <c r="B14787" t="s">
        <v>87</v>
      </c>
      <c r="C14787" t="s">
        <v>16</v>
      </c>
      <c r="D14787" t="s">
        <v>23</v>
      </c>
      <c r="E14787" t="s">
        <v>39</v>
      </c>
      <c r="F14787" t="s">
        <v>15</v>
      </c>
      <c r="G14787">
        <v>2016</v>
      </c>
      <c r="H14787">
        <v>178.27831778500001</v>
      </c>
      <c r="I14787">
        <v>207.01171778700001</v>
      </c>
      <c r="J14787">
        <v>157.52012024300001</v>
      </c>
    </row>
    <row r="14788" spans="1:10" x14ac:dyDescent="0.25">
      <c r="A14788" t="s">
        <v>42</v>
      </c>
      <c r="B14788" t="s">
        <v>87</v>
      </c>
      <c r="C14788" t="s">
        <v>12</v>
      </c>
      <c r="D14788" t="s">
        <v>23</v>
      </c>
      <c r="E14788" t="s">
        <v>39</v>
      </c>
      <c r="F14788" t="s">
        <v>17</v>
      </c>
      <c r="G14788">
        <v>2016</v>
      </c>
      <c r="H14788" s="1">
        <v>1.4593631022900001E-6</v>
      </c>
      <c r="I14788" s="1">
        <v>1.7354888734499999E-6</v>
      </c>
      <c r="J14788" s="1">
        <v>1.1951517856599999E-6</v>
      </c>
    </row>
    <row r="14789" spans="1:10" x14ac:dyDescent="0.25">
      <c r="A14789" t="s">
        <v>42</v>
      </c>
      <c r="B14789" t="s">
        <v>87</v>
      </c>
      <c r="C14789" t="s">
        <v>16</v>
      </c>
      <c r="D14789" t="s">
        <v>23</v>
      </c>
      <c r="E14789" t="s">
        <v>39</v>
      </c>
      <c r="F14789" t="s">
        <v>17</v>
      </c>
      <c r="G14789">
        <v>2016</v>
      </c>
      <c r="H14789" s="1">
        <v>6.0157169755599996E-7</v>
      </c>
      <c r="I14789" s="1">
        <v>7.1776718225500001E-7</v>
      </c>
      <c r="J14789" s="1">
        <v>5.0148402636799998E-7</v>
      </c>
    </row>
    <row r="14790" spans="1:10" x14ac:dyDescent="0.25">
      <c r="A14790" t="s">
        <v>42</v>
      </c>
      <c r="B14790" t="s">
        <v>87</v>
      </c>
      <c r="C14790" t="s">
        <v>12</v>
      </c>
      <c r="D14790" t="s">
        <v>23</v>
      </c>
      <c r="E14790" t="s">
        <v>39</v>
      </c>
      <c r="F14790" t="s">
        <v>18</v>
      </c>
      <c r="G14790">
        <v>2016</v>
      </c>
      <c r="H14790">
        <v>0.73946992316399995</v>
      </c>
      <c r="I14790">
        <v>0.841387763023</v>
      </c>
      <c r="J14790">
        <v>0.646375183204</v>
      </c>
    </row>
    <row r="14791" spans="1:10" x14ac:dyDescent="0.25">
      <c r="A14791" t="s">
        <v>42</v>
      </c>
      <c r="B14791" t="s">
        <v>87</v>
      </c>
      <c r="C14791" t="s">
        <v>16</v>
      </c>
      <c r="D14791" t="s">
        <v>23</v>
      </c>
      <c r="E14791" t="s">
        <v>39</v>
      </c>
      <c r="F14791" t="s">
        <v>18</v>
      </c>
      <c r="G14791">
        <v>2016</v>
      </c>
      <c r="H14791">
        <v>0.32696854568400002</v>
      </c>
      <c r="I14791">
        <v>0.379666586187</v>
      </c>
      <c r="J14791">
        <v>0.28889729986200002</v>
      </c>
    </row>
    <row r="14792" spans="1:10" x14ac:dyDescent="0.25">
      <c r="A14792" t="s">
        <v>42</v>
      </c>
      <c r="B14792" t="s">
        <v>87</v>
      </c>
      <c r="C14792" t="s">
        <v>12</v>
      </c>
      <c r="D14792" t="s">
        <v>24</v>
      </c>
      <c r="E14792" t="s">
        <v>39</v>
      </c>
      <c r="F14792" t="s">
        <v>15</v>
      </c>
      <c r="G14792">
        <v>2016</v>
      </c>
      <c r="H14792">
        <v>649.48416870400001</v>
      </c>
      <c r="I14792">
        <v>742.80292594299999</v>
      </c>
      <c r="J14792">
        <v>561.27429835199996</v>
      </c>
    </row>
    <row r="14793" spans="1:10" x14ac:dyDescent="0.25">
      <c r="A14793" t="s">
        <v>42</v>
      </c>
      <c r="B14793" t="s">
        <v>87</v>
      </c>
      <c r="C14793" t="s">
        <v>16</v>
      </c>
      <c r="D14793" t="s">
        <v>24</v>
      </c>
      <c r="E14793" t="s">
        <v>39</v>
      </c>
      <c r="F14793" t="s">
        <v>15</v>
      </c>
      <c r="G14793">
        <v>2016</v>
      </c>
      <c r="H14793">
        <v>376.45006639600001</v>
      </c>
      <c r="I14793">
        <v>440.358460573</v>
      </c>
      <c r="J14793">
        <v>335.60085093399999</v>
      </c>
    </row>
    <row r="14794" spans="1:10" x14ac:dyDescent="0.25">
      <c r="A14794" t="s">
        <v>42</v>
      </c>
      <c r="B14794" t="s">
        <v>87</v>
      </c>
      <c r="C14794" t="s">
        <v>12</v>
      </c>
      <c r="D14794" t="s">
        <v>24</v>
      </c>
      <c r="E14794" t="s">
        <v>39</v>
      </c>
      <c r="F14794" t="s">
        <v>17</v>
      </c>
      <c r="G14794">
        <v>2016</v>
      </c>
      <c r="H14794" s="1">
        <v>2.22650950609E-6</v>
      </c>
      <c r="I14794" s="1">
        <v>2.6934304506100001E-6</v>
      </c>
      <c r="J14794" s="1">
        <v>1.8183904720199999E-6</v>
      </c>
    </row>
    <row r="14795" spans="1:10" x14ac:dyDescent="0.25">
      <c r="A14795" t="s">
        <v>42</v>
      </c>
      <c r="B14795" t="s">
        <v>87</v>
      </c>
      <c r="C14795" t="s">
        <v>16</v>
      </c>
      <c r="D14795" t="s">
        <v>24</v>
      </c>
      <c r="E14795" t="s">
        <v>39</v>
      </c>
      <c r="F14795" t="s">
        <v>17</v>
      </c>
      <c r="G14795">
        <v>2016</v>
      </c>
      <c r="H14795" s="1">
        <v>1.3176022013200001E-6</v>
      </c>
      <c r="I14795" s="1">
        <v>1.60518673247E-6</v>
      </c>
      <c r="J14795" s="1">
        <v>1.11253466751E-6</v>
      </c>
    </row>
    <row r="14796" spans="1:10" x14ac:dyDescent="0.25">
      <c r="A14796" t="s">
        <v>42</v>
      </c>
      <c r="B14796" t="s">
        <v>87</v>
      </c>
      <c r="C14796" t="s">
        <v>12</v>
      </c>
      <c r="D14796" t="s">
        <v>24</v>
      </c>
      <c r="E14796" t="s">
        <v>39</v>
      </c>
      <c r="F14796" t="s">
        <v>18</v>
      </c>
      <c r="G14796">
        <v>2016</v>
      </c>
      <c r="H14796">
        <v>1.1796622092</v>
      </c>
      <c r="I14796">
        <v>1.3491576590200001</v>
      </c>
      <c r="J14796">
        <v>1.01944606299</v>
      </c>
    </row>
    <row r="14797" spans="1:10" x14ac:dyDescent="0.25">
      <c r="A14797" t="s">
        <v>42</v>
      </c>
      <c r="B14797" t="s">
        <v>87</v>
      </c>
      <c r="C14797" t="s">
        <v>16</v>
      </c>
      <c r="D14797" t="s">
        <v>24</v>
      </c>
      <c r="E14797" t="s">
        <v>39</v>
      </c>
      <c r="F14797" t="s">
        <v>18</v>
      </c>
      <c r="G14797">
        <v>2016</v>
      </c>
      <c r="H14797">
        <v>0.73714976325699999</v>
      </c>
      <c r="I14797">
        <v>0.86229267553800004</v>
      </c>
      <c r="J14797">
        <v>0.65716043081800002</v>
      </c>
    </row>
    <row r="14798" spans="1:10" x14ac:dyDescent="0.25">
      <c r="A14798" t="s">
        <v>42</v>
      </c>
      <c r="B14798" t="s">
        <v>87</v>
      </c>
      <c r="C14798" t="s">
        <v>12</v>
      </c>
      <c r="D14798" t="s">
        <v>25</v>
      </c>
      <c r="E14798" t="s">
        <v>39</v>
      </c>
      <c r="F14798" t="s">
        <v>15</v>
      </c>
      <c r="G14798">
        <v>2016</v>
      </c>
      <c r="H14798">
        <v>991.48524738000003</v>
      </c>
      <c r="I14798">
        <v>1100.7831235199999</v>
      </c>
      <c r="J14798">
        <v>876.01259137900001</v>
      </c>
    </row>
    <row r="14799" spans="1:10" x14ac:dyDescent="0.25">
      <c r="A14799" t="s">
        <v>42</v>
      </c>
      <c r="B14799" t="s">
        <v>87</v>
      </c>
      <c r="C14799" t="s">
        <v>16</v>
      </c>
      <c r="D14799" t="s">
        <v>25</v>
      </c>
      <c r="E14799" t="s">
        <v>39</v>
      </c>
      <c r="F14799" t="s">
        <v>15</v>
      </c>
      <c r="G14799">
        <v>2016</v>
      </c>
      <c r="H14799">
        <v>568.72723288500003</v>
      </c>
      <c r="I14799">
        <v>696.26778839899998</v>
      </c>
      <c r="J14799">
        <v>512.57559743599995</v>
      </c>
    </row>
    <row r="14800" spans="1:10" x14ac:dyDescent="0.25">
      <c r="A14800" t="s">
        <v>42</v>
      </c>
      <c r="B14800" t="s">
        <v>87</v>
      </c>
      <c r="C14800" t="s">
        <v>12</v>
      </c>
      <c r="D14800" t="s">
        <v>25</v>
      </c>
      <c r="E14800" t="s">
        <v>39</v>
      </c>
      <c r="F14800" t="s">
        <v>17</v>
      </c>
      <c r="G14800">
        <v>2016</v>
      </c>
      <c r="H14800" s="1">
        <v>3.8788630314300002E-6</v>
      </c>
      <c r="I14800" s="1">
        <v>4.5434759244900002E-6</v>
      </c>
      <c r="J14800" s="1">
        <v>3.2110081583299998E-6</v>
      </c>
    </row>
    <row r="14801" spans="1:10" x14ac:dyDescent="0.25">
      <c r="A14801" t="s">
        <v>42</v>
      </c>
      <c r="B14801" t="s">
        <v>87</v>
      </c>
      <c r="C14801" t="s">
        <v>16</v>
      </c>
      <c r="D14801" t="s">
        <v>25</v>
      </c>
      <c r="E14801" t="s">
        <v>39</v>
      </c>
      <c r="F14801" t="s">
        <v>17</v>
      </c>
      <c r="G14801">
        <v>2016</v>
      </c>
      <c r="H14801" s="1">
        <v>2.26223120474E-6</v>
      </c>
      <c r="I14801" s="1">
        <v>2.7383355377399999E-6</v>
      </c>
      <c r="J14801" s="1">
        <v>1.8780231847400001E-6</v>
      </c>
    </row>
    <row r="14802" spans="1:10" x14ac:dyDescent="0.25">
      <c r="A14802" t="s">
        <v>42</v>
      </c>
      <c r="B14802" t="s">
        <v>87</v>
      </c>
      <c r="C14802" t="s">
        <v>12</v>
      </c>
      <c r="D14802" t="s">
        <v>25</v>
      </c>
      <c r="E14802" t="s">
        <v>39</v>
      </c>
      <c r="F14802" t="s">
        <v>18</v>
      </c>
      <c r="G14802">
        <v>2016</v>
      </c>
      <c r="H14802">
        <v>2.05201055400999</v>
      </c>
      <c r="I14802">
        <v>2.2782170416700001</v>
      </c>
      <c r="J14802">
        <v>1.8130245383899899</v>
      </c>
    </row>
    <row r="14803" spans="1:10" x14ac:dyDescent="0.25">
      <c r="A14803" t="s">
        <v>42</v>
      </c>
      <c r="B14803" t="s">
        <v>87</v>
      </c>
      <c r="C14803" t="s">
        <v>16</v>
      </c>
      <c r="D14803" t="s">
        <v>25</v>
      </c>
      <c r="E14803" t="s">
        <v>39</v>
      </c>
      <c r="F14803" t="s">
        <v>18</v>
      </c>
      <c r="G14803">
        <v>2016</v>
      </c>
      <c r="H14803">
        <v>1.2582066186700001</v>
      </c>
      <c r="I14803">
        <v>1.5403671374900001</v>
      </c>
      <c r="J14803">
        <v>1.1339812338399999</v>
      </c>
    </row>
    <row r="14804" spans="1:10" x14ac:dyDescent="0.25">
      <c r="A14804" t="s">
        <v>42</v>
      </c>
      <c r="B14804" t="s">
        <v>87</v>
      </c>
      <c r="C14804" t="s">
        <v>12</v>
      </c>
      <c r="D14804" t="s">
        <v>26</v>
      </c>
      <c r="E14804" t="s">
        <v>39</v>
      </c>
      <c r="F14804" t="s">
        <v>15</v>
      </c>
      <c r="G14804">
        <v>2016</v>
      </c>
      <c r="H14804">
        <v>1583.40634729</v>
      </c>
      <c r="I14804">
        <v>1717.8510143599999</v>
      </c>
      <c r="J14804">
        <v>1417.87569409</v>
      </c>
    </row>
    <row r="14805" spans="1:10" x14ac:dyDescent="0.25">
      <c r="A14805" t="s">
        <v>42</v>
      </c>
      <c r="B14805" t="s">
        <v>87</v>
      </c>
      <c r="C14805" t="s">
        <v>16</v>
      </c>
      <c r="D14805" t="s">
        <v>26</v>
      </c>
      <c r="E14805" t="s">
        <v>39</v>
      </c>
      <c r="F14805" t="s">
        <v>15</v>
      </c>
      <c r="G14805">
        <v>2016</v>
      </c>
      <c r="H14805">
        <v>918.13561970000001</v>
      </c>
      <c r="I14805">
        <v>1135.5221500800001</v>
      </c>
      <c r="J14805">
        <v>830.74764863200005</v>
      </c>
    </row>
    <row r="14806" spans="1:10" x14ac:dyDescent="0.25">
      <c r="A14806" t="s">
        <v>42</v>
      </c>
      <c r="B14806" t="s">
        <v>87</v>
      </c>
      <c r="C14806" t="s">
        <v>12</v>
      </c>
      <c r="D14806" t="s">
        <v>26</v>
      </c>
      <c r="E14806" t="s">
        <v>39</v>
      </c>
      <c r="F14806" t="s">
        <v>17</v>
      </c>
      <c r="G14806">
        <v>2016</v>
      </c>
      <c r="H14806" s="1">
        <v>7.1871814557199998E-6</v>
      </c>
      <c r="I14806" s="1">
        <v>8.2755513095099997E-6</v>
      </c>
      <c r="J14806" s="1">
        <v>6.0444753771100002E-6</v>
      </c>
    </row>
    <row r="14807" spans="1:10" x14ac:dyDescent="0.25">
      <c r="A14807" t="s">
        <v>42</v>
      </c>
      <c r="B14807" t="s">
        <v>87</v>
      </c>
      <c r="C14807" t="s">
        <v>16</v>
      </c>
      <c r="D14807" t="s">
        <v>26</v>
      </c>
      <c r="E14807" t="s">
        <v>39</v>
      </c>
      <c r="F14807" t="s">
        <v>17</v>
      </c>
      <c r="G14807">
        <v>2016</v>
      </c>
      <c r="H14807" s="1">
        <v>4.1435189731499997E-6</v>
      </c>
      <c r="I14807" s="1">
        <v>5.2652579485400002E-6</v>
      </c>
      <c r="J14807" s="1">
        <v>3.4916994227299999E-6</v>
      </c>
    </row>
    <row r="14808" spans="1:10" x14ac:dyDescent="0.25">
      <c r="A14808" t="s">
        <v>42</v>
      </c>
      <c r="B14808" t="s">
        <v>87</v>
      </c>
      <c r="C14808" t="s">
        <v>12</v>
      </c>
      <c r="D14808" t="s">
        <v>26</v>
      </c>
      <c r="E14808" t="s">
        <v>39</v>
      </c>
      <c r="F14808" t="s">
        <v>18</v>
      </c>
      <c r="G14808">
        <v>2016</v>
      </c>
      <c r="H14808">
        <v>3.7177397089999999</v>
      </c>
      <c r="I14808">
        <v>4.0334074327499998</v>
      </c>
      <c r="J14808">
        <v>3.3290840215199999</v>
      </c>
    </row>
    <row r="14809" spans="1:10" x14ac:dyDescent="0.25">
      <c r="A14809" t="s">
        <v>42</v>
      </c>
      <c r="B14809" t="s">
        <v>87</v>
      </c>
      <c r="C14809" t="s">
        <v>16</v>
      </c>
      <c r="D14809" t="s">
        <v>26</v>
      </c>
      <c r="E14809" t="s">
        <v>39</v>
      </c>
      <c r="F14809" t="s">
        <v>18</v>
      </c>
      <c r="G14809">
        <v>2016</v>
      </c>
      <c r="H14809">
        <v>2.2904235706499998</v>
      </c>
      <c r="I14809">
        <v>2.8327260610899998</v>
      </c>
      <c r="J14809">
        <v>2.0724214972899899</v>
      </c>
    </row>
    <row r="14810" spans="1:10" x14ac:dyDescent="0.25">
      <c r="A14810" t="s">
        <v>42</v>
      </c>
      <c r="B14810" t="s">
        <v>87</v>
      </c>
      <c r="C14810" t="s">
        <v>12</v>
      </c>
      <c r="D14810" t="s">
        <v>27</v>
      </c>
      <c r="E14810" t="s">
        <v>39</v>
      </c>
      <c r="F14810" t="s">
        <v>15</v>
      </c>
      <c r="G14810">
        <v>2016</v>
      </c>
      <c r="H14810">
        <v>2968.7394262600001</v>
      </c>
      <c r="I14810">
        <v>3197.8668097999998</v>
      </c>
      <c r="J14810">
        <v>2682.7661201699998</v>
      </c>
    </row>
    <row r="14811" spans="1:10" x14ac:dyDescent="0.25">
      <c r="A14811" t="s">
        <v>42</v>
      </c>
      <c r="B14811" t="s">
        <v>87</v>
      </c>
      <c r="C14811" t="s">
        <v>16</v>
      </c>
      <c r="D14811" t="s">
        <v>27</v>
      </c>
      <c r="E14811" t="s">
        <v>39</v>
      </c>
      <c r="F14811" t="s">
        <v>15</v>
      </c>
      <c r="G14811">
        <v>2016</v>
      </c>
      <c r="H14811">
        <v>1274.6841520999999</v>
      </c>
      <c r="I14811">
        <v>1606.4169774699999</v>
      </c>
      <c r="J14811">
        <v>1162.8744294000001</v>
      </c>
    </row>
    <row r="14812" spans="1:10" x14ac:dyDescent="0.25">
      <c r="A14812" t="s">
        <v>42</v>
      </c>
      <c r="B14812" t="s">
        <v>87</v>
      </c>
      <c r="C14812" t="s">
        <v>12</v>
      </c>
      <c r="D14812" t="s">
        <v>27</v>
      </c>
      <c r="E14812" t="s">
        <v>39</v>
      </c>
      <c r="F14812" t="s">
        <v>17</v>
      </c>
      <c r="G14812">
        <v>2016</v>
      </c>
      <c r="H14812" s="1">
        <v>1.5562831086500002E-5</v>
      </c>
      <c r="I14812" s="1">
        <v>1.7918228115799999E-5</v>
      </c>
      <c r="J14812" s="1">
        <v>1.32303956137E-5</v>
      </c>
    </row>
    <row r="14813" spans="1:10" x14ac:dyDescent="0.25">
      <c r="A14813" t="s">
        <v>42</v>
      </c>
      <c r="B14813" t="s">
        <v>87</v>
      </c>
      <c r="C14813" t="s">
        <v>16</v>
      </c>
      <c r="D14813" t="s">
        <v>27</v>
      </c>
      <c r="E14813" t="s">
        <v>39</v>
      </c>
      <c r="F14813" t="s">
        <v>17</v>
      </c>
      <c r="G14813">
        <v>2016</v>
      </c>
      <c r="H14813" s="1">
        <v>6.4850594474200004E-6</v>
      </c>
      <c r="I14813" s="1">
        <v>8.3695400813100006E-6</v>
      </c>
      <c r="J14813" s="1">
        <v>5.5946010951999998E-6</v>
      </c>
    </row>
    <row r="14814" spans="1:10" x14ac:dyDescent="0.25">
      <c r="A14814" t="s">
        <v>42</v>
      </c>
      <c r="B14814" t="s">
        <v>87</v>
      </c>
      <c r="C14814" t="s">
        <v>12</v>
      </c>
      <c r="D14814" t="s">
        <v>27</v>
      </c>
      <c r="E14814" t="s">
        <v>39</v>
      </c>
      <c r="F14814" t="s">
        <v>18</v>
      </c>
      <c r="G14814">
        <v>2016</v>
      </c>
      <c r="H14814">
        <v>7.9679146589499998</v>
      </c>
      <c r="I14814">
        <v>8.5828785126099998</v>
      </c>
      <c r="J14814">
        <v>7.2003798334000004</v>
      </c>
    </row>
    <row r="14815" spans="1:10" x14ac:dyDescent="0.25">
      <c r="A14815" t="s">
        <v>42</v>
      </c>
      <c r="B14815" t="s">
        <v>87</v>
      </c>
      <c r="C14815" t="s">
        <v>16</v>
      </c>
      <c r="D14815" t="s">
        <v>27</v>
      </c>
      <c r="E14815" t="s">
        <v>39</v>
      </c>
      <c r="F14815" t="s">
        <v>18</v>
      </c>
      <c r="G14815">
        <v>2016</v>
      </c>
      <c r="H14815">
        <v>3.6065651452199998</v>
      </c>
      <c r="I14815">
        <v>4.5451631842299998</v>
      </c>
      <c r="J14815">
        <v>3.2902130135199998</v>
      </c>
    </row>
    <row r="14816" spans="1:10" x14ac:dyDescent="0.25">
      <c r="A14816" t="s">
        <v>42</v>
      </c>
      <c r="B14816" t="s">
        <v>87</v>
      </c>
      <c r="C14816" t="s">
        <v>12</v>
      </c>
      <c r="D14816" t="s">
        <v>28</v>
      </c>
      <c r="E14816" t="s">
        <v>39</v>
      </c>
      <c r="F14816" t="s">
        <v>15</v>
      </c>
      <c r="G14816">
        <v>2016</v>
      </c>
      <c r="H14816">
        <v>4915.2397560400004</v>
      </c>
      <c r="I14816">
        <v>5311.9317143500002</v>
      </c>
      <c r="J14816">
        <v>4407.9991166899999</v>
      </c>
    </row>
    <row r="14817" spans="1:10" x14ac:dyDescent="0.25">
      <c r="A14817" t="s">
        <v>42</v>
      </c>
      <c r="B14817" t="s">
        <v>87</v>
      </c>
      <c r="C14817" t="s">
        <v>16</v>
      </c>
      <c r="D14817" t="s">
        <v>28</v>
      </c>
      <c r="E14817" t="s">
        <v>39</v>
      </c>
      <c r="F14817" t="s">
        <v>15</v>
      </c>
      <c r="G14817">
        <v>2016</v>
      </c>
      <c r="H14817">
        <v>1986.99209677</v>
      </c>
      <c r="I14817">
        <v>2539.76203476</v>
      </c>
      <c r="J14817">
        <v>1803.8641442799999</v>
      </c>
    </row>
    <row r="14818" spans="1:10" x14ac:dyDescent="0.25">
      <c r="A14818" t="s">
        <v>42</v>
      </c>
      <c r="B14818" t="s">
        <v>87</v>
      </c>
      <c r="C14818" t="s">
        <v>12</v>
      </c>
      <c r="D14818" t="s">
        <v>28</v>
      </c>
      <c r="E14818" t="s">
        <v>39</v>
      </c>
      <c r="F14818" t="s">
        <v>17</v>
      </c>
      <c r="G14818">
        <v>2016</v>
      </c>
      <c r="H14818" s="1">
        <v>2.89085207025E-5</v>
      </c>
      <c r="I14818" s="1">
        <v>3.3215124125299997E-5</v>
      </c>
      <c r="J14818" s="1">
        <v>2.4694107399200001E-5</v>
      </c>
    </row>
    <row r="14819" spans="1:10" x14ac:dyDescent="0.25">
      <c r="A14819" t="s">
        <v>42</v>
      </c>
      <c r="B14819" t="s">
        <v>87</v>
      </c>
      <c r="C14819" t="s">
        <v>16</v>
      </c>
      <c r="D14819" t="s">
        <v>28</v>
      </c>
      <c r="E14819" t="s">
        <v>39</v>
      </c>
      <c r="F14819" t="s">
        <v>17</v>
      </c>
      <c r="G14819">
        <v>2016</v>
      </c>
      <c r="H14819" s="1">
        <v>1.1201351838399999E-5</v>
      </c>
      <c r="I14819" s="1">
        <v>1.44442142055E-5</v>
      </c>
      <c r="J14819" s="1">
        <v>9.5488862611799998E-6</v>
      </c>
    </row>
    <row r="14820" spans="1:10" x14ac:dyDescent="0.25">
      <c r="A14820" t="s">
        <v>42</v>
      </c>
      <c r="B14820" t="s">
        <v>87</v>
      </c>
      <c r="C14820" t="s">
        <v>12</v>
      </c>
      <c r="D14820" t="s">
        <v>28</v>
      </c>
      <c r="E14820" t="s">
        <v>39</v>
      </c>
      <c r="F14820" t="s">
        <v>18</v>
      </c>
      <c r="G14820">
        <v>2016</v>
      </c>
      <c r="H14820">
        <v>15.134439476099899</v>
      </c>
      <c r="I14820">
        <v>16.355887611299998</v>
      </c>
      <c r="J14820">
        <v>13.572602589799899</v>
      </c>
    </row>
    <row r="14821" spans="1:10" x14ac:dyDescent="0.25">
      <c r="A14821" t="s">
        <v>42</v>
      </c>
      <c r="B14821" t="s">
        <v>87</v>
      </c>
      <c r="C14821" t="s">
        <v>16</v>
      </c>
      <c r="D14821" t="s">
        <v>28</v>
      </c>
      <c r="E14821" t="s">
        <v>39</v>
      </c>
      <c r="F14821" t="s">
        <v>18</v>
      </c>
      <c r="G14821">
        <v>2016</v>
      </c>
      <c r="H14821">
        <v>6.3953552116400001</v>
      </c>
      <c r="I14821">
        <v>8.1745067792399997</v>
      </c>
      <c r="J14821">
        <v>5.8059375147800001</v>
      </c>
    </row>
    <row r="14822" spans="1:10" x14ac:dyDescent="0.25">
      <c r="A14822" t="s">
        <v>42</v>
      </c>
      <c r="B14822" t="s">
        <v>87</v>
      </c>
      <c r="C14822" t="s">
        <v>12</v>
      </c>
      <c r="D14822" t="s">
        <v>29</v>
      </c>
      <c r="E14822" t="s">
        <v>39</v>
      </c>
      <c r="F14822" t="s">
        <v>15</v>
      </c>
      <c r="G14822">
        <v>2016</v>
      </c>
      <c r="H14822">
        <v>7115.2153907000002</v>
      </c>
      <c r="I14822">
        <v>7628.4881572100003</v>
      </c>
      <c r="J14822">
        <v>6512.3219570399997</v>
      </c>
    </row>
    <row r="14823" spans="1:10" x14ac:dyDescent="0.25">
      <c r="A14823" t="s">
        <v>42</v>
      </c>
      <c r="B14823" t="s">
        <v>87</v>
      </c>
      <c r="C14823" t="s">
        <v>16</v>
      </c>
      <c r="D14823" t="s">
        <v>29</v>
      </c>
      <c r="E14823" t="s">
        <v>39</v>
      </c>
      <c r="F14823" t="s">
        <v>15</v>
      </c>
      <c r="G14823">
        <v>2016</v>
      </c>
      <c r="H14823">
        <v>2256.8481187699999</v>
      </c>
      <c r="I14823">
        <v>2883.8854591200002</v>
      </c>
      <c r="J14823">
        <v>2051.8444041299999</v>
      </c>
    </row>
    <row r="14824" spans="1:10" x14ac:dyDescent="0.25">
      <c r="A14824" t="s">
        <v>42</v>
      </c>
      <c r="B14824" t="s">
        <v>87</v>
      </c>
      <c r="C14824" t="s">
        <v>12</v>
      </c>
      <c r="D14824" t="s">
        <v>29</v>
      </c>
      <c r="E14824" t="s">
        <v>39</v>
      </c>
      <c r="F14824" t="s">
        <v>17</v>
      </c>
      <c r="G14824">
        <v>2016</v>
      </c>
      <c r="H14824" s="1">
        <v>4.78123721958E-5</v>
      </c>
      <c r="I14824" s="1">
        <v>5.4145296376799998E-5</v>
      </c>
      <c r="J14824" s="1">
        <v>4.1787267124599999E-5</v>
      </c>
    </row>
    <row r="14825" spans="1:10" x14ac:dyDescent="0.25">
      <c r="A14825" t="s">
        <v>42</v>
      </c>
      <c r="B14825" t="s">
        <v>87</v>
      </c>
      <c r="C14825" t="s">
        <v>16</v>
      </c>
      <c r="D14825" t="s">
        <v>29</v>
      </c>
      <c r="E14825" t="s">
        <v>39</v>
      </c>
      <c r="F14825" t="s">
        <v>17</v>
      </c>
      <c r="G14825">
        <v>2016</v>
      </c>
      <c r="H14825" s="1">
        <v>1.43071729933E-5</v>
      </c>
      <c r="I14825" s="1">
        <v>1.8038848322100001E-5</v>
      </c>
      <c r="J14825" s="1">
        <v>1.2314758344600001E-5</v>
      </c>
    </row>
    <row r="14826" spans="1:10" x14ac:dyDescent="0.25">
      <c r="A14826" t="s">
        <v>42</v>
      </c>
      <c r="B14826" t="s">
        <v>87</v>
      </c>
      <c r="C14826" t="s">
        <v>12</v>
      </c>
      <c r="D14826" t="s">
        <v>29</v>
      </c>
      <c r="E14826" t="s">
        <v>39</v>
      </c>
      <c r="F14826" t="s">
        <v>18</v>
      </c>
      <c r="G14826">
        <v>2016</v>
      </c>
      <c r="H14826">
        <v>25.952655740000001</v>
      </c>
      <c r="I14826">
        <v>27.8248114905</v>
      </c>
      <c r="J14826">
        <v>23.753609769899999</v>
      </c>
    </row>
    <row r="14827" spans="1:10" x14ac:dyDescent="0.25">
      <c r="A14827" t="s">
        <v>42</v>
      </c>
      <c r="B14827" t="s">
        <v>87</v>
      </c>
      <c r="C14827" t="s">
        <v>16</v>
      </c>
      <c r="D14827" t="s">
        <v>29</v>
      </c>
      <c r="E14827" t="s">
        <v>39</v>
      </c>
      <c r="F14827" t="s">
        <v>18</v>
      </c>
      <c r="G14827">
        <v>2016</v>
      </c>
      <c r="H14827">
        <v>8.5052516727899992</v>
      </c>
      <c r="I14827">
        <v>10.868330669400001</v>
      </c>
      <c r="J14827">
        <v>7.7326661485799999</v>
      </c>
    </row>
    <row r="14828" spans="1:10" x14ac:dyDescent="0.25">
      <c r="A14828" t="s">
        <v>42</v>
      </c>
      <c r="B14828" t="s">
        <v>87</v>
      </c>
      <c r="C14828" t="s">
        <v>12</v>
      </c>
      <c r="D14828" t="s">
        <v>30</v>
      </c>
      <c r="E14828" t="s">
        <v>39</v>
      </c>
      <c r="F14828" t="s">
        <v>15</v>
      </c>
      <c r="G14828">
        <v>2016</v>
      </c>
      <c r="H14828">
        <v>7999.99260469</v>
      </c>
      <c r="I14828">
        <v>8679.3797114299996</v>
      </c>
      <c r="J14828">
        <v>7177.94425495</v>
      </c>
    </row>
    <row r="14829" spans="1:10" x14ac:dyDescent="0.25">
      <c r="A14829" t="s">
        <v>42</v>
      </c>
      <c r="B14829" t="s">
        <v>87</v>
      </c>
      <c r="C14829" t="s">
        <v>16</v>
      </c>
      <c r="D14829" t="s">
        <v>30</v>
      </c>
      <c r="E14829" t="s">
        <v>39</v>
      </c>
      <c r="F14829" t="s">
        <v>15</v>
      </c>
      <c r="G14829">
        <v>2016</v>
      </c>
      <c r="H14829">
        <v>2651.67939544</v>
      </c>
      <c r="I14829">
        <v>3454.0308845499999</v>
      </c>
      <c r="J14829">
        <v>2403.9090955800002</v>
      </c>
    </row>
    <row r="14830" spans="1:10" x14ac:dyDescent="0.25">
      <c r="A14830" t="s">
        <v>42</v>
      </c>
      <c r="B14830" t="s">
        <v>87</v>
      </c>
      <c r="C14830" t="s">
        <v>12</v>
      </c>
      <c r="D14830" t="s">
        <v>30</v>
      </c>
      <c r="E14830" t="s">
        <v>39</v>
      </c>
      <c r="F14830" t="s">
        <v>17</v>
      </c>
      <c r="G14830">
        <v>2016</v>
      </c>
      <c r="H14830" s="1">
        <v>6.13118406548E-5</v>
      </c>
      <c r="I14830" s="1">
        <v>6.9529082661100002E-5</v>
      </c>
      <c r="J14830" s="1">
        <v>5.3045365075099997E-5</v>
      </c>
    </row>
    <row r="14831" spans="1:10" x14ac:dyDescent="0.25">
      <c r="A14831" t="s">
        <v>42</v>
      </c>
      <c r="B14831" t="s">
        <v>87</v>
      </c>
      <c r="C14831" t="s">
        <v>16</v>
      </c>
      <c r="D14831" t="s">
        <v>30</v>
      </c>
      <c r="E14831" t="s">
        <v>39</v>
      </c>
      <c r="F14831" t="s">
        <v>17</v>
      </c>
      <c r="G14831">
        <v>2016</v>
      </c>
      <c r="H14831" s="1">
        <v>1.8822011432299999E-5</v>
      </c>
      <c r="I14831" s="1">
        <v>2.41068829535E-5</v>
      </c>
      <c r="J14831" s="1">
        <v>1.6293277708E-5</v>
      </c>
    </row>
    <row r="14832" spans="1:10" x14ac:dyDescent="0.25">
      <c r="A14832" t="s">
        <v>42</v>
      </c>
      <c r="B14832" t="s">
        <v>87</v>
      </c>
      <c r="C14832" t="s">
        <v>12</v>
      </c>
      <c r="D14832" t="s">
        <v>30</v>
      </c>
      <c r="E14832" t="s">
        <v>39</v>
      </c>
      <c r="F14832" t="s">
        <v>18</v>
      </c>
      <c r="G14832">
        <v>2016</v>
      </c>
      <c r="H14832">
        <v>35.787730982299998</v>
      </c>
      <c r="I14832">
        <v>38.826949167999999</v>
      </c>
      <c r="J14832">
        <v>32.110321933500003</v>
      </c>
    </row>
    <row r="14833" spans="1:10" x14ac:dyDescent="0.25">
      <c r="A14833" t="s">
        <v>42</v>
      </c>
      <c r="B14833" t="s">
        <v>87</v>
      </c>
      <c r="C14833" t="s">
        <v>16</v>
      </c>
      <c r="D14833" t="s">
        <v>30</v>
      </c>
      <c r="E14833" t="s">
        <v>39</v>
      </c>
      <c r="F14833" t="s">
        <v>18</v>
      </c>
      <c r="G14833">
        <v>2016</v>
      </c>
      <c r="H14833">
        <v>12.0879591761</v>
      </c>
      <c r="I14833">
        <v>15.7455627542999</v>
      </c>
      <c r="J14833">
        <v>10.9584722272</v>
      </c>
    </row>
    <row r="14834" spans="1:10" x14ac:dyDescent="0.25">
      <c r="A14834" t="s">
        <v>42</v>
      </c>
      <c r="B14834" t="s">
        <v>87</v>
      </c>
      <c r="C14834" t="s">
        <v>12</v>
      </c>
      <c r="D14834" t="s">
        <v>31</v>
      </c>
      <c r="E14834" t="s">
        <v>39</v>
      </c>
      <c r="F14834" t="s">
        <v>15</v>
      </c>
      <c r="G14834">
        <v>2016</v>
      </c>
      <c r="H14834">
        <v>7557.7885782699996</v>
      </c>
      <c r="I14834">
        <v>8162.7988133999997</v>
      </c>
      <c r="J14834">
        <v>6805.7910661799997</v>
      </c>
    </row>
    <row r="14835" spans="1:10" x14ac:dyDescent="0.25">
      <c r="A14835" t="s">
        <v>42</v>
      </c>
      <c r="B14835" t="s">
        <v>87</v>
      </c>
      <c r="C14835" t="s">
        <v>16</v>
      </c>
      <c r="D14835" t="s">
        <v>31</v>
      </c>
      <c r="E14835" t="s">
        <v>39</v>
      </c>
      <c r="F14835" t="s">
        <v>15</v>
      </c>
      <c r="G14835">
        <v>2016</v>
      </c>
      <c r="H14835">
        <v>2520.7493299100001</v>
      </c>
      <c r="I14835">
        <v>3162.4869970099999</v>
      </c>
      <c r="J14835">
        <v>2288.5725813200002</v>
      </c>
    </row>
    <row r="14836" spans="1:10" x14ac:dyDescent="0.25">
      <c r="A14836" t="s">
        <v>42</v>
      </c>
      <c r="B14836" t="s">
        <v>87</v>
      </c>
      <c r="C14836" t="s">
        <v>12</v>
      </c>
      <c r="D14836" t="s">
        <v>31</v>
      </c>
      <c r="E14836" t="s">
        <v>39</v>
      </c>
      <c r="F14836" t="s">
        <v>17</v>
      </c>
      <c r="G14836">
        <v>2016</v>
      </c>
      <c r="H14836" s="1">
        <v>7.6411810270499999E-5</v>
      </c>
      <c r="I14836" s="1">
        <v>8.5950548647500006E-5</v>
      </c>
      <c r="J14836" s="1">
        <v>6.6101357609999999E-5</v>
      </c>
    </row>
    <row r="14837" spans="1:10" x14ac:dyDescent="0.25">
      <c r="A14837" t="s">
        <v>42</v>
      </c>
      <c r="B14837" t="s">
        <v>87</v>
      </c>
      <c r="C14837" t="s">
        <v>16</v>
      </c>
      <c r="D14837" t="s">
        <v>31</v>
      </c>
      <c r="E14837" t="s">
        <v>39</v>
      </c>
      <c r="F14837" t="s">
        <v>17</v>
      </c>
      <c r="G14837">
        <v>2016</v>
      </c>
      <c r="H14837" s="1">
        <v>2.2149548598499999E-5</v>
      </c>
      <c r="I14837" s="1">
        <v>2.7662008878200001E-5</v>
      </c>
      <c r="J14837" s="1">
        <v>1.9344399826700001E-5</v>
      </c>
    </row>
    <row r="14838" spans="1:10" x14ac:dyDescent="0.25">
      <c r="A14838" t="s">
        <v>42</v>
      </c>
      <c r="B14838" t="s">
        <v>87</v>
      </c>
      <c r="C14838" t="s">
        <v>12</v>
      </c>
      <c r="D14838" t="s">
        <v>31</v>
      </c>
      <c r="E14838" t="s">
        <v>39</v>
      </c>
      <c r="F14838" t="s">
        <v>18</v>
      </c>
      <c r="G14838">
        <v>2016</v>
      </c>
      <c r="H14838">
        <v>50.406915359799903</v>
      </c>
      <c r="I14838">
        <v>54.442050690400002</v>
      </c>
      <c r="J14838">
        <v>45.391443631500003</v>
      </c>
    </row>
    <row r="14839" spans="1:10" x14ac:dyDescent="0.25">
      <c r="A14839" t="s">
        <v>42</v>
      </c>
      <c r="B14839" t="s">
        <v>87</v>
      </c>
      <c r="C14839" t="s">
        <v>16</v>
      </c>
      <c r="D14839" t="s">
        <v>31</v>
      </c>
      <c r="E14839" t="s">
        <v>39</v>
      </c>
      <c r="F14839" t="s">
        <v>18</v>
      </c>
      <c r="G14839">
        <v>2016</v>
      </c>
      <c r="H14839">
        <v>16.212333158500002</v>
      </c>
      <c r="I14839">
        <v>20.339703038500001</v>
      </c>
      <c r="J14839">
        <v>14.7190760722</v>
      </c>
    </row>
    <row r="14840" spans="1:10" x14ac:dyDescent="0.25">
      <c r="A14840" t="s">
        <v>42</v>
      </c>
      <c r="B14840" t="s">
        <v>87</v>
      </c>
      <c r="C14840" t="s">
        <v>12</v>
      </c>
      <c r="D14840" t="s">
        <v>32</v>
      </c>
      <c r="E14840" t="s">
        <v>39</v>
      </c>
      <c r="F14840" t="s">
        <v>15</v>
      </c>
      <c r="G14840">
        <v>2016</v>
      </c>
      <c r="H14840">
        <v>5972.7390737100004</v>
      </c>
      <c r="I14840">
        <v>6411.7083800099999</v>
      </c>
      <c r="J14840">
        <v>5430.1497064100004</v>
      </c>
    </row>
    <row r="14841" spans="1:10" x14ac:dyDescent="0.25">
      <c r="A14841" t="s">
        <v>42</v>
      </c>
      <c r="B14841" t="s">
        <v>87</v>
      </c>
      <c r="C14841" t="s">
        <v>16</v>
      </c>
      <c r="D14841" t="s">
        <v>32</v>
      </c>
      <c r="E14841" t="s">
        <v>39</v>
      </c>
      <c r="F14841" t="s">
        <v>15</v>
      </c>
      <c r="G14841">
        <v>2016</v>
      </c>
      <c r="H14841">
        <v>2220.3894509800002</v>
      </c>
      <c r="I14841">
        <v>2688.02802741</v>
      </c>
      <c r="J14841">
        <v>2029.99255797</v>
      </c>
    </row>
    <row r="14842" spans="1:10" x14ac:dyDescent="0.25">
      <c r="A14842" t="s">
        <v>42</v>
      </c>
      <c r="B14842" t="s">
        <v>87</v>
      </c>
      <c r="C14842" t="s">
        <v>12</v>
      </c>
      <c r="D14842" t="s">
        <v>32</v>
      </c>
      <c r="E14842" t="s">
        <v>39</v>
      </c>
      <c r="F14842" t="s">
        <v>17</v>
      </c>
      <c r="G14842">
        <v>2016</v>
      </c>
      <c r="H14842" s="1">
        <v>8.2916881096599995E-5</v>
      </c>
      <c r="I14842" s="1">
        <v>9.2276958253499996E-5</v>
      </c>
      <c r="J14842" s="1">
        <v>7.2674413803600004E-5</v>
      </c>
    </row>
    <row r="14843" spans="1:10" x14ac:dyDescent="0.25">
      <c r="A14843" t="s">
        <v>42</v>
      </c>
      <c r="B14843" t="s">
        <v>87</v>
      </c>
      <c r="C14843" t="s">
        <v>16</v>
      </c>
      <c r="D14843" t="s">
        <v>32</v>
      </c>
      <c r="E14843" t="s">
        <v>39</v>
      </c>
      <c r="F14843" t="s">
        <v>17</v>
      </c>
      <c r="G14843">
        <v>2016</v>
      </c>
      <c r="H14843" s="1">
        <v>2.5639185764299999E-5</v>
      </c>
      <c r="I14843" s="1">
        <v>3.0991534868800003E-5</v>
      </c>
      <c r="J14843" s="1">
        <v>2.2773188365E-5</v>
      </c>
    </row>
    <row r="14844" spans="1:10" x14ac:dyDescent="0.25">
      <c r="A14844" t="s">
        <v>42</v>
      </c>
      <c r="B14844" t="s">
        <v>87</v>
      </c>
      <c r="C14844" t="s">
        <v>12</v>
      </c>
      <c r="D14844" t="s">
        <v>32</v>
      </c>
      <c r="E14844" t="s">
        <v>39</v>
      </c>
      <c r="F14844" t="s">
        <v>18</v>
      </c>
      <c r="G14844">
        <v>2016</v>
      </c>
      <c r="H14844">
        <v>60.583397798</v>
      </c>
      <c r="I14844">
        <v>65.036003508099995</v>
      </c>
      <c r="J14844">
        <v>55.079740753099998</v>
      </c>
    </row>
    <row r="14845" spans="1:10" x14ac:dyDescent="0.25">
      <c r="A14845" t="s">
        <v>42</v>
      </c>
      <c r="B14845" t="s">
        <v>87</v>
      </c>
      <c r="C14845" t="s">
        <v>16</v>
      </c>
      <c r="D14845" t="s">
        <v>32</v>
      </c>
      <c r="E14845" t="s">
        <v>39</v>
      </c>
      <c r="F14845" t="s">
        <v>18</v>
      </c>
      <c r="G14845">
        <v>2016</v>
      </c>
      <c r="H14845">
        <v>20.658661731999999</v>
      </c>
      <c r="I14845">
        <v>25.009604382599999</v>
      </c>
      <c r="J14845">
        <v>18.887195466999898</v>
      </c>
    </row>
    <row r="14846" spans="1:10" x14ac:dyDescent="0.25">
      <c r="A14846" t="s">
        <v>42</v>
      </c>
      <c r="B14846" t="s">
        <v>87</v>
      </c>
      <c r="C14846" t="s">
        <v>12</v>
      </c>
      <c r="D14846" t="s">
        <v>33</v>
      </c>
      <c r="E14846" t="s">
        <v>39</v>
      </c>
      <c r="F14846" t="s">
        <v>15</v>
      </c>
      <c r="G14846">
        <v>2016</v>
      </c>
      <c r="H14846">
        <v>4456.5011089400004</v>
      </c>
      <c r="I14846">
        <v>4789.5307145699999</v>
      </c>
      <c r="J14846">
        <v>4037.76652457</v>
      </c>
    </row>
    <row r="14847" spans="1:10" x14ac:dyDescent="0.25">
      <c r="A14847" t="s">
        <v>42</v>
      </c>
      <c r="B14847" t="s">
        <v>87</v>
      </c>
      <c r="C14847" t="s">
        <v>16</v>
      </c>
      <c r="D14847" t="s">
        <v>33</v>
      </c>
      <c r="E14847" t="s">
        <v>39</v>
      </c>
      <c r="F14847" t="s">
        <v>15</v>
      </c>
      <c r="G14847">
        <v>2016</v>
      </c>
      <c r="H14847">
        <v>1564.76363126</v>
      </c>
      <c r="I14847">
        <v>1833.1582215000001</v>
      </c>
      <c r="J14847">
        <v>1424.8089898799999</v>
      </c>
    </row>
    <row r="14848" spans="1:10" x14ac:dyDescent="0.25">
      <c r="A14848" t="s">
        <v>42</v>
      </c>
      <c r="B14848" t="s">
        <v>87</v>
      </c>
      <c r="C14848" t="s">
        <v>12</v>
      </c>
      <c r="D14848" t="s">
        <v>33</v>
      </c>
      <c r="E14848" t="s">
        <v>39</v>
      </c>
      <c r="F14848" t="s">
        <v>17</v>
      </c>
      <c r="G14848">
        <v>2016</v>
      </c>
      <c r="H14848" s="1">
        <v>9.1034326798900003E-5</v>
      </c>
      <c r="I14848">
        <v>1.01265041936E-4</v>
      </c>
      <c r="J14848" s="1">
        <v>8.0019364605999995E-5</v>
      </c>
    </row>
    <row r="14849" spans="1:10" x14ac:dyDescent="0.25">
      <c r="A14849" t="s">
        <v>42</v>
      </c>
      <c r="B14849" t="s">
        <v>87</v>
      </c>
      <c r="C14849" t="s">
        <v>16</v>
      </c>
      <c r="D14849" t="s">
        <v>33</v>
      </c>
      <c r="E14849" t="s">
        <v>39</v>
      </c>
      <c r="F14849" t="s">
        <v>17</v>
      </c>
      <c r="G14849">
        <v>2016</v>
      </c>
      <c r="H14849" s="1">
        <v>2.5011487747299999E-5</v>
      </c>
      <c r="I14849" s="1">
        <v>2.9144077304500001E-5</v>
      </c>
      <c r="J14849" s="1">
        <v>2.2168736065300001E-5</v>
      </c>
    </row>
    <row r="14850" spans="1:10" x14ac:dyDescent="0.25">
      <c r="A14850" t="s">
        <v>42</v>
      </c>
      <c r="B14850" t="s">
        <v>87</v>
      </c>
      <c r="C14850" t="s">
        <v>12</v>
      </c>
      <c r="D14850" t="s">
        <v>33</v>
      </c>
      <c r="E14850" t="s">
        <v>39</v>
      </c>
      <c r="F14850" t="s">
        <v>18</v>
      </c>
      <c r="G14850">
        <v>2016</v>
      </c>
      <c r="H14850">
        <v>71.085801393400004</v>
      </c>
      <c r="I14850">
        <v>76.397968006799999</v>
      </c>
      <c r="J14850">
        <v>64.406551736899999</v>
      </c>
    </row>
    <row r="14851" spans="1:10" x14ac:dyDescent="0.25">
      <c r="A14851" t="s">
        <v>42</v>
      </c>
      <c r="B14851" t="s">
        <v>87</v>
      </c>
      <c r="C14851" t="s">
        <v>16</v>
      </c>
      <c r="D14851" t="s">
        <v>33</v>
      </c>
      <c r="E14851" t="s">
        <v>39</v>
      </c>
      <c r="F14851" t="s">
        <v>18</v>
      </c>
      <c r="G14851">
        <v>2016</v>
      </c>
      <c r="H14851">
        <v>21.4830725745</v>
      </c>
      <c r="I14851">
        <v>25.167936119</v>
      </c>
      <c r="J14851">
        <v>19.561596603400002</v>
      </c>
    </row>
    <row r="14852" spans="1:10" x14ac:dyDescent="0.25">
      <c r="A14852" t="s">
        <v>42</v>
      </c>
      <c r="B14852" t="s">
        <v>87</v>
      </c>
      <c r="C14852" t="s">
        <v>12</v>
      </c>
      <c r="D14852" t="s">
        <v>34</v>
      </c>
      <c r="E14852" t="s">
        <v>39</v>
      </c>
      <c r="F14852" t="s">
        <v>15</v>
      </c>
      <c r="G14852">
        <v>2016</v>
      </c>
      <c r="H14852">
        <v>2202.9824277500002</v>
      </c>
      <c r="I14852">
        <v>2419.3965269099999</v>
      </c>
      <c r="J14852">
        <v>2012.6609275999999</v>
      </c>
    </row>
    <row r="14853" spans="1:10" x14ac:dyDescent="0.25">
      <c r="A14853" t="s">
        <v>42</v>
      </c>
      <c r="B14853" t="s">
        <v>87</v>
      </c>
      <c r="C14853" t="s">
        <v>16</v>
      </c>
      <c r="D14853" t="s">
        <v>34</v>
      </c>
      <c r="E14853" t="s">
        <v>39</v>
      </c>
      <c r="F14853" t="s">
        <v>15</v>
      </c>
      <c r="G14853">
        <v>2016</v>
      </c>
      <c r="H14853">
        <v>953.64432664499998</v>
      </c>
      <c r="I14853">
        <v>1096.5698429199999</v>
      </c>
      <c r="J14853">
        <v>856.62635614299995</v>
      </c>
    </row>
    <row r="14854" spans="1:10" x14ac:dyDescent="0.25">
      <c r="A14854" t="s">
        <v>42</v>
      </c>
      <c r="B14854" t="s">
        <v>87</v>
      </c>
      <c r="C14854" t="s">
        <v>12</v>
      </c>
      <c r="D14854" t="s">
        <v>34</v>
      </c>
      <c r="E14854" t="s">
        <v>39</v>
      </c>
      <c r="F14854" t="s">
        <v>17</v>
      </c>
      <c r="G14854">
        <v>2016</v>
      </c>
      <c r="H14854" s="1">
        <v>7.0618888634100001E-5</v>
      </c>
      <c r="I14854" s="1">
        <v>7.9584570897700007E-5</v>
      </c>
      <c r="J14854" s="1">
        <v>6.3252216979600001E-5</v>
      </c>
    </row>
    <row r="14855" spans="1:10" x14ac:dyDescent="0.25">
      <c r="A14855" t="s">
        <v>42</v>
      </c>
      <c r="B14855" t="s">
        <v>87</v>
      </c>
      <c r="C14855" t="s">
        <v>16</v>
      </c>
      <c r="D14855" t="s">
        <v>34</v>
      </c>
      <c r="E14855" t="s">
        <v>39</v>
      </c>
      <c r="F14855" t="s">
        <v>17</v>
      </c>
      <c r="G14855">
        <v>2016</v>
      </c>
      <c r="H14855" s="1">
        <v>2.34975298025E-5</v>
      </c>
      <c r="I14855" s="1">
        <v>2.72529157983E-5</v>
      </c>
      <c r="J14855" s="1">
        <v>2.07186845015E-5</v>
      </c>
    </row>
    <row r="14856" spans="1:10" x14ac:dyDescent="0.25">
      <c r="A14856" t="s">
        <v>42</v>
      </c>
      <c r="B14856" t="s">
        <v>87</v>
      </c>
      <c r="C14856" t="s">
        <v>12</v>
      </c>
      <c r="D14856" t="s">
        <v>34</v>
      </c>
      <c r="E14856" t="s">
        <v>39</v>
      </c>
      <c r="F14856" t="s">
        <v>18</v>
      </c>
      <c r="G14856">
        <v>2016</v>
      </c>
      <c r="H14856">
        <v>62.596775984300002</v>
      </c>
      <c r="I14856">
        <v>68.746087351499995</v>
      </c>
      <c r="J14856">
        <v>57.188874332399998</v>
      </c>
    </row>
    <row r="14857" spans="1:10" x14ac:dyDescent="0.25">
      <c r="A14857" t="s">
        <v>42</v>
      </c>
      <c r="B14857" t="s">
        <v>87</v>
      </c>
      <c r="C14857" t="s">
        <v>16</v>
      </c>
      <c r="D14857" t="s">
        <v>34</v>
      </c>
      <c r="E14857" t="s">
        <v>39</v>
      </c>
      <c r="F14857" t="s">
        <v>18</v>
      </c>
      <c r="G14857">
        <v>2016</v>
      </c>
      <c r="H14857">
        <v>22.6207117742</v>
      </c>
      <c r="I14857">
        <v>26.0109452381</v>
      </c>
      <c r="J14857">
        <v>20.319418213999999</v>
      </c>
    </row>
    <row r="14858" spans="1:10" x14ac:dyDescent="0.25">
      <c r="A14858" t="s">
        <v>42</v>
      </c>
      <c r="B14858" t="s">
        <v>87</v>
      </c>
      <c r="C14858" t="s">
        <v>12</v>
      </c>
      <c r="D14858" t="s">
        <v>35</v>
      </c>
      <c r="E14858" t="s">
        <v>39</v>
      </c>
      <c r="F14858" t="s">
        <v>15</v>
      </c>
      <c r="G14858">
        <v>2016</v>
      </c>
      <c r="H14858">
        <v>1066.04986345</v>
      </c>
      <c r="I14858">
        <v>1163.6893944799999</v>
      </c>
      <c r="J14858">
        <v>984.10728874100005</v>
      </c>
    </row>
    <row r="14859" spans="1:10" x14ac:dyDescent="0.25">
      <c r="A14859" t="s">
        <v>42</v>
      </c>
      <c r="B14859" t="s">
        <v>87</v>
      </c>
      <c r="C14859" t="s">
        <v>16</v>
      </c>
      <c r="D14859" t="s">
        <v>35</v>
      </c>
      <c r="E14859" t="s">
        <v>39</v>
      </c>
      <c r="F14859" t="s">
        <v>15</v>
      </c>
      <c r="G14859">
        <v>2016</v>
      </c>
      <c r="H14859">
        <v>504.98882579999997</v>
      </c>
      <c r="I14859">
        <v>579.62685024500001</v>
      </c>
      <c r="J14859">
        <v>460.11285875700003</v>
      </c>
    </row>
    <row r="14860" spans="1:10" x14ac:dyDescent="0.25">
      <c r="A14860" t="s">
        <v>42</v>
      </c>
      <c r="B14860" t="s">
        <v>87</v>
      </c>
      <c r="C14860" t="s">
        <v>12</v>
      </c>
      <c r="D14860" t="s">
        <v>35</v>
      </c>
      <c r="E14860" t="s">
        <v>39</v>
      </c>
      <c r="F14860" t="s">
        <v>17</v>
      </c>
      <c r="G14860">
        <v>2016</v>
      </c>
      <c r="H14860" s="1">
        <v>7.3034122996599998E-5</v>
      </c>
      <c r="I14860" s="1">
        <v>8.1098281370499994E-5</v>
      </c>
      <c r="J14860" s="1">
        <v>6.5528231543599994E-5</v>
      </c>
    </row>
    <row r="14861" spans="1:10" x14ac:dyDescent="0.25">
      <c r="A14861" t="s">
        <v>42</v>
      </c>
      <c r="B14861" t="s">
        <v>87</v>
      </c>
      <c r="C14861" t="s">
        <v>16</v>
      </c>
      <c r="D14861" t="s">
        <v>35</v>
      </c>
      <c r="E14861" t="s">
        <v>39</v>
      </c>
      <c r="F14861" t="s">
        <v>17</v>
      </c>
      <c r="G14861">
        <v>2016</v>
      </c>
      <c r="H14861" s="1">
        <v>2.5480279680099999E-5</v>
      </c>
      <c r="I14861" s="1">
        <v>2.9401074320300001E-5</v>
      </c>
      <c r="J14861" s="1">
        <v>2.2432386533700001E-5</v>
      </c>
    </row>
    <row r="14862" spans="1:10" x14ac:dyDescent="0.25">
      <c r="A14862" t="s">
        <v>42</v>
      </c>
      <c r="B14862" t="s">
        <v>87</v>
      </c>
      <c r="C14862" t="s">
        <v>12</v>
      </c>
      <c r="D14862" t="s">
        <v>35</v>
      </c>
      <c r="E14862" t="s">
        <v>39</v>
      </c>
      <c r="F14862" t="s">
        <v>18</v>
      </c>
      <c r="G14862">
        <v>2016</v>
      </c>
      <c r="H14862">
        <v>74.898266491399994</v>
      </c>
      <c r="I14862">
        <v>81.758200408099995</v>
      </c>
      <c r="J14862">
        <v>69.141165432400001</v>
      </c>
    </row>
    <row r="14863" spans="1:10" x14ac:dyDescent="0.25">
      <c r="A14863" t="s">
        <v>42</v>
      </c>
      <c r="B14863" t="s">
        <v>87</v>
      </c>
      <c r="C14863" t="s">
        <v>16</v>
      </c>
      <c r="D14863" t="s">
        <v>35</v>
      </c>
      <c r="E14863" t="s">
        <v>39</v>
      </c>
      <c r="F14863" t="s">
        <v>18</v>
      </c>
      <c r="G14863">
        <v>2016</v>
      </c>
      <c r="H14863">
        <v>27.805998475799999</v>
      </c>
      <c r="I14863">
        <v>31.9157622723</v>
      </c>
      <c r="J14863">
        <v>25.335010985699999</v>
      </c>
    </row>
    <row r="14864" spans="1:10" x14ac:dyDescent="0.25">
      <c r="A14864" t="s">
        <v>42</v>
      </c>
      <c r="B14864" t="s">
        <v>87</v>
      </c>
      <c r="C14864" t="s">
        <v>12</v>
      </c>
      <c r="D14864" t="s">
        <v>36</v>
      </c>
      <c r="E14864" t="s">
        <v>39</v>
      </c>
      <c r="F14864" t="s">
        <v>15</v>
      </c>
      <c r="G14864">
        <v>2016</v>
      </c>
      <c r="H14864">
        <v>367.989821119</v>
      </c>
      <c r="I14864">
        <v>396.28060079800002</v>
      </c>
      <c r="J14864">
        <v>340.25990790999998</v>
      </c>
    </row>
    <row r="14865" spans="1:10" x14ac:dyDescent="0.25">
      <c r="A14865" t="s">
        <v>42</v>
      </c>
      <c r="B14865" t="s">
        <v>87</v>
      </c>
      <c r="C14865" t="s">
        <v>16</v>
      </c>
      <c r="D14865" t="s">
        <v>36</v>
      </c>
      <c r="E14865" t="s">
        <v>39</v>
      </c>
      <c r="F14865" t="s">
        <v>15</v>
      </c>
      <c r="G14865">
        <v>2016</v>
      </c>
      <c r="H14865">
        <v>161.990596533</v>
      </c>
      <c r="I14865">
        <v>185.12179914399999</v>
      </c>
      <c r="J14865">
        <v>147.725814679</v>
      </c>
    </row>
    <row r="14866" spans="1:10" x14ac:dyDescent="0.25">
      <c r="A14866" t="s">
        <v>42</v>
      </c>
      <c r="B14866" t="s">
        <v>87</v>
      </c>
      <c r="C14866" t="s">
        <v>12</v>
      </c>
      <c r="D14866" t="s">
        <v>36</v>
      </c>
      <c r="E14866" t="s">
        <v>39</v>
      </c>
      <c r="F14866" t="s">
        <v>17</v>
      </c>
      <c r="G14866">
        <v>2016</v>
      </c>
      <c r="H14866" s="1">
        <v>8.1148104848999996E-5</v>
      </c>
      <c r="I14866" s="1">
        <v>9.1066565963400005E-5</v>
      </c>
      <c r="J14866" s="1">
        <v>7.1642928028499997E-5</v>
      </c>
    </row>
    <row r="14867" spans="1:10" x14ac:dyDescent="0.25">
      <c r="A14867" t="s">
        <v>42</v>
      </c>
      <c r="B14867" t="s">
        <v>87</v>
      </c>
      <c r="C14867" t="s">
        <v>16</v>
      </c>
      <c r="D14867" t="s">
        <v>36</v>
      </c>
      <c r="E14867" t="s">
        <v>39</v>
      </c>
      <c r="F14867" t="s">
        <v>17</v>
      </c>
      <c r="G14867">
        <v>2016</v>
      </c>
      <c r="H14867" s="1">
        <v>2.5648010103300001E-5</v>
      </c>
      <c r="I14867" s="1">
        <v>3.0345772025099999E-5</v>
      </c>
      <c r="J14867" s="1">
        <v>2.2361481043900001E-5</v>
      </c>
    </row>
    <row r="14868" spans="1:10" x14ac:dyDescent="0.25">
      <c r="A14868" t="s">
        <v>42</v>
      </c>
      <c r="B14868" t="s">
        <v>87</v>
      </c>
      <c r="C14868" t="s">
        <v>12</v>
      </c>
      <c r="D14868" t="s">
        <v>36</v>
      </c>
      <c r="E14868" t="s">
        <v>39</v>
      </c>
      <c r="F14868" t="s">
        <v>18</v>
      </c>
      <c r="G14868">
        <v>2016</v>
      </c>
      <c r="H14868">
        <v>95.024287670999996</v>
      </c>
      <c r="I14868">
        <v>102.32968317999899</v>
      </c>
      <c r="J14868">
        <v>87.863722082899997</v>
      </c>
    </row>
    <row r="14869" spans="1:10" x14ac:dyDescent="0.25">
      <c r="A14869" t="s">
        <v>42</v>
      </c>
      <c r="B14869" t="s">
        <v>87</v>
      </c>
      <c r="C14869" t="s">
        <v>16</v>
      </c>
      <c r="D14869" t="s">
        <v>36</v>
      </c>
      <c r="E14869" t="s">
        <v>39</v>
      </c>
      <c r="F14869" t="s">
        <v>18</v>
      </c>
      <c r="G14869">
        <v>2016</v>
      </c>
      <c r="H14869">
        <v>31.4176285301</v>
      </c>
      <c r="I14869">
        <v>35.903861352500002</v>
      </c>
      <c r="J14869">
        <v>28.6510135109</v>
      </c>
    </row>
    <row r="14870" spans="1:10" x14ac:dyDescent="0.25">
      <c r="A14870" t="s">
        <v>42</v>
      </c>
      <c r="B14870" t="s">
        <v>87</v>
      </c>
      <c r="C14870" t="s">
        <v>12</v>
      </c>
      <c r="D14870" t="s">
        <v>37</v>
      </c>
      <c r="E14870" t="s">
        <v>39</v>
      </c>
      <c r="F14870" t="s">
        <v>15</v>
      </c>
      <c r="G14870">
        <v>2016</v>
      </c>
      <c r="H14870">
        <v>55.655090319300001</v>
      </c>
      <c r="I14870">
        <v>60.206615059800001</v>
      </c>
      <c r="J14870">
        <v>51.697175096499997</v>
      </c>
    </row>
    <row r="14871" spans="1:10" x14ac:dyDescent="0.25">
      <c r="A14871" t="s">
        <v>42</v>
      </c>
      <c r="B14871" t="s">
        <v>87</v>
      </c>
      <c r="C14871" t="s">
        <v>16</v>
      </c>
      <c r="D14871" t="s">
        <v>37</v>
      </c>
      <c r="E14871" t="s">
        <v>39</v>
      </c>
      <c r="F14871" t="s">
        <v>15</v>
      </c>
      <c r="G14871">
        <v>2016</v>
      </c>
      <c r="H14871">
        <v>29.759249791399998</v>
      </c>
      <c r="I14871">
        <v>34.112883248000003</v>
      </c>
      <c r="J14871">
        <v>27.2381908441</v>
      </c>
    </row>
    <row r="14872" spans="1:10" x14ac:dyDescent="0.25">
      <c r="A14872" t="s">
        <v>42</v>
      </c>
      <c r="B14872" t="s">
        <v>87</v>
      </c>
      <c r="C14872" t="s">
        <v>12</v>
      </c>
      <c r="D14872" t="s">
        <v>37</v>
      </c>
      <c r="E14872" t="s">
        <v>39</v>
      </c>
      <c r="F14872" t="s">
        <v>17</v>
      </c>
      <c r="G14872">
        <v>2016</v>
      </c>
      <c r="H14872" s="1">
        <v>6.4459314584199999E-5</v>
      </c>
      <c r="I14872" s="1">
        <v>7.3799659108799998E-5</v>
      </c>
      <c r="J14872" s="1">
        <v>5.6272629255700002E-5</v>
      </c>
    </row>
    <row r="14873" spans="1:10" x14ac:dyDescent="0.25">
      <c r="A14873" t="s">
        <v>42</v>
      </c>
      <c r="B14873" t="s">
        <v>87</v>
      </c>
      <c r="C14873" t="s">
        <v>16</v>
      </c>
      <c r="D14873" t="s">
        <v>37</v>
      </c>
      <c r="E14873" t="s">
        <v>39</v>
      </c>
      <c r="F14873" t="s">
        <v>17</v>
      </c>
      <c r="G14873">
        <v>2016</v>
      </c>
      <c r="H14873" s="1">
        <v>2.3347687014399998E-5</v>
      </c>
      <c r="I14873" s="1">
        <v>2.8054200304899999E-5</v>
      </c>
      <c r="J14873" s="1">
        <v>2.0008685533699999E-5</v>
      </c>
    </row>
    <row r="14874" spans="1:10" x14ac:dyDescent="0.25">
      <c r="A14874" t="s">
        <v>42</v>
      </c>
      <c r="B14874" t="s">
        <v>87</v>
      </c>
      <c r="C14874" t="s">
        <v>12</v>
      </c>
      <c r="D14874" t="s">
        <v>37</v>
      </c>
      <c r="E14874" t="s">
        <v>39</v>
      </c>
      <c r="F14874" t="s">
        <v>18</v>
      </c>
      <c r="G14874">
        <v>2016</v>
      </c>
      <c r="H14874">
        <v>85.725704252499995</v>
      </c>
      <c r="I14874">
        <v>92.736431601199996</v>
      </c>
      <c r="J14874">
        <v>79.629315442399999</v>
      </c>
    </row>
    <row r="14875" spans="1:10" x14ac:dyDescent="0.25">
      <c r="A14875" t="s">
        <v>42</v>
      </c>
      <c r="B14875" t="s">
        <v>87</v>
      </c>
      <c r="C14875" t="s">
        <v>16</v>
      </c>
      <c r="D14875" t="s">
        <v>37</v>
      </c>
      <c r="E14875" t="s">
        <v>39</v>
      </c>
      <c r="F14875" t="s">
        <v>18</v>
      </c>
      <c r="G14875">
        <v>2016</v>
      </c>
      <c r="H14875">
        <v>31.951859907499902</v>
      </c>
      <c r="I14875">
        <v>36.626261556400003</v>
      </c>
      <c r="J14875">
        <v>29.245053692100001</v>
      </c>
    </row>
    <row r="14876" spans="1:10" x14ac:dyDescent="0.25">
      <c r="A14876" t="s">
        <v>42</v>
      </c>
      <c r="B14876" t="s">
        <v>90</v>
      </c>
      <c r="C14876" t="s">
        <v>12</v>
      </c>
      <c r="D14876" t="s">
        <v>13</v>
      </c>
      <c r="E14876" t="s">
        <v>39</v>
      </c>
      <c r="F14876" t="s">
        <v>15</v>
      </c>
      <c r="G14876">
        <v>2016</v>
      </c>
      <c r="H14876">
        <v>0</v>
      </c>
      <c r="I14876">
        <v>0</v>
      </c>
      <c r="J14876">
        <v>0</v>
      </c>
    </row>
    <row r="14877" spans="1:10" x14ac:dyDescent="0.25">
      <c r="A14877" t="s">
        <v>42</v>
      </c>
      <c r="B14877" t="s">
        <v>90</v>
      </c>
      <c r="C14877" t="s">
        <v>16</v>
      </c>
      <c r="D14877" t="s">
        <v>13</v>
      </c>
      <c r="E14877" t="s">
        <v>39</v>
      </c>
      <c r="F14877" t="s">
        <v>15</v>
      </c>
      <c r="G14877">
        <v>2016</v>
      </c>
      <c r="H14877">
        <v>0</v>
      </c>
      <c r="I14877">
        <v>0</v>
      </c>
      <c r="J14877">
        <v>0</v>
      </c>
    </row>
    <row r="14878" spans="1:10" x14ac:dyDescent="0.25">
      <c r="A14878" t="s">
        <v>42</v>
      </c>
      <c r="B14878" t="s">
        <v>90</v>
      </c>
      <c r="C14878" t="s">
        <v>12</v>
      </c>
      <c r="D14878" t="s">
        <v>13</v>
      </c>
      <c r="E14878" t="s">
        <v>39</v>
      </c>
      <c r="F14878" t="s">
        <v>17</v>
      </c>
      <c r="G14878">
        <v>2016</v>
      </c>
      <c r="H14878">
        <v>0</v>
      </c>
      <c r="I14878">
        <v>0</v>
      </c>
      <c r="J14878">
        <v>0</v>
      </c>
    </row>
    <row r="14879" spans="1:10" x14ac:dyDescent="0.25">
      <c r="A14879" t="s">
        <v>42</v>
      </c>
      <c r="B14879" t="s">
        <v>90</v>
      </c>
      <c r="C14879" t="s">
        <v>16</v>
      </c>
      <c r="D14879" t="s">
        <v>13</v>
      </c>
      <c r="E14879" t="s">
        <v>39</v>
      </c>
      <c r="F14879" t="s">
        <v>17</v>
      </c>
      <c r="G14879">
        <v>2016</v>
      </c>
      <c r="H14879">
        <v>0</v>
      </c>
      <c r="I14879">
        <v>0</v>
      </c>
      <c r="J14879">
        <v>0</v>
      </c>
    </row>
    <row r="14880" spans="1:10" x14ac:dyDescent="0.25">
      <c r="A14880" t="s">
        <v>42</v>
      </c>
      <c r="B14880" t="s">
        <v>90</v>
      </c>
      <c r="C14880" t="s">
        <v>12</v>
      </c>
      <c r="D14880" t="s">
        <v>13</v>
      </c>
      <c r="E14880" t="s">
        <v>39</v>
      </c>
      <c r="F14880" t="s">
        <v>18</v>
      </c>
      <c r="G14880">
        <v>2016</v>
      </c>
      <c r="H14880">
        <v>0</v>
      </c>
      <c r="I14880">
        <v>0</v>
      </c>
      <c r="J14880">
        <v>0</v>
      </c>
    </row>
    <row r="14881" spans="1:10" x14ac:dyDescent="0.25">
      <c r="A14881" t="s">
        <v>42</v>
      </c>
      <c r="B14881" t="s">
        <v>90</v>
      </c>
      <c r="C14881" t="s">
        <v>16</v>
      </c>
      <c r="D14881" t="s">
        <v>13</v>
      </c>
      <c r="E14881" t="s">
        <v>39</v>
      </c>
      <c r="F14881" t="s">
        <v>18</v>
      </c>
      <c r="G14881">
        <v>2016</v>
      </c>
      <c r="H14881">
        <v>0</v>
      </c>
      <c r="I14881">
        <v>0</v>
      </c>
      <c r="J14881">
        <v>0</v>
      </c>
    </row>
    <row r="14882" spans="1:10" x14ac:dyDescent="0.25">
      <c r="A14882" t="s">
        <v>42</v>
      </c>
      <c r="B14882" t="s">
        <v>90</v>
      </c>
      <c r="C14882" t="s">
        <v>12</v>
      </c>
      <c r="D14882" t="s">
        <v>19</v>
      </c>
      <c r="E14882" t="s">
        <v>39</v>
      </c>
      <c r="F14882" t="s">
        <v>15</v>
      </c>
      <c r="G14882">
        <v>2016</v>
      </c>
      <c r="H14882">
        <v>0</v>
      </c>
      <c r="I14882">
        <v>0</v>
      </c>
      <c r="J14882">
        <v>0</v>
      </c>
    </row>
    <row r="14883" spans="1:10" x14ac:dyDescent="0.25">
      <c r="A14883" t="s">
        <v>42</v>
      </c>
      <c r="B14883" t="s">
        <v>90</v>
      </c>
      <c r="C14883" t="s">
        <v>16</v>
      </c>
      <c r="D14883" t="s">
        <v>19</v>
      </c>
      <c r="E14883" t="s">
        <v>39</v>
      </c>
      <c r="F14883" t="s">
        <v>15</v>
      </c>
      <c r="G14883">
        <v>2016</v>
      </c>
      <c r="H14883">
        <v>0</v>
      </c>
      <c r="I14883">
        <v>0</v>
      </c>
      <c r="J14883">
        <v>0</v>
      </c>
    </row>
    <row r="14884" spans="1:10" x14ac:dyDescent="0.25">
      <c r="A14884" t="s">
        <v>42</v>
      </c>
      <c r="B14884" t="s">
        <v>90</v>
      </c>
      <c r="C14884" t="s">
        <v>12</v>
      </c>
      <c r="D14884" t="s">
        <v>19</v>
      </c>
      <c r="E14884" t="s">
        <v>39</v>
      </c>
      <c r="F14884" t="s">
        <v>17</v>
      </c>
      <c r="G14884">
        <v>2016</v>
      </c>
      <c r="H14884">
        <v>0</v>
      </c>
      <c r="I14884">
        <v>0</v>
      </c>
      <c r="J14884">
        <v>0</v>
      </c>
    </row>
    <row r="14885" spans="1:10" x14ac:dyDescent="0.25">
      <c r="A14885" t="s">
        <v>42</v>
      </c>
      <c r="B14885" t="s">
        <v>90</v>
      </c>
      <c r="C14885" t="s">
        <v>16</v>
      </c>
      <c r="D14885" t="s">
        <v>19</v>
      </c>
      <c r="E14885" t="s">
        <v>39</v>
      </c>
      <c r="F14885" t="s">
        <v>17</v>
      </c>
      <c r="G14885">
        <v>2016</v>
      </c>
      <c r="H14885">
        <v>0</v>
      </c>
      <c r="I14885">
        <v>0</v>
      </c>
      <c r="J14885">
        <v>0</v>
      </c>
    </row>
    <row r="14886" spans="1:10" x14ac:dyDescent="0.25">
      <c r="A14886" t="s">
        <v>42</v>
      </c>
      <c r="B14886" t="s">
        <v>90</v>
      </c>
      <c r="C14886" t="s">
        <v>12</v>
      </c>
      <c r="D14886" t="s">
        <v>19</v>
      </c>
      <c r="E14886" t="s">
        <v>39</v>
      </c>
      <c r="F14886" t="s">
        <v>18</v>
      </c>
      <c r="G14886">
        <v>2016</v>
      </c>
      <c r="H14886">
        <v>0</v>
      </c>
      <c r="I14886">
        <v>0</v>
      </c>
      <c r="J14886">
        <v>0</v>
      </c>
    </row>
    <row r="14887" spans="1:10" x14ac:dyDescent="0.25">
      <c r="A14887" t="s">
        <v>42</v>
      </c>
      <c r="B14887" t="s">
        <v>90</v>
      </c>
      <c r="C14887" t="s">
        <v>16</v>
      </c>
      <c r="D14887" t="s">
        <v>19</v>
      </c>
      <c r="E14887" t="s">
        <v>39</v>
      </c>
      <c r="F14887" t="s">
        <v>18</v>
      </c>
      <c r="G14887">
        <v>2016</v>
      </c>
      <c r="H14887">
        <v>0</v>
      </c>
      <c r="I14887">
        <v>0</v>
      </c>
      <c r="J14887">
        <v>0</v>
      </c>
    </row>
    <row r="14888" spans="1:10" x14ac:dyDescent="0.25">
      <c r="A14888" t="s">
        <v>42</v>
      </c>
      <c r="B14888" t="s">
        <v>90</v>
      </c>
      <c r="C14888" t="s">
        <v>12</v>
      </c>
      <c r="D14888" t="s">
        <v>20</v>
      </c>
      <c r="E14888" t="s">
        <v>39</v>
      </c>
      <c r="F14888" t="s">
        <v>15</v>
      </c>
      <c r="G14888">
        <v>2016</v>
      </c>
      <c r="H14888">
        <v>0</v>
      </c>
      <c r="I14888">
        <v>0</v>
      </c>
      <c r="J14888">
        <v>0</v>
      </c>
    </row>
    <row r="14889" spans="1:10" x14ac:dyDescent="0.25">
      <c r="A14889" t="s">
        <v>42</v>
      </c>
      <c r="B14889" t="s">
        <v>90</v>
      </c>
      <c r="C14889" t="s">
        <v>16</v>
      </c>
      <c r="D14889" t="s">
        <v>20</v>
      </c>
      <c r="E14889" t="s">
        <v>39</v>
      </c>
      <c r="F14889" t="s">
        <v>15</v>
      </c>
      <c r="G14889">
        <v>2016</v>
      </c>
      <c r="H14889">
        <v>0</v>
      </c>
      <c r="I14889">
        <v>0</v>
      </c>
      <c r="J14889">
        <v>0</v>
      </c>
    </row>
    <row r="14890" spans="1:10" x14ac:dyDescent="0.25">
      <c r="A14890" t="s">
        <v>42</v>
      </c>
      <c r="B14890" t="s">
        <v>90</v>
      </c>
      <c r="C14890" t="s">
        <v>12</v>
      </c>
      <c r="D14890" t="s">
        <v>20</v>
      </c>
      <c r="E14890" t="s">
        <v>39</v>
      </c>
      <c r="F14890" t="s">
        <v>17</v>
      </c>
      <c r="G14890">
        <v>2016</v>
      </c>
      <c r="H14890">
        <v>0</v>
      </c>
      <c r="I14890">
        <v>0</v>
      </c>
      <c r="J14890">
        <v>0</v>
      </c>
    </row>
    <row r="14891" spans="1:10" x14ac:dyDescent="0.25">
      <c r="A14891" t="s">
        <v>42</v>
      </c>
      <c r="B14891" t="s">
        <v>90</v>
      </c>
      <c r="C14891" t="s">
        <v>16</v>
      </c>
      <c r="D14891" t="s">
        <v>20</v>
      </c>
      <c r="E14891" t="s">
        <v>39</v>
      </c>
      <c r="F14891" t="s">
        <v>17</v>
      </c>
      <c r="G14891">
        <v>2016</v>
      </c>
      <c r="H14891">
        <v>0</v>
      </c>
      <c r="I14891">
        <v>0</v>
      </c>
      <c r="J14891">
        <v>0</v>
      </c>
    </row>
    <row r="14892" spans="1:10" x14ac:dyDescent="0.25">
      <c r="A14892" t="s">
        <v>42</v>
      </c>
      <c r="B14892" t="s">
        <v>90</v>
      </c>
      <c r="C14892" t="s">
        <v>12</v>
      </c>
      <c r="D14892" t="s">
        <v>20</v>
      </c>
      <c r="E14892" t="s">
        <v>39</v>
      </c>
      <c r="F14892" t="s">
        <v>18</v>
      </c>
      <c r="G14892">
        <v>2016</v>
      </c>
      <c r="H14892">
        <v>0</v>
      </c>
      <c r="I14892">
        <v>0</v>
      </c>
      <c r="J14892">
        <v>0</v>
      </c>
    </row>
    <row r="14893" spans="1:10" x14ac:dyDescent="0.25">
      <c r="A14893" t="s">
        <v>42</v>
      </c>
      <c r="B14893" t="s">
        <v>90</v>
      </c>
      <c r="C14893" t="s">
        <v>16</v>
      </c>
      <c r="D14893" t="s">
        <v>20</v>
      </c>
      <c r="E14893" t="s">
        <v>39</v>
      </c>
      <c r="F14893" t="s">
        <v>18</v>
      </c>
      <c r="G14893">
        <v>2016</v>
      </c>
      <c r="H14893">
        <v>0</v>
      </c>
      <c r="I14893">
        <v>0</v>
      </c>
      <c r="J14893">
        <v>0</v>
      </c>
    </row>
    <row r="14894" spans="1:10" x14ac:dyDescent="0.25">
      <c r="A14894" t="s">
        <v>42</v>
      </c>
      <c r="B14894" t="s">
        <v>90</v>
      </c>
      <c r="C14894" t="s">
        <v>12</v>
      </c>
      <c r="D14894" t="s">
        <v>21</v>
      </c>
      <c r="E14894" t="s">
        <v>39</v>
      </c>
      <c r="F14894" t="s">
        <v>15</v>
      </c>
      <c r="G14894">
        <v>2016</v>
      </c>
      <c r="H14894">
        <v>0.104033453116</v>
      </c>
      <c r="I14894">
        <v>0.13033094648099999</v>
      </c>
      <c r="J14894">
        <v>8.4795462520000003E-2</v>
      </c>
    </row>
    <row r="14895" spans="1:10" x14ac:dyDescent="0.25">
      <c r="A14895" t="s">
        <v>42</v>
      </c>
      <c r="B14895" t="s">
        <v>90</v>
      </c>
      <c r="C14895" t="s">
        <v>16</v>
      </c>
      <c r="D14895" t="s">
        <v>21</v>
      </c>
      <c r="E14895" t="s">
        <v>39</v>
      </c>
      <c r="F14895" t="s">
        <v>15</v>
      </c>
      <c r="G14895">
        <v>2016</v>
      </c>
      <c r="H14895">
        <v>0.32467354749499999</v>
      </c>
      <c r="I14895">
        <v>0.45843951199499999</v>
      </c>
      <c r="J14895">
        <v>0.226859413052</v>
      </c>
    </row>
    <row r="14896" spans="1:10" x14ac:dyDescent="0.25">
      <c r="A14896" t="s">
        <v>42</v>
      </c>
      <c r="B14896" t="s">
        <v>90</v>
      </c>
      <c r="C14896" t="s">
        <v>12</v>
      </c>
      <c r="D14896" t="s">
        <v>21</v>
      </c>
      <c r="E14896" t="s">
        <v>39</v>
      </c>
      <c r="F14896" t="s">
        <v>17</v>
      </c>
      <c r="G14896">
        <v>2016</v>
      </c>
      <c r="H14896" s="1">
        <v>1.0868012163800001E-7</v>
      </c>
      <c r="I14896" s="1">
        <v>1.4590303777900001E-7</v>
      </c>
      <c r="J14896" s="1">
        <v>7.9150732655000003E-8</v>
      </c>
    </row>
    <row r="14897" spans="1:10" x14ac:dyDescent="0.25">
      <c r="A14897" t="s">
        <v>42</v>
      </c>
      <c r="B14897" t="s">
        <v>90</v>
      </c>
      <c r="C14897" t="s">
        <v>16</v>
      </c>
      <c r="D14897" t="s">
        <v>21</v>
      </c>
      <c r="E14897" t="s">
        <v>39</v>
      </c>
      <c r="F14897" t="s">
        <v>17</v>
      </c>
      <c r="G14897">
        <v>2016</v>
      </c>
      <c r="H14897" s="1">
        <v>3.0395850025099999E-7</v>
      </c>
      <c r="I14897" s="1">
        <v>4.54104881545E-7</v>
      </c>
      <c r="J14897" s="1">
        <v>1.9611029333199999E-7</v>
      </c>
    </row>
    <row r="14898" spans="1:10" x14ac:dyDescent="0.25">
      <c r="A14898" t="s">
        <v>42</v>
      </c>
      <c r="B14898" t="s">
        <v>90</v>
      </c>
      <c r="C14898" t="s">
        <v>12</v>
      </c>
      <c r="D14898" t="s">
        <v>21</v>
      </c>
      <c r="E14898" t="s">
        <v>39</v>
      </c>
      <c r="F14898" t="s">
        <v>18</v>
      </c>
      <c r="G14898">
        <v>2016</v>
      </c>
      <c r="H14898">
        <v>6.4901699999999896E-2</v>
      </c>
      <c r="I14898">
        <v>8.1307500000000005E-2</v>
      </c>
      <c r="J14898">
        <v>5.2900000000000003E-2</v>
      </c>
    </row>
    <row r="14899" spans="1:10" x14ac:dyDescent="0.25">
      <c r="A14899" t="s">
        <v>42</v>
      </c>
      <c r="B14899" t="s">
        <v>90</v>
      </c>
      <c r="C14899" t="s">
        <v>16</v>
      </c>
      <c r="D14899" t="s">
        <v>21</v>
      </c>
      <c r="E14899" t="s">
        <v>39</v>
      </c>
      <c r="F14899" t="s">
        <v>18</v>
      </c>
      <c r="G14899">
        <v>2016</v>
      </c>
      <c r="H14899">
        <v>0.21320800000000001</v>
      </c>
      <c r="I14899">
        <v>0.30104999999999998</v>
      </c>
      <c r="J14899">
        <v>0.148975</v>
      </c>
    </row>
    <row r="14900" spans="1:10" x14ac:dyDescent="0.25">
      <c r="A14900" t="s">
        <v>42</v>
      </c>
      <c r="B14900" t="s">
        <v>90</v>
      </c>
      <c r="C14900" t="s">
        <v>12</v>
      </c>
      <c r="D14900" t="s">
        <v>22</v>
      </c>
      <c r="E14900" t="s">
        <v>39</v>
      </c>
      <c r="F14900" t="s">
        <v>15</v>
      </c>
      <c r="G14900">
        <v>2016</v>
      </c>
      <c r="H14900">
        <v>0.44745140221399998</v>
      </c>
      <c r="I14900">
        <v>0.63568361491199998</v>
      </c>
      <c r="J14900">
        <v>0.31304590599999998</v>
      </c>
    </row>
    <row r="14901" spans="1:10" x14ac:dyDescent="0.25">
      <c r="A14901" t="s">
        <v>42</v>
      </c>
      <c r="B14901" t="s">
        <v>90</v>
      </c>
      <c r="C14901" t="s">
        <v>16</v>
      </c>
      <c r="D14901" t="s">
        <v>22</v>
      </c>
      <c r="E14901" t="s">
        <v>39</v>
      </c>
      <c r="F14901" t="s">
        <v>15</v>
      </c>
      <c r="G14901">
        <v>2016</v>
      </c>
      <c r="H14901">
        <v>0.72866960153500004</v>
      </c>
      <c r="I14901">
        <v>1.0845451135599999</v>
      </c>
      <c r="J14901">
        <v>0.48750070140000001</v>
      </c>
    </row>
    <row r="14902" spans="1:10" x14ac:dyDescent="0.25">
      <c r="A14902" t="s">
        <v>42</v>
      </c>
      <c r="B14902" t="s">
        <v>90</v>
      </c>
      <c r="C14902" t="s">
        <v>12</v>
      </c>
      <c r="D14902" t="s">
        <v>22</v>
      </c>
      <c r="E14902" t="s">
        <v>39</v>
      </c>
      <c r="F14902" t="s">
        <v>17</v>
      </c>
      <c r="G14902">
        <v>2016</v>
      </c>
      <c r="H14902" s="1">
        <v>4.0053454832900002E-7</v>
      </c>
      <c r="I14902" s="1">
        <v>5.91577578522E-7</v>
      </c>
      <c r="J14902" s="1">
        <v>2.6044054119899999E-7</v>
      </c>
    </row>
    <row r="14903" spans="1:10" x14ac:dyDescent="0.25">
      <c r="A14903" t="s">
        <v>42</v>
      </c>
      <c r="B14903" t="s">
        <v>90</v>
      </c>
      <c r="C14903" t="s">
        <v>16</v>
      </c>
      <c r="D14903" t="s">
        <v>22</v>
      </c>
      <c r="E14903" t="s">
        <v>39</v>
      </c>
      <c r="F14903" t="s">
        <v>17</v>
      </c>
      <c r="G14903">
        <v>2016</v>
      </c>
      <c r="H14903" s="1">
        <v>5.2451767286000003E-7</v>
      </c>
      <c r="I14903" s="1">
        <v>8.2476302592899995E-7</v>
      </c>
      <c r="J14903" s="1">
        <v>3.2824771030000001E-7</v>
      </c>
    </row>
    <row r="14904" spans="1:10" x14ac:dyDescent="0.25">
      <c r="A14904" t="s">
        <v>42</v>
      </c>
      <c r="B14904" t="s">
        <v>90</v>
      </c>
      <c r="C14904" t="s">
        <v>12</v>
      </c>
      <c r="D14904" t="s">
        <v>22</v>
      </c>
      <c r="E14904" t="s">
        <v>39</v>
      </c>
      <c r="F14904" t="s">
        <v>18</v>
      </c>
      <c r="G14904">
        <v>2016</v>
      </c>
      <c r="H14904">
        <v>0.23441300000000001</v>
      </c>
      <c r="I14904">
        <v>0.33302500000000002</v>
      </c>
      <c r="J14904">
        <v>0.16400000000000001</v>
      </c>
    </row>
    <row r="14905" spans="1:10" x14ac:dyDescent="0.25">
      <c r="A14905" t="s">
        <v>42</v>
      </c>
      <c r="B14905" t="s">
        <v>90</v>
      </c>
      <c r="C14905" t="s">
        <v>16</v>
      </c>
      <c r="D14905" t="s">
        <v>22</v>
      </c>
      <c r="E14905" t="s">
        <v>39</v>
      </c>
      <c r="F14905" t="s">
        <v>18</v>
      </c>
      <c r="G14905">
        <v>2016</v>
      </c>
      <c r="H14905">
        <v>0.37965500000000002</v>
      </c>
      <c r="I14905">
        <v>0.56507499999999999</v>
      </c>
      <c r="J14905">
        <v>0.254</v>
      </c>
    </row>
    <row r="14906" spans="1:10" x14ac:dyDescent="0.25">
      <c r="A14906" t="s">
        <v>42</v>
      </c>
      <c r="B14906" t="s">
        <v>90</v>
      </c>
      <c r="C14906" t="s">
        <v>12</v>
      </c>
      <c r="D14906" t="s">
        <v>23</v>
      </c>
      <c r="E14906" t="s">
        <v>39</v>
      </c>
      <c r="F14906" t="s">
        <v>15</v>
      </c>
      <c r="G14906">
        <v>2016</v>
      </c>
      <c r="H14906">
        <v>0.91483278464499995</v>
      </c>
      <c r="I14906">
        <v>1.2431572071799999</v>
      </c>
      <c r="J14906">
        <v>0.65276596294</v>
      </c>
    </row>
    <row r="14907" spans="1:10" x14ac:dyDescent="0.25">
      <c r="A14907" t="s">
        <v>42</v>
      </c>
      <c r="B14907" t="s">
        <v>90</v>
      </c>
      <c r="C14907" t="s">
        <v>16</v>
      </c>
      <c r="D14907" t="s">
        <v>23</v>
      </c>
      <c r="E14907" t="s">
        <v>39</v>
      </c>
      <c r="F14907" t="s">
        <v>15</v>
      </c>
      <c r="G14907">
        <v>2016</v>
      </c>
      <c r="H14907">
        <v>1.0911654578800001</v>
      </c>
      <c r="I14907">
        <v>1.5413633222400001</v>
      </c>
      <c r="J14907">
        <v>0.77049907839999998</v>
      </c>
    </row>
    <row r="14908" spans="1:10" x14ac:dyDescent="0.25">
      <c r="A14908" t="s">
        <v>42</v>
      </c>
      <c r="B14908" t="s">
        <v>90</v>
      </c>
      <c r="C14908" t="s">
        <v>12</v>
      </c>
      <c r="D14908" t="s">
        <v>23</v>
      </c>
      <c r="E14908" t="s">
        <v>39</v>
      </c>
      <c r="F14908" t="s">
        <v>17</v>
      </c>
      <c r="G14908">
        <v>2016</v>
      </c>
      <c r="H14908" s="1">
        <v>8.3373826154700005E-7</v>
      </c>
      <c r="I14908" s="1">
        <v>1.2007379580900001E-6</v>
      </c>
      <c r="J14908" s="1">
        <v>5.7235806037299999E-7</v>
      </c>
    </row>
    <row r="14909" spans="1:10" x14ac:dyDescent="0.25">
      <c r="A14909" t="s">
        <v>42</v>
      </c>
      <c r="B14909" t="s">
        <v>90</v>
      </c>
      <c r="C14909" t="s">
        <v>16</v>
      </c>
      <c r="D14909" t="s">
        <v>23</v>
      </c>
      <c r="E14909" t="s">
        <v>39</v>
      </c>
      <c r="F14909" t="s">
        <v>17</v>
      </c>
      <c r="G14909">
        <v>2016</v>
      </c>
      <c r="H14909" s="1">
        <v>7.9602600411299999E-7</v>
      </c>
      <c r="I14909" s="1">
        <v>1.1412862095799999E-6</v>
      </c>
      <c r="J14909" s="1">
        <v>5.4119681929799996E-7</v>
      </c>
    </row>
    <row r="14910" spans="1:10" x14ac:dyDescent="0.25">
      <c r="A14910" t="s">
        <v>42</v>
      </c>
      <c r="B14910" t="s">
        <v>90</v>
      </c>
      <c r="C14910" t="s">
        <v>12</v>
      </c>
      <c r="D14910" t="s">
        <v>23</v>
      </c>
      <c r="E14910" t="s">
        <v>39</v>
      </c>
      <c r="F14910" t="s">
        <v>18</v>
      </c>
      <c r="G14910">
        <v>2016</v>
      </c>
      <c r="H14910">
        <v>0.51150200000000001</v>
      </c>
      <c r="I14910">
        <v>0.695075</v>
      </c>
      <c r="J14910">
        <v>0.36497499999999999</v>
      </c>
    </row>
    <row r="14911" spans="1:10" x14ac:dyDescent="0.25">
      <c r="A14911" t="s">
        <v>42</v>
      </c>
      <c r="B14911" t="s">
        <v>90</v>
      </c>
      <c r="C14911" t="s">
        <v>16</v>
      </c>
      <c r="D14911" t="s">
        <v>23</v>
      </c>
      <c r="E14911" t="s">
        <v>39</v>
      </c>
      <c r="F14911" t="s">
        <v>18</v>
      </c>
      <c r="G14911">
        <v>2016</v>
      </c>
      <c r="H14911">
        <v>0.59762800000000005</v>
      </c>
      <c r="I14911">
        <v>0.84419999999999995</v>
      </c>
      <c r="J14911">
        <v>0.42199999999999999</v>
      </c>
    </row>
    <row r="14912" spans="1:10" x14ac:dyDescent="0.25">
      <c r="A14912" t="s">
        <v>42</v>
      </c>
      <c r="B14912" t="s">
        <v>90</v>
      </c>
      <c r="C14912" t="s">
        <v>12</v>
      </c>
      <c r="D14912" t="s">
        <v>24</v>
      </c>
      <c r="E14912" t="s">
        <v>39</v>
      </c>
      <c r="F14912" t="s">
        <v>15</v>
      </c>
      <c r="G14912">
        <v>2016</v>
      </c>
      <c r="H14912">
        <v>2.78089064588</v>
      </c>
      <c r="I14912">
        <v>3.8422008176500002</v>
      </c>
      <c r="J14912">
        <v>1.9871311199999999</v>
      </c>
    </row>
    <row r="14913" spans="1:10" x14ac:dyDescent="0.25">
      <c r="A14913" t="s">
        <v>42</v>
      </c>
      <c r="B14913" t="s">
        <v>90</v>
      </c>
      <c r="C14913" t="s">
        <v>16</v>
      </c>
      <c r="D14913" t="s">
        <v>24</v>
      </c>
      <c r="E14913" t="s">
        <v>39</v>
      </c>
      <c r="F14913" t="s">
        <v>15</v>
      </c>
      <c r="G14913">
        <v>2016</v>
      </c>
      <c r="H14913">
        <v>2.5164235049500001</v>
      </c>
      <c r="I14913">
        <v>3.50275025485</v>
      </c>
      <c r="J14913">
        <v>1.768112111</v>
      </c>
    </row>
    <row r="14914" spans="1:10" x14ac:dyDescent="0.25">
      <c r="A14914" t="s">
        <v>42</v>
      </c>
      <c r="B14914" t="s">
        <v>90</v>
      </c>
      <c r="C14914" t="s">
        <v>12</v>
      </c>
      <c r="D14914" t="s">
        <v>24</v>
      </c>
      <c r="E14914" t="s">
        <v>39</v>
      </c>
      <c r="F14914" t="s">
        <v>17</v>
      </c>
      <c r="G14914">
        <v>2016</v>
      </c>
      <c r="H14914" s="1">
        <v>2.6753106950499999E-6</v>
      </c>
      <c r="I14914" s="1">
        <v>3.8166393468999998E-6</v>
      </c>
      <c r="J14914" s="1">
        <v>1.82273853105E-6</v>
      </c>
    </row>
    <row r="14915" spans="1:10" x14ac:dyDescent="0.25">
      <c r="A14915" t="s">
        <v>42</v>
      </c>
      <c r="B14915" t="s">
        <v>90</v>
      </c>
      <c r="C14915" t="s">
        <v>16</v>
      </c>
      <c r="D14915" t="s">
        <v>24</v>
      </c>
      <c r="E14915" t="s">
        <v>39</v>
      </c>
      <c r="F14915" t="s">
        <v>17</v>
      </c>
      <c r="G14915">
        <v>2016</v>
      </c>
      <c r="H14915" s="1">
        <v>1.9594683232799999E-6</v>
      </c>
      <c r="I14915" s="1">
        <v>2.82293254883E-6</v>
      </c>
      <c r="J14915" s="1">
        <v>1.30446208486E-6</v>
      </c>
    </row>
    <row r="14916" spans="1:10" x14ac:dyDescent="0.25">
      <c r="A14916" t="s">
        <v>42</v>
      </c>
      <c r="B14916" t="s">
        <v>90</v>
      </c>
      <c r="C14916" t="s">
        <v>12</v>
      </c>
      <c r="D14916" t="s">
        <v>24</v>
      </c>
      <c r="E14916" t="s">
        <v>39</v>
      </c>
      <c r="F14916" t="s">
        <v>18</v>
      </c>
      <c r="G14916">
        <v>2016</v>
      </c>
      <c r="H14916">
        <v>1.6793400000000001</v>
      </c>
      <c r="I14916">
        <v>2.3202500000000001</v>
      </c>
      <c r="J14916">
        <v>1.2</v>
      </c>
    </row>
    <row r="14917" spans="1:10" x14ac:dyDescent="0.25">
      <c r="A14917" t="s">
        <v>42</v>
      </c>
      <c r="B14917" t="s">
        <v>90</v>
      </c>
      <c r="C14917" t="s">
        <v>16</v>
      </c>
      <c r="D14917" t="s">
        <v>24</v>
      </c>
      <c r="E14917" t="s">
        <v>39</v>
      </c>
      <c r="F14917" t="s">
        <v>18</v>
      </c>
      <c r="G14917">
        <v>2016</v>
      </c>
      <c r="H14917">
        <v>1.4659230000000001</v>
      </c>
      <c r="I14917">
        <v>2.04049999999999</v>
      </c>
      <c r="J14917">
        <v>1.03</v>
      </c>
    </row>
    <row r="14918" spans="1:10" x14ac:dyDescent="0.25">
      <c r="A14918" t="s">
        <v>42</v>
      </c>
      <c r="B14918" t="s">
        <v>90</v>
      </c>
      <c r="C14918" t="s">
        <v>12</v>
      </c>
      <c r="D14918" t="s">
        <v>25</v>
      </c>
      <c r="E14918" t="s">
        <v>39</v>
      </c>
      <c r="F14918" t="s">
        <v>15</v>
      </c>
      <c r="G14918">
        <v>2016</v>
      </c>
      <c r="H14918">
        <v>5.3465281848700004</v>
      </c>
      <c r="I14918">
        <v>7.2285406843700004</v>
      </c>
      <c r="J14918">
        <v>3.9864483750000002</v>
      </c>
    </row>
    <row r="14919" spans="1:10" x14ac:dyDescent="0.25">
      <c r="A14919" t="s">
        <v>42</v>
      </c>
      <c r="B14919" t="s">
        <v>90</v>
      </c>
      <c r="C14919" t="s">
        <v>16</v>
      </c>
      <c r="D14919" t="s">
        <v>25</v>
      </c>
      <c r="E14919" t="s">
        <v>39</v>
      </c>
      <c r="F14919" t="s">
        <v>15</v>
      </c>
      <c r="G14919">
        <v>2016</v>
      </c>
      <c r="H14919">
        <v>5.6123117431700003</v>
      </c>
      <c r="I14919">
        <v>7.7299204560000003</v>
      </c>
      <c r="J14919">
        <v>4.0597062859999999</v>
      </c>
    </row>
    <row r="14920" spans="1:10" x14ac:dyDescent="0.25">
      <c r="A14920" t="s">
        <v>42</v>
      </c>
      <c r="B14920" t="s">
        <v>90</v>
      </c>
      <c r="C14920" t="s">
        <v>12</v>
      </c>
      <c r="D14920" t="s">
        <v>25</v>
      </c>
      <c r="E14920" t="s">
        <v>39</v>
      </c>
      <c r="F14920" t="s">
        <v>17</v>
      </c>
      <c r="G14920">
        <v>2016</v>
      </c>
      <c r="H14920" s="1">
        <v>5.7531565394900003E-6</v>
      </c>
      <c r="I14920" s="1">
        <v>8.0270900787100004E-6</v>
      </c>
      <c r="J14920" s="1">
        <v>3.9973588342899999E-6</v>
      </c>
    </row>
    <row r="14921" spans="1:10" x14ac:dyDescent="0.25">
      <c r="A14921" t="s">
        <v>42</v>
      </c>
      <c r="B14921" t="s">
        <v>90</v>
      </c>
      <c r="C14921" t="s">
        <v>16</v>
      </c>
      <c r="D14921" t="s">
        <v>25</v>
      </c>
      <c r="E14921" t="s">
        <v>39</v>
      </c>
      <c r="F14921" t="s">
        <v>17</v>
      </c>
      <c r="G14921">
        <v>2016</v>
      </c>
      <c r="H14921" s="1">
        <v>5.1398921267E-6</v>
      </c>
      <c r="I14921" s="1">
        <v>7.25529642657E-6</v>
      </c>
      <c r="J14921" s="1">
        <v>3.43148513452E-6</v>
      </c>
    </row>
    <row r="14922" spans="1:10" x14ac:dyDescent="0.25">
      <c r="A14922" t="s">
        <v>42</v>
      </c>
      <c r="B14922" t="s">
        <v>90</v>
      </c>
      <c r="C14922" t="s">
        <v>12</v>
      </c>
      <c r="D14922" t="s">
        <v>25</v>
      </c>
      <c r="E14922" t="s">
        <v>39</v>
      </c>
      <c r="F14922" t="s">
        <v>18</v>
      </c>
      <c r="G14922">
        <v>2016</v>
      </c>
      <c r="H14922">
        <v>3.6614100000000001</v>
      </c>
      <c r="I14922">
        <v>4.9502499999999996</v>
      </c>
      <c r="J14922">
        <v>2.73</v>
      </c>
    </row>
    <row r="14923" spans="1:10" x14ac:dyDescent="0.25">
      <c r="A14923" t="s">
        <v>42</v>
      </c>
      <c r="B14923" t="s">
        <v>90</v>
      </c>
      <c r="C14923" t="s">
        <v>16</v>
      </c>
      <c r="D14923" t="s">
        <v>25</v>
      </c>
      <c r="E14923" t="s">
        <v>39</v>
      </c>
      <c r="F14923" t="s">
        <v>18</v>
      </c>
      <c r="G14923">
        <v>2016</v>
      </c>
      <c r="H14923">
        <v>3.7464200000000001</v>
      </c>
      <c r="I14923">
        <v>5.16</v>
      </c>
      <c r="J14923">
        <v>2.71</v>
      </c>
    </row>
    <row r="14924" spans="1:10" x14ac:dyDescent="0.25">
      <c r="A14924" t="s">
        <v>42</v>
      </c>
      <c r="B14924" t="s">
        <v>90</v>
      </c>
      <c r="C14924" t="s">
        <v>12</v>
      </c>
      <c r="D14924" t="s">
        <v>26</v>
      </c>
      <c r="E14924" t="s">
        <v>39</v>
      </c>
      <c r="F14924" t="s">
        <v>15</v>
      </c>
      <c r="G14924">
        <v>2016</v>
      </c>
      <c r="H14924">
        <v>16.888226062299999</v>
      </c>
      <c r="I14924">
        <v>22.743321741999999</v>
      </c>
      <c r="J14924">
        <v>12.5581452167</v>
      </c>
    </row>
    <row r="14925" spans="1:10" x14ac:dyDescent="0.25">
      <c r="A14925" t="s">
        <v>42</v>
      </c>
      <c r="B14925" t="s">
        <v>90</v>
      </c>
      <c r="C14925" t="s">
        <v>16</v>
      </c>
      <c r="D14925" t="s">
        <v>26</v>
      </c>
      <c r="E14925" t="s">
        <v>39</v>
      </c>
      <c r="F14925" t="s">
        <v>15</v>
      </c>
      <c r="G14925">
        <v>2016</v>
      </c>
      <c r="H14925">
        <v>13.312024796899999</v>
      </c>
      <c r="I14925">
        <v>18.675012884800001</v>
      </c>
      <c r="J14925">
        <v>9.7620248902999993</v>
      </c>
    </row>
    <row r="14926" spans="1:10" x14ac:dyDescent="0.25">
      <c r="A14926" t="s">
        <v>42</v>
      </c>
      <c r="B14926" t="s">
        <v>90</v>
      </c>
      <c r="C14926" t="s">
        <v>12</v>
      </c>
      <c r="D14926" t="s">
        <v>26</v>
      </c>
      <c r="E14926" t="s">
        <v>39</v>
      </c>
      <c r="F14926" t="s">
        <v>17</v>
      </c>
      <c r="G14926">
        <v>2016</v>
      </c>
      <c r="H14926" s="1">
        <v>1.5512405062600002E-5</v>
      </c>
      <c r="I14926" s="1">
        <v>2.21964551942E-5</v>
      </c>
      <c r="J14926" s="1">
        <v>1.09140282138E-5</v>
      </c>
    </row>
    <row r="14927" spans="1:10" x14ac:dyDescent="0.25">
      <c r="A14927" t="s">
        <v>42</v>
      </c>
      <c r="B14927" t="s">
        <v>90</v>
      </c>
      <c r="C14927" t="s">
        <v>16</v>
      </c>
      <c r="D14927" t="s">
        <v>26</v>
      </c>
      <c r="E14927" t="s">
        <v>39</v>
      </c>
      <c r="F14927" t="s">
        <v>17</v>
      </c>
      <c r="G14927">
        <v>2016</v>
      </c>
      <c r="H14927" s="1">
        <v>1.0147737012200001E-5</v>
      </c>
      <c r="I14927" s="1">
        <v>1.46583835594E-5</v>
      </c>
      <c r="J14927" s="1">
        <v>6.9058454521400003E-6</v>
      </c>
    </row>
    <row r="14928" spans="1:10" x14ac:dyDescent="0.25">
      <c r="A14928" t="s">
        <v>42</v>
      </c>
      <c r="B14928" t="s">
        <v>90</v>
      </c>
      <c r="C14928" t="s">
        <v>12</v>
      </c>
      <c r="D14928" t="s">
        <v>26</v>
      </c>
      <c r="E14928" t="s">
        <v>39</v>
      </c>
      <c r="F14928" t="s">
        <v>18</v>
      </c>
      <c r="G14928">
        <v>2016</v>
      </c>
      <c r="H14928">
        <v>9.4939699999999991</v>
      </c>
      <c r="I14928">
        <v>12.7854999999999</v>
      </c>
      <c r="J14928">
        <v>7.0597499999999904</v>
      </c>
    </row>
    <row r="14929" spans="1:10" x14ac:dyDescent="0.25">
      <c r="A14929" t="s">
        <v>42</v>
      </c>
      <c r="B14929" t="s">
        <v>90</v>
      </c>
      <c r="C14929" t="s">
        <v>16</v>
      </c>
      <c r="D14929" t="s">
        <v>26</v>
      </c>
      <c r="E14929" t="s">
        <v>39</v>
      </c>
      <c r="F14929" t="s">
        <v>18</v>
      </c>
      <c r="G14929">
        <v>2016</v>
      </c>
      <c r="H14929">
        <v>7.0084999999999997</v>
      </c>
      <c r="I14929">
        <v>9.8319999999999901</v>
      </c>
      <c r="J14929">
        <v>5.1395</v>
      </c>
    </row>
    <row r="14930" spans="1:10" x14ac:dyDescent="0.25">
      <c r="A14930" t="s">
        <v>42</v>
      </c>
      <c r="B14930" t="s">
        <v>90</v>
      </c>
      <c r="C14930" t="s">
        <v>12</v>
      </c>
      <c r="D14930" t="s">
        <v>27</v>
      </c>
      <c r="E14930" t="s">
        <v>39</v>
      </c>
      <c r="F14930" t="s">
        <v>15</v>
      </c>
      <c r="G14930">
        <v>2016</v>
      </c>
      <c r="H14930">
        <v>45.638013392799998</v>
      </c>
      <c r="I14930">
        <v>63.441340031099998</v>
      </c>
      <c r="J14930">
        <v>34.355351849199998</v>
      </c>
    </row>
    <row r="14931" spans="1:10" x14ac:dyDescent="0.25">
      <c r="A14931" t="s">
        <v>42</v>
      </c>
      <c r="B14931" t="s">
        <v>90</v>
      </c>
      <c r="C14931" t="s">
        <v>16</v>
      </c>
      <c r="D14931" t="s">
        <v>27</v>
      </c>
      <c r="E14931" t="s">
        <v>39</v>
      </c>
      <c r="F14931" t="s">
        <v>15</v>
      </c>
      <c r="G14931">
        <v>2016</v>
      </c>
      <c r="H14931">
        <v>43.228850625600003</v>
      </c>
      <c r="I14931">
        <v>57.538984964699999</v>
      </c>
      <c r="J14931">
        <v>32.467924932000003</v>
      </c>
    </row>
    <row r="14932" spans="1:10" x14ac:dyDescent="0.25">
      <c r="A14932" t="s">
        <v>42</v>
      </c>
      <c r="B14932" t="s">
        <v>90</v>
      </c>
      <c r="C14932" t="s">
        <v>12</v>
      </c>
      <c r="D14932" t="s">
        <v>27</v>
      </c>
      <c r="E14932" t="s">
        <v>39</v>
      </c>
      <c r="F14932" t="s">
        <v>17</v>
      </c>
      <c r="G14932">
        <v>2016</v>
      </c>
      <c r="H14932" s="1">
        <v>3.8036591787100003E-5</v>
      </c>
      <c r="I14932" s="1">
        <v>5.4618648512100003E-5</v>
      </c>
      <c r="J14932" s="1">
        <v>2.7426961520400001E-5</v>
      </c>
    </row>
    <row r="14933" spans="1:10" x14ac:dyDescent="0.25">
      <c r="A14933" t="s">
        <v>42</v>
      </c>
      <c r="B14933" t="s">
        <v>90</v>
      </c>
      <c r="C14933" t="s">
        <v>16</v>
      </c>
      <c r="D14933" t="s">
        <v>27</v>
      </c>
      <c r="E14933" t="s">
        <v>39</v>
      </c>
      <c r="F14933" t="s">
        <v>17</v>
      </c>
      <c r="G14933">
        <v>2016</v>
      </c>
      <c r="H14933" s="1">
        <v>3.04342337526E-5</v>
      </c>
      <c r="I14933" s="1">
        <v>4.2678463933000002E-5</v>
      </c>
      <c r="J14933" s="1">
        <v>2.1951949208400002E-5</v>
      </c>
    </row>
    <row r="14934" spans="1:10" x14ac:dyDescent="0.25">
      <c r="A14934" t="s">
        <v>42</v>
      </c>
      <c r="B14934" t="s">
        <v>90</v>
      </c>
      <c r="C14934" t="s">
        <v>12</v>
      </c>
      <c r="D14934" t="s">
        <v>27</v>
      </c>
      <c r="E14934" t="s">
        <v>39</v>
      </c>
      <c r="F14934" t="s">
        <v>18</v>
      </c>
      <c r="G14934">
        <v>2016</v>
      </c>
      <c r="H14934">
        <v>22.330249999999999</v>
      </c>
      <c r="I14934">
        <v>31.041249999999899</v>
      </c>
      <c r="J14934">
        <v>16.809750000000001</v>
      </c>
    </row>
    <row r="14935" spans="1:10" x14ac:dyDescent="0.25">
      <c r="A14935" t="s">
        <v>42</v>
      </c>
      <c r="B14935" t="s">
        <v>90</v>
      </c>
      <c r="C14935" t="s">
        <v>16</v>
      </c>
      <c r="D14935" t="s">
        <v>27</v>
      </c>
      <c r="E14935" t="s">
        <v>39</v>
      </c>
      <c r="F14935" t="s">
        <v>18</v>
      </c>
      <c r="G14935">
        <v>2016</v>
      </c>
      <c r="H14935">
        <v>19.825029999999899</v>
      </c>
      <c r="I14935">
        <v>26.38775</v>
      </c>
      <c r="J14935">
        <v>14.889999999999899</v>
      </c>
    </row>
    <row r="14936" spans="1:10" x14ac:dyDescent="0.25">
      <c r="A14936" t="s">
        <v>42</v>
      </c>
      <c r="B14936" t="s">
        <v>90</v>
      </c>
      <c r="C14936" t="s">
        <v>12</v>
      </c>
      <c r="D14936" t="s">
        <v>28</v>
      </c>
      <c r="E14936" t="s">
        <v>39</v>
      </c>
      <c r="F14936" t="s">
        <v>15</v>
      </c>
      <c r="G14936">
        <v>2016</v>
      </c>
      <c r="H14936">
        <v>100.36823438</v>
      </c>
      <c r="I14936">
        <v>132.92572145700001</v>
      </c>
      <c r="J14936">
        <v>74.496459691699997</v>
      </c>
    </row>
    <row r="14937" spans="1:10" x14ac:dyDescent="0.25">
      <c r="A14937" t="s">
        <v>42</v>
      </c>
      <c r="B14937" t="s">
        <v>90</v>
      </c>
      <c r="C14937" t="s">
        <v>16</v>
      </c>
      <c r="D14937" t="s">
        <v>28</v>
      </c>
      <c r="E14937" t="s">
        <v>39</v>
      </c>
      <c r="F14937" t="s">
        <v>15</v>
      </c>
      <c r="G14937">
        <v>2016</v>
      </c>
      <c r="H14937">
        <v>96.331336287499994</v>
      </c>
      <c r="I14937">
        <v>127.389201583</v>
      </c>
      <c r="J14937">
        <v>72.729530874000005</v>
      </c>
    </row>
    <row r="14938" spans="1:10" x14ac:dyDescent="0.25">
      <c r="A14938" t="s">
        <v>42</v>
      </c>
      <c r="B14938" t="s">
        <v>90</v>
      </c>
      <c r="C14938" t="s">
        <v>12</v>
      </c>
      <c r="D14938" t="s">
        <v>28</v>
      </c>
      <c r="E14938" t="s">
        <v>39</v>
      </c>
      <c r="F14938" t="s">
        <v>17</v>
      </c>
      <c r="G14938">
        <v>2016</v>
      </c>
      <c r="H14938" s="1">
        <v>8.5693376774599998E-5</v>
      </c>
      <c r="I14938">
        <v>1.18393173832E-4</v>
      </c>
      <c r="J14938" s="1">
        <v>5.9420734318900002E-5</v>
      </c>
    </row>
    <row r="14939" spans="1:10" x14ac:dyDescent="0.25">
      <c r="A14939" t="s">
        <v>42</v>
      </c>
      <c r="B14939" t="s">
        <v>90</v>
      </c>
      <c r="C14939" t="s">
        <v>16</v>
      </c>
      <c r="D14939" t="s">
        <v>28</v>
      </c>
      <c r="E14939" t="s">
        <v>39</v>
      </c>
      <c r="F14939" t="s">
        <v>17</v>
      </c>
      <c r="G14939">
        <v>2016</v>
      </c>
      <c r="H14939" s="1">
        <v>7.3019939865600006E-5</v>
      </c>
      <c r="I14939">
        <v>1.00237164404E-4</v>
      </c>
      <c r="J14939" s="1">
        <v>5.2729076186699998E-5</v>
      </c>
    </row>
    <row r="14940" spans="1:10" x14ac:dyDescent="0.25">
      <c r="A14940" t="s">
        <v>42</v>
      </c>
      <c r="B14940" t="s">
        <v>90</v>
      </c>
      <c r="C14940" t="s">
        <v>12</v>
      </c>
      <c r="D14940" t="s">
        <v>28</v>
      </c>
      <c r="E14940" t="s">
        <v>39</v>
      </c>
      <c r="F14940" t="s">
        <v>18</v>
      </c>
      <c r="G14940">
        <v>2016</v>
      </c>
      <c r="H14940">
        <v>50.239719999999998</v>
      </c>
      <c r="I14940">
        <v>66.536500000000004</v>
      </c>
      <c r="J14940">
        <v>37.289499999999997</v>
      </c>
    </row>
    <row r="14941" spans="1:10" x14ac:dyDescent="0.25">
      <c r="A14941" t="s">
        <v>42</v>
      </c>
      <c r="B14941" t="s">
        <v>90</v>
      </c>
      <c r="C14941" t="s">
        <v>16</v>
      </c>
      <c r="D14941" t="s">
        <v>28</v>
      </c>
      <c r="E14941" t="s">
        <v>39</v>
      </c>
      <c r="F14941" t="s">
        <v>18</v>
      </c>
      <c r="G14941">
        <v>2016</v>
      </c>
      <c r="H14941">
        <v>45.801719999999897</v>
      </c>
      <c r="I14941">
        <v>60.5685</v>
      </c>
      <c r="J14941">
        <v>34.58</v>
      </c>
    </row>
    <row r="14942" spans="1:10" x14ac:dyDescent="0.25">
      <c r="A14942" t="s">
        <v>42</v>
      </c>
      <c r="B14942" t="s">
        <v>90</v>
      </c>
      <c r="C14942" t="s">
        <v>12</v>
      </c>
      <c r="D14942" t="s">
        <v>29</v>
      </c>
      <c r="E14942" t="s">
        <v>39</v>
      </c>
      <c r="F14942" t="s">
        <v>15</v>
      </c>
      <c r="G14942">
        <v>2016</v>
      </c>
      <c r="H14942">
        <v>186.17782195699999</v>
      </c>
      <c r="I14942">
        <v>246.036876183</v>
      </c>
      <c r="J14942">
        <v>144.955592964</v>
      </c>
    </row>
    <row r="14943" spans="1:10" x14ac:dyDescent="0.25">
      <c r="A14943" t="s">
        <v>42</v>
      </c>
      <c r="B14943" t="s">
        <v>90</v>
      </c>
      <c r="C14943" t="s">
        <v>16</v>
      </c>
      <c r="D14943" t="s">
        <v>29</v>
      </c>
      <c r="E14943" t="s">
        <v>39</v>
      </c>
      <c r="F14943" t="s">
        <v>15</v>
      </c>
      <c r="G14943">
        <v>2016</v>
      </c>
      <c r="H14943">
        <v>180.71836414399999</v>
      </c>
      <c r="I14943">
        <v>236.182086508</v>
      </c>
      <c r="J14943">
        <v>135.87410628399999</v>
      </c>
    </row>
    <row r="14944" spans="1:10" x14ac:dyDescent="0.25">
      <c r="A14944" t="s">
        <v>42</v>
      </c>
      <c r="B14944" t="s">
        <v>90</v>
      </c>
      <c r="C14944" t="s">
        <v>12</v>
      </c>
      <c r="D14944" t="s">
        <v>29</v>
      </c>
      <c r="E14944" t="s">
        <v>39</v>
      </c>
      <c r="F14944" t="s">
        <v>17</v>
      </c>
      <c r="G14944">
        <v>2016</v>
      </c>
      <c r="H14944">
        <v>1.79502613094E-4</v>
      </c>
      <c r="I14944">
        <v>2.4461858625399998E-4</v>
      </c>
      <c r="J14944">
        <v>1.3146632944700001E-4</v>
      </c>
    </row>
    <row r="14945" spans="1:10" x14ac:dyDescent="0.25">
      <c r="A14945" t="s">
        <v>42</v>
      </c>
      <c r="B14945" t="s">
        <v>90</v>
      </c>
      <c r="C14945" t="s">
        <v>16</v>
      </c>
      <c r="D14945" t="s">
        <v>29</v>
      </c>
      <c r="E14945" t="s">
        <v>39</v>
      </c>
      <c r="F14945" t="s">
        <v>17</v>
      </c>
      <c r="G14945">
        <v>2016</v>
      </c>
      <c r="H14945">
        <v>1.60119507475E-4</v>
      </c>
      <c r="I14945">
        <v>2.1451770225599999E-4</v>
      </c>
      <c r="J14945">
        <v>1.16136712509E-4</v>
      </c>
    </row>
    <row r="14946" spans="1:10" x14ac:dyDescent="0.25">
      <c r="A14946" t="s">
        <v>42</v>
      </c>
      <c r="B14946" t="s">
        <v>90</v>
      </c>
      <c r="C14946" t="s">
        <v>12</v>
      </c>
      <c r="D14946" t="s">
        <v>29</v>
      </c>
      <c r="E14946" t="s">
        <v>39</v>
      </c>
      <c r="F14946" t="s">
        <v>18</v>
      </c>
      <c r="G14946">
        <v>2016</v>
      </c>
      <c r="H14946">
        <v>106.40946</v>
      </c>
      <c r="I14946">
        <v>140.62174999999999</v>
      </c>
      <c r="J14946">
        <v>82.849000000000004</v>
      </c>
    </row>
    <row r="14947" spans="1:10" x14ac:dyDescent="0.25">
      <c r="A14947" t="s">
        <v>42</v>
      </c>
      <c r="B14947" t="s">
        <v>90</v>
      </c>
      <c r="C14947" t="s">
        <v>16</v>
      </c>
      <c r="D14947" t="s">
        <v>29</v>
      </c>
      <c r="E14947" t="s">
        <v>39</v>
      </c>
      <c r="F14947" t="s">
        <v>18</v>
      </c>
      <c r="G14947">
        <v>2016</v>
      </c>
      <c r="H14947">
        <v>98.568799999999996</v>
      </c>
      <c r="I14947">
        <v>128.82024999999999</v>
      </c>
      <c r="J14947">
        <v>74.109499999999997</v>
      </c>
    </row>
    <row r="14948" spans="1:10" x14ac:dyDescent="0.25">
      <c r="A14948" t="s">
        <v>42</v>
      </c>
      <c r="B14948" t="s">
        <v>90</v>
      </c>
      <c r="C14948" t="s">
        <v>12</v>
      </c>
      <c r="D14948" t="s">
        <v>30</v>
      </c>
      <c r="E14948" t="s">
        <v>39</v>
      </c>
      <c r="F14948" t="s">
        <v>15</v>
      </c>
      <c r="G14948">
        <v>2016</v>
      </c>
      <c r="H14948">
        <v>284.07857460299999</v>
      </c>
      <c r="I14948">
        <v>363.97378606900003</v>
      </c>
      <c r="J14948">
        <v>218.67127431399999</v>
      </c>
    </row>
    <row r="14949" spans="1:10" x14ac:dyDescent="0.25">
      <c r="A14949" t="s">
        <v>42</v>
      </c>
      <c r="B14949" t="s">
        <v>90</v>
      </c>
      <c r="C14949" t="s">
        <v>16</v>
      </c>
      <c r="D14949" t="s">
        <v>30</v>
      </c>
      <c r="E14949" t="s">
        <v>39</v>
      </c>
      <c r="F14949" t="s">
        <v>15</v>
      </c>
      <c r="G14949">
        <v>2016</v>
      </c>
      <c r="H14949">
        <v>279.28382410199998</v>
      </c>
      <c r="I14949">
        <v>358.77102440499999</v>
      </c>
      <c r="J14949">
        <v>208.51900030600001</v>
      </c>
    </row>
    <row r="14950" spans="1:10" x14ac:dyDescent="0.25">
      <c r="A14950" t="s">
        <v>42</v>
      </c>
      <c r="B14950" t="s">
        <v>90</v>
      </c>
      <c r="C14950" t="s">
        <v>12</v>
      </c>
      <c r="D14950" t="s">
        <v>30</v>
      </c>
      <c r="E14950" t="s">
        <v>39</v>
      </c>
      <c r="F14950" t="s">
        <v>17</v>
      </c>
      <c r="G14950">
        <v>2016</v>
      </c>
      <c r="H14950">
        <v>2.9098624901799998E-4</v>
      </c>
      <c r="I14950">
        <v>3.84152446506E-4</v>
      </c>
      <c r="J14950">
        <v>2.1692313721699999E-4</v>
      </c>
    </row>
    <row r="14951" spans="1:10" x14ac:dyDescent="0.25">
      <c r="A14951" t="s">
        <v>42</v>
      </c>
      <c r="B14951" t="s">
        <v>90</v>
      </c>
      <c r="C14951" t="s">
        <v>16</v>
      </c>
      <c r="D14951" t="s">
        <v>30</v>
      </c>
      <c r="E14951" t="s">
        <v>39</v>
      </c>
      <c r="F14951" t="s">
        <v>17</v>
      </c>
      <c r="G14951">
        <v>2016</v>
      </c>
      <c r="H14951">
        <v>2.69271385504E-4</v>
      </c>
      <c r="I14951">
        <v>3.54180348983E-4</v>
      </c>
      <c r="J14951">
        <v>1.8921020443599999E-4</v>
      </c>
    </row>
    <row r="14952" spans="1:10" x14ac:dyDescent="0.25">
      <c r="A14952" t="s">
        <v>42</v>
      </c>
      <c r="B14952" t="s">
        <v>90</v>
      </c>
      <c r="C14952" t="s">
        <v>12</v>
      </c>
      <c r="D14952" t="s">
        <v>30</v>
      </c>
      <c r="E14952" t="s">
        <v>39</v>
      </c>
      <c r="F14952" t="s">
        <v>18</v>
      </c>
      <c r="G14952">
        <v>2016</v>
      </c>
      <c r="H14952">
        <v>174.94919999999999</v>
      </c>
      <c r="I14952">
        <v>224.15249999999901</v>
      </c>
      <c r="J14952">
        <v>134.66825</v>
      </c>
    </row>
    <row r="14953" spans="1:10" x14ac:dyDescent="0.25">
      <c r="A14953" t="s">
        <v>42</v>
      </c>
      <c r="B14953" t="s">
        <v>90</v>
      </c>
      <c r="C14953" t="s">
        <v>16</v>
      </c>
      <c r="D14953" t="s">
        <v>30</v>
      </c>
      <c r="E14953" t="s">
        <v>39</v>
      </c>
      <c r="F14953" t="s">
        <v>18</v>
      </c>
      <c r="G14953">
        <v>2016</v>
      </c>
      <c r="H14953">
        <v>165.87980999999999</v>
      </c>
      <c r="I14953">
        <v>213.09100000000001</v>
      </c>
      <c r="J14953">
        <v>123.84925</v>
      </c>
    </row>
    <row r="14954" spans="1:10" x14ac:dyDescent="0.25">
      <c r="A14954" t="s">
        <v>42</v>
      </c>
      <c r="B14954" t="s">
        <v>90</v>
      </c>
      <c r="C14954" t="s">
        <v>12</v>
      </c>
      <c r="D14954" t="s">
        <v>31</v>
      </c>
      <c r="E14954" t="s">
        <v>39</v>
      </c>
      <c r="F14954" t="s">
        <v>15</v>
      </c>
      <c r="G14954">
        <v>2016</v>
      </c>
      <c r="H14954">
        <v>511.46454488400002</v>
      </c>
      <c r="I14954">
        <v>652.09808217800003</v>
      </c>
      <c r="J14954">
        <v>390.349100792</v>
      </c>
    </row>
    <row r="14955" spans="1:10" x14ac:dyDescent="0.25">
      <c r="A14955" t="s">
        <v>42</v>
      </c>
      <c r="B14955" t="s">
        <v>90</v>
      </c>
      <c r="C14955" t="s">
        <v>16</v>
      </c>
      <c r="D14955" t="s">
        <v>31</v>
      </c>
      <c r="E14955" t="s">
        <v>39</v>
      </c>
      <c r="F14955" t="s">
        <v>15</v>
      </c>
      <c r="G14955">
        <v>2016</v>
      </c>
      <c r="H14955">
        <v>419.38480328700001</v>
      </c>
      <c r="I14955">
        <v>540.63341347000005</v>
      </c>
      <c r="J14955">
        <v>317.96579044600003</v>
      </c>
    </row>
    <row r="14956" spans="1:10" x14ac:dyDescent="0.25">
      <c r="A14956" t="s">
        <v>42</v>
      </c>
      <c r="B14956" t="s">
        <v>90</v>
      </c>
      <c r="C14956" t="s">
        <v>12</v>
      </c>
      <c r="D14956" t="s">
        <v>31</v>
      </c>
      <c r="E14956" t="s">
        <v>39</v>
      </c>
      <c r="F14956" t="s">
        <v>17</v>
      </c>
      <c r="G14956">
        <v>2016</v>
      </c>
      <c r="H14956">
        <v>5.2129366670300003E-4</v>
      </c>
      <c r="I14956">
        <v>7.0384967185400005E-4</v>
      </c>
      <c r="J14956">
        <v>3.73503272104E-4</v>
      </c>
    </row>
    <row r="14957" spans="1:10" x14ac:dyDescent="0.25">
      <c r="A14957" t="s">
        <v>42</v>
      </c>
      <c r="B14957" t="s">
        <v>90</v>
      </c>
      <c r="C14957" t="s">
        <v>16</v>
      </c>
      <c r="D14957" t="s">
        <v>31</v>
      </c>
      <c r="E14957" t="s">
        <v>39</v>
      </c>
      <c r="F14957" t="s">
        <v>17</v>
      </c>
      <c r="G14957">
        <v>2016</v>
      </c>
      <c r="H14957">
        <v>4.0316768688299998E-4</v>
      </c>
      <c r="I14957">
        <v>5.4096026706500005E-4</v>
      </c>
      <c r="J14957">
        <v>2.9559041121800001E-4</v>
      </c>
    </row>
    <row r="14958" spans="1:10" x14ac:dyDescent="0.25">
      <c r="A14958" t="s">
        <v>42</v>
      </c>
      <c r="B14958" t="s">
        <v>90</v>
      </c>
      <c r="C14958" t="s">
        <v>12</v>
      </c>
      <c r="D14958" t="s">
        <v>31</v>
      </c>
      <c r="E14958" t="s">
        <v>39</v>
      </c>
      <c r="F14958" t="s">
        <v>18</v>
      </c>
      <c r="G14958">
        <v>2016</v>
      </c>
      <c r="H14958">
        <v>330.60424999999998</v>
      </c>
      <c r="I14958">
        <v>421.50799999999998</v>
      </c>
      <c r="J14958">
        <v>252.31674999999899</v>
      </c>
    </row>
    <row r="14959" spans="1:10" x14ac:dyDescent="0.25">
      <c r="A14959" t="s">
        <v>42</v>
      </c>
      <c r="B14959" t="s">
        <v>90</v>
      </c>
      <c r="C14959" t="s">
        <v>16</v>
      </c>
      <c r="D14959" t="s">
        <v>31</v>
      </c>
      <c r="E14959" t="s">
        <v>39</v>
      </c>
      <c r="F14959" t="s">
        <v>18</v>
      </c>
      <c r="G14959">
        <v>2016</v>
      </c>
      <c r="H14959">
        <v>258.65273999999999</v>
      </c>
      <c r="I14959">
        <v>333.43200000000002</v>
      </c>
      <c r="J14959">
        <v>196.10324999999901</v>
      </c>
    </row>
    <row r="14960" spans="1:10" x14ac:dyDescent="0.25">
      <c r="A14960" t="s">
        <v>42</v>
      </c>
      <c r="B14960" t="s">
        <v>90</v>
      </c>
      <c r="C14960" t="s">
        <v>12</v>
      </c>
      <c r="D14960" t="s">
        <v>32</v>
      </c>
      <c r="E14960" t="s">
        <v>39</v>
      </c>
      <c r="F14960" t="s">
        <v>15</v>
      </c>
      <c r="G14960">
        <v>2016</v>
      </c>
      <c r="H14960">
        <v>518.36937089499997</v>
      </c>
      <c r="I14960">
        <v>659.28010303300005</v>
      </c>
      <c r="J14960">
        <v>402.30483386399999</v>
      </c>
    </row>
    <row r="14961" spans="1:10" x14ac:dyDescent="0.25">
      <c r="A14961" t="s">
        <v>42</v>
      </c>
      <c r="B14961" t="s">
        <v>90</v>
      </c>
      <c r="C14961" t="s">
        <v>16</v>
      </c>
      <c r="D14961" t="s">
        <v>32</v>
      </c>
      <c r="E14961" t="s">
        <v>39</v>
      </c>
      <c r="F14961" t="s">
        <v>15</v>
      </c>
      <c r="G14961">
        <v>2016</v>
      </c>
      <c r="H14961">
        <v>460.93038818700001</v>
      </c>
      <c r="I14961">
        <v>577.30558649399995</v>
      </c>
      <c r="J14961">
        <v>349.50322494400001</v>
      </c>
    </row>
    <row r="14962" spans="1:10" x14ac:dyDescent="0.25">
      <c r="A14962" t="s">
        <v>42</v>
      </c>
      <c r="B14962" t="s">
        <v>90</v>
      </c>
      <c r="C14962" t="s">
        <v>12</v>
      </c>
      <c r="D14962" t="s">
        <v>32</v>
      </c>
      <c r="E14962" t="s">
        <v>39</v>
      </c>
      <c r="F14962" t="s">
        <v>17</v>
      </c>
      <c r="G14962">
        <v>2016</v>
      </c>
      <c r="H14962">
        <v>7.2308388709E-4</v>
      </c>
      <c r="I14962">
        <v>9.5821612073500003E-4</v>
      </c>
      <c r="J14962">
        <v>5.3735807747700001E-4</v>
      </c>
    </row>
    <row r="14963" spans="1:10" x14ac:dyDescent="0.25">
      <c r="A14963" t="s">
        <v>42</v>
      </c>
      <c r="B14963" t="s">
        <v>90</v>
      </c>
      <c r="C14963" t="s">
        <v>16</v>
      </c>
      <c r="D14963" t="s">
        <v>32</v>
      </c>
      <c r="E14963" t="s">
        <v>39</v>
      </c>
      <c r="F14963" t="s">
        <v>17</v>
      </c>
      <c r="G14963">
        <v>2016</v>
      </c>
      <c r="H14963">
        <v>5.6431004016900001E-4</v>
      </c>
      <c r="I14963">
        <v>7.2541932677599996E-4</v>
      </c>
      <c r="J14963">
        <v>4.1781602610799998E-4</v>
      </c>
    </row>
    <row r="14964" spans="1:10" x14ac:dyDescent="0.25">
      <c r="A14964" t="s">
        <v>42</v>
      </c>
      <c r="B14964" t="s">
        <v>90</v>
      </c>
      <c r="C14964" t="s">
        <v>12</v>
      </c>
      <c r="D14964" t="s">
        <v>32</v>
      </c>
      <c r="E14964" t="s">
        <v>39</v>
      </c>
      <c r="F14964" t="s">
        <v>18</v>
      </c>
      <c r="G14964">
        <v>2016</v>
      </c>
      <c r="H14964">
        <v>483.34173999999899</v>
      </c>
      <c r="I14964">
        <v>614.73074999999994</v>
      </c>
      <c r="J14964">
        <v>375.12</v>
      </c>
    </row>
    <row r="14965" spans="1:10" x14ac:dyDescent="0.25">
      <c r="A14965" t="s">
        <v>42</v>
      </c>
      <c r="B14965" t="s">
        <v>90</v>
      </c>
      <c r="C14965" t="s">
        <v>16</v>
      </c>
      <c r="D14965" t="s">
        <v>32</v>
      </c>
      <c r="E14965" t="s">
        <v>39</v>
      </c>
      <c r="F14965" t="s">
        <v>18</v>
      </c>
      <c r="G14965">
        <v>2016</v>
      </c>
      <c r="H14965">
        <v>374.96440000000001</v>
      </c>
      <c r="I14965">
        <v>469.63499999999999</v>
      </c>
      <c r="J14965">
        <v>284.31900000000002</v>
      </c>
    </row>
    <row r="14966" spans="1:10" x14ac:dyDescent="0.25">
      <c r="A14966" t="s">
        <v>42</v>
      </c>
      <c r="B14966" t="s">
        <v>90</v>
      </c>
      <c r="C14966" t="s">
        <v>12</v>
      </c>
      <c r="D14966" t="s">
        <v>33</v>
      </c>
      <c r="E14966" t="s">
        <v>39</v>
      </c>
      <c r="F14966" t="s">
        <v>15</v>
      </c>
      <c r="G14966">
        <v>2016</v>
      </c>
      <c r="H14966">
        <v>503.28353854</v>
      </c>
      <c r="I14966">
        <v>654.25134720300002</v>
      </c>
      <c r="J14966">
        <v>385.39450469600001</v>
      </c>
    </row>
    <row r="14967" spans="1:10" x14ac:dyDescent="0.25">
      <c r="A14967" t="s">
        <v>42</v>
      </c>
      <c r="B14967" t="s">
        <v>90</v>
      </c>
      <c r="C14967" t="s">
        <v>16</v>
      </c>
      <c r="D14967" t="s">
        <v>33</v>
      </c>
      <c r="E14967" t="s">
        <v>39</v>
      </c>
      <c r="F14967" t="s">
        <v>15</v>
      </c>
      <c r="G14967">
        <v>2016</v>
      </c>
      <c r="H14967">
        <v>452.23800726299999</v>
      </c>
      <c r="I14967">
        <v>583.36144881500002</v>
      </c>
      <c r="J14967">
        <v>338.70251631399998</v>
      </c>
    </row>
    <row r="14968" spans="1:10" x14ac:dyDescent="0.25">
      <c r="A14968" t="s">
        <v>42</v>
      </c>
      <c r="B14968" t="s">
        <v>90</v>
      </c>
      <c r="C14968" t="s">
        <v>12</v>
      </c>
      <c r="D14968" t="s">
        <v>33</v>
      </c>
      <c r="E14968" t="s">
        <v>39</v>
      </c>
      <c r="F14968" t="s">
        <v>17</v>
      </c>
      <c r="G14968">
        <v>2016</v>
      </c>
      <c r="H14968">
        <v>8.48824884315E-4</v>
      </c>
      <c r="I14968">
        <v>1.12664515346E-3</v>
      </c>
      <c r="J14968">
        <v>6.3212349093900002E-4</v>
      </c>
    </row>
    <row r="14969" spans="1:10" x14ac:dyDescent="0.25">
      <c r="A14969" t="s">
        <v>42</v>
      </c>
      <c r="B14969" t="s">
        <v>90</v>
      </c>
      <c r="C14969" t="s">
        <v>16</v>
      </c>
      <c r="D14969" t="s">
        <v>33</v>
      </c>
      <c r="E14969" t="s">
        <v>39</v>
      </c>
      <c r="F14969" t="s">
        <v>17</v>
      </c>
      <c r="G14969">
        <v>2016</v>
      </c>
      <c r="H14969">
        <v>6.3546778624700003E-4</v>
      </c>
      <c r="I14969">
        <v>8.5218882779400005E-4</v>
      </c>
      <c r="J14969">
        <v>4.69508112224E-4</v>
      </c>
    </row>
    <row r="14970" spans="1:10" x14ac:dyDescent="0.25">
      <c r="A14970" t="s">
        <v>42</v>
      </c>
      <c r="B14970" t="s">
        <v>90</v>
      </c>
      <c r="C14970" t="s">
        <v>12</v>
      </c>
      <c r="D14970" t="s">
        <v>33</v>
      </c>
      <c r="E14970" t="s">
        <v>39</v>
      </c>
      <c r="F14970" t="s">
        <v>18</v>
      </c>
      <c r="G14970">
        <v>2016</v>
      </c>
      <c r="H14970">
        <v>596.40014999999903</v>
      </c>
      <c r="I14970">
        <v>775.29975000000002</v>
      </c>
      <c r="J14970">
        <v>456.6995</v>
      </c>
    </row>
    <row r="14971" spans="1:10" x14ac:dyDescent="0.25">
      <c r="A14971" t="s">
        <v>42</v>
      </c>
      <c r="B14971" t="s">
        <v>90</v>
      </c>
      <c r="C14971" t="s">
        <v>16</v>
      </c>
      <c r="D14971" t="s">
        <v>33</v>
      </c>
      <c r="E14971" t="s">
        <v>39</v>
      </c>
      <c r="F14971" t="s">
        <v>18</v>
      </c>
      <c r="G14971">
        <v>2016</v>
      </c>
      <c r="H14971">
        <v>432.160809999999</v>
      </c>
      <c r="I14971">
        <v>557.46299999999997</v>
      </c>
      <c r="J14971">
        <v>323.66575</v>
      </c>
    </row>
    <row r="14972" spans="1:10" x14ac:dyDescent="0.25">
      <c r="A14972" t="s">
        <v>42</v>
      </c>
      <c r="B14972" t="s">
        <v>90</v>
      </c>
      <c r="C14972" t="s">
        <v>12</v>
      </c>
      <c r="D14972" t="s">
        <v>34</v>
      </c>
      <c r="E14972" t="s">
        <v>39</v>
      </c>
      <c r="F14972" t="s">
        <v>15</v>
      </c>
      <c r="G14972">
        <v>2016</v>
      </c>
      <c r="H14972">
        <v>373.96513869299997</v>
      </c>
      <c r="I14972">
        <v>493.825546282</v>
      </c>
      <c r="J14972">
        <v>282.23539491100001</v>
      </c>
    </row>
    <row r="14973" spans="1:10" x14ac:dyDescent="0.25">
      <c r="A14973" t="s">
        <v>42</v>
      </c>
      <c r="B14973" t="s">
        <v>90</v>
      </c>
      <c r="C14973" t="s">
        <v>16</v>
      </c>
      <c r="D14973" t="s">
        <v>34</v>
      </c>
      <c r="E14973" t="s">
        <v>39</v>
      </c>
      <c r="F14973" t="s">
        <v>15</v>
      </c>
      <c r="G14973">
        <v>2016</v>
      </c>
      <c r="H14973">
        <v>346.34450672100002</v>
      </c>
      <c r="I14973">
        <v>453.67280581799997</v>
      </c>
      <c r="J14973">
        <v>251.09452164999999</v>
      </c>
    </row>
    <row r="14974" spans="1:10" x14ac:dyDescent="0.25">
      <c r="A14974" t="s">
        <v>42</v>
      </c>
      <c r="B14974" t="s">
        <v>90</v>
      </c>
      <c r="C14974" t="s">
        <v>12</v>
      </c>
      <c r="D14974" t="s">
        <v>34</v>
      </c>
      <c r="E14974" t="s">
        <v>39</v>
      </c>
      <c r="F14974" t="s">
        <v>17</v>
      </c>
      <c r="G14974">
        <v>2016</v>
      </c>
      <c r="H14974">
        <v>8.2234939627899995E-4</v>
      </c>
      <c r="I14974">
        <v>1.08646056997E-3</v>
      </c>
      <c r="J14974">
        <v>6.1434086892599995E-4</v>
      </c>
    </row>
    <row r="14975" spans="1:10" x14ac:dyDescent="0.25">
      <c r="A14975" t="s">
        <v>42</v>
      </c>
      <c r="B14975" t="s">
        <v>90</v>
      </c>
      <c r="C14975" t="s">
        <v>16</v>
      </c>
      <c r="D14975" t="s">
        <v>34</v>
      </c>
      <c r="E14975" t="s">
        <v>39</v>
      </c>
      <c r="F14975" t="s">
        <v>17</v>
      </c>
      <c r="G14975">
        <v>2016</v>
      </c>
      <c r="H14975">
        <v>5.7150455041199996E-4</v>
      </c>
      <c r="I14975">
        <v>7.7322599319400002E-4</v>
      </c>
      <c r="J14975">
        <v>4.0920447291799999E-4</v>
      </c>
    </row>
    <row r="14976" spans="1:10" x14ac:dyDescent="0.25">
      <c r="A14976" t="s">
        <v>42</v>
      </c>
      <c r="B14976" t="s">
        <v>90</v>
      </c>
      <c r="C14976" t="s">
        <v>12</v>
      </c>
      <c r="D14976" t="s">
        <v>34</v>
      </c>
      <c r="E14976" t="s">
        <v>39</v>
      </c>
      <c r="F14976" t="s">
        <v>18</v>
      </c>
      <c r="G14976">
        <v>2016</v>
      </c>
      <c r="H14976">
        <v>649.01347999999996</v>
      </c>
      <c r="I14976">
        <v>857.03025000000002</v>
      </c>
      <c r="J14976">
        <v>489.81725</v>
      </c>
    </row>
    <row r="14977" spans="1:10" x14ac:dyDescent="0.25">
      <c r="A14977" t="s">
        <v>42</v>
      </c>
      <c r="B14977" t="s">
        <v>90</v>
      </c>
      <c r="C14977" t="s">
        <v>16</v>
      </c>
      <c r="D14977" t="s">
        <v>34</v>
      </c>
      <c r="E14977" t="s">
        <v>39</v>
      </c>
      <c r="F14977" t="s">
        <v>18</v>
      </c>
      <c r="G14977">
        <v>2016</v>
      </c>
      <c r="H14977">
        <v>426.38407999999998</v>
      </c>
      <c r="I14977">
        <v>558.51575000000003</v>
      </c>
      <c r="J14977">
        <v>309.12200000000001</v>
      </c>
    </row>
    <row r="14978" spans="1:10" x14ac:dyDescent="0.25">
      <c r="A14978" t="s">
        <v>42</v>
      </c>
      <c r="B14978" t="s">
        <v>90</v>
      </c>
      <c r="C14978" t="s">
        <v>12</v>
      </c>
      <c r="D14978" t="s">
        <v>35</v>
      </c>
      <c r="E14978" t="s">
        <v>39</v>
      </c>
      <c r="F14978" t="s">
        <v>15</v>
      </c>
      <c r="G14978">
        <v>2016</v>
      </c>
      <c r="H14978">
        <v>206.31164165600001</v>
      </c>
      <c r="I14978">
        <v>275.58156031700003</v>
      </c>
      <c r="J14978">
        <v>152.65411769900001</v>
      </c>
    </row>
    <row r="14979" spans="1:10" x14ac:dyDescent="0.25">
      <c r="A14979" t="s">
        <v>42</v>
      </c>
      <c r="B14979" t="s">
        <v>90</v>
      </c>
      <c r="C14979" t="s">
        <v>16</v>
      </c>
      <c r="D14979" t="s">
        <v>35</v>
      </c>
      <c r="E14979" t="s">
        <v>39</v>
      </c>
      <c r="F14979" t="s">
        <v>15</v>
      </c>
      <c r="G14979">
        <v>2016</v>
      </c>
      <c r="H14979">
        <v>206.45353129899999</v>
      </c>
      <c r="I14979">
        <v>267.63562001999998</v>
      </c>
      <c r="J14979">
        <v>151.12777414499999</v>
      </c>
    </row>
    <row r="14980" spans="1:10" x14ac:dyDescent="0.25">
      <c r="A14980" t="s">
        <v>42</v>
      </c>
      <c r="B14980" t="s">
        <v>90</v>
      </c>
      <c r="C14980" t="s">
        <v>12</v>
      </c>
      <c r="D14980" t="s">
        <v>35</v>
      </c>
      <c r="E14980" t="s">
        <v>39</v>
      </c>
      <c r="F14980" t="s">
        <v>17</v>
      </c>
      <c r="G14980">
        <v>2016</v>
      </c>
      <c r="H14980">
        <v>7.9659914535899995E-4</v>
      </c>
      <c r="I14980">
        <v>1.08731709235E-3</v>
      </c>
      <c r="J14980">
        <v>5.8040041834800003E-4</v>
      </c>
    </row>
    <row r="14981" spans="1:10" x14ac:dyDescent="0.25">
      <c r="A14981" t="s">
        <v>42</v>
      </c>
      <c r="B14981" t="s">
        <v>90</v>
      </c>
      <c r="C14981" t="s">
        <v>16</v>
      </c>
      <c r="D14981" t="s">
        <v>35</v>
      </c>
      <c r="E14981" t="s">
        <v>39</v>
      </c>
      <c r="F14981" t="s">
        <v>17</v>
      </c>
      <c r="G14981">
        <v>2016</v>
      </c>
      <c r="H14981">
        <v>4.8667302329E-4</v>
      </c>
      <c r="I14981">
        <v>6.4214151861199996E-4</v>
      </c>
      <c r="J14981">
        <v>3.5504830224899998E-4</v>
      </c>
    </row>
    <row r="14982" spans="1:10" x14ac:dyDescent="0.25">
      <c r="A14982" t="s">
        <v>42</v>
      </c>
      <c r="B14982" t="s">
        <v>90</v>
      </c>
      <c r="C14982" t="s">
        <v>12</v>
      </c>
      <c r="D14982" t="s">
        <v>35</v>
      </c>
      <c r="E14982" t="s">
        <v>39</v>
      </c>
      <c r="F14982" t="s">
        <v>18</v>
      </c>
      <c r="G14982">
        <v>2016</v>
      </c>
      <c r="H14982">
        <v>715.83849999999995</v>
      </c>
      <c r="I14982">
        <v>956.18399999999997</v>
      </c>
      <c r="J14982">
        <v>529.66324999999995</v>
      </c>
    </row>
    <row r="14983" spans="1:10" x14ac:dyDescent="0.25">
      <c r="A14983" t="s">
        <v>42</v>
      </c>
      <c r="B14983" t="s">
        <v>90</v>
      </c>
      <c r="C14983" t="s">
        <v>16</v>
      </c>
      <c r="D14983" t="s">
        <v>35</v>
      </c>
      <c r="E14983" t="s">
        <v>39</v>
      </c>
      <c r="F14983" t="s">
        <v>18</v>
      </c>
      <c r="G14983">
        <v>2016</v>
      </c>
      <c r="H14983">
        <v>416.35329000000002</v>
      </c>
      <c r="I14983">
        <v>539.73874999999998</v>
      </c>
      <c r="J14983">
        <v>304.77825000000001</v>
      </c>
    </row>
    <row r="14984" spans="1:10" x14ac:dyDescent="0.25">
      <c r="A14984" t="s">
        <v>42</v>
      </c>
      <c r="B14984" t="s">
        <v>90</v>
      </c>
      <c r="C14984" t="s">
        <v>12</v>
      </c>
      <c r="D14984" t="s">
        <v>36</v>
      </c>
      <c r="E14984" t="s">
        <v>39</v>
      </c>
      <c r="F14984" t="s">
        <v>15</v>
      </c>
      <c r="G14984">
        <v>2016</v>
      </c>
      <c r="H14984">
        <v>86.626346395300004</v>
      </c>
      <c r="I14984">
        <v>110.589889421</v>
      </c>
      <c r="J14984">
        <v>68.087657040099998</v>
      </c>
    </row>
    <row r="14985" spans="1:10" x14ac:dyDescent="0.25">
      <c r="A14985" t="s">
        <v>42</v>
      </c>
      <c r="B14985" t="s">
        <v>90</v>
      </c>
      <c r="C14985" t="s">
        <v>16</v>
      </c>
      <c r="D14985" t="s">
        <v>36</v>
      </c>
      <c r="E14985" t="s">
        <v>39</v>
      </c>
      <c r="F14985" t="s">
        <v>15</v>
      </c>
      <c r="G14985">
        <v>2016</v>
      </c>
      <c r="H14985">
        <v>117.002057408</v>
      </c>
      <c r="I14985">
        <v>149.301905401</v>
      </c>
      <c r="J14985">
        <v>90.198065257799996</v>
      </c>
    </row>
    <row r="14986" spans="1:10" x14ac:dyDescent="0.25">
      <c r="A14986" t="s">
        <v>42</v>
      </c>
      <c r="B14986" t="s">
        <v>90</v>
      </c>
      <c r="C14986" t="s">
        <v>12</v>
      </c>
      <c r="D14986" t="s">
        <v>36</v>
      </c>
      <c r="E14986" t="s">
        <v>39</v>
      </c>
      <c r="F14986" t="s">
        <v>17</v>
      </c>
      <c r="G14986">
        <v>2016</v>
      </c>
      <c r="H14986">
        <v>7.9248653755400003E-4</v>
      </c>
      <c r="I14986">
        <v>1.03579568085E-3</v>
      </c>
      <c r="J14986">
        <v>5.9986375041199997E-4</v>
      </c>
    </row>
    <row r="14987" spans="1:10" x14ac:dyDescent="0.25">
      <c r="A14987" t="s">
        <v>42</v>
      </c>
      <c r="B14987" t="s">
        <v>90</v>
      </c>
      <c r="C14987" t="s">
        <v>16</v>
      </c>
      <c r="D14987" t="s">
        <v>36</v>
      </c>
      <c r="E14987" t="s">
        <v>39</v>
      </c>
      <c r="F14987" t="s">
        <v>17</v>
      </c>
      <c r="G14987">
        <v>2016</v>
      </c>
      <c r="H14987">
        <v>4.7963076621299999E-4</v>
      </c>
      <c r="I14987">
        <v>6.2240190387100004E-4</v>
      </c>
      <c r="J14987">
        <v>3.5263061223499999E-4</v>
      </c>
    </row>
    <row r="14988" spans="1:10" x14ac:dyDescent="0.25">
      <c r="A14988" t="s">
        <v>42</v>
      </c>
      <c r="B14988" t="s">
        <v>90</v>
      </c>
      <c r="C14988" t="s">
        <v>12</v>
      </c>
      <c r="D14988" t="s">
        <v>36</v>
      </c>
      <c r="E14988" t="s">
        <v>39</v>
      </c>
      <c r="F14988" t="s">
        <v>18</v>
      </c>
      <c r="G14988">
        <v>2016</v>
      </c>
      <c r="H14988">
        <v>789.09756000000004</v>
      </c>
      <c r="I14988">
        <v>1007.3865</v>
      </c>
      <c r="J14988">
        <v>620.22474999999997</v>
      </c>
    </row>
    <row r="14989" spans="1:10" x14ac:dyDescent="0.25">
      <c r="A14989" t="s">
        <v>42</v>
      </c>
      <c r="B14989" t="s">
        <v>90</v>
      </c>
      <c r="C14989" t="s">
        <v>16</v>
      </c>
      <c r="D14989" t="s">
        <v>36</v>
      </c>
      <c r="E14989" t="s">
        <v>39</v>
      </c>
      <c r="F14989" t="s">
        <v>18</v>
      </c>
      <c r="G14989">
        <v>2016</v>
      </c>
      <c r="H14989">
        <v>466.12342999999998</v>
      </c>
      <c r="I14989">
        <v>594.80250000000001</v>
      </c>
      <c r="J14989">
        <v>359.33924999999999</v>
      </c>
    </row>
    <row r="14990" spans="1:10" x14ac:dyDescent="0.25">
      <c r="A14990" t="s">
        <v>42</v>
      </c>
      <c r="B14990" t="s">
        <v>90</v>
      </c>
      <c r="C14990" t="s">
        <v>12</v>
      </c>
      <c r="D14990" t="s">
        <v>37</v>
      </c>
      <c r="E14990" t="s">
        <v>39</v>
      </c>
      <c r="F14990" t="s">
        <v>15</v>
      </c>
      <c r="G14990">
        <v>2016</v>
      </c>
      <c r="H14990">
        <v>7.4792451871000001</v>
      </c>
      <c r="I14990">
        <v>9.7909933219299994</v>
      </c>
      <c r="J14990">
        <v>5.74211573948</v>
      </c>
    </row>
    <row r="14991" spans="1:10" x14ac:dyDescent="0.25">
      <c r="A14991" t="s">
        <v>42</v>
      </c>
      <c r="B14991" t="s">
        <v>90</v>
      </c>
      <c r="C14991" t="s">
        <v>16</v>
      </c>
      <c r="D14991" t="s">
        <v>37</v>
      </c>
      <c r="E14991" t="s">
        <v>39</v>
      </c>
      <c r="F14991" t="s">
        <v>15</v>
      </c>
      <c r="G14991">
        <v>2016</v>
      </c>
      <c r="H14991">
        <v>19.296299983800001</v>
      </c>
      <c r="I14991">
        <v>24.4001051897</v>
      </c>
      <c r="J14991">
        <v>14.9969367993</v>
      </c>
    </row>
    <row r="14992" spans="1:10" x14ac:dyDescent="0.25">
      <c r="A14992" t="s">
        <v>42</v>
      </c>
      <c r="B14992" t="s">
        <v>90</v>
      </c>
      <c r="C14992" t="s">
        <v>12</v>
      </c>
      <c r="D14992" t="s">
        <v>37</v>
      </c>
      <c r="E14992" t="s">
        <v>39</v>
      </c>
      <c r="F14992" t="s">
        <v>17</v>
      </c>
      <c r="G14992">
        <v>2016</v>
      </c>
      <c r="H14992">
        <v>6.3482397284099999E-4</v>
      </c>
      <c r="I14992">
        <v>8.6094845756099999E-4</v>
      </c>
      <c r="J14992">
        <v>4.6969308036900001E-4</v>
      </c>
    </row>
    <row r="14993" spans="1:10" x14ac:dyDescent="0.25">
      <c r="A14993" t="s">
        <v>42</v>
      </c>
      <c r="B14993" t="s">
        <v>90</v>
      </c>
      <c r="C14993" t="s">
        <v>16</v>
      </c>
      <c r="D14993" t="s">
        <v>37</v>
      </c>
      <c r="E14993" t="s">
        <v>39</v>
      </c>
      <c r="F14993" t="s">
        <v>17</v>
      </c>
      <c r="G14993">
        <v>2016</v>
      </c>
      <c r="H14993">
        <v>3.9592786141799999E-4</v>
      </c>
      <c r="I14993">
        <v>5.2259728923900002E-4</v>
      </c>
      <c r="J14993">
        <v>2.9402766367599999E-4</v>
      </c>
    </row>
    <row r="14994" spans="1:10" x14ac:dyDescent="0.25">
      <c r="A14994" t="s">
        <v>42</v>
      </c>
      <c r="B14994" t="s">
        <v>90</v>
      </c>
      <c r="C14994" t="s">
        <v>12</v>
      </c>
      <c r="D14994" t="s">
        <v>37</v>
      </c>
      <c r="E14994" t="s">
        <v>39</v>
      </c>
      <c r="F14994" t="s">
        <v>18</v>
      </c>
      <c r="G14994">
        <v>2016</v>
      </c>
      <c r="H14994">
        <v>696.00091999999995</v>
      </c>
      <c r="I14994">
        <v>911.12675000000002</v>
      </c>
      <c r="J14994">
        <v>534.34775000000002</v>
      </c>
    </row>
    <row r="14995" spans="1:10" x14ac:dyDescent="0.25">
      <c r="A14995" t="s">
        <v>42</v>
      </c>
      <c r="B14995" t="s">
        <v>90</v>
      </c>
      <c r="C14995" t="s">
        <v>16</v>
      </c>
      <c r="D14995" t="s">
        <v>37</v>
      </c>
      <c r="E14995" t="s">
        <v>39</v>
      </c>
      <c r="F14995" t="s">
        <v>18</v>
      </c>
      <c r="G14995">
        <v>2016</v>
      </c>
      <c r="H14995">
        <v>432.89026000000001</v>
      </c>
      <c r="I14995">
        <v>547.38824999999997</v>
      </c>
      <c r="J14995">
        <v>336.43900000000002</v>
      </c>
    </row>
    <row r="14996" spans="1:10" x14ac:dyDescent="0.25">
      <c r="A14996" t="s">
        <v>44</v>
      </c>
      <c r="B14996" t="s">
        <v>90</v>
      </c>
      <c r="C14996" t="s">
        <v>12</v>
      </c>
      <c r="D14996" t="s">
        <v>13</v>
      </c>
      <c r="E14996" t="s">
        <v>92</v>
      </c>
      <c r="F14996" t="s">
        <v>15</v>
      </c>
      <c r="G14996">
        <v>2016</v>
      </c>
      <c r="H14996">
        <v>45.438545881499998</v>
      </c>
      <c r="I14996">
        <v>57.605099501200002</v>
      </c>
      <c r="J14996">
        <v>34.3253003763</v>
      </c>
    </row>
    <row r="14997" spans="1:10" x14ac:dyDescent="0.25">
      <c r="A14997" t="s">
        <v>44</v>
      </c>
      <c r="B14997" t="s">
        <v>90</v>
      </c>
      <c r="C14997" t="s">
        <v>16</v>
      </c>
      <c r="D14997" t="s">
        <v>13</v>
      </c>
      <c r="E14997" t="s">
        <v>92</v>
      </c>
      <c r="F14997" t="s">
        <v>15</v>
      </c>
      <c r="G14997">
        <v>2016</v>
      </c>
      <c r="H14997">
        <v>37.806914654400003</v>
      </c>
      <c r="I14997">
        <v>49.205431786399998</v>
      </c>
      <c r="J14997">
        <v>25.017263876800001</v>
      </c>
    </row>
    <row r="14998" spans="1:10" x14ac:dyDescent="0.25">
      <c r="A14998" t="s">
        <v>44</v>
      </c>
      <c r="B14998" t="s">
        <v>90</v>
      </c>
      <c r="C14998" t="s">
        <v>12</v>
      </c>
      <c r="D14998" t="s">
        <v>13</v>
      </c>
      <c r="E14998" t="s">
        <v>92</v>
      </c>
      <c r="F14998" t="s">
        <v>17</v>
      </c>
      <c r="G14998">
        <v>2016</v>
      </c>
      <c r="H14998">
        <v>4.7867515497400002E-4</v>
      </c>
      <c r="I14998">
        <v>6.24856535625E-4</v>
      </c>
      <c r="J14998">
        <v>3.5690059570800002E-4</v>
      </c>
    </row>
    <row r="14999" spans="1:10" x14ac:dyDescent="0.25">
      <c r="A14999" t="s">
        <v>44</v>
      </c>
      <c r="B14999" t="s">
        <v>90</v>
      </c>
      <c r="C14999" t="s">
        <v>16</v>
      </c>
      <c r="D14999" t="s">
        <v>13</v>
      </c>
      <c r="E14999" t="s">
        <v>92</v>
      </c>
      <c r="F14999" t="s">
        <v>17</v>
      </c>
      <c r="G14999">
        <v>2016</v>
      </c>
      <c r="H14999">
        <v>3.7402021391600001E-4</v>
      </c>
      <c r="I14999">
        <v>4.9718803005500002E-4</v>
      </c>
      <c r="J14999">
        <v>2.47274927684E-4</v>
      </c>
    </row>
    <row r="15000" spans="1:10" x14ac:dyDescent="0.25">
      <c r="A15000" t="s">
        <v>44</v>
      </c>
      <c r="B15000" t="s">
        <v>90</v>
      </c>
      <c r="C15000" t="s">
        <v>12</v>
      </c>
      <c r="D15000" t="s">
        <v>13</v>
      </c>
      <c r="E15000" t="s">
        <v>92</v>
      </c>
      <c r="F15000" t="s">
        <v>18</v>
      </c>
      <c r="G15000">
        <v>2016</v>
      </c>
      <c r="H15000">
        <v>31.332450894899999</v>
      </c>
      <c r="I15000">
        <v>39.721978694699999</v>
      </c>
      <c r="J15000">
        <v>23.669238696600001</v>
      </c>
    </row>
    <row r="15001" spans="1:10" x14ac:dyDescent="0.25">
      <c r="A15001" t="s">
        <v>44</v>
      </c>
      <c r="B15001" t="s">
        <v>90</v>
      </c>
      <c r="C15001" t="s">
        <v>16</v>
      </c>
      <c r="D15001" t="s">
        <v>13</v>
      </c>
      <c r="E15001" t="s">
        <v>92</v>
      </c>
      <c r="F15001" t="s">
        <v>18</v>
      </c>
      <c r="G15001">
        <v>2016</v>
      </c>
      <c r="H15001">
        <v>26.903677440399999</v>
      </c>
      <c r="I15001">
        <v>35.014945736599998</v>
      </c>
      <c r="J15001">
        <v>17.802468250499999</v>
      </c>
    </row>
    <row r="15002" spans="1:10" x14ac:dyDescent="0.25">
      <c r="A15002" t="s">
        <v>44</v>
      </c>
      <c r="B15002" t="s">
        <v>90</v>
      </c>
      <c r="C15002" t="s">
        <v>12</v>
      </c>
      <c r="D15002" t="s">
        <v>19</v>
      </c>
      <c r="E15002" t="s">
        <v>92</v>
      </c>
      <c r="F15002" t="s">
        <v>15</v>
      </c>
      <c r="G15002">
        <v>2016</v>
      </c>
      <c r="H15002">
        <v>183.02729047099999</v>
      </c>
      <c r="I15002">
        <v>213.75757413900001</v>
      </c>
      <c r="J15002">
        <v>153.48459785899999</v>
      </c>
    </row>
    <row r="15003" spans="1:10" x14ac:dyDescent="0.25">
      <c r="A15003" t="s">
        <v>44</v>
      </c>
      <c r="B15003" t="s">
        <v>90</v>
      </c>
      <c r="C15003" t="s">
        <v>16</v>
      </c>
      <c r="D15003" t="s">
        <v>19</v>
      </c>
      <c r="E15003" t="s">
        <v>92</v>
      </c>
      <c r="F15003" t="s">
        <v>15</v>
      </c>
      <c r="G15003">
        <v>2016</v>
      </c>
      <c r="H15003">
        <v>131.760702971</v>
      </c>
      <c r="I15003">
        <v>158.930952926</v>
      </c>
      <c r="J15003">
        <v>104.99351728000001</v>
      </c>
    </row>
    <row r="15004" spans="1:10" x14ac:dyDescent="0.25">
      <c r="A15004" t="s">
        <v>44</v>
      </c>
      <c r="B15004" t="s">
        <v>90</v>
      </c>
      <c r="C15004" t="s">
        <v>12</v>
      </c>
      <c r="D15004" t="s">
        <v>19</v>
      </c>
      <c r="E15004" t="s">
        <v>92</v>
      </c>
      <c r="F15004" t="s">
        <v>17</v>
      </c>
      <c r="G15004">
        <v>2016</v>
      </c>
      <c r="H15004">
        <v>1.5439735050700001E-3</v>
      </c>
      <c r="I15004">
        <v>1.81781910083E-3</v>
      </c>
      <c r="J15004">
        <v>1.2927246268399999E-3</v>
      </c>
    </row>
    <row r="15005" spans="1:10" x14ac:dyDescent="0.25">
      <c r="A15005" t="s">
        <v>44</v>
      </c>
      <c r="B15005" t="s">
        <v>90</v>
      </c>
      <c r="C15005" t="s">
        <v>16</v>
      </c>
      <c r="D15005" t="s">
        <v>19</v>
      </c>
      <c r="E15005" t="s">
        <v>92</v>
      </c>
      <c r="F15005" t="s">
        <v>17</v>
      </c>
      <c r="G15005">
        <v>2016</v>
      </c>
      <c r="H15005">
        <v>1.12365017619E-3</v>
      </c>
      <c r="I15005">
        <v>1.36771435141E-3</v>
      </c>
      <c r="J15005">
        <v>8.9289811316600005E-4</v>
      </c>
    </row>
    <row r="15006" spans="1:10" x14ac:dyDescent="0.25">
      <c r="A15006" t="s">
        <v>44</v>
      </c>
      <c r="B15006" t="s">
        <v>90</v>
      </c>
      <c r="C15006" t="s">
        <v>12</v>
      </c>
      <c r="D15006" t="s">
        <v>19</v>
      </c>
      <c r="E15006" t="s">
        <v>92</v>
      </c>
      <c r="F15006" t="s">
        <v>18</v>
      </c>
      <c r="G15006">
        <v>2016</v>
      </c>
      <c r="H15006">
        <v>128.07532846300001</v>
      </c>
      <c r="I15006">
        <v>149.57917723</v>
      </c>
      <c r="J15006">
        <v>107.402509397999</v>
      </c>
    </row>
    <row r="15007" spans="1:10" x14ac:dyDescent="0.25">
      <c r="A15007" t="s">
        <v>44</v>
      </c>
      <c r="B15007" t="s">
        <v>90</v>
      </c>
      <c r="C15007" t="s">
        <v>16</v>
      </c>
      <c r="D15007" t="s">
        <v>19</v>
      </c>
      <c r="E15007" t="s">
        <v>92</v>
      </c>
      <c r="F15007" t="s">
        <v>18</v>
      </c>
      <c r="G15007">
        <v>2016</v>
      </c>
      <c r="H15007">
        <v>96.4298904212</v>
      </c>
      <c r="I15007">
        <v>116.31460693299999</v>
      </c>
      <c r="J15007">
        <v>76.840159</v>
      </c>
    </row>
    <row r="15008" spans="1:10" x14ac:dyDescent="0.25">
      <c r="A15008" t="s">
        <v>44</v>
      </c>
      <c r="B15008" t="s">
        <v>90</v>
      </c>
      <c r="C15008" t="s">
        <v>12</v>
      </c>
      <c r="D15008" t="s">
        <v>20</v>
      </c>
      <c r="E15008" t="s">
        <v>92</v>
      </c>
      <c r="F15008" t="s">
        <v>15</v>
      </c>
      <c r="G15008">
        <v>2016</v>
      </c>
      <c r="H15008">
        <v>369.52454019499999</v>
      </c>
      <c r="I15008">
        <v>432.92815352299999</v>
      </c>
      <c r="J15008">
        <v>313.08916473599999</v>
      </c>
    </row>
    <row r="15009" spans="1:10" x14ac:dyDescent="0.25">
      <c r="A15009" t="s">
        <v>44</v>
      </c>
      <c r="B15009" t="s">
        <v>90</v>
      </c>
      <c r="C15009" t="s">
        <v>16</v>
      </c>
      <c r="D15009" t="s">
        <v>20</v>
      </c>
      <c r="E15009" t="s">
        <v>92</v>
      </c>
      <c r="F15009" t="s">
        <v>15</v>
      </c>
      <c r="G15009">
        <v>2016</v>
      </c>
      <c r="H15009">
        <v>228.54327321400001</v>
      </c>
      <c r="I15009">
        <v>271.14619293099997</v>
      </c>
      <c r="J15009">
        <v>186.35438739899999</v>
      </c>
    </row>
    <row r="15010" spans="1:10" x14ac:dyDescent="0.25">
      <c r="A15010" t="s">
        <v>44</v>
      </c>
      <c r="B15010" t="s">
        <v>90</v>
      </c>
      <c r="C15010" t="s">
        <v>12</v>
      </c>
      <c r="D15010" t="s">
        <v>20</v>
      </c>
      <c r="E15010" t="s">
        <v>92</v>
      </c>
      <c r="F15010" t="s">
        <v>17</v>
      </c>
      <c r="G15010">
        <v>2016</v>
      </c>
      <c r="H15010">
        <v>3.1106939378100001E-3</v>
      </c>
      <c r="I15010">
        <v>3.6393529788799998E-3</v>
      </c>
      <c r="J15010">
        <v>2.6324520533300001E-3</v>
      </c>
    </row>
    <row r="15011" spans="1:10" x14ac:dyDescent="0.25">
      <c r="A15011" t="s">
        <v>44</v>
      </c>
      <c r="B15011" t="s">
        <v>90</v>
      </c>
      <c r="C15011" t="s">
        <v>16</v>
      </c>
      <c r="D15011" t="s">
        <v>20</v>
      </c>
      <c r="E15011" t="s">
        <v>92</v>
      </c>
      <c r="F15011" t="s">
        <v>17</v>
      </c>
      <c r="G15011">
        <v>2016</v>
      </c>
      <c r="H15011">
        <v>1.92063518524E-3</v>
      </c>
      <c r="I15011">
        <v>2.2813289862700001E-3</v>
      </c>
      <c r="J15011">
        <v>1.5610700916999999E-3</v>
      </c>
    </row>
    <row r="15012" spans="1:10" x14ac:dyDescent="0.25">
      <c r="A15012" t="s">
        <v>44</v>
      </c>
      <c r="B15012" t="s">
        <v>90</v>
      </c>
      <c r="C15012" t="s">
        <v>12</v>
      </c>
      <c r="D15012" t="s">
        <v>20</v>
      </c>
      <c r="E15012" t="s">
        <v>92</v>
      </c>
      <c r="F15012" t="s">
        <v>18</v>
      </c>
      <c r="G15012">
        <v>2016</v>
      </c>
      <c r="H15012">
        <v>273.76736756700001</v>
      </c>
      <c r="I15012">
        <v>320.74081161999999</v>
      </c>
      <c r="J15012">
        <v>231.95643893699901</v>
      </c>
    </row>
    <row r="15013" spans="1:10" x14ac:dyDescent="0.25">
      <c r="A15013" t="s">
        <v>44</v>
      </c>
      <c r="B15013" t="s">
        <v>90</v>
      </c>
      <c r="C15013" t="s">
        <v>16</v>
      </c>
      <c r="D15013" t="s">
        <v>20</v>
      </c>
      <c r="E15013" t="s">
        <v>92</v>
      </c>
      <c r="F15013" t="s">
        <v>18</v>
      </c>
      <c r="G15013">
        <v>2016</v>
      </c>
      <c r="H15013">
        <v>177.074416146</v>
      </c>
      <c r="I15013">
        <v>210.082988347</v>
      </c>
      <c r="J15013">
        <v>144.38663575999999</v>
      </c>
    </row>
    <row r="15014" spans="1:10" x14ac:dyDescent="0.25">
      <c r="A15014" t="s">
        <v>44</v>
      </c>
      <c r="B15014" t="s">
        <v>90</v>
      </c>
      <c r="C15014" t="s">
        <v>12</v>
      </c>
      <c r="D15014" t="s">
        <v>21</v>
      </c>
      <c r="E15014" t="s">
        <v>92</v>
      </c>
      <c r="F15014" t="s">
        <v>15</v>
      </c>
      <c r="G15014">
        <v>2016</v>
      </c>
      <c r="H15014">
        <v>807.82439739300003</v>
      </c>
      <c r="I15014">
        <v>919.73180242299998</v>
      </c>
      <c r="J15014">
        <v>707.22499375200005</v>
      </c>
    </row>
    <row r="15015" spans="1:10" x14ac:dyDescent="0.25">
      <c r="A15015" t="s">
        <v>44</v>
      </c>
      <c r="B15015" t="s">
        <v>90</v>
      </c>
      <c r="C15015" t="s">
        <v>16</v>
      </c>
      <c r="D15015" t="s">
        <v>21</v>
      </c>
      <c r="E15015" t="s">
        <v>92</v>
      </c>
      <c r="F15015" t="s">
        <v>15</v>
      </c>
      <c r="G15015">
        <v>2016</v>
      </c>
      <c r="H15015">
        <v>426.80014472300002</v>
      </c>
      <c r="I15015">
        <v>492.53696381200001</v>
      </c>
      <c r="J15015">
        <v>363.98400697300002</v>
      </c>
    </row>
    <row r="15016" spans="1:10" x14ac:dyDescent="0.25">
      <c r="A15016" t="s">
        <v>44</v>
      </c>
      <c r="B15016" t="s">
        <v>90</v>
      </c>
      <c r="C15016" t="s">
        <v>12</v>
      </c>
      <c r="D15016" t="s">
        <v>21</v>
      </c>
      <c r="E15016" t="s">
        <v>92</v>
      </c>
      <c r="F15016" t="s">
        <v>17</v>
      </c>
      <c r="G15016">
        <v>2016</v>
      </c>
      <c r="H15016">
        <v>5.4758941242699999E-3</v>
      </c>
      <c r="I15016">
        <v>6.2394652465799999E-3</v>
      </c>
      <c r="J15016">
        <v>4.7991194775899998E-3</v>
      </c>
    </row>
    <row r="15017" spans="1:10" x14ac:dyDescent="0.25">
      <c r="A15017" t="s">
        <v>44</v>
      </c>
      <c r="B15017" t="s">
        <v>90</v>
      </c>
      <c r="C15017" t="s">
        <v>16</v>
      </c>
      <c r="D15017" t="s">
        <v>21</v>
      </c>
      <c r="E15017" t="s">
        <v>92</v>
      </c>
      <c r="F15017" t="s">
        <v>17</v>
      </c>
      <c r="G15017">
        <v>2016</v>
      </c>
      <c r="H15017">
        <v>2.9046201966800001E-3</v>
      </c>
      <c r="I15017">
        <v>3.3564790340899998E-3</v>
      </c>
      <c r="J15017">
        <v>2.4807158148399998E-3</v>
      </c>
    </row>
    <row r="15018" spans="1:10" x14ac:dyDescent="0.25">
      <c r="A15018" t="s">
        <v>44</v>
      </c>
      <c r="B15018" t="s">
        <v>90</v>
      </c>
      <c r="C15018" t="s">
        <v>12</v>
      </c>
      <c r="D15018" t="s">
        <v>21</v>
      </c>
      <c r="E15018" t="s">
        <v>92</v>
      </c>
      <c r="F15018" t="s">
        <v>18</v>
      </c>
      <c r="G15018">
        <v>2016</v>
      </c>
      <c r="H15018">
        <v>503.964591407</v>
      </c>
      <c r="I15018">
        <v>573.77848887499999</v>
      </c>
      <c r="J15018">
        <v>441.20523737500002</v>
      </c>
    </row>
    <row r="15019" spans="1:10" x14ac:dyDescent="0.25">
      <c r="A15019" t="s">
        <v>44</v>
      </c>
      <c r="B15019" t="s">
        <v>90</v>
      </c>
      <c r="C15019" t="s">
        <v>16</v>
      </c>
      <c r="D15019" t="s">
        <v>21</v>
      </c>
      <c r="E15019" t="s">
        <v>92</v>
      </c>
      <c r="F15019" t="s">
        <v>18</v>
      </c>
      <c r="G15019">
        <v>2016</v>
      </c>
      <c r="H15019">
        <v>280.27292632299998</v>
      </c>
      <c r="I15019">
        <v>323.44125904499998</v>
      </c>
      <c r="J15019">
        <v>239.02255898999999</v>
      </c>
    </row>
    <row r="15020" spans="1:10" x14ac:dyDescent="0.25">
      <c r="A15020" t="s">
        <v>44</v>
      </c>
      <c r="B15020" t="s">
        <v>90</v>
      </c>
      <c r="C15020" t="s">
        <v>12</v>
      </c>
      <c r="D15020" t="s">
        <v>22</v>
      </c>
      <c r="E15020" t="s">
        <v>92</v>
      </c>
      <c r="F15020" t="s">
        <v>15</v>
      </c>
      <c r="G15020">
        <v>2016</v>
      </c>
      <c r="H15020">
        <v>1610.40018427</v>
      </c>
      <c r="I15020">
        <v>1796.8291521399999</v>
      </c>
      <c r="J15020">
        <v>1421.47949343</v>
      </c>
    </row>
    <row r="15021" spans="1:10" x14ac:dyDescent="0.25">
      <c r="A15021" t="s">
        <v>44</v>
      </c>
      <c r="B15021" t="s">
        <v>90</v>
      </c>
      <c r="C15021" t="s">
        <v>16</v>
      </c>
      <c r="D15021" t="s">
        <v>22</v>
      </c>
      <c r="E15021" t="s">
        <v>92</v>
      </c>
      <c r="F15021" t="s">
        <v>15</v>
      </c>
      <c r="G15021">
        <v>2016</v>
      </c>
      <c r="H15021">
        <v>790.98342078600001</v>
      </c>
      <c r="I15021">
        <v>902.38536544700003</v>
      </c>
      <c r="J15021">
        <v>683.91522341400002</v>
      </c>
    </row>
    <row r="15022" spans="1:10" x14ac:dyDescent="0.25">
      <c r="A15022" t="s">
        <v>44</v>
      </c>
      <c r="B15022" t="s">
        <v>90</v>
      </c>
      <c r="C15022" t="s">
        <v>12</v>
      </c>
      <c r="D15022" t="s">
        <v>22</v>
      </c>
      <c r="E15022" t="s">
        <v>92</v>
      </c>
      <c r="F15022" t="s">
        <v>17</v>
      </c>
      <c r="G15022">
        <v>2016</v>
      </c>
      <c r="H15022">
        <v>9.2730153203200005E-3</v>
      </c>
      <c r="I15022">
        <v>1.0348838808400001E-2</v>
      </c>
      <c r="J15022">
        <v>8.17752245639E-3</v>
      </c>
    </row>
    <row r="15023" spans="1:10" x14ac:dyDescent="0.25">
      <c r="A15023" t="s">
        <v>44</v>
      </c>
      <c r="B15023" t="s">
        <v>90</v>
      </c>
      <c r="C15023" t="s">
        <v>16</v>
      </c>
      <c r="D15023" t="s">
        <v>22</v>
      </c>
      <c r="E15023" t="s">
        <v>92</v>
      </c>
      <c r="F15023" t="s">
        <v>17</v>
      </c>
      <c r="G15023">
        <v>2016</v>
      </c>
      <c r="H15023">
        <v>4.2234814345600002E-3</v>
      </c>
      <c r="I15023">
        <v>4.82000796339E-3</v>
      </c>
      <c r="J15023">
        <v>3.64591195228E-3</v>
      </c>
    </row>
    <row r="15024" spans="1:10" x14ac:dyDescent="0.25">
      <c r="A15024" t="s">
        <v>44</v>
      </c>
      <c r="B15024" t="s">
        <v>90</v>
      </c>
      <c r="C15024" t="s">
        <v>12</v>
      </c>
      <c r="D15024" t="s">
        <v>22</v>
      </c>
      <c r="E15024" t="s">
        <v>92</v>
      </c>
      <c r="F15024" t="s">
        <v>18</v>
      </c>
      <c r="G15024">
        <v>2016</v>
      </c>
      <c r="H15024">
        <v>843.66422035100004</v>
      </c>
      <c r="I15024">
        <v>941.33152774999996</v>
      </c>
      <c r="J15024">
        <v>744.69153710000001</v>
      </c>
    </row>
    <row r="15025" spans="1:10" x14ac:dyDescent="0.25">
      <c r="A15025" t="s">
        <v>44</v>
      </c>
      <c r="B15025" t="s">
        <v>90</v>
      </c>
      <c r="C15025" t="s">
        <v>16</v>
      </c>
      <c r="D15025" t="s">
        <v>22</v>
      </c>
      <c r="E15025" t="s">
        <v>92</v>
      </c>
      <c r="F15025" t="s">
        <v>18</v>
      </c>
      <c r="G15025">
        <v>2016</v>
      </c>
      <c r="H15025">
        <v>412.12205090699899</v>
      </c>
      <c r="I15025">
        <v>470.16523702499899</v>
      </c>
      <c r="J15025">
        <v>356.33685500000001</v>
      </c>
    </row>
    <row r="15026" spans="1:10" x14ac:dyDescent="0.25">
      <c r="A15026" t="s">
        <v>44</v>
      </c>
      <c r="B15026" t="s">
        <v>90</v>
      </c>
      <c r="C15026" t="s">
        <v>12</v>
      </c>
      <c r="D15026" t="s">
        <v>23</v>
      </c>
      <c r="E15026" t="s">
        <v>92</v>
      </c>
      <c r="F15026" t="s">
        <v>15</v>
      </c>
      <c r="G15026">
        <v>2016</v>
      </c>
      <c r="H15026">
        <v>2402.4278267099999</v>
      </c>
      <c r="I15026">
        <v>2633.3030180300002</v>
      </c>
      <c r="J15026">
        <v>2183.1131127200001</v>
      </c>
    </row>
    <row r="15027" spans="1:10" x14ac:dyDescent="0.25">
      <c r="A15027" t="s">
        <v>44</v>
      </c>
      <c r="B15027" t="s">
        <v>90</v>
      </c>
      <c r="C15027" t="s">
        <v>16</v>
      </c>
      <c r="D15027" t="s">
        <v>23</v>
      </c>
      <c r="E15027" t="s">
        <v>92</v>
      </c>
      <c r="F15027" t="s">
        <v>15</v>
      </c>
      <c r="G15027">
        <v>2016</v>
      </c>
      <c r="H15027">
        <v>1067.1170155699999</v>
      </c>
      <c r="I15027">
        <v>1203.3764733999999</v>
      </c>
      <c r="J15027">
        <v>940.41179686700002</v>
      </c>
    </row>
    <row r="15028" spans="1:10" x14ac:dyDescent="0.25">
      <c r="A15028" t="s">
        <v>44</v>
      </c>
      <c r="B15028" t="s">
        <v>90</v>
      </c>
      <c r="C15028" t="s">
        <v>12</v>
      </c>
      <c r="D15028" t="s">
        <v>23</v>
      </c>
      <c r="E15028" t="s">
        <v>92</v>
      </c>
      <c r="F15028" t="s">
        <v>17</v>
      </c>
      <c r="G15028">
        <v>2016</v>
      </c>
      <c r="H15028">
        <v>1.42745425404E-2</v>
      </c>
      <c r="I15028">
        <v>1.5618730373600001E-2</v>
      </c>
      <c r="J15028">
        <v>1.29566220434E-2</v>
      </c>
    </row>
    <row r="15029" spans="1:10" x14ac:dyDescent="0.25">
      <c r="A15029" t="s">
        <v>44</v>
      </c>
      <c r="B15029" t="s">
        <v>90</v>
      </c>
      <c r="C15029" t="s">
        <v>16</v>
      </c>
      <c r="D15029" t="s">
        <v>23</v>
      </c>
      <c r="E15029" t="s">
        <v>92</v>
      </c>
      <c r="F15029" t="s">
        <v>17</v>
      </c>
      <c r="G15029">
        <v>2016</v>
      </c>
      <c r="H15029">
        <v>5.9257731924699996E-3</v>
      </c>
      <c r="I15029">
        <v>6.6898192331899999E-3</v>
      </c>
      <c r="J15029">
        <v>5.22355038059E-3</v>
      </c>
    </row>
    <row r="15030" spans="1:10" x14ac:dyDescent="0.25">
      <c r="A15030" t="s">
        <v>44</v>
      </c>
      <c r="B15030" t="s">
        <v>90</v>
      </c>
      <c r="C15030" t="s">
        <v>12</v>
      </c>
      <c r="D15030" t="s">
        <v>23</v>
      </c>
      <c r="E15030" t="s">
        <v>92</v>
      </c>
      <c r="F15030" t="s">
        <v>18</v>
      </c>
      <c r="G15030">
        <v>2016</v>
      </c>
      <c r="H15030">
        <v>1343.2472675199999</v>
      </c>
      <c r="I15030">
        <v>1472.3343795000001</v>
      </c>
      <c r="J15030">
        <v>1220.6238584</v>
      </c>
    </row>
    <row r="15031" spans="1:10" x14ac:dyDescent="0.25">
      <c r="A15031" t="s">
        <v>44</v>
      </c>
      <c r="B15031" t="s">
        <v>90</v>
      </c>
      <c r="C15031" t="s">
        <v>16</v>
      </c>
      <c r="D15031" t="s">
        <v>23</v>
      </c>
      <c r="E15031" t="s">
        <v>92</v>
      </c>
      <c r="F15031" t="s">
        <v>18</v>
      </c>
      <c r="G15031">
        <v>2016</v>
      </c>
      <c r="H15031">
        <v>584.45674134399997</v>
      </c>
      <c r="I15031">
        <v>659.08563164999998</v>
      </c>
      <c r="J15031">
        <v>515.060678725</v>
      </c>
    </row>
    <row r="15032" spans="1:10" x14ac:dyDescent="0.25">
      <c r="A15032" t="s">
        <v>44</v>
      </c>
      <c r="B15032" t="s">
        <v>90</v>
      </c>
      <c r="C15032" t="s">
        <v>12</v>
      </c>
      <c r="D15032" t="s">
        <v>24</v>
      </c>
      <c r="E15032" t="s">
        <v>92</v>
      </c>
      <c r="F15032" t="s">
        <v>15</v>
      </c>
      <c r="G15032">
        <v>2016</v>
      </c>
      <c r="H15032">
        <v>3191.1204833800002</v>
      </c>
      <c r="I15032">
        <v>3496.1421829800001</v>
      </c>
      <c r="J15032">
        <v>2886.8858166499999</v>
      </c>
    </row>
    <row r="15033" spans="1:10" x14ac:dyDescent="0.25">
      <c r="A15033" t="s">
        <v>44</v>
      </c>
      <c r="B15033" t="s">
        <v>90</v>
      </c>
      <c r="C15033" t="s">
        <v>16</v>
      </c>
      <c r="D15033" t="s">
        <v>24</v>
      </c>
      <c r="E15033" t="s">
        <v>92</v>
      </c>
      <c r="F15033" t="s">
        <v>15</v>
      </c>
      <c r="G15033">
        <v>2016</v>
      </c>
      <c r="H15033">
        <v>1384.7298767100001</v>
      </c>
      <c r="I15033">
        <v>1560.27394841</v>
      </c>
      <c r="J15033">
        <v>1220.8964957600001</v>
      </c>
    </row>
    <row r="15034" spans="1:10" x14ac:dyDescent="0.25">
      <c r="A15034" t="s">
        <v>44</v>
      </c>
      <c r="B15034" t="s">
        <v>90</v>
      </c>
      <c r="C15034" t="s">
        <v>12</v>
      </c>
      <c r="D15034" t="s">
        <v>24</v>
      </c>
      <c r="E15034" t="s">
        <v>92</v>
      </c>
      <c r="F15034" t="s">
        <v>17</v>
      </c>
      <c r="G15034">
        <v>2016</v>
      </c>
      <c r="H15034">
        <v>2.0191032584099999E-2</v>
      </c>
      <c r="I15034">
        <v>2.2173861000499999E-2</v>
      </c>
      <c r="J15034">
        <v>1.8211143628700001E-2</v>
      </c>
    </row>
    <row r="15035" spans="1:10" x14ac:dyDescent="0.25">
      <c r="A15035" t="s">
        <v>44</v>
      </c>
      <c r="B15035" t="s">
        <v>90</v>
      </c>
      <c r="C15035" t="s">
        <v>16</v>
      </c>
      <c r="D15035" t="s">
        <v>24</v>
      </c>
      <c r="E15035" t="s">
        <v>92</v>
      </c>
      <c r="F15035" t="s">
        <v>17</v>
      </c>
      <c r="G15035">
        <v>2016</v>
      </c>
      <c r="H15035">
        <v>8.1474289867799997E-3</v>
      </c>
      <c r="I15035">
        <v>9.1983261644399995E-3</v>
      </c>
      <c r="J15035">
        <v>7.1907439813599996E-3</v>
      </c>
    </row>
    <row r="15036" spans="1:10" x14ac:dyDescent="0.25">
      <c r="A15036" t="s">
        <v>44</v>
      </c>
      <c r="B15036" t="s">
        <v>90</v>
      </c>
      <c r="C15036" t="s">
        <v>12</v>
      </c>
      <c r="D15036" t="s">
        <v>24</v>
      </c>
      <c r="E15036" t="s">
        <v>92</v>
      </c>
      <c r="F15036" t="s">
        <v>18</v>
      </c>
      <c r="G15036">
        <v>2016</v>
      </c>
      <c r="H15036">
        <v>1927.0719186599999</v>
      </c>
      <c r="I15036">
        <v>2111.2701508999999</v>
      </c>
      <c r="J15036">
        <v>1743.3489643</v>
      </c>
    </row>
    <row r="15037" spans="1:10" x14ac:dyDescent="0.25">
      <c r="A15037" t="s">
        <v>44</v>
      </c>
      <c r="B15037" t="s">
        <v>90</v>
      </c>
      <c r="C15037" t="s">
        <v>16</v>
      </c>
      <c r="D15037" t="s">
        <v>24</v>
      </c>
      <c r="E15037" t="s">
        <v>92</v>
      </c>
      <c r="F15037" t="s">
        <v>18</v>
      </c>
      <c r="G15037">
        <v>2016</v>
      </c>
      <c r="H15037">
        <v>806.663652232</v>
      </c>
      <c r="I15037">
        <v>908.92548999999997</v>
      </c>
      <c r="J15037">
        <v>711.22378655</v>
      </c>
    </row>
    <row r="15038" spans="1:10" x14ac:dyDescent="0.25">
      <c r="A15038" t="s">
        <v>44</v>
      </c>
      <c r="B15038" t="s">
        <v>90</v>
      </c>
      <c r="C15038" t="s">
        <v>12</v>
      </c>
      <c r="D15038" t="s">
        <v>25</v>
      </c>
      <c r="E15038" t="s">
        <v>92</v>
      </c>
      <c r="F15038" t="s">
        <v>15</v>
      </c>
      <c r="G15038">
        <v>2016</v>
      </c>
      <c r="H15038">
        <v>3496.0065474100002</v>
      </c>
      <c r="I15038">
        <v>3815.7110623200001</v>
      </c>
      <c r="J15038">
        <v>3171.51916041</v>
      </c>
    </row>
    <row r="15039" spans="1:10" x14ac:dyDescent="0.25">
      <c r="A15039" t="s">
        <v>44</v>
      </c>
      <c r="B15039" t="s">
        <v>90</v>
      </c>
      <c r="C15039" t="s">
        <v>16</v>
      </c>
      <c r="D15039" t="s">
        <v>25</v>
      </c>
      <c r="E15039" t="s">
        <v>92</v>
      </c>
      <c r="F15039" t="s">
        <v>15</v>
      </c>
      <c r="G15039">
        <v>2016</v>
      </c>
      <c r="H15039">
        <v>1721.7599851299999</v>
      </c>
      <c r="I15039">
        <v>1944.8235783800001</v>
      </c>
      <c r="J15039">
        <v>1519.85569672</v>
      </c>
    </row>
    <row r="15040" spans="1:10" x14ac:dyDescent="0.25">
      <c r="A15040" t="s">
        <v>44</v>
      </c>
      <c r="B15040" t="s">
        <v>90</v>
      </c>
      <c r="C15040" t="s">
        <v>12</v>
      </c>
      <c r="D15040" t="s">
        <v>25</v>
      </c>
      <c r="E15040" t="s">
        <v>92</v>
      </c>
      <c r="F15040" t="s">
        <v>17</v>
      </c>
      <c r="G15040">
        <v>2016</v>
      </c>
      <c r="H15040">
        <v>2.49222052094E-2</v>
      </c>
      <c r="I15040">
        <v>2.7229327298999999E-2</v>
      </c>
      <c r="J15040">
        <v>2.267224399E-2</v>
      </c>
    </row>
    <row r="15041" spans="1:10" x14ac:dyDescent="0.25">
      <c r="A15041" t="s">
        <v>44</v>
      </c>
      <c r="B15041" t="s">
        <v>90</v>
      </c>
      <c r="C15041" t="s">
        <v>16</v>
      </c>
      <c r="D15041" t="s">
        <v>25</v>
      </c>
      <c r="E15041" t="s">
        <v>92</v>
      </c>
      <c r="F15041" t="s">
        <v>17</v>
      </c>
      <c r="G15041">
        <v>2016</v>
      </c>
      <c r="H15041">
        <v>1.15952489113E-2</v>
      </c>
      <c r="I15041">
        <v>1.3106908407499999E-2</v>
      </c>
      <c r="J15041">
        <v>1.02321338583E-2</v>
      </c>
    </row>
    <row r="15042" spans="1:10" x14ac:dyDescent="0.25">
      <c r="A15042" t="s">
        <v>44</v>
      </c>
      <c r="B15042" t="s">
        <v>90</v>
      </c>
      <c r="C15042" t="s">
        <v>12</v>
      </c>
      <c r="D15042" t="s">
        <v>25</v>
      </c>
      <c r="E15042" t="s">
        <v>92</v>
      </c>
      <c r="F15042" t="s">
        <v>18</v>
      </c>
      <c r="G15042">
        <v>2016</v>
      </c>
      <c r="H15042">
        <v>2394.1355754800002</v>
      </c>
      <c r="I15042">
        <v>2613.0756553800002</v>
      </c>
      <c r="J15042">
        <v>2171.9200886200001</v>
      </c>
    </row>
    <row r="15043" spans="1:10" x14ac:dyDescent="0.25">
      <c r="A15043" t="s">
        <v>44</v>
      </c>
      <c r="B15043" t="s">
        <v>90</v>
      </c>
      <c r="C15043" t="s">
        <v>16</v>
      </c>
      <c r="D15043" t="s">
        <v>25</v>
      </c>
      <c r="E15043" t="s">
        <v>92</v>
      </c>
      <c r="F15043" t="s">
        <v>18</v>
      </c>
      <c r="G15043">
        <v>2016</v>
      </c>
      <c r="H15043">
        <v>1149.3367330000001</v>
      </c>
      <c r="I15043">
        <v>1298.2397065499999</v>
      </c>
      <c r="J15043">
        <v>1014.55835667</v>
      </c>
    </row>
    <row r="15044" spans="1:10" x14ac:dyDescent="0.25">
      <c r="A15044" t="s">
        <v>44</v>
      </c>
      <c r="B15044" t="s">
        <v>90</v>
      </c>
      <c r="C15044" t="s">
        <v>12</v>
      </c>
      <c r="D15044" t="s">
        <v>26</v>
      </c>
      <c r="E15044" t="s">
        <v>92</v>
      </c>
      <c r="F15044" t="s">
        <v>15</v>
      </c>
      <c r="G15044">
        <v>2016</v>
      </c>
      <c r="H15044">
        <v>5652.2851677899998</v>
      </c>
      <c r="I15044">
        <v>6165.6509531700003</v>
      </c>
      <c r="J15044">
        <v>5178.1169783799996</v>
      </c>
    </row>
    <row r="15045" spans="1:10" x14ac:dyDescent="0.25">
      <c r="A15045" t="s">
        <v>44</v>
      </c>
      <c r="B15045" t="s">
        <v>90</v>
      </c>
      <c r="C15045" t="s">
        <v>16</v>
      </c>
      <c r="D15045" t="s">
        <v>26</v>
      </c>
      <c r="E15045" t="s">
        <v>92</v>
      </c>
      <c r="F15045" t="s">
        <v>15</v>
      </c>
      <c r="G15045">
        <v>2016</v>
      </c>
      <c r="H15045">
        <v>3442.5851257300001</v>
      </c>
      <c r="I15045">
        <v>3883.1098681799999</v>
      </c>
      <c r="J15045">
        <v>3049.4650519100001</v>
      </c>
    </row>
    <row r="15046" spans="1:10" x14ac:dyDescent="0.25">
      <c r="A15046" t="s">
        <v>44</v>
      </c>
      <c r="B15046" t="s">
        <v>90</v>
      </c>
      <c r="C15046" t="s">
        <v>12</v>
      </c>
      <c r="D15046" t="s">
        <v>26</v>
      </c>
      <c r="E15046" t="s">
        <v>92</v>
      </c>
      <c r="F15046" t="s">
        <v>17</v>
      </c>
      <c r="G15046">
        <v>2016</v>
      </c>
      <c r="H15046">
        <v>3.2849792965199999E-2</v>
      </c>
      <c r="I15046">
        <v>3.58471236814E-2</v>
      </c>
      <c r="J15046">
        <v>3.00998787765E-2</v>
      </c>
    </row>
    <row r="15047" spans="1:10" x14ac:dyDescent="0.25">
      <c r="A15047" t="s">
        <v>44</v>
      </c>
      <c r="B15047" t="s">
        <v>90</v>
      </c>
      <c r="C15047" t="s">
        <v>16</v>
      </c>
      <c r="D15047" t="s">
        <v>26</v>
      </c>
      <c r="E15047" t="s">
        <v>92</v>
      </c>
      <c r="F15047" t="s">
        <v>17</v>
      </c>
      <c r="G15047">
        <v>2016</v>
      </c>
      <c r="H15047">
        <v>1.8263109146899999E-2</v>
      </c>
      <c r="I15047">
        <v>2.0617858698100001E-2</v>
      </c>
      <c r="J15047">
        <v>1.6196431014999998E-2</v>
      </c>
    </row>
    <row r="15048" spans="1:10" x14ac:dyDescent="0.25">
      <c r="A15048" t="s">
        <v>44</v>
      </c>
      <c r="B15048" t="s">
        <v>90</v>
      </c>
      <c r="C15048" t="s">
        <v>12</v>
      </c>
      <c r="D15048" t="s">
        <v>26</v>
      </c>
      <c r="E15048" t="s">
        <v>92</v>
      </c>
      <c r="F15048" t="s">
        <v>18</v>
      </c>
      <c r="G15048">
        <v>2016</v>
      </c>
      <c r="H15048">
        <v>3177.5170237899902</v>
      </c>
      <c r="I15048">
        <v>3466.11331255</v>
      </c>
      <c r="J15048">
        <v>2910.95625247</v>
      </c>
    </row>
    <row r="15049" spans="1:10" x14ac:dyDescent="0.25">
      <c r="A15049" t="s">
        <v>44</v>
      </c>
      <c r="B15049" t="s">
        <v>90</v>
      </c>
      <c r="C15049" t="s">
        <v>16</v>
      </c>
      <c r="D15049" t="s">
        <v>26</v>
      </c>
      <c r="E15049" t="s">
        <v>92</v>
      </c>
      <c r="F15049" t="s">
        <v>18</v>
      </c>
      <c r="G15049">
        <v>2016</v>
      </c>
      <c r="H15049">
        <v>1812.4483857099999</v>
      </c>
      <c r="I15049">
        <v>2044.37536185</v>
      </c>
      <c r="J15049">
        <v>1605.4789667499999</v>
      </c>
    </row>
    <row r="15050" spans="1:10" x14ac:dyDescent="0.25">
      <c r="A15050" t="s">
        <v>44</v>
      </c>
      <c r="B15050" t="s">
        <v>90</v>
      </c>
      <c r="C15050" t="s">
        <v>12</v>
      </c>
      <c r="D15050" t="s">
        <v>27</v>
      </c>
      <c r="E15050" t="s">
        <v>92</v>
      </c>
      <c r="F15050" t="s">
        <v>15</v>
      </c>
      <c r="G15050">
        <v>2016</v>
      </c>
      <c r="H15050">
        <v>10110.8701327</v>
      </c>
      <c r="I15050">
        <v>11048.823848</v>
      </c>
      <c r="J15050">
        <v>9232.8484603199995</v>
      </c>
    </row>
    <row r="15051" spans="1:10" x14ac:dyDescent="0.25">
      <c r="A15051" t="s">
        <v>44</v>
      </c>
      <c r="B15051" t="s">
        <v>90</v>
      </c>
      <c r="C15051" t="s">
        <v>16</v>
      </c>
      <c r="D15051" t="s">
        <v>27</v>
      </c>
      <c r="E15051" t="s">
        <v>92</v>
      </c>
      <c r="F15051" t="s">
        <v>15</v>
      </c>
      <c r="G15051">
        <v>2016</v>
      </c>
      <c r="H15051">
        <v>6441.6389742499996</v>
      </c>
      <c r="I15051">
        <v>7163.8113331000004</v>
      </c>
      <c r="J15051">
        <v>5748.3301372300002</v>
      </c>
    </row>
    <row r="15052" spans="1:10" x14ac:dyDescent="0.25">
      <c r="A15052" t="s">
        <v>44</v>
      </c>
      <c r="B15052" t="s">
        <v>90</v>
      </c>
      <c r="C15052" t="s">
        <v>12</v>
      </c>
      <c r="D15052" t="s">
        <v>27</v>
      </c>
      <c r="E15052" t="s">
        <v>92</v>
      </c>
      <c r="F15052" t="s">
        <v>17</v>
      </c>
      <c r="G15052">
        <v>2016</v>
      </c>
      <c r="H15052">
        <v>5.0832092499000003E-2</v>
      </c>
      <c r="I15052">
        <v>5.5602312714399998E-2</v>
      </c>
      <c r="J15052">
        <v>4.6325998043900002E-2</v>
      </c>
    </row>
    <row r="15053" spans="1:10" x14ac:dyDescent="0.25">
      <c r="A15053" t="s">
        <v>44</v>
      </c>
      <c r="B15053" t="s">
        <v>90</v>
      </c>
      <c r="C15053" t="s">
        <v>16</v>
      </c>
      <c r="D15053" t="s">
        <v>27</v>
      </c>
      <c r="E15053" t="s">
        <v>92</v>
      </c>
      <c r="F15053" t="s">
        <v>17</v>
      </c>
      <c r="G15053">
        <v>2016</v>
      </c>
      <c r="H15053">
        <v>2.9734972053400002E-2</v>
      </c>
      <c r="I15053">
        <v>3.3052659278200003E-2</v>
      </c>
      <c r="J15053">
        <v>2.6538261763E-2</v>
      </c>
    </row>
    <row r="15054" spans="1:10" x14ac:dyDescent="0.25">
      <c r="A15054" t="s">
        <v>44</v>
      </c>
      <c r="B15054" t="s">
        <v>90</v>
      </c>
      <c r="C15054" t="s">
        <v>12</v>
      </c>
      <c r="D15054" t="s">
        <v>27</v>
      </c>
      <c r="E15054" t="s">
        <v>92</v>
      </c>
      <c r="F15054" t="s">
        <v>18</v>
      </c>
      <c r="G15054">
        <v>2016</v>
      </c>
      <c r="H15054">
        <v>4947.1535020000001</v>
      </c>
      <c r="I15054">
        <v>5406.0854184999998</v>
      </c>
      <c r="J15054">
        <v>4517.5457694999996</v>
      </c>
    </row>
    <row r="15055" spans="1:10" x14ac:dyDescent="0.25">
      <c r="A15055" t="s">
        <v>44</v>
      </c>
      <c r="B15055" t="s">
        <v>90</v>
      </c>
      <c r="C15055" t="s">
        <v>16</v>
      </c>
      <c r="D15055" t="s">
        <v>27</v>
      </c>
      <c r="E15055" t="s">
        <v>92</v>
      </c>
      <c r="F15055" t="s">
        <v>18</v>
      </c>
      <c r="G15055">
        <v>2016</v>
      </c>
      <c r="H15055">
        <v>2954.17722344</v>
      </c>
      <c r="I15055">
        <v>3285.37012985</v>
      </c>
      <c r="J15055">
        <v>2636.2213145000001</v>
      </c>
    </row>
    <row r="15056" spans="1:10" x14ac:dyDescent="0.25">
      <c r="A15056" t="s">
        <v>44</v>
      </c>
      <c r="B15056" t="s">
        <v>90</v>
      </c>
      <c r="C15056" t="s">
        <v>12</v>
      </c>
      <c r="D15056" t="s">
        <v>28</v>
      </c>
      <c r="E15056" t="s">
        <v>92</v>
      </c>
      <c r="F15056" t="s">
        <v>15</v>
      </c>
      <c r="G15056">
        <v>2016</v>
      </c>
      <c r="H15056">
        <v>15148.6817928</v>
      </c>
      <c r="I15056">
        <v>16528.6031587</v>
      </c>
      <c r="J15056">
        <v>13829.4311342</v>
      </c>
    </row>
    <row r="15057" spans="1:10" x14ac:dyDescent="0.25">
      <c r="A15057" t="s">
        <v>44</v>
      </c>
      <c r="B15057" t="s">
        <v>90</v>
      </c>
      <c r="C15057" t="s">
        <v>16</v>
      </c>
      <c r="D15057" t="s">
        <v>28</v>
      </c>
      <c r="E15057" t="s">
        <v>92</v>
      </c>
      <c r="F15057" t="s">
        <v>15</v>
      </c>
      <c r="G15057">
        <v>2016</v>
      </c>
      <c r="H15057">
        <v>9189.6303671500009</v>
      </c>
      <c r="I15057">
        <v>10143.892120099999</v>
      </c>
      <c r="J15057">
        <v>8205.9137959</v>
      </c>
    </row>
    <row r="15058" spans="1:10" x14ac:dyDescent="0.25">
      <c r="A15058" t="s">
        <v>44</v>
      </c>
      <c r="B15058" t="s">
        <v>90</v>
      </c>
      <c r="C15058" t="s">
        <v>12</v>
      </c>
      <c r="D15058" t="s">
        <v>28</v>
      </c>
      <c r="E15058" t="s">
        <v>92</v>
      </c>
      <c r="F15058" t="s">
        <v>17</v>
      </c>
      <c r="G15058">
        <v>2016</v>
      </c>
      <c r="H15058">
        <v>7.7350634464000007E-2</v>
      </c>
      <c r="I15058">
        <v>8.4467226070900001E-2</v>
      </c>
      <c r="J15058">
        <v>7.06338198113E-2</v>
      </c>
    </row>
    <row r="15059" spans="1:10" x14ac:dyDescent="0.25">
      <c r="A15059" t="s">
        <v>44</v>
      </c>
      <c r="B15059" t="s">
        <v>90</v>
      </c>
      <c r="C15059" t="s">
        <v>16</v>
      </c>
      <c r="D15059" t="s">
        <v>28</v>
      </c>
      <c r="E15059" t="s">
        <v>92</v>
      </c>
      <c r="F15059" t="s">
        <v>17</v>
      </c>
      <c r="G15059">
        <v>2016</v>
      </c>
      <c r="H15059">
        <v>4.39668418211E-2</v>
      </c>
      <c r="I15059">
        <v>4.8521246265500001E-2</v>
      </c>
      <c r="J15059">
        <v>3.9268301280000001E-2</v>
      </c>
    </row>
    <row r="15060" spans="1:10" x14ac:dyDescent="0.25">
      <c r="A15060" t="s">
        <v>44</v>
      </c>
      <c r="B15060" t="s">
        <v>90</v>
      </c>
      <c r="C15060" t="s">
        <v>12</v>
      </c>
      <c r="D15060" t="s">
        <v>28</v>
      </c>
      <c r="E15060" t="s">
        <v>92</v>
      </c>
      <c r="F15060" t="s">
        <v>18</v>
      </c>
      <c r="G15060">
        <v>2016</v>
      </c>
      <c r="H15060">
        <v>7582.7330862399904</v>
      </c>
      <c r="I15060">
        <v>8273.4582292499999</v>
      </c>
      <c r="J15060">
        <v>6922.3769077500001</v>
      </c>
    </row>
    <row r="15061" spans="1:10" x14ac:dyDescent="0.25">
      <c r="A15061" t="s">
        <v>44</v>
      </c>
      <c r="B15061" t="s">
        <v>90</v>
      </c>
      <c r="C15061" t="s">
        <v>16</v>
      </c>
      <c r="D15061" t="s">
        <v>28</v>
      </c>
      <c r="E15061" t="s">
        <v>92</v>
      </c>
      <c r="F15061" t="s">
        <v>18</v>
      </c>
      <c r="G15061">
        <v>2016</v>
      </c>
      <c r="H15061">
        <v>4369.3038340399999</v>
      </c>
      <c r="I15061">
        <v>4823.01735345</v>
      </c>
      <c r="J15061">
        <v>3901.5857197499899</v>
      </c>
    </row>
    <row r="15062" spans="1:10" x14ac:dyDescent="0.25">
      <c r="A15062" t="s">
        <v>44</v>
      </c>
      <c r="B15062" t="s">
        <v>90</v>
      </c>
      <c r="C15062" t="s">
        <v>12</v>
      </c>
      <c r="D15062" t="s">
        <v>29</v>
      </c>
      <c r="E15062" t="s">
        <v>92</v>
      </c>
      <c r="F15062" t="s">
        <v>15</v>
      </c>
      <c r="G15062">
        <v>2016</v>
      </c>
      <c r="H15062">
        <v>19266.0599459</v>
      </c>
      <c r="I15062">
        <v>20840.756933699999</v>
      </c>
      <c r="J15062">
        <v>17644.670309199999</v>
      </c>
    </row>
    <row r="15063" spans="1:10" x14ac:dyDescent="0.25">
      <c r="A15063" t="s">
        <v>44</v>
      </c>
      <c r="B15063" t="s">
        <v>90</v>
      </c>
      <c r="C15063" t="s">
        <v>16</v>
      </c>
      <c r="D15063" t="s">
        <v>29</v>
      </c>
      <c r="E15063" t="s">
        <v>92</v>
      </c>
      <c r="F15063" t="s">
        <v>15</v>
      </c>
      <c r="G15063">
        <v>2016</v>
      </c>
      <c r="H15063">
        <v>11084.6180446</v>
      </c>
      <c r="I15063">
        <v>12124.430794800001</v>
      </c>
      <c r="J15063">
        <v>9989.5932257700006</v>
      </c>
    </row>
    <row r="15064" spans="1:10" x14ac:dyDescent="0.25">
      <c r="A15064" t="s">
        <v>44</v>
      </c>
      <c r="B15064" t="s">
        <v>90</v>
      </c>
      <c r="C15064" t="s">
        <v>12</v>
      </c>
      <c r="D15064" t="s">
        <v>29</v>
      </c>
      <c r="E15064" t="s">
        <v>92</v>
      </c>
      <c r="F15064" t="s">
        <v>17</v>
      </c>
      <c r="G15064">
        <v>2016</v>
      </c>
      <c r="H15064">
        <v>0.111607858017</v>
      </c>
      <c r="I15064">
        <v>0.120709979111</v>
      </c>
      <c r="J15064">
        <v>0.10232609082499999</v>
      </c>
    </row>
    <row r="15065" spans="1:10" x14ac:dyDescent="0.25">
      <c r="A15065" t="s">
        <v>44</v>
      </c>
      <c r="B15065" t="s">
        <v>90</v>
      </c>
      <c r="C15065" t="s">
        <v>16</v>
      </c>
      <c r="D15065" t="s">
        <v>29</v>
      </c>
      <c r="E15065" t="s">
        <v>92</v>
      </c>
      <c r="F15065" t="s">
        <v>17</v>
      </c>
      <c r="G15065">
        <v>2016</v>
      </c>
      <c r="H15065">
        <v>6.0805189486100003E-2</v>
      </c>
      <c r="I15065">
        <v>6.6426909588599994E-2</v>
      </c>
      <c r="J15065">
        <v>5.4818456307200003E-2</v>
      </c>
    </row>
    <row r="15066" spans="1:10" x14ac:dyDescent="0.25">
      <c r="A15066" t="s">
        <v>44</v>
      </c>
      <c r="B15066" t="s">
        <v>90</v>
      </c>
      <c r="C15066" t="s">
        <v>12</v>
      </c>
      <c r="D15066" t="s">
        <v>29</v>
      </c>
      <c r="E15066" t="s">
        <v>92</v>
      </c>
      <c r="F15066" t="s">
        <v>18</v>
      </c>
      <c r="G15066">
        <v>2016</v>
      </c>
      <c r="H15066">
        <v>11011.467497199999</v>
      </c>
      <c r="I15066">
        <v>11911.4815502</v>
      </c>
      <c r="J15066">
        <v>10084.766379500001</v>
      </c>
    </row>
    <row r="15067" spans="1:10" x14ac:dyDescent="0.25">
      <c r="A15067" t="s">
        <v>44</v>
      </c>
      <c r="B15067" t="s">
        <v>90</v>
      </c>
      <c r="C15067" t="s">
        <v>16</v>
      </c>
      <c r="D15067" t="s">
        <v>29</v>
      </c>
      <c r="E15067" t="s">
        <v>92</v>
      </c>
      <c r="F15067" t="s">
        <v>18</v>
      </c>
      <c r="G15067">
        <v>2016</v>
      </c>
      <c r="H15067">
        <v>6045.8576210000001</v>
      </c>
      <c r="I15067">
        <v>6613.0002879999902</v>
      </c>
      <c r="J15067">
        <v>5448.60076295</v>
      </c>
    </row>
    <row r="15068" spans="1:10" x14ac:dyDescent="0.25">
      <c r="A15068" t="s">
        <v>44</v>
      </c>
      <c r="B15068" t="s">
        <v>90</v>
      </c>
      <c r="C15068" t="s">
        <v>12</v>
      </c>
      <c r="D15068" t="s">
        <v>30</v>
      </c>
      <c r="E15068" t="s">
        <v>92</v>
      </c>
      <c r="F15068" t="s">
        <v>15</v>
      </c>
      <c r="G15068">
        <v>2016</v>
      </c>
      <c r="H15068">
        <v>24127.309830499998</v>
      </c>
      <c r="I15068">
        <v>26020.714713699999</v>
      </c>
      <c r="J15068">
        <v>22193.161929400001</v>
      </c>
    </row>
    <row r="15069" spans="1:10" x14ac:dyDescent="0.25">
      <c r="A15069" t="s">
        <v>44</v>
      </c>
      <c r="B15069" t="s">
        <v>90</v>
      </c>
      <c r="C15069" t="s">
        <v>16</v>
      </c>
      <c r="D15069" t="s">
        <v>30</v>
      </c>
      <c r="E15069" t="s">
        <v>92</v>
      </c>
      <c r="F15069" t="s">
        <v>15</v>
      </c>
      <c r="G15069">
        <v>2016</v>
      </c>
      <c r="H15069">
        <v>13739.879983299999</v>
      </c>
      <c r="I15069">
        <v>15062.7347844</v>
      </c>
      <c r="J15069">
        <v>12452.8969504</v>
      </c>
    </row>
    <row r="15070" spans="1:10" x14ac:dyDescent="0.25">
      <c r="A15070" t="s">
        <v>44</v>
      </c>
      <c r="B15070" t="s">
        <v>90</v>
      </c>
      <c r="C15070" t="s">
        <v>12</v>
      </c>
      <c r="D15070" t="s">
        <v>30</v>
      </c>
      <c r="E15070" t="s">
        <v>92</v>
      </c>
      <c r="F15070" t="s">
        <v>17</v>
      </c>
      <c r="G15070">
        <v>2016</v>
      </c>
      <c r="H15070">
        <v>0.14987615231699999</v>
      </c>
      <c r="I15070">
        <v>0.16169598071399999</v>
      </c>
      <c r="J15070">
        <v>0.13777495437699999</v>
      </c>
    </row>
    <row r="15071" spans="1:10" x14ac:dyDescent="0.25">
      <c r="A15071" t="s">
        <v>44</v>
      </c>
      <c r="B15071" t="s">
        <v>90</v>
      </c>
      <c r="C15071" t="s">
        <v>16</v>
      </c>
      <c r="D15071" t="s">
        <v>30</v>
      </c>
      <c r="E15071" t="s">
        <v>92</v>
      </c>
      <c r="F15071" t="s">
        <v>17</v>
      </c>
      <c r="G15071">
        <v>2016</v>
      </c>
      <c r="H15071">
        <v>8.1965925571599998E-2</v>
      </c>
      <c r="I15071">
        <v>8.9826160153500006E-2</v>
      </c>
      <c r="J15071">
        <v>7.4347972477599999E-2</v>
      </c>
    </row>
    <row r="15072" spans="1:10" x14ac:dyDescent="0.25">
      <c r="A15072" t="s">
        <v>44</v>
      </c>
      <c r="B15072" t="s">
        <v>90</v>
      </c>
      <c r="C15072" t="s">
        <v>12</v>
      </c>
      <c r="D15072" t="s">
        <v>30</v>
      </c>
      <c r="E15072" t="s">
        <v>92</v>
      </c>
      <c r="F15072" t="s">
        <v>18</v>
      </c>
      <c r="G15072">
        <v>2016</v>
      </c>
      <c r="H15072">
        <v>14858.753634999999</v>
      </c>
      <c r="I15072">
        <v>16024.803098799999</v>
      </c>
      <c r="J15072">
        <v>13667.6126683</v>
      </c>
    </row>
    <row r="15073" spans="1:10" x14ac:dyDescent="0.25">
      <c r="A15073" t="s">
        <v>44</v>
      </c>
      <c r="B15073" t="s">
        <v>90</v>
      </c>
      <c r="C15073" t="s">
        <v>16</v>
      </c>
      <c r="D15073" t="s">
        <v>30</v>
      </c>
      <c r="E15073" t="s">
        <v>92</v>
      </c>
      <c r="F15073" t="s">
        <v>18</v>
      </c>
      <c r="G15073">
        <v>2016</v>
      </c>
      <c r="H15073">
        <v>8160.7615062799996</v>
      </c>
      <c r="I15073">
        <v>8946.4672439999995</v>
      </c>
      <c r="J15073">
        <v>7396.3617002299998</v>
      </c>
    </row>
    <row r="15074" spans="1:10" x14ac:dyDescent="0.25">
      <c r="A15074" t="s">
        <v>44</v>
      </c>
      <c r="B15074" t="s">
        <v>90</v>
      </c>
      <c r="C15074" t="s">
        <v>12</v>
      </c>
      <c r="D15074" t="s">
        <v>31</v>
      </c>
      <c r="E15074" t="s">
        <v>92</v>
      </c>
      <c r="F15074" t="s">
        <v>15</v>
      </c>
      <c r="G15074">
        <v>2016</v>
      </c>
      <c r="H15074">
        <v>28876.159885100002</v>
      </c>
      <c r="I15074">
        <v>31043.9771177</v>
      </c>
      <c r="J15074">
        <v>26643.346182599998</v>
      </c>
    </row>
    <row r="15075" spans="1:10" x14ac:dyDescent="0.25">
      <c r="A15075" t="s">
        <v>44</v>
      </c>
      <c r="B15075" t="s">
        <v>90</v>
      </c>
      <c r="C15075" t="s">
        <v>16</v>
      </c>
      <c r="D15075" t="s">
        <v>31</v>
      </c>
      <c r="E15075" t="s">
        <v>92</v>
      </c>
      <c r="F15075" t="s">
        <v>15</v>
      </c>
      <c r="G15075">
        <v>2016</v>
      </c>
      <c r="H15075">
        <v>17197.692212400001</v>
      </c>
      <c r="I15075">
        <v>18716.118857199999</v>
      </c>
      <c r="J15075">
        <v>15681.2889701</v>
      </c>
    </row>
    <row r="15076" spans="1:10" x14ac:dyDescent="0.25">
      <c r="A15076" t="s">
        <v>44</v>
      </c>
      <c r="B15076" t="s">
        <v>90</v>
      </c>
      <c r="C15076" t="s">
        <v>12</v>
      </c>
      <c r="D15076" t="s">
        <v>31</v>
      </c>
      <c r="E15076" t="s">
        <v>92</v>
      </c>
      <c r="F15076" t="s">
        <v>17</v>
      </c>
      <c r="G15076">
        <v>2016</v>
      </c>
      <c r="H15076">
        <v>0.187474905522</v>
      </c>
      <c r="I15076">
        <v>0.201432523206</v>
      </c>
      <c r="J15076">
        <v>0.173002299872</v>
      </c>
    </row>
    <row r="15077" spans="1:10" x14ac:dyDescent="0.25">
      <c r="A15077" t="s">
        <v>44</v>
      </c>
      <c r="B15077" t="s">
        <v>90</v>
      </c>
      <c r="C15077" t="s">
        <v>16</v>
      </c>
      <c r="D15077" t="s">
        <v>31</v>
      </c>
      <c r="E15077" t="s">
        <v>92</v>
      </c>
      <c r="F15077" t="s">
        <v>17</v>
      </c>
      <c r="G15077">
        <v>2016</v>
      </c>
      <c r="H15077">
        <v>0.106336829789</v>
      </c>
      <c r="I15077">
        <v>0.115688175123</v>
      </c>
      <c r="J15077">
        <v>9.6950905919099994E-2</v>
      </c>
    </row>
    <row r="15078" spans="1:10" x14ac:dyDescent="0.25">
      <c r="A15078" t="s">
        <v>44</v>
      </c>
      <c r="B15078" t="s">
        <v>90</v>
      </c>
      <c r="C15078" t="s">
        <v>12</v>
      </c>
      <c r="D15078" t="s">
        <v>31</v>
      </c>
      <c r="E15078" t="s">
        <v>92</v>
      </c>
      <c r="F15078" t="s">
        <v>18</v>
      </c>
      <c r="G15078">
        <v>2016</v>
      </c>
      <c r="H15078">
        <v>18665.1866238</v>
      </c>
      <c r="I15078">
        <v>20066.436421999999</v>
      </c>
      <c r="J15078">
        <v>17221.923924800001</v>
      </c>
    </row>
    <row r="15079" spans="1:10" x14ac:dyDescent="0.25">
      <c r="A15079" t="s">
        <v>44</v>
      </c>
      <c r="B15079" t="s">
        <v>90</v>
      </c>
      <c r="C15079" t="s">
        <v>16</v>
      </c>
      <c r="D15079" t="s">
        <v>31</v>
      </c>
      <c r="E15079" t="s">
        <v>92</v>
      </c>
      <c r="F15079" t="s">
        <v>18</v>
      </c>
      <c r="G15079">
        <v>2016</v>
      </c>
      <c r="H15079">
        <v>10606.5603178</v>
      </c>
      <c r="I15079">
        <v>11543.039677700001</v>
      </c>
      <c r="J15079">
        <v>9671.3288775799992</v>
      </c>
    </row>
    <row r="15080" spans="1:10" x14ac:dyDescent="0.25">
      <c r="A15080" t="s">
        <v>44</v>
      </c>
      <c r="B15080" t="s">
        <v>90</v>
      </c>
      <c r="C15080" t="s">
        <v>12</v>
      </c>
      <c r="D15080" t="s">
        <v>32</v>
      </c>
      <c r="E15080" t="s">
        <v>92</v>
      </c>
      <c r="F15080" t="s">
        <v>15</v>
      </c>
      <c r="G15080">
        <v>2016</v>
      </c>
      <c r="H15080">
        <v>23883.2430422</v>
      </c>
      <c r="I15080">
        <v>25549.107374300002</v>
      </c>
      <c r="J15080">
        <v>22120.195225399999</v>
      </c>
    </row>
    <row r="15081" spans="1:10" x14ac:dyDescent="0.25">
      <c r="A15081" t="s">
        <v>44</v>
      </c>
      <c r="B15081" t="s">
        <v>90</v>
      </c>
      <c r="C15081" t="s">
        <v>16</v>
      </c>
      <c r="D15081" t="s">
        <v>32</v>
      </c>
      <c r="E15081" t="s">
        <v>92</v>
      </c>
      <c r="F15081" t="s">
        <v>15</v>
      </c>
      <c r="G15081">
        <v>2016</v>
      </c>
      <c r="H15081">
        <v>15678.810063499999</v>
      </c>
      <c r="I15081">
        <v>16980.493528499999</v>
      </c>
      <c r="J15081">
        <v>14434.2646731</v>
      </c>
    </row>
    <row r="15082" spans="1:10" x14ac:dyDescent="0.25">
      <c r="A15082" t="s">
        <v>44</v>
      </c>
      <c r="B15082" t="s">
        <v>90</v>
      </c>
      <c r="C15082" t="s">
        <v>12</v>
      </c>
      <c r="D15082" t="s">
        <v>32</v>
      </c>
      <c r="E15082" t="s">
        <v>92</v>
      </c>
      <c r="F15082" t="s">
        <v>17</v>
      </c>
      <c r="G15082">
        <v>2016</v>
      </c>
      <c r="H15082">
        <v>0.22315698074500001</v>
      </c>
      <c r="I15082">
        <v>0.238669559235</v>
      </c>
      <c r="J15082">
        <v>0.206516024242</v>
      </c>
    </row>
    <row r="15083" spans="1:10" x14ac:dyDescent="0.25">
      <c r="A15083" t="s">
        <v>44</v>
      </c>
      <c r="B15083" t="s">
        <v>90</v>
      </c>
      <c r="C15083" t="s">
        <v>16</v>
      </c>
      <c r="D15083" t="s">
        <v>32</v>
      </c>
      <c r="E15083" t="s">
        <v>92</v>
      </c>
      <c r="F15083" t="s">
        <v>17</v>
      </c>
      <c r="G15083">
        <v>2016</v>
      </c>
      <c r="H15083">
        <v>0.12771907964099999</v>
      </c>
      <c r="I15083">
        <v>0.138382759089</v>
      </c>
      <c r="J15083">
        <v>0.117541249859</v>
      </c>
    </row>
    <row r="15084" spans="1:10" x14ac:dyDescent="0.25">
      <c r="A15084" t="s">
        <v>44</v>
      </c>
      <c r="B15084" t="s">
        <v>90</v>
      </c>
      <c r="C15084" t="s">
        <v>12</v>
      </c>
      <c r="D15084" t="s">
        <v>32</v>
      </c>
      <c r="E15084" t="s">
        <v>92</v>
      </c>
      <c r="F15084" t="s">
        <v>18</v>
      </c>
      <c r="G15084">
        <v>2016</v>
      </c>
      <c r="H15084">
        <v>22269.3872305</v>
      </c>
      <c r="I15084">
        <v>23822.684570199999</v>
      </c>
      <c r="J15084">
        <v>20625.473358700001</v>
      </c>
    </row>
    <row r="15085" spans="1:10" x14ac:dyDescent="0.25">
      <c r="A15085" t="s">
        <v>44</v>
      </c>
      <c r="B15085" t="s">
        <v>90</v>
      </c>
      <c r="C15085" t="s">
        <v>16</v>
      </c>
      <c r="D15085" t="s">
        <v>32</v>
      </c>
      <c r="E15085" t="s">
        <v>92</v>
      </c>
      <c r="F15085" t="s">
        <v>18</v>
      </c>
      <c r="G15085">
        <v>2016</v>
      </c>
      <c r="H15085">
        <v>12754.627941299999</v>
      </c>
      <c r="I15085">
        <v>13813.540462499999</v>
      </c>
      <c r="J15085">
        <v>11742.196937500001</v>
      </c>
    </row>
    <row r="15086" spans="1:10" x14ac:dyDescent="0.25">
      <c r="A15086" t="s">
        <v>44</v>
      </c>
      <c r="B15086" t="s">
        <v>90</v>
      </c>
      <c r="C15086" t="s">
        <v>12</v>
      </c>
      <c r="D15086" t="s">
        <v>33</v>
      </c>
      <c r="E15086" t="s">
        <v>92</v>
      </c>
      <c r="F15086" t="s">
        <v>15</v>
      </c>
      <c r="G15086">
        <v>2016</v>
      </c>
      <c r="H15086">
        <v>21916.2524323</v>
      </c>
      <c r="I15086">
        <v>23387.690544699999</v>
      </c>
      <c r="J15086">
        <v>20362.958479500001</v>
      </c>
    </row>
    <row r="15087" spans="1:10" x14ac:dyDescent="0.25">
      <c r="A15087" t="s">
        <v>44</v>
      </c>
      <c r="B15087" t="s">
        <v>90</v>
      </c>
      <c r="C15087" t="s">
        <v>16</v>
      </c>
      <c r="D15087" t="s">
        <v>33</v>
      </c>
      <c r="E15087" t="s">
        <v>92</v>
      </c>
      <c r="F15087" t="s">
        <v>15</v>
      </c>
      <c r="G15087">
        <v>2016</v>
      </c>
      <c r="H15087">
        <v>14813.6661506</v>
      </c>
      <c r="I15087">
        <v>16154.451881700001</v>
      </c>
      <c r="J15087">
        <v>13669.726282899999</v>
      </c>
    </row>
    <row r="15088" spans="1:10" x14ac:dyDescent="0.25">
      <c r="A15088" t="s">
        <v>44</v>
      </c>
      <c r="B15088" t="s">
        <v>90</v>
      </c>
      <c r="C15088" t="s">
        <v>12</v>
      </c>
      <c r="D15088" t="s">
        <v>33</v>
      </c>
      <c r="E15088" t="s">
        <v>92</v>
      </c>
      <c r="F15088" t="s">
        <v>17</v>
      </c>
      <c r="G15088">
        <v>2016</v>
      </c>
      <c r="H15088">
        <v>0.26000131915500002</v>
      </c>
      <c r="I15088">
        <v>0.27737671866199998</v>
      </c>
      <c r="J15088">
        <v>0.24161675131300001</v>
      </c>
    </row>
    <row r="15089" spans="1:10" x14ac:dyDescent="0.25">
      <c r="A15089" t="s">
        <v>44</v>
      </c>
      <c r="B15089" t="s">
        <v>90</v>
      </c>
      <c r="C15089" t="s">
        <v>16</v>
      </c>
      <c r="D15089" t="s">
        <v>33</v>
      </c>
      <c r="E15089" t="s">
        <v>92</v>
      </c>
      <c r="F15089" t="s">
        <v>17</v>
      </c>
      <c r="G15089">
        <v>2016</v>
      </c>
      <c r="H15089">
        <v>0.14167221263300001</v>
      </c>
      <c r="I15089">
        <v>0.15447370673899999</v>
      </c>
      <c r="J15089">
        <v>0.13072693233300001</v>
      </c>
    </row>
    <row r="15090" spans="1:10" x14ac:dyDescent="0.25">
      <c r="A15090" t="s">
        <v>44</v>
      </c>
      <c r="B15090" t="s">
        <v>90</v>
      </c>
      <c r="C15090" t="s">
        <v>12</v>
      </c>
      <c r="D15090" t="s">
        <v>33</v>
      </c>
      <c r="E15090" t="s">
        <v>92</v>
      </c>
      <c r="F15090" t="s">
        <v>18</v>
      </c>
      <c r="G15090">
        <v>2016</v>
      </c>
      <c r="H15090">
        <v>25971.157880499999</v>
      </c>
      <c r="I15090">
        <v>27714.838815200001</v>
      </c>
      <c r="J15090">
        <v>24130.476285500001</v>
      </c>
    </row>
    <row r="15091" spans="1:10" x14ac:dyDescent="0.25">
      <c r="A15091" t="s">
        <v>44</v>
      </c>
      <c r="B15091" t="s">
        <v>90</v>
      </c>
      <c r="C15091" t="s">
        <v>16</v>
      </c>
      <c r="D15091" t="s">
        <v>33</v>
      </c>
      <c r="E15091" t="s">
        <v>92</v>
      </c>
      <c r="F15091" t="s">
        <v>18</v>
      </c>
      <c r="G15091">
        <v>2016</v>
      </c>
      <c r="H15091">
        <v>14156.010463299999</v>
      </c>
      <c r="I15091">
        <v>15437.271742200001</v>
      </c>
      <c r="J15091">
        <v>13062.856035999999</v>
      </c>
    </row>
    <row r="15092" spans="1:10" x14ac:dyDescent="0.25">
      <c r="A15092" t="s">
        <v>44</v>
      </c>
      <c r="B15092" t="s">
        <v>90</v>
      </c>
      <c r="C15092" t="s">
        <v>12</v>
      </c>
      <c r="D15092" t="s">
        <v>34</v>
      </c>
      <c r="E15092" t="s">
        <v>92</v>
      </c>
      <c r="F15092" t="s">
        <v>15</v>
      </c>
      <c r="G15092">
        <v>2016</v>
      </c>
      <c r="H15092">
        <v>17025.7681815</v>
      </c>
      <c r="I15092">
        <v>18218.667022000001</v>
      </c>
      <c r="J15092">
        <v>15870.5476822</v>
      </c>
    </row>
    <row r="15093" spans="1:10" x14ac:dyDescent="0.25">
      <c r="A15093" t="s">
        <v>44</v>
      </c>
      <c r="B15093" t="s">
        <v>90</v>
      </c>
      <c r="C15093" t="s">
        <v>16</v>
      </c>
      <c r="D15093" t="s">
        <v>34</v>
      </c>
      <c r="E15093" t="s">
        <v>92</v>
      </c>
      <c r="F15093" t="s">
        <v>15</v>
      </c>
      <c r="G15093">
        <v>2016</v>
      </c>
      <c r="H15093">
        <v>12203.520140000001</v>
      </c>
      <c r="I15093">
        <v>13348.173354299999</v>
      </c>
      <c r="J15093">
        <v>11254.8711391</v>
      </c>
    </row>
    <row r="15094" spans="1:10" x14ac:dyDescent="0.25">
      <c r="A15094" t="s">
        <v>44</v>
      </c>
      <c r="B15094" t="s">
        <v>90</v>
      </c>
      <c r="C15094" t="s">
        <v>12</v>
      </c>
      <c r="D15094" t="s">
        <v>34</v>
      </c>
      <c r="E15094" t="s">
        <v>92</v>
      </c>
      <c r="F15094" t="s">
        <v>17</v>
      </c>
      <c r="G15094">
        <v>2016</v>
      </c>
      <c r="H15094">
        <v>0.29566453632</v>
      </c>
      <c r="I15094">
        <v>0.316373856289</v>
      </c>
      <c r="J15094">
        <v>0.27557123699500002</v>
      </c>
    </row>
    <row r="15095" spans="1:10" x14ac:dyDescent="0.25">
      <c r="A15095" t="s">
        <v>44</v>
      </c>
      <c r="B15095" t="s">
        <v>90</v>
      </c>
      <c r="C15095" t="s">
        <v>16</v>
      </c>
      <c r="D15095" t="s">
        <v>34</v>
      </c>
      <c r="E15095" t="s">
        <v>92</v>
      </c>
      <c r="F15095" t="s">
        <v>17</v>
      </c>
      <c r="G15095">
        <v>2016</v>
      </c>
      <c r="H15095">
        <v>0.15030850643800001</v>
      </c>
      <c r="I15095">
        <v>0.16439487223099999</v>
      </c>
      <c r="J15095">
        <v>0.13860684909900001</v>
      </c>
    </row>
    <row r="15096" spans="1:10" x14ac:dyDescent="0.25">
      <c r="A15096" t="s">
        <v>44</v>
      </c>
      <c r="B15096" t="s">
        <v>90</v>
      </c>
      <c r="C15096" t="s">
        <v>12</v>
      </c>
      <c r="D15096" t="s">
        <v>34</v>
      </c>
      <c r="E15096" t="s">
        <v>92</v>
      </c>
      <c r="F15096" t="s">
        <v>18</v>
      </c>
      <c r="G15096">
        <v>2016</v>
      </c>
      <c r="H15096">
        <v>29548.0832673</v>
      </c>
      <c r="I15096">
        <v>31618.349577199999</v>
      </c>
      <c r="J15096">
        <v>27543.207414199998</v>
      </c>
    </row>
    <row r="15097" spans="1:10" x14ac:dyDescent="0.25">
      <c r="A15097" t="s">
        <v>44</v>
      </c>
      <c r="B15097" t="s">
        <v>90</v>
      </c>
      <c r="C15097" t="s">
        <v>16</v>
      </c>
      <c r="D15097" t="s">
        <v>34</v>
      </c>
      <c r="E15097" t="s">
        <v>92</v>
      </c>
      <c r="F15097" t="s">
        <v>18</v>
      </c>
      <c r="G15097">
        <v>2016</v>
      </c>
      <c r="H15097">
        <v>15023.731015399901</v>
      </c>
      <c r="I15097">
        <v>16432.911465000001</v>
      </c>
      <c r="J15097">
        <v>13855.850989499901</v>
      </c>
    </row>
    <row r="15098" spans="1:10" x14ac:dyDescent="0.25">
      <c r="A15098" t="s">
        <v>44</v>
      </c>
      <c r="B15098" t="s">
        <v>90</v>
      </c>
      <c r="C15098" t="s">
        <v>12</v>
      </c>
      <c r="D15098" t="s">
        <v>35</v>
      </c>
      <c r="E15098" t="s">
        <v>92</v>
      </c>
      <c r="F15098" t="s">
        <v>15</v>
      </c>
      <c r="G15098">
        <v>2016</v>
      </c>
      <c r="H15098">
        <v>9036.5270500000006</v>
      </c>
      <c r="I15098">
        <v>9705.3765851299995</v>
      </c>
      <c r="J15098">
        <v>8410.7087591799991</v>
      </c>
    </row>
    <row r="15099" spans="1:10" x14ac:dyDescent="0.25">
      <c r="A15099" t="s">
        <v>44</v>
      </c>
      <c r="B15099" t="s">
        <v>90</v>
      </c>
      <c r="C15099" t="s">
        <v>16</v>
      </c>
      <c r="D15099" t="s">
        <v>35</v>
      </c>
      <c r="E15099" t="s">
        <v>92</v>
      </c>
      <c r="F15099" t="s">
        <v>15</v>
      </c>
      <c r="G15099">
        <v>2016</v>
      </c>
      <c r="H15099">
        <v>7518.7816865300001</v>
      </c>
      <c r="I15099">
        <v>8143.9208406899997</v>
      </c>
      <c r="J15099">
        <v>6914.2964548</v>
      </c>
    </row>
    <row r="15100" spans="1:10" x14ac:dyDescent="0.25">
      <c r="A15100" t="s">
        <v>44</v>
      </c>
      <c r="B15100" t="s">
        <v>90</v>
      </c>
      <c r="C15100" t="s">
        <v>12</v>
      </c>
      <c r="D15100" t="s">
        <v>35</v>
      </c>
      <c r="E15100" t="s">
        <v>92</v>
      </c>
      <c r="F15100" t="s">
        <v>17</v>
      </c>
      <c r="G15100">
        <v>2016</v>
      </c>
      <c r="H15100">
        <v>0.31366754536500002</v>
      </c>
      <c r="I15100">
        <v>0.336865288082</v>
      </c>
      <c r="J15100">
        <v>0.291941999984</v>
      </c>
    </row>
    <row r="15101" spans="1:10" x14ac:dyDescent="0.25">
      <c r="A15101" t="s">
        <v>44</v>
      </c>
      <c r="B15101" t="s">
        <v>90</v>
      </c>
      <c r="C15101" t="s">
        <v>16</v>
      </c>
      <c r="D15101" t="s">
        <v>35</v>
      </c>
      <c r="E15101" t="s">
        <v>92</v>
      </c>
      <c r="F15101" t="s">
        <v>17</v>
      </c>
      <c r="G15101">
        <v>2016</v>
      </c>
      <c r="H15101">
        <v>0.151675806685</v>
      </c>
      <c r="I15101">
        <v>0.16429534489299999</v>
      </c>
      <c r="J15101">
        <v>0.13950235173200001</v>
      </c>
    </row>
    <row r="15102" spans="1:10" x14ac:dyDescent="0.25">
      <c r="A15102" t="s">
        <v>44</v>
      </c>
      <c r="B15102" t="s">
        <v>90</v>
      </c>
      <c r="C15102" t="s">
        <v>12</v>
      </c>
      <c r="D15102" t="s">
        <v>35</v>
      </c>
      <c r="E15102" t="s">
        <v>92</v>
      </c>
      <c r="F15102" t="s">
        <v>18</v>
      </c>
      <c r="G15102">
        <v>2016</v>
      </c>
      <c r="H15102">
        <v>31353.993971299999</v>
      </c>
      <c r="I15102">
        <v>33674.697951499998</v>
      </c>
      <c r="J15102">
        <v>29182.595290199999</v>
      </c>
    </row>
    <row r="15103" spans="1:10" x14ac:dyDescent="0.25">
      <c r="A15103" t="s">
        <v>44</v>
      </c>
      <c r="B15103" t="s">
        <v>90</v>
      </c>
      <c r="C15103" t="s">
        <v>16</v>
      </c>
      <c r="D15103" t="s">
        <v>35</v>
      </c>
      <c r="E15103" t="s">
        <v>92</v>
      </c>
      <c r="F15103" t="s">
        <v>18</v>
      </c>
      <c r="G15103">
        <v>2016</v>
      </c>
      <c r="H15103">
        <v>15163.070702999999</v>
      </c>
      <c r="I15103">
        <v>16423.7841521999</v>
      </c>
      <c r="J15103">
        <v>13944.0098645</v>
      </c>
    </row>
    <row r="15104" spans="1:10" x14ac:dyDescent="0.25">
      <c r="A15104" t="s">
        <v>44</v>
      </c>
      <c r="B15104" t="s">
        <v>90</v>
      </c>
      <c r="C15104" t="s">
        <v>12</v>
      </c>
      <c r="D15104" t="s">
        <v>36</v>
      </c>
      <c r="E15104" t="s">
        <v>92</v>
      </c>
      <c r="F15104" t="s">
        <v>15</v>
      </c>
      <c r="G15104">
        <v>2016</v>
      </c>
      <c r="H15104">
        <v>3484.1553924499999</v>
      </c>
      <c r="I15104">
        <v>3789.9238110199999</v>
      </c>
      <c r="J15104">
        <v>3211.2065189</v>
      </c>
    </row>
    <row r="15105" spans="1:10" x14ac:dyDescent="0.25">
      <c r="A15105" t="s">
        <v>44</v>
      </c>
      <c r="B15105" t="s">
        <v>90</v>
      </c>
      <c r="C15105" t="s">
        <v>16</v>
      </c>
      <c r="D15105" t="s">
        <v>36</v>
      </c>
      <c r="E15105" t="s">
        <v>92</v>
      </c>
      <c r="F15105" t="s">
        <v>15</v>
      </c>
      <c r="G15105">
        <v>2016</v>
      </c>
      <c r="H15105">
        <v>3849.5735779500001</v>
      </c>
      <c r="I15105">
        <v>4273.7593452999999</v>
      </c>
      <c r="J15105">
        <v>3503.8194776599998</v>
      </c>
    </row>
    <row r="15106" spans="1:10" x14ac:dyDescent="0.25">
      <c r="A15106" t="s">
        <v>44</v>
      </c>
      <c r="B15106" t="s">
        <v>90</v>
      </c>
      <c r="C15106" t="s">
        <v>12</v>
      </c>
      <c r="D15106" t="s">
        <v>36</v>
      </c>
      <c r="E15106" t="s">
        <v>92</v>
      </c>
      <c r="F15106" t="s">
        <v>17</v>
      </c>
      <c r="G15106">
        <v>2016</v>
      </c>
      <c r="H15106">
        <v>0.317478448021</v>
      </c>
      <c r="I15106">
        <v>0.34529361727199998</v>
      </c>
      <c r="J15106">
        <v>0.29264613111100002</v>
      </c>
    </row>
    <row r="15107" spans="1:10" x14ac:dyDescent="0.25">
      <c r="A15107" t="s">
        <v>44</v>
      </c>
      <c r="B15107" t="s">
        <v>90</v>
      </c>
      <c r="C15107" t="s">
        <v>16</v>
      </c>
      <c r="D15107" t="s">
        <v>36</v>
      </c>
      <c r="E15107" t="s">
        <v>92</v>
      </c>
      <c r="F15107" t="s">
        <v>17</v>
      </c>
      <c r="G15107">
        <v>2016</v>
      </c>
      <c r="H15107">
        <v>0.15339630105999999</v>
      </c>
      <c r="I15107">
        <v>0.17027893688599999</v>
      </c>
      <c r="J15107">
        <v>0.139603002852</v>
      </c>
    </row>
    <row r="15108" spans="1:10" x14ac:dyDescent="0.25">
      <c r="A15108" t="s">
        <v>44</v>
      </c>
      <c r="B15108" t="s">
        <v>90</v>
      </c>
      <c r="C15108" t="s">
        <v>12</v>
      </c>
      <c r="D15108" t="s">
        <v>36</v>
      </c>
      <c r="E15108" t="s">
        <v>92</v>
      </c>
      <c r="F15108" t="s">
        <v>18</v>
      </c>
      <c r="G15108">
        <v>2016</v>
      </c>
      <c r="H15108">
        <v>31737.902303899999</v>
      </c>
      <c r="I15108">
        <v>34523.210966500003</v>
      </c>
      <c r="J15108">
        <v>29251.553761200001</v>
      </c>
    </row>
    <row r="15109" spans="1:10" x14ac:dyDescent="0.25">
      <c r="A15109" t="s">
        <v>44</v>
      </c>
      <c r="B15109" t="s">
        <v>90</v>
      </c>
      <c r="C15109" t="s">
        <v>16</v>
      </c>
      <c r="D15109" t="s">
        <v>36</v>
      </c>
      <c r="E15109" t="s">
        <v>92</v>
      </c>
      <c r="F15109" t="s">
        <v>18</v>
      </c>
      <c r="G15109">
        <v>2016</v>
      </c>
      <c r="H15109">
        <v>15336.281087199999</v>
      </c>
      <c r="I15109">
        <v>17026.190899199999</v>
      </c>
      <c r="J15109">
        <v>13958.834478699901</v>
      </c>
    </row>
    <row r="15110" spans="1:10" x14ac:dyDescent="0.25">
      <c r="A15110" t="s">
        <v>44</v>
      </c>
      <c r="B15110" t="s">
        <v>90</v>
      </c>
      <c r="C15110" t="s">
        <v>12</v>
      </c>
      <c r="D15110" t="s">
        <v>37</v>
      </c>
      <c r="E15110" t="s">
        <v>92</v>
      </c>
      <c r="F15110" t="s">
        <v>15</v>
      </c>
      <c r="G15110">
        <v>2016</v>
      </c>
      <c r="H15110">
        <v>0</v>
      </c>
      <c r="I15110">
        <v>0</v>
      </c>
      <c r="J15110">
        <v>0</v>
      </c>
    </row>
    <row r="15111" spans="1:10" x14ac:dyDescent="0.25">
      <c r="A15111" t="s">
        <v>44</v>
      </c>
      <c r="B15111" t="s">
        <v>90</v>
      </c>
      <c r="C15111" t="s">
        <v>16</v>
      </c>
      <c r="D15111" t="s">
        <v>37</v>
      </c>
      <c r="E15111" t="s">
        <v>92</v>
      </c>
      <c r="F15111" t="s">
        <v>15</v>
      </c>
      <c r="G15111">
        <v>2016</v>
      </c>
      <c r="H15111">
        <v>0</v>
      </c>
      <c r="I15111">
        <v>0</v>
      </c>
      <c r="J15111">
        <v>0</v>
      </c>
    </row>
    <row r="15112" spans="1:10" x14ac:dyDescent="0.25">
      <c r="A15112" t="s">
        <v>44</v>
      </c>
      <c r="B15112" t="s">
        <v>90</v>
      </c>
      <c r="C15112" t="s">
        <v>12</v>
      </c>
      <c r="D15112" t="s">
        <v>37</v>
      </c>
      <c r="E15112" t="s">
        <v>92</v>
      </c>
      <c r="F15112" t="s">
        <v>17</v>
      </c>
      <c r="G15112">
        <v>2016</v>
      </c>
      <c r="H15112">
        <v>0</v>
      </c>
      <c r="I15112">
        <v>0</v>
      </c>
      <c r="J15112">
        <v>0</v>
      </c>
    </row>
    <row r="15113" spans="1:10" x14ac:dyDescent="0.25">
      <c r="A15113" t="s">
        <v>44</v>
      </c>
      <c r="B15113" t="s">
        <v>90</v>
      </c>
      <c r="C15113" t="s">
        <v>16</v>
      </c>
      <c r="D15113" t="s">
        <v>37</v>
      </c>
      <c r="E15113" t="s">
        <v>92</v>
      </c>
      <c r="F15113" t="s">
        <v>17</v>
      </c>
      <c r="G15113">
        <v>2016</v>
      </c>
      <c r="H15113">
        <v>0</v>
      </c>
      <c r="I15113">
        <v>0</v>
      </c>
      <c r="J15113">
        <v>0</v>
      </c>
    </row>
    <row r="15114" spans="1:10" x14ac:dyDescent="0.25">
      <c r="A15114" t="s">
        <v>44</v>
      </c>
      <c r="B15114" t="s">
        <v>90</v>
      </c>
      <c r="C15114" t="s">
        <v>12</v>
      </c>
      <c r="D15114" t="s">
        <v>37</v>
      </c>
      <c r="E15114" t="s">
        <v>92</v>
      </c>
      <c r="F15114" t="s">
        <v>18</v>
      </c>
      <c r="G15114">
        <v>2016</v>
      </c>
      <c r="H15114">
        <v>0</v>
      </c>
      <c r="I15114">
        <v>0</v>
      </c>
      <c r="J15114">
        <v>0</v>
      </c>
    </row>
    <row r="15115" spans="1:10" x14ac:dyDescent="0.25">
      <c r="A15115" t="s">
        <v>44</v>
      </c>
      <c r="B15115" t="s">
        <v>90</v>
      </c>
      <c r="C15115" t="s">
        <v>16</v>
      </c>
      <c r="D15115" t="s">
        <v>37</v>
      </c>
      <c r="E15115" t="s">
        <v>92</v>
      </c>
      <c r="F15115" t="s">
        <v>18</v>
      </c>
      <c r="G15115">
        <v>2016</v>
      </c>
      <c r="H15115">
        <v>0</v>
      </c>
      <c r="I15115">
        <v>0</v>
      </c>
      <c r="J15115">
        <v>0</v>
      </c>
    </row>
    <row r="15116" spans="1:10" x14ac:dyDescent="0.25">
      <c r="A15116" t="s">
        <v>44</v>
      </c>
      <c r="B15116" t="s">
        <v>90</v>
      </c>
      <c r="C15116" t="s">
        <v>12</v>
      </c>
      <c r="D15116" t="s">
        <v>13</v>
      </c>
      <c r="E15116" t="s">
        <v>39</v>
      </c>
      <c r="F15116" t="s">
        <v>15</v>
      </c>
      <c r="G15116">
        <v>2016</v>
      </c>
      <c r="H15116">
        <v>0</v>
      </c>
      <c r="I15116">
        <v>0</v>
      </c>
      <c r="J15116">
        <v>0</v>
      </c>
    </row>
    <row r="15117" spans="1:10" x14ac:dyDescent="0.25">
      <c r="A15117" t="s">
        <v>44</v>
      </c>
      <c r="B15117" t="s">
        <v>90</v>
      </c>
      <c r="C15117" t="s">
        <v>16</v>
      </c>
      <c r="D15117" t="s">
        <v>13</v>
      </c>
      <c r="E15117" t="s">
        <v>39</v>
      </c>
      <c r="F15117" t="s">
        <v>15</v>
      </c>
      <c r="G15117">
        <v>2016</v>
      </c>
      <c r="H15117">
        <v>0</v>
      </c>
      <c r="I15117">
        <v>0</v>
      </c>
      <c r="J15117">
        <v>0</v>
      </c>
    </row>
    <row r="15118" spans="1:10" x14ac:dyDescent="0.25">
      <c r="A15118" t="s">
        <v>44</v>
      </c>
      <c r="B15118" t="s">
        <v>90</v>
      </c>
      <c r="C15118" t="s">
        <v>12</v>
      </c>
      <c r="D15118" t="s">
        <v>13</v>
      </c>
      <c r="E15118" t="s">
        <v>39</v>
      </c>
      <c r="F15118" t="s">
        <v>17</v>
      </c>
      <c r="G15118">
        <v>2016</v>
      </c>
      <c r="H15118">
        <v>0</v>
      </c>
      <c r="I15118">
        <v>0</v>
      </c>
      <c r="J15118">
        <v>0</v>
      </c>
    </row>
    <row r="15119" spans="1:10" x14ac:dyDescent="0.25">
      <c r="A15119" t="s">
        <v>44</v>
      </c>
      <c r="B15119" t="s">
        <v>90</v>
      </c>
      <c r="C15119" t="s">
        <v>16</v>
      </c>
      <c r="D15119" t="s">
        <v>13</v>
      </c>
      <c r="E15119" t="s">
        <v>39</v>
      </c>
      <c r="F15119" t="s">
        <v>17</v>
      </c>
      <c r="G15119">
        <v>2016</v>
      </c>
      <c r="H15119">
        <v>0</v>
      </c>
      <c r="I15119">
        <v>0</v>
      </c>
      <c r="J15119">
        <v>0</v>
      </c>
    </row>
    <row r="15120" spans="1:10" x14ac:dyDescent="0.25">
      <c r="A15120" t="s">
        <v>44</v>
      </c>
      <c r="B15120" t="s">
        <v>90</v>
      </c>
      <c r="C15120" t="s">
        <v>12</v>
      </c>
      <c r="D15120" t="s">
        <v>13</v>
      </c>
      <c r="E15120" t="s">
        <v>39</v>
      </c>
      <c r="F15120" t="s">
        <v>18</v>
      </c>
      <c r="G15120">
        <v>2016</v>
      </c>
      <c r="H15120">
        <v>0</v>
      </c>
      <c r="I15120">
        <v>0</v>
      </c>
      <c r="J15120">
        <v>0</v>
      </c>
    </row>
    <row r="15121" spans="1:10" x14ac:dyDescent="0.25">
      <c r="A15121" t="s">
        <v>44</v>
      </c>
      <c r="B15121" t="s">
        <v>90</v>
      </c>
      <c r="C15121" t="s">
        <v>16</v>
      </c>
      <c r="D15121" t="s">
        <v>13</v>
      </c>
      <c r="E15121" t="s">
        <v>39</v>
      </c>
      <c r="F15121" t="s">
        <v>18</v>
      </c>
      <c r="G15121">
        <v>2016</v>
      </c>
      <c r="H15121">
        <v>0</v>
      </c>
      <c r="I15121">
        <v>0</v>
      </c>
      <c r="J15121">
        <v>0</v>
      </c>
    </row>
    <row r="15122" spans="1:10" x14ac:dyDescent="0.25">
      <c r="A15122" t="s">
        <v>44</v>
      </c>
      <c r="B15122" t="s">
        <v>90</v>
      </c>
      <c r="C15122" t="s">
        <v>12</v>
      </c>
      <c r="D15122" t="s">
        <v>19</v>
      </c>
      <c r="E15122" t="s">
        <v>39</v>
      </c>
      <c r="F15122" t="s">
        <v>15</v>
      </c>
      <c r="G15122">
        <v>2016</v>
      </c>
      <c r="H15122">
        <v>0</v>
      </c>
      <c r="I15122">
        <v>0</v>
      </c>
      <c r="J15122">
        <v>0</v>
      </c>
    </row>
    <row r="15123" spans="1:10" x14ac:dyDescent="0.25">
      <c r="A15123" t="s">
        <v>44</v>
      </c>
      <c r="B15123" t="s">
        <v>90</v>
      </c>
      <c r="C15123" t="s">
        <v>16</v>
      </c>
      <c r="D15123" t="s">
        <v>19</v>
      </c>
      <c r="E15123" t="s">
        <v>39</v>
      </c>
      <c r="F15123" t="s">
        <v>15</v>
      </c>
      <c r="G15123">
        <v>2016</v>
      </c>
      <c r="H15123">
        <v>0</v>
      </c>
      <c r="I15123">
        <v>0</v>
      </c>
      <c r="J15123">
        <v>0</v>
      </c>
    </row>
    <row r="15124" spans="1:10" x14ac:dyDescent="0.25">
      <c r="A15124" t="s">
        <v>44</v>
      </c>
      <c r="B15124" t="s">
        <v>90</v>
      </c>
      <c r="C15124" t="s">
        <v>12</v>
      </c>
      <c r="D15124" t="s">
        <v>19</v>
      </c>
      <c r="E15124" t="s">
        <v>39</v>
      </c>
      <c r="F15124" t="s">
        <v>17</v>
      </c>
      <c r="G15124">
        <v>2016</v>
      </c>
      <c r="H15124">
        <v>0</v>
      </c>
      <c r="I15124">
        <v>0</v>
      </c>
      <c r="J15124">
        <v>0</v>
      </c>
    </row>
    <row r="15125" spans="1:10" x14ac:dyDescent="0.25">
      <c r="A15125" t="s">
        <v>44</v>
      </c>
      <c r="B15125" t="s">
        <v>90</v>
      </c>
      <c r="C15125" t="s">
        <v>16</v>
      </c>
      <c r="D15125" t="s">
        <v>19</v>
      </c>
      <c r="E15125" t="s">
        <v>39</v>
      </c>
      <c r="F15125" t="s">
        <v>17</v>
      </c>
      <c r="G15125">
        <v>2016</v>
      </c>
      <c r="H15125">
        <v>0</v>
      </c>
      <c r="I15125">
        <v>0</v>
      </c>
      <c r="J15125">
        <v>0</v>
      </c>
    </row>
    <row r="15126" spans="1:10" x14ac:dyDescent="0.25">
      <c r="A15126" t="s">
        <v>44</v>
      </c>
      <c r="B15126" t="s">
        <v>90</v>
      </c>
      <c r="C15126" t="s">
        <v>12</v>
      </c>
      <c r="D15126" t="s">
        <v>19</v>
      </c>
      <c r="E15126" t="s">
        <v>39</v>
      </c>
      <c r="F15126" t="s">
        <v>18</v>
      </c>
      <c r="G15126">
        <v>2016</v>
      </c>
      <c r="H15126">
        <v>0</v>
      </c>
      <c r="I15126">
        <v>0</v>
      </c>
      <c r="J15126">
        <v>0</v>
      </c>
    </row>
    <row r="15127" spans="1:10" x14ac:dyDescent="0.25">
      <c r="A15127" t="s">
        <v>44</v>
      </c>
      <c r="B15127" t="s">
        <v>90</v>
      </c>
      <c r="C15127" t="s">
        <v>16</v>
      </c>
      <c r="D15127" t="s">
        <v>19</v>
      </c>
      <c r="E15127" t="s">
        <v>39</v>
      </c>
      <c r="F15127" t="s">
        <v>18</v>
      </c>
      <c r="G15127">
        <v>2016</v>
      </c>
      <c r="H15127">
        <v>0</v>
      </c>
      <c r="I15127">
        <v>0</v>
      </c>
      <c r="J15127">
        <v>0</v>
      </c>
    </row>
    <row r="15128" spans="1:10" x14ac:dyDescent="0.25">
      <c r="A15128" t="s">
        <v>44</v>
      </c>
      <c r="B15128" t="s">
        <v>90</v>
      </c>
      <c r="C15128" t="s">
        <v>12</v>
      </c>
      <c r="D15128" t="s">
        <v>20</v>
      </c>
      <c r="E15128" t="s">
        <v>39</v>
      </c>
      <c r="F15128" t="s">
        <v>15</v>
      </c>
      <c r="G15128">
        <v>2016</v>
      </c>
      <c r="H15128">
        <v>0</v>
      </c>
      <c r="I15128">
        <v>0</v>
      </c>
      <c r="J15128">
        <v>0</v>
      </c>
    </row>
    <row r="15129" spans="1:10" x14ac:dyDescent="0.25">
      <c r="A15129" t="s">
        <v>44</v>
      </c>
      <c r="B15129" t="s">
        <v>90</v>
      </c>
      <c r="C15129" t="s">
        <v>16</v>
      </c>
      <c r="D15129" t="s">
        <v>20</v>
      </c>
      <c r="E15129" t="s">
        <v>39</v>
      </c>
      <c r="F15129" t="s">
        <v>15</v>
      </c>
      <c r="G15129">
        <v>2016</v>
      </c>
      <c r="H15129">
        <v>0</v>
      </c>
      <c r="I15129">
        <v>0</v>
      </c>
      <c r="J15129">
        <v>0</v>
      </c>
    </row>
    <row r="15130" spans="1:10" x14ac:dyDescent="0.25">
      <c r="A15130" t="s">
        <v>44</v>
      </c>
      <c r="B15130" t="s">
        <v>90</v>
      </c>
      <c r="C15130" t="s">
        <v>12</v>
      </c>
      <c r="D15130" t="s">
        <v>20</v>
      </c>
      <c r="E15130" t="s">
        <v>39</v>
      </c>
      <c r="F15130" t="s">
        <v>17</v>
      </c>
      <c r="G15130">
        <v>2016</v>
      </c>
      <c r="H15130">
        <v>0</v>
      </c>
      <c r="I15130">
        <v>0</v>
      </c>
      <c r="J15130">
        <v>0</v>
      </c>
    </row>
    <row r="15131" spans="1:10" x14ac:dyDescent="0.25">
      <c r="A15131" t="s">
        <v>44</v>
      </c>
      <c r="B15131" t="s">
        <v>90</v>
      </c>
      <c r="C15131" t="s">
        <v>16</v>
      </c>
      <c r="D15131" t="s">
        <v>20</v>
      </c>
      <c r="E15131" t="s">
        <v>39</v>
      </c>
      <c r="F15131" t="s">
        <v>17</v>
      </c>
      <c r="G15131">
        <v>2016</v>
      </c>
      <c r="H15131">
        <v>0</v>
      </c>
      <c r="I15131">
        <v>0</v>
      </c>
      <c r="J15131">
        <v>0</v>
      </c>
    </row>
    <row r="15132" spans="1:10" x14ac:dyDescent="0.25">
      <c r="A15132" t="s">
        <v>44</v>
      </c>
      <c r="B15132" t="s">
        <v>90</v>
      </c>
      <c r="C15132" t="s">
        <v>12</v>
      </c>
      <c r="D15132" t="s">
        <v>20</v>
      </c>
      <c r="E15132" t="s">
        <v>39</v>
      </c>
      <c r="F15132" t="s">
        <v>18</v>
      </c>
      <c r="G15132">
        <v>2016</v>
      </c>
      <c r="H15132">
        <v>0</v>
      </c>
      <c r="I15132">
        <v>0</v>
      </c>
      <c r="J15132">
        <v>0</v>
      </c>
    </row>
    <row r="15133" spans="1:10" x14ac:dyDescent="0.25">
      <c r="A15133" t="s">
        <v>44</v>
      </c>
      <c r="B15133" t="s">
        <v>90</v>
      </c>
      <c r="C15133" t="s">
        <v>16</v>
      </c>
      <c r="D15133" t="s">
        <v>20</v>
      </c>
      <c r="E15133" t="s">
        <v>39</v>
      </c>
      <c r="F15133" t="s">
        <v>18</v>
      </c>
      <c r="G15133">
        <v>2016</v>
      </c>
      <c r="H15133">
        <v>0</v>
      </c>
      <c r="I15133">
        <v>0</v>
      </c>
      <c r="J15133">
        <v>0</v>
      </c>
    </row>
    <row r="15134" spans="1:10" x14ac:dyDescent="0.25">
      <c r="A15134" t="s">
        <v>44</v>
      </c>
      <c r="B15134" t="s">
        <v>90</v>
      </c>
      <c r="C15134" t="s">
        <v>12</v>
      </c>
      <c r="D15134" t="s">
        <v>21</v>
      </c>
      <c r="E15134" t="s">
        <v>39</v>
      </c>
      <c r="F15134" t="s">
        <v>15</v>
      </c>
      <c r="G15134">
        <v>2016</v>
      </c>
      <c r="H15134">
        <v>0.148847502411</v>
      </c>
      <c r="I15134">
        <v>0.18656724913600001</v>
      </c>
      <c r="J15134">
        <v>0.121196198995</v>
      </c>
    </row>
    <row r="15135" spans="1:10" x14ac:dyDescent="0.25">
      <c r="A15135" t="s">
        <v>44</v>
      </c>
      <c r="B15135" t="s">
        <v>90</v>
      </c>
      <c r="C15135" t="s">
        <v>16</v>
      </c>
      <c r="D15135" t="s">
        <v>21</v>
      </c>
      <c r="E15135" t="s">
        <v>39</v>
      </c>
      <c r="F15135" t="s">
        <v>15</v>
      </c>
      <c r="G15135">
        <v>2016</v>
      </c>
      <c r="H15135">
        <v>0.58013890083499997</v>
      </c>
      <c r="I15135">
        <v>0.83892298772399998</v>
      </c>
      <c r="J15135">
        <v>0.400032445121</v>
      </c>
    </row>
    <row r="15136" spans="1:10" x14ac:dyDescent="0.25">
      <c r="A15136" t="s">
        <v>44</v>
      </c>
      <c r="B15136" t="s">
        <v>90</v>
      </c>
      <c r="C15136" t="s">
        <v>12</v>
      </c>
      <c r="D15136" t="s">
        <v>21</v>
      </c>
      <c r="E15136" t="s">
        <v>39</v>
      </c>
      <c r="F15136" t="s">
        <v>17</v>
      </c>
      <c r="G15136">
        <v>2016</v>
      </c>
      <c r="H15136" s="1">
        <v>1.0089990911099999E-6</v>
      </c>
      <c r="I15136" s="1">
        <v>1.2648708745599999E-6</v>
      </c>
      <c r="J15136" s="1">
        <v>8.1800262955400005E-7</v>
      </c>
    </row>
    <row r="15137" spans="1:10" x14ac:dyDescent="0.25">
      <c r="A15137" t="s">
        <v>44</v>
      </c>
      <c r="B15137" t="s">
        <v>90</v>
      </c>
      <c r="C15137" t="s">
        <v>16</v>
      </c>
      <c r="D15137" t="s">
        <v>21</v>
      </c>
      <c r="E15137" t="s">
        <v>39</v>
      </c>
      <c r="F15137" t="s">
        <v>17</v>
      </c>
      <c r="G15137">
        <v>2016</v>
      </c>
      <c r="H15137" s="1">
        <v>3.9483307729099999E-6</v>
      </c>
      <c r="I15137" s="1">
        <v>5.7218011913200003E-6</v>
      </c>
      <c r="J15137" s="1">
        <v>2.71777178624E-6</v>
      </c>
    </row>
    <row r="15138" spans="1:10" x14ac:dyDescent="0.25">
      <c r="A15138" t="s">
        <v>44</v>
      </c>
      <c r="B15138" t="s">
        <v>90</v>
      </c>
      <c r="C15138" t="s">
        <v>12</v>
      </c>
      <c r="D15138" t="s">
        <v>21</v>
      </c>
      <c r="E15138" t="s">
        <v>39</v>
      </c>
      <c r="F15138" t="s">
        <v>18</v>
      </c>
      <c r="G15138">
        <v>2016</v>
      </c>
      <c r="H15138">
        <v>9.2859129999999998E-2</v>
      </c>
      <c r="I15138">
        <v>0.11639075</v>
      </c>
      <c r="J15138">
        <v>7.5608750000000002E-2</v>
      </c>
    </row>
    <row r="15139" spans="1:10" x14ac:dyDescent="0.25">
      <c r="A15139" t="s">
        <v>44</v>
      </c>
      <c r="B15139" t="s">
        <v>90</v>
      </c>
      <c r="C15139" t="s">
        <v>16</v>
      </c>
      <c r="D15139" t="s">
        <v>21</v>
      </c>
      <c r="E15139" t="s">
        <v>39</v>
      </c>
      <c r="F15139" t="s">
        <v>18</v>
      </c>
      <c r="G15139">
        <v>2016</v>
      </c>
      <c r="H15139">
        <v>0.38096806999999999</v>
      </c>
      <c r="I15139">
        <v>0.55090749999999999</v>
      </c>
      <c r="J15139">
        <v>0.26269500000000001</v>
      </c>
    </row>
    <row r="15140" spans="1:10" x14ac:dyDescent="0.25">
      <c r="A15140" t="s">
        <v>44</v>
      </c>
      <c r="B15140" t="s">
        <v>90</v>
      </c>
      <c r="C15140" t="s">
        <v>12</v>
      </c>
      <c r="D15140" t="s">
        <v>22</v>
      </c>
      <c r="E15140" t="s">
        <v>39</v>
      </c>
      <c r="F15140" t="s">
        <v>15</v>
      </c>
      <c r="G15140">
        <v>2016</v>
      </c>
      <c r="H15140">
        <v>0.640094698962</v>
      </c>
      <c r="I15140">
        <v>0.91441854432500003</v>
      </c>
      <c r="J15140">
        <v>0.44617154075100002</v>
      </c>
    </row>
    <row r="15141" spans="1:10" x14ac:dyDescent="0.25">
      <c r="A15141" t="s">
        <v>44</v>
      </c>
      <c r="B15141" t="s">
        <v>90</v>
      </c>
      <c r="C15141" t="s">
        <v>16</v>
      </c>
      <c r="D15141" t="s">
        <v>22</v>
      </c>
      <c r="E15141" t="s">
        <v>39</v>
      </c>
      <c r="F15141" t="s">
        <v>15</v>
      </c>
      <c r="G15141">
        <v>2016</v>
      </c>
      <c r="H15141">
        <v>1.30175239457</v>
      </c>
      <c r="I15141">
        <v>1.9667918307400001</v>
      </c>
      <c r="J15141">
        <v>0.86364875735299995</v>
      </c>
    </row>
    <row r="15142" spans="1:10" x14ac:dyDescent="0.25">
      <c r="A15142" t="s">
        <v>44</v>
      </c>
      <c r="B15142" t="s">
        <v>90</v>
      </c>
      <c r="C15142" t="s">
        <v>12</v>
      </c>
      <c r="D15142" t="s">
        <v>22</v>
      </c>
      <c r="E15142" t="s">
        <v>39</v>
      </c>
      <c r="F15142" t="s">
        <v>17</v>
      </c>
      <c r="G15142">
        <v>2016</v>
      </c>
      <c r="H15142" s="1">
        <v>3.68621029122E-6</v>
      </c>
      <c r="I15142" s="1">
        <v>5.2807335685799998E-6</v>
      </c>
      <c r="J15142" s="1">
        <v>2.57010896542E-6</v>
      </c>
    </row>
    <row r="15143" spans="1:10" x14ac:dyDescent="0.25">
      <c r="A15143" t="s">
        <v>44</v>
      </c>
      <c r="B15143" t="s">
        <v>90</v>
      </c>
      <c r="C15143" t="s">
        <v>16</v>
      </c>
      <c r="D15143" t="s">
        <v>22</v>
      </c>
      <c r="E15143" t="s">
        <v>39</v>
      </c>
      <c r="F15143" t="s">
        <v>17</v>
      </c>
      <c r="G15143">
        <v>2016</v>
      </c>
      <c r="H15143" s="1">
        <v>6.9504273262499999E-6</v>
      </c>
      <c r="I15143" s="1">
        <v>1.0473413154E-5</v>
      </c>
      <c r="J15143" s="1">
        <v>4.6056546057999999E-6</v>
      </c>
    </row>
    <row r="15144" spans="1:10" x14ac:dyDescent="0.25">
      <c r="A15144" t="s">
        <v>44</v>
      </c>
      <c r="B15144" t="s">
        <v>90</v>
      </c>
      <c r="C15144" t="s">
        <v>12</v>
      </c>
      <c r="D15144" t="s">
        <v>22</v>
      </c>
      <c r="E15144" t="s">
        <v>39</v>
      </c>
      <c r="F15144" t="s">
        <v>18</v>
      </c>
      <c r="G15144">
        <v>2016</v>
      </c>
      <c r="H15144">
        <v>0.33533589999999902</v>
      </c>
      <c r="I15144">
        <v>0.47904999999999998</v>
      </c>
      <c r="J15144">
        <v>0.23374249999999999</v>
      </c>
    </row>
    <row r="15145" spans="1:10" x14ac:dyDescent="0.25">
      <c r="A15145" t="s">
        <v>44</v>
      </c>
      <c r="B15145" t="s">
        <v>90</v>
      </c>
      <c r="C15145" t="s">
        <v>16</v>
      </c>
      <c r="D15145" t="s">
        <v>22</v>
      </c>
      <c r="E15145" t="s">
        <v>39</v>
      </c>
      <c r="F15145" t="s">
        <v>18</v>
      </c>
      <c r="G15145">
        <v>2016</v>
      </c>
      <c r="H15145">
        <v>0.6782454</v>
      </c>
      <c r="I15145">
        <v>1.0247474999999999</v>
      </c>
      <c r="J15145">
        <v>0.44998249999999901</v>
      </c>
    </row>
    <row r="15146" spans="1:10" x14ac:dyDescent="0.25">
      <c r="A15146" t="s">
        <v>44</v>
      </c>
      <c r="B15146" t="s">
        <v>90</v>
      </c>
      <c r="C15146" t="s">
        <v>12</v>
      </c>
      <c r="D15146" t="s">
        <v>23</v>
      </c>
      <c r="E15146" t="s">
        <v>39</v>
      </c>
      <c r="F15146" t="s">
        <v>15</v>
      </c>
      <c r="G15146">
        <v>2016</v>
      </c>
      <c r="H15146">
        <v>1.3077361008899999</v>
      </c>
      <c r="I15146">
        <v>1.8062645422100001</v>
      </c>
      <c r="J15146">
        <v>0.92280601750400004</v>
      </c>
    </row>
    <row r="15147" spans="1:10" x14ac:dyDescent="0.25">
      <c r="A15147" t="s">
        <v>44</v>
      </c>
      <c r="B15147" t="s">
        <v>90</v>
      </c>
      <c r="C15147" t="s">
        <v>16</v>
      </c>
      <c r="D15147" t="s">
        <v>23</v>
      </c>
      <c r="E15147" t="s">
        <v>39</v>
      </c>
      <c r="F15147" t="s">
        <v>15</v>
      </c>
      <c r="G15147">
        <v>2016</v>
      </c>
      <c r="H15147">
        <v>1.94882532741</v>
      </c>
      <c r="I15147">
        <v>2.7738971027399999</v>
      </c>
      <c r="J15147">
        <v>1.37592511965</v>
      </c>
    </row>
    <row r="15148" spans="1:10" x14ac:dyDescent="0.25">
      <c r="A15148" t="s">
        <v>44</v>
      </c>
      <c r="B15148" t="s">
        <v>90</v>
      </c>
      <c r="C15148" t="s">
        <v>12</v>
      </c>
      <c r="D15148" t="s">
        <v>23</v>
      </c>
      <c r="E15148" t="s">
        <v>39</v>
      </c>
      <c r="F15148" t="s">
        <v>17</v>
      </c>
      <c r="G15148">
        <v>2016</v>
      </c>
      <c r="H15148" s="1">
        <v>7.7704402914100003E-6</v>
      </c>
      <c r="I15148" s="1">
        <v>1.0703810982E-5</v>
      </c>
      <c r="J15148" s="1">
        <v>5.4598750112400001E-6</v>
      </c>
    </row>
    <row r="15149" spans="1:10" x14ac:dyDescent="0.25">
      <c r="A15149" t="s">
        <v>44</v>
      </c>
      <c r="B15149" t="s">
        <v>90</v>
      </c>
      <c r="C15149" t="s">
        <v>16</v>
      </c>
      <c r="D15149" t="s">
        <v>23</v>
      </c>
      <c r="E15149" t="s">
        <v>39</v>
      </c>
      <c r="F15149" t="s">
        <v>17</v>
      </c>
      <c r="G15149">
        <v>2016</v>
      </c>
      <c r="H15149" s="1">
        <v>1.08218850808E-5</v>
      </c>
      <c r="I15149" s="1">
        <v>1.54036946421E-5</v>
      </c>
      <c r="J15149" s="1">
        <v>7.6391164120900007E-6</v>
      </c>
    </row>
    <row r="15150" spans="1:10" x14ac:dyDescent="0.25">
      <c r="A15150" t="s">
        <v>44</v>
      </c>
      <c r="B15150" t="s">
        <v>90</v>
      </c>
      <c r="C15150" t="s">
        <v>12</v>
      </c>
      <c r="D15150" t="s">
        <v>23</v>
      </c>
      <c r="E15150" t="s">
        <v>39</v>
      </c>
      <c r="F15150" t="s">
        <v>18</v>
      </c>
      <c r="G15150">
        <v>2016</v>
      </c>
      <c r="H15150">
        <v>0.73118240000000001</v>
      </c>
      <c r="I15150">
        <v>1.0099199999999999</v>
      </c>
      <c r="J15150">
        <v>0.51595999999999997</v>
      </c>
    </row>
    <row r="15151" spans="1:10" x14ac:dyDescent="0.25">
      <c r="A15151" t="s">
        <v>44</v>
      </c>
      <c r="B15151" t="s">
        <v>90</v>
      </c>
      <c r="C15151" t="s">
        <v>16</v>
      </c>
      <c r="D15151" t="s">
        <v>23</v>
      </c>
      <c r="E15151" t="s">
        <v>39</v>
      </c>
      <c r="F15151" t="s">
        <v>18</v>
      </c>
      <c r="G15151">
        <v>2016</v>
      </c>
      <c r="H15151">
        <v>1.0673657000000001</v>
      </c>
      <c r="I15151">
        <v>1.519255</v>
      </c>
      <c r="J15151">
        <v>0.75358999999999998</v>
      </c>
    </row>
    <row r="15152" spans="1:10" x14ac:dyDescent="0.25">
      <c r="A15152" t="s">
        <v>44</v>
      </c>
      <c r="B15152" t="s">
        <v>90</v>
      </c>
      <c r="C15152" t="s">
        <v>12</v>
      </c>
      <c r="D15152" t="s">
        <v>24</v>
      </c>
      <c r="E15152" t="s">
        <v>39</v>
      </c>
      <c r="F15152" t="s">
        <v>15</v>
      </c>
      <c r="G15152">
        <v>2016</v>
      </c>
      <c r="H15152">
        <v>3.97245130117</v>
      </c>
      <c r="I15152">
        <v>5.4211834853100003</v>
      </c>
      <c r="J15152">
        <v>2.8317819018399999</v>
      </c>
    </row>
    <row r="15153" spans="1:10" x14ac:dyDescent="0.25">
      <c r="A15153" t="s">
        <v>44</v>
      </c>
      <c r="B15153" t="s">
        <v>90</v>
      </c>
      <c r="C15153" t="s">
        <v>16</v>
      </c>
      <c r="D15153" t="s">
        <v>24</v>
      </c>
      <c r="E15153" t="s">
        <v>39</v>
      </c>
      <c r="F15153" t="s">
        <v>15</v>
      </c>
      <c r="G15153">
        <v>2016</v>
      </c>
      <c r="H15153">
        <v>4.4929884807300002</v>
      </c>
      <c r="I15153">
        <v>6.3552043247999999</v>
      </c>
      <c r="J15153">
        <v>3.1605132730199998</v>
      </c>
    </row>
    <row r="15154" spans="1:10" x14ac:dyDescent="0.25">
      <c r="A15154" t="s">
        <v>44</v>
      </c>
      <c r="B15154" t="s">
        <v>90</v>
      </c>
      <c r="C15154" t="s">
        <v>12</v>
      </c>
      <c r="D15154" t="s">
        <v>24</v>
      </c>
      <c r="E15154" t="s">
        <v>39</v>
      </c>
      <c r="F15154" t="s">
        <v>17</v>
      </c>
      <c r="G15154">
        <v>2016</v>
      </c>
      <c r="H15154" s="1">
        <v>2.51345621946E-5</v>
      </c>
      <c r="I15154" s="1">
        <v>3.4134471845900001E-5</v>
      </c>
      <c r="J15154" s="1">
        <v>1.7874831434499999E-5</v>
      </c>
    </row>
    <row r="15155" spans="1:10" x14ac:dyDescent="0.25">
      <c r="A15155" t="s">
        <v>44</v>
      </c>
      <c r="B15155" t="s">
        <v>90</v>
      </c>
      <c r="C15155" t="s">
        <v>16</v>
      </c>
      <c r="D15155" t="s">
        <v>24</v>
      </c>
      <c r="E15155" t="s">
        <v>39</v>
      </c>
      <c r="F15155" t="s">
        <v>17</v>
      </c>
      <c r="G15155">
        <v>2016</v>
      </c>
      <c r="H15155" s="1">
        <v>2.6435485941500001E-5</v>
      </c>
      <c r="I15155" s="1">
        <v>3.7349422108599997E-5</v>
      </c>
      <c r="J15155" s="1">
        <v>1.8561602889900001E-5</v>
      </c>
    </row>
    <row r="15156" spans="1:10" x14ac:dyDescent="0.25">
      <c r="A15156" t="s">
        <v>44</v>
      </c>
      <c r="B15156" t="s">
        <v>90</v>
      </c>
      <c r="C15156" t="s">
        <v>12</v>
      </c>
      <c r="D15156" t="s">
        <v>24</v>
      </c>
      <c r="E15156" t="s">
        <v>39</v>
      </c>
      <c r="F15156" t="s">
        <v>18</v>
      </c>
      <c r="G15156">
        <v>2016</v>
      </c>
      <c r="H15156">
        <v>2.3989064</v>
      </c>
      <c r="I15156">
        <v>3.2737750000000001</v>
      </c>
      <c r="J15156">
        <v>1.7100724999999899</v>
      </c>
    </row>
    <row r="15157" spans="1:10" x14ac:dyDescent="0.25">
      <c r="A15157" t="s">
        <v>44</v>
      </c>
      <c r="B15157" t="s">
        <v>90</v>
      </c>
      <c r="C15157" t="s">
        <v>16</v>
      </c>
      <c r="D15157" t="s">
        <v>24</v>
      </c>
      <c r="E15157" t="s">
        <v>39</v>
      </c>
      <c r="F15157" t="s">
        <v>18</v>
      </c>
      <c r="G15157">
        <v>2016</v>
      </c>
      <c r="H15157">
        <v>2.6173555999999998</v>
      </c>
      <c r="I15157">
        <v>3.702175</v>
      </c>
      <c r="J15157">
        <v>1.8411324999999901</v>
      </c>
    </row>
    <row r="15158" spans="1:10" x14ac:dyDescent="0.25">
      <c r="A15158" t="s">
        <v>44</v>
      </c>
      <c r="B15158" t="s">
        <v>90</v>
      </c>
      <c r="C15158" t="s">
        <v>12</v>
      </c>
      <c r="D15158" t="s">
        <v>25</v>
      </c>
      <c r="E15158" t="s">
        <v>39</v>
      </c>
      <c r="F15158" t="s">
        <v>15</v>
      </c>
      <c r="G15158">
        <v>2016</v>
      </c>
      <c r="H15158">
        <v>7.6309076672599998</v>
      </c>
      <c r="I15158">
        <v>10.3132924031</v>
      </c>
      <c r="J15158">
        <v>5.6184098049999998</v>
      </c>
    </row>
    <row r="15159" spans="1:10" x14ac:dyDescent="0.25">
      <c r="A15159" t="s">
        <v>44</v>
      </c>
      <c r="B15159" t="s">
        <v>90</v>
      </c>
      <c r="C15159" t="s">
        <v>16</v>
      </c>
      <c r="D15159" t="s">
        <v>25</v>
      </c>
      <c r="E15159" t="s">
        <v>39</v>
      </c>
      <c r="F15159" t="s">
        <v>15</v>
      </c>
      <c r="G15159">
        <v>2016</v>
      </c>
      <c r="H15159">
        <v>10.0139651422</v>
      </c>
      <c r="I15159">
        <v>13.6020758722</v>
      </c>
      <c r="J15159">
        <v>7.3269084694400002</v>
      </c>
    </row>
    <row r="15160" spans="1:10" x14ac:dyDescent="0.25">
      <c r="A15160" t="s">
        <v>44</v>
      </c>
      <c r="B15160" t="s">
        <v>90</v>
      </c>
      <c r="C15160" t="s">
        <v>12</v>
      </c>
      <c r="D15160" t="s">
        <v>25</v>
      </c>
      <c r="E15160" t="s">
        <v>39</v>
      </c>
      <c r="F15160" t="s">
        <v>17</v>
      </c>
      <c r="G15160">
        <v>2016</v>
      </c>
      <c r="H15160" s="1">
        <v>5.4398187060599998E-5</v>
      </c>
      <c r="I15160" s="1">
        <v>7.3207896665700002E-5</v>
      </c>
      <c r="J15160" s="1">
        <v>4.01536257457E-5</v>
      </c>
    </row>
    <row r="15161" spans="1:10" x14ac:dyDescent="0.25">
      <c r="A15161" t="s">
        <v>44</v>
      </c>
      <c r="B15161" t="s">
        <v>90</v>
      </c>
      <c r="C15161" t="s">
        <v>16</v>
      </c>
      <c r="D15161" t="s">
        <v>25</v>
      </c>
      <c r="E15161" t="s">
        <v>39</v>
      </c>
      <c r="F15161" t="s">
        <v>17</v>
      </c>
      <c r="G15161">
        <v>2016</v>
      </c>
      <c r="H15161" s="1">
        <v>6.7439677016299998E-5</v>
      </c>
      <c r="I15161" s="1">
        <v>9.1770824605000003E-5</v>
      </c>
      <c r="J15161" s="1">
        <v>4.94302515242E-5</v>
      </c>
    </row>
    <row r="15162" spans="1:10" x14ac:dyDescent="0.25">
      <c r="A15162" t="s">
        <v>44</v>
      </c>
      <c r="B15162" t="s">
        <v>90</v>
      </c>
      <c r="C15162" t="s">
        <v>12</v>
      </c>
      <c r="D15162" t="s">
        <v>25</v>
      </c>
      <c r="E15162" t="s">
        <v>39</v>
      </c>
      <c r="F15162" t="s">
        <v>18</v>
      </c>
      <c r="G15162">
        <v>2016</v>
      </c>
      <c r="H15162">
        <v>5.2257990000000003</v>
      </c>
      <c r="I15162">
        <v>7.0627499999999896</v>
      </c>
      <c r="J15162">
        <v>3.8475999999999999</v>
      </c>
    </row>
    <row r="15163" spans="1:10" x14ac:dyDescent="0.25">
      <c r="A15163" t="s">
        <v>44</v>
      </c>
      <c r="B15163" t="s">
        <v>90</v>
      </c>
      <c r="C15163" t="s">
        <v>16</v>
      </c>
      <c r="D15163" t="s">
        <v>25</v>
      </c>
      <c r="E15163" t="s">
        <v>39</v>
      </c>
      <c r="F15163" t="s">
        <v>18</v>
      </c>
      <c r="G15163">
        <v>2016</v>
      </c>
      <c r="H15163">
        <v>6.6846819999999996</v>
      </c>
      <c r="I15163">
        <v>9.0798749999999995</v>
      </c>
      <c r="J15163">
        <v>4.8909750000000001</v>
      </c>
    </row>
    <row r="15164" spans="1:10" x14ac:dyDescent="0.25">
      <c r="A15164" t="s">
        <v>44</v>
      </c>
      <c r="B15164" t="s">
        <v>90</v>
      </c>
      <c r="C15164" t="s">
        <v>12</v>
      </c>
      <c r="D15164" t="s">
        <v>26</v>
      </c>
      <c r="E15164" t="s">
        <v>39</v>
      </c>
      <c r="F15164" t="s">
        <v>15</v>
      </c>
      <c r="G15164">
        <v>2016</v>
      </c>
      <c r="H15164">
        <v>24.082716703700001</v>
      </c>
      <c r="I15164">
        <v>32.6157787052</v>
      </c>
      <c r="J15164">
        <v>17.8954569934</v>
      </c>
    </row>
    <row r="15165" spans="1:10" x14ac:dyDescent="0.25">
      <c r="A15165" t="s">
        <v>44</v>
      </c>
      <c r="B15165" t="s">
        <v>90</v>
      </c>
      <c r="C15165" t="s">
        <v>16</v>
      </c>
      <c r="D15165" t="s">
        <v>26</v>
      </c>
      <c r="E15165" t="s">
        <v>39</v>
      </c>
      <c r="F15165" t="s">
        <v>15</v>
      </c>
      <c r="G15165">
        <v>2016</v>
      </c>
      <c r="H15165">
        <v>23.739322328899998</v>
      </c>
      <c r="I15165">
        <v>33.952501113099999</v>
      </c>
      <c r="J15165">
        <v>17.263132905900001</v>
      </c>
    </row>
    <row r="15166" spans="1:10" x14ac:dyDescent="0.25">
      <c r="A15166" t="s">
        <v>44</v>
      </c>
      <c r="B15166" t="s">
        <v>90</v>
      </c>
      <c r="C15166" t="s">
        <v>12</v>
      </c>
      <c r="D15166" t="s">
        <v>26</v>
      </c>
      <c r="E15166" t="s">
        <v>39</v>
      </c>
      <c r="F15166" t="s">
        <v>17</v>
      </c>
      <c r="G15166">
        <v>2016</v>
      </c>
      <c r="H15166">
        <v>1.3996807675999999E-4</v>
      </c>
      <c r="I15166">
        <v>1.9023299303099999E-4</v>
      </c>
      <c r="J15166">
        <v>1.0372745914899999E-4</v>
      </c>
    </row>
    <row r="15167" spans="1:10" x14ac:dyDescent="0.25">
      <c r="A15167" t="s">
        <v>44</v>
      </c>
      <c r="B15167" t="s">
        <v>90</v>
      </c>
      <c r="C15167" t="s">
        <v>16</v>
      </c>
      <c r="D15167" t="s">
        <v>26</v>
      </c>
      <c r="E15167" t="s">
        <v>39</v>
      </c>
      <c r="F15167" t="s">
        <v>17</v>
      </c>
      <c r="G15167">
        <v>2016</v>
      </c>
      <c r="H15167">
        <v>1.2593753698299999E-4</v>
      </c>
      <c r="I15167">
        <v>1.8018816815500001E-4</v>
      </c>
      <c r="J15167" s="1">
        <v>9.1675631845699994E-5</v>
      </c>
    </row>
    <row r="15168" spans="1:10" x14ac:dyDescent="0.25">
      <c r="A15168" t="s">
        <v>44</v>
      </c>
      <c r="B15168" t="s">
        <v>90</v>
      </c>
      <c r="C15168" t="s">
        <v>12</v>
      </c>
      <c r="D15168" t="s">
        <v>26</v>
      </c>
      <c r="E15168" t="s">
        <v>39</v>
      </c>
      <c r="F15168" t="s">
        <v>18</v>
      </c>
      <c r="G15168">
        <v>2016</v>
      </c>
      <c r="H15168">
        <v>13.538461</v>
      </c>
      <c r="I15168">
        <v>18.335450000000002</v>
      </c>
      <c r="J15168">
        <v>10.0602</v>
      </c>
    </row>
    <row r="15169" spans="1:10" x14ac:dyDescent="0.25">
      <c r="A15169" t="s">
        <v>44</v>
      </c>
      <c r="B15169" t="s">
        <v>90</v>
      </c>
      <c r="C15169" t="s">
        <v>16</v>
      </c>
      <c r="D15169" t="s">
        <v>26</v>
      </c>
      <c r="E15169" t="s">
        <v>39</v>
      </c>
      <c r="F15169" t="s">
        <v>18</v>
      </c>
      <c r="G15169">
        <v>2016</v>
      </c>
      <c r="H15169">
        <v>12.498252000000001</v>
      </c>
      <c r="I15169">
        <v>17.875274999999998</v>
      </c>
      <c r="J15169">
        <v>9.0886750000000003</v>
      </c>
    </row>
    <row r="15170" spans="1:10" x14ac:dyDescent="0.25">
      <c r="A15170" t="s">
        <v>44</v>
      </c>
      <c r="B15170" t="s">
        <v>90</v>
      </c>
      <c r="C15170" t="s">
        <v>12</v>
      </c>
      <c r="D15170" t="s">
        <v>27</v>
      </c>
      <c r="E15170" t="s">
        <v>39</v>
      </c>
      <c r="F15170" t="s">
        <v>15</v>
      </c>
      <c r="G15170">
        <v>2016</v>
      </c>
      <c r="H15170">
        <v>65.058558988300007</v>
      </c>
      <c r="I15170">
        <v>92.092515018</v>
      </c>
      <c r="J15170">
        <v>48.519225622</v>
      </c>
    </row>
    <row r="15171" spans="1:10" x14ac:dyDescent="0.25">
      <c r="A15171" t="s">
        <v>44</v>
      </c>
      <c r="B15171" t="s">
        <v>90</v>
      </c>
      <c r="C15171" t="s">
        <v>16</v>
      </c>
      <c r="D15171" t="s">
        <v>27</v>
      </c>
      <c r="E15171" t="s">
        <v>39</v>
      </c>
      <c r="F15171" t="s">
        <v>15</v>
      </c>
      <c r="G15171">
        <v>2016</v>
      </c>
      <c r="H15171">
        <v>77.015206625299996</v>
      </c>
      <c r="I15171">
        <v>103.826492921</v>
      </c>
      <c r="J15171">
        <v>57.631111883999999</v>
      </c>
    </row>
    <row r="15172" spans="1:10" x14ac:dyDescent="0.25">
      <c r="A15172" t="s">
        <v>44</v>
      </c>
      <c r="B15172" t="s">
        <v>90</v>
      </c>
      <c r="C15172" t="s">
        <v>12</v>
      </c>
      <c r="D15172" t="s">
        <v>27</v>
      </c>
      <c r="E15172" t="s">
        <v>39</v>
      </c>
      <c r="F15172" t="s">
        <v>17</v>
      </c>
      <c r="G15172">
        <v>2016</v>
      </c>
      <c r="H15172">
        <v>3.2709944124199999E-4</v>
      </c>
      <c r="I15172">
        <v>4.6374080156900001E-4</v>
      </c>
      <c r="J15172">
        <v>2.4344342772900001E-4</v>
      </c>
    </row>
    <row r="15173" spans="1:10" x14ac:dyDescent="0.25">
      <c r="A15173" t="s">
        <v>44</v>
      </c>
      <c r="B15173" t="s">
        <v>90</v>
      </c>
      <c r="C15173" t="s">
        <v>16</v>
      </c>
      <c r="D15173" t="s">
        <v>27</v>
      </c>
      <c r="E15173" t="s">
        <v>39</v>
      </c>
      <c r="F15173" t="s">
        <v>17</v>
      </c>
      <c r="G15173">
        <v>2016</v>
      </c>
      <c r="H15173">
        <v>3.55508312091E-4</v>
      </c>
      <c r="I15173">
        <v>4.8015886322200002E-4</v>
      </c>
      <c r="J15173">
        <v>2.66396411297E-4</v>
      </c>
    </row>
    <row r="15174" spans="1:10" x14ac:dyDescent="0.25">
      <c r="A15174" t="s">
        <v>44</v>
      </c>
      <c r="B15174" t="s">
        <v>90</v>
      </c>
      <c r="C15174" t="s">
        <v>12</v>
      </c>
      <c r="D15174" t="s">
        <v>27</v>
      </c>
      <c r="E15174" t="s">
        <v>39</v>
      </c>
      <c r="F15174" t="s">
        <v>18</v>
      </c>
      <c r="G15174">
        <v>2016</v>
      </c>
      <c r="H15174">
        <v>31.832540000000002</v>
      </c>
      <c r="I15174">
        <v>45.06</v>
      </c>
      <c r="J15174">
        <v>23.74</v>
      </c>
    </row>
    <row r="15175" spans="1:10" x14ac:dyDescent="0.25">
      <c r="A15175" t="s">
        <v>44</v>
      </c>
      <c r="B15175" t="s">
        <v>90</v>
      </c>
      <c r="C15175" t="s">
        <v>16</v>
      </c>
      <c r="D15175" t="s">
        <v>27</v>
      </c>
      <c r="E15175" t="s">
        <v>39</v>
      </c>
      <c r="F15175" t="s">
        <v>18</v>
      </c>
      <c r="G15175">
        <v>2016</v>
      </c>
      <c r="H15175">
        <v>35.319671</v>
      </c>
      <c r="I15175">
        <v>47.615499999999997</v>
      </c>
      <c r="J15175">
        <v>26.4299999999999</v>
      </c>
    </row>
    <row r="15176" spans="1:10" x14ac:dyDescent="0.25">
      <c r="A15176" t="s">
        <v>44</v>
      </c>
      <c r="B15176" t="s">
        <v>90</v>
      </c>
      <c r="C15176" t="s">
        <v>12</v>
      </c>
      <c r="D15176" t="s">
        <v>28</v>
      </c>
      <c r="E15176" t="s">
        <v>39</v>
      </c>
      <c r="F15176" t="s">
        <v>15</v>
      </c>
      <c r="G15176">
        <v>2016</v>
      </c>
      <c r="H15176">
        <v>142.86009440800001</v>
      </c>
      <c r="I15176">
        <v>191.328013105</v>
      </c>
      <c r="J15176">
        <v>105.159985234</v>
      </c>
    </row>
    <row r="15177" spans="1:10" x14ac:dyDescent="0.25">
      <c r="A15177" t="s">
        <v>44</v>
      </c>
      <c r="B15177" t="s">
        <v>90</v>
      </c>
      <c r="C15177" t="s">
        <v>16</v>
      </c>
      <c r="D15177" t="s">
        <v>28</v>
      </c>
      <c r="E15177" t="s">
        <v>39</v>
      </c>
      <c r="F15177" t="s">
        <v>15</v>
      </c>
      <c r="G15177">
        <v>2016</v>
      </c>
      <c r="H15177">
        <v>171.36301551</v>
      </c>
      <c r="I15177">
        <v>226.853880858</v>
      </c>
      <c r="J15177">
        <v>128.48971422100001</v>
      </c>
    </row>
    <row r="15178" spans="1:10" x14ac:dyDescent="0.25">
      <c r="A15178" t="s">
        <v>44</v>
      </c>
      <c r="B15178" t="s">
        <v>90</v>
      </c>
      <c r="C15178" t="s">
        <v>12</v>
      </c>
      <c r="D15178" t="s">
        <v>28</v>
      </c>
      <c r="E15178" t="s">
        <v>39</v>
      </c>
      <c r="F15178" t="s">
        <v>17</v>
      </c>
      <c r="G15178">
        <v>2016</v>
      </c>
      <c r="H15178">
        <v>7.2946457426099995E-4</v>
      </c>
      <c r="I15178">
        <v>9.7845211026000001E-4</v>
      </c>
      <c r="J15178">
        <v>5.3559831640399998E-4</v>
      </c>
    </row>
    <row r="15179" spans="1:10" x14ac:dyDescent="0.25">
      <c r="A15179" t="s">
        <v>44</v>
      </c>
      <c r="B15179" t="s">
        <v>90</v>
      </c>
      <c r="C15179" t="s">
        <v>16</v>
      </c>
      <c r="D15179" t="s">
        <v>28</v>
      </c>
      <c r="E15179" t="s">
        <v>39</v>
      </c>
      <c r="F15179" t="s">
        <v>17</v>
      </c>
      <c r="G15179">
        <v>2016</v>
      </c>
      <c r="H15179">
        <v>8.1987103157099995E-4</v>
      </c>
      <c r="I15179">
        <v>1.0848637561399999E-3</v>
      </c>
      <c r="J15179">
        <v>6.1347300874499996E-4</v>
      </c>
    </row>
    <row r="15180" spans="1:10" x14ac:dyDescent="0.25">
      <c r="A15180" t="s">
        <v>44</v>
      </c>
      <c r="B15180" t="s">
        <v>90</v>
      </c>
      <c r="C15180" t="s">
        <v>12</v>
      </c>
      <c r="D15180" t="s">
        <v>28</v>
      </c>
      <c r="E15180" t="s">
        <v>39</v>
      </c>
      <c r="F15180" t="s">
        <v>18</v>
      </c>
      <c r="G15180">
        <v>2016</v>
      </c>
      <c r="H15180">
        <v>71.509190000000004</v>
      </c>
      <c r="I15180">
        <v>95.77</v>
      </c>
      <c r="J15180">
        <v>52.638249999999999</v>
      </c>
    </row>
    <row r="15181" spans="1:10" x14ac:dyDescent="0.25">
      <c r="A15181" t="s">
        <v>44</v>
      </c>
      <c r="B15181" t="s">
        <v>90</v>
      </c>
      <c r="C15181" t="s">
        <v>16</v>
      </c>
      <c r="D15181" t="s">
        <v>28</v>
      </c>
      <c r="E15181" t="s">
        <v>39</v>
      </c>
      <c r="F15181" t="s">
        <v>18</v>
      </c>
      <c r="G15181">
        <v>2016</v>
      </c>
      <c r="H15181">
        <v>81.476299999999995</v>
      </c>
      <c r="I15181">
        <v>107.86</v>
      </c>
      <c r="J15181">
        <v>61.091749999999998</v>
      </c>
    </row>
    <row r="15182" spans="1:10" x14ac:dyDescent="0.25">
      <c r="A15182" t="s">
        <v>44</v>
      </c>
      <c r="B15182" t="s">
        <v>90</v>
      </c>
      <c r="C15182" t="s">
        <v>12</v>
      </c>
      <c r="D15182" t="s">
        <v>29</v>
      </c>
      <c r="E15182" t="s">
        <v>39</v>
      </c>
      <c r="F15182" t="s">
        <v>15</v>
      </c>
      <c r="G15182">
        <v>2016</v>
      </c>
      <c r="H15182">
        <v>264.041085528</v>
      </c>
      <c r="I15182">
        <v>351.53205362099999</v>
      </c>
      <c r="J15182">
        <v>204.37148188800001</v>
      </c>
    </row>
    <row r="15183" spans="1:10" x14ac:dyDescent="0.25">
      <c r="A15183" t="s">
        <v>44</v>
      </c>
      <c r="B15183" t="s">
        <v>90</v>
      </c>
      <c r="C15183" t="s">
        <v>16</v>
      </c>
      <c r="D15183" t="s">
        <v>29</v>
      </c>
      <c r="E15183" t="s">
        <v>39</v>
      </c>
      <c r="F15183" t="s">
        <v>15</v>
      </c>
      <c r="G15183">
        <v>2016</v>
      </c>
      <c r="H15183">
        <v>320.75641376900001</v>
      </c>
      <c r="I15183">
        <v>424.87116808100001</v>
      </c>
      <c r="J15183">
        <v>237.49985971999999</v>
      </c>
    </row>
    <row r="15184" spans="1:10" x14ac:dyDescent="0.25">
      <c r="A15184" t="s">
        <v>44</v>
      </c>
      <c r="B15184" t="s">
        <v>90</v>
      </c>
      <c r="C15184" t="s">
        <v>12</v>
      </c>
      <c r="D15184" t="s">
        <v>29</v>
      </c>
      <c r="E15184" t="s">
        <v>39</v>
      </c>
      <c r="F15184" t="s">
        <v>17</v>
      </c>
      <c r="G15184">
        <v>2016</v>
      </c>
      <c r="H15184">
        <v>1.5295709317E-3</v>
      </c>
      <c r="I15184">
        <v>2.0365243609999999E-3</v>
      </c>
      <c r="J15184">
        <v>1.18303977393E-3</v>
      </c>
    </row>
    <row r="15185" spans="1:10" x14ac:dyDescent="0.25">
      <c r="A15185" t="s">
        <v>44</v>
      </c>
      <c r="B15185" t="s">
        <v>90</v>
      </c>
      <c r="C15185" t="s">
        <v>16</v>
      </c>
      <c r="D15185" t="s">
        <v>29</v>
      </c>
      <c r="E15185" t="s">
        <v>39</v>
      </c>
      <c r="F15185" t="s">
        <v>17</v>
      </c>
      <c r="G15185">
        <v>2016</v>
      </c>
      <c r="H15185">
        <v>1.75954370353E-3</v>
      </c>
      <c r="I15185">
        <v>2.3321713600600001E-3</v>
      </c>
      <c r="J15185">
        <v>1.3032259598E-3</v>
      </c>
    </row>
    <row r="15186" spans="1:10" x14ac:dyDescent="0.25">
      <c r="A15186" t="s">
        <v>44</v>
      </c>
      <c r="B15186" t="s">
        <v>90</v>
      </c>
      <c r="C15186" t="s">
        <v>12</v>
      </c>
      <c r="D15186" t="s">
        <v>29</v>
      </c>
      <c r="E15186" t="s">
        <v>39</v>
      </c>
      <c r="F15186" t="s">
        <v>18</v>
      </c>
      <c r="G15186">
        <v>2016</v>
      </c>
      <c r="H15186">
        <v>150.91200999999899</v>
      </c>
      <c r="I15186">
        <v>200.91725</v>
      </c>
      <c r="J15186">
        <v>116.807999999999</v>
      </c>
    </row>
    <row r="15187" spans="1:10" x14ac:dyDescent="0.25">
      <c r="A15187" t="s">
        <v>44</v>
      </c>
      <c r="B15187" t="s">
        <v>90</v>
      </c>
      <c r="C15187" t="s">
        <v>16</v>
      </c>
      <c r="D15187" t="s">
        <v>29</v>
      </c>
      <c r="E15187" t="s">
        <v>39</v>
      </c>
      <c r="F15187" t="s">
        <v>18</v>
      </c>
      <c r="G15187">
        <v>2016</v>
      </c>
      <c r="H15187">
        <v>174.94943000000001</v>
      </c>
      <c r="I15187">
        <v>231.73650000000001</v>
      </c>
      <c r="J15187">
        <v>129.53899999999999</v>
      </c>
    </row>
    <row r="15188" spans="1:10" x14ac:dyDescent="0.25">
      <c r="A15188" t="s">
        <v>44</v>
      </c>
      <c r="B15188" t="s">
        <v>90</v>
      </c>
      <c r="C15188" t="s">
        <v>12</v>
      </c>
      <c r="D15188" t="s">
        <v>30</v>
      </c>
      <c r="E15188" t="s">
        <v>39</v>
      </c>
      <c r="F15188" t="s">
        <v>15</v>
      </c>
      <c r="G15188">
        <v>2016</v>
      </c>
      <c r="H15188">
        <v>400.76230020000003</v>
      </c>
      <c r="I15188">
        <v>519.92990200099996</v>
      </c>
      <c r="J15188">
        <v>306.32440754200002</v>
      </c>
    </row>
    <row r="15189" spans="1:10" x14ac:dyDescent="0.25">
      <c r="A15189" t="s">
        <v>44</v>
      </c>
      <c r="B15189" t="s">
        <v>90</v>
      </c>
      <c r="C15189" t="s">
        <v>16</v>
      </c>
      <c r="D15189" t="s">
        <v>30</v>
      </c>
      <c r="E15189" t="s">
        <v>39</v>
      </c>
      <c r="F15189" t="s">
        <v>15</v>
      </c>
      <c r="G15189">
        <v>2016</v>
      </c>
      <c r="H15189">
        <v>493.76487078899999</v>
      </c>
      <c r="I15189">
        <v>644.15966855199997</v>
      </c>
      <c r="J15189">
        <v>361.67490267400001</v>
      </c>
    </row>
    <row r="15190" spans="1:10" x14ac:dyDescent="0.25">
      <c r="A15190" t="s">
        <v>44</v>
      </c>
      <c r="B15190" t="s">
        <v>90</v>
      </c>
      <c r="C15190" t="s">
        <v>12</v>
      </c>
      <c r="D15190" t="s">
        <v>30</v>
      </c>
      <c r="E15190" t="s">
        <v>39</v>
      </c>
      <c r="F15190" t="s">
        <v>17</v>
      </c>
      <c r="G15190">
        <v>2016</v>
      </c>
      <c r="H15190">
        <v>2.4894681145799999E-3</v>
      </c>
      <c r="I15190">
        <v>3.2306861670599999E-3</v>
      </c>
      <c r="J15190">
        <v>1.9046870125699999E-3</v>
      </c>
    </row>
    <row r="15191" spans="1:10" x14ac:dyDescent="0.25">
      <c r="A15191" t="s">
        <v>44</v>
      </c>
      <c r="B15191" t="s">
        <v>90</v>
      </c>
      <c r="C15191" t="s">
        <v>16</v>
      </c>
      <c r="D15191" t="s">
        <v>30</v>
      </c>
      <c r="E15191" t="s">
        <v>39</v>
      </c>
      <c r="F15191" t="s">
        <v>17</v>
      </c>
      <c r="G15191">
        <v>2016</v>
      </c>
      <c r="H15191">
        <v>2.9455801934500001E-3</v>
      </c>
      <c r="I15191">
        <v>3.84300388303E-3</v>
      </c>
      <c r="J15191">
        <v>2.15657893453E-3</v>
      </c>
    </row>
    <row r="15192" spans="1:10" x14ac:dyDescent="0.25">
      <c r="A15192" t="s">
        <v>44</v>
      </c>
      <c r="B15192" t="s">
        <v>90</v>
      </c>
      <c r="C15192" t="s">
        <v>12</v>
      </c>
      <c r="D15192" t="s">
        <v>30</v>
      </c>
      <c r="E15192" t="s">
        <v>39</v>
      </c>
      <c r="F15192" t="s">
        <v>18</v>
      </c>
      <c r="G15192">
        <v>2016</v>
      </c>
      <c r="H15192">
        <v>246.80862999999999</v>
      </c>
      <c r="I15192">
        <v>320.19774999999998</v>
      </c>
      <c r="J15192">
        <v>188.64924999999999</v>
      </c>
    </row>
    <row r="15193" spans="1:10" x14ac:dyDescent="0.25">
      <c r="A15193" t="s">
        <v>44</v>
      </c>
      <c r="B15193" t="s">
        <v>90</v>
      </c>
      <c r="C15193" t="s">
        <v>16</v>
      </c>
      <c r="D15193" t="s">
        <v>30</v>
      </c>
      <c r="E15193" t="s">
        <v>39</v>
      </c>
      <c r="F15193" t="s">
        <v>18</v>
      </c>
      <c r="G15193">
        <v>2016</v>
      </c>
      <c r="H15193">
        <v>293.27019999999999</v>
      </c>
      <c r="I15193">
        <v>382.59674999999999</v>
      </c>
      <c r="J15193">
        <v>214.81575000000001</v>
      </c>
    </row>
    <row r="15194" spans="1:10" x14ac:dyDescent="0.25">
      <c r="A15194" t="s">
        <v>44</v>
      </c>
      <c r="B15194" t="s">
        <v>90</v>
      </c>
      <c r="C15194" t="s">
        <v>12</v>
      </c>
      <c r="D15194" t="s">
        <v>31</v>
      </c>
      <c r="E15194" t="s">
        <v>39</v>
      </c>
      <c r="F15194" t="s">
        <v>15</v>
      </c>
      <c r="G15194">
        <v>2016</v>
      </c>
      <c r="H15194">
        <v>716.02669282299996</v>
      </c>
      <c r="I15194">
        <v>942.21781970699999</v>
      </c>
      <c r="J15194">
        <v>530.55951723099997</v>
      </c>
    </row>
    <row r="15195" spans="1:10" x14ac:dyDescent="0.25">
      <c r="A15195" t="s">
        <v>44</v>
      </c>
      <c r="B15195" t="s">
        <v>90</v>
      </c>
      <c r="C15195" t="s">
        <v>16</v>
      </c>
      <c r="D15195" t="s">
        <v>31</v>
      </c>
      <c r="E15195" t="s">
        <v>39</v>
      </c>
      <c r="F15195" t="s">
        <v>15</v>
      </c>
      <c r="G15195">
        <v>2016</v>
      </c>
      <c r="H15195">
        <v>736.88696481199997</v>
      </c>
      <c r="I15195">
        <v>965.85696747099996</v>
      </c>
      <c r="J15195">
        <v>546.17786018499999</v>
      </c>
    </row>
    <row r="15196" spans="1:10" x14ac:dyDescent="0.25">
      <c r="A15196" t="s">
        <v>44</v>
      </c>
      <c r="B15196" t="s">
        <v>90</v>
      </c>
      <c r="C15196" t="s">
        <v>12</v>
      </c>
      <c r="D15196" t="s">
        <v>31</v>
      </c>
      <c r="E15196" t="s">
        <v>39</v>
      </c>
      <c r="F15196" t="s">
        <v>17</v>
      </c>
      <c r="G15196">
        <v>2016</v>
      </c>
      <c r="H15196">
        <v>4.6487212246200003E-3</v>
      </c>
      <c r="I15196">
        <v>6.10751898733E-3</v>
      </c>
      <c r="J15196">
        <v>3.4434719707600002E-3</v>
      </c>
    </row>
    <row r="15197" spans="1:10" x14ac:dyDescent="0.25">
      <c r="A15197" t="s">
        <v>44</v>
      </c>
      <c r="B15197" t="s">
        <v>90</v>
      </c>
      <c r="C15197" t="s">
        <v>16</v>
      </c>
      <c r="D15197" t="s">
        <v>31</v>
      </c>
      <c r="E15197" t="s">
        <v>39</v>
      </c>
      <c r="F15197" t="s">
        <v>17</v>
      </c>
      <c r="G15197">
        <v>2016</v>
      </c>
      <c r="H15197">
        <v>4.5563214435900001E-3</v>
      </c>
      <c r="I15197">
        <v>5.9747818455400002E-3</v>
      </c>
      <c r="J15197">
        <v>3.3775669987799999E-3</v>
      </c>
    </row>
    <row r="15198" spans="1:10" x14ac:dyDescent="0.25">
      <c r="A15198" t="s">
        <v>44</v>
      </c>
      <c r="B15198" t="s">
        <v>90</v>
      </c>
      <c r="C15198" t="s">
        <v>12</v>
      </c>
      <c r="D15198" t="s">
        <v>31</v>
      </c>
      <c r="E15198" t="s">
        <v>39</v>
      </c>
      <c r="F15198" t="s">
        <v>18</v>
      </c>
      <c r="G15198">
        <v>2016</v>
      </c>
      <c r="H15198">
        <v>462.83064999999999</v>
      </c>
      <c r="I15198">
        <v>609.03774999999996</v>
      </c>
      <c r="J15198">
        <v>342.947</v>
      </c>
    </row>
    <row r="15199" spans="1:10" x14ac:dyDescent="0.25">
      <c r="A15199" t="s">
        <v>44</v>
      </c>
      <c r="B15199" t="s">
        <v>90</v>
      </c>
      <c r="C15199" t="s">
        <v>16</v>
      </c>
      <c r="D15199" t="s">
        <v>31</v>
      </c>
      <c r="E15199" t="s">
        <v>39</v>
      </c>
      <c r="F15199" t="s">
        <v>18</v>
      </c>
      <c r="G15199">
        <v>2016</v>
      </c>
      <c r="H15199">
        <v>454.47005000000001</v>
      </c>
      <c r="I15199">
        <v>595.68574999999998</v>
      </c>
      <c r="J15199">
        <v>336.85149999999999</v>
      </c>
    </row>
    <row r="15200" spans="1:10" x14ac:dyDescent="0.25">
      <c r="A15200" t="s">
        <v>44</v>
      </c>
      <c r="B15200" t="s">
        <v>90</v>
      </c>
      <c r="C15200" t="s">
        <v>12</v>
      </c>
      <c r="D15200" t="s">
        <v>32</v>
      </c>
      <c r="E15200" t="s">
        <v>39</v>
      </c>
      <c r="F15200" t="s">
        <v>15</v>
      </c>
      <c r="G15200">
        <v>2016</v>
      </c>
      <c r="H15200">
        <v>714.717359515</v>
      </c>
      <c r="I15200">
        <v>927.85547259500004</v>
      </c>
      <c r="J15200">
        <v>542.99623522399997</v>
      </c>
    </row>
    <row r="15201" spans="1:10" x14ac:dyDescent="0.25">
      <c r="A15201" t="s">
        <v>44</v>
      </c>
      <c r="B15201" t="s">
        <v>90</v>
      </c>
      <c r="C15201" t="s">
        <v>16</v>
      </c>
      <c r="D15201" t="s">
        <v>32</v>
      </c>
      <c r="E15201" t="s">
        <v>39</v>
      </c>
      <c r="F15201" t="s">
        <v>15</v>
      </c>
      <c r="G15201">
        <v>2016</v>
      </c>
      <c r="H15201">
        <v>800.57167967800001</v>
      </c>
      <c r="I15201">
        <v>1010.96425226</v>
      </c>
      <c r="J15201">
        <v>593.59026663300006</v>
      </c>
    </row>
    <row r="15202" spans="1:10" x14ac:dyDescent="0.25">
      <c r="A15202" t="s">
        <v>44</v>
      </c>
      <c r="B15202" t="s">
        <v>90</v>
      </c>
      <c r="C15202" t="s">
        <v>12</v>
      </c>
      <c r="D15202" t="s">
        <v>32</v>
      </c>
      <c r="E15202" t="s">
        <v>39</v>
      </c>
      <c r="F15202" t="s">
        <v>17</v>
      </c>
      <c r="G15202">
        <v>2016</v>
      </c>
      <c r="H15202">
        <v>6.6780958862599996E-3</v>
      </c>
      <c r="I15202">
        <v>8.6694014004100005E-3</v>
      </c>
      <c r="J15202">
        <v>5.0715481971999998E-3</v>
      </c>
    </row>
    <row r="15203" spans="1:10" x14ac:dyDescent="0.25">
      <c r="A15203" t="s">
        <v>44</v>
      </c>
      <c r="B15203" t="s">
        <v>90</v>
      </c>
      <c r="C15203" t="s">
        <v>16</v>
      </c>
      <c r="D15203" t="s">
        <v>32</v>
      </c>
      <c r="E15203" t="s">
        <v>39</v>
      </c>
      <c r="F15203" t="s">
        <v>17</v>
      </c>
      <c r="G15203">
        <v>2016</v>
      </c>
      <c r="H15203">
        <v>6.5214213319900001E-3</v>
      </c>
      <c r="I15203">
        <v>8.2327844236399998E-3</v>
      </c>
      <c r="J15203">
        <v>4.8336824181100004E-3</v>
      </c>
    </row>
    <row r="15204" spans="1:10" x14ac:dyDescent="0.25">
      <c r="A15204" t="s">
        <v>44</v>
      </c>
      <c r="B15204" t="s">
        <v>90</v>
      </c>
      <c r="C15204" t="s">
        <v>12</v>
      </c>
      <c r="D15204" t="s">
        <v>32</v>
      </c>
      <c r="E15204" t="s">
        <v>39</v>
      </c>
      <c r="F15204" t="s">
        <v>18</v>
      </c>
      <c r="G15204">
        <v>2016</v>
      </c>
      <c r="H15204">
        <v>666.42196000000001</v>
      </c>
      <c r="I15204">
        <v>865.15774999999996</v>
      </c>
      <c r="J15204">
        <v>506.30450000000002</v>
      </c>
    </row>
    <row r="15205" spans="1:10" x14ac:dyDescent="0.25">
      <c r="A15205" t="s">
        <v>44</v>
      </c>
      <c r="B15205" t="s">
        <v>90</v>
      </c>
      <c r="C15205" t="s">
        <v>16</v>
      </c>
      <c r="D15205" t="s">
        <v>32</v>
      </c>
      <c r="E15205" t="s">
        <v>39</v>
      </c>
      <c r="F15205" t="s">
        <v>18</v>
      </c>
      <c r="G15205">
        <v>2016</v>
      </c>
      <c r="H15205">
        <v>651.26076999999998</v>
      </c>
      <c r="I15205">
        <v>822.41399999999999</v>
      </c>
      <c r="J15205">
        <v>482.88249999999999</v>
      </c>
    </row>
    <row r="15206" spans="1:10" x14ac:dyDescent="0.25">
      <c r="A15206" t="s">
        <v>44</v>
      </c>
      <c r="B15206" t="s">
        <v>90</v>
      </c>
      <c r="C15206" t="s">
        <v>12</v>
      </c>
      <c r="D15206" t="s">
        <v>33</v>
      </c>
      <c r="E15206" t="s">
        <v>39</v>
      </c>
      <c r="F15206" t="s">
        <v>15</v>
      </c>
      <c r="G15206">
        <v>2016</v>
      </c>
      <c r="H15206">
        <v>677.858368713</v>
      </c>
      <c r="I15206">
        <v>890.228947694</v>
      </c>
      <c r="J15206">
        <v>514.26678762799997</v>
      </c>
    </row>
    <row r="15207" spans="1:10" x14ac:dyDescent="0.25">
      <c r="A15207" t="s">
        <v>44</v>
      </c>
      <c r="B15207" t="s">
        <v>90</v>
      </c>
      <c r="C15207" t="s">
        <v>16</v>
      </c>
      <c r="D15207" t="s">
        <v>33</v>
      </c>
      <c r="E15207" t="s">
        <v>39</v>
      </c>
      <c r="F15207" t="s">
        <v>15</v>
      </c>
      <c r="G15207">
        <v>2016</v>
      </c>
      <c r="H15207">
        <v>769.73478034200002</v>
      </c>
      <c r="I15207">
        <v>1003.6400519</v>
      </c>
      <c r="J15207">
        <v>568.24301280899999</v>
      </c>
    </row>
    <row r="15208" spans="1:10" x14ac:dyDescent="0.25">
      <c r="A15208" t="s">
        <v>44</v>
      </c>
      <c r="B15208" t="s">
        <v>90</v>
      </c>
      <c r="C15208" t="s">
        <v>12</v>
      </c>
      <c r="D15208" t="s">
        <v>33</v>
      </c>
      <c r="E15208" t="s">
        <v>39</v>
      </c>
      <c r="F15208" t="s">
        <v>17</v>
      </c>
      <c r="G15208">
        <v>2016</v>
      </c>
      <c r="H15208">
        <v>8.0417058373800001E-3</v>
      </c>
      <c r="I15208">
        <v>1.05641118145E-2</v>
      </c>
      <c r="J15208">
        <v>6.1017695971899997E-3</v>
      </c>
    </row>
    <row r="15209" spans="1:10" x14ac:dyDescent="0.25">
      <c r="A15209" t="s">
        <v>44</v>
      </c>
      <c r="B15209" t="s">
        <v>90</v>
      </c>
      <c r="C15209" t="s">
        <v>16</v>
      </c>
      <c r="D15209" t="s">
        <v>33</v>
      </c>
      <c r="E15209" t="s">
        <v>39</v>
      </c>
      <c r="F15209" t="s">
        <v>17</v>
      </c>
      <c r="G15209">
        <v>2016</v>
      </c>
      <c r="H15209">
        <v>7.3614521290199996E-3</v>
      </c>
      <c r="I15209">
        <v>9.5985233385100007E-3</v>
      </c>
      <c r="J15209">
        <v>5.4336501357499997E-3</v>
      </c>
    </row>
    <row r="15210" spans="1:10" x14ac:dyDescent="0.25">
      <c r="A15210" t="s">
        <v>44</v>
      </c>
      <c r="B15210" t="s">
        <v>90</v>
      </c>
      <c r="C15210" t="s">
        <v>12</v>
      </c>
      <c r="D15210" t="s">
        <v>33</v>
      </c>
      <c r="E15210" t="s">
        <v>39</v>
      </c>
      <c r="F15210" t="s">
        <v>18</v>
      </c>
      <c r="G15210">
        <v>2016</v>
      </c>
      <c r="H15210">
        <v>803.27449999999999</v>
      </c>
      <c r="I15210">
        <v>1054.9375</v>
      </c>
      <c r="J15210">
        <v>609.41549999999995</v>
      </c>
    </row>
    <row r="15211" spans="1:10" x14ac:dyDescent="0.25">
      <c r="A15211" t="s">
        <v>44</v>
      </c>
      <c r="B15211" t="s">
        <v>90</v>
      </c>
      <c r="C15211" t="s">
        <v>16</v>
      </c>
      <c r="D15211" t="s">
        <v>33</v>
      </c>
      <c r="E15211" t="s">
        <v>39</v>
      </c>
      <c r="F15211" t="s">
        <v>18</v>
      </c>
      <c r="G15211">
        <v>2016</v>
      </c>
      <c r="H15211">
        <v>735.56224999999995</v>
      </c>
      <c r="I15211">
        <v>959.08325000000002</v>
      </c>
      <c r="J15211">
        <v>543.01575000000003</v>
      </c>
    </row>
    <row r="15212" spans="1:10" x14ac:dyDescent="0.25">
      <c r="A15212" t="s">
        <v>44</v>
      </c>
      <c r="B15212" t="s">
        <v>90</v>
      </c>
      <c r="C15212" t="s">
        <v>12</v>
      </c>
      <c r="D15212" t="s">
        <v>34</v>
      </c>
      <c r="E15212" t="s">
        <v>39</v>
      </c>
      <c r="F15212" t="s">
        <v>15</v>
      </c>
      <c r="G15212">
        <v>2016</v>
      </c>
      <c r="H15212">
        <v>697.78645445200004</v>
      </c>
      <c r="I15212">
        <v>947.10106244500003</v>
      </c>
      <c r="J15212">
        <v>514.43828979199998</v>
      </c>
    </row>
    <row r="15213" spans="1:10" x14ac:dyDescent="0.25">
      <c r="A15213" t="s">
        <v>44</v>
      </c>
      <c r="B15213" t="s">
        <v>90</v>
      </c>
      <c r="C15213" t="s">
        <v>16</v>
      </c>
      <c r="D15213" t="s">
        <v>34</v>
      </c>
      <c r="E15213" t="s">
        <v>39</v>
      </c>
      <c r="F15213" t="s">
        <v>15</v>
      </c>
      <c r="G15213">
        <v>2016</v>
      </c>
      <c r="H15213">
        <v>923.527912023</v>
      </c>
      <c r="I15213">
        <v>1237.2908734499999</v>
      </c>
      <c r="J15213">
        <v>663.42964031600002</v>
      </c>
    </row>
    <row r="15214" spans="1:10" x14ac:dyDescent="0.25">
      <c r="A15214" t="s">
        <v>44</v>
      </c>
      <c r="B15214" t="s">
        <v>90</v>
      </c>
      <c r="C15214" t="s">
        <v>12</v>
      </c>
      <c r="D15214" t="s">
        <v>34</v>
      </c>
      <c r="E15214" t="s">
        <v>39</v>
      </c>
      <c r="F15214" t="s">
        <v>17</v>
      </c>
      <c r="G15214">
        <v>2016</v>
      </c>
      <c r="H15214">
        <v>1.2117549896399999E-2</v>
      </c>
      <c r="I15214">
        <v>1.6445126303100001E-2</v>
      </c>
      <c r="J15214">
        <v>8.9324901026599998E-3</v>
      </c>
    </row>
    <row r="15215" spans="1:10" x14ac:dyDescent="0.25">
      <c r="A15215" t="s">
        <v>44</v>
      </c>
      <c r="B15215" t="s">
        <v>90</v>
      </c>
      <c r="C15215" t="s">
        <v>16</v>
      </c>
      <c r="D15215" t="s">
        <v>34</v>
      </c>
      <c r="E15215" t="s">
        <v>39</v>
      </c>
      <c r="F15215" t="s">
        <v>17</v>
      </c>
      <c r="G15215">
        <v>2016</v>
      </c>
      <c r="H15215">
        <v>1.1374916281800001E-2</v>
      </c>
      <c r="I15215">
        <v>1.52368741938E-2</v>
      </c>
      <c r="J15215">
        <v>8.1699821616E-3</v>
      </c>
    </row>
    <row r="15216" spans="1:10" x14ac:dyDescent="0.25">
      <c r="A15216" t="s">
        <v>44</v>
      </c>
      <c r="B15216" t="s">
        <v>90</v>
      </c>
      <c r="C15216" t="s">
        <v>12</v>
      </c>
      <c r="D15216" t="s">
        <v>34</v>
      </c>
      <c r="E15216" t="s">
        <v>39</v>
      </c>
      <c r="F15216" t="s">
        <v>18</v>
      </c>
      <c r="G15216">
        <v>2016</v>
      </c>
      <c r="H15216">
        <v>1211.0027600000001</v>
      </c>
      <c r="I15216">
        <v>1643.68625</v>
      </c>
      <c r="J15216">
        <v>892.80349999999999</v>
      </c>
    </row>
    <row r="15217" spans="1:10" x14ac:dyDescent="0.25">
      <c r="A15217" t="s">
        <v>44</v>
      </c>
      <c r="B15217" t="s">
        <v>90</v>
      </c>
      <c r="C15217" t="s">
        <v>16</v>
      </c>
      <c r="D15217" t="s">
        <v>34</v>
      </c>
      <c r="E15217" t="s">
        <v>39</v>
      </c>
      <c r="F15217" t="s">
        <v>18</v>
      </c>
      <c r="G15217">
        <v>2016</v>
      </c>
      <c r="H15217">
        <v>1136.9535000000001</v>
      </c>
      <c r="I15217">
        <v>1523.2265</v>
      </c>
      <c r="J15217">
        <v>816.74699999999996</v>
      </c>
    </row>
    <row r="15218" spans="1:10" x14ac:dyDescent="0.25">
      <c r="A15218" t="s">
        <v>44</v>
      </c>
      <c r="B15218" t="s">
        <v>90</v>
      </c>
      <c r="C15218" t="s">
        <v>12</v>
      </c>
      <c r="D15218" t="s">
        <v>35</v>
      </c>
      <c r="E15218" t="s">
        <v>39</v>
      </c>
      <c r="F15218" t="s">
        <v>15</v>
      </c>
      <c r="G15218">
        <v>2016</v>
      </c>
      <c r="H15218">
        <v>252.41710730299999</v>
      </c>
      <c r="I15218">
        <v>341.28726094000001</v>
      </c>
      <c r="J15218">
        <v>184.150905067</v>
      </c>
    </row>
    <row r="15219" spans="1:10" x14ac:dyDescent="0.25">
      <c r="A15219" t="s">
        <v>44</v>
      </c>
      <c r="B15219" t="s">
        <v>90</v>
      </c>
      <c r="C15219" t="s">
        <v>16</v>
      </c>
      <c r="D15219" t="s">
        <v>35</v>
      </c>
      <c r="E15219" t="s">
        <v>39</v>
      </c>
      <c r="F15219" t="s">
        <v>15</v>
      </c>
      <c r="G15219">
        <v>2016</v>
      </c>
      <c r="H15219">
        <v>321.50353469800001</v>
      </c>
      <c r="I15219">
        <v>424.55121256000001</v>
      </c>
      <c r="J15219">
        <v>232.41830271000001</v>
      </c>
    </row>
    <row r="15220" spans="1:10" x14ac:dyDescent="0.25">
      <c r="A15220" t="s">
        <v>44</v>
      </c>
      <c r="B15220" t="s">
        <v>90</v>
      </c>
      <c r="C15220" t="s">
        <v>12</v>
      </c>
      <c r="D15220" t="s">
        <v>35</v>
      </c>
      <c r="E15220" t="s">
        <v>39</v>
      </c>
      <c r="F15220" t="s">
        <v>17</v>
      </c>
      <c r="G15220">
        <v>2016</v>
      </c>
      <c r="H15220">
        <v>8.7616674362800007E-3</v>
      </c>
      <c r="I15220">
        <v>1.18468845176E-2</v>
      </c>
      <c r="J15220">
        <v>6.3933349612000003E-3</v>
      </c>
    </row>
    <row r="15221" spans="1:10" x14ac:dyDescent="0.25">
      <c r="A15221" t="s">
        <v>44</v>
      </c>
      <c r="B15221" t="s">
        <v>90</v>
      </c>
      <c r="C15221" t="s">
        <v>16</v>
      </c>
      <c r="D15221" t="s">
        <v>35</v>
      </c>
      <c r="E15221" t="s">
        <v>39</v>
      </c>
      <c r="F15221" t="s">
        <v>17</v>
      </c>
      <c r="G15221">
        <v>2016</v>
      </c>
      <c r="H15221">
        <v>6.48567187001E-3</v>
      </c>
      <c r="I15221">
        <v>8.5636374325100007E-3</v>
      </c>
      <c r="J15221">
        <v>4.6885573896299996E-3</v>
      </c>
    </row>
    <row r="15222" spans="1:10" x14ac:dyDescent="0.25">
      <c r="A15222" t="s">
        <v>44</v>
      </c>
      <c r="B15222" t="s">
        <v>90</v>
      </c>
      <c r="C15222" t="s">
        <v>12</v>
      </c>
      <c r="D15222" t="s">
        <v>35</v>
      </c>
      <c r="E15222" t="s">
        <v>39</v>
      </c>
      <c r="F15222" t="s">
        <v>18</v>
      </c>
      <c r="G15222">
        <v>2016</v>
      </c>
      <c r="H15222">
        <v>875.81041000000005</v>
      </c>
      <c r="I15222">
        <v>1184.16275</v>
      </c>
      <c r="J15222">
        <v>638.94749999999999</v>
      </c>
    </row>
    <row r="15223" spans="1:10" x14ac:dyDescent="0.25">
      <c r="A15223" t="s">
        <v>44</v>
      </c>
      <c r="B15223" t="s">
        <v>90</v>
      </c>
      <c r="C15223" t="s">
        <v>16</v>
      </c>
      <c r="D15223" t="s">
        <v>35</v>
      </c>
      <c r="E15223" t="s">
        <v>39</v>
      </c>
      <c r="F15223" t="s">
        <v>18</v>
      </c>
      <c r="G15223">
        <v>2016</v>
      </c>
      <c r="H15223">
        <v>648.37376999999901</v>
      </c>
      <c r="I15223">
        <v>856.18924999999899</v>
      </c>
      <c r="J15223">
        <v>468.71624999999898</v>
      </c>
    </row>
    <row r="15224" spans="1:10" x14ac:dyDescent="0.25">
      <c r="A15224" t="s">
        <v>44</v>
      </c>
      <c r="B15224" t="s">
        <v>90</v>
      </c>
      <c r="C15224" t="s">
        <v>12</v>
      </c>
      <c r="D15224" t="s">
        <v>36</v>
      </c>
      <c r="E15224" t="s">
        <v>39</v>
      </c>
      <c r="F15224" t="s">
        <v>15</v>
      </c>
      <c r="G15224">
        <v>2016</v>
      </c>
      <c r="H15224">
        <v>96.154765686700003</v>
      </c>
      <c r="I15224">
        <v>125.124876923</v>
      </c>
      <c r="J15224">
        <v>73.702276897499999</v>
      </c>
    </row>
    <row r="15225" spans="1:10" x14ac:dyDescent="0.25">
      <c r="A15225" t="s">
        <v>44</v>
      </c>
      <c r="B15225" t="s">
        <v>90</v>
      </c>
      <c r="C15225" t="s">
        <v>16</v>
      </c>
      <c r="D15225" t="s">
        <v>36</v>
      </c>
      <c r="E15225" t="s">
        <v>39</v>
      </c>
      <c r="F15225" t="s">
        <v>15</v>
      </c>
      <c r="G15225">
        <v>2016</v>
      </c>
      <c r="H15225">
        <v>164.478084104</v>
      </c>
      <c r="I15225">
        <v>213.51984143499999</v>
      </c>
      <c r="J15225">
        <v>124.063764371</v>
      </c>
    </row>
    <row r="15226" spans="1:10" x14ac:dyDescent="0.25">
      <c r="A15226" t="s">
        <v>44</v>
      </c>
      <c r="B15226" t="s">
        <v>90</v>
      </c>
      <c r="C15226" t="s">
        <v>12</v>
      </c>
      <c r="D15226" t="s">
        <v>36</v>
      </c>
      <c r="E15226" t="s">
        <v>39</v>
      </c>
      <c r="F15226" t="s">
        <v>17</v>
      </c>
      <c r="G15226">
        <v>2016</v>
      </c>
      <c r="H15226">
        <v>8.7616877947400001E-3</v>
      </c>
      <c r="I15226">
        <v>1.1400723416600001E-2</v>
      </c>
      <c r="J15226">
        <v>6.71666714141E-3</v>
      </c>
    </row>
    <row r="15227" spans="1:10" x14ac:dyDescent="0.25">
      <c r="A15227" t="s">
        <v>44</v>
      </c>
      <c r="B15227" t="s">
        <v>90</v>
      </c>
      <c r="C15227" t="s">
        <v>16</v>
      </c>
      <c r="D15227" t="s">
        <v>36</v>
      </c>
      <c r="E15227" t="s">
        <v>39</v>
      </c>
      <c r="F15227" t="s">
        <v>17</v>
      </c>
      <c r="G15227">
        <v>2016</v>
      </c>
      <c r="H15227">
        <v>6.5540586785300002E-3</v>
      </c>
      <c r="I15227">
        <v>8.5080884442100008E-3</v>
      </c>
      <c r="J15227">
        <v>4.9433188539200002E-3</v>
      </c>
    </row>
    <row r="15228" spans="1:10" x14ac:dyDescent="0.25">
      <c r="A15228" t="s">
        <v>44</v>
      </c>
      <c r="B15228" t="s">
        <v>90</v>
      </c>
      <c r="C15228" t="s">
        <v>12</v>
      </c>
      <c r="D15228" t="s">
        <v>36</v>
      </c>
      <c r="E15228" t="s">
        <v>39</v>
      </c>
      <c r="F15228" t="s">
        <v>18</v>
      </c>
      <c r="G15228">
        <v>2016</v>
      </c>
      <c r="H15228">
        <v>875.89392999999995</v>
      </c>
      <c r="I15228">
        <v>1139.7887499999999</v>
      </c>
      <c r="J15228">
        <v>671.36950000000002</v>
      </c>
    </row>
    <row r="15229" spans="1:10" x14ac:dyDescent="0.25">
      <c r="A15229" t="s">
        <v>44</v>
      </c>
      <c r="B15229" t="s">
        <v>90</v>
      </c>
      <c r="C15229" t="s">
        <v>16</v>
      </c>
      <c r="D15229" t="s">
        <v>36</v>
      </c>
      <c r="E15229" t="s">
        <v>39</v>
      </c>
      <c r="F15229" t="s">
        <v>18</v>
      </c>
      <c r="G15229">
        <v>2016</v>
      </c>
      <c r="H15229">
        <v>655.26274000000001</v>
      </c>
      <c r="I15229">
        <v>850.63975000000005</v>
      </c>
      <c r="J15229">
        <v>494.25650000000002</v>
      </c>
    </row>
    <row r="15230" spans="1:10" x14ac:dyDescent="0.25">
      <c r="A15230" t="s">
        <v>44</v>
      </c>
      <c r="B15230" t="s">
        <v>90</v>
      </c>
      <c r="C15230" t="s">
        <v>12</v>
      </c>
      <c r="D15230" t="s">
        <v>37</v>
      </c>
      <c r="E15230" t="s">
        <v>39</v>
      </c>
      <c r="F15230" t="s">
        <v>15</v>
      </c>
      <c r="G15230">
        <v>2016</v>
      </c>
      <c r="H15230">
        <v>7.4380600686799996</v>
      </c>
      <c r="I15230">
        <v>9.9084796431100006</v>
      </c>
      <c r="J15230">
        <v>5.6138995096100004</v>
      </c>
    </row>
    <row r="15231" spans="1:10" x14ac:dyDescent="0.25">
      <c r="A15231" t="s">
        <v>44</v>
      </c>
      <c r="B15231" t="s">
        <v>90</v>
      </c>
      <c r="C15231" t="s">
        <v>16</v>
      </c>
      <c r="D15231" t="s">
        <v>37</v>
      </c>
      <c r="E15231" t="s">
        <v>39</v>
      </c>
      <c r="F15231" t="s">
        <v>15</v>
      </c>
      <c r="G15231">
        <v>2016</v>
      </c>
      <c r="H15231">
        <v>24.239071290999998</v>
      </c>
      <c r="I15231">
        <v>30.8854170394</v>
      </c>
      <c r="J15231">
        <v>18.4224079954</v>
      </c>
    </row>
    <row r="15232" spans="1:10" x14ac:dyDescent="0.25">
      <c r="A15232" t="s">
        <v>44</v>
      </c>
      <c r="B15232" t="s">
        <v>90</v>
      </c>
      <c r="C15232" t="s">
        <v>12</v>
      </c>
      <c r="D15232" t="s">
        <v>37</v>
      </c>
      <c r="E15232" t="s">
        <v>39</v>
      </c>
      <c r="F15232" t="s">
        <v>17</v>
      </c>
      <c r="G15232">
        <v>2016</v>
      </c>
      <c r="H15232">
        <v>6.9248202451300004E-3</v>
      </c>
      <c r="I15232">
        <v>9.2233529432400006E-3</v>
      </c>
      <c r="J15232">
        <v>5.2257693074900004E-3</v>
      </c>
    </row>
    <row r="15233" spans="1:10" x14ac:dyDescent="0.25">
      <c r="A15233" t="s">
        <v>44</v>
      </c>
      <c r="B15233" t="s">
        <v>90</v>
      </c>
      <c r="C15233" t="s">
        <v>16</v>
      </c>
      <c r="D15233" t="s">
        <v>37</v>
      </c>
      <c r="E15233" t="s">
        <v>39</v>
      </c>
      <c r="F15233" t="s">
        <v>17</v>
      </c>
      <c r="G15233">
        <v>2016</v>
      </c>
      <c r="H15233">
        <v>5.4390535849199997E-3</v>
      </c>
      <c r="I15233">
        <v>6.9305374904499997E-3</v>
      </c>
      <c r="J15233">
        <v>4.1340952285699997E-3</v>
      </c>
    </row>
    <row r="15234" spans="1:10" x14ac:dyDescent="0.25">
      <c r="A15234" t="s">
        <v>44</v>
      </c>
      <c r="B15234" t="s">
        <v>90</v>
      </c>
      <c r="C15234" t="s">
        <v>12</v>
      </c>
      <c r="D15234" t="s">
        <v>37</v>
      </c>
      <c r="E15234" t="s">
        <v>39</v>
      </c>
      <c r="F15234" t="s">
        <v>18</v>
      </c>
      <c r="G15234">
        <v>2016</v>
      </c>
      <c r="H15234">
        <v>692.16832999999997</v>
      </c>
      <c r="I15234">
        <v>922.05975000000001</v>
      </c>
      <c r="J15234">
        <v>522.41624999999999</v>
      </c>
    </row>
    <row r="15235" spans="1:10" x14ac:dyDescent="0.25">
      <c r="A15235" t="s">
        <v>44</v>
      </c>
      <c r="B15235" t="s">
        <v>90</v>
      </c>
      <c r="C15235" t="s">
        <v>16</v>
      </c>
      <c r="D15235" t="s">
        <v>37</v>
      </c>
      <c r="E15235" t="s">
        <v>39</v>
      </c>
      <c r="F15235" t="s">
        <v>18</v>
      </c>
      <c r="G15235">
        <v>2016</v>
      </c>
      <c r="H15235">
        <v>543.77563999999995</v>
      </c>
      <c r="I15235">
        <v>692.87874999999997</v>
      </c>
      <c r="J15235">
        <v>413.28550000000001</v>
      </c>
    </row>
    <row r="15236" spans="1:10" x14ac:dyDescent="0.25">
      <c r="A15236" t="s">
        <v>44</v>
      </c>
      <c r="B15236" t="s">
        <v>90</v>
      </c>
      <c r="C15236" t="s">
        <v>12</v>
      </c>
      <c r="D15236" t="s">
        <v>13</v>
      </c>
      <c r="E15236" t="s">
        <v>38</v>
      </c>
      <c r="F15236" t="s">
        <v>15</v>
      </c>
      <c r="G15236">
        <v>2016</v>
      </c>
      <c r="H15236">
        <v>12.2140853818</v>
      </c>
      <c r="I15236">
        <v>20.328305638700002</v>
      </c>
      <c r="J15236">
        <v>6.8412716361100001</v>
      </c>
    </row>
    <row r="15237" spans="1:10" x14ac:dyDescent="0.25">
      <c r="A15237" t="s">
        <v>44</v>
      </c>
      <c r="B15237" t="s">
        <v>90</v>
      </c>
      <c r="C15237" t="s">
        <v>16</v>
      </c>
      <c r="D15237" t="s">
        <v>13</v>
      </c>
      <c r="E15237" t="s">
        <v>38</v>
      </c>
      <c r="F15237" t="s">
        <v>15</v>
      </c>
      <c r="G15237">
        <v>2016</v>
      </c>
      <c r="H15237">
        <v>11.3683390135</v>
      </c>
      <c r="I15237">
        <v>18.381862495499998</v>
      </c>
      <c r="J15237">
        <v>6.5812292291699999</v>
      </c>
    </row>
    <row r="15238" spans="1:10" x14ac:dyDescent="0.25">
      <c r="A15238" t="s">
        <v>44</v>
      </c>
      <c r="B15238" t="s">
        <v>90</v>
      </c>
      <c r="C15238" t="s">
        <v>12</v>
      </c>
      <c r="D15238" t="s">
        <v>13</v>
      </c>
      <c r="E15238" t="s">
        <v>38</v>
      </c>
      <c r="F15238" t="s">
        <v>17</v>
      </c>
      <c r="G15238">
        <v>2016</v>
      </c>
      <c r="H15238">
        <v>1.2866168290700001E-4</v>
      </c>
      <c r="I15238">
        <v>2.1185641837699999E-4</v>
      </c>
      <c r="J15238" s="1">
        <v>7.1603170295800003E-5</v>
      </c>
    </row>
    <row r="15239" spans="1:10" x14ac:dyDescent="0.25">
      <c r="A15239" t="s">
        <v>44</v>
      </c>
      <c r="B15239" t="s">
        <v>90</v>
      </c>
      <c r="C15239" t="s">
        <v>16</v>
      </c>
      <c r="D15239" t="s">
        <v>13</v>
      </c>
      <c r="E15239" t="s">
        <v>38</v>
      </c>
      <c r="F15239" t="s">
        <v>17</v>
      </c>
      <c r="G15239">
        <v>2016</v>
      </c>
      <c r="H15239">
        <v>1.12420301581E-4</v>
      </c>
      <c r="I15239">
        <v>1.7955639108100001E-4</v>
      </c>
      <c r="J15239" s="1">
        <v>6.4901886770699996E-5</v>
      </c>
    </row>
    <row r="15240" spans="1:10" x14ac:dyDescent="0.25">
      <c r="A15240" t="s">
        <v>44</v>
      </c>
      <c r="B15240" t="s">
        <v>90</v>
      </c>
      <c r="C15240" t="s">
        <v>12</v>
      </c>
      <c r="D15240" t="s">
        <v>13</v>
      </c>
      <c r="E15240" t="s">
        <v>38</v>
      </c>
      <c r="F15240" t="s">
        <v>18</v>
      </c>
      <c r="G15240">
        <v>2016</v>
      </c>
      <c r="H15240">
        <v>8.4223036417300001</v>
      </c>
      <c r="I15240">
        <v>14.0175180751999</v>
      </c>
      <c r="J15240">
        <v>4.71744426321</v>
      </c>
    </row>
    <row r="15241" spans="1:10" x14ac:dyDescent="0.25">
      <c r="A15241" t="s">
        <v>44</v>
      </c>
      <c r="B15241" t="s">
        <v>90</v>
      </c>
      <c r="C15241" t="s">
        <v>16</v>
      </c>
      <c r="D15241" t="s">
        <v>13</v>
      </c>
      <c r="E15241" t="s">
        <v>38</v>
      </c>
      <c r="F15241" t="s">
        <v>18</v>
      </c>
      <c r="G15241">
        <v>2016</v>
      </c>
      <c r="H15241">
        <v>8.0897933260899997</v>
      </c>
      <c r="I15241">
        <v>13.080668016799899</v>
      </c>
      <c r="J15241">
        <v>4.6832509333600001</v>
      </c>
    </row>
    <row r="15242" spans="1:10" x14ac:dyDescent="0.25">
      <c r="A15242" t="s">
        <v>44</v>
      </c>
      <c r="B15242" t="s">
        <v>90</v>
      </c>
      <c r="C15242" t="s">
        <v>12</v>
      </c>
      <c r="D15242" t="s">
        <v>19</v>
      </c>
      <c r="E15242" t="s">
        <v>38</v>
      </c>
      <c r="F15242" t="s">
        <v>15</v>
      </c>
      <c r="G15242">
        <v>2016</v>
      </c>
      <c r="H15242">
        <v>115.044922989</v>
      </c>
      <c r="I15242">
        <v>163.994603278</v>
      </c>
      <c r="J15242">
        <v>78.620550107900002</v>
      </c>
    </row>
    <row r="15243" spans="1:10" x14ac:dyDescent="0.25">
      <c r="A15243" t="s">
        <v>44</v>
      </c>
      <c r="B15243" t="s">
        <v>90</v>
      </c>
      <c r="C15243" t="s">
        <v>16</v>
      </c>
      <c r="D15243" t="s">
        <v>19</v>
      </c>
      <c r="E15243" t="s">
        <v>38</v>
      </c>
      <c r="F15243" t="s">
        <v>15</v>
      </c>
      <c r="G15243">
        <v>2016</v>
      </c>
      <c r="H15243">
        <v>103.77585855700001</v>
      </c>
      <c r="I15243">
        <v>148.12105176899999</v>
      </c>
      <c r="J15243">
        <v>71.258766214199994</v>
      </c>
    </row>
    <row r="15244" spans="1:10" x14ac:dyDescent="0.25">
      <c r="A15244" t="s">
        <v>44</v>
      </c>
      <c r="B15244" t="s">
        <v>90</v>
      </c>
      <c r="C15244" t="s">
        <v>12</v>
      </c>
      <c r="D15244" t="s">
        <v>19</v>
      </c>
      <c r="E15244" t="s">
        <v>38</v>
      </c>
      <c r="F15244" t="s">
        <v>17</v>
      </c>
      <c r="G15244">
        <v>2016</v>
      </c>
      <c r="H15244">
        <v>9.7015486443299999E-4</v>
      </c>
      <c r="I15244">
        <v>1.3817894513200001E-3</v>
      </c>
      <c r="J15244">
        <v>6.6213903692200003E-4</v>
      </c>
    </row>
    <row r="15245" spans="1:10" x14ac:dyDescent="0.25">
      <c r="A15245" t="s">
        <v>44</v>
      </c>
      <c r="B15245" t="s">
        <v>90</v>
      </c>
      <c r="C15245" t="s">
        <v>16</v>
      </c>
      <c r="D15245" t="s">
        <v>19</v>
      </c>
      <c r="E15245" t="s">
        <v>38</v>
      </c>
      <c r="F15245" t="s">
        <v>17</v>
      </c>
      <c r="G15245">
        <v>2016</v>
      </c>
      <c r="H15245">
        <v>8.84733987455E-4</v>
      </c>
      <c r="I15245">
        <v>1.2610282098999999E-3</v>
      </c>
      <c r="J15245">
        <v>6.0270668091299997E-4</v>
      </c>
    </row>
    <row r="15246" spans="1:10" x14ac:dyDescent="0.25">
      <c r="A15246" t="s">
        <v>44</v>
      </c>
      <c r="B15246" t="s">
        <v>90</v>
      </c>
      <c r="C15246" t="s">
        <v>12</v>
      </c>
      <c r="D15246" t="s">
        <v>19</v>
      </c>
      <c r="E15246" t="s">
        <v>38</v>
      </c>
      <c r="F15246" t="s">
        <v>18</v>
      </c>
      <c r="G15246">
        <v>2016</v>
      </c>
      <c r="H15246">
        <v>80.503930654000001</v>
      </c>
      <c r="I15246">
        <v>114.756999499999</v>
      </c>
      <c r="J15246">
        <v>55.015581300000001</v>
      </c>
    </row>
    <row r="15247" spans="1:10" x14ac:dyDescent="0.25">
      <c r="A15247" t="s">
        <v>44</v>
      </c>
      <c r="B15247" t="s">
        <v>90</v>
      </c>
      <c r="C15247" t="s">
        <v>16</v>
      </c>
      <c r="D15247" t="s">
        <v>19</v>
      </c>
      <c r="E15247" t="s">
        <v>38</v>
      </c>
      <c r="F15247" t="s">
        <v>18</v>
      </c>
      <c r="G15247">
        <v>2016</v>
      </c>
      <c r="H15247">
        <v>75.949007886000004</v>
      </c>
      <c r="I15247">
        <v>108.4033135</v>
      </c>
      <c r="J15247">
        <v>52.151171499999997</v>
      </c>
    </row>
    <row r="15248" spans="1:10" x14ac:dyDescent="0.25">
      <c r="A15248" t="s">
        <v>44</v>
      </c>
      <c r="B15248" t="s">
        <v>90</v>
      </c>
      <c r="C15248" t="s">
        <v>12</v>
      </c>
      <c r="D15248" t="s">
        <v>20</v>
      </c>
      <c r="E15248" t="s">
        <v>38</v>
      </c>
      <c r="F15248" t="s">
        <v>15</v>
      </c>
      <c r="G15248">
        <v>2016</v>
      </c>
      <c r="H15248">
        <v>289.02611411599997</v>
      </c>
      <c r="I15248">
        <v>374.74831716400001</v>
      </c>
      <c r="J15248">
        <v>209.03503844400001</v>
      </c>
    </row>
    <row r="15249" spans="1:10" x14ac:dyDescent="0.25">
      <c r="A15249" t="s">
        <v>44</v>
      </c>
      <c r="B15249" t="s">
        <v>90</v>
      </c>
      <c r="C15249" t="s">
        <v>16</v>
      </c>
      <c r="D15249" t="s">
        <v>20</v>
      </c>
      <c r="E15249" t="s">
        <v>38</v>
      </c>
      <c r="F15249" t="s">
        <v>15</v>
      </c>
      <c r="G15249">
        <v>2016</v>
      </c>
      <c r="H15249">
        <v>248.60626225600001</v>
      </c>
      <c r="I15249">
        <v>320.15817308300001</v>
      </c>
      <c r="J15249">
        <v>178.24620707700001</v>
      </c>
    </row>
    <row r="15250" spans="1:10" x14ac:dyDescent="0.25">
      <c r="A15250" t="s">
        <v>44</v>
      </c>
      <c r="B15250" t="s">
        <v>90</v>
      </c>
      <c r="C15250" t="s">
        <v>12</v>
      </c>
      <c r="D15250" t="s">
        <v>20</v>
      </c>
      <c r="E15250" t="s">
        <v>38</v>
      </c>
      <c r="F15250" t="s">
        <v>17</v>
      </c>
      <c r="G15250">
        <v>2016</v>
      </c>
      <c r="H15250">
        <v>2.4327599308999999E-3</v>
      </c>
      <c r="I15250">
        <v>3.1568678224400001E-3</v>
      </c>
      <c r="J15250">
        <v>1.75870046498E-3</v>
      </c>
    </row>
    <row r="15251" spans="1:10" x14ac:dyDescent="0.25">
      <c r="A15251" t="s">
        <v>44</v>
      </c>
      <c r="B15251" t="s">
        <v>90</v>
      </c>
      <c r="C15251" t="s">
        <v>16</v>
      </c>
      <c r="D15251" t="s">
        <v>20</v>
      </c>
      <c r="E15251" t="s">
        <v>38</v>
      </c>
      <c r="F15251" t="s">
        <v>17</v>
      </c>
      <c r="G15251">
        <v>2016</v>
      </c>
      <c r="H15251">
        <v>2.08919432188E-3</v>
      </c>
      <c r="I15251">
        <v>2.6965521942499998E-3</v>
      </c>
      <c r="J15251">
        <v>1.4950046919100001E-3</v>
      </c>
    </row>
    <row r="15252" spans="1:10" x14ac:dyDescent="0.25">
      <c r="A15252" t="s">
        <v>44</v>
      </c>
      <c r="B15252" t="s">
        <v>90</v>
      </c>
      <c r="C15252" t="s">
        <v>12</v>
      </c>
      <c r="D15252" t="s">
        <v>20</v>
      </c>
      <c r="E15252" t="s">
        <v>38</v>
      </c>
      <c r="F15252" t="s">
        <v>18</v>
      </c>
      <c r="G15252">
        <v>2016</v>
      </c>
      <c r="H15252">
        <v>214.12899499999901</v>
      </c>
      <c r="I15252">
        <v>277.63747499999999</v>
      </c>
      <c r="J15252">
        <v>154.8665</v>
      </c>
    </row>
    <row r="15253" spans="1:10" x14ac:dyDescent="0.25">
      <c r="A15253" t="s">
        <v>44</v>
      </c>
      <c r="B15253" t="s">
        <v>90</v>
      </c>
      <c r="C15253" t="s">
        <v>16</v>
      </c>
      <c r="D15253" t="s">
        <v>20</v>
      </c>
      <c r="E15253" t="s">
        <v>38</v>
      </c>
      <c r="F15253" t="s">
        <v>18</v>
      </c>
      <c r="G15253">
        <v>2016</v>
      </c>
      <c r="H15253">
        <v>192.61913999999999</v>
      </c>
      <c r="I15253">
        <v>248.057275</v>
      </c>
      <c r="J15253">
        <v>138.10445000000001</v>
      </c>
    </row>
    <row r="15254" spans="1:10" x14ac:dyDescent="0.25">
      <c r="A15254" t="s">
        <v>44</v>
      </c>
      <c r="B15254" t="s">
        <v>90</v>
      </c>
      <c r="C15254" t="s">
        <v>12</v>
      </c>
      <c r="D15254" t="s">
        <v>21</v>
      </c>
      <c r="E15254" t="s">
        <v>38</v>
      </c>
      <c r="F15254" t="s">
        <v>15</v>
      </c>
      <c r="G15254">
        <v>2016</v>
      </c>
      <c r="H15254">
        <v>585.90255471099999</v>
      </c>
      <c r="I15254">
        <v>739.13387513700002</v>
      </c>
      <c r="J15254">
        <v>450.85527017800001</v>
      </c>
    </row>
    <row r="15255" spans="1:10" x14ac:dyDescent="0.25">
      <c r="A15255" t="s">
        <v>44</v>
      </c>
      <c r="B15255" t="s">
        <v>90</v>
      </c>
      <c r="C15255" t="s">
        <v>16</v>
      </c>
      <c r="D15255" t="s">
        <v>21</v>
      </c>
      <c r="E15255" t="s">
        <v>38</v>
      </c>
      <c r="F15255" t="s">
        <v>15</v>
      </c>
      <c r="G15255">
        <v>2016</v>
      </c>
      <c r="H15255">
        <v>469.35923356500001</v>
      </c>
      <c r="I15255">
        <v>591.35731390700005</v>
      </c>
      <c r="J15255">
        <v>361.61946263300001</v>
      </c>
    </row>
    <row r="15256" spans="1:10" x14ac:dyDescent="0.25">
      <c r="A15256" t="s">
        <v>44</v>
      </c>
      <c r="B15256" t="s">
        <v>90</v>
      </c>
      <c r="C15256" t="s">
        <v>12</v>
      </c>
      <c r="D15256" t="s">
        <v>21</v>
      </c>
      <c r="E15256" t="s">
        <v>38</v>
      </c>
      <c r="F15256" t="s">
        <v>17</v>
      </c>
      <c r="G15256">
        <v>2016</v>
      </c>
      <c r="H15256">
        <v>3.97135181051E-3</v>
      </c>
      <c r="I15256">
        <v>5.0086066898999996E-3</v>
      </c>
      <c r="J15256">
        <v>3.0431824075700001E-3</v>
      </c>
    </row>
    <row r="15257" spans="1:10" x14ac:dyDescent="0.25">
      <c r="A15257" t="s">
        <v>44</v>
      </c>
      <c r="B15257" t="s">
        <v>90</v>
      </c>
      <c r="C15257" t="s">
        <v>16</v>
      </c>
      <c r="D15257" t="s">
        <v>21</v>
      </c>
      <c r="E15257" t="s">
        <v>38</v>
      </c>
      <c r="F15257" t="s">
        <v>17</v>
      </c>
      <c r="G15257">
        <v>2016</v>
      </c>
      <c r="H15257">
        <v>3.1942126622699998E-3</v>
      </c>
      <c r="I15257">
        <v>4.0268878100699996E-3</v>
      </c>
      <c r="J15257">
        <v>2.4498758650199999E-3</v>
      </c>
    </row>
    <row r="15258" spans="1:10" x14ac:dyDescent="0.25">
      <c r="A15258" t="s">
        <v>44</v>
      </c>
      <c r="B15258" t="s">
        <v>90</v>
      </c>
      <c r="C15258" t="s">
        <v>12</v>
      </c>
      <c r="D15258" t="s">
        <v>21</v>
      </c>
      <c r="E15258" t="s">
        <v>38</v>
      </c>
      <c r="F15258" t="s">
        <v>18</v>
      </c>
      <c r="G15258">
        <v>2016</v>
      </c>
      <c r="H15258">
        <v>365.517731999999</v>
      </c>
      <c r="I15258">
        <v>461.11172499999998</v>
      </c>
      <c r="J15258">
        <v>281.26792499999999</v>
      </c>
    </row>
    <row r="15259" spans="1:10" x14ac:dyDescent="0.25">
      <c r="A15259" t="s">
        <v>44</v>
      </c>
      <c r="B15259" t="s">
        <v>90</v>
      </c>
      <c r="C15259" t="s">
        <v>16</v>
      </c>
      <c r="D15259" t="s">
        <v>21</v>
      </c>
      <c r="E15259" t="s">
        <v>38</v>
      </c>
      <c r="F15259" t="s">
        <v>18</v>
      </c>
      <c r="G15259">
        <v>2016</v>
      </c>
      <c r="H15259">
        <v>308.22080899999997</v>
      </c>
      <c r="I15259">
        <v>388.33502499999997</v>
      </c>
      <c r="J15259">
        <v>237.46979999999999</v>
      </c>
    </row>
    <row r="15260" spans="1:10" x14ac:dyDescent="0.25">
      <c r="A15260" t="s">
        <v>44</v>
      </c>
      <c r="B15260" t="s">
        <v>90</v>
      </c>
      <c r="C15260" t="s">
        <v>12</v>
      </c>
      <c r="D15260" t="s">
        <v>22</v>
      </c>
      <c r="E15260" t="s">
        <v>38</v>
      </c>
      <c r="F15260" t="s">
        <v>15</v>
      </c>
      <c r="G15260">
        <v>2016</v>
      </c>
      <c r="H15260">
        <v>961.424675331</v>
      </c>
      <c r="I15260">
        <v>1196.86327164</v>
      </c>
      <c r="J15260">
        <v>763.99018140600003</v>
      </c>
    </row>
    <row r="15261" spans="1:10" x14ac:dyDescent="0.25">
      <c r="A15261" t="s">
        <v>44</v>
      </c>
      <c r="B15261" t="s">
        <v>90</v>
      </c>
      <c r="C15261" t="s">
        <v>16</v>
      </c>
      <c r="D15261" t="s">
        <v>22</v>
      </c>
      <c r="E15261" t="s">
        <v>38</v>
      </c>
      <c r="F15261" t="s">
        <v>15</v>
      </c>
      <c r="G15261">
        <v>2016</v>
      </c>
      <c r="H15261">
        <v>777.78703035399997</v>
      </c>
      <c r="I15261">
        <v>963.99751909099996</v>
      </c>
      <c r="J15261">
        <v>613.75082011100005</v>
      </c>
    </row>
    <row r="15262" spans="1:10" x14ac:dyDescent="0.25">
      <c r="A15262" t="s">
        <v>44</v>
      </c>
      <c r="B15262" t="s">
        <v>90</v>
      </c>
      <c r="C15262" t="s">
        <v>12</v>
      </c>
      <c r="D15262" t="s">
        <v>22</v>
      </c>
      <c r="E15262" t="s">
        <v>38</v>
      </c>
      <c r="F15262" t="s">
        <v>17</v>
      </c>
      <c r="G15262">
        <v>2016</v>
      </c>
      <c r="H15262">
        <v>5.5360863662700004E-3</v>
      </c>
      <c r="I15262">
        <v>6.8901340300300002E-3</v>
      </c>
      <c r="J15262">
        <v>4.3952090004599998E-3</v>
      </c>
    </row>
    <row r="15263" spans="1:10" x14ac:dyDescent="0.25">
      <c r="A15263" t="s">
        <v>44</v>
      </c>
      <c r="B15263" t="s">
        <v>90</v>
      </c>
      <c r="C15263" t="s">
        <v>16</v>
      </c>
      <c r="D15263" t="s">
        <v>22</v>
      </c>
      <c r="E15263" t="s">
        <v>38</v>
      </c>
      <c r="F15263" t="s">
        <v>17</v>
      </c>
      <c r="G15263">
        <v>2016</v>
      </c>
      <c r="H15263">
        <v>4.1529914629899996E-3</v>
      </c>
      <c r="I15263">
        <v>5.1528787474699996E-3</v>
      </c>
      <c r="J15263">
        <v>3.2875432377100001E-3</v>
      </c>
    </row>
    <row r="15264" spans="1:10" x14ac:dyDescent="0.25">
      <c r="A15264" t="s">
        <v>44</v>
      </c>
      <c r="B15264" t="s">
        <v>90</v>
      </c>
      <c r="C15264" t="s">
        <v>12</v>
      </c>
      <c r="D15264" t="s">
        <v>22</v>
      </c>
      <c r="E15264" t="s">
        <v>38</v>
      </c>
      <c r="F15264" t="s">
        <v>18</v>
      </c>
      <c r="G15264">
        <v>2016</v>
      </c>
      <c r="H15264">
        <v>503.67579876399998</v>
      </c>
      <c r="I15264">
        <v>627.018506828</v>
      </c>
      <c r="J15264">
        <v>400.24286326399999</v>
      </c>
    </row>
    <row r="15265" spans="1:10" x14ac:dyDescent="0.25">
      <c r="A15265" t="s">
        <v>44</v>
      </c>
      <c r="B15265" t="s">
        <v>90</v>
      </c>
      <c r="C15265" t="s">
        <v>16</v>
      </c>
      <c r="D15265" t="s">
        <v>22</v>
      </c>
      <c r="E15265" t="s">
        <v>38</v>
      </c>
      <c r="F15265" t="s">
        <v>18</v>
      </c>
      <c r="G15265">
        <v>2016</v>
      </c>
      <c r="H15265">
        <v>405.24640301599999</v>
      </c>
      <c r="I15265">
        <v>502.26670268599997</v>
      </c>
      <c r="J15265">
        <v>319.77945439000001</v>
      </c>
    </row>
    <row r="15266" spans="1:10" x14ac:dyDescent="0.25">
      <c r="A15266" t="s">
        <v>44</v>
      </c>
      <c r="B15266" t="s">
        <v>90</v>
      </c>
      <c r="C15266" t="s">
        <v>12</v>
      </c>
      <c r="D15266" t="s">
        <v>23</v>
      </c>
      <c r="E15266" t="s">
        <v>38</v>
      </c>
      <c r="F15266" t="s">
        <v>15</v>
      </c>
      <c r="G15266">
        <v>2016</v>
      </c>
      <c r="H15266">
        <v>1158.32015946</v>
      </c>
      <c r="I15266">
        <v>1423.7113621799999</v>
      </c>
      <c r="J15266">
        <v>935.46225227399998</v>
      </c>
    </row>
    <row r="15267" spans="1:10" x14ac:dyDescent="0.25">
      <c r="A15267" t="s">
        <v>44</v>
      </c>
      <c r="B15267" t="s">
        <v>90</v>
      </c>
      <c r="C15267" t="s">
        <v>16</v>
      </c>
      <c r="D15267" t="s">
        <v>23</v>
      </c>
      <c r="E15267" t="s">
        <v>38</v>
      </c>
      <c r="F15267" t="s">
        <v>15</v>
      </c>
      <c r="G15267">
        <v>2016</v>
      </c>
      <c r="H15267">
        <v>937.49964323300003</v>
      </c>
      <c r="I15267">
        <v>1150.83137057</v>
      </c>
      <c r="J15267">
        <v>759.68383339000002</v>
      </c>
    </row>
    <row r="15268" spans="1:10" x14ac:dyDescent="0.25">
      <c r="A15268" t="s">
        <v>44</v>
      </c>
      <c r="B15268" t="s">
        <v>90</v>
      </c>
      <c r="C15268" t="s">
        <v>12</v>
      </c>
      <c r="D15268" t="s">
        <v>23</v>
      </c>
      <c r="E15268" t="s">
        <v>38</v>
      </c>
      <c r="F15268" t="s">
        <v>17</v>
      </c>
      <c r="G15268">
        <v>2016</v>
      </c>
      <c r="H15268">
        <v>6.8827002775300001E-3</v>
      </c>
      <c r="I15268">
        <v>8.4861688725300002E-3</v>
      </c>
      <c r="J15268">
        <v>5.5320361167699996E-3</v>
      </c>
    </row>
    <row r="15269" spans="1:10" x14ac:dyDescent="0.25">
      <c r="A15269" t="s">
        <v>44</v>
      </c>
      <c r="B15269" t="s">
        <v>90</v>
      </c>
      <c r="C15269" t="s">
        <v>16</v>
      </c>
      <c r="D15269" t="s">
        <v>23</v>
      </c>
      <c r="E15269" t="s">
        <v>38</v>
      </c>
      <c r="F15269" t="s">
        <v>17</v>
      </c>
      <c r="G15269">
        <v>2016</v>
      </c>
      <c r="H15269">
        <v>5.2060118775200002E-3</v>
      </c>
      <c r="I15269">
        <v>6.3940093678499996E-3</v>
      </c>
      <c r="J15269">
        <v>4.2155124073799998E-3</v>
      </c>
    </row>
    <row r="15270" spans="1:10" x14ac:dyDescent="0.25">
      <c r="A15270" t="s">
        <v>44</v>
      </c>
      <c r="B15270" t="s">
        <v>90</v>
      </c>
      <c r="C15270" t="s">
        <v>12</v>
      </c>
      <c r="D15270" t="s">
        <v>23</v>
      </c>
      <c r="E15270" t="s">
        <v>38</v>
      </c>
      <c r="F15270" t="s">
        <v>18</v>
      </c>
      <c r="G15270">
        <v>2016</v>
      </c>
      <c r="H15270">
        <v>647.640845571</v>
      </c>
      <c r="I15270">
        <v>796.02657600400005</v>
      </c>
      <c r="J15270">
        <v>523.03636357799996</v>
      </c>
    </row>
    <row r="15271" spans="1:10" x14ac:dyDescent="0.25">
      <c r="A15271" t="s">
        <v>44</v>
      </c>
      <c r="B15271" t="s">
        <v>90</v>
      </c>
      <c r="C15271" t="s">
        <v>16</v>
      </c>
      <c r="D15271" t="s">
        <v>23</v>
      </c>
      <c r="E15271" t="s">
        <v>38</v>
      </c>
      <c r="F15271" t="s">
        <v>18</v>
      </c>
      <c r="G15271">
        <v>2016</v>
      </c>
      <c r="H15271">
        <v>513.46570104399996</v>
      </c>
      <c r="I15271">
        <v>630.30683876900002</v>
      </c>
      <c r="J15271">
        <v>416.07652322799999</v>
      </c>
    </row>
    <row r="15272" spans="1:10" x14ac:dyDescent="0.25">
      <c r="A15272" t="s">
        <v>44</v>
      </c>
      <c r="B15272" t="s">
        <v>90</v>
      </c>
      <c r="C15272" t="s">
        <v>12</v>
      </c>
      <c r="D15272" t="s">
        <v>24</v>
      </c>
      <c r="E15272" t="s">
        <v>38</v>
      </c>
      <c r="F15272" t="s">
        <v>15</v>
      </c>
      <c r="G15272">
        <v>2016</v>
      </c>
      <c r="H15272">
        <v>1550.81870899</v>
      </c>
      <c r="I15272">
        <v>1867.2174920499999</v>
      </c>
      <c r="J15272">
        <v>1280.92920979</v>
      </c>
    </row>
    <row r="15273" spans="1:10" x14ac:dyDescent="0.25">
      <c r="A15273" t="s">
        <v>44</v>
      </c>
      <c r="B15273" t="s">
        <v>90</v>
      </c>
      <c r="C15273" t="s">
        <v>16</v>
      </c>
      <c r="D15273" t="s">
        <v>24</v>
      </c>
      <c r="E15273" t="s">
        <v>38</v>
      </c>
      <c r="F15273" t="s">
        <v>15</v>
      </c>
      <c r="G15273">
        <v>2016</v>
      </c>
      <c r="H15273">
        <v>1296.2555186</v>
      </c>
      <c r="I15273">
        <v>1578.1639355899999</v>
      </c>
      <c r="J15273">
        <v>1060.89002566</v>
      </c>
    </row>
    <row r="15274" spans="1:10" x14ac:dyDescent="0.25">
      <c r="A15274" t="s">
        <v>44</v>
      </c>
      <c r="B15274" t="s">
        <v>90</v>
      </c>
      <c r="C15274" t="s">
        <v>12</v>
      </c>
      <c r="D15274" t="s">
        <v>24</v>
      </c>
      <c r="E15274" t="s">
        <v>38</v>
      </c>
      <c r="F15274" t="s">
        <v>17</v>
      </c>
      <c r="G15274">
        <v>2016</v>
      </c>
      <c r="H15274">
        <v>9.8125599643600001E-3</v>
      </c>
      <c r="I15274">
        <v>1.18238275623E-2</v>
      </c>
      <c r="J15274">
        <v>8.1093578052300001E-3</v>
      </c>
    </row>
    <row r="15275" spans="1:10" x14ac:dyDescent="0.25">
      <c r="A15275" t="s">
        <v>44</v>
      </c>
      <c r="B15275" t="s">
        <v>90</v>
      </c>
      <c r="C15275" t="s">
        <v>16</v>
      </c>
      <c r="D15275" t="s">
        <v>24</v>
      </c>
      <c r="E15275" t="s">
        <v>38</v>
      </c>
      <c r="F15275" t="s">
        <v>17</v>
      </c>
      <c r="G15275">
        <v>2016</v>
      </c>
      <c r="H15275">
        <v>7.6268266791599997E-3</v>
      </c>
      <c r="I15275">
        <v>9.2554781235700007E-3</v>
      </c>
      <c r="J15275">
        <v>6.2440839210000003E-3</v>
      </c>
    </row>
    <row r="15276" spans="1:10" x14ac:dyDescent="0.25">
      <c r="A15276" t="s">
        <v>44</v>
      </c>
      <c r="B15276" t="s">
        <v>90</v>
      </c>
      <c r="C15276" t="s">
        <v>12</v>
      </c>
      <c r="D15276" t="s">
        <v>24</v>
      </c>
      <c r="E15276" t="s">
        <v>38</v>
      </c>
      <c r="F15276" t="s">
        <v>18</v>
      </c>
      <c r="G15276">
        <v>2016</v>
      </c>
      <c r="H15276">
        <v>936.517189057</v>
      </c>
      <c r="I15276">
        <v>1127.58587891</v>
      </c>
      <c r="J15276">
        <v>773.53478905999998</v>
      </c>
    </row>
    <row r="15277" spans="1:10" x14ac:dyDescent="0.25">
      <c r="A15277" t="s">
        <v>44</v>
      </c>
      <c r="B15277" t="s">
        <v>90</v>
      </c>
      <c r="C15277" t="s">
        <v>16</v>
      </c>
      <c r="D15277" t="s">
        <v>24</v>
      </c>
      <c r="E15277" t="s">
        <v>38</v>
      </c>
      <c r="F15277" t="s">
        <v>18</v>
      </c>
      <c r="G15277">
        <v>2016</v>
      </c>
      <c r="H15277">
        <v>755.12360096099997</v>
      </c>
      <c r="I15277">
        <v>919.34716330999902</v>
      </c>
      <c r="J15277">
        <v>618.01325811499999</v>
      </c>
    </row>
    <row r="15278" spans="1:10" x14ac:dyDescent="0.25">
      <c r="A15278" t="s">
        <v>44</v>
      </c>
      <c r="B15278" t="s">
        <v>90</v>
      </c>
      <c r="C15278" t="s">
        <v>12</v>
      </c>
      <c r="D15278" t="s">
        <v>25</v>
      </c>
      <c r="E15278" t="s">
        <v>38</v>
      </c>
      <c r="F15278" t="s">
        <v>15</v>
      </c>
      <c r="G15278">
        <v>2016</v>
      </c>
      <c r="H15278">
        <v>2370.6162362499999</v>
      </c>
      <c r="I15278">
        <v>2834.6207742500001</v>
      </c>
      <c r="J15278">
        <v>1959.4086844000001</v>
      </c>
    </row>
    <row r="15279" spans="1:10" x14ac:dyDescent="0.25">
      <c r="A15279" t="s">
        <v>44</v>
      </c>
      <c r="B15279" t="s">
        <v>90</v>
      </c>
      <c r="C15279" t="s">
        <v>16</v>
      </c>
      <c r="D15279" t="s">
        <v>25</v>
      </c>
      <c r="E15279" t="s">
        <v>38</v>
      </c>
      <c r="F15279" t="s">
        <v>15</v>
      </c>
      <c r="G15279">
        <v>2016</v>
      </c>
      <c r="H15279">
        <v>2006.43117925</v>
      </c>
      <c r="I15279">
        <v>2441.9933700199999</v>
      </c>
      <c r="J15279">
        <v>1643.4981485400001</v>
      </c>
    </row>
    <row r="15280" spans="1:10" x14ac:dyDescent="0.25">
      <c r="A15280" t="s">
        <v>44</v>
      </c>
      <c r="B15280" t="s">
        <v>90</v>
      </c>
      <c r="C15280" t="s">
        <v>12</v>
      </c>
      <c r="D15280" t="s">
        <v>25</v>
      </c>
      <c r="E15280" t="s">
        <v>38</v>
      </c>
      <c r="F15280" t="s">
        <v>17</v>
      </c>
      <c r="G15280">
        <v>2016</v>
      </c>
      <c r="H15280">
        <v>1.6899743302399999E-2</v>
      </c>
      <c r="I15280">
        <v>2.0234947360300001E-2</v>
      </c>
      <c r="J15280">
        <v>1.3966216886200001E-2</v>
      </c>
    </row>
    <row r="15281" spans="1:10" x14ac:dyDescent="0.25">
      <c r="A15281" t="s">
        <v>44</v>
      </c>
      <c r="B15281" t="s">
        <v>90</v>
      </c>
      <c r="C15281" t="s">
        <v>16</v>
      </c>
      <c r="D15281" t="s">
        <v>25</v>
      </c>
      <c r="E15281" t="s">
        <v>38</v>
      </c>
      <c r="F15281" t="s">
        <v>17</v>
      </c>
      <c r="G15281">
        <v>2016</v>
      </c>
      <c r="H15281">
        <v>1.35123355987E-2</v>
      </c>
      <c r="I15281">
        <v>1.6450072955600002E-2</v>
      </c>
      <c r="J15281">
        <v>1.10633638701E-2</v>
      </c>
    </row>
    <row r="15282" spans="1:10" x14ac:dyDescent="0.25">
      <c r="A15282" t="s">
        <v>44</v>
      </c>
      <c r="B15282" t="s">
        <v>90</v>
      </c>
      <c r="C15282" t="s">
        <v>12</v>
      </c>
      <c r="D15282" t="s">
        <v>25</v>
      </c>
      <c r="E15282" t="s">
        <v>38</v>
      </c>
      <c r="F15282" t="s">
        <v>18</v>
      </c>
      <c r="G15282">
        <v>2016</v>
      </c>
      <c r="H15282">
        <v>1623.44566294999</v>
      </c>
      <c r="I15282">
        <v>1941.20529999</v>
      </c>
      <c r="J15282">
        <v>1341.8424635700001</v>
      </c>
    </row>
    <row r="15283" spans="1:10" x14ac:dyDescent="0.25">
      <c r="A15283" t="s">
        <v>44</v>
      </c>
      <c r="B15283" t="s">
        <v>90</v>
      </c>
      <c r="C15283" t="s">
        <v>16</v>
      </c>
      <c r="D15283" t="s">
        <v>25</v>
      </c>
      <c r="E15283" t="s">
        <v>38</v>
      </c>
      <c r="F15283" t="s">
        <v>18</v>
      </c>
      <c r="G15283">
        <v>2016</v>
      </c>
      <c r="H15283">
        <v>1339.36499656</v>
      </c>
      <c r="I15283">
        <v>1630.1184289099999</v>
      </c>
      <c r="J15283">
        <v>1097.0941414899901</v>
      </c>
    </row>
    <row r="15284" spans="1:10" x14ac:dyDescent="0.25">
      <c r="A15284" t="s">
        <v>44</v>
      </c>
      <c r="B15284" t="s">
        <v>90</v>
      </c>
      <c r="C15284" t="s">
        <v>12</v>
      </c>
      <c r="D15284" t="s">
        <v>26</v>
      </c>
      <c r="E15284" t="s">
        <v>38</v>
      </c>
      <c r="F15284" t="s">
        <v>15</v>
      </c>
      <c r="G15284">
        <v>2016</v>
      </c>
      <c r="H15284">
        <v>4784.6123765399998</v>
      </c>
      <c r="I15284">
        <v>5882.7396864299999</v>
      </c>
      <c r="J15284">
        <v>3934.1032802200002</v>
      </c>
    </row>
    <row r="15285" spans="1:10" x14ac:dyDescent="0.25">
      <c r="A15285" t="s">
        <v>44</v>
      </c>
      <c r="B15285" t="s">
        <v>90</v>
      </c>
      <c r="C15285" t="s">
        <v>16</v>
      </c>
      <c r="D15285" t="s">
        <v>26</v>
      </c>
      <c r="E15285" t="s">
        <v>38</v>
      </c>
      <c r="F15285" t="s">
        <v>15</v>
      </c>
      <c r="G15285">
        <v>2016</v>
      </c>
      <c r="H15285">
        <v>4243.4105800999996</v>
      </c>
      <c r="I15285">
        <v>5267.5065202799997</v>
      </c>
      <c r="J15285">
        <v>3421.75114196</v>
      </c>
    </row>
    <row r="15286" spans="1:10" x14ac:dyDescent="0.25">
      <c r="A15286" t="s">
        <v>44</v>
      </c>
      <c r="B15286" t="s">
        <v>90</v>
      </c>
      <c r="C15286" t="s">
        <v>12</v>
      </c>
      <c r="D15286" t="s">
        <v>26</v>
      </c>
      <c r="E15286" t="s">
        <v>38</v>
      </c>
      <c r="F15286" t="s">
        <v>17</v>
      </c>
      <c r="G15286">
        <v>2016</v>
      </c>
      <c r="H15286">
        <v>2.7807300003899998E-2</v>
      </c>
      <c r="I15286">
        <v>3.4232269387100001E-2</v>
      </c>
      <c r="J15286">
        <v>2.2795823365900001E-2</v>
      </c>
    </row>
    <row r="15287" spans="1:10" x14ac:dyDescent="0.25">
      <c r="A15287" t="s">
        <v>44</v>
      </c>
      <c r="B15287" t="s">
        <v>90</v>
      </c>
      <c r="C15287" t="s">
        <v>16</v>
      </c>
      <c r="D15287" t="s">
        <v>26</v>
      </c>
      <c r="E15287" t="s">
        <v>38</v>
      </c>
      <c r="F15287" t="s">
        <v>17</v>
      </c>
      <c r="G15287">
        <v>2016</v>
      </c>
      <c r="H15287">
        <v>2.2511652548599999E-2</v>
      </c>
      <c r="I15287">
        <v>2.7910827160300002E-2</v>
      </c>
      <c r="J15287">
        <v>1.81839424747E-2</v>
      </c>
    </row>
    <row r="15288" spans="1:10" x14ac:dyDescent="0.25">
      <c r="A15288" t="s">
        <v>44</v>
      </c>
      <c r="B15288" t="s">
        <v>90</v>
      </c>
      <c r="C15288" t="s">
        <v>12</v>
      </c>
      <c r="D15288" t="s">
        <v>26</v>
      </c>
      <c r="E15288" t="s">
        <v>38</v>
      </c>
      <c r="F15288" t="s">
        <v>18</v>
      </c>
      <c r="G15288">
        <v>2016</v>
      </c>
      <c r="H15288">
        <v>2689.7417287600001</v>
      </c>
      <c r="I15288">
        <v>3307.07049366</v>
      </c>
      <c r="J15288">
        <v>2211.6152627000001</v>
      </c>
    </row>
    <row r="15289" spans="1:10" x14ac:dyDescent="0.25">
      <c r="A15289" t="s">
        <v>44</v>
      </c>
      <c r="B15289" t="s">
        <v>90</v>
      </c>
      <c r="C15289" t="s">
        <v>16</v>
      </c>
      <c r="D15289" t="s">
        <v>26</v>
      </c>
      <c r="E15289" t="s">
        <v>38</v>
      </c>
      <c r="F15289" t="s">
        <v>18</v>
      </c>
      <c r="G15289">
        <v>2016</v>
      </c>
      <c r="H15289">
        <v>2234.0660796799998</v>
      </c>
      <c r="I15289">
        <v>2773.2309705399998</v>
      </c>
      <c r="J15289">
        <v>1801.47973312</v>
      </c>
    </row>
    <row r="15290" spans="1:10" x14ac:dyDescent="0.25">
      <c r="A15290" t="s">
        <v>44</v>
      </c>
      <c r="B15290" t="s">
        <v>90</v>
      </c>
      <c r="C15290" t="s">
        <v>12</v>
      </c>
      <c r="D15290" t="s">
        <v>27</v>
      </c>
      <c r="E15290" t="s">
        <v>38</v>
      </c>
      <c r="F15290" t="s">
        <v>15</v>
      </c>
      <c r="G15290">
        <v>2016</v>
      </c>
      <c r="H15290">
        <v>7965.0833866499997</v>
      </c>
      <c r="I15290">
        <v>9657.3594461499997</v>
      </c>
      <c r="J15290">
        <v>6637.7315534199997</v>
      </c>
    </row>
    <row r="15291" spans="1:10" x14ac:dyDescent="0.25">
      <c r="A15291" t="s">
        <v>44</v>
      </c>
      <c r="B15291" t="s">
        <v>90</v>
      </c>
      <c r="C15291" t="s">
        <v>16</v>
      </c>
      <c r="D15291" t="s">
        <v>27</v>
      </c>
      <c r="E15291" t="s">
        <v>38</v>
      </c>
      <c r="F15291" t="s">
        <v>15</v>
      </c>
      <c r="G15291">
        <v>2016</v>
      </c>
      <c r="H15291">
        <v>6945.9836574999999</v>
      </c>
      <c r="I15291">
        <v>8419.6619432200005</v>
      </c>
      <c r="J15291">
        <v>5789.4324566100004</v>
      </c>
    </row>
    <row r="15292" spans="1:10" x14ac:dyDescent="0.25">
      <c r="A15292" t="s">
        <v>44</v>
      </c>
      <c r="B15292" t="s">
        <v>90</v>
      </c>
      <c r="C15292" t="s">
        <v>12</v>
      </c>
      <c r="D15292" t="s">
        <v>27</v>
      </c>
      <c r="E15292" t="s">
        <v>38</v>
      </c>
      <c r="F15292" t="s">
        <v>17</v>
      </c>
      <c r="G15292">
        <v>2016</v>
      </c>
      <c r="H15292">
        <v>4.0044828898900001E-2</v>
      </c>
      <c r="I15292">
        <v>4.8569319728099997E-2</v>
      </c>
      <c r="J15292">
        <v>3.3507192101799997E-2</v>
      </c>
    </row>
    <row r="15293" spans="1:10" x14ac:dyDescent="0.25">
      <c r="A15293" t="s">
        <v>44</v>
      </c>
      <c r="B15293" t="s">
        <v>90</v>
      </c>
      <c r="C15293" t="s">
        <v>16</v>
      </c>
      <c r="D15293" t="s">
        <v>27</v>
      </c>
      <c r="E15293" t="s">
        <v>38</v>
      </c>
      <c r="F15293" t="s">
        <v>17</v>
      </c>
      <c r="G15293">
        <v>2016</v>
      </c>
      <c r="H15293">
        <v>3.2063211695200003E-2</v>
      </c>
      <c r="I15293">
        <v>3.8904081419499997E-2</v>
      </c>
      <c r="J15293">
        <v>2.6765281337499999E-2</v>
      </c>
    </row>
    <row r="15294" spans="1:10" x14ac:dyDescent="0.25">
      <c r="A15294" t="s">
        <v>44</v>
      </c>
      <c r="B15294" t="s">
        <v>90</v>
      </c>
      <c r="C15294" t="s">
        <v>12</v>
      </c>
      <c r="D15294" t="s">
        <v>27</v>
      </c>
      <c r="E15294" t="s">
        <v>38</v>
      </c>
      <c r="F15294" t="s">
        <v>18</v>
      </c>
      <c r="G15294">
        <v>2016</v>
      </c>
      <c r="H15294">
        <v>3897.2402624900001</v>
      </c>
      <c r="I15294">
        <v>4725.2549955699997</v>
      </c>
      <c r="J15294">
        <v>3247.77951539999</v>
      </c>
    </row>
    <row r="15295" spans="1:10" x14ac:dyDescent="0.25">
      <c r="A15295" t="s">
        <v>44</v>
      </c>
      <c r="B15295" t="s">
        <v>90</v>
      </c>
      <c r="C15295" t="s">
        <v>16</v>
      </c>
      <c r="D15295" t="s">
        <v>27</v>
      </c>
      <c r="E15295" t="s">
        <v>38</v>
      </c>
      <c r="F15295" t="s">
        <v>18</v>
      </c>
      <c r="G15295">
        <v>2016</v>
      </c>
      <c r="H15295">
        <v>3185.4729514400001</v>
      </c>
      <c r="I15295">
        <v>3861.31132794</v>
      </c>
      <c r="J15295">
        <v>2655.07110354</v>
      </c>
    </row>
    <row r="15296" spans="1:10" x14ac:dyDescent="0.25">
      <c r="A15296" t="s">
        <v>44</v>
      </c>
      <c r="B15296" t="s">
        <v>90</v>
      </c>
      <c r="C15296" t="s">
        <v>12</v>
      </c>
      <c r="D15296" t="s">
        <v>28</v>
      </c>
      <c r="E15296" t="s">
        <v>38</v>
      </c>
      <c r="F15296" t="s">
        <v>15</v>
      </c>
      <c r="G15296">
        <v>2016</v>
      </c>
      <c r="H15296">
        <v>10441.6109729</v>
      </c>
      <c r="I15296">
        <v>12347.711810500001</v>
      </c>
      <c r="J15296">
        <v>8724.3899252600004</v>
      </c>
    </row>
    <row r="15297" spans="1:10" x14ac:dyDescent="0.25">
      <c r="A15297" t="s">
        <v>44</v>
      </c>
      <c r="B15297" t="s">
        <v>90</v>
      </c>
      <c r="C15297" t="s">
        <v>16</v>
      </c>
      <c r="D15297" t="s">
        <v>28</v>
      </c>
      <c r="E15297" t="s">
        <v>38</v>
      </c>
      <c r="F15297" t="s">
        <v>15</v>
      </c>
      <c r="G15297">
        <v>2016</v>
      </c>
      <c r="H15297">
        <v>8815.20363731</v>
      </c>
      <c r="I15297">
        <v>10343.6394936</v>
      </c>
      <c r="J15297">
        <v>7389.2536459599996</v>
      </c>
    </row>
    <row r="15298" spans="1:10" x14ac:dyDescent="0.25">
      <c r="A15298" t="s">
        <v>44</v>
      </c>
      <c r="B15298" t="s">
        <v>90</v>
      </c>
      <c r="C15298" t="s">
        <v>12</v>
      </c>
      <c r="D15298" t="s">
        <v>28</v>
      </c>
      <c r="E15298" t="s">
        <v>38</v>
      </c>
      <c r="F15298" t="s">
        <v>17</v>
      </c>
      <c r="G15298">
        <v>2016</v>
      </c>
      <c r="H15298">
        <v>5.3316594703999999E-2</v>
      </c>
      <c r="I15298">
        <v>6.3026924722600006E-2</v>
      </c>
      <c r="J15298">
        <v>4.4593579377600001E-2</v>
      </c>
    </row>
    <row r="15299" spans="1:10" x14ac:dyDescent="0.25">
      <c r="A15299" t="s">
        <v>44</v>
      </c>
      <c r="B15299" t="s">
        <v>90</v>
      </c>
      <c r="C15299" t="s">
        <v>16</v>
      </c>
      <c r="D15299" t="s">
        <v>28</v>
      </c>
      <c r="E15299" t="s">
        <v>38</v>
      </c>
      <c r="F15299" t="s">
        <v>17</v>
      </c>
      <c r="G15299">
        <v>2016</v>
      </c>
      <c r="H15299">
        <v>4.2175627631200002E-2</v>
      </c>
      <c r="I15299">
        <v>4.9531645743000001E-2</v>
      </c>
      <c r="J15299">
        <v>3.52932587263E-2</v>
      </c>
    </row>
    <row r="15300" spans="1:10" x14ac:dyDescent="0.25">
      <c r="A15300" t="s">
        <v>44</v>
      </c>
      <c r="B15300" t="s">
        <v>90</v>
      </c>
      <c r="C15300" t="s">
        <v>12</v>
      </c>
      <c r="D15300" t="s">
        <v>28</v>
      </c>
      <c r="E15300" t="s">
        <v>38</v>
      </c>
      <c r="F15300" t="s">
        <v>18</v>
      </c>
      <c r="G15300">
        <v>2016</v>
      </c>
      <c r="H15300">
        <v>5226.5900149400004</v>
      </c>
      <c r="I15300">
        <v>6180.6963909999904</v>
      </c>
      <c r="J15300">
        <v>4367.0281710600002</v>
      </c>
    </row>
    <row r="15301" spans="1:10" x14ac:dyDescent="0.25">
      <c r="A15301" t="s">
        <v>44</v>
      </c>
      <c r="B15301" t="s">
        <v>90</v>
      </c>
      <c r="C15301" t="s">
        <v>16</v>
      </c>
      <c r="D15301" t="s">
        <v>28</v>
      </c>
      <c r="E15301" t="s">
        <v>38</v>
      </c>
      <c r="F15301" t="s">
        <v>18</v>
      </c>
      <c r="G15301">
        <v>2016</v>
      </c>
      <c r="H15301">
        <v>4191.2788122700003</v>
      </c>
      <c r="I15301">
        <v>4917.9892870399999</v>
      </c>
      <c r="J15301">
        <v>3513.2962911599998</v>
      </c>
    </row>
    <row r="15302" spans="1:10" x14ac:dyDescent="0.25">
      <c r="A15302" t="s">
        <v>44</v>
      </c>
      <c r="B15302" t="s">
        <v>90</v>
      </c>
      <c r="C15302" t="s">
        <v>12</v>
      </c>
      <c r="D15302" t="s">
        <v>29</v>
      </c>
      <c r="E15302" t="s">
        <v>38</v>
      </c>
      <c r="F15302" t="s">
        <v>15</v>
      </c>
      <c r="G15302">
        <v>2016</v>
      </c>
      <c r="H15302">
        <v>12018.134813000001</v>
      </c>
      <c r="I15302">
        <v>14085.1372622</v>
      </c>
      <c r="J15302">
        <v>10173.04063</v>
      </c>
    </row>
    <row r="15303" spans="1:10" x14ac:dyDescent="0.25">
      <c r="A15303" t="s">
        <v>44</v>
      </c>
      <c r="B15303" t="s">
        <v>90</v>
      </c>
      <c r="C15303" t="s">
        <v>16</v>
      </c>
      <c r="D15303" t="s">
        <v>29</v>
      </c>
      <c r="E15303" t="s">
        <v>38</v>
      </c>
      <c r="F15303" t="s">
        <v>15</v>
      </c>
      <c r="G15303">
        <v>2016</v>
      </c>
      <c r="H15303">
        <v>10069.765825300001</v>
      </c>
      <c r="I15303">
        <v>11585.435675000001</v>
      </c>
      <c r="J15303">
        <v>8649.8143159499996</v>
      </c>
    </row>
    <row r="15304" spans="1:10" x14ac:dyDescent="0.25">
      <c r="A15304" t="s">
        <v>44</v>
      </c>
      <c r="B15304" t="s">
        <v>90</v>
      </c>
      <c r="C15304" t="s">
        <v>12</v>
      </c>
      <c r="D15304" t="s">
        <v>29</v>
      </c>
      <c r="E15304" t="s">
        <v>38</v>
      </c>
      <c r="F15304" t="s">
        <v>17</v>
      </c>
      <c r="G15304">
        <v>2016</v>
      </c>
      <c r="H15304">
        <v>6.9620872155200006E-2</v>
      </c>
      <c r="I15304">
        <v>8.1695281557700006E-2</v>
      </c>
      <c r="J15304">
        <v>5.8821958302099998E-2</v>
      </c>
    </row>
    <row r="15305" spans="1:10" x14ac:dyDescent="0.25">
      <c r="A15305" t="s">
        <v>44</v>
      </c>
      <c r="B15305" t="s">
        <v>90</v>
      </c>
      <c r="C15305" t="s">
        <v>16</v>
      </c>
      <c r="D15305" t="s">
        <v>29</v>
      </c>
      <c r="E15305" t="s">
        <v>38</v>
      </c>
      <c r="F15305" t="s">
        <v>17</v>
      </c>
      <c r="G15305">
        <v>2016</v>
      </c>
      <c r="H15305">
        <v>5.5238239379599999E-2</v>
      </c>
      <c r="I15305">
        <v>6.3637624648900007E-2</v>
      </c>
      <c r="J15305">
        <v>4.7445538568200003E-2</v>
      </c>
    </row>
    <row r="15306" spans="1:10" x14ac:dyDescent="0.25">
      <c r="A15306" t="s">
        <v>44</v>
      </c>
      <c r="B15306" t="s">
        <v>90</v>
      </c>
      <c r="C15306" t="s">
        <v>12</v>
      </c>
      <c r="D15306" t="s">
        <v>29</v>
      </c>
      <c r="E15306" t="s">
        <v>38</v>
      </c>
      <c r="F15306" t="s">
        <v>18</v>
      </c>
      <c r="G15306">
        <v>2016</v>
      </c>
      <c r="H15306">
        <v>6868.9343457499999</v>
      </c>
      <c r="I15306">
        <v>8050.3243315999998</v>
      </c>
      <c r="J15306">
        <v>5814.3754643700004</v>
      </c>
    </row>
    <row r="15307" spans="1:10" x14ac:dyDescent="0.25">
      <c r="A15307" t="s">
        <v>44</v>
      </c>
      <c r="B15307" t="s">
        <v>90</v>
      </c>
      <c r="C15307" t="s">
        <v>16</v>
      </c>
      <c r="D15307" t="s">
        <v>29</v>
      </c>
      <c r="E15307" t="s">
        <v>38</v>
      </c>
      <c r="F15307" t="s">
        <v>18</v>
      </c>
      <c r="G15307">
        <v>2016</v>
      </c>
      <c r="H15307">
        <v>5492.3291187699997</v>
      </c>
      <c r="I15307">
        <v>6319.0174245799899</v>
      </c>
      <c r="J15307">
        <v>4717.8482462800002</v>
      </c>
    </row>
    <row r="15308" spans="1:10" x14ac:dyDescent="0.25">
      <c r="A15308" t="s">
        <v>44</v>
      </c>
      <c r="B15308" t="s">
        <v>90</v>
      </c>
      <c r="C15308" t="s">
        <v>12</v>
      </c>
      <c r="D15308" t="s">
        <v>30</v>
      </c>
      <c r="E15308" t="s">
        <v>38</v>
      </c>
      <c r="F15308" t="s">
        <v>15</v>
      </c>
      <c r="G15308">
        <v>2016</v>
      </c>
      <c r="H15308">
        <v>14230.9814336</v>
      </c>
      <c r="I15308">
        <v>16829.472994600001</v>
      </c>
      <c r="J15308">
        <v>12087.4162225</v>
      </c>
    </row>
    <row r="15309" spans="1:10" x14ac:dyDescent="0.25">
      <c r="A15309" t="s">
        <v>44</v>
      </c>
      <c r="B15309" t="s">
        <v>90</v>
      </c>
      <c r="C15309" t="s">
        <v>16</v>
      </c>
      <c r="D15309" t="s">
        <v>30</v>
      </c>
      <c r="E15309" t="s">
        <v>38</v>
      </c>
      <c r="F15309" t="s">
        <v>15</v>
      </c>
      <c r="G15309">
        <v>2016</v>
      </c>
      <c r="H15309">
        <v>11864.2449777</v>
      </c>
      <c r="I15309">
        <v>13690.2473305</v>
      </c>
      <c r="J15309">
        <v>10189.6730185</v>
      </c>
    </row>
    <row r="15310" spans="1:10" x14ac:dyDescent="0.25">
      <c r="A15310" t="s">
        <v>44</v>
      </c>
      <c r="B15310" t="s">
        <v>90</v>
      </c>
      <c r="C15310" t="s">
        <v>12</v>
      </c>
      <c r="D15310" t="s">
        <v>30</v>
      </c>
      <c r="E15310" t="s">
        <v>38</v>
      </c>
      <c r="F15310" t="s">
        <v>17</v>
      </c>
      <c r="G15310">
        <v>2016</v>
      </c>
      <c r="H15310">
        <v>8.8400677381199999E-2</v>
      </c>
      <c r="I15310">
        <v>0.104664499476</v>
      </c>
      <c r="J15310">
        <v>7.5033258486700005E-2</v>
      </c>
    </row>
    <row r="15311" spans="1:10" x14ac:dyDescent="0.25">
      <c r="A15311" t="s">
        <v>44</v>
      </c>
      <c r="B15311" t="s">
        <v>90</v>
      </c>
      <c r="C15311" t="s">
        <v>16</v>
      </c>
      <c r="D15311" t="s">
        <v>30</v>
      </c>
      <c r="E15311" t="s">
        <v>38</v>
      </c>
      <c r="F15311" t="s">
        <v>17</v>
      </c>
      <c r="G15311">
        <v>2016</v>
      </c>
      <c r="H15311">
        <v>7.0776662985400002E-2</v>
      </c>
      <c r="I15311">
        <v>8.1659877854599994E-2</v>
      </c>
      <c r="J15311">
        <v>6.0782122833299999E-2</v>
      </c>
    </row>
    <row r="15312" spans="1:10" x14ac:dyDescent="0.25">
      <c r="A15312" t="s">
        <v>44</v>
      </c>
      <c r="B15312" t="s">
        <v>90</v>
      </c>
      <c r="C15312" t="s">
        <v>12</v>
      </c>
      <c r="D15312" t="s">
        <v>30</v>
      </c>
      <c r="E15312" t="s">
        <v>38</v>
      </c>
      <c r="F15312" t="s">
        <v>18</v>
      </c>
      <c r="G15312">
        <v>2016</v>
      </c>
      <c r="H15312">
        <v>8764.1203511999993</v>
      </c>
      <c r="I15312">
        <v>10364.3959808</v>
      </c>
      <c r="J15312">
        <v>7444.0101692199996</v>
      </c>
    </row>
    <row r="15313" spans="1:10" x14ac:dyDescent="0.25">
      <c r="A15313" t="s">
        <v>44</v>
      </c>
      <c r="B15313" t="s">
        <v>90</v>
      </c>
      <c r="C15313" t="s">
        <v>16</v>
      </c>
      <c r="D15313" t="s">
        <v>30</v>
      </c>
      <c r="E15313" t="s">
        <v>38</v>
      </c>
      <c r="F15313" t="s">
        <v>18</v>
      </c>
      <c r="G15313">
        <v>2016</v>
      </c>
      <c r="H15313">
        <v>7046.7335837599903</v>
      </c>
      <c r="I15313">
        <v>8131.2823373699903</v>
      </c>
      <c r="J15313">
        <v>6052.1264691899996</v>
      </c>
    </row>
    <row r="15314" spans="1:10" x14ac:dyDescent="0.25">
      <c r="A15314" t="s">
        <v>44</v>
      </c>
      <c r="B15314" t="s">
        <v>90</v>
      </c>
      <c r="C15314" t="s">
        <v>12</v>
      </c>
      <c r="D15314" t="s">
        <v>31</v>
      </c>
      <c r="E15314" t="s">
        <v>38</v>
      </c>
      <c r="F15314" t="s">
        <v>15</v>
      </c>
      <c r="G15314">
        <v>2016</v>
      </c>
      <c r="H15314">
        <v>16393.5246907</v>
      </c>
      <c r="I15314">
        <v>19206.767619099999</v>
      </c>
      <c r="J15314">
        <v>14021.308412599999</v>
      </c>
    </row>
    <row r="15315" spans="1:10" x14ac:dyDescent="0.25">
      <c r="A15315" t="s">
        <v>44</v>
      </c>
      <c r="B15315" t="s">
        <v>90</v>
      </c>
      <c r="C15315" t="s">
        <v>16</v>
      </c>
      <c r="D15315" t="s">
        <v>31</v>
      </c>
      <c r="E15315" t="s">
        <v>38</v>
      </c>
      <c r="F15315" t="s">
        <v>15</v>
      </c>
      <c r="G15315">
        <v>2016</v>
      </c>
      <c r="H15315">
        <v>13851.807952900001</v>
      </c>
      <c r="I15315">
        <v>15899.6669263</v>
      </c>
      <c r="J15315">
        <v>12048.6271818</v>
      </c>
    </row>
    <row r="15316" spans="1:10" x14ac:dyDescent="0.25">
      <c r="A15316" t="s">
        <v>44</v>
      </c>
      <c r="B15316" t="s">
        <v>90</v>
      </c>
      <c r="C15316" t="s">
        <v>12</v>
      </c>
      <c r="D15316" t="s">
        <v>31</v>
      </c>
      <c r="E15316" t="s">
        <v>38</v>
      </c>
      <c r="F15316" t="s">
        <v>17</v>
      </c>
      <c r="G15316">
        <v>2016</v>
      </c>
      <c r="H15316">
        <v>0.106432754366</v>
      </c>
      <c r="I15316">
        <v>0.12468439684800001</v>
      </c>
      <c r="J15316">
        <v>9.1042331819600003E-2</v>
      </c>
    </row>
    <row r="15317" spans="1:10" x14ac:dyDescent="0.25">
      <c r="A15317" t="s">
        <v>44</v>
      </c>
      <c r="B15317" t="s">
        <v>90</v>
      </c>
      <c r="C15317" t="s">
        <v>16</v>
      </c>
      <c r="D15317" t="s">
        <v>31</v>
      </c>
      <c r="E15317" t="s">
        <v>38</v>
      </c>
      <c r="F15317" t="s">
        <v>17</v>
      </c>
      <c r="G15317">
        <v>2016</v>
      </c>
      <c r="H15317">
        <v>8.5648532222500004E-2</v>
      </c>
      <c r="I15317">
        <v>9.8349017489800003E-2</v>
      </c>
      <c r="J15317">
        <v>7.4513663731000004E-2</v>
      </c>
    </row>
    <row r="15318" spans="1:10" x14ac:dyDescent="0.25">
      <c r="A15318" t="s">
        <v>44</v>
      </c>
      <c r="B15318" t="s">
        <v>90</v>
      </c>
      <c r="C15318" t="s">
        <v>12</v>
      </c>
      <c r="D15318" t="s">
        <v>31</v>
      </c>
      <c r="E15318" t="s">
        <v>38</v>
      </c>
      <c r="F15318" t="s">
        <v>18</v>
      </c>
      <c r="G15318">
        <v>2016</v>
      </c>
      <c r="H15318">
        <v>10596.568206800001</v>
      </c>
      <c r="I15318">
        <v>12415.0130584</v>
      </c>
      <c r="J15318">
        <v>9063.1974359399992</v>
      </c>
    </row>
    <row r="15319" spans="1:10" x14ac:dyDescent="0.25">
      <c r="A15319" t="s">
        <v>44</v>
      </c>
      <c r="B15319" t="s">
        <v>90</v>
      </c>
      <c r="C15319" t="s">
        <v>16</v>
      </c>
      <c r="D15319" t="s">
        <v>31</v>
      </c>
      <c r="E15319" t="s">
        <v>38</v>
      </c>
      <c r="F15319" t="s">
        <v>18</v>
      </c>
      <c r="G15319">
        <v>2016</v>
      </c>
      <c r="H15319">
        <v>8543.0088379000008</v>
      </c>
      <c r="I15319">
        <v>9806.0120045900003</v>
      </c>
      <c r="J15319">
        <v>7430.9092970900001</v>
      </c>
    </row>
    <row r="15320" spans="1:10" x14ac:dyDescent="0.25">
      <c r="A15320" t="s">
        <v>44</v>
      </c>
      <c r="B15320" t="s">
        <v>90</v>
      </c>
      <c r="C15320" t="s">
        <v>12</v>
      </c>
      <c r="D15320" t="s">
        <v>32</v>
      </c>
      <c r="E15320" t="s">
        <v>38</v>
      </c>
      <c r="F15320" t="s">
        <v>15</v>
      </c>
      <c r="G15320">
        <v>2016</v>
      </c>
      <c r="H15320">
        <v>13065.1563429</v>
      </c>
      <c r="I15320">
        <v>15176.9761813</v>
      </c>
      <c r="J15320">
        <v>11228.1657519</v>
      </c>
    </row>
    <row r="15321" spans="1:10" x14ac:dyDescent="0.25">
      <c r="A15321" t="s">
        <v>44</v>
      </c>
      <c r="B15321" t="s">
        <v>90</v>
      </c>
      <c r="C15321" t="s">
        <v>16</v>
      </c>
      <c r="D15321" t="s">
        <v>32</v>
      </c>
      <c r="E15321" t="s">
        <v>38</v>
      </c>
      <c r="F15321" t="s">
        <v>15</v>
      </c>
      <c r="G15321">
        <v>2016</v>
      </c>
      <c r="H15321">
        <v>12095.542939499999</v>
      </c>
      <c r="I15321">
        <v>13829.9103013</v>
      </c>
      <c r="J15321">
        <v>10548.698187100001</v>
      </c>
    </row>
    <row r="15322" spans="1:10" x14ac:dyDescent="0.25">
      <c r="A15322" t="s">
        <v>44</v>
      </c>
      <c r="B15322" t="s">
        <v>90</v>
      </c>
      <c r="C15322" t="s">
        <v>12</v>
      </c>
      <c r="D15322" t="s">
        <v>32</v>
      </c>
      <c r="E15322" t="s">
        <v>38</v>
      </c>
      <c r="F15322" t="s">
        <v>17</v>
      </c>
      <c r="G15322">
        <v>2016</v>
      </c>
      <c r="H15322">
        <v>0.122076242269</v>
      </c>
      <c r="I15322">
        <v>0.14179803896099999</v>
      </c>
      <c r="J15322">
        <v>0.104883926404</v>
      </c>
    </row>
    <row r="15323" spans="1:10" x14ac:dyDescent="0.25">
      <c r="A15323" t="s">
        <v>44</v>
      </c>
      <c r="B15323" t="s">
        <v>90</v>
      </c>
      <c r="C15323" t="s">
        <v>16</v>
      </c>
      <c r="D15323" t="s">
        <v>32</v>
      </c>
      <c r="E15323" t="s">
        <v>38</v>
      </c>
      <c r="F15323" t="s">
        <v>17</v>
      </c>
      <c r="G15323">
        <v>2016</v>
      </c>
      <c r="H15323">
        <v>9.8529885648299995E-2</v>
      </c>
      <c r="I15323">
        <v>0.112665924653</v>
      </c>
      <c r="J15323">
        <v>8.5935860251500004E-2</v>
      </c>
    </row>
    <row r="15324" spans="1:10" x14ac:dyDescent="0.25">
      <c r="A15324" t="s">
        <v>44</v>
      </c>
      <c r="B15324" t="s">
        <v>90</v>
      </c>
      <c r="C15324" t="s">
        <v>12</v>
      </c>
      <c r="D15324" t="s">
        <v>32</v>
      </c>
      <c r="E15324" t="s">
        <v>38</v>
      </c>
      <c r="F15324" t="s">
        <v>18</v>
      </c>
      <c r="G15324">
        <v>2016</v>
      </c>
      <c r="H15324">
        <v>12182.308127599999</v>
      </c>
      <c r="I15324">
        <v>14151.426545099999</v>
      </c>
      <c r="J15324">
        <v>10469.4479964</v>
      </c>
    </row>
    <row r="15325" spans="1:10" x14ac:dyDescent="0.25">
      <c r="A15325" t="s">
        <v>44</v>
      </c>
      <c r="B15325" t="s">
        <v>90</v>
      </c>
      <c r="C15325" t="s">
        <v>16</v>
      </c>
      <c r="D15325" t="s">
        <v>32</v>
      </c>
      <c r="E15325" t="s">
        <v>38</v>
      </c>
      <c r="F15325" t="s">
        <v>18</v>
      </c>
      <c r="G15325">
        <v>2016</v>
      </c>
      <c r="H15325">
        <v>9839.6593438</v>
      </c>
      <c r="I15325">
        <v>11250.5578957</v>
      </c>
      <c r="J15325">
        <v>8581.3094295400006</v>
      </c>
    </row>
    <row r="15326" spans="1:10" x14ac:dyDescent="0.25">
      <c r="A15326" t="s">
        <v>44</v>
      </c>
      <c r="B15326" t="s">
        <v>90</v>
      </c>
      <c r="C15326" t="s">
        <v>12</v>
      </c>
      <c r="D15326" t="s">
        <v>33</v>
      </c>
      <c r="E15326" t="s">
        <v>38</v>
      </c>
      <c r="F15326" t="s">
        <v>15</v>
      </c>
      <c r="G15326">
        <v>2016</v>
      </c>
      <c r="H15326">
        <v>11097.0727855</v>
      </c>
      <c r="I15326">
        <v>12803.715062400001</v>
      </c>
      <c r="J15326">
        <v>9551.3432411199992</v>
      </c>
    </row>
    <row r="15327" spans="1:10" x14ac:dyDescent="0.25">
      <c r="A15327" t="s">
        <v>44</v>
      </c>
      <c r="B15327" t="s">
        <v>90</v>
      </c>
      <c r="C15327" t="s">
        <v>16</v>
      </c>
      <c r="D15327" t="s">
        <v>33</v>
      </c>
      <c r="E15327" t="s">
        <v>38</v>
      </c>
      <c r="F15327" t="s">
        <v>15</v>
      </c>
      <c r="G15327">
        <v>2016</v>
      </c>
      <c r="H15327">
        <v>11219.017367799999</v>
      </c>
      <c r="I15327">
        <v>12856.017737100001</v>
      </c>
      <c r="J15327">
        <v>9774.6595947099995</v>
      </c>
    </row>
    <row r="15328" spans="1:10" x14ac:dyDescent="0.25">
      <c r="A15328" t="s">
        <v>44</v>
      </c>
      <c r="B15328" t="s">
        <v>90</v>
      </c>
      <c r="C15328" t="s">
        <v>12</v>
      </c>
      <c r="D15328" t="s">
        <v>33</v>
      </c>
      <c r="E15328" t="s">
        <v>38</v>
      </c>
      <c r="F15328" t="s">
        <v>17</v>
      </c>
      <c r="G15328">
        <v>2016</v>
      </c>
      <c r="H15328">
        <v>0.131648948584</v>
      </c>
      <c r="I15328">
        <v>0.15183434893799999</v>
      </c>
      <c r="J15328">
        <v>0.11330384144</v>
      </c>
    </row>
    <row r="15329" spans="1:10" x14ac:dyDescent="0.25">
      <c r="A15329" t="s">
        <v>44</v>
      </c>
      <c r="B15329" t="s">
        <v>90</v>
      </c>
      <c r="C15329" t="s">
        <v>16</v>
      </c>
      <c r="D15329" t="s">
        <v>33</v>
      </c>
      <c r="E15329" t="s">
        <v>38</v>
      </c>
      <c r="F15329" t="s">
        <v>17</v>
      </c>
      <c r="G15329">
        <v>2016</v>
      </c>
      <c r="H15329">
        <v>0.107294282303</v>
      </c>
      <c r="I15329">
        <v>0.122926170443</v>
      </c>
      <c r="J15329">
        <v>9.3458751857000005E-2</v>
      </c>
    </row>
    <row r="15330" spans="1:10" x14ac:dyDescent="0.25">
      <c r="A15330" t="s">
        <v>44</v>
      </c>
      <c r="B15330" t="s">
        <v>90</v>
      </c>
      <c r="C15330" t="s">
        <v>12</v>
      </c>
      <c r="D15330" t="s">
        <v>33</v>
      </c>
      <c r="E15330" t="s">
        <v>38</v>
      </c>
      <c r="F15330" t="s">
        <v>18</v>
      </c>
      <c r="G15330">
        <v>2016</v>
      </c>
      <c r="H15330">
        <v>13150.2331529</v>
      </c>
      <c r="I15330">
        <v>15172.6353021</v>
      </c>
      <c r="J15330">
        <v>11318.5155196</v>
      </c>
    </row>
    <row r="15331" spans="1:10" x14ac:dyDescent="0.25">
      <c r="A15331" t="s">
        <v>44</v>
      </c>
      <c r="B15331" t="s">
        <v>90</v>
      </c>
      <c r="C15331" t="s">
        <v>16</v>
      </c>
      <c r="D15331" t="s">
        <v>33</v>
      </c>
      <c r="E15331" t="s">
        <v>38</v>
      </c>
      <c r="F15331" t="s">
        <v>18</v>
      </c>
      <c r="G15331">
        <v>2016</v>
      </c>
      <c r="H15331">
        <v>10720.946835999999</v>
      </c>
      <c r="I15331">
        <v>12285.2722448</v>
      </c>
      <c r="J15331">
        <v>9340.7116166399992</v>
      </c>
    </row>
    <row r="15332" spans="1:10" x14ac:dyDescent="0.25">
      <c r="A15332" t="s">
        <v>44</v>
      </c>
      <c r="B15332" t="s">
        <v>90</v>
      </c>
      <c r="C15332" t="s">
        <v>12</v>
      </c>
      <c r="D15332" t="s">
        <v>34</v>
      </c>
      <c r="E15332" t="s">
        <v>38</v>
      </c>
      <c r="F15332" t="s">
        <v>15</v>
      </c>
      <c r="G15332">
        <v>2016</v>
      </c>
      <c r="H15332">
        <v>7759.8491936500004</v>
      </c>
      <c r="I15332">
        <v>8904.6822850900007</v>
      </c>
      <c r="J15332">
        <v>6731.8227298900001</v>
      </c>
    </row>
    <row r="15333" spans="1:10" x14ac:dyDescent="0.25">
      <c r="A15333" t="s">
        <v>44</v>
      </c>
      <c r="B15333" t="s">
        <v>90</v>
      </c>
      <c r="C15333" t="s">
        <v>16</v>
      </c>
      <c r="D15333" t="s">
        <v>34</v>
      </c>
      <c r="E15333" t="s">
        <v>38</v>
      </c>
      <c r="F15333" t="s">
        <v>15</v>
      </c>
      <c r="G15333">
        <v>2016</v>
      </c>
      <c r="H15333">
        <v>9051.6500063300009</v>
      </c>
      <c r="I15333">
        <v>10356.074563300001</v>
      </c>
      <c r="J15333">
        <v>7912.7049902899998</v>
      </c>
    </row>
    <row r="15334" spans="1:10" x14ac:dyDescent="0.25">
      <c r="A15334" t="s">
        <v>44</v>
      </c>
      <c r="B15334" t="s">
        <v>90</v>
      </c>
      <c r="C15334" t="s">
        <v>12</v>
      </c>
      <c r="D15334" t="s">
        <v>34</v>
      </c>
      <c r="E15334" t="s">
        <v>38</v>
      </c>
      <c r="F15334" t="s">
        <v>17</v>
      </c>
      <c r="G15334">
        <v>2016</v>
      </c>
      <c r="H15334">
        <v>0.13475528168299999</v>
      </c>
      <c r="I15334">
        <v>0.154647715086</v>
      </c>
      <c r="J15334">
        <v>0.11692909439</v>
      </c>
    </row>
    <row r="15335" spans="1:10" x14ac:dyDescent="0.25">
      <c r="A15335" t="s">
        <v>44</v>
      </c>
      <c r="B15335" t="s">
        <v>90</v>
      </c>
      <c r="C15335" t="s">
        <v>16</v>
      </c>
      <c r="D15335" t="s">
        <v>34</v>
      </c>
      <c r="E15335" t="s">
        <v>38</v>
      </c>
      <c r="F15335" t="s">
        <v>17</v>
      </c>
      <c r="G15335">
        <v>2016</v>
      </c>
      <c r="H15335">
        <v>0.11148744771000001</v>
      </c>
      <c r="I15335">
        <v>0.127556450829</v>
      </c>
      <c r="J15335">
        <v>9.7456898308500003E-2</v>
      </c>
    </row>
    <row r="15336" spans="1:10" x14ac:dyDescent="0.25">
      <c r="A15336" t="s">
        <v>44</v>
      </c>
      <c r="B15336" t="s">
        <v>90</v>
      </c>
      <c r="C15336" t="s">
        <v>12</v>
      </c>
      <c r="D15336" t="s">
        <v>34</v>
      </c>
      <c r="E15336" t="s">
        <v>38</v>
      </c>
      <c r="F15336" t="s">
        <v>18</v>
      </c>
      <c r="G15336">
        <v>2016</v>
      </c>
      <c r="H15336">
        <v>13467.1556473</v>
      </c>
      <c r="I15336">
        <v>15454.0042378</v>
      </c>
      <c r="J15336">
        <v>11683.0240165</v>
      </c>
    </row>
    <row r="15337" spans="1:10" x14ac:dyDescent="0.25">
      <c r="A15337" t="s">
        <v>44</v>
      </c>
      <c r="B15337" t="s">
        <v>90</v>
      </c>
      <c r="C15337" t="s">
        <v>16</v>
      </c>
      <c r="D15337" t="s">
        <v>34</v>
      </c>
      <c r="E15337" t="s">
        <v>38</v>
      </c>
      <c r="F15337" t="s">
        <v>18</v>
      </c>
      <c r="G15337">
        <v>2016</v>
      </c>
      <c r="H15337">
        <v>11143.469538400001</v>
      </c>
      <c r="I15337">
        <v>12749.3441916999</v>
      </c>
      <c r="J15337">
        <v>9741.3164410699992</v>
      </c>
    </row>
    <row r="15338" spans="1:10" x14ac:dyDescent="0.25">
      <c r="A15338" t="s">
        <v>44</v>
      </c>
      <c r="B15338" t="s">
        <v>90</v>
      </c>
      <c r="C15338" t="s">
        <v>12</v>
      </c>
      <c r="D15338" t="s">
        <v>35</v>
      </c>
      <c r="E15338" t="s">
        <v>38</v>
      </c>
      <c r="F15338" t="s">
        <v>15</v>
      </c>
      <c r="G15338">
        <v>2016</v>
      </c>
      <c r="H15338">
        <v>3827.0977418500001</v>
      </c>
      <c r="I15338">
        <v>4386.0265280699996</v>
      </c>
      <c r="J15338">
        <v>3308.3560320199999</v>
      </c>
    </row>
    <row r="15339" spans="1:10" x14ac:dyDescent="0.25">
      <c r="A15339" t="s">
        <v>44</v>
      </c>
      <c r="B15339" t="s">
        <v>90</v>
      </c>
      <c r="C15339" t="s">
        <v>16</v>
      </c>
      <c r="D15339" t="s">
        <v>35</v>
      </c>
      <c r="E15339" t="s">
        <v>38</v>
      </c>
      <c r="F15339" t="s">
        <v>15</v>
      </c>
      <c r="G15339">
        <v>2016</v>
      </c>
      <c r="H15339">
        <v>5515.99231504</v>
      </c>
      <c r="I15339">
        <v>6287.2670520700003</v>
      </c>
      <c r="J15339">
        <v>4817.8526385200003</v>
      </c>
    </row>
    <row r="15340" spans="1:10" x14ac:dyDescent="0.25">
      <c r="A15340" t="s">
        <v>44</v>
      </c>
      <c r="B15340" t="s">
        <v>90</v>
      </c>
      <c r="C15340" t="s">
        <v>12</v>
      </c>
      <c r="D15340" t="s">
        <v>35</v>
      </c>
      <c r="E15340" t="s">
        <v>38</v>
      </c>
      <c r="F15340" t="s">
        <v>17</v>
      </c>
      <c r="G15340">
        <v>2016</v>
      </c>
      <c r="H15340">
        <v>0.132842617685</v>
      </c>
      <c r="I15340">
        <v>0.152258068646</v>
      </c>
      <c r="J15340">
        <v>0.114832726102</v>
      </c>
    </row>
    <row r="15341" spans="1:10" x14ac:dyDescent="0.25">
      <c r="A15341" t="s">
        <v>44</v>
      </c>
      <c r="B15341" t="s">
        <v>90</v>
      </c>
      <c r="C15341" t="s">
        <v>16</v>
      </c>
      <c r="D15341" t="s">
        <v>35</v>
      </c>
      <c r="E15341" t="s">
        <v>38</v>
      </c>
      <c r="F15341" t="s">
        <v>17</v>
      </c>
      <c r="G15341">
        <v>2016</v>
      </c>
      <c r="H15341">
        <v>0.111273680918</v>
      </c>
      <c r="I15341">
        <v>0.12680800049900001</v>
      </c>
      <c r="J15341">
        <v>9.7180830767199994E-2</v>
      </c>
    </row>
    <row r="15342" spans="1:10" x14ac:dyDescent="0.25">
      <c r="A15342" t="s">
        <v>44</v>
      </c>
      <c r="B15342" t="s">
        <v>90</v>
      </c>
      <c r="C15342" t="s">
        <v>12</v>
      </c>
      <c r="D15342" t="s">
        <v>35</v>
      </c>
      <c r="E15342" t="s">
        <v>38</v>
      </c>
      <c r="F15342" t="s">
        <v>18</v>
      </c>
      <c r="G15342">
        <v>2016</v>
      </c>
      <c r="H15342">
        <v>13278.8624282</v>
      </c>
      <c r="I15342">
        <v>15218.1749203</v>
      </c>
      <c r="J15342">
        <v>11478.9868396</v>
      </c>
    </row>
    <row r="15343" spans="1:10" x14ac:dyDescent="0.25">
      <c r="A15343" t="s">
        <v>44</v>
      </c>
      <c r="B15343" t="s">
        <v>90</v>
      </c>
      <c r="C15343" t="s">
        <v>16</v>
      </c>
      <c r="D15343" t="s">
        <v>35</v>
      </c>
      <c r="E15343" t="s">
        <v>38</v>
      </c>
      <c r="F15343" t="s">
        <v>18</v>
      </c>
      <c r="G15343">
        <v>2016</v>
      </c>
      <c r="H15343">
        <v>11124.060380700001</v>
      </c>
      <c r="I15343">
        <v>12679.4843652</v>
      </c>
      <c r="J15343">
        <v>9716.1273249400001</v>
      </c>
    </row>
    <row r="15344" spans="1:10" x14ac:dyDescent="0.25">
      <c r="A15344" t="s">
        <v>44</v>
      </c>
      <c r="B15344" t="s">
        <v>90</v>
      </c>
      <c r="C15344" t="s">
        <v>12</v>
      </c>
      <c r="D15344" t="s">
        <v>36</v>
      </c>
      <c r="E15344" t="s">
        <v>38</v>
      </c>
      <c r="F15344" t="s">
        <v>15</v>
      </c>
      <c r="G15344">
        <v>2016</v>
      </c>
      <c r="H15344">
        <v>1390.9386455599999</v>
      </c>
      <c r="I15344">
        <v>1598.1290662700001</v>
      </c>
      <c r="J15344">
        <v>1194.4923821</v>
      </c>
    </row>
    <row r="15345" spans="1:10" x14ac:dyDescent="0.25">
      <c r="A15345" t="s">
        <v>44</v>
      </c>
      <c r="B15345" t="s">
        <v>90</v>
      </c>
      <c r="C15345" t="s">
        <v>16</v>
      </c>
      <c r="D15345" t="s">
        <v>36</v>
      </c>
      <c r="E15345" t="s">
        <v>38</v>
      </c>
      <c r="F15345" t="s">
        <v>15</v>
      </c>
      <c r="G15345">
        <v>2016</v>
      </c>
      <c r="H15345">
        <v>2687.4552444699998</v>
      </c>
      <c r="I15345">
        <v>3061.9038970299998</v>
      </c>
      <c r="J15345">
        <v>2326.9766218999998</v>
      </c>
    </row>
    <row r="15346" spans="1:10" x14ac:dyDescent="0.25">
      <c r="A15346" t="s">
        <v>44</v>
      </c>
      <c r="B15346" t="s">
        <v>90</v>
      </c>
      <c r="C15346" t="s">
        <v>12</v>
      </c>
      <c r="D15346" t="s">
        <v>36</v>
      </c>
      <c r="E15346" t="s">
        <v>38</v>
      </c>
      <c r="F15346" t="s">
        <v>17</v>
      </c>
      <c r="G15346">
        <v>2016</v>
      </c>
      <c r="H15346">
        <v>0.12674335596700001</v>
      </c>
      <c r="I15346">
        <v>0.145627534276</v>
      </c>
      <c r="J15346">
        <v>0.108852085815</v>
      </c>
    </row>
    <row r="15347" spans="1:10" x14ac:dyDescent="0.25">
      <c r="A15347" t="s">
        <v>44</v>
      </c>
      <c r="B15347" t="s">
        <v>90</v>
      </c>
      <c r="C15347" t="s">
        <v>16</v>
      </c>
      <c r="D15347" t="s">
        <v>36</v>
      </c>
      <c r="E15347" t="s">
        <v>38</v>
      </c>
      <c r="F15347" t="s">
        <v>17</v>
      </c>
      <c r="G15347">
        <v>2016</v>
      </c>
      <c r="H15347">
        <v>0.107088658787</v>
      </c>
      <c r="I15347">
        <v>0.122010587552</v>
      </c>
      <c r="J15347">
        <v>9.2726812550899998E-2</v>
      </c>
    </row>
    <row r="15348" spans="1:10" x14ac:dyDescent="0.25">
      <c r="A15348" t="s">
        <v>44</v>
      </c>
      <c r="B15348" t="s">
        <v>90</v>
      </c>
      <c r="C15348" t="s">
        <v>12</v>
      </c>
      <c r="D15348" t="s">
        <v>36</v>
      </c>
      <c r="E15348" t="s">
        <v>38</v>
      </c>
      <c r="F15348" t="s">
        <v>18</v>
      </c>
      <c r="G15348">
        <v>2016</v>
      </c>
      <c r="H15348">
        <v>12670.3518847999</v>
      </c>
      <c r="I15348">
        <v>14557.6928870999</v>
      </c>
      <c r="J15348">
        <v>10880.881664500001</v>
      </c>
    </row>
    <row r="15349" spans="1:10" x14ac:dyDescent="0.25">
      <c r="A15349" t="s">
        <v>44</v>
      </c>
      <c r="B15349" t="s">
        <v>90</v>
      </c>
      <c r="C15349" t="s">
        <v>16</v>
      </c>
      <c r="D15349" t="s">
        <v>36</v>
      </c>
      <c r="E15349" t="s">
        <v>38</v>
      </c>
      <c r="F15349" t="s">
        <v>18</v>
      </c>
      <c r="G15349">
        <v>2016</v>
      </c>
      <c r="H15349">
        <v>10706.5284515</v>
      </c>
      <c r="I15349">
        <v>12198.291025299999</v>
      </c>
      <c r="J15349">
        <v>9270.4209529500004</v>
      </c>
    </row>
    <row r="15350" spans="1:10" x14ac:dyDescent="0.25">
      <c r="A15350" t="s">
        <v>44</v>
      </c>
      <c r="B15350" t="s">
        <v>90</v>
      </c>
      <c r="C15350" t="s">
        <v>12</v>
      </c>
      <c r="D15350" t="s">
        <v>37</v>
      </c>
      <c r="E15350" t="s">
        <v>38</v>
      </c>
      <c r="F15350" t="s">
        <v>15</v>
      </c>
      <c r="G15350">
        <v>2016</v>
      </c>
      <c r="H15350">
        <v>126.44855425900001</v>
      </c>
      <c r="I15350">
        <v>145.75518748299999</v>
      </c>
      <c r="J15350">
        <v>106.918049983</v>
      </c>
    </row>
    <row r="15351" spans="1:10" x14ac:dyDescent="0.25">
      <c r="A15351" t="s">
        <v>44</v>
      </c>
      <c r="B15351" t="s">
        <v>90</v>
      </c>
      <c r="C15351" t="s">
        <v>16</v>
      </c>
      <c r="D15351" t="s">
        <v>37</v>
      </c>
      <c r="E15351" t="s">
        <v>38</v>
      </c>
      <c r="F15351" t="s">
        <v>15</v>
      </c>
      <c r="G15351">
        <v>2016</v>
      </c>
      <c r="H15351">
        <v>445.65910183599999</v>
      </c>
      <c r="I15351">
        <v>513.30174339200005</v>
      </c>
      <c r="J15351">
        <v>380.664565745</v>
      </c>
    </row>
    <row r="15352" spans="1:10" x14ac:dyDescent="0.25">
      <c r="A15352" t="s">
        <v>44</v>
      </c>
      <c r="B15352" t="s">
        <v>90</v>
      </c>
      <c r="C15352" t="s">
        <v>12</v>
      </c>
      <c r="D15352" t="s">
        <v>37</v>
      </c>
      <c r="E15352" t="s">
        <v>38</v>
      </c>
      <c r="F15352" t="s">
        <v>17</v>
      </c>
      <c r="G15352">
        <v>2016</v>
      </c>
      <c r="H15352">
        <v>0.117723345046</v>
      </c>
      <c r="I15352">
        <v>0.13570453259000001</v>
      </c>
      <c r="J15352">
        <v>9.95359760383E-2</v>
      </c>
    </row>
    <row r="15353" spans="1:10" x14ac:dyDescent="0.25">
      <c r="A15353" t="s">
        <v>44</v>
      </c>
      <c r="B15353" t="s">
        <v>90</v>
      </c>
      <c r="C15353" t="s">
        <v>16</v>
      </c>
      <c r="D15353" t="s">
        <v>37</v>
      </c>
      <c r="E15353" t="s">
        <v>38</v>
      </c>
      <c r="F15353" t="s">
        <v>17</v>
      </c>
      <c r="G15353">
        <v>2016</v>
      </c>
      <c r="H15353">
        <v>0.100002417574</v>
      </c>
      <c r="I15353">
        <v>0.115181984148</v>
      </c>
      <c r="J15353">
        <v>8.5414792870199999E-2</v>
      </c>
    </row>
    <row r="15354" spans="1:10" x14ac:dyDescent="0.25">
      <c r="A15354" t="s">
        <v>44</v>
      </c>
      <c r="B15354" t="s">
        <v>90</v>
      </c>
      <c r="C15354" t="s">
        <v>12</v>
      </c>
      <c r="D15354" t="s">
        <v>37</v>
      </c>
      <c r="E15354" t="s">
        <v>38</v>
      </c>
      <c r="F15354" t="s">
        <v>18</v>
      </c>
      <c r="G15354">
        <v>2016</v>
      </c>
      <c r="H15354">
        <v>11767.004275900001</v>
      </c>
      <c r="I15354">
        <v>13563.634035999999</v>
      </c>
      <c r="J15354">
        <v>9949.5416036299994</v>
      </c>
    </row>
    <row r="15355" spans="1:10" x14ac:dyDescent="0.25">
      <c r="A15355" t="s">
        <v>44</v>
      </c>
      <c r="B15355" t="s">
        <v>90</v>
      </c>
      <c r="C15355" t="s">
        <v>16</v>
      </c>
      <c r="D15355" t="s">
        <v>37</v>
      </c>
      <c r="E15355" t="s">
        <v>38</v>
      </c>
      <c r="F15355" t="s">
        <v>18</v>
      </c>
      <c r="G15355">
        <v>2016</v>
      </c>
      <c r="H15355">
        <v>9997.8485319800002</v>
      </c>
      <c r="I15355">
        <v>11515.3332682</v>
      </c>
      <c r="J15355">
        <v>8539.7709911599995</v>
      </c>
    </row>
    <row r="15356" spans="1:10" x14ac:dyDescent="0.25">
      <c r="A15356" t="s">
        <v>44</v>
      </c>
      <c r="B15356" t="s">
        <v>90</v>
      </c>
      <c r="C15356" t="s">
        <v>12</v>
      </c>
      <c r="D15356" t="s">
        <v>13</v>
      </c>
      <c r="E15356" t="s">
        <v>14</v>
      </c>
      <c r="F15356" t="s">
        <v>15</v>
      </c>
      <c r="G15356">
        <v>2016</v>
      </c>
      <c r="H15356">
        <v>95122.620775599993</v>
      </c>
      <c r="I15356">
        <v>102820.43754899999</v>
      </c>
      <c r="J15356">
        <v>87752.850942399993</v>
      </c>
    </row>
    <row r="15357" spans="1:10" x14ac:dyDescent="0.25">
      <c r="A15357" t="s">
        <v>44</v>
      </c>
      <c r="B15357" t="s">
        <v>90</v>
      </c>
      <c r="C15357" t="s">
        <v>16</v>
      </c>
      <c r="D15357" t="s">
        <v>13</v>
      </c>
      <c r="E15357" t="s">
        <v>14</v>
      </c>
      <c r="F15357" t="s">
        <v>15</v>
      </c>
      <c r="G15357">
        <v>2016</v>
      </c>
      <c r="H15357">
        <v>101257.365185</v>
      </c>
      <c r="I15357">
        <v>108614.189549</v>
      </c>
      <c r="J15357">
        <v>94328.022830899994</v>
      </c>
    </row>
    <row r="15358" spans="1:10" x14ac:dyDescent="0.25">
      <c r="A15358" t="s">
        <v>44</v>
      </c>
      <c r="B15358" t="s">
        <v>90</v>
      </c>
      <c r="C15358" t="s">
        <v>12</v>
      </c>
      <c r="D15358" t="s">
        <v>13</v>
      </c>
      <c r="E15358" t="s">
        <v>14</v>
      </c>
      <c r="F15358" t="s">
        <v>17</v>
      </c>
      <c r="G15358">
        <v>2016</v>
      </c>
      <c r="H15358">
        <v>1</v>
      </c>
      <c r="I15358">
        <v>1</v>
      </c>
      <c r="J15358">
        <v>1</v>
      </c>
    </row>
    <row r="15359" spans="1:10" x14ac:dyDescent="0.25">
      <c r="A15359" t="s">
        <v>44</v>
      </c>
      <c r="B15359" t="s">
        <v>90</v>
      </c>
      <c r="C15359" t="s">
        <v>16</v>
      </c>
      <c r="D15359" t="s">
        <v>13</v>
      </c>
      <c r="E15359" t="s">
        <v>14</v>
      </c>
      <c r="F15359" t="s">
        <v>17</v>
      </c>
      <c r="G15359">
        <v>2016</v>
      </c>
      <c r="H15359">
        <v>1</v>
      </c>
      <c r="I15359">
        <v>1</v>
      </c>
      <c r="J15359">
        <v>1</v>
      </c>
    </row>
    <row r="15360" spans="1:10" x14ac:dyDescent="0.25">
      <c r="A15360" t="s">
        <v>44</v>
      </c>
      <c r="B15360" t="s">
        <v>90</v>
      </c>
      <c r="C15360" t="s">
        <v>12</v>
      </c>
      <c r="D15360" t="s">
        <v>13</v>
      </c>
      <c r="E15360" t="s">
        <v>14</v>
      </c>
      <c r="F15360" t="s">
        <v>18</v>
      </c>
      <c r="G15360">
        <v>2016</v>
      </c>
      <c r="H15360">
        <v>65592.434498699993</v>
      </c>
      <c r="I15360">
        <v>70900.515146599995</v>
      </c>
      <c r="J15360">
        <v>60510.560795999998</v>
      </c>
    </row>
    <row r="15361" spans="1:10" x14ac:dyDescent="0.25">
      <c r="A15361" t="s">
        <v>44</v>
      </c>
      <c r="B15361" t="s">
        <v>90</v>
      </c>
      <c r="C15361" t="s">
        <v>16</v>
      </c>
      <c r="D15361" t="s">
        <v>13</v>
      </c>
      <c r="E15361" t="s">
        <v>14</v>
      </c>
      <c r="F15361" t="s">
        <v>18</v>
      </c>
      <c r="G15361">
        <v>2016</v>
      </c>
      <c r="H15361">
        <v>72055.482874099995</v>
      </c>
      <c r="I15361">
        <v>77290.652986999994</v>
      </c>
      <c r="J15361">
        <v>67124.512090599994</v>
      </c>
    </row>
    <row r="15362" spans="1:10" x14ac:dyDescent="0.25">
      <c r="A15362" t="s">
        <v>44</v>
      </c>
      <c r="B15362" t="s">
        <v>90</v>
      </c>
      <c r="C15362" t="s">
        <v>12</v>
      </c>
      <c r="D15362" t="s">
        <v>19</v>
      </c>
      <c r="E15362" t="s">
        <v>14</v>
      </c>
      <c r="F15362" t="s">
        <v>15</v>
      </c>
      <c r="G15362">
        <v>2016</v>
      </c>
      <c r="H15362">
        <v>118617.599886</v>
      </c>
      <c r="I15362">
        <v>124416.081072</v>
      </c>
      <c r="J15362">
        <v>112837.48211700001</v>
      </c>
    </row>
    <row r="15363" spans="1:10" x14ac:dyDescent="0.25">
      <c r="A15363" t="s">
        <v>44</v>
      </c>
      <c r="B15363" t="s">
        <v>90</v>
      </c>
      <c r="C15363" t="s">
        <v>16</v>
      </c>
      <c r="D15363" t="s">
        <v>19</v>
      </c>
      <c r="E15363" t="s">
        <v>14</v>
      </c>
      <c r="F15363" t="s">
        <v>15</v>
      </c>
      <c r="G15363">
        <v>2016</v>
      </c>
      <c r="H15363">
        <v>117314.224157</v>
      </c>
      <c r="I15363">
        <v>121602.778248</v>
      </c>
      <c r="J15363">
        <v>112501.263784</v>
      </c>
    </row>
    <row r="15364" spans="1:10" x14ac:dyDescent="0.25">
      <c r="A15364" t="s">
        <v>44</v>
      </c>
      <c r="B15364" t="s">
        <v>90</v>
      </c>
      <c r="C15364" t="s">
        <v>12</v>
      </c>
      <c r="D15364" t="s">
        <v>19</v>
      </c>
      <c r="E15364" t="s">
        <v>14</v>
      </c>
      <c r="F15364" t="s">
        <v>17</v>
      </c>
      <c r="G15364">
        <v>2016</v>
      </c>
      <c r="H15364">
        <v>1</v>
      </c>
      <c r="I15364">
        <v>1</v>
      </c>
      <c r="J15364">
        <v>1</v>
      </c>
    </row>
    <row r="15365" spans="1:10" x14ac:dyDescent="0.25">
      <c r="A15365" t="s">
        <v>44</v>
      </c>
      <c r="B15365" t="s">
        <v>90</v>
      </c>
      <c r="C15365" t="s">
        <v>16</v>
      </c>
      <c r="D15365" t="s">
        <v>19</v>
      </c>
      <c r="E15365" t="s">
        <v>14</v>
      </c>
      <c r="F15365" t="s">
        <v>17</v>
      </c>
      <c r="G15365">
        <v>2016</v>
      </c>
      <c r="H15365">
        <v>1</v>
      </c>
      <c r="I15365">
        <v>1</v>
      </c>
      <c r="J15365">
        <v>1</v>
      </c>
    </row>
    <row r="15366" spans="1:10" x14ac:dyDescent="0.25">
      <c r="A15366" t="s">
        <v>44</v>
      </c>
      <c r="B15366" t="s">
        <v>90</v>
      </c>
      <c r="C15366" t="s">
        <v>12</v>
      </c>
      <c r="D15366" t="s">
        <v>19</v>
      </c>
      <c r="E15366" t="s">
        <v>14</v>
      </c>
      <c r="F15366" t="s">
        <v>18</v>
      </c>
      <c r="G15366">
        <v>2016</v>
      </c>
      <c r="H15366">
        <v>83003.95</v>
      </c>
      <c r="I15366">
        <v>87061.5</v>
      </c>
      <c r="J15366">
        <v>78959.25</v>
      </c>
    </row>
    <row r="15367" spans="1:10" x14ac:dyDescent="0.25">
      <c r="A15367" t="s">
        <v>44</v>
      </c>
      <c r="B15367" t="s">
        <v>90</v>
      </c>
      <c r="C15367" t="s">
        <v>16</v>
      </c>
      <c r="D15367" t="s">
        <v>19</v>
      </c>
      <c r="E15367" t="s">
        <v>14</v>
      </c>
      <c r="F15367" t="s">
        <v>18</v>
      </c>
      <c r="G15367">
        <v>2016</v>
      </c>
      <c r="H15367">
        <v>85857.145000000004</v>
      </c>
      <c r="I15367">
        <v>88995.75</v>
      </c>
      <c r="J15367">
        <v>82334.75</v>
      </c>
    </row>
    <row r="15368" spans="1:10" x14ac:dyDescent="0.25">
      <c r="A15368" t="s">
        <v>44</v>
      </c>
      <c r="B15368" t="s">
        <v>90</v>
      </c>
      <c r="C15368" t="s">
        <v>12</v>
      </c>
      <c r="D15368" t="s">
        <v>20</v>
      </c>
      <c r="E15368" t="s">
        <v>14</v>
      </c>
      <c r="F15368" t="s">
        <v>15</v>
      </c>
      <c r="G15368">
        <v>2016</v>
      </c>
      <c r="H15368">
        <v>118821.753705</v>
      </c>
      <c r="I15368">
        <v>121952.90938300001</v>
      </c>
      <c r="J15368">
        <v>115534.05104200001</v>
      </c>
    </row>
    <row r="15369" spans="1:10" x14ac:dyDescent="0.25">
      <c r="A15369" t="s">
        <v>44</v>
      </c>
      <c r="B15369" t="s">
        <v>90</v>
      </c>
      <c r="C15369" t="s">
        <v>16</v>
      </c>
      <c r="D15369" t="s">
        <v>20</v>
      </c>
      <c r="E15369" t="s">
        <v>14</v>
      </c>
      <c r="F15369" t="s">
        <v>15</v>
      </c>
      <c r="G15369">
        <v>2016</v>
      </c>
      <c r="H15369">
        <v>119009.305465</v>
      </c>
      <c r="I15369">
        <v>121149.63011699999</v>
      </c>
      <c r="J15369">
        <v>116572.134938</v>
      </c>
    </row>
    <row r="15370" spans="1:10" x14ac:dyDescent="0.25">
      <c r="A15370" t="s">
        <v>44</v>
      </c>
      <c r="B15370" t="s">
        <v>90</v>
      </c>
      <c r="C15370" t="s">
        <v>12</v>
      </c>
      <c r="D15370" t="s">
        <v>20</v>
      </c>
      <c r="E15370" t="s">
        <v>14</v>
      </c>
      <c r="F15370" t="s">
        <v>17</v>
      </c>
      <c r="G15370">
        <v>2016</v>
      </c>
      <c r="H15370">
        <v>1</v>
      </c>
      <c r="I15370">
        <v>1</v>
      </c>
      <c r="J15370">
        <v>1</v>
      </c>
    </row>
    <row r="15371" spans="1:10" x14ac:dyDescent="0.25">
      <c r="A15371" t="s">
        <v>44</v>
      </c>
      <c r="B15371" t="s">
        <v>90</v>
      </c>
      <c r="C15371" t="s">
        <v>16</v>
      </c>
      <c r="D15371" t="s">
        <v>20</v>
      </c>
      <c r="E15371" t="s">
        <v>14</v>
      </c>
      <c r="F15371" t="s">
        <v>17</v>
      </c>
      <c r="G15371">
        <v>2016</v>
      </c>
      <c r="H15371">
        <v>1</v>
      </c>
      <c r="I15371">
        <v>1</v>
      </c>
      <c r="J15371">
        <v>1</v>
      </c>
    </row>
    <row r="15372" spans="1:10" x14ac:dyDescent="0.25">
      <c r="A15372" t="s">
        <v>44</v>
      </c>
      <c r="B15372" t="s">
        <v>90</v>
      </c>
      <c r="C15372" t="s">
        <v>12</v>
      </c>
      <c r="D15372" t="s">
        <v>20</v>
      </c>
      <c r="E15372" t="s">
        <v>14</v>
      </c>
      <c r="F15372" t="s">
        <v>18</v>
      </c>
      <c r="G15372">
        <v>2016</v>
      </c>
      <c r="H15372">
        <v>88030.739999999903</v>
      </c>
      <c r="I15372">
        <v>90350.5</v>
      </c>
      <c r="J15372">
        <v>85595</v>
      </c>
    </row>
    <row r="15373" spans="1:10" x14ac:dyDescent="0.25">
      <c r="A15373" t="s">
        <v>44</v>
      </c>
      <c r="B15373" t="s">
        <v>90</v>
      </c>
      <c r="C15373" t="s">
        <v>16</v>
      </c>
      <c r="D15373" t="s">
        <v>20</v>
      </c>
      <c r="E15373" t="s">
        <v>14</v>
      </c>
      <c r="F15373" t="s">
        <v>18</v>
      </c>
      <c r="G15373">
        <v>2016</v>
      </c>
      <c r="H15373">
        <v>92207.934999999998</v>
      </c>
      <c r="I15373">
        <v>93866.25</v>
      </c>
      <c r="J15373">
        <v>90319.625</v>
      </c>
    </row>
    <row r="15374" spans="1:10" x14ac:dyDescent="0.25">
      <c r="A15374" t="s">
        <v>44</v>
      </c>
      <c r="B15374" t="s">
        <v>90</v>
      </c>
      <c r="C15374" t="s">
        <v>12</v>
      </c>
      <c r="D15374" t="s">
        <v>21</v>
      </c>
      <c r="E15374" t="s">
        <v>14</v>
      </c>
      <c r="F15374" t="s">
        <v>15</v>
      </c>
      <c r="G15374">
        <v>2016</v>
      </c>
      <c r="H15374">
        <v>147534.382961</v>
      </c>
      <c r="I15374">
        <v>150211.394948</v>
      </c>
      <c r="J15374">
        <v>144519.76000400001</v>
      </c>
    </row>
    <row r="15375" spans="1:10" x14ac:dyDescent="0.25">
      <c r="A15375" t="s">
        <v>44</v>
      </c>
      <c r="B15375" t="s">
        <v>90</v>
      </c>
      <c r="C15375" t="s">
        <v>16</v>
      </c>
      <c r="D15375" t="s">
        <v>21</v>
      </c>
      <c r="E15375" t="s">
        <v>14</v>
      </c>
      <c r="F15375" t="s">
        <v>15</v>
      </c>
      <c r="G15375">
        <v>2016</v>
      </c>
      <c r="H15375">
        <v>146944.771825</v>
      </c>
      <c r="I15375">
        <v>148351.55144800001</v>
      </c>
      <c r="J15375">
        <v>145396.935062</v>
      </c>
    </row>
    <row r="15376" spans="1:10" x14ac:dyDescent="0.25">
      <c r="A15376" t="s">
        <v>44</v>
      </c>
      <c r="B15376" t="s">
        <v>90</v>
      </c>
      <c r="C15376" t="s">
        <v>12</v>
      </c>
      <c r="D15376" t="s">
        <v>21</v>
      </c>
      <c r="E15376" t="s">
        <v>14</v>
      </c>
      <c r="F15376" t="s">
        <v>17</v>
      </c>
      <c r="G15376">
        <v>2016</v>
      </c>
      <c r="H15376">
        <v>1</v>
      </c>
      <c r="I15376">
        <v>1</v>
      </c>
      <c r="J15376">
        <v>1</v>
      </c>
    </row>
    <row r="15377" spans="1:10" x14ac:dyDescent="0.25">
      <c r="A15377" t="s">
        <v>44</v>
      </c>
      <c r="B15377" t="s">
        <v>90</v>
      </c>
      <c r="C15377" t="s">
        <v>16</v>
      </c>
      <c r="D15377" t="s">
        <v>21</v>
      </c>
      <c r="E15377" t="s">
        <v>14</v>
      </c>
      <c r="F15377" t="s">
        <v>17</v>
      </c>
      <c r="G15377">
        <v>2016</v>
      </c>
      <c r="H15377">
        <v>1</v>
      </c>
      <c r="I15377">
        <v>1</v>
      </c>
      <c r="J15377">
        <v>1</v>
      </c>
    </row>
    <row r="15378" spans="1:10" x14ac:dyDescent="0.25">
      <c r="A15378" t="s">
        <v>44</v>
      </c>
      <c r="B15378" t="s">
        <v>90</v>
      </c>
      <c r="C15378" t="s">
        <v>12</v>
      </c>
      <c r="D15378" t="s">
        <v>21</v>
      </c>
      <c r="E15378" t="s">
        <v>14</v>
      </c>
      <c r="F15378" t="s">
        <v>18</v>
      </c>
      <c r="G15378">
        <v>2016</v>
      </c>
      <c r="H15378">
        <v>92039.934999999998</v>
      </c>
      <c r="I15378">
        <v>93710</v>
      </c>
      <c r="J15378">
        <v>90159.25</v>
      </c>
    </row>
    <row r="15379" spans="1:10" x14ac:dyDescent="0.25">
      <c r="A15379" t="s">
        <v>44</v>
      </c>
      <c r="B15379" t="s">
        <v>90</v>
      </c>
      <c r="C15379" t="s">
        <v>16</v>
      </c>
      <c r="D15379" t="s">
        <v>21</v>
      </c>
      <c r="E15379" t="s">
        <v>14</v>
      </c>
      <c r="F15379" t="s">
        <v>18</v>
      </c>
      <c r="G15379">
        <v>2016</v>
      </c>
      <c r="H15379">
        <v>96496.315000000002</v>
      </c>
      <c r="I15379">
        <v>97420.125</v>
      </c>
      <c r="J15379">
        <v>95479.875</v>
      </c>
    </row>
    <row r="15380" spans="1:10" x14ac:dyDescent="0.25">
      <c r="A15380" t="s">
        <v>44</v>
      </c>
      <c r="B15380" t="s">
        <v>90</v>
      </c>
      <c r="C15380" t="s">
        <v>12</v>
      </c>
      <c r="D15380" t="s">
        <v>22</v>
      </c>
      <c r="E15380" t="s">
        <v>14</v>
      </c>
      <c r="F15380" t="s">
        <v>15</v>
      </c>
      <c r="G15380">
        <v>2016</v>
      </c>
      <c r="H15380">
        <v>173682.92701300001</v>
      </c>
      <c r="I15380">
        <v>177243.15610699999</v>
      </c>
      <c r="J15380">
        <v>170092.96810100001</v>
      </c>
    </row>
    <row r="15381" spans="1:10" x14ac:dyDescent="0.25">
      <c r="A15381" t="s">
        <v>44</v>
      </c>
      <c r="B15381" t="s">
        <v>90</v>
      </c>
      <c r="C15381" t="s">
        <v>16</v>
      </c>
      <c r="D15381" t="s">
        <v>22</v>
      </c>
      <c r="E15381" t="s">
        <v>14</v>
      </c>
      <c r="F15381" t="s">
        <v>15</v>
      </c>
      <c r="G15381">
        <v>2016</v>
      </c>
      <c r="H15381">
        <v>187285.15971599999</v>
      </c>
      <c r="I15381">
        <v>188666.849942</v>
      </c>
      <c r="J15381">
        <v>185806.62190900001</v>
      </c>
    </row>
    <row r="15382" spans="1:10" x14ac:dyDescent="0.25">
      <c r="A15382" t="s">
        <v>44</v>
      </c>
      <c r="B15382" t="s">
        <v>90</v>
      </c>
      <c r="C15382" t="s">
        <v>12</v>
      </c>
      <c r="D15382" t="s">
        <v>22</v>
      </c>
      <c r="E15382" t="s">
        <v>14</v>
      </c>
      <c r="F15382" t="s">
        <v>17</v>
      </c>
      <c r="G15382">
        <v>2016</v>
      </c>
      <c r="H15382">
        <v>1</v>
      </c>
      <c r="I15382">
        <v>1</v>
      </c>
      <c r="J15382">
        <v>1</v>
      </c>
    </row>
    <row r="15383" spans="1:10" x14ac:dyDescent="0.25">
      <c r="A15383" t="s">
        <v>44</v>
      </c>
      <c r="B15383" t="s">
        <v>90</v>
      </c>
      <c r="C15383" t="s">
        <v>16</v>
      </c>
      <c r="D15383" t="s">
        <v>22</v>
      </c>
      <c r="E15383" t="s">
        <v>14</v>
      </c>
      <c r="F15383" t="s">
        <v>17</v>
      </c>
      <c r="G15383">
        <v>2016</v>
      </c>
      <c r="H15383">
        <v>1</v>
      </c>
      <c r="I15383">
        <v>1</v>
      </c>
      <c r="J15383">
        <v>1</v>
      </c>
    </row>
    <row r="15384" spans="1:10" x14ac:dyDescent="0.25">
      <c r="A15384" t="s">
        <v>44</v>
      </c>
      <c r="B15384" t="s">
        <v>90</v>
      </c>
      <c r="C15384" t="s">
        <v>12</v>
      </c>
      <c r="D15384" t="s">
        <v>22</v>
      </c>
      <c r="E15384" t="s">
        <v>14</v>
      </c>
      <c r="F15384" t="s">
        <v>18</v>
      </c>
      <c r="G15384">
        <v>2016</v>
      </c>
      <c r="H15384">
        <v>90989.85</v>
      </c>
      <c r="I15384">
        <v>92855</v>
      </c>
      <c r="J15384">
        <v>89109.125</v>
      </c>
    </row>
    <row r="15385" spans="1:10" x14ac:dyDescent="0.25">
      <c r="A15385" t="s">
        <v>44</v>
      </c>
      <c r="B15385" t="s">
        <v>90</v>
      </c>
      <c r="C15385" t="s">
        <v>16</v>
      </c>
      <c r="D15385" t="s">
        <v>22</v>
      </c>
      <c r="E15385" t="s">
        <v>14</v>
      </c>
      <c r="F15385" t="s">
        <v>18</v>
      </c>
      <c r="G15385">
        <v>2016</v>
      </c>
      <c r="H15385">
        <v>97580.23</v>
      </c>
      <c r="I15385">
        <v>98300.125</v>
      </c>
      <c r="J15385">
        <v>96809.875</v>
      </c>
    </row>
    <row r="15386" spans="1:10" x14ac:dyDescent="0.25">
      <c r="A15386" t="s">
        <v>44</v>
      </c>
      <c r="B15386" t="s">
        <v>90</v>
      </c>
      <c r="C15386" t="s">
        <v>12</v>
      </c>
      <c r="D15386" t="s">
        <v>23</v>
      </c>
      <c r="E15386" t="s">
        <v>14</v>
      </c>
      <c r="F15386" t="s">
        <v>15</v>
      </c>
      <c r="G15386">
        <v>2016</v>
      </c>
      <c r="H15386">
        <v>168312.414899</v>
      </c>
      <c r="I15386">
        <v>170723.62925699999</v>
      </c>
      <c r="J15386">
        <v>165742.37080800001</v>
      </c>
    </row>
    <row r="15387" spans="1:10" x14ac:dyDescent="0.25">
      <c r="A15387" t="s">
        <v>44</v>
      </c>
      <c r="B15387" t="s">
        <v>90</v>
      </c>
      <c r="C15387" t="s">
        <v>16</v>
      </c>
      <c r="D15387" t="s">
        <v>23</v>
      </c>
      <c r="E15387" t="s">
        <v>14</v>
      </c>
      <c r="F15387" t="s">
        <v>15</v>
      </c>
      <c r="G15387">
        <v>2016</v>
      </c>
      <c r="H15387">
        <v>180082.07619600001</v>
      </c>
      <c r="I15387">
        <v>180930.346384</v>
      </c>
      <c r="J15387">
        <v>179150.16486399999</v>
      </c>
    </row>
    <row r="15388" spans="1:10" x14ac:dyDescent="0.25">
      <c r="A15388" t="s">
        <v>44</v>
      </c>
      <c r="B15388" t="s">
        <v>90</v>
      </c>
      <c r="C15388" t="s">
        <v>12</v>
      </c>
      <c r="D15388" t="s">
        <v>23</v>
      </c>
      <c r="E15388" t="s">
        <v>14</v>
      </c>
      <c r="F15388" t="s">
        <v>17</v>
      </c>
      <c r="G15388">
        <v>2016</v>
      </c>
      <c r="H15388">
        <v>1</v>
      </c>
      <c r="I15388">
        <v>1</v>
      </c>
      <c r="J15388">
        <v>1</v>
      </c>
    </row>
    <row r="15389" spans="1:10" x14ac:dyDescent="0.25">
      <c r="A15389" t="s">
        <v>44</v>
      </c>
      <c r="B15389" t="s">
        <v>90</v>
      </c>
      <c r="C15389" t="s">
        <v>16</v>
      </c>
      <c r="D15389" t="s">
        <v>23</v>
      </c>
      <c r="E15389" t="s">
        <v>14</v>
      </c>
      <c r="F15389" t="s">
        <v>17</v>
      </c>
      <c r="G15389">
        <v>2016</v>
      </c>
      <c r="H15389">
        <v>1</v>
      </c>
      <c r="I15389">
        <v>1</v>
      </c>
      <c r="J15389">
        <v>1</v>
      </c>
    </row>
    <row r="15390" spans="1:10" x14ac:dyDescent="0.25">
      <c r="A15390" t="s">
        <v>44</v>
      </c>
      <c r="B15390" t="s">
        <v>90</v>
      </c>
      <c r="C15390" t="s">
        <v>12</v>
      </c>
      <c r="D15390" t="s">
        <v>23</v>
      </c>
      <c r="E15390" t="s">
        <v>14</v>
      </c>
      <c r="F15390" t="s">
        <v>18</v>
      </c>
      <c r="G15390">
        <v>2016</v>
      </c>
      <c r="H15390">
        <v>94106.964999999997</v>
      </c>
      <c r="I15390">
        <v>95455.125</v>
      </c>
      <c r="J15390">
        <v>92670</v>
      </c>
    </row>
    <row r="15391" spans="1:10" x14ac:dyDescent="0.25">
      <c r="A15391" t="s">
        <v>44</v>
      </c>
      <c r="B15391" t="s">
        <v>90</v>
      </c>
      <c r="C15391" t="s">
        <v>16</v>
      </c>
      <c r="D15391" t="s">
        <v>23</v>
      </c>
      <c r="E15391" t="s">
        <v>14</v>
      </c>
      <c r="F15391" t="s">
        <v>18</v>
      </c>
      <c r="G15391">
        <v>2016</v>
      </c>
      <c r="H15391">
        <v>98630.404999999999</v>
      </c>
      <c r="I15391">
        <v>99095</v>
      </c>
      <c r="J15391">
        <v>98120</v>
      </c>
    </row>
    <row r="15392" spans="1:10" x14ac:dyDescent="0.25">
      <c r="A15392" t="s">
        <v>44</v>
      </c>
      <c r="B15392" t="s">
        <v>90</v>
      </c>
      <c r="C15392" t="s">
        <v>12</v>
      </c>
      <c r="D15392" t="s">
        <v>24</v>
      </c>
      <c r="E15392" t="s">
        <v>14</v>
      </c>
      <c r="F15392" t="s">
        <v>15</v>
      </c>
      <c r="G15392">
        <v>2016</v>
      </c>
      <c r="H15392">
        <v>158052.04587599999</v>
      </c>
      <c r="I15392">
        <v>159873.392303</v>
      </c>
      <c r="J15392">
        <v>155765.619691</v>
      </c>
    </row>
    <row r="15393" spans="1:10" x14ac:dyDescent="0.25">
      <c r="A15393" t="s">
        <v>44</v>
      </c>
      <c r="B15393" t="s">
        <v>90</v>
      </c>
      <c r="C15393" t="s">
        <v>16</v>
      </c>
      <c r="D15393" t="s">
        <v>24</v>
      </c>
      <c r="E15393" t="s">
        <v>14</v>
      </c>
      <c r="F15393" t="s">
        <v>15</v>
      </c>
      <c r="G15393">
        <v>2016</v>
      </c>
      <c r="H15393">
        <v>169959.811002</v>
      </c>
      <c r="I15393">
        <v>170545.57109499999</v>
      </c>
      <c r="J15393">
        <v>169197.600187</v>
      </c>
    </row>
    <row r="15394" spans="1:10" x14ac:dyDescent="0.25">
      <c r="A15394" t="s">
        <v>44</v>
      </c>
      <c r="B15394" t="s">
        <v>90</v>
      </c>
      <c r="C15394" t="s">
        <v>12</v>
      </c>
      <c r="D15394" t="s">
        <v>24</v>
      </c>
      <c r="E15394" t="s">
        <v>14</v>
      </c>
      <c r="F15394" t="s">
        <v>17</v>
      </c>
      <c r="G15394">
        <v>2016</v>
      </c>
      <c r="H15394">
        <v>1</v>
      </c>
      <c r="I15394">
        <v>1</v>
      </c>
      <c r="J15394">
        <v>1</v>
      </c>
    </row>
    <row r="15395" spans="1:10" x14ac:dyDescent="0.25">
      <c r="A15395" t="s">
        <v>44</v>
      </c>
      <c r="B15395" t="s">
        <v>90</v>
      </c>
      <c r="C15395" t="s">
        <v>16</v>
      </c>
      <c r="D15395" t="s">
        <v>24</v>
      </c>
      <c r="E15395" t="s">
        <v>14</v>
      </c>
      <c r="F15395" t="s">
        <v>17</v>
      </c>
      <c r="G15395">
        <v>2016</v>
      </c>
      <c r="H15395">
        <v>1</v>
      </c>
      <c r="I15395">
        <v>1</v>
      </c>
      <c r="J15395">
        <v>1</v>
      </c>
    </row>
    <row r="15396" spans="1:10" x14ac:dyDescent="0.25">
      <c r="A15396" t="s">
        <v>44</v>
      </c>
      <c r="B15396" t="s">
        <v>90</v>
      </c>
      <c r="C15396" t="s">
        <v>12</v>
      </c>
      <c r="D15396" t="s">
        <v>24</v>
      </c>
      <c r="E15396" t="s">
        <v>14</v>
      </c>
      <c r="F15396" t="s">
        <v>18</v>
      </c>
      <c r="G15396">
        <v>2016</v>
      </c>
      <c r="H15396">
        <v>95445.365000000005</v>
      </c>
      <c r="I15396">
        <v>96545.25</v>
      </c>
      <c r="J15396">
        <v>94064.625</v>
      </c>
    </row>
    <row r="15397" spans="1:10" x14ac:dyDescent="0.25">
      <c r="A15397" t="s">
        <v>44</v>
      </c>
      <c r="B15397" t="s">
        <v>90</v>
      </c>
      <c r="C15397" t="s">
        <v>16</v>
      </c>
      <c r="D15397" t="s">
        <v>24</v>
      </c>
      <c r="E15397" t="s">
        <v>14</v>
      </c>
      <c r="F15397" t="s">
        <v>18</v>
      </c>
      <c r="G15397">
        <v>2016</v>
      </c>
      <c r="H15397">
        <v>99008.77</v>
      </c>
      <c r="I15397">
        <v>99350</v>
      </c>
      <c r="J15397">
        <v>98564.75</v>
      </c>
    </row>
    <row r="15398" spans="1:10" x14ac:dyDescent="0.25">
      <c r="A15398" t="s">
        <v>44</v>
      </c>
      <c r="B15398" t="s">
        <v>90</v>
      </c>
      <c r="C15398" t="s">
        <v>12</v>
      </c>
      <c r="D15398" t="s">
        <v>25</v>
      </c>
      <c r="E15398" t="s">
        <v>14</v>
      </c>
      <c r="F15398" t="s">
        <v>15</v>
      </c>
      <c r="G15398">
        <v>2016</v>
      </c>
      <c r="H15398">
        <v>140280.511792</v>
      </c>
      <c r="I15398">
        <v>141731.56439799999</v>
      </c>
      <c r="J15398">
        <v>138677.66019699999</v>
      </c>
    </row>
    <row r="15399" spans="1:10" x14ac:dyDescent="0.25">
      <c r="A15399" t="s">
        <v>44</v>
      </c>
      <c r="B15399" t="s">
        <v>90</v>
      </c>
      <c r="C15399" t="s">
        <v>16</v>
      </c>
      <c r="D15399" t="s">
        <v>25</v>
      </c>
      <c r="E15399" t="s">
        <v>14</v>
      </c>
      <c r="F15399" t="s">
        <v>15</v>
      </c>
      <c r="G15399">
        <v>2016</v>
      </c>
      <c r="H15399">
        <v>148489.172849</v>
      </c>
      <c r="I15399">
        <v>148958.26367099999</v>
      </c>
      <c r="J15399">
        <v>147939.59198299999</v>
      </c>
    </row>
    <row r="15400" spans="1:10" x14ac:dyDescent="0.25">
      <c r="A15400" t="s">
        <v>44</v>
      </c>
      <c r="B15400" t="s">
        <v>90</v>
      </c>
      <c r="C15400" t="s">
        <v>12</v>
      </c>
      <c r="D15400" t="s">
        <v>25</v>
      </c>
      <c r="E15400" t="s">
        <v>14</v>
      </c>
      <c r="F15400" t="s">
        <v>17</v>
      </c>
      <c r="G15400">
        <v>2016</v>
      </c>
      <c r="H15400">
        <v>1</v>
      </c>
      <c r="I15400">
        <v>1</v>
      </c>
      <c r="J15400">
        <v>1</v>
      </c>
    </row>
    <row r="15401" spans="1:10" x14ac:dyDescent="0.25">
      <c r="A15401" t="s">
        <v>44</v>
      </c>
      <c r="B15401" t="s">
        <v>90</v>
      </c>
      <c r="C15401" t="s">
        <v>16</v>
      </c>
      <c r="D15401" t="s">
        <v>25</v>
      </c>
      <c r="E15401" t="s">
        <v>14</v>
      </c>
      <c r="F15401" t="s">
        <v>17</v>
      </c>
      <c r="G15401">
        <v>2016</v>
      </c>
      <c r="H15401">
        <v>1</v>
      </c>
      <c r="I15401">
        <v>1</v>
      </c>
      <c r="J15401">
        <v>1</v>
      </c>
    </row>
    <row r="15402" spans="1:10" x14ac:dyDescent="0.25">
      <c r="A15402" t="s">
        <v>44</v>
      </c>
      <c r="B15402" t="s">
        <v>90</v>
      </c>
      <c r="C15402" t="s">
        <v>12</v>
      </c>
      <c r="D15402" t="s">
        <v>25</v>
      </c>
      <c r="E15402" t="s">
        <v>14</v>
      </c>
      <c r="F15402" t="s">
        <v>18</v>
      </c>
      <c r="G15402">
        <v>2016</v>
      </c>
      <c r="H15402">
        <v>96066.914999999994</v>
      </c>
      <c r="I15402">
        <v>97060.625</v>
      </c>
      <c r="J15402">
        <v>94969.25</v>
      </c>
    </row>
    <row r="15403" spans="1:10" x14ac:dyDescent="0.25">
      <c r="A15403" t="s">
        <v>44</v>
      </c>
      <c r="B15403" t="s">
        <v>90</v>
      </c>
      <c r="C15403" t="s">
        <v>16</v>
      </c>
      <c r="D15403" t="s">
        <v>25</v>
      </c>
      <c r="E15403" t="s">
        <v>14</v>
      </c>
      <c r="F15403" t="s">
        <v>18</v>
      </c>
      <c r="G15403">
        <v>2016</v>
      </c>
      <c r="H15403">
        <v>99121.864999999903</v>
      </c>
      <c r="I15403">
        <v>99435</v>
      </c>
      <c r="J15403">
        <v>98755</v>
      </c>
    </row>
    <row r="15404" spans="1:10" x14ac:dyDescent="0.25">
      <c r="A15404" t="s">
        <v>44</v>
      </c>
      <c r="B15404" t="s">
        <v>90</v>
      </c>
      <c r="C15404" t="s">
        <v>12</v>
      </c>
      <c r="D15404" t="s">
        <v>26</v>
      </c>
      <c r="E15404" t="s">
        <v>14</v>
      </c>
      <c r="F15404" t="s">
        <v>15</v>
      </c>
      <c r="G15404">
        <v>2016</v>
      </c>
      <c r="H15404">
        <v>172066.877106</v>
      </c>
      <c r="I15404">
        <v>173605.60677400001</v>
      </c>
      <c r="J15404">
        <v>170296.74741400001</v>
      </c>
    </row>
    <row r="15405" spans="1:10" x14ac:dyDescent="0.25">
      <c r="A15405" t="s">
        <v>44</v>
      </c>
      <c r="B15405" t="s">
        <v>90</v>
      </c>
      <c r="C15405" t="s">
        <v>16</v>
      </c>
      <c r="D15405" t="s">
        <v>26</v>
      </c>
      <c r="E15405" t="s">
        <v>14</v>
      </c>
      <c r="F15405" t="s">
        <v>15</v>
      </c>
      <c r="G15405">
        <v>2016</v>
      </c>
      <c r="H15405">
        <v>188500.16103799999</v>
      </c>
      <c r="I15405">
        <v>189010.42841399999</v>
      </c>
      <c r="J15405">
        <v>187851.78745999999</v>
      </c>
    </row>
    <row r="15406" spans="1:10" x14ac:dyDescent="0.25">
      <c r="A15406" t="s">
        <v>44</v>
      </c>
      <c r="B15406" t="s">
        <v>90</v>
      </c>
      <c r="C15406" t="s">
        <v>12</v>
      </c>
      <c r="D15406" t="s">
        <v>26</v>
      </c>
      <c r="E15406" t="s">
        <v>14</v>
      </c>
      <c r="F15406" t="s">
        <v>17</v>
      </c>
      <c r="G15406">
        <v>2016</v>
      </c>
      <c r="H15406">
        <v>1</v>
      </c>
      <c r="I15406">
        <v>1</v>
      </c>
      <c r="J15406">
        <v>1</v>
      </c>
    </row>
    <row r="15407" spans="1:10" x14ac:dyDescent="0.25">
      <c r="A15407" t="s">
        <v>44</v>
      </c>
      <c r="B15407" t="s">
        <v>90</v>
      </c>
      <c r="C15407" t="s">
        <v>16</v>
      </c>
      <c r="D15407" t="s">
        <v>26</v>
      </c>
      <c r="E15407" t="s">
        <v>14</v>
      </c>
      <c r="F15407" t="s">
        <v>17</v>
      </c>
      <c r="G15407">
        <v>2016</v>
      </c>
      <c r="H15407">
        <v>1</v>
      </c>
      <c r="I15407">
        <v>1</v>
      </c>
      <c r="J15407">
        <v>1</v>
      </c>
    </row>
    <row r="15408" spans="1:10" x14ac:dyDescent="0.25">
      <c r="A15408" t="s">
        <v>44</v>
      </c>
      <c r="B15408" t="s">
        <v>90</v>
      </c>
      <c r="C15408" t="s">
        <v>12</v>
      </c>
      <c r="D15408" t="s">
        <v>26</v>
      </c>
      <c r="E15408" t="s">
        <v>14</v>
      </c>
      <c r="F15408" t="s">
        <v>18</v>
      </c>
      <c r="G15408">
        <v>2016</v>
      </c>
      <c r="H15408">
        <v>96729.98</v>
      </c>
      <c r="I15408">
        <v>97595</v>
      </c>
      <c r="J15408">
        <v>95734.875</v>
      </c>
    </row>
    <row r="15409" spans="1:10" x14ac:dyDescent="0.25">
      <c r="A15409" t="s">
        <v>44</v>
      </c>
      <c r="B15409" t="s">
        <v>90</v>
      </c>
      <c r="C15409" t="s">
        <v>16</v>
      </c>
      <c r="D15409" t="s">
        <v>26</v>
      </c>
      <c r="E15409" t="s">
        <v>14</v>
      </c>
      <c r="F15409" t="s">
        <v>18</v>
      </c>
      <c r="G15409">
        <v>2016</v>
      </c>
      <c r="H15409">
        <v>99241.354999999996</v>
      </c>
      <c r="I15409">
        <v>99510</v>
      </c>
      <c r="J15409">
        <v>98900</v>
      </c>
    </row>
    <row r="15410" spans="1:10" x14ac:dyDescent="0.25">
      <c r="A15410" t="s">
        <v>44</v>
      </c>
      <c r="B15410" t="s">
        <v>90</v>
      </c>
      <c r="C15410" t="s">
        <v>12</v>
      </c>
      <c r="D15410" t="s">
        <v>27</v>
      </c>
      <c r="E15410" t="s">
        <v>14</v>
      </c>
      <c r="F15410" t="s">
        <v>15</v>
      </c>
      <c r="G15410">
        <v>2016</v>
      </c>
      <c r="H15410">
        <v>198908.38729700001</v>
      </c>
      <c r="I15410">
        <v>200392.16816500001</v>
      </c>
      <c r="J15410">
        <v>197203.367753</v>
      </c>
    </row>
    <row r="15411" spans="1:10" x14ac:dyDescent="0.25">
      <c r="A15411" t="s">
        <v>44</v>
      </c>
      <c r="B15411" t="s">
        <v>90</v>
      </c>
      <c r="C15411" t="s">
        <v>16</v>
      </c>
      <c r="D15411" t="s">
        <v>27</v>
      </c>
      <c r="E15411" t="s">
        <v>14</v>
      </c>
      <c r="F15411" t="s">
        <v>15</v>
      </c>
      <c r="G15411">
        <v>2016</v>
      </c>
      <c r="H15411">
        <v>216634.63000100001</v>
      </c>
      <c r="I15411">
        <v>217114.25691600001</v>
      </c>
      <c r="J15411">
        <v>216078.23792099999</v>
      </c>
    </row>
    <row r="15412" spans="1:10" x14ac:dyDescent="0.25">
      <c r="A15412" t="s">
        <v>44</v>
      </c>
      <c r="B15412" t="s">
        <v>90</v>
      </c>
      <c r="C15412" t="s">
        <v>12</v>
      </c>
      <c r="D15412" t="s">
        <v>27</v>
      </c>
      <c r="E15412" t="s">
        <v>14</v>
      </c>
      <c r="F15412" t="s">
        <v>17</v>
      </c>
      <c r="G15412">
        <v>2016</v>
      </c>
      <c r="H15412">
        <v>1</v>
      </c>
      <c r="I15412">
        <v>1</v>
      </c>
      <c r="J15412">
        <v>1</v>
      </c>
    </row>
    <row r="15413" spans="1:10" x14ac:dyDescent="0.25">
      <c r="A15413" t="s">
        <v>44</v>
      </c>
      <c r="B15413" t="s">
        <v>90</v>
      </c>
      <c r="C15413" t="s">
        <v>16</v>
      </c>
      <c r="D15413" t="s">
        <v>27</v>
      </c>
      <c r="E15413" t="s">
        <v>14</v>
      </c>
      <c r="F15413" t="s">
        <v>17</v>
      </c>
      <c r="G15413">
        <v>2016</v>
      </c>
      <c r="H15413">
        <v>1</v>
      </c>
      <c r="I15413">
        <v>1</v>
      </c>
      <c r="J15413">
        <v>1</v>
      </c>
    </row>
    <row r="15414" spans="1:10" x14ac:dyDescent="0.25">
      <c r="A15414" t="s">
        <v>44</v>
      </c>
      <c r="B15414" t="s">
        <v>90</v>
      </c>
      <c r="C15414" t="s">
        <v>12</v>
      </c>
      <c r="D15414" t="s">
        <v>27</v>
      </c>
      <c r="E15414" t="s">
        <v>14</v>
      </c>
      <c r="F15414" t="s">
        <v>18</v>
      </c>
      <c r="G15414">
        <v>2016</v>
      </c>
      <c r="H15414">
        <v>97324</v>
      </c>
      <c r="I15414">
        <v>98050</v>
      </c>
      <c r="J15414">
        <v>96489.75</v>
      </c>
    </row>
    <row r="15415" spans="1:10" x14ac:dyDescent="0.25">
      <c r="A15415" t="s">
        <v>44</v>
      </c>
      <c r="B15415" t="s">
        <v>90</v>
      </c>
      <c r="C15415" t="s">
        <v>16</v>
      </c>
      <c r="D15415" t="s">
        <v>27</v>
      </c>
      <c r="E15415" t="s">
        <v>14</v>
      </c>
      <c r="F15415" t="s">
        <v>18</v>
      </c>
      <c r="G15415">
        <v>2016</v>
      </c>
      <c r="H15415">
        <v>99350.04</v>
      </c>
      <c r="I15415">
        <v>99570</v>
      </c>
      <c r="J15415">
        <v>99094.875</v>
      </c>
    </row>
    <row r="15416" spans="1:10" x14ac:dyDescent="0.25">
      <c r="A15416" t="s">
        <v>44</v>
      </c>
      <c r="B15416" t="s">
        <v>90</v>
      </c>
      <c r="C15416" t="s">
        <v>12</v>
      </c>
      <c r="D15416" t="s">
        <v>28</v>
      </c>
      <c r="E15416" t="s">
        <v>14</v>
      </c>
      <c r="F15416" t="s">
        <v>15</v>
      </c>
      <c r="G15416">
        <v>2016</v>
      </c>
      <c r="H15416">
        <v>195844.37907900001</v>
      </c>
      <c r="I15416">
        <v>196852.14250099999</v>
      </c>
      <c r="J15416">
        <v>194724.25015499999</v>
      </c>
    </row>
    <row r="15417" spans="1:10" x14ac:dyDescent="0.25">
      <c r="A15417" t="s">
        <v>44</v>
      </c>
      <c r="B15417" t="s">
        <v>90</v>
      </c>
      <c r="C15417" t="s">
        <v>16</v>
      </c>
      <c r="D15417" t="s">
        <v>28</v>
      </c>
      <c r="E15417" t="s">
        <v>14</v>
      </c>
      <c r="F15417" t="s">
        <v>15</v>
      </c>
      <c r="G15417">
        <v>2016</v>
      </c>
      <c r="H15417">
        <v>209012.03134799999</v>
      </c>
      <c r="I15417">
        <v>209460.47052999999</v>
      </c>
      <c r="J15417">
        <v>208502.977212</v>
      </c>
    </row>
    <row r="15418" spans="1:10" x14ac:dyDescent="0.25">
      <c r="A15418" t="s">
        <v>44</v>
      </c>
      <c r="B15418" t="s">
        <v>90</v>
      </c>
      <c r="C15418" t="s">
        <v>12</v>
      </c>
      <c r="D15418" t="s">
        <v>28</v>
      </c>
      <c r="E15418" t="s">
        <v>14</v>
      </c>
      <c r="F15418" t="s">
        <v>17</v>
      </c>
      <c r="G15418">
        <v>2016</v>
      </c>
      <c r="H15418">
        <v>1</v>
      </c>
      <c r="I15418">
        <v>1</v>
      </c>
      <c r="J15418">
        <v>1</v>
      </c>
    </row>
    <row r="15419" spans="1:10" x14ac:dyDescent="0.25">
      <c r="A15419" t="s">
        <v>44</v>
      </c>
      <c r="B15419" t="s">
        <v>90</v>
      </c>
      <c r="C15419" t="s">
        <v>16</v>
      </c>
      <c r="D15419" t="s">
        <v>28</v>
      </c>
      <c r="E15419" t="s">
        <v>14</v>
      </c>
      <c r="F15419" t="s">
        <v>17</v>
      </c>
      <c r="G15419">
        <v>2016</v>
      </c>
      <c r="H15419">
        <v>1</v>
      </c>
      <c r="I15419">
        <v>1</v>
      </c>
      <c r="J15419">
        <v>1</v>
      </c>
    </row>
    <row r="15420" spans="1:10" x14ac:dyDescent="0.25">
      <c r="A15420" t="s">
        <v>44</v>
      </c>
      <c r="B15420" t="s">
        <v>90</v>
      </c>
      <c r="C15420" t="s">
        <v>12</v>
      </c>
      <c r="D15420" t="s">
        <v>28</v>
      </c>
      <c r="E15420" t="s">
        <v>14</v>
      </c>
      <c r="F15420" t="s">
        <v>18</v>
      </c>
      <c r="G15420">
        <v>2016</v>
      </c>
      <c r="H15420">
        <v>98030.684999999998</v>
      </c>
      <c r="I15420">
        <v>98535.125</v>
      </c>
      <c r="J15420">
        <v>97470</v>
      </c>
    </row>
    <row r="15421" spans="1:10" x14ac:dyDescent="0.25">
      <c r="A15421" t="s">
        <v>44</v>
      </c>
      <c r="B15421" t="s">
        <v>90</v>
      </c>
      <c r="C15421" t="s">
        <v>16</v>
      </c>
      <c r="D15421" t="s">
        <v>28</v>
      </c>
      <c r="E15421" t="s">
        <v>14</v>
      </c>
      <c r="F15421" t="s">
        <v>18</v>
      </c>
      <c r="G15421">
        <v>2016</v>
      </c>
      <c r="H15421">
        <v>99376.909999999902</v>
      </c>
      <c r="I15421">
        <v>99590.125</v>
      </c>
      <c r="J15421">
        <v>99134.875</v>
      </c>
    </row>
    <row r="15422" spans="1:10" x14ac:dyDescent="0.25">
      <c r="A15422" t="s">
        <v>44</v>
      </c>
      <c r="B15422" t="s">
        <v>90</v>
      </c>
      <c r="C15422" t="s">
        <v>12</v>
      </c>
      <c r="D15422" t="s">
        <v>29</v>
      </c>
      <c r="E15422" t="s">
        <v>14</v>
      </c>
      <c r="F15422" t="s">
        <v>15</v>
      </c>
      <c r="G15422">
        <v>2016</v>
      </c>
      <c r="H15422">
        <v>172623.34812400001</v>
      </c>
      <c r="I15422">
        <v>173257.70490000001</v>
      </c>
      <c r="J15422">
        <v>171892.98882</v>
      </c>
    </row>
    <row r="15423" spans="1:10" x14ac:dyDescent="0.25">
      <c r="A15423" t="s">
        <v>44</v>
      </c>
      <c r="B15423" t="s">
        <v>90</v>
      </c>
      <c r="C15423" t="s">
        <v>16</v>
      </c>
      <c r="D15423" t="s">
        <v>29</v>
      </c>
      <c r="E15423" t="s">
        <v>14</v>
      </c>
      <c r="F15423" t="s">
        <v>15</v>
      </c>
      <c r="G15423">
        <v>2016</v>
      </c>
      <c r="H15423">
        <v>182296.85935899999</v>
      </c>
      <c r="I15423">
        <v>182654.82615000001</v>
      </c>
      <c r="J15423">
        <v>181912.28959199999</v>
      </c>
    </row>
    <row r="15424" spans="1:10" x14ac:dyDescent="0.25">
      <c r="A15424" t="s">
        <v>44</v>
      </c>
      <c r="B15424" t="s">
        <v>90</v>
      </c>
      <c r="C15424" t="s">
        <v>12</v>
      </c>
      <c r="D15424" t="s">
        <v>29</v>
      </c>
      <c r="E15424" t="s">
        <v>14</v>
      </c>
      <c r="F15424" t="s">
        <v>17</v>
      </c>
      <c r="G15424">
        <v>2016</v>
      </c>
      <c r="H15424">
        <v>1</v>
      </c>
      <c r="I15424">
        <v>1</v>
      </c>
      <c r="J15424">
        <v>1</v>
      </c>
    </row>
    <row r="15425" spans="1:10" x14ac:dyDescent="0.25">
      <c r="A15425" t="s">
        <v>44</v>
      </c>
      <c r="B15425" t="s">
        <v>90</v>
      </c>
      <c r="C15425" t="s">
        <v>16</v>
      </c>
      <c r="D15425" t="s">
        <v>29</v>
      </c>
      <c r="E15425" t="s">
        <v>14</v>
      </c>
      <c r="F15425" t="s">
        <v>17</v>
      </c>
      <c r="G15425">
        <v>2016</v>
      </c>
      <c r="H15425">
        <v>1</v>
      </c>
      <c r="I15425">
        <v>1</v>
      </c>
      <c r="J15425">
        <v>1</v>
      </c>
    </row>
    <row r="15426" spans="1:10" x14ac:dyDescent="0.25">
      <c r="A15426" t="s">
        <v>44</v>
      </c>
      <c r="B15426" t="s">
        <v>90</v>
      </c>
      <c r="C15426" t="s">
        <v>12</v>
      </c>
      <c r="D15426" t="s">
        <v>29</v>
      </c>
      <c r="E15426" t="s">
        <v>14</v>
      </c>
      <c r="F15426" t="s">
        <v>18</v>
      </c>
      <c r="G15426">
        <v>2016</v>
      </c>
      <c r="H15426">
        <v>98662.434999999998</v>
      </c>
      <c r="I15426">
        <v>99025</v>
      </c>
      <c r="J15426">
        <v>98245</v>
      </c>
    </row>
    <row r="15427" spans="1:10" x14ac:dyDescent="0.25">
      <c r="A15427" t="s">
        <v>44</v>
      </c>
      <c r="B15427" t="s">
        <v>90</v>
      </c>
      <c r="C15427" t="s">
        <v>16</v>
      </c>
      <c r="D15427" t="s">
        <v>29</v>
      </c>
      <c r="E15427" t="s">
        <v>14</v>
      </c>
      <c r="F15427" t="s">
        <v>18</v>
      </c>
      <c r="G15427">
        <v>2016</v>
      </c>
      <c r="H15427">
        <v>99429.755000000005</v>
      </c>
      <c r="I15427">
        <v>99625</v>
      </c>
      <c r="J15427">
        <v>99220</v>
      </c>
    </row>
    <row r="15428" spans="1:10" x14ac:dyDescent="0.25">
      <c r="A15428" t="s">
        <v>44</v>
      </c>
      <c r="B15428" t="s">
        <v>90</v>
      </c>
      <c r="C15428" t="s">
        <v>12</v>
      </c>
      <c r="D15428" t="s">
        <v>30</v>
      </c>
      <c r="E15428" t="s">
        <v>14</v>
      </c>
      <c r="F15428" t="s">
        <v>15</v>
      </c>
      <c r="G15428">
        <v>2016</v>
      </c>
      <c r="H15428">
        <v>160982.51106399999</v>
      </c>
      <c r="I15428">
        <v>161371.00795</v>
      </c>
      <c r="J15428">
        <v>160550.79733999999</v>
      </c>
    </row>
    <row r="15429" spans="1:10" x14ac:dyDescent="0.25">
      <c r="A15429" t="s">
        <v>44</v>
      </c>
      <c r="B15429" t="s">
        <v>90</v>
      </c>
      <c r="C15429" t="s">
        <v>16</v>
      </c>
      <c r="D15429" t="s">
        <v>30</v>
      </c>
      <c r="E15429" t="s">
        <v>14</v>
      </c>
      <c r="F15429" t="s">
        <v>15</v>
      </c>
      <c r="G15429">
        <v>2016</v>
      </c>
      <c r="H15429">
        <v>167629.42262500001</v>
      </c>
      <c r="I15429">
        <v>167885.32926599999</v>
      </c>
      <c r="J15429">
        <v>167354.97898000001</v>
      </c>
    </row>
    <row r="15430" spans="1:10" x14ac:dyDescent="0.25">
      <c r="A15430" t="s">
        <v>44</v>
      </c>
      <c r="B15430" t="s">
        <v>90</v>
      </c>
      <c r="C15430" t="s">
        <v>12</v>
      </c>
      <c r="D15430" t="s">
        <v>30</v>
      </c>
      <c r="E15430" t="s">
        <v>14</v>
      </c>
      <c r="F15430" t="s">
        <v>17</v>
      </c>
      <c r="G15430">
        <v>2016</v>
      </c>
      <c r="H15430">
        <v>1</v>
      </c>
      <c r="I15430">
        <v>1</v>
      </c>
      <c r="J15430">
        <v>1</v>
      </c>
    </row>
    <row r="15431" spans="1:10" x14ac:dyDescent="0.25">
      <c r="A15431" t="s">
        <v>44</v>
      </c>
      <c r="B15431" t="s">
        <v>90</v>
      </c>
      <c r="C15431" t="s">
        <v>16</v>
      </c>
      <c r="D15431" t="s">
        <v>30</v>
      </c>
      <c r="E15431" t="s">
        <v>14</v>
      </c>
      <c r="F15431" t="s">
        <v>17</v>
      </c>
      <c r="G15431">
        <v>2016</v>
      </c>
      <c r="H15431">
        <v>1</v>
      </c>
      <c r="I15431">
        <v>1</v>
      </c>
      <c r="J15431">
        <v>1</v>
      </c>
    </row>
    <row r="15432" spans="1:10" x14ac:dyDescent="0.25">
      <c r="A15432" t="s">
        <v>44</v>
      </c>
      <c r="B15432" t="s">
        <v>90</v>
      </c>
      <c r="C15432" t="s">
        <v>12</v>
      </c>
      <c r="D15432" t="s">
        <v>30</v>
      </c>
      <c r="E15432" t="s">
        <v>14</v>
      </c>
      <c r="F15432" t="s">
        <v>18</v>
      </c>
      <c r="G15432">
        <v>2016</v>
      </c>
      <c r="H15432">
        <v>99140.744999999995</v>
      </c>
      <c r="I15432">
        <v>99380</v>
      </c>
      <c r="J15432">
        <v>98874.875</v>
      </c>
    </row>
    <row r="15433" spans="1:10" x14ac:dyDescent="0.25">
      <c r="A15433" t="s">
        <v>44</v>
      </c>
      <c r="B15433" t="s">
        <v>90</v>
      </c>
      <c r="C15433" t="s">
        <v>16</v>
      </c>
      <c r="D15433" t="s">
        <v>30</v>
      </c>
      <c r="E15433" t="s">
        <v>14</v>
      </c>
      <c r="F15433" t="s">
        <v>18</v>
      </c>
      <c r="G15433">
        <v>2016</v>
      </c>
      <c r="H15433">
        <v>99563.005000000005</v>
      </c>
      <c r="I15433">
        <v>99715</v>
      </c>
      <c r="J15433">
        <v>99400</v>
      </c>
    </row>
    <row r="15434" spans="1:10" x14ac:dyDescent="0.25">
      <c r="A15434" t="s">
        <v>44</v>
      </c>
      <c r="B15434" t="s">
        <v>90</v>
      </c>
      <c r="C15434" t="s">
        <v>12</v>
      </c>
      <c r="D15434" t="s">
        <v>31</v>
      </c>
      <c r="E15434" t="s">
        <v>14</v>
      </c>
      <c r="F15434" t="s">
        <v>15</v>
      </c>
      <c r="G15434">
        <v>2016</v>
      </c>
      <c r="H15434">
        <v>154026.975454</v>
      </c>
      <c r="I15434">
        <v>154226.391462</v>
      </c>
      <c r="J15434">
        <v>153785.47941900001</v>
      </c>
    </row>
    <row r="15435" spans="1:10" x14ac:dyDescent="0.25">
      <c r="A15435" t="s">
        <v>44</v>
      </c>
      <c r="B15435" t="s">
        <v>90</v>
      </c>
      <c r="C15435" t="s">
        <v>16</v>
      </c>
      <c r="D15435" t="s">
        <v>31</v>
      </c>
      <c r="E15435" t="s">
        <v>14</v>
      </c>
      <c r="F15435" t="s">
        <v>15</v>
      </c>
      <c r="G15435">
        <v>2016</v>
      </c>
      <c r="H15435">
        <v>161728.53539500001</v>
      </c>
      <c r="I15435">
        <v>161874.495651</v>
      </c>
      <c r="J15435">
        <v>161550.21158999999</v>
      </c>
    </row>
    <row r="15436" spans="1:10" x14ac:dyDescent="0.25">
      <c r="A15436" t="s">
        <v>44</v>
      </c>
      <c r="B15436" t="s">
        <v>90</v>
      </c>
      <c r="C15436" t="s">
        <v>12</v>
      </c>
      <c r="D15436" t="s">
        <v>31</v>
      </c>
      <c r="E15436" t="s">
        <v>14</v>
      </c>
      <c r="F15436" t="s">
        <v>17</v>
      </c>
      <c r="G15436">
        <v>2016</v>
      </c>
      <c r="H15436">
        <v>1</v>
      </c>
      <c r="I15436">
        <v>1</v>
      </c>
      <c r="J15436">
        <v>1</v>
      </c>
    </row>
    <row r="15437" spans="1:10" x14ac:dyDescent="0.25">
      <c r="A15437" t="s">
        <v>44</v>
      </c>
      <c r="B15437" t="s">
        <v>90</v>
      </c>
      <c r="C15437" t="s">
        <v>16</v>
      </c>
      <c r="D15437" t="s">
        <v>31</v>
      </c>
      <c r="E15437" t="s">
        <v>14</v>
      </c>
      <c r="F15437" t="s">
        <v>17</v>
      </c>
      <c r="G15437">
        <v>2016</v>
      </c>
      <c r="H15437">
        <v>1</v>
      </c>
      <c r="I15437">
        <v>1</v>
      </c>
      <c r="J15437">
        <v>1</v>
      </c>
    </row>
    <row r="15438" spans="1:10" x14ac:dyDescent="0.25">
      <c r="A15438" t="s">
        <v>44</v>
      </c>
      <c r="B15438" t="s">
        <v>90</v>
      </c>
      <c r="C15438" t="s">
        <v>12</v>
      </c>
      <c r="D15438" t="s">
        <v>31</v>
      </c>
      <c r="E15438" t="s">
        <v>14</v>
      </c>
      <c r="F15438" t="s">
        <v>18</v>
      </c>
      <c r="G15438">
        <v>2016</v>
      </c>
      <c r="H15438">
        <v>99561.1</v>
      </c>
      <c r="I15438">
        <v>99690</v>
      </c>
      <c r="J15438">
        <v>99405</v>
      </c>
    </row>
    <row r="15439" spans="1:10" x14ac:dyDescent="0.25">
      <c r="A15439" t="s">
        <v>44</v>
      </c>
      <c r="B15439" t="s">
        <v>90</v>
      </c>
      <c r="C15439" t="s">
        <v>16</v>
      </c>
      <c r="D15439" t="s">
        <v>31</v>
      </c>
      <c r="E15439" t="s">
        <v>14</v>
      </c>
      <c r="F15439" t="s">
        <v>18</v>
      </c>
      <c r="G15439">
        <v>2016</v>
      </c>
      <c r="H15439">
        <v>99744.98</v>
      </c>
      <c r="I15439">
        <v>99835</v>
      </c>
      <c r="J15439">
        <v>99635</v>
      </c>
    </row>
    <row r="15440" spans="1:10" x14ac:dyDescent="0.25">
      <c r="A15440" t="s">
        <v>44</v>
      </c>
      <c r="B15440" t="s">
        <v>90</v>
      </c>
      <c r="C15440" t="s">
        <v>12</v>
      </c>
      <c r="D15440" t="s">
        <v>32</v>
      </c>
      <c r="E15440" t="s">
        <v>14</v>
      </c>
      <c r="F15440" t="s">
        <v>15</v>
      </c>
      <c r="G15440">
        <v>2016</v>
      </c>
      <c r="H15440">
        <v>107024.52906</v>
      </c>
      <c r="I15440">
        <v>107107.548939</v>
      </c>
      <c r="J15440">
        <v>106925.22908999999</v>
      </c>
    </row>
    <row r="15441" spans="1:10" x14ac:dyDescent="0.25">
      <c r="A15441" t="s">
        <v>44</v>
      </c>
      <c r="B15441" t="s">
        <v>90</v>
      </c>
      <c r="C15441" t="s">
        <v>16</v>
      </c>
      <c r="D15441" t="s">
        <v>32</v>
      </c>
      <c r="E15441" t="s">
        <v>14</v>
      </c>
      <c r="F15441" t="s">
        <v>15</v>
      </c>
      <c r="G15441">
        <v>2016</v>
      </c>
      <c r="H15441">
        <v>122760.18199</v>
      </c>
      <c r="I15441">
        <v>122834.24516999999</v>
      </c>
      <c r="J15441">
        <v>122674.440798</v>
      </c>
    </row>
    <row r="15442" spans="1:10" x14ac:dyDescent="0.25">
      <c r="A15442" t="s">
        <v>44</v>
      </c>
      <c r="B15442" t="s">
        <v>90</v>
      </c>
      <c r="C15442" t="s">
        <v>12</v>
      </c>
      <c r="D15442" t="s">
        <v>32</v>
      </c>
      <c r="E15442" t="s">
        <v>14</v>
      </c>
      <c r="F15442" t="s">
        <v>17</v>
      </c>
      <c r="G15442">
        <v>2016</v>
      </c>
      <c r="H15442">
        <v>1</v>
      </c>
      <c r="I15442">
        <v>1</v>
      </c>
      <c r="J15442">
        <v>1</v>
      </c>
    </row>
    <row r="15443" spans="1:10" x14ac:dyDescent="0.25">
      <c r="A15443" t="s">
        <v>44</v>
      </c>
      <c r="B15443" t="s">
        <v>90</v>
      </c>
      <c r="C15443" t="s">
        <v>16</v>
      </c>
      <c r="D15443" t="s">
        <v>32</v>
      </c>
      <c r="E15443" t="s">
        <v>14</v>
      </c>
      <c r="F15443" t="s">
        <v>17</v>
      </c>
      <c r="G15443">
        <v>2016</v>
      </c>
      <c r="H15443">
        <v>1</v>
      </c>
      <c r="I15443">
        <v>1</v>
      </c>
      <c r="J15443">
        <v>1</v>
      </c>
    </row>
    <row r="15444" spans="1:10" x14ac:dyDescent="0.25">
      <c r="A15444" t="s">
        <v>44</v>
      </c>
      <c r="B15444" t="s">
        <v>90</v>
      </c>
      <c r="C15444" t="s">
        <v>12</v>
      </c>
      <c r="D15444" t="s">
        <v>32</v>
      </c>
      <c r="E15444" t="s">
        <v>14</v>
      </c>
      <c r="F15444" t="s">
        <v>18</v>
      </c>
      <c r="G15444">
        <v>2016</v>
      </c>
      <c r="H15444">
        <v>99792.59</v>
      </c>
      <c r="I15444">
        <v>99870</v>
      </c>
      <c r="J15444">
        <v>99700</v>
      </c>
    </row>
    <row r="15445" spans="1:10" x14ac:dyDescent="0.25">
      <c r="A15445" t="s">
        <v>44</v>
      </c>
      <c r="B15445" t="s">
        <v>90</v>
      </c>
      <c r="C15445" t="s">
        <v>16</v>
      </c>
      <c r="D15445" t="s">
        <v>32</v>
      </c>
      <c r="E15445" t="s">
        <v>14</v>
      </c>
      <c r="F15445" t="s">
        <v>18</v>
      </c>
      <c r="G15445">
        <v>2016</v>
      </c>
      <c r="H15445">
        <v>99864.75</v>
      </c>
      <c r="I15445">
        <v>99925</v>
      </c>
      <c r="J15445">
        <v>99795</v>
      </c>
    </row>
    <row r="15446" spans="1:10" x14ac:dyDescent="0.25">
      <c r="A15446" t="s">
        <v>44</v>
      </c>
      <c r="B15446" t="s">
        <v>90</v>
      </c>
      <c r="C15446" t="s">
        <v>12</v>
      </c>
      <c r="D15446" t="s">
        <v>33</v>
      </c>
      <c r="E15446" t="s">
        <v>14</v>
      </c>
      <c r="F15446" t="s">
        <v>15</v>
      </c>
      <c r="G15446">
        <v>2016</v>
      </c>
      <c r="H15446">
        <v>84292.8703465</v>
      </c>
      <c r="I15446">
        <v>84336.257866</v>
      </c>
      <c r="J15446">
        <v>84243.432287000003</v>
      </c>
    </row>
    <row r="15447" spans="1:10" x14ac:dyDescent="0.25">
      <c r="A15447" t="s">
        <v>44</v>
      </c>
      <c r="B15447" t="s">
        <v>90</v>
      </c>
      <c r="C15447" t="s">
        <v>16</v>
      </c>
      <c r="D15447" t="s">
        <v>33</v>
      </c>
      <c r="E15447" t="s">
        <v>14</v>
      </c>
      <c r="F15447" t="s">
        <v>15</v>
      </c>
      <c r="G15447">
        <v>2016</v>
      </c>
      <c r="H15447">
        <v>104563.005661</v>
      </c>
      <c r="I15447">
        <v>104603.91169199999</v>
      </c>
      <c r="J15447">
        <v>104509.730499</v>
      </c>
    </row>
    <row r="15448" spans="1:10" x14ac:dyDescent="0.25">
      <c r="A15448" t="s">
        <v>44</v>
      </c>
      <c r="B15448" t="s">
        <v>90</v>
      </c>
      <c r="C15448" t="s">
        <v>12</v>
      </c>
      <c r="D15448" t="s">
        <v>33</v>
      </c>
      <c r="E15448" t="s">
        <v>14</v>
      </c>
      <c r="F15448" t="s">
        <v>17</v>
      </c>
      <c r="G15448">
        <v>2016</v>
      </c>
      <c r="H15448">
        <v>1</v>
      </c>
      <c r="I15448">
        <v>1</v>
      </c>
      <c r="J15448">
        <v>1</v>
      </c>
    </row>
    <row r="15449" spans="1:10" x14ac:dyDescent="0.25">
      <c r="A15449" t="s">
        <v>44</v>
      </c>
      <c r="B15449" t="s">
        <v>90</v>
      </c>
      <c r="C15449" t="s">
        <v>16</v>
      </c>
      <c r="D15449" t="s">
        <v>33</v>
      </c>
      <c r="E15449" t="s">
        <v>14</v>
      </c>
      <c r="F15449" t="s">
        <v>17</v>
      </c>
      <c r="G15449">
        <v>2016</v>
      </c>
      <c r="H15449">
        <v>1</v>
      </c>
      <c r="I15449">
        <v>1</v>
      </c>
      <c r="J15449">
        <v>1</v>
      </c>
    </row>
    <row r="15450" spans="1:10" x14ac:dyDescent="0.25">
      <c r="A15450" t="s">
        <v>44</v>
      </c>
      <c r="B15450" t="s">
        <v>90</v>
      </c>
      <c r="C15450" t="s">
        <v>12</v>
      </c>
      <c r="D15450" t="s">
        <v>33</v>
      </c>
      <c r="E15450" t="s">
        <v>14</v>
      </c>
      <c r="F15450" t="s">
        <v>18</v>
      </c>
      <c r="G15450">
        <v>2016</v>
      </c>
      <c r="H15450">
        <v>99888.584999999905</v>
      </c>
      <c r="I15450">
        <v>99940</v>
      </c>
      <c r="J15450">
        <v>99830</v>
      </c>
    </row>
    <row r="15451" spans="1:10" x14ac:dyDescent="0.25">
      <c r="A15451" t="s">
        <v>44</v>
      </c>
      <c r="B15451" t="s">
        <v>90</v>
      </c>
      <c r="C15451" t="s">
        <v>16</v>
      </c>
      <c r="D15451" t="s">
        <v>33</v>
      </c>
      <c r="E15451" t="s">
        <v>14</v>
      </c>
      <c r="F15451" t="s">
        <v>18</v>
      </c>
      <c r="G15451">
        <v>2016</v>
      </c>
      <c r="H15451">
        <v>99920.909999999902</v>
      </c>
      <c r="I15451">
        <v>99960</v>
      </c>
      <c r="J15451">
        <v>99870</v>
      </c>
    </row>
    <row r="15452" spans="1:10" x14ac:dyDescent="0.25">
      <c r="A15452" t="s">
        <v>44</v>
      </c>
      <c r="B15452" t="s">
        <v>90</v>
      </c>
      <c r="C15452" t="s">
        <v>12</v>
      </c>
      <c r="D15452" t="s">
        <v>34</v>
      </c>
      <c r="E15452" t="s">
        <v>14</v>
      </c>
      <c r="F15452" t="s">
        <v>15</v>
      </c>
      <c r="G15452">
        <v>2016</v>
      </c>
      <c r="H15452">
        <v>57584.733365300002</v>
      </c>
      <c r="I15452">
        <v>57606.145161799999</v>
      </c>
      <c r="J15452">
        <v>57562.929749000003</v>
      </c>
    </row>
    <row r="15453" spans="1:10" x14ac:dyDescent="0.25">
      <c r="A15453" t="s">
        <v>44</v>
      </c>
      <c r="B15453" t="s">
        <v>90</v>
      </c>
      <c r="C15453" t="s">
        <v>16</v>
      </c>
      <c r="D15453" t="s">
        <v>34</v>
      </c>
      <c r="E15453" t="s">
        <v>14</v>
      </c>
      <c r="F15453" t="s">
        <v>15</v>
      </c>
      <c r="G15453">
        <v>2016</v>
      </c>
      <c r="H15453">
        <v>81189.822556900006</v>
      </c>
      <c r="I15453">
        <v>81212.046617600005</v>
      </c>
      <c r="J15453">
        <v>81159.248227699994</v>
      </c>
    </row>
    <row r="15454" spans="1:10" x14ac:dyDescent="0.25">
      <c r="A15454" t="s">
        <v>44</v>
      </c>
      <c r="B15454" t="s">
        <v>90</v>
      </c>
      <c r="C15454" t="s">
        <v>12</v>
      </c>
      <c r="D15454" t="s">
        <v>34</v>
      </c>
      <c r="E15454" t="s">
        <v>14</v>
      </c>
      <c r="F15454" t="s">
        <v>17</v>
      </c>
      <c r="G15454">
        <v>2016</v>
      </c>
      <c r="H15454">
        <v>1</v>
      </c>
      <c r="I15454">
        <v>1</v>
      </c>
      <c r="J15454">
        <v>1</v>
      </c>
    </row>
    <row r="15455" spans="1:10" x14ac:dyDescent="0.25">
      <c r="A15455" t="s">
        <v>44</v>
      </c>
      <c r="B15455" t="s">
        <v>90</v>
      </c>
      <c r="C15455" t="s">
        <v>16</v>
      </c>
      <c r="D15455" t="s">
        <v>34</v>
      </c>
      <c r="E15455" t="s">
        <v>14</v>
      </c>
      <c r="F15455" t="s">
        <v>17</v>
      </c>
      <c r="G15455">
        <v>2016</v>
      </c>
      <c r="H15455">
        <v>1</v>
      </c>
      <c r="I15455">
        <v>1</v>
      </c>
      <c r="J15455">
        <v>1</v>
      </c>
    </row>
    <row r="15456" spans="1:10" x14ac:dyDescent="0.25">
      <c r="A15456" t="s">
        <v>44</v>
      </c>
      <c r="B15456" t="s">
        <v>90</v>
      </c>
      <c r="C15456" t="s">
        <v>12</v>
      </c>
      <c r="D15456" t="s">
        <v>34</v>
      </c>
      <c r="E15456" t="s">
        <v>14</v>
      </c>
      <c r="F15456" t="s">
        <v>18</v>
      </c>
      <c r="G15456">
        <v>2016</v>
      </c>
      <c r="H15456">
        <v>99937.84</v>
      </c>
      <c r="I15456">
        <v>99975</v>
      </c>
      <c r="J15456">
        <v>99900</v>
      </c>
    </row>
    <row r="15457" spans="1:10" x14ac:dyDescent="0.25">
      <c r="A15457" t="s">
        <v>44</v>
      </c>
      <c r="B15457" t="s">
        <v>90</v>
      </c>
      <c r="C15457" t="s">
        <v>16</v>
      </c>
      <c r="D15457" t="s">
        <v>34</v>
      </c>
      <c r="E15457" t="s">
        <v>14</v>
      </c>
      <c r="F15457" t="s">
        <v>18</v>
      </c>
      <c r="G15457">
        <v>2016</v>
      </c>
      <c r="H15457">
        <v>99952.639999999999</v>
      </c>
      <c r="I15457">
        <v>99980</v>
      </c>
      <c r="J15457">
        <v>99915</v>
      </c>
    </row>
    <row r="15458" spans="1:10" x14ac:dyDescent="0.25">
      <c r="A15458" t="s">
        <v>44</v>
      </c>
      <c r="B15458" t="s">
        <v>90</v>
      </c>
      <c r="C15458" t="s">
        <v>12</v>
      </c>
      <c r="D15458" t="s">
        <v>35</v>
      </c>
      <c r="E15458" t="s">
        <v>14</v>
      </c>
      <c r="F15458" t="s">
        <v>15</v>
      </c>
      <c r="G15458">
        <v>2016</v>
      </c>
      <c r="H15458">
        <v>28809.251539299999</v>
      </c>
      <c r="I15458">
        <v>28816.652765899998</v>
      </c>
      <c r="J15458">
        <v>28799.360180299998</v>
      </c>
    </row>
    <row r="15459" spans="1:10" x14ac:dyDescent="0.25">
      <c r="A15459" t="s">
        <v>44</v>
      </c>
      <c r="B15459" t="s">
        <v>90</v>
      </c>
      <c r="C15459" t="s">
        <v>16</v>
      </c>
      <c r="D15459" t="s">
        <v>35</v>
      </c>
      <c r="E15459" t="s">
        <v>14</v>
      </c>
      <c r="F15459" t="s">
        <v>15</v>
      </c>
      <c r="G15459">
        <v>2016</v>
      </c>
      <c r="H15459">
        <v>49571.389569999999</v>
      </c>
      <c r="I15459">
        <v>49581.182832899998</v>
      </c>
      <c r="J15459">
        <v>49558.807086599998</v>
      </c>
    </row>
    <row r="15460" spans="1:10" x14ac:dyDescent="0.25">
      <c r="A15460" t="s">
        <v>44</v>
      </c>
      <c r="B15460" t="s">
        <v>90</v>
      </c>
      <c r="C15460" t="s">
        <v>12</v>
      </c>
      <c r="D15460" t="s">
        <v>35</v>
      </c>
      <c r="E15460" t="s">
        <v>14</v>
      </c>
      <c r="F15460" t="s">
        <v>17</v>
      </c>
      <c r="G15460">
        <v>2016</v>
      </c>
      <c r="H15460">
        <v>1</v>
      </c>
      <c r="I15460">
        <v>1</v>
      </c>
      <c r="J15460">
        <v>1</v>
      </c>
    </row>
    <row r="15461" spans="1:10" x14ac:dyDescent="0.25">
      <c r="A15461" t="s">
        <v>44</v>
      </c>
      <c r="B15461" t="s">
        <v>90</v>
      </c>
      <c r="C15461" t="s">
        <v>16</v>
      </c>
      <c r="D15461" t="s">
        <v>35</v>
      </c>
      <c r="E15461" t="s">
        <v>14</v>
      </c>
      <c r="F15461" t="s">
        <v>17</v>
      </c>
      <c r="G15461">
        <v>2016</v>
      </c>
      <c r="H15461">
        <v>1</v>
      </c>
      <c r="I15461">
        <v>1</v>
      </c>
      <c r="J15461">
        <v>1</v>
      </c>
    </row>
    <row r="15462" spans="1:10" x14ac:dyDescent="0.25">
      <c r="A15462" t="s">
        <v>44</v>
      </c>
      <c r="B15462" t="s">
        <v>90</v>
      </c>
      <c r="C15462" t="s">
        <v>12</v>
      </c>
      <c r="D15462" t="s">
        <v>35</v>
      </c>
      <c r="E15462" t="s">
        <v>14</v>
      </c>
      <c r="F15462" t="s">
        <v>18</v>
      </c>
      <c r="G15462">
        <v>2016</v>
      </c>
      <c r="H15462">
        <v>99959.319999999905</v>
      </c>
      <c r="I15462">
        <v>99985</v>
      </c>
      <c r="J15462">
        <v>99925</v>
      </c>
    </row>
    <row r="15463" spans="1:10" x14ac:dyDescent="0.25">
      <c r="A15463" t="s">
        <v>44</v>
      </c>
      <c r="B15463" t="s">
        <v>90</v>
      </c>
      <c r="C15463" t="s">
        <v>16</v>
      </c>
      <c r="D15463" t="s">
        <v>35</v>
      </c>
      <c r="E15463" t="s">
        <v>14</v>
      </c>
      <c r="F15463" t="s">
        <v>18</v>
      </c>
      <c r="G15463">
        <v>2016</v>
      </c>
      <c r="H15463">
        <v>99970.25</v>
      </c>
      <c r="I15463">
        <v>99990</v>
      </c>
      <c r="J15463">
        <v>99944.875</v>
      </c>
    </row>
    <row r="15464" spans="1:10" x14ac:dyDescent="0.25">
      <c r="A15464" t="s">
        <v>44</v>
      </c>
      <c r="B15464" t="s">
        <v>90</v>
      </c>
      <c r="C15464" t="s">
        <v>12</v>
      </c>
      <c r="D15464" t="s">
        <v>36</v>
      </c>
      <c r="E15464" t="s">
        <v>14</v>
      </c>
      <c r="F15464" t="s">
        <v>15</v>
      </c>
      <c r="G15464">
        <v>2016</v>
      </c>
      <c r="H15464">
        <v>10974.458009100001</v>
      </c>
      <c r="I15464">
        <v>10976.8028887</v>
      </c>
      <c r="J15464">
        <v>10971.313938400001</v>
      </c>
    </row>
    <row r="15465" spans="1:10" x14ac:dyDescent="0.25">
      <c r="A15465" t="s">
        <v>44</v>
      </c>
      <c r="B15465" t="s">
        <v>90</v>
      </c>
      <c r="C15465" t="s">
        <v>16</v>
      </c>
      <c r="D15465" t="s">
        <v>36</v>
      </c>
      <c r="E15465" t="s">
        <v>14</v>
      </c>
      <c r="F15465" t="s">
        <v>15</v>
      </c>
      <c r="G15465">
        <v>2016</v>
      </c>
      <c r="H15465">
        <v>25095.608261599999</v>
      </c>
      <c r="I15465">
        <v>25099.834030000002</v>
      </c>
      <c r="J15465">
        <v>25089.793594300001</v>
      </c>
    </row>
    <row r="15466" spans="1:10" x14ac:dyDescent="0.25">
      <c r="A15466" t="s">
        <v>44</v>
      </c>
      <c r="B15466" t="s">
        <v>90</v>
      </c>
      <c r="C15466" t="s">
        <v>12</v>
      </c>
      <c r="D15466" t="s">
        <v>36</v>
      </c>
      <c r="E15466" t="s">
        <v>14</v>
      </c>
      <c r="F15466" t="s">
        <v>17</v>
      </c>
      <c r="G15466">
        <v>2016</v>
      </c>
      <c r="H15466">
        <v>1</v>
      </c>
      <c r="I15466">
        <v>1</v>
      </c>
      <c r="J15466">
        <v>1</v>
      </c>
    </row>
    <row r="15467" spans="1:10" x14ac:dyDescent="0.25">
      <c r="A15467" t="s">
        <v>44</v>
      </c>
      <c r="B15467" t="s">
        <v>90</v>
      </c>
      <c r="C15467" t="s">
        <v>16</v>
      </c>
      <c r="D15467" t="s">
        <v>36</v>
      </c>
      <c r="E15467" t="s">
        <v>14</v>
      </c>
      <c r="F15467" t="s">
        <v>17</v>
      </c>
      <c r="G15467">
        <v>2016</v>
      </c>
      <c r="H15467">
        <v>1</v>
      </c>
      <c r="I15467">
        <v>1</v>
      </c>
      <c r="J15467">
        <v>1</v>
      </c>
    </row>
    <row r="15468" spans="1:10" x14ac:dyDescent="0.25">
      <c r="A15468" t="s">
        <v>44</v>
      </c>
      <c r="B15468" t="s">
        <v>90</v>
      </c>
      <c r="C15468" t="s">
        <v>12</v>
      </c>
      <c r="D15468" t="s">
        <v>36</v>
      </c>
      <c r="E15468" t="s">
        <v>14</v>
      </c>
      <c r="F15468" t="s">
        <v>18</v>
      </c>
      <c r="G15468">
        <v>2016</v>
      </c>
      <c r="H15468">
        <v>99968.639999999999</v>
      </c>
      <c r="I15468">
        <v>99990</v>
      </c>
      <c r="J15468">
        <v>99940</v>
      </c>
    </row>
    <row r="15469" spans="1:10" x14ac:dyDescent="0.25">
      <c r="A15469" t="s">
        <v>44</v>
      </c>
      <c r="B15469" t="s">
        <v>90</v>
      </c>
      <c r="C15469" t="s">
        <v>16</v>
      </c>
      <c r="D15469" t="s">
        <v>36</v>
      </c>
      <c r="E15469" t="s">
        <v>14</v>
      </c>
      <c r="F15469" t="s">
        <v>18</v>
      </c>
      <c r="G15469">
        <v>2016</v>
      </c>
      <c r="H15469">
        <v>99978.164999999994</v>
      </c>
      <c r="I15469">
        <v>99995</v>
      </c>
      <c r="J15469">
        <v>99955</v>
      </c>
    </row>
    <row r="15470" spans="1:10" x14ac:dyDescent="0.25">
      <c r="A15470" t="s">
        <v>44</v>
      </c>
      <c r="B15470" t="s">
        <v>90</v>
      </c>
      <c r="C15470" t="s">
        <v>12</v>
      </c>
      <c r="D15470" t="s">
        <v>37</v>
      </c>
      <c r="E15470" t="s">
        <v>14</v>
      </c>
      <c r="F15470" t="s">
        <v>15</v>
      </c>
      <c r="G15470">
        <v>2016</v>
      </c>
      <c r="H15470">
        <v>1074.1158168500001</v>
      </c>
      <c r="I15470">
        <v>1074.44158268</v>
      </c>
      <c r="J15470">
        <v>1073.68936074</v>
      </c>
    </row>
    <row r="15471" spans="1:10" x14ac:dyDescent="0.25">
      <c r="A15471" t="s">
        <v>44</v>
      </c>
      <c r="B15471" t="s">
        <v>90</v>
      </c>
      <c r="C15471" t="s">
        <v>16</v>
      </c>
      <c r="D15471" t="s">
        <v>37</v>
      </c>
      <c r="E15471" t="s">
        <v>14</v>
      </c>
      <c r="F15471" t="s">
        <v>15</v>
      </c>
      <c r="G15471">
        <v>2016</v>
      </c>
      <c r="H15471">
        <v>4456.4846915400003</v>
      </c>
      <c r="I15471">
        <v>4457.3271685</v>
      </c>
      <c r="J15471">
        <v>4455.32127098</v>
      </c>
    </row>
    <row r="15472" spans="1:10" x14ac:dyDescent="0.25">
      <c r="A15472" t="s">
        <v>44</v>
      </c>
      <c r="B15472" t="s">
        <v>90</v>
      </c>
      <c r="C15472" t="s">
        <v>12</v>
      </c>
      <c r="D15472" t="s">
        <v>37</v>
      </c>
      <c r="E15472" t="s">
        <v>14</v>
      </c>
      <c r="F15472" t="s">
        <v>17</v>
      </c>
      <c r="G15472">
        <v>2016</v>
      </c>
      <c r="H15472">
        <v>1</v>
      </c>
      <c r="I15472">
        <v>1</v>
      </c>
      <c r="J15472">
        <v>1</v>
      </c>
    </row>
    <row r="15473" spans="1:10" x14ac:dyDescent="0.25">
      <c r="A15473" t="s">
        <v>44</v>
      </c>
      <c r="B15473" t="s">
        <v>90</v>
      </c>
      <c r="C15473" t="s">
        <v>16</v>
      </c>
      <c r="D15473" t="s">
        <v>37</v>
      </c>
      <c r="E15473" t="s">
        <v>14</v>
      </c>
      <c r="F15473" t="s">
        <v>17</v>
      </c>
      <c r="G15473">
        <v>2016</v>
      </c>
      <c r="H15473">
        <v>1</v>
      </c>
      <c r="I15473">
        <v>1</v>
      </c>
      <c r="J15473">
        <v>1</v>
      </c>
    </row>
    <row r="15474" spans="1:10" x14ac:dyDescent="0.25">
      <c r="A15474" t="s">
        <v>44</v>
      </c>
      <c r="B15474" t="s">
        <v>90</v>
      </c>
      <c r="C15474" t="s">
        <v>12</v>
      </c>
      <c r="D15474" t="s">
        <v>37</v>
      </c>
      <c r="E15474" t="s">
        <v>14</v>
      </c>
      <c r="F15474" t="s">
        <v>18</v>
      </c>
      <c r="G15474">
        <v>2016</v>
      </c>
      <c r="H15474">
        <v>99954.684999999998</v>
      </c>
      <c r="I15474">
        <v>99985</v>
      </c>
      <c r="J15474">
        <v>99915</v>
      </c>
    </row>
    <row r="15475" spans="1:10" x14ac:dyDescent="0.25">
      <c r="A15475" t="s">
        <v>44</v>
      </c>
      <c r="B15475" t="s">
        <v>90</v>
      </c>
      <c r="C15475" t="s">
        <v>16</v>
      </c>
      <c r="D15475" t="s">
        <v>37</v>
      </c>
      <c r="E15475" t="s">
        <v>14</v>
      </c>
      <c r="F15475" t="s">
        <v>18</v>
      </c>
      <c r="G15475">
        <v>2016</v>
      </c>
      <c r="H15475">
        <v>99976.1</v>
      </c>
      <c r="I15475">
        <v>99995</v>
      </c>
      <c r="J15475">
        <v>99950</v>
      </c>
    </row>
    <row r="15476" spans="1:10" x14ac:dyDescent="0.25">
      <c r="A15476" t="s">
        <v>44</v>
      </c>
      <c r="B15476" t="s">
        <v>87</v>
      </c>
      <c r="C15476" t="s">
        <v>12</v>
      </c>
      <c r="D15476" t="s">
        <v>13</v>
      </c>
      <c r="E15476" t="s">
        <v>39</v>
      </c>
      <c r="F15476" t="s">
        <v>15</v>
      </c>
      <c r="G15476">
        <v>2016</v>
      </c>
      <c r="H15476">
        <v>0</v>
      </c>
      <c r="I15476">
        <v>0</v>
      </c>
      <c r="J15476">
        <v>0</v>
      </c>
    </row>
    <row r="15477" spans="1:10" x14ac:dyDescent="0.25">
      <c r="A15477" t="s">
        <v>44</v>
      </c>
      <c r="B15477" t="s">
        <v>87</v>
      </c>
      <c r="C15477" t="s">
        <v>16</v>
      </c>
      <c r="D15477" t="s">
        <v>13</v>
      </c>
      <c r="E15477" t="s">
        <v>39</v>
      </c>
      <c r="F15477" t="s">
        <v>15</v>
      </c>
      <c r="G15477">
        <v>2016</v>
      </c>
      <c r="H15477">
        <v>0</v>
      </c>
      <c r="I15477">
        <v>0</v>
      </c>
      <c r="J15477">
        <v>0</v>
      </c>
    </row>
    <row r="15478" spans="1:10" x14ac:dyDescent="0.25">
      <c r="A15478" t="s">
        <v>44</v>
      </c>
      <c r="B15478" t="s">
        <v>87</v>
      </c>
      <c r="C15478" t="s">
        <v>12</v>
      </c>
      <c r="D15478" t="s">
        <v>13</v>
      </c>
      <c r="E15478" t="s">
        <v>39</v>
      </c>
      <c r="F15478" t="s">
        <v>17</v>
      </c>
      <c r="G15478">
        <v>2016</v>
      </c>
      <c r="H15478">
        <v>0</v>
      </c>
      <c r="I15478">
        <v>0</v>
      </c>
      <c r="J15478">
        <v>0</v>
      </c>
    </row>
    <row r="15479" spans="1:10" x14ac:dyDescent="0.25">
      <c r="A15479" t="s">
        <v>44</v>
      </c>
      <c r="B15479" t="s">
        <v>87</v>
      </c>
      <c r="C15479" t="s">
        <v>16</v>
      </c>
      <c r="D15479" t="s">
        <v>13</v>
      </c>
      <c r="E15479" t="s">
        <v>39</v>
      </c>
      <c r="F15479" t="s">
        <v>17</v>
      </c>
      <c r="G15479">
        <v>2016</v>
      </c>
      <c r="H15479">
        <v>0</v>
      </c>
      <c r="I15479">
        <v>0</v>
      </c>
      <c r="J15479">
        <v>0</v>
      </c>
    </row>
    <row r="15480" spans="1:10" x14ac:dyDescent="0.25">
      <c r="A15480" t="s">
        <v>44</v>
      </c>
      <c r="B15480" t="s">
        <v>87</v>
      </c>
      <c r="C15480" t="s">
        <v>12</v>
      </c>
      <c r="D15480" t="s">
        <v>13</v>
      </c>
      <c r="E15480" t="s">
        <v>39</v>
      </c>
      <c r="F15480" t="s">
        <v>18</v>
      </c>
      <c r="G15480">
        <v>2016</v>
      </c>
      <c r="H15480">
        <v>0</v>
      </c>
      <c r="I15480">
        <v>0</v>
      </c>
      <c r="J15480">
        <v>0</v>
      </c>
    </row>
    <row r="15481" spans="1:10" x14ac:dyDescent="0.25">
      <c r="A15481" t="s">
        <v>44</v>
      </c>
      <c r="B15481" t="s">
        <v>87</v>
      </c>
      <c r="C15481" t="s">
        <v>16</v>
      </c>
      <c r="D15481" t="s">
        <v>13</v>
      </c>
      <c r="E15481" t="s">
        <v>39</v>
      </c>
      <c r="F15481" t="s">
        <v>18</v>
      </c>
      <c r="G15481">
        <v>2016</v>
      </c>
      <c r="H15481">
        <v>0</v>
      </c>
      <c r="I15481">
        <v>0</v>
      </c>
      <c r="J15481">
        <v>0</v>
      </c>
    </row>
    <row r="15482" spans="1:10" x14ac:dyDescent="0.25">
      <c r="A15482" t="s">
        <v>44</v>
      </c>
      <c r="B15482" t="s">
        <v>87</v>
      </c>
      <c r="C15482" t="s">
        <v>12</v>
      </c>
      <c r="D15482" t="s">
        <v>19</v>
      </c>
      <c r="E15482" t="s">
        <v>39</v>
      </c>
      <c r="F15482" t="s">
        <v>15</v>
      </c>
      <c r="G15482">
        <v>2016</v>
      </c>
      <c r="H15482">
        <v>0</v>
      </c>
      <c r="I15482">
        <v>0</v>
      </c>
      <c r="J15482">
        <v>0</v>
      </c>
    </row>
    <row r="15483" spans="1:10" x14ac:dyDescent="0.25">
      <c r="A15483" t="s">
        <v>44</v>
      </c>
      <c r="B15483" t="s">
        <v>87</v>
      </c>
      <c r="C15483" t="s">
        <v>16</v>
      </c>
      <c r="D15483" t="s">
        <v>19</v>
      </c>
      <c r="E15483" t="s">
        <v>39</v>
      </c>
      <c r="F15483" t="s">
        <v>15</v>
      </c>
      <c r="G15483">
        <v>2016</v>
      </c>
      <c r="H15483">
        <v>0</v>
      </c>
      <c r="I15483">
        <v>0</v>
      </c>
      <c r="J15483">
        <v>0</v>
      </c>
    </row>
    <row r="15484" spans="1:10" x14ac:dyDescent="0.25">
      <c r="A15484" t="s">
        <v>44</v>
      </c>
      <c r="B15484" t="s">
        <v>87</v>
      </c>
      <c r="C15484" t="s">
        <v>12</v>
      </c>
      <c r="D15484" t="s">
        <v>19</v>
      </c>
      <c r="E15484" t="s">
        <v>39</v>
      </c>
      <c r="F15484" t="s">
        <v>17</v>
      </c>
      <c r="G15484">
        <v>2016</v>
      </c>
      <c r="H15484">
        <v>0</v>
      </c>
      <c r="I15484">
        <v>0</v>
      </c>
      <c r="J15484">
        <v>0</v>
      </c>
    </row>
    <row r="15485" spans="1:10" x14ac:dyDescent="0.25">
      <c r="A15485" t="s">
        <v>44</v>
      </c>
      <c r="B15485" t="s">
        <v>87</v>
      </c>
      <c r="C15485" t="s">
        <v>16</v>
      </c>
      <c r="D15485" t="s">
        <v>19</v>
      </c>
      <c r="E15485" t="s">
        <v>39</v>
      </c>
      <c r="F15485" t="s">
        <v>17</v>
      </c>
      <c r="G15485">
        <v>2016</v>
      </c>
      <c r="H15485">
        <v>0</v>
      </c>
      <c r="I15485">
        <v>0</v>
      </c>
      <c r="J15485">
        <v>0</v>
      </c>
    </row>
    <row r="15486" spans="1:10" x14ac:dyDescent="0.25">
      <c r="A15486" t="s">
        <v>44</v>
      </c>
      <c r="B15486" t="s">
        <v>87</v>
      </c>
      <c r="C15486" t="s">
        <v>12</v>
      </c>
      <c r="D15486" t="s">
        <v>19</v>
      </c>
      <c r="E15486" t="s">
        <v>39</v>
      </c>
      <c r="F15486" t="s">
        <v>18</v>
      </c>
      <c r="G15486">
        <v>2016</v>
      </c>
      <c r="H15486">
        <v>0</v>
      </c>
      <c r="I15486">
        <v>0</v>
      </c>
      <c r="J15486">
        <v>0</v>
      </c>
    </row>
    <row r="15487" spans="1:10" x14ac:dyDescent="0.25">
      <c r="A15487" t="s">
        <v>44</v>
      </c>
      <c r="B15487" t="s">
        <v>87</v>
      </c>
      <c r="C15487" t="s">
        <v>16</v>
      </c>
      <c r="D15487" t="s">
        <v>19</v>
      </c>
      <c r="E15487" t="s">
        <v>39</v>
      </c>
      <c r="F15487" t="s">
        <v>18</v>
      </c>
      <c r="G15487">
        <v>2016</v>
      </c>
      <c r="H15487">
        <v>0</v>
      </c>
      <c r="I15487">
        <v>0</v>
      </c>
      <c r="J15487">
        <v>0</v>
      </c>
    </row>
    <row r="15488" spans="1:10" x14ac:dyDescent="0.25">
      <c r="A15488" t="s">
        <v>44</v>
      </c>
      <c r="B15488" t="s">
        <v>87</v>
      </c>
      <c r="C15488" t="s">
        <v>12</v>
      </c>
      <c r="D15488" t="s">
        <v>20</v>
      </c>
      <c r="E15488" t="s">
        <v>39</v>
      </c>
      <c r="F15488" t="s">
        <v>15</v>
      </c>
      <c r="G15488">
        <v>2016</v>
      </c>
      <c r="H15488">
        <v>0</v>
      </c>
      <c r="I15488">
        <v>0</v>
      </c>
      <c r="J15488">
        <v>0</v>
      </c>
    </row>
    <row r="15489" spans="1:10" x14ac:dyDescent="0.25">
      <c r="A15489" t="s">
        <v>44</v>
      </c>
      <c r="B15489" t="s">
        <v>87</v>
      </c>
      <c r="C15489" t="s">
        <v>16</v>
      </c>
      <c r="D15489" t="s">
        <v>20</v>
      </c>
      <c r="E15489" t="s">
        <v>39</v>
      </c>
      <c r="F15489" t="s">
        <v>15</v>
      </c>
      <c r="G15489">
        <v>2016</v>
      </c>
      <c r="H15489">
        <v>0</v>
      </c>
      <c r="I15489">
        <v>0</v>
      </c>
      <c r="J15489">
        <v>0</v>
      </c>
    </row>
    <row r="15490" spans="1:10" x14ac:dyDescent="0.25">
      <c r="A15490" t="s">
        <v>44</v>
      </c>
      <c r="B15490" t="s">
        <v>87</v>
      </c>
      <c r="C15490" t="s">
        <v>12</v>
      </c>
      <c r="D15490" t="s">
        <v>20</v>
      </c>
      <c r="E15490" t="s">
        <v>39</v>
      </c>
      <c r="F15490" t="s">
        <v>17</v>
      </c>
      <c r="G15490">
        <v>2016</v>
      </c>
      <c r="H15490">
        <v>0</v>
      </c>
      <c r="I15490">
        <v>0</v>
      </c>
      <c r="J15490">
        <v>0</v>
      </c>
    </row>
    <row r="15491" spans="1:10" x14ac:dyDescent="0.25">
      <c r="A15491" t="s">
        <v>44</v>
      </c>
      <c r="B15491" t="s">
        <v>87</v>
      </c>
      <c r="C15491" t="s">
        <v>16</v>
      </c>
      <c r="D15491" t="s">
        <v>20</v>
      </c>
      <c r="E15491" t="s">
        <v>39</v>
      </c>
      <c r="F15491" t="s">
        <v>17</v>
      </c>
      <c r="G15491">
        <v>2016</v>
      </c>
      <c r="H15491">
        <v>0</v>
      </c>
      <c r="I15491">
        <v>0</v>
      </c>
      <c r="J15491">
        <v>0</v>
      </c>
    </row>
    <row r="15492" spans="1:10" x14ac:dyDescent="0.25">
      <c r="A15492" t="s">
        <v>44</v>
      </c>
      <c r="B15492" t="s">
        <v>87</v>
      </c>
      <c r="C15492" t="s">
        <v>12</v>
      </c>
      <c r="D15492" t="s">
        <v>20</v>
      </c>
      <c r="E15492" t="s">
        <v>39</v>
      </c>
      <c r="F15492" t="s">
        <v>18</v>
      </c>
      <c r="G15492">
        <v>2016</v>
      </c>
      <c r="H15492">
        <v>0</v>
      </c>
      <c r="I15492">
        <v>0</v>
      </c>
      <c r="J15492">
        <v>0</v>
      </c>
    </row>
    <row r="15493" spans="1:10" x14ac:dyDescent="0.25">
      <c r="A15493" t="s">
        <v>44</v>
      </c>
      <c r="B15493" t="s">
        <v>87</v>
      </c>
      <c r="C15493" t="s">
        <v>16</v>
      </c>
      <c r="D15493" t="s">
        <v>20</v>
      </c>
      <c r="E15493" t="s">
        <v>39</v>
      </c>
      <c r="F15493" t="s">
        <v>18</v>
      </c>
      <c r="G15493">
        <v>2016</v>
      </c>
      <c r="H15493">
        <v>0</v>
      </c>
      <c r="I15493">
        <v>0</v>
      </c>
      <c r="J15493">
        <v>0</v>
      </c>
    </row>
    <row r="15494" spans="1:10" x14ac:dyDescent="0.25">
      <c r="A15494" t="s">
        <v>44</v>
      </c>
      <c r="B15494" t="s">
        <v>87</v>
      </c>
      <c r="C15494" t="s">
        <v>12</v>
      </c>
      <c r="D15494" t="s">
        <v>21</v>
      </c>
      <c r="E15494" t="s">
        <v>39</v>
      </c>
      <c r="F15494" t="s">
        <v>15</v>
      </c>
      <c r="G15494">
        <v>2016</v>
      </c>
      <c r="H15494">
        <v>133.23205328399999</v>
      </c>
      <c r="I15494">
        <v>160.12381665000001</v>
      </c>
      <c r="J15494">
        <v>113.120610309</v>
      </c>
    </row>
    <row r="15495" spans="1:10" x14ac:dyDescent="0.25">
      <c r="A15495" t="s">
        <v>44</v>
      </c>
      <c r="B15495" t="s">
        <v>87</v>
      </c>
      <c r="C15495" t="s">
        <v>16</v>
      </c>
      <c r="D15495" t="s">
        <v>21</v>
      </c>
      <c r="E15495" t="s">
        <v>39</v>
      </c>
      <c r="F15495" t="s">
        <v>15</v>
      </c>
      <c r="G15495">
        <v>2016</v>
      </c>
      <c r="H15495">
        <v>78.894865550600002</v>
      </c>
      <c r="I15495">
        <v>92.4232371003</v>
      </c>
      <c r="J15495">
        <v>63.511726856300001</v>
      </c>
    </row>
    <row r="15496" spans="1:10" x14ac:dyDescent="0.25">
      <c r="A15496" t="s">
        <v>44</v>
      </c>
      <c r="B15496" t="s">
        <v>87</v>
      </c>
      <c r="C15496" t="s">
        <v>12</v>
      </c>
      <c r="D15496" t="s">
        <v>21</v>
      </c>
      <c r="E15496" t="s">
        <v>39</v>
      </c>
      <c r="F15496" t="s">
        <v>17</v>
      </c>
      <c r="G15496">
        <v>2016</v>
      </c>
      <c r="H15496" s="1">
        <v>2.0835239536E-6</v>
      </c>
      <c r="I15496" s="1">
        <v>2.51587891867E-6</v>
      </c>
      <c r="J15496" s="1">
        <v>1.76823358989E-6</v>
      </c>
    </row>
    <row r="15497" spans="1:10" x14ac:dyDescent="0.25">
      <c r="A15497" t="s">
        <v>44</v>
      </c>
      <c r="B15497" t="s">
        <v>87</v>
      </c>
      <c r="C15497" t="s">
        <v>16</v>
      </c>
      <c r="D15497" t="s">
        <v>21</v>
      </c>
      <c r="E15497" t="s">
        <v>39</v>
      </c>
      <c r="F15497" t="s">
        <v>17</v>
      </c>
      <c r="G15497">
        <v>2016</v>
      </c>
      <c r="H15497" s="1">
        <v>1.35436037171E-6</v>
      </c>
      <c r="I15497" s="1">
        <v>1.5855424973499999E-6</v>
      </c>
      <c r="J15497" s="1">
        <v>1.0879890386099999E-6</v>
      </c>
    </row>
    <row r="15498" spans="1:10" x14ac:dyDescent="0.25">
      <c r="A15498" t="s">
        <v>44</v>
      </c>
      <c r="B15498" t="s">
        <v>87</v>
      </c>
      <c r="C15498" t="s">
        <v>12</v>
      </c>
      <c r="D15498" t="s">
        <v>21</v>
      </c>
      <c r="E15498" t="s">
        <v>39</v>
      </c>
      <c r="F15498" t="s">
        <v>18</v>
      </c>
      <c r="G15498">
        <v>2016</v>
      </c>
      <c r="H15498">
        <v>0.20382619965599999</v>
      </c>
      <c r="I15498">
        <v>0.244966794534</v>
      </c>
      <c r="J15498">
        <v>0.17305853609399999</v>
      </c>
    </row>
    <row r="15499" spans="1:10" x14ac:dyDescent="0.25">
      <c r="A15499" t="s">
        <v>44</v>
      </c>
      <c r="B15499" t="s">
        <v>87</v>
      </c>
      <c r="C15499" t="s">
        <v>16</v>
      </c>
      <c r="D15499" t="s">
        <v>21</v>
      </c>
      <c r="E15499" t="s">
        <v>39</v>
      </c>
      <c r="F15499" t="s">
        <v>18</v>
      </c>
      <c r="G15499">
        <v>2016</v>
      </c>
      <c r="H15499">
        <v>0.13439858019299999</v>
      </c>
      <c r="I15499">
        <v>0.157444362905</v>
      </c>
      <c r="J15499">
        <v>0.10819317398599999</v>
      </c>
    </row>
    <row r="15500" spans="1:10" x14ac:dyDescent="0.25">
      <c r="A15500" t="s">
        <v>44</v>
      </c>
      <c r="B15500" t="s">
        <v>87</v>
      </c>
      <c r="C15500" t="s">
        <v>12</v>
      </c>
      <c r="D15500" t="s">
        <v>22</v>
      </c>
      <c r="E15500" t="s">
        <v>39</v>
      </c>
      <c r="F15500" t="s">
        <v>15</v>
      </c>
      <c r="G15500">
        <v>2016</v>
      </c>
      <c r="H15500">
        <v>209.34990225999999</v>
      </c>
      <c r="I15500">
        <v>242.308211161</v>
      </c>
      <c r="J15500">
        <v>178.86881096400001</v>
      </c>
    </row>
    <row r="15501" spans="1:10" x14ac:dyDescent="0.25">
      <c r="A15501" t="s">
        <v>44</v>
      </c>
      <c r="B15501" t="s">
        <v>87</v>
      </c>
      <c r="C15501" t="s">
        <v>16</v>
      </c>
      <c r="D15501" t="s">
        <v>22</v>
      </c>
      <c r="E15501" t="s">
        <v>39</v>
      </c>
      <c r="F15501" t="s">
        <v>15</v>
      </c>
      <c r="G15501">
        <v>2016</v>
      </c>
      <c r="H15501">
        <v>146.56259072099999</v>
      </c>
      <c r="I15501">
        <v>167.22089652400001</v>
      </c>
      <c r="J15501">
        <v>125.236274709</v>
      </c>
    </row>
    <row r="15502" spans="1:10" x14ac:dyDescent="0.25">
      <c r="A15502" t="s">
        <v>44</v>
      </c>
      <c r="B15502" t="s">
        <v>87</v>
      </c>
      <c r="C15502" t="s">
        <v>12</v>
      </c>
      <c r="D15502" t="s">
        <v>22</v>
      </c>
      <c r="E15502" t="s">
        <v>39</v>
      </c>
      <c r="F15502" t="s">
        <v>17</v>
      </c>
      <c r="G15502">
        <v>2016</v>
      </c>
      <c r="H15502" s="1">
        <v>3.41739927176E-6</v>
      </c>
      <c r="I15502" s="1">
        <v>3.9525261285200001E-6</v>
      </c>
      <c r="J15502" s="1">
        <v>2.9165725486799999E-6</v>
      </c>
    </row>
    <row r="15503" spans="1:10" x14ac:dyDescent="0.25">
      <c r="A15503" t="s">
        <v>44</v>
      </c>
      <c r="B15503" t="s">
        <v>87</v>
      </c>
      <c r="C15503" t="s">
        <v>16</v>
      </c>
      <c r="D15503" t="s">
        <v>22</v>
      </c>
      <c r="E15503" t="s">
        <v>39</v>
      </c>
      <c r="F15503" t="s">
        <v>17</v>
      </c>
      <c r="G15503">
        <v>2016</v>
      </c>
      <c r="H15503" s="1">
        <v>2.6128343475899999E-6</v>
      </c>
      <c r="I15503" s="1">
        <v>2.98061882472E-6</v>
      </c>
      <c r="J15503" s="1">
        <v>2.2343873520299998E-6</v>
      </c>
    </row>
    <row r="15504" spans="1:10" x14ac:dyDescent="0.25">
      <c r="A15504" t="s">
        <v>44</v>
      </c>
      <c r="B15504" t="s">
        <v>87</v>
      </c>
      <c r="C15504" t="s">
        <v>12</v>
      </c>
      <c r="D15504" t="s">
        <v>22</v>
      </c>
      <c r="E15504" t="s">
        <v>39</v>
      </c>
      <c r="F15504" t="s">
        <v>18</v>
      </c>
      <c r="G15504">
        <v>2016</v>
      </c>
      <c r="H15504">
        <v>0.33465126842699999</v>
      </c>
      <c r="I15504">
        <v>0.38733598315599999</v>
      </c>
      <c r="J15504">
        <v>0.28592645052599902</v>
      </c>
    </row>
    <row r="15505" spans="1:10" x14ac:dyDescent="0.25">
      <c r="A15505" t="s">
        <v>44</v>
      </c>
      <c r="B15505" t="s">
        <v>87</v>
      </c>
      <c r="C15505" t="s">
        <v>16</v>
      </c>
      <c r="D15505" t="s">
        <v>22</v>
      </c>
      <c r="E15505" t="s">
        <v>39</v>
      </c>
      <c r="F15505" t="s">
        <v>18</v>
      </c>
      <c r="G15505">
        <v>2016</v>
      </c>
      <c r="H15505">
        <v>0.25951137846</v>
      </c>
      <c r="I15505">
        <v>0.296090053751</v>
      </c>
      <c r="J15505">
        <v>0.221749889403</v>
      </c>
    </row>
    <row r="15506" spans="1:10" x14ac:dyDescent="0.25">
      <c r="A15506" t="s">
        <v>44</v>
      </c>
      <c r="B15506" t="s">
        <v>87</v>
      </c>
      <c r="C15506" t="s">
        <v>12</v>
      </c>
      <c r="D15506" t="s">
        <v>23</v>
      </c>
      <c r="E15506" t="s">
        <v>39</v>
      </c>
      <c r="F15506" t="s">
        <v>15</v>
      </c>
      <c r="G15506">
        <v>2016</v>
      </c>
      <c r="H15506">
        <v>475.86600405500002</v>
      </c>
      <c r="I15506">
        <v>543.76814508699999</v>
      </c>
      <c r="J15506">
        <v>414.380947693</v>
      </c>
    </row>
    <row r="15507" spans="1:10" x14ac:dyDescent="0.25">
      <c r="A15507" t="s">
        <v>44</v>
      </c>
      <c r="B15507" t="s">
        <v>87</v>
      </c>
      <c r="C15507" t="s">
        <v>16</v>
      </c>
      <c r="D15507" t="s">
        <v>23</v>
      </c>
      <c r="E15507" t="s">
        <v>39</v>
      </c>
      <c r="F15507" t="s">
        <v>15</v>
      </c>
      <c r="G15507">
        <v>2016</v>
      </c>
      <c r="H15507">
        <v>229.37067801399999</v>
      </c>
      <c r="I15507">
        <v>266.85392122000002</v>
      </c>
      <c r="J15507">
        <v>201.765583166</v>
      </c>
    </row>
    <row r="15508" spans="1:10" x14ac:dyDescent="0.25">
      <c r="A15508" t="s">
        <v>44</v>
      </c>
      <c r="B15508" t="s">
        <v>87</v>
      </c>
      <c r="C15508" t="s">
        <v>12</v>
      </c>
      <c r="D15508" t="s">
        <v>23</v>
      </c>
      <c r="E15508" t="s">
        <v>39</v>
      </c>
      <c r="F15508" t="s">
        <v>17</v>
      </c>
      <c r="G15508">
        <v>2016</v>
      </c>
      <c r="H15508" s="1">
        <v>8.1775332792799996E-6</v>
      </c>
      <c r="I15508" s="1">
        <v>9.3672729878400005E-6</v>
      </c>
      <c r="J15508" s="1">
        <v>7.1035264297500001E-6</v>
      </c>
    </row>
    <row r="15509" spans="1:10" x14ac:dyDescent="0.25">
      <c r="A15509" t="s">
        <v>44</v>
      </c>
      <c r="B15509" t="s">
        <v>87</v>
      </c>
      <c r="C15509" t="s">
        <v>16</v>
      </c>
      <c r="D15509" t="s">
        <v>23</v>
      </c>
      <c r="E15509" t="s">
        <v>39</v>
      </c>
      <c r="F15509" t="s">
        <v>17</v>
      </c>
      <c r="G15509">
        <v>2016</v>
      </c>
      <c r="H15509" s="1">
        <v>4.2353399685799999E-6</v>
      </c>
      <c r="I15509" s="1">
        <v>4.9330837010900001E-6</v>
      </c>
      <c r="J15509" s="1">
        <v>3.7246371763199998E-6</v>
      </c>
    </row>
    <row r="15510" spans="1:10" x14ac:dyDescent="0.25">
      <c r="A15510" t="s">
        <v>44</v>
      </c>
      <c r="B15510" t="s">
        <v>87</v>
      </c>
      <c r="C15510" t="s">
        <v>12</v>
      </c>
      <c r="D15510" t="s">
        <v>23</v>
      </c>
      <c r="E15510" t="s">
        <v>39</v>
      </c>
      <c r="F15510" t="s">
        <v>18</v>
      </c>
      <c r="G15510">
        <v>2016</v>
      </c>
      <c r="H15510">
        <v>0.801917614941</v>
      </c>
      <c r="I15510">
        <v>0.91634462279999995</v>
      </c>
      <c r="J15510">
        <v>0.69830451938099902</v>
      </c>
    </row>
    <row r="15511" spans="1:10" x14ac:dyDescent="0.25">
      <c r="A15511" t="s">
        <v>44</v>
      </c>
      <c r="B15511" t="s">
        <v>87</v>
      </c>
      <c r="C15511" t="s">
        <v>16</v>
      </c>
      <c r="D15511" t="s">
        <v>23</v>
      </c>
      <c r="E15511" t="s">
        <v>39</v>
      </c>
      <c r="F15511" t="s">
        <v>18</v>
      </c>
      <c r="G15511">
        <v>2016</v>
      </c>
      <c r="H15511">
        <v>0.42067368564300001</v>
      </c>
      <c r="I15511">
        <v>0.48941923850000002</v>
      </c>
      <c r="J15511">
        <v>0.37004499546800002</v>
      </c>
    </row>
    <row r="15512" spans="1:10" x14ac:dyDescent="0.25">
      <c r="A15512" t="s">
        <v>44</v>
      </c>
      <c r="B15512" t="s">
        <v>87</v>
      </c>
      <c r="C15512" t="s">
        <v>12</v>
      </c>
      <c r="D15512" t="s">
        <v>24</v>
      </c>
      <c r="E15512" t="s">
        <v>39</v>
      </c>
      <c r="F15512" t="s">
        <v>15</v>
      </c>
      <c r="G15512">
        <v>2016</v>
      </c>
      <c r="H15512">
        <v>703.37931343100001</v>
      </c>
      <c r="I15512">
        <v>808.93120761199998</v>
      </c>
      <c r="J15512">
        <v>604.11167112700002</v>
      </c>
    </row>
    <row r="15513" spans="1:10" x14ac:dyDescent="0.25">
      <c r="A15513" t="s">
        <v>44</v>
      </c>
      <c r="B15513" t="s">
        <v>87</v>
      </c>
      <c r="C15513" t="s">
        <v>16</v>
      </c>
      <c r="D15513" t="s">
        <v>24</v>
      </c>
      <c r="E15513" t="s">
        <v>39</v>
      </c>
      <c r="F15513" t="s">
        <v>15</v>
      </c>
      <c r="G15513">
        <v>2016</v>
      </c>
      <c r="H15513">
        <v>484.44938511499998</v>
      </c>
      <c r="I15513">
        <v>566.33647660899999</v>
      </c>
      <c r="J15513">
        <v>432.263407718</v>
      </c>
    </row>
    <row r="15514" spans="1:10" x14ac:dyDescent="0.25">
      <c r="A15514" t="s">
        <v>44</v>
      </c>
      <c r="B15514" t="s">
        <v>87</v>
      </c>
      <c r="C15514" t="s">
        <v>12</v>
      </c>
      <c r="D15514" t="s">
        <v>24</v>
      </c>
      <c r="E15514" t="s">
        <v>39</v>
      </c>
      <c r="F15514" t="s">
        <v>17</v>
      </c>
      <c r="G15514">
        <v>2016</v>
      </c>
      <c r="H15514" s="1">
        <v>1.2934289517700001E-5</v>
      </c>
      <c r="I15514" s="1">
        <v>1.48648356317E-5</v>
      </c>
      <c r="J15514" s="1">
        <v>1.11134873534E-5</v>
      </c>
    </row>
    <row r="15515" spans="1:10" x14ac:dyDescent="0.25">
      <c r="A15515" t="s">
        <v>44</v>
      </c>
      <c r="B15515" t="s">
        <v>87</v>
      </c>
      <c r="C15515" t="s">
        <v>16</v>
      </c>
      <c r="D15515" t="s">
        <v>24</v>
      </c>
      <c r="E15515" t="s">
        <v>39</v>
      </c>
      <c r="F15515" t="s">
        <v>17</v>
      </c>
      <c r="G15515">
        <v>2016</v>
      </c>
      <c r="H15515" s="1">
        <v>9.5270583695899998E-6</v>
      </c>
      <c r="I15515" s="1">
        <v>1.1136868453000001E-5</v>
      </c>
      <c r="J15515" s="1">
        <v>8.4983308883699999E-6</v>
      </c>
    </row>
    <row r="15516" spans="1:10" x14ac:dyDescent="0.25">
      <c r="A15516" t="s">
        <v>44</v>
      </c>
      <c r="B15516" t="s">
        <v>87</v>
      </c>
      <c r="C15516" t="s">
        <v>12</v>
      </c>
      <c r="D15516" t="s">
        <v>24</v>
      </c>
      <c r="E15516" t="s">
        <v>39</v>
      </c>
      <c r="F15516" t="s">
        <v>18</v>
      </c>
      <c r="G15516">
        <v>2016</v>
      </c>
      <c r="H15516">
        <v>1.2775523019199999</v>
      </c>
      <c r="I15516">
        <v>1.46926687584</v>
      </c>
      <c r="J15516">
        <v>1.0972518544800001</v>
      </c>
    </row>
    <row r="15517" spans="1:10" x14ac:dyDescent="0.25">
      <c r="A15517" t="s">
        <v>44</v>
      </c>
      <c r="B15517" t="s">
        <v>87</v>
      </c>
      <c r="C15517" t="s">
        <v>16</v>
      </c>
      <c r="D15517" t="s">
        <v>24</v>
      </c>
      <c r="E15517" t="s">
        <v>39</v>
      </c>
      <c r="F15517" t="s">
        <v>18</v>
      </c>
      <c r="G15517">
        <v>2016</v>
      </c>
      <c r="H15517">
        <v>0.948629795622</v>
      </c>
      <c r="I15517">
        <v>1.1089778882300001</v>
      </c>
      <c r="J15517">
        <v>0.84644126036299905</v>
      </c>
    </row>
    <row r="15518" spans="1:10" x14ac:dyDescent="0.25">
      <c r="A15518" t="s">
        <v>44</v>
      </c>
      <c r="B15518" t="s">
        <v>87</v>
      </c>
      <c r="C15518" t="s">
        <v>12</v>
      </c>
      <c r="D15518" t="s">
        <v>25</v>
      </c>
      <c r="E15518" t="s">
        <v>39</v>
      </c>
      <c r="F15518" t="s">
        <v>15</v>
      </c>
      <c r="G15518">
        <v>2016</v>
      </c>
      <c r="H15518">
        <v>1072.8369313400001</v>
      </c>
      <c r="I15518">
        <v>1196.33658902</v>
      </c>
      <c r="J15518">
        <v>942.91681201799997</v>
      </c>
    </row>
    <row r="15519" spans="1:10" x14ac:dyDescent="0.25">
      <c r="A15519" t="s">
        <v>44</v>
      </c>
      <c r="B15519" t="s">
        <v>87</v>
      </c>
      <c r="C15519" t="s">
        <v>16</v>
      </c>
      <c r="D15519" t="s">
        <v>25</v>
      </c>
      <c r="E15519" t="s">
        <v>39</v>
      </c>
      <c r="F15519" t="s">
        <v>15</v>
      </c>
      <c r="G15519">
        <v>2016</v>
      </c>
      <c r="H15519">
        <v>731.83010743499995</v>
      </c>
      <c r="I15519">
        <v>897.35997550000002</v>
      </c>
      <c r="J15519">
        <v>660.41632048600002</v>
      </c>
    </row>
    <row r="15520" spans="1:10" x14ac:dyDescent="0.25">
      <c r="A15520" t="s">
        <v>44</v>
      </c>
      <c r="B15520" t="s">
        <v>87</v>
      </c>
      <c r="C15520" t="s">
        <v>12</v>
      </c>
      <c r="D15520" t="s">
        <v>25</v>
      </c>
      <c r="E15520" t="s">
        <v>39</v>
      </c>
      <c r="F15520" t="s">
        <v>17</v>
      </c>
      <c r="G15520">
        <v>2016</v>
      </c>
      <c r="H15520" s="1">
        <v>2.2380635512599999E-5</v>
      </c>
      <c r="I15520" s="1">
        <v>2.4963746878399999E-5</v>
      </c>
      <c r="J15520" s="1">
        <v>1.9678260711399999E-5</v>
      </c>
    </row>
    <row r="15521" spans="1:10" x14ac:dyDescent="0.25">
      <c r="A15521" t="s">
        <v>44</v>
      </c>
      <c r="B15521" t="s">
        <v>87</v>
      </c>
      <c r="C15521" t="s">
        <v>16</v>
      </c>
      <c r="D15521" t="s">
        <v>25</v>
      </c>
      <c r="E15521" t="s">
        <v>39</v>
      </c>
      <c r="F15521" t="s">
        <v>17</v>
      </c>
      <c r="G15521">
        <v>2016</v>
      </c>
      <c r="H15521" s="1">
        <v>1.6231487599999999E-5</v>
      </c>
      <c r="I15521" s="1">
        <v>1.99121508241E-5</v>
      </c>
      <c r="J15521" s="1">
        <v>1.46462089202E-5</v>
      </c>
    </row>
    <row r="15522" spans="1:10" x14ac:dyDescent="0.25">
      <c r="A15522" t="s">
        <v>44</v>
      </c>
      <c r="B15522" t="s">
        <v>87</v>
      </c>
      <c r="C15522" t="s">
        <v>12</v>
      </c>
      <c r="D15522" t="s">
        <v>25</v>
      </c>
      <c r="E15522" t="s">
        <v>39</v>
      </c>
      <c r="F15522" t="s">
        <v>18</v>
      </c>
      <c r="G15522">
        <v>2016</v>
      </c>
      <c r="H15522">
        <v>2.2203786810299899</v>
      </c>
      <c r="I15522">
        <v>2.4759776439599999</v>
      </c>
      <c r="J15522">
        <v>1.9514917190400001</v>
      </c>
    </row>
    <row r="15523" spans="1:10" x14ac:dyDescent="0.25">
      <c r="A15523" t="s">
        <v>44</v>
      </c>
      <c r="B15523" t="s">
        <v>87</v>
      </c>
      <c r="C15523" t="s">
        <v>16</v>
      </c>
      <c r="D15523" t="s">
        <v>25</v>
      </c>
      <c r="E15523" t="s">
        <v>39</v>
      </c>
      <c r="F15523" t="s">
        <v>18</v>
      </c>
      <c r="G15523">
        <v>2016</v>
      </c>
      <c r="H15523">
        <v>1.61904236632</v>
      </c>
      <c r="I15523">
        <v>1.9852474002</v>
      </c>
      <c r="J15523">
        <v>1.4610522188299999</v>
      </c>
    </row>
    <row r="15524" spans="1:10" x14ac:dyDescent="0.25">
      <c r="A15524" t="s">
        <v>44</v>
      </c>
      <c r="B15524" t="s">
        <v>87</v>
      </c>
      <c r="C15524" t="s">
        <v>12</v>
      </c>
      <c r="D15524" t="s">
        <v>26</v>
      </c>
      <c r="E15524" t="s">
        <v>39</v>
      </c>
      <c r="F15524" t="s">
        <v>15</v>
      </c>
      <c r="G15524">
        <v>2016</v>
      </c>
      <c r="H15524">
        <v>1711.61315049</v>
      </c>
      <c r="I15524">
        <v>1868.11323773</v>
      </c>
      <c r="J15524">
        <v>1526.4593444699999</v>
      </c>
    </row>
    <row r="15525" spans="1:10" x14ac:dyDescent="0.25">
      <c r="A15525" t="s">
        <v>44</v>
      </c>
      <c r="B15525" t="s">
        <v>87</v>
      </c>
      <c r="C15525" t="s">
        <v>16</v>
      </c>
      <c r="D15525" t="s">
        <v>26</v>
      </c>
      <c r="E15525" t="s">
        <v>39</v>
      </c>
      <c r="F15525" t="s">
        <v>15</v>
      </c>
      <c r="G15525">
        <v>2016</v>
      </c>
      <c r="H15525">
        <v>1181.0993107300001</v>
      </c>
      <c r="I15525">
        <v>1467.0337114199999</v>
      </c>
      <c r="J15525">
        <v>1071.9145839</v>
      </c>
    </row>
    <row r="15526" spans="1:10" x14ac:dyDescent="0.25">
      <c r="A15526" t="s">
        <v>44</v>
      </c>
      <c r="B15526" t="s">
        <v>87</v>
      </c>
      <c r="C15526" t="s">
        <v>12</v>
      </c>
      <c r="D15526" t="s">
        <v>26</v>
      </c>
      <c r="E15526" t="s">
        <v>39</v>
      </c>
      <c r="F15526" t="s">
        <v>17</v>
      </c>
      <c r="G15526">
        <v>2016</v>
      </c>
      <c r="H15526" s="1">
        <v>4.0417301705199997E-5</v>
      </c>
      <c r="I15526" s="1">
        <v>4.4127627311E-5</v>
      </c>
      <c r="J15526" s="1">
        <v>3.6034986260700002E-5</v>
      </c>
    </row>
    <row r="15527" spans="1:10" x14ac:dyDescent="0.25">
      <c r="A15527" t="s">
        <v>44</v>
      </c>
      <c r="B15527" t="s">
        <v>87</v>
      </c>
      <c r="C15527" t="s">
        <v>16</v>
      </c>
      <c r="D15527" t="s">
        <v>26</v>
      </c>
      <c r="E15527" t="s">
        <v>39</v>
      </c>
      <c r="F15527" t="s">
        <v>17</v>
      </c>
      <c r="G15527">
        <v>2016</v>
      </c>
      <c r="H15527" s="1">
        <v>2.95085811926E-5</v>
      </c>
      <c r="I15527" s="1">
        <v>3.6655772567400001E-5</v>
      </c>
      <c r="J15527" s="1">
        <v>2.67782312179E-5</v>
      </c>
    </row>
    <row r="15528" spans="1:10" x14ac:dyDescent="0.25">
      <c r="A15528" t="s">
        <v>44</v>
      </c>
      <c r="B15528" t="s">
        <v>87</v>
      </c>
      <c r="C15528" t="s">
        <v>12</v>
      </c>
      <c r="D15528" t="s">
        <v>26</v>
      </c>
      <c r="E15528" t="s">
        <v>39</v>
      </c>
      <c r="F15528" t="s">
        <v>18</v>
      </c>
      <c r="G15528">
        <v>2016</v>
      </c>
      <c r="H15528">
        <v>4.01876131602</v>
      </c>
      <c r="I15528">
        <v>4.3862137957899998</v>
      </c>
      <c r="J15528">
        <v>3.5840316851199998</v>
      </c>
    </row>
    <row r="15529" spans="1:10" x14ac:dyDescent="0.25">
      <c r="A15529" t="s">
        <v>44</v>
      </c>
      <c r="B15529" t="s">
        <v>87</v>
      </c>
      <c r="C15529" t="s">
        <v>16</v>
      </c>
      <c r="D15529" t="s">
        <v>26</v>
      </c>
      <c r="E15529" t="s">
        <v>39</v>
      </c>
      <c r="F15529" t="s">
        <v>18</v>
      </c>
      <c r="G15529">
        <v>2016</v>
      </c>
      <c r="H15529">
        <v>2.9464249534900002</v>
      </c>
      <c r="I15529">
        <v>3.6597301307899999</v>
      </c>
      <c r="J15529">
        <v>2.6740476853299899</v>
      </c>
    </row>
    <row r="15530" spans="1:10" x14ac:dyDescent="0.25">
      <c r="A15530" t="s">
        <v>44</v>
      </c>
      <c r="B15530" t="s">
        <v>87</v>
      </c>
      <c r="C15530" t="s">
        <v>12</v>
      </c>
      <c r="D15530" t="s">
        <v>27</v>
      </c>
      <c r="E15530" t="s">
        <v>39</v>
      </c>
      <c r="F15530" t="s">
        <v>15</v>
      </c>
      <c r="G15530">
        <v>2016</v>
      </c>
      <c r="H15530">
        <v>3203.54351378</v>
      </c>
      <c r="I15530">
        <v>3471.2067957300001</v>
      </c>
      <c r="J15530">
        <v>2879.8001909099999</v>
      </c>
    </row>
    <row r="15531" spans="1:10" x14ac:dyDescent="0.25">
      <c r="A15531" t="s">
        <v>44</v>
      </c>
      <c r="B15531" t="s">
        <v>87</v>
      </c>
      <c r="C15531" t="s">
        <v>16</v>
      </c>
      <c r="D15531" t="s">
        <v>27</v>
      </c>
      <c r="E15531" t="s">
        <v>39</v>
      </c>
      <c r="F15531" t="s">
        <v>15</v>
      </c>
      <c r="G15531">
        <v>2016</v>
      </c>
      <c r="H15531">
        <v>1638.2202521900001</v>
      </c>
      <c r="I15531">
        <v>2073.28894236</v>
      </c>
      <c r="J15531">
        <v>1498.4314038099999</v>
      </c>
    </row>
    <row r="15532" spans="1:10" x14ac:dyDescent="0.25">
      <c r="A15532" t="s">
        <v>44</v>
      </c>
      <c r="B15532" t="s">
        <v>87</v>
      </c>
      <c r="C15532" t="s">
        <v>12</v>
      </c>
      <c r="D15532" t="s">
        <v>27</v>
      </c>
      <c r="E15532" t="s">
        <v>39</v>
      </c>
      <c r="F15532" t="s">
        <v>17</v>
      </c>
      <c r="G15532">
        <v>2016</v>
      </c>
      <c r="H15532" s="1">
        <v>8.6328888468099999E-5</v>
      </c>
      <c r="I15532" s="1">
        <v>9.3533859802899993E-5</v>
      </c>
      <c r="J15532" s="1">
        <v>7.7566384782899996E-5</v>
      </c>
    </row>
    <row r="15533" spans="1:10" x14ac:dyDescent="0.25">
      <c r="A15533" t="s">
        <v>44</v>
      </c>
      <c r="B15533" t="s">
        <v>87</v>
      </c>
      <c r="C15533" t="s">
        <v>16</v>
      </c>
      <c r="D15533" t="s">
        <v>27</v>
      </c>
      <c r="E15533" t="s">
        <v>39</v>
      </c>
      <c r="F15533" t="s">
        <v>17</v>
      </c>
      <c r="G15533">
        <v>2016</v>
      </c>
      <c r="H15533" s="1">
        <v>4.63952842503E-5</v>
      </c>
      <c r="I15533" s="1">
        <v>5.8730815542800001E-5</v>
      </c>
      <c r="J15533" s="1">
        <v>4.2442926990100001E-5</v>
      </c>
    </row>
    <row r="15534" spans="1:10" x14ac:dyDescent="0.25">
      <c r="A15534" t="s">
        <v>44</v>
      </c>
      <c r="B15534" t="s">
        <v>87</v>
      </c>
      <c r="C15534" t="s">
        <v>12</v>
      </c>
      <c r="D15534" t="s">
        <v>27</v>
      </c>
      <c r="E15534" t="s">
        <v>39</v>
      </c>
      <c r="F15534" t="s">
        <v>18</v>
      </c>
      <c r="G15534">
        <v>2016</v>
      </c>
      <c r="H15534">
        <v>8.5981144381599997</v>
      </c>
      <c r="I15534">
        <v>9.3165062812000006</v>
      </c>
      <c r="J15534">
        <v>7.7292072025799996</v>
      </c>
    </row>
    <row r="15535" spans="1:10" x14ac:dyDescent="0.25">
      <c r="A15535" t="s">
        <v>44</v>
      </c>
      <c r="B15535" t="s">
        <v>87</v>
      </c>
      <c r="C15535" t="s">
        <v>16</v>
      </c>
      <c r="D15535" t="s">
        <v>27</v>
      </c>
      <c r="E15535" t="s">
        <v>39</v>
      </c>
      <c r="F15535" t="s">
        <v>18</v>
      </c>
      <c r="G15535">
        <v>2016</v>
      </c>
      <c r="H15535">
        <v>4.6351467161700004</v>
      </c>
      <c r="I15535">
        <v>5.8661211274899996</v>
      </c>
      <c r="J15535">
        <v>4.2396310212300001</v>
      </c>
    </row>
    <row r="15536" spans="1:10" x14ac:dyDescent="0.25">
      <c r="A15536" t="s">
        <v>44</v>
      </c>
      <c r="B15536" t="s">
        <v>87</v>
      </c>
      <c r="C15536" t="s">
        <v>12</v>
      </c>
      <c r="D15536" t="s">
        <v>28</v>
      </c>
      <c r="E15536" t="s">
        <v>39</v>
      </c>
      <c r="F15536" t="s">
        <v>15</v>
      </c>
      <c r="G15536">
        <v>2016</v>
      </c>
      <c r="H15536">
        <v>5287.0479427299997</v>
      </c>
      <c r="I15536">
        <v>5741.8927303</v>
      </c>
      <c r="J15536">
        <v>4715.1970292599999</v>
      </c>
    </row>
    <row r="15537" spans="1:10" x14ac:dyDescent="0.25">
      <c r="A15537" t="s">
        <v>44</v>
      </c>
      <c r="B15537" t="s">
        <v>87</v>
      </c>
      <c r="C15537" t="s">
        <v>16</v>
      </c>
      <c r="D15537" t="s">
        <v>28</v>
      </c>
      <c r="E15537" t="s">
        <v>39</v>
      </c>
      <c r="F15537" t="s">
        <v>15</v>
      </c>
      <c r="G15537">
        <v>2016</v>
      </c>
      <c r="H15537">
        <v>2546.6511371800002</v>
      </c>
      <c r="I15537">
        <v>3232.5869259199999</v>
      </c>
      <c r="J15537">
        <v>2319.5106765999999</v>
      </c>
    </row>
    <row r="15538" spans="1:10" x14ac:dyDescent="0.25">
      <c r="A15538" t="s">
        <v>44</v>
      </c>
      <c r="B15538" t="s">
        <v>87</v>
      </c>
      <c r="C15538" t="s">
        <v>12</v>
      </c>
      <c r="D15538" t="s">
        <v>28</v>
      </c>
      <c r="E15538" t="s">
        <v>39</v>
      </c>
      <c r="F15538" t="s">
        <v>17</v>
      </c>
      <c r="G15538">
        <v>2016</v>
      </c>
      <c r="H15538">
        <v>1.63228649254E-4</v>
      </c>
      <c r="I15538">
        <v>1.7735540560800001E-4</v>
      </c>
      <c r="J15538">
        <v>1.4561139061999999E-4</v>
      </c>
    </row>
    <row r="15539" spans="1:10" x14ac:dyDescent="0.25">
      <c r="A15539" t="s">
        <v>44</v>
      </c>
      <c r="B15539" t="s">
        <v>87</v>
      </c>
      <c r="C15539" t="s">
        <v>16</v>
      </c>
      <c r="D15539" t="s">
        <v>28</v>
      </c>
      <c r="E15539" t="s">
        <v>39</v>
      </c>
      <c r="F15539" t="s">
        <v>17</v>
      </c>
      <c r="G15539">
        <v>2016</v>
      </c>
      <c r="H15539" s="1">
        <v>8.2031677371000004E-5</v>
      </c>
      <c r="I15539">
        <v>1.0413615405799999E-4</v>
      </c>
      <c r="J15539" s="1">
        <v>7.4709070270000003E-5</v>
      </c>
    </row>
    <row r="15540" spans="1:10" x14ac:dyDescent="0.25">
      <c r="A15540" t="s">
        <v>44</v>
      </c>
      <c r="B15540" t="s">
        <v>87</v>
      </c>
      <c r="C15540" t="s">
        <v>12</v>
      </c>
      <c r="D15540" t="s">
        <v>28</v>
      </c>
      <c r="E15540" t="s">
        <v>39</v>
      </c>
      <c r="F15540" t="s">
        <v>18</v>
      </c>
      <c r="G15540">
        <v>2016</v>
      </c>
      <c r="H15540">
        <v>16.279268371099999</v>
      </c>
      <c r="I15540">
        <v>17.679773992400001</v>
      </c>
      <c r="J15540">
        <v>14.518490978899999</v>
      </c>
    </row>
    <row r="15541" spans="1:10" x14ac:dyDescent="0.25">
      <c r="A15541" t="s">
        <v>44</v>
      </c>
      <c r="B15541" t="s">
        <v>87</v>
      </c>
      <c r="C15541" t="s">
        <v>16</v>
      </c>
      <c r="D15541" t="s">
        <v>28</v>
      </c>
      <c r="E15541" t="s">
        <v>39</v>
      </c>
      <c r="F15541" t="s">
        <v>18</v>
      </c>
      <c r="G15541">
        <v>2016</v>
      </c>
      <c r="H15541">
        <v>8.1966801221000001</v>
      </c>
      <c r="I15541">
        <v>10.4044408014</v>
      </c>
      <c r="J15541">
        <v>7.4656032694499999</v>
      </c>
    </row>
    <row r="15542" spans="1:10" x14ac:dyDescent="0.25">
      <c r="A15542" t="s">
        <v>44</v>
      </c>
      <c r="B15542" t="s">
        <v>87</v>
      </c>
      <c r="C15542" t="s">
        <v>12</v>
      </c>
      <c r="D15542" t="s">
        <v>29</v>
      </c>
      <c r="E15542" t="s">
        <v>39</v>
      </c>
      <c r="F15542" t="s">
        <v>15</v>
      </c>
      <c r="G15542">
        <v>2016</v>
      </c>
      <c r="H15542">
        <v>7611.2510160800002</v>
      </c>
      <c r="I15542">
        <v>8184.1868965200001</v>
      </c>
      <c r="J15542">
        <v>6925.7417442100004</v>
      </c>
    </row>
    <row r="15543" spans="1:10" x14ac:dyDescent="0.25">
      <c r="A15543" t="s">
        <v>44</v>
      </c>
      <c r="B15543" t="s">
        <v>87</v>
      </c>
      <c r="C15543" t="s">
        <v>16</v>
      </c>
      <c r="D15543" t="s">
        <v>29</v>
      </c>
      <c r="E15543" t="s">
        <v>39</v>
      </c>
      <c r="F15543" t="s">
        <v>15</v>
      </c>
      <c r="G15543">
        <v>2016</v>
      </c>
      <c r="H15543">
        <v>2877.7366235</v>
      </c>
      <c r="I15543">
        <v>3653.87718516</v>
      </c>
      <c r="J15543">
        <v>2622.7630798300002</v>
      </c>
    </row>
    <row r="15544" spans="1:10" x14ac:dyDescent="0.25">
      <c r="A15544" t="s">
        <v>44</v>
      </c>
      <c r="B15544" t="s">
        <v>87</v>
      </c>
      <c r="C15544" t="s">
        <v>12</v>
      </c>
      <c r="D15544" t="s">
        <v>29</v>
      </c>
      <c r="E15544" t="s">
        <v>39</v>
      </c>
      <c r="F15544" t="s">
        <v>17</v>
      </c>
      <c r="G15544">
        <v>2016</v>
      </c>
      <c r="H15544">
        <v>2.7801884919699998E-4</v>
      </c>
      <c r="I15544">
        <v>2.9892193940800002E-4</v>
      </c>
      <c r="J15544">
        <v>2.5302562518700003E-4</v>
      </c>
    </row>
    <row r="15545" spans="1:10" x14ac:dyDescent="0.25">
      <c r="A15545" t="s">
        <v>44</v>
      </c>
      <c r="B15545" t="s">
        <v>87</v>
      </c>
      <c r="C15545" t="s">
        <v>16</v>
      </c>
      <c r="D15545" t="s">
        <v>29</v>
      </c>
      <c r="E15545" t="s">
        <v>39</v>
      </c>
      <c r="F15545" t="s">
        <v>17</v>
      </c>
      <c r="G15545">
        <v>2016</v>
      </c>
      <c r="H15545">
        <v>1.08512007202E-4</v>
      </c>
      <c r="I15545">
        <v>1.3777631874599999E-4</v>
      </c>
      <c r="J15545" s="1">
        <v>9.8905526925199995E-5</v>
      </c>
    </row>
    <row r="15546" spans="1:10" x14ac:dyDescent="0.25">
      <c r="A15546" t="s">
        <v>44</v>
      </c>
      <c r="B15546" t="s">
        <v>87</v>
      </c>
      <c r="C15546" t="s">
        <v>12</v>
      </c>
      <c r="D15546" t="s">
        <v>29</v>
      </c>
      <c r="E15546" t="s">
        <v>39</v>
      </c>
      <c r="F15546" t="s">
        <v>18</v>
      </c>
      <c r="G15546">
        <v>2016</v>
      </c>
      <c r="H15546">
        <v>27.761939242099999</v>
      </c>
      <c r="I15546">
        <v>29.8517154259</v>
      </c>
      <c r="J15546">
        <v>25.2615530749</v>
      </c>
    </row>
    <row r="15547" spans="1:10" x14ac:dyDescent="0.25">
      <c r="A15547" t="s">
        <v>44</v>
      </c>
      <c r="B15547" t="s">
        <v>87</v>
      </c>
      <c r="C15547" t="s">
        <v>16</v>
      </c>
      <c r="D15547" t="s">
        <v>29</v>
      </c>
      <c r="E15547" t="s">
        <v>39</v>
      </c>
      <c r="F15547" t="s">
        <v>18</v>
      </c>
      <c r="G15547">
        <v>2016</v>
      </c>
      <c r="H15547">
        <v>10.845157911699999</v>
      </c>
      <c r="I15547">
        <v>13.7701535087</v>
      </c>
      <c r="J15547">
        <v>9.8842540118399995</v>
      </c>
    </row>
    <row r="15548" spans="1:10" x14ac:dyDescent="0.25">
      <c r="A15548" t="s">
        <v>44</v>
      </c>
      <c r="B15548" t="s">
        <v>87</v>
      </c>
      <c r="C15548" t="s">
        <v>12</v>
      </c>
      <c r="D15548" t="s">
        <v>30</v>
      </c>
      <c r="E15548" t="s">
        <v>39</v>
      </c>
      <c r="F15548" t="s">
        <v>15</v>
      </c>
      <c r="G15548">
        <v>2016</v>
      </c>
      <c r="H15548">
        <v>8481.0179141499993</v>
      </c>
      <c r="I15548">
        <v>9261.6289164499995</v>
      </c>
      <c r="J15548">
        <v>7561.6674261400003</v>
      </c>
    </row>
    <row r="15549" spans="1:10" x14ac:dyDescent="0.25">
      <c r="A15549" t="s">
        <v>44</v>
      </c>
      <c r="B15549" t="s">
        <v>87</v>
      </c>
      <c r="C15549" t="s">
        <v>16</v>
      </c>
      <c r="D15549" t="s">
        <v>30</v>
      </c>
      <c r="E15549" t="s">
        <v>39</v>
      </c>
      <c r="F15549" t="s">
        <v>15</v>
      </c>
      <c r="G15549">
        <v>2016</v>
      </c>
      <c r="H15549">
        <v>3352.14549231</v>
      </c>
      <c r="I15549">
        <v>4367.7703992300003</v>
      </c>
      <c r="J15549">
        <v>3034.6596469199999</v>
      </c>
    </row>
    <row r="15550" spans="1:10" x14ac:dyDescent="0.25">
      <c r="A15550" t="s">
        <v>44</v>
      </c>
      <c r="B15550" t="s">
        <v>87</v>
      </c>
      <c r="C15550" t="s">
        <v>12</v>
      </c>
      <c r="D15550" t="s">
        <v>30</v>
      </c>
      <c r="E15550" t="s">
        <v>39</v>
      </c>
      <c r="F15550" t="s">
        <v>17</v>
      </c>
      <c r="G15550">
        <v>2016</v>
      </c>
      <c r="H15550">
        <v>3.7974293837299999E-4</v>
      </c>
      <c r="I15550">
        <v>4.1466186899900002E-4</v>
      </c>
      <c r="J15550">
        <v>3.3859913486299997E-4</v>
      </c>
    </row>
    <row r="15551" spans="1:10" x14ac:dyDescent="0.25">
      <c r="A15551" t="s">
        <v>44</v>
      </c>
      <c r="B15551" t="s">
        <v>87</v>
      </c>
      <c r="C15551" t="s">
        <v>16</v>
      </c>
      <c r="D15551" t="s">
        <v>30</v>
      </c>
      <c r="E15551" t="s">
        <v>39</v>
      </c>
      <c r="F15551" t="s">
        <v>17</v>
      </c>
      <c r="G15551">
        <v>2016</v>
      </c>
      <c r="H15551">
        <v>1.5286621039E-4</v>
      </c>
      <c r="I15551">
        <v>1.99196844434E-4</v>
      </c>
      <c r="J15551">
        <v>1.3838798638399999E-4</v>
      </c>
    </row>
    <row r="15552" spans="1:10" x14ac:dyDescent="0.25">
      <c r="A15552" t="s">
        <v>44</v>
      </c>
      <c r="B15552" t="s">
        <v>87</v>
      </c>
      <c r="C15552" t="s">
        <v>12</v>
      </c>
      <c r="D15552" t="s">
        <v>30</v>
      </c>
      <c r="E15552" t="s">
        <v>39</v>
      </c>
      <c r="F15552" t="s">
        <v>18</v>
      </c>
      <c r="G15552">
        <v>2016</v>
      </c>
      <c r="H15552">
        <v>37.939583517899997</v>
      </c>
      <c r="I15552">
        <v>41.431623815000002</v>
      </c>
      <c r="J15552">
        <v>33.8268962231</v>
      </c>
    </row>
    <row r="15553" spans="1:10" x14ac:dyDescent="0.25">
      <c r="A15553" t="s">
        <v>44</v>
      </c>
      <c r="B15553" t="s">
        <v>87</v>
      </c>
      <c r="C15553" t="s">
        <v>16</v>
      </c>
      <c r="D15553" t="s">
        <v>30</v>
      </c>
      <c r="E15553" t="s">
        <v>39</v>
      </c>
      <c r="F15553" t="s">
        <v>18</v>
      </c>
      <c r="G15553">
        <v>2016</v>
      </c>
      <c r="H15553">
        <v>15.2811074872</v>
      </c>
      <c r="I15553">
        <v>19.910940352399901</v>
      </c>
      <c r="J15553">
        <v>13.8338148979</v>
      </c>
    </row>
    <row r="15554" spans="1:10" x14ac:dyDescent="0.25">
      <c r="A15554" t="s">
        <v>44</v>
      </c>
      <c r="B15554" t="s">
        <v>87</v>
      </c>
      <c r="C15554" t="s">
        <v>12</v>
      </c>
      <c r="D15554" t="s">
        <v>31</v>
      </c>
      <c r="E15554" t="s">
        <v>39</v>
      </c>
      <c r="F15554" t="s">
        <v>15</v>
      </c>
      <c r="G15554">
        <v>2016</v>
      </c>
      <c r="H15554">
        <v>7910.9102161000001</v>
      </c>
      <c r="I15554">
        <v>8618.7303715300004</v>
      </c>
      <c r="J15554">
        <v>7077.4245193099996</v>
      </c>
    </row>
    <row r="15555" spans="1:10" x14ac:dyDescent="0.25">
      <c r="A15555" t="s">
        <v>44</v>
      </c>
      <c r="B15555" t="s">
        <v>87</v>
      </c>
      <c r="C15555" t="s">
        <v>16</v>
      </c>
      <c r="D15555" t="s">
        <v>31</v>
      </c>
      <c r="E15555" t="s">
        <v>39</v>
      </c>
      <c r="F15555" t="s">
        <v>15</v>
      </c>
      <c r="G15555">
        <v>2016</v>
      </c>
      <c r="H15555">
        <v>3141.4836901600002</v>
      </c>
      <c r="I15555">
        <v>3985.9483397399999</v>
      </c>
      <c r="J15555">
        <v>2854.70346995</v>
      </c>
    </row>
    <row r="15556" spans="1:10" x14ac:dyDescent="0.25">
      <c r="A15556" t="s">
        <v>44</v>
      </c>
      <c r="B15556" t="s">
        <v>87</v>
      </c>
      <c r="C15556" t="s">
        <v>12</v>
      </c>
      <c r="D15556" t="s">
        <v>31</v>
      </c>
      <c r="E15556" t="s">
        <v>39</v>
      </c>
      <c r="F15556" t="s">
        <v>17</v>
      </c>
      <c r="G15556">
        <v>2016</v>
      </c>
      <c r="H15556">
        <v>5.2788688358600003E-4</v>
      </c>
      <c r="I15556">
        <v>5.7508151967699996E-4</v>
      </c>
      <c r="J15556">
        <v>4.7226185296199999E-4</v>
      </c>
    </row>
    <row r="15557" spans="1:10" x14ac:dyDescent="0.25">
      <c r="A15557" t="s">
        <v>44</v>
      </c>
      <c r="B15557" t="s">
        <v>87</v>
      </c>
      <c r="C15557" t="s">
        <v>16</v>
      </c>
      <c r="D15557" t="s">
        <v>31</v>
      </c>
      <c r="E15557" t="s">
        <v>39</v>
      </c>
      <c r="F15557" t="s">
        <v>17</v>
      </c>
      <c r="G15557">
        <v>2016</v>
      </c>
      <c r="H15557">
        <v>2.02086277834E-4</v>
      </c>
      <c r="I15557">
        <v>2.5642208999100002E-4</v>
      </c>
      <c r="J15557">
        <v>1.83630544969E-4</v>
      </c>
    </row>
    <row r="15558" spans="1:10" x14ac:dyDescent="0.25">
      <c r="A15558" t="s">
        <v>44</v>
      </c>
      <c r="B15558" t="s">
        <v>87</v>
      </c>
      <c r="C15558" t="s">
        <v>12</v>
      </c>
      <c r="D15558" t="s">
        <v>31</v>
      </c>
      <c r="E15558" t="s">
        <v>39</v>
      </c>
      <c r="F15558" t="s">
        <v>18</v>
      </c>
      <c r="G15558">
        <v>2016</v>
      </c>
      <c r="H15558">
        <v>52.762071544099904</v>
      </c>
      <c r="I15558">
        <v>57.482900963299997</v>
      </c>
      <c r="J15558">
        <v>47.203111732399996</v>
      </c>
    </row>
    <row r="15559" spans="1:10" x14ac:dyDescent="0.25">
      <c r="A15559" t="s">
        <v>44</v>
      </c>
      <c r="B15559" t="s">
        <v>87</v>
      </c>
      <c r="C15559" t="s">
        <v>16</v>
      </c>
      <c r="D15559" t="s">
        <v>31</v>
      </c>
      <c r="E15559" t="s">
        <v>39</v>
      </c>
      <c r="F15559" t="s">
        <v>18</v>
      </c>
      <c r="G15559">
        <v>2016</v>
      </c>
      <c r="H15559">
        <v>20.204619155299898</v>
      </c>
      <c r="I15559">
        <v>25.635838387300002</v>
      </c>
      <c r="J15559">
        <v>18.360176941999999</v>
      </c>
    </row>
    <row r="15560" spans="1:10" x14ac:dyDescent="0.25">
      <c r="A15560" t="s">
        <v>44</v>
      </c>
      <c r="B15560" t="s">
        <v>87</v>
      </c>
      <c r="C15560" t="s">
        <v>12</v>
      </c>
      <c r="D15560" t="s">
        <v>32</v>
      </c>
      <c r="E15560" t="s">
        <v>39</v>
      </c>
      <c r="F15560" t="s">
        <v>15</v>
      </c>
      <c r="G15560">
        <v>2016</v>
      </c>
      <c r="H15560">
        <v>6135.6798674000001</v>
      </c>
      <c r="I15560">
        <v>6607.6139316099998</v>
      </c>
      <c r="J15560">
        <v>5536.30669777</v>
      </c>
    </row>
    <row r="15561" spans="1:10" x14ac:dyDescent="0.25">
      <c r="A15561" t="s">
        <v>44</v>
      </c>
      <c r="B15561" t="s">
        <v>87</v>
      </c>
      <c r="C15561" t="s">
        <v>16</v>
      </c>
      <c r="D15561" t="s">
        <v>32</v>
      </c>
      <c r="E15561" t="s">
        <v>39</v>
      </c>
      <c r="F15561" t="s">
        <v>15</v>
      </c>
      <c r="G15561">
        <v>2016</v>
      </c>
      <c r="H15561">
        <v>2711.8630173500001</v>
      </c>
      <c r="I15561">
        <v>3299.1074374499999</v>
      </c>
      <c r="J15561">
        <v>2486.3455754500001</v>
      </c>
    </row>
    <row r="15562" spans="1:10" x14ac:dyDescent="0.25">
      <c r="A15562" t="s">
        <v>44</v>
      </c>
      <c r="B15562" t="s">
        <v>87</v>
      </c>
      <c r="C15562" t="s">
        <v>12</v>
      </c>
      <c r="D15562" t="s">
        <v>32</v>
      </c>
      <c r="E15562" t="s">
        <v>39</v>
      </c>
      <c r="F15562" t="s">
        <v>17</v>
      </c>
      <c r="G15562">
        <v>2016</v>
      </c>
      <c r="H15562">
        <v>6.2254388638800003E-4</v>
      </c>
      <c r="I15562">
        <v>6.7044779380899999E-4</v>
      </c>
      <c r="J15562">
        <v>5.6171299128999997E-4</v>
      </c>
    </row>
    <row r="15563" spans="1:10" x14ac:dyDescent="0.25">
      <c r="A15563" t="s">
        <v>44</v>
      </c>
      <c r="B15563" t="s">
        <v>87</v>
      </c>
      <c r="C15563" t="s">
        <v>16</v>
      </c>
      <c r="D15563" t="s">
        <v>32</v>
      </c>
      <c r="E15563" t="s">
        <v>39</v>
      </c>
      <c r="F15563" t="s">
        <v>17</v>
      </c>
      <c r="G15563">
        <v>2016</v>
      </c>
      <c r="H15563">
        <v>2.5234419859800002E-4</v>
      </c>
      <c r="I15563">
        <v>3.0699280436899997E-4</v>
      </c>
      <c r="J15563">
        <v>2.31369350543E-4</v>
      </c>
    </row>
    <row r="15564" spans="1:10" x14ac:dyDescent="0.25">
      <c r="A15564" t="s">
        <v>44</v>
      </c>
      <c r="B15564" t="s">
        <v>87</v>
      </c>
      <c r="C15564" t="s">
        <v>12</v>
      </c>
      <c r="D15564" t="s">
        <v>32</v>
      </c>
      <c r="E15564" t="s">
        <v>39</v>
      </c>
      <c r="F15564" t="s">
        <v>18</v>
      </c>
      <c r="G15564">
        <v>2016</v>
      </c>
      <c r="H15564">
        <v>62.236158248400002</v>
      </c>
      <c r="I15564">
        <v>67.023136014100004</v>
      </c>
      <c r="J15564">
        <v>56.156524981799997</v>
      </c>
    </row>
    <row r="15565" spans="1:10" x14ac:dyDescent="0.25">
      <c r="A15565" t="s">
        <v>44</v>
      </c>
      <c r="B15565" t="s">
        <v>87</v>
      </c>
      <c r="C15565" t="s">
        <v>16</v>
      </c>
      <c r="D15565" t="s">
        <v>32</v>
      </c>
      <c r="E15565" t="s">
        <v>39</v>
      </c>
      <c r="F15565" t="s">
        <v>18</v>
      </c>
      <c r="G15565">
        <v>2016</v>
      </c>
      <c r="H15565">
        <v>25.231366828099901</v>
      </c>
      <c r="I15565">
        <v>30.695130774300001</v>
      </c>
      <c r="J15565">
        <v>23.133136472699999</v>
      </c>
    </row>
    <row r="15566" spans="1:10" x14ac:dyDescent="0.25">
      <c r="A15566" t="s">
        <v>44</v>
      </c>
      <c r="B15566" t="s">
        <v>87</v>
      </c>
      <c r="C15566" t="s">
        <v>12</v>
      </c>
      <c r="D15566" t="s">
        <v>33</v>
      </c>
      <c r="E15566" t="s">
        <v>39</v>
      </c>
      <c r="F15566" t="s">
        <v>15</v>
      </c>
      <c r="G15566">
        <v>2016</v>
      </c>
      <c r="H15566">
        <v>4460.0536726199998</v>
      </c>
      <c r="I15566">
        <v>4816.3905930800001</v>
      </c>
      <c r="J15566">
        <v>4027.6394672900001</v>
      </c>
    </row>
    <row r="15567" spans="1:10" x14ac:dyDescent="0.25">
      <c r="A15567" t="s">
        <v>44</v>
      </c>
      <c r="B15567" t="s">
        <v>87</v>
      </c>
      <c r="C15567" t="s">
        <v>16</v>
      </c>
      <c r="D15567" t="s">
        <v>33</v>
      </c>
      <c r="E15567" t="s">
        <v>39</v>
      </c>
      <c r="F15567" t="s">
        <v>15</v>
      </c>
      <c r="G15567">
        <v>2016</v>
      </c>
      <c r="H15567">
        <v>1864.3815938800001</v>
      </c>
      <c r="I15567">
        <v>2197.5141887</v>
      </c>
      <c r="J15567">
        <v>1698.0481696100001</v>
      </c>
    </row>
    <row r="15568" spans="1:10" x14ac:dyDescent="0.25">
      <c r="A15568" t="s">
        <v>44</v>
      </c>
      <c r="B15568" t="s">
        <v>87</v>
      </c>
      <c r="C15568" t="s">
        <v>12</v>
      </c>
      <c r="D15568" t="s">
        <v>33</v>
      </c>
      <c r="E15568" t="s">
        <v>39</v>
      </c>
      <c r="F15568" t="s">
        <v>17</v>
      </c>
      <c r="G15568">
        <v>2016</v>
      </c>
      <c r="H15568">
        <v>7.1157279286399998E-4</v>
      </c>
      <c r="I15568">
        <v>7.6844209126899999E-4</v>
      </c>
      <c r="J15568">
        <v>6.4257240211099999E-4</v>
      </c>
    </row>
    <row r="15569" spans="1:10" x14ac:dyDescent="0.25">
      <c r="A15569" t="s">
        <v>44</v>
      </c>
      <c r="B15569" t="s">
        <v>87</v>
      </c>
      <c r="C15569" t="s">
        <v>16</v>
      </c>
      <c r="D15569" t="s">
        <v>33</v>
      </c>
      <c r="E15569" t="s">
        <v>39</v>
      </c>
      <c r="F15569" t="s">
        <v>17</v>
      </c>
      <c r="G15569">
        <v>2016</v>
      </c>
      <c r="H15569">
        <v>2.5598751124699998E-4</v>
      </c>
      <c r="I15569">
        <v>3.01731685993E-4</v>
      </c>
      <c r="J15569">
        <v>2.3315496480700001E-4</v>
      </c>
    </row>
    <row r="15570" spans="1:10" x14ac:dyDescent="0.25">
      <c r="A15570" t="s">
        <v>44</v>
      </c>
      <c r="B15570" t="s">
        <v>87</v>
      </c>
      <c r="C15570" t="s">
        <v>12</v>
      </c>
      <c r="D15570" t="s">
        <v>33</v>
      </c>
      <c r="E15570" t="s">
        <v>39</v>
      </c>
      <c r="F15570" t="s">
        <v>18</v>
      </c>
      <c r="G15570">
        <v>2016</v>
      </c>
      <c r="H15570">
        <v>71.142468457899994</v>
      </c>
      <c r="I15570">
        <v>76.826410846399995</v>
      </c>
      <c r="J15570">
        <v>64.245014700300004</v>
      </c>
    </row>
    <row r="15571" spans="1:10" x14ac:dyDescent="0.25">
      <c r="A15571" t="s">
        <v>44</v>
      </c>
      <c r="B15571" t="s">
        <v>87</v>
      </c>
      <c r="C15571" t="s">
        <v>16</v>
      </c>
      <c r="D15571" t="s">
        <v>33</v>
      </c>
      <c r="E15571" t="s">
        <v>39</v>
      </c>
      <c r="F15571" t="s">
        <v>18</v>
      </c>
      <c r="G15571">
        <v>2016</v>
      </c>
      <c r="H15571">
        <v>25.596610432199999</v>
      </c>
      <c r="I15571">
        <v>30.170279942699999</v>
      </c>
      <c r="J15571">
        <v>23.3129728567</v>
      </c>
    </row>
    <row r="15572" spans="1:10" x14ac:dyDescent="0.25">
      <c r="A15572" t="s">
        <v>44</v>
      </c>
      <c r="B15572" t="s">
        <v>87</v>
      </c>
      <c r="C15572" t="s">
        <v>12</v>
      </c>
      <c r="D15572" t="s">
        <v>34</v>
      </c>
      <c r="E15572" t="s">
        <v>39</v>
      </c>
      <c r="F15572" t="s">
        <v>15</v>
      </c>
      <c r="G15572">
        <v>2016</v>
      </c>
      <c r="H15572">
        <v>2457.8926336999998</v>
      </c>
      <c r="I15572">
        <v>2690.2175111199999</v>
      </c>
      <c r="J15572">
        <v>2244.3435790399999</v>
      </c>
    </row>
    <row r="15573" spans="1:10" x14ac:dyDescent="0.25">
      <c r="A15573" t="s">
        <v>44</v>
      </c>
      <c r="B15573" t="s">
        <v>87</v>
      </c>
      <c r="C15573" t="s">
        <v>16</v>
      </c>
      <c r="D15573" t="s">
        <v>34</v>
      </c>
      <c r="E15573" t="s">
        <v>39</v>
      </c>
      <c r="F15573" t="s">
        <v>15</v>
      </c>
      <c r="G15573">
        <v>2016</v>
      </c>
      <c r="H15573">
        <v>1407.86226607</v>
      </c>
      <c r="I15573">
        <v>1617.0104254099999</v>
      </c>
      <c r="J15573">
        <v>1273.1147358799999</v>
      </c>
    </row>
    <row r="15574" spans="1:10" x14ac:dyDescent="0.25">
      <c r="A15574" t="s">
        <v>44</v>
      </c>
      <c r="B15574" t="s">
        <v>87</v>
      </c>
      <c r="C15574" t="s">
        <v>12</v>
      </c>
      <c r="D15574" t="s">
        <v>34</v>
      </c>
      <c r="E15574" t="s">
        <v>39</v>
      </c>
      <c r="F15574" t="s">
        <v>17</v>
      </c>
      <c r="G15574">
        <v>2016</v>
      </c>
      <c r="H15574">
        <v>6.9849196480999999E-4</v>
      </c>
      <c r="I15574">
        <v>7.6452517571599997E-4</v>
      </c>
      <c r="J15574">
        <v>6.3782024733200003E-4</v>
      </c>
    </row>
    <row r="15575" spans="1:10" x14ac:dyDescent="0.25">
      <c r="A15575" t="s">
        <v>44</v>
      </c>
      <c r="B15575" t="s">
        <v>87</v>
      </c>
      <c r="C15575" t="s">
        <v>16</v>
      </c>
      <c r="D15575" t="s">
        <v>34</v>
      </c>
      <c r="E15575" t="s">
        <v>39</v>
      </c>
      <c r="F15575" t="s">
        <v>17</v>
      </c>
      <c r="G15575">
        <v>2016</v>
      </c>
      <c r="H15575">
        <v>3.3396069211499998E-4</v>
      </c>
      <c r="I15575">
        <v>3.8320292103900003E-4</v>
      </c>
      <c r="J15575">
        <v>3.0199912660899998E-4</v>
      </c>
    </row>
    <row r="15576" spans="1:10" x14ac:dyDescent="0.25">
      <c r="A15576" t="s">
        <v>44</v>
      </c>
      <c r="B15576" t="s">
        <v>87</v>
      </c>
      <c r="C15576" t="s">
        <v>12</v>
      </c>
      <c r="D15576" t="s">
        <v>34</v>
      </c>
      <c r="E15576" t="s">
        <v>39</v>
      </c>
      <c r="F15576" t="s">
        <v>18</v>
      </c>
      <c r="G15576">
        <v>2016</v>
      </c>
      <c r="H15576">
        <v>69.839937280900003</v>
      </c>
      <c r="I15576">
        <v>76.441346408999905</v>
      </c>
      <c r="J15576">
        <v>63.772034892000001</v>
      </c>
    </row>
    <row r="15577" spans="1:10" x14ac:dyDescent="0.25">
      <c r="A15577" t="s">
        <v>44</v>
      </c>
      <c r="B15577" t="s">
        <v>87</v>
      </c>
      <c r="C15577" t="s">
        <v>16</v>
      </c>
      <c r="D15577" t="s">
        <v>34</v>
      </c>
      <c r="E15577" t="s">
        <v>39</v>
      </c>
      <c r="F15577" t="s">
        <v>18</v>
      </c>
      <c r="G15577">
        <v>2016</v>
      </c>
      <c r="H15577">
        <v>33.394889109799998</v>
      </c>
      <c r="I15577">
        <v>38.355942301600003</v>
      </c>
      <c r="J15577">
        <v>30.198639777</v>
      </c>
    </row>
    <row r="15578" spans="1:10" x14ac:dyDescent="0.25">
      <c r="A15578" t="s">
        <v>44</v>
      </c>
      <c r="B15578" t="s">
        <v>87</v>
      </c>
      <c r="C15578" t="s">
        <v>12</v>
      </c>
      <c r="D15578" t="s">
        <v>35</v>
      </c>
      <c r="E15578" t="s">
        <v>39</v>
      </c>
      <c r="F15578" t="s">
        <v>15</v>
      </c>
      <c r="G15578">
        <v>2016</v>
      </c>
      <c r="H15578">
        <v>973.22603111800004</v>
      </c>
      <c r="I15578">
        <v>1060.0205356900001</v>
      </c>
      <c r="J15578">
        <v>895.95030304800002</v>
      </c>
    </row>
    <row r="15579" spans="1:10" x14ac:dyDescent="0.25">
      <c r="A15579" t="s">
        <v>44</v>
      </c>
      <c r="B15579" t="s">
        <v>87</v>
      </c>
      <c r="C15579" t="s">
        <v>16</v>
      </c>
      <c r="D15579" t="s">
        <v>35</v>
      </c>
      <c r="E15579" t="s">
        <v>39</v>
      </c>
      <c r="F15579" t="s">
        <v>15</v>
      </c>
      <c r="G15579">
        <v>2016</v>
      </c>
      <c r="H15579">
        <v>541.87808695199999</v>
      </c>
      <c r="I15579">
        <v>621.18321644299999</v>
      </c>
      <c r="J15579">
        <v>493.91537494800002</v>
      </c>
    </row>
    <row r="15580" spans="1:10" x14ac:dyDescent="0.25">
      <c r="A15580" t="s">
        <v>44</v>
      </c>
      <c r="B15580" t="s">
        <v>87</v>
      </c>
      <c r="C15580" t="s">
        <v>12</v>
      </c>
      <c r="D15580" t="s">
        <v>35</v>
      </c>
      <c r="E15580" t="s">
        <v>39</v>
      </c>
      <c r="F15580" t="s">
        <v>17</v>
      </c>
      <c r="G15580">
        <v>2016</v>
      </c>
      <c r="H15580">
        <v>6.8382043839899996E-4</v>
      </c>
      <c r="I15580">
        <v>7.4480821674899995E-4</v>
      </c>
      <c r="J15580">
        <v>6.2954723804299997E-4</v>
      </c>
    </row>
    <row r="15581" spans="1:10" x14ac:dyDescent="0.25">
      <c r="A15581" t="s">
        <v>44</v>
      </c>
      <c r="B15581" t="s">
        <v>87</v>
      </c>
      <c r="C15581" t="s">
        <v>16</v>
      </c>
      <c r="D15581" t="s">
        <v>35</v>
      </c>
      <c r="E15581" t="s">
        <v>39</v>
      </c>
      <c r="F15581" t="s">
        <v>17</v>
      </c>
      <c r="G15581">
        <v>2016</v>
      </c>
      <c r="H15581">
        <v>2.9823132848700001E-4</v>
      </c>
      <c r="I15581">
        <v>3.41952270123E-4</v>
      </c>
      <c r="J15581">
        <v>2.71735005877E-4</v>
      </c>
    </row>
    <row r="15582" spans="1:10" x14ac:dyDescent="0.25">
      <c r="A15582" t="s">
        <v>44</v>
      </c>
      <c r="B15582" t="s">
        <v>87</v>
      </c>
      <c r="C15582" t="s">
        <v>12</v>
      </c>
      <c r="D15582" t="s">
        <v>35</v>
      </c>
      <c r="E15582" t="s">
        <v>39</v>
      </c>
      <c r="F15582" t="s">
        <v>18</v>
      </c>
      <c r="G15582">
        <v>2016</v>
      </c>
      <c r="H15582">
        <v>68.376672737299998</v>
      </c>
      <c r="I15582">
        <v>74.4746594792</v>
      </c>
      <c r="J15582">
        <v>62.947453830499903</v>
      </c>
    </row>
    <row r="15583" spans="1:10" x14ac:dyDescent="0.25">
      <c r="A15583" t="s">
        <v>44</v>
      </c>
      <c r="B15583" t="s">
        <v>87</v>
      </c>
      <c r="C15583" t="s">
        <v>16</v>
      </c>
      <c r="D15583" t="s">
        <v>35</v>
      </c>
      <c r="E15583" t="s">
        <v>39</v>
      </c>
      <c r="F15583" t="s">
        <v>18</v>
      </c>
      <c r="G15583">
        <v>2016</v>
      </c>
      <c r="H15583">
        <v>29.8372171621</v>
      </c>
      <c r="I15583">
        <v>34.203963903999998</v>
      </c>
      <c r="J15583">
        <v>27.196265464300001</v>
      </c>
    </row>
    <row r="15584" spans="1:10" x14ac:dyDescent="0.25">
      <c r="A15584" t="s">
        <v>44</v>
      </c>
      <c r="B15584" t="s">
        <v>87</v>
      </c>
      <c r="C15584" t="s">
        <v>12</v>
      </c>
      <c r="D15584" t="s">
        <v>36</v>
      </c>
      <c r="E15584" t="s">
        <v>39</v>
      </c>
      <c r="F15584" t="s">
        <v>15</v>
      </c>
      <c r="G15584">
        <v>2016</v>
      </c>
      <c r="H15584">
        <v>313.42814397299998</v>
      </c>
      <c r="I15584">
        <v>337.29416926300001</v>
      </c>
      <c r="J15584">
        <v>288.71826355799999</v>
      </c>
    </row>
    <row r="15585" spans="1:10" x14ac:dyDescent="0.25">
      <c r="A15585" t="s">
        <v>44</v>
      </c>
      <c r="B15585" t="s">
        <v>87</v>
      </c>
      <c r="C15585" t="s">
        <v>16</v>
      </c>
      <c r="D15585" t="s">
        <v>36</v>
      </c>
      <c r="E15585" t="s">
        <v>39</v>
      </c>
      <c r="F15585" t="s">
        <v>15</v>
      </c>
      <c r="G15585">
        <v>2016</v>
      </c>
      <c r="H15585">
        <v>159.925748865</v>
      </c>
      <c r="I15585">
        <v>183.28441316600001</v>
      </c>
      <c r="J15585">
        <v>146.57516482299999</v>
      </c>
    </row>
    <row r="15586" spans="1:10" x14ac:dyDescent="0.25">
      <c r="A15586" t="s">
        <v>44</v>
      </c>
      <c r="B15586" t="s">
        <v>87</v>
      </c>
      <c r="C15586" t="s">
        <v>12</v>
      </c>
      <c r="D15586" t="s">
        <v>36</v>
      </c>
      <c r="E15586" t="s">
        <v>39</v>
      </c>
      <c r="F15586" t="s">
        <v>17</v>
      </c>
      <c r="G15586">
        <v>2016</v>
      </c>
      <c r="H15586">
        <v>8.0914295387000002E-4</v>
      </c>
      <c r="I15586">
        <v>8.6891438192599998E-4</v>
      </c>
      <c r="J15586">
        <v>7.4560411813E-4</v>
      </c>
    </row>
    <row r="15587" spans="1:10" x14ac:dyDescent="0.25">
      <c r="A15587" t="s">
        <v>44</v>
      </c>
      <c r="B15587" t="s">
        <v>87</v>
      </c>
      <c r="C15587" t="s">
        <v>16</v>
      </c>
      <c r="D15587" t="s">
        <v>36</v>
      </c>
      <c r="E15587" t="s">
        <v>39</v>
      </c>
      <c r="F15587" t="s">
        <v>17</v>
      </c>
      <c r="G15587">
        <v>2016</v>
      </c>
      <c r="H15587">
        <v>3.0928885496100001E-4</v>
      </c>
      <c r="I15587">
        <v>3.5393016691E-4</v>
      </c>
      <c r="J15587">
        <v>2.83048593519E-4</v>
      </c>
    </row>
    <row r="15588" spans="1:10" x14ac:dyDescent="0.25">
      <c r="A15588" t="s">
        <v>44</v>
      </c>
      <c r="B15588" t="s">
        <v>87</v>
      </c>
      <c r="C15588" t="s">
        <v>12</v>
      </c>
      <c r="D15588" t="s">
        <v>36</v>
      </c>
      <c r="E15588" t="s">
        <v>39</v>
      </c>
      <c r="F15588" t="s">
        <v>18</v>
      </c>
      <c r="G15588">
        <v>2016</v>
      </c>
      <c r="H15588">
        <v>80.935081374099994</v>
      </c>
      <c r="I15588">
        <v>87.097893284999998</v>
      </c>
      <c r="J15588">
        <v>74.554364707000005</v>
      </c>
    </row>
    <row r="15589" spans="1:10" x14ac:dyDescent="0.25">
      <c r="A15589" t="s">
        <v>44</v>
      </c>
      <c r="B15589" t="s">
        <v>87</v>
      </c>
      <c r="C15589" t="s">
        <v>16</v>
      </c>
      <c r="D15589" t="s">
        <v>36</v>
      </c>
      <c r="E15589" t="s">
        <v>39</v>
      </c>
      <c r="F15589" t="s">
        <v>18</v>
      </c>
      <c r="G15589">
        <v>2016</v>
      </c>
      <c r="H15589">
        <v>31.017157031199901</v>
      </c>
      <c r="I15589">
        <v>35.547505419799997</v>
      </c>
      <c r="J15589">
        <v>28.427848151100001</v>
      </c>
    </row>
    <row r="15590" spans="1:10" x14ac:dyDescent="0.25">
      <c r="A15590" t="s">
        <v>44</v>
      </c>
      <c r="B15590" t="s">
        <v>87</v>
      </c>
      <c r="C15590" t="s">
        <v>12</v>
      </c>
      <c r="D15590" t="s">
        <v>37</v>
      </c>
      <c r="E15590" t="s">
        <v>39</v>
      </c>
      <c r="F15590" t="s">
        <v>15</v>
      </c>
      <c r="G15590">
        <v>2016</v>
      </c>
      <c r="H15590">
        <v>44.400969589600003</v>
      </c>
      <c r="I15590">
        <v>47.794108471900003</v>
      </c>
      <c r="J15590">
        <v>41.0908400024</v>
      </c>
    </row>
    <row r="15591" spans="1:10" x14ac:dyDescent="0.25">
      <c r="A15591" t="s">
        <v>44</v>
      </c>
      <c r="B15591" t="s">
        <v>87</v>
      </c>
      <c r="C15591" t="s">
        <v>16</v>
      </c>
      <c r="D15591" t="s">
        <v>37</v>
      </c>
      <c r="E15591" t="s">
        <v>39</v>
      </c>
      <c r="F15591" t="s">
        <v>15</v>
      </c>
      <c r="G15591">
        <v>2016</v>
      </c>
      <c r="H15591">
        <v>27.114105160000001</v>
      </c>
      <c r="I15591">
        <v>31.056476312000001</v>
      </c>
      <c r="J15591">
        <v>24.915373091999999</v>
      </c>
    </row>
    <row r="15592" spans="1:10" x14ac:dyDescent="0.25">
      <c r="A15592" t="s">
        <v>44</v>
      </c>
      <c r="B15592" t="s">
        <v>87</v>
      </c>
      <c r="C15592" t="s">
        <v>12</v>
      </c>
      <c r="D15592" t="s">
        <v>37</v>
      </c>
      <c r="E15592" t="s">
        <v>39</v>
      </c>
      <c r="F15592" t="s">
        <v>17</v>
      </c>
      <c r="G15592">
        <v>2016</v>
      </c>
      <c r="H15592">
        <v>6.8266595906799998E-4</v>
      </c>
      <c r="I15592">
        <v>7.3503678346299999E-4</v>
      </c>
      <c r="J15592">
        <v>6.3047104002100004E-4</v>
      </c>
    </row>
    <row r="15593" spans="1:10" x14ac:dyDescent="0.25">
      <c r="A15593" t="s">
        <v>44</v>
      </c>
      <c r="B15593" t="s">
        <v>87</v>
      </c>
      <c r="C15593" t="s">
        <v>16</v>
      </c>
      <c r="D15593" t="s">
        <v>37</v>
      </c>
      <c r="E15593" t="s">
        <v>39</v>
      </c>
      <c r="F15593" t="s">
        <v>17</v>
      </c>
      <c r="G15593">
        <v>2016</v>
      </c>
      <c r="H15593">
        <v>2.8934918025399998E-4</v>
      </c>
      <c r="I15593">
        <v>3.31500429344E-4</v>
      </c>
      <c r="J15593">
        <v>2.6519765445900002E-4</v>
      </c>
    </row>
    <row r="15594" spans="1:10" x14ac:dyDescent="0.25">
      <c r="A15594" t="s">
        <v>44</v>
      </c>
      <c r="B15594" t="s">
        <v>87</v>
      </c>
      <c r="C15594" t="s">
        <v>12</v>
      </c>
      <c r="D15594" t="s">
        <v>37</v>
      </c>
      <c r="E15594" t="s">
        <v>39</v>
      </c>
      <c r="F15594" t="s">
        <v>18</v>
      </c>
      <c r="G15594">
        <v>2016</v>
      </c>
      <c r="H15594">
        <v>68.390947992699907</v>
      </c>
      <c r="I15594">
        <v>73.617410094199997</v>
      </c>
      <c r="J15594">
        <v>63.292345359999999</v>
      </c>
    </row>
    <row r="15595" spans="1:10" x14ac:dyDescent="0.25">
      <c r="A15595" t="s">
        <v>44</v>
      </c>
      <c r="B15595" t="s">
        <v>87</v>
      </c>
      <c r="C15595" t="s">
        <v>16</v>
      </c>
      <c r="D15595" t="s">
        <v>37</v>
      </c>
      <c r="E15595" t="s">
        <v>39</v>
      </c>
      <c r="F15595" t="s">
        <v>18</v>
      </c>
      <c r="G15595">
        <v>2016</v>
      </c>
      <c r="H15595">
        <v>29.1118255891</v>
      </c>
      <c r="I15595">
        <v>33.344663837200002</v>
      </c>
      <c r="J15595">
        <v>26.751094740700001</v>
      </c>
    </row>
    <row r="15596" spans="1:10" x14ac:dyDescent="0.25">
      <c r="A15596" t="s">
        <v>44</v>
      </c>
      <c r="B15596" t="s">
        <v>91</v>
      </c>
      <c r="C15596" t="s">
        <v>12</v>
      </c>
      <c r="D15596" t="s">
        <v>13</v>
      </c>
      <c r="E15596" t="s">
        <v>39</v>
      </c>
      <c r="F15596" t="s">
        <v>15</v>
      </c>
      <c r="G15596">
        <v>2016</v>
      </c>
      <c r="H15596">
        <v>0</v>
      </c>
      <c r="I15596">
        <v>0</v>
      </c>
      <c r="J15596">
        <v>0</v>
      </c>
    </row>
    <row r="15597" spans="1:10" x14ac:dyDescent="0.25">
      <c r="A15597" t="s">
        <v>44</v>
      </c>
      <c r="B15597" t="s">
        <v>91</v>
      </c>
      <c r="C15597" t="s">
        <v>16</v>
      </c>
      <c r="D15597" t="s">
        <v>13</v>
      </c>
      <c r="E15597" t="s">
        <v>39</v>
      </c>
      <c r="F15597" t="s">
        <v>15</v>
      </c>
      <c r="G15597">
        <v>2016</v>
      </c>
      <c r="H15597">
        <v>0</v>
      </c>
      <c r="I15597">
        <v>0</v>
      </c>
      <c r="J15597">
        <v>0</v>
      </c>
    </row>
    <row r="15598" spans="1:10" x14ac:dyDescent="0.25">
      <c r="A15598" t="s">
        <v>44</v>
      </c>
      <c r="B15598" t="s">
        <v>91</v>
      </c>
      <c r="C15598" t="s">
        <v>12</v>
      </c>
      <c r="D15598" t="s">
        <v>13</v>
      </c>
      <c r="E15598" t="s">
        <v>39</v>
      </c>
      <c r="F15598" t="s">
        <v>17</v>
      </c>
      <c r="G15598">
        <v>2016</v>
      </c>
      <c r="H15598">
        <v>0</v>
      </c>
      <c r="I15598">
        <v>0</v>
      </c>
      <c r="J15598">
        <v>0</v>
      </c>
    </row>
    <row r="15599" spans="1:10" x14ac:dyDescent="0.25">
      <c r="A15599" t="s">
        <v>44</v>
      </c>
      <c r="B15599" t="s">
        <v>91</v>
      </c>
      <c r="C15599" t="s">
        <v>16</v>
      </c>
      <c r="D15599" t="s">
        <v>13</v>
      </c>
      <c r="E15599" t="s">
        <v>39</v>
      </c>
      <c r="F15599" t="s">
        <v>17</v>
      </c>
      <c r="G15599">
        <v>2016</v>
      </c>
      <c r="H15599">
        <v>0</v>
      </c>
      <c r="I15599">
        <v>0</v>
      </c>
      <c r="J15599">
        <v>0</v>
      </c>
    </row>
    <row r="15600" spans="1:10" x14ac:dyDescent="0.25">
      <c r="A15600" t="s">
        <v>44</v>
      </c>
      <c r="B15600" t="s">
        <v>91</v>
      </c>
      <c r="C15600" t="s">
        <v>12</v>
      </c>
      <c r="D15600" t="s">
        <v>13</v>
      </c>
      <c r="E15600" t="s">
        <v>39</v>
      </c>
      <c r="F15600" t="s">
        <v>18</v>
      </c>
      <c r="G15600">
        <v>2016</v>
      </c>
      <c r="H15600">
        <v>0</v>
      </c>
      <c r="I15600">
        <v>0</v>
      </c>
      <c r="J15600">
        <v>0</v>
      </c>
    </row>
    <row r="15601" spans="1:10" x14ac:dyDescent="0.25">
      <c r="A15601" t="s">
        <v>44</v>
      </c>
      <c r="B15601" t="s">
        <v>91</v>
      </c>
      <c r="C15601" t="s">
        <v>16</v>
      </c>
      <c r="D15601" t="s">
        <v>13</v>
      </c>
      <c r="E15601" t="s">
        <v>39</v>
      </c>
      <c r="F15601" t="s">
        <v>18</v>
      </c>
      <c r="G15601">
        <v>2016</v>
      </c>
      <c r="H15601">
        <v>0</v>
      </c>
      <c r="I15601">
        <v>0</v>
      </c>
      <c r="J15601">
        <v>0</v>
      </c>
    </row>
    <row r="15602" spans="1:10" x14ac:dyDescent="0.25">
      <c r="A15602" t="s">
        <v>44</v>
      </c>
      <c r="B15602" t="s">
        <v>91</v>
      </c>
      <c r="C15602" t="s">
        <v>12</v>
      </c>
      <c r="D15602" t="s">
        <v>19</v>
      </c>
      <c r="E15602" t="s">
        <v>39</v>
      </c>
      <c r="F15602" t="s">
        <v>15</v>
      </c>
      <c r="G15602">
        <v>2016</v>
      </c>
      <c r="H15602">
        <v>0</v>
      </c>
      <c r="I15602">
        <v>0</v>
      </c>
      <c r="J15602">
        <v>0</v>
      </c>
    </row>
    <row r="15603" spans="1:10" x14ac:dyDescent="0.25">
      <c r="A15603" t="s">
        <v>44</v>
      </c>
      <c r="B15603" t="s">
        <v>91</v>
      </c>
      <c r="C15603" t="s">
        <v>16</v>
      </c>
      <c r="D15603" t="s">
        <v>19</v>
      </c>
      <c r="E15603" t="s">
        <v>39</v>
      </c>
      <c r="F15603" t="s">
        <v>15</v>
      </c>
      <c r="G15603">
        <v>2016</v>
      </c>
      <c r="H15603">
        <v>0</v>
      </c>
      <c r="I15603">
        <v>0</v>
      </c>
      <c r="J15603">
        <v>0</v>
      </c>
    </row>
    <row r="15604" spans="1:10" x14ac:dyDescent="0.25">
      <c r="A15604" t="s">
        <v>44</v>
      </c>
      <c r="B15604" t="s">
        <v>91</v>
      </c>
      <c r="C15604" t="s">
        <v>12</v>
      </c>
      <c r="D15604" t="s">
        <v>19</v>
      </c>
      <c r="E15604" t="s">
        <v>39</v>
      </c>
      <c r="F15604" t="s">
        <v>17</v>
      </c>
      <c r="G15604">
        <v>2016</v>
      </c>
      <c r="H15604">
        <v>0</v>
      </c>
      <c r="I15604">
        <v>0</v>
      </c>
      <c r="J15604">
        <v>0</v>
      </c>
    </row>
    <row r="15605" spans="1:10" x14ac:dyDescent="0.25">
      <c r="A15605" t="s">
        <v>44</v>
      </c>
      <c r="B15605" t="s">
        <v>91</v>
      </c>
      <c r="C15605" t="s">
        <v>16</v>
      </c>
      <c r="D15605" t="s">
        <v>19</v>
      </c>
      <c r="E15605" t="s">
        <v>39</v>
      </c>
      <c r="F15605" t="s">
        <v>17</v>
      </c>
      <c r="G15605">
        <v>2016</v>
      </c>
      <c r="H15605">
        <v>0</v>
      </c>
      <c r="I15605">
        <v>0</v>
      </c>
      <c r="J15605">
        <v>0</v>
      </c>
    </row>
    <row r="15606" spans="1:10" x14ac:dyDescent="0.25">
      <c r="A15606" t="s">
        <v>44</v>
      </c>
      <c r="B15606" t="s">
        <v>91</v>
      </c>
      <c r="C15606" t="s">
        <v>12</v>
      </c>
      <c r="D15606" t="s">
        <v>19</v>
      </c>
      <c r="E15606" t="s">
        <v>39</v>
      </c>
      <c r="F15606" t="s">
        <v>18</v>
      </c>
      <c r="G15606">
        <v>2016</v>
      </c>
      <c r="H15606">
        <v>0</v>
      </c>
      <c r="I15606">
        <v>0</v>
      </c>
      <c r="J15606">
        <v>0</v>
      </c>
    </row>
    <row r="15607" spans="1:10" x14ac:dyDescent="0.25">
      <c r="A15607" t="s">
        <v>44</v>
      </c>
      <c r="B15607" t="s">
        <v>91</v>
      </c>
      <c r="C15607" t="s">
        <v>16</v>
      </c>
      <c r="D15607" t="s">
        <v>19</v>
      </c>
      <c r="E15607" t="s">
        <v>39</v>
      </c>
      <c r="F15607" t="s">
        <v>18</v>
      </c>
      <c r="G15607">
        <v>2016</v>
      </c>
      <c r="H15607">
        <v>0</v>
      </c>
      <c r="I15607">
        <v>0</v>
      </c>
      <c r="J15607">
        <v>0</v>
      </c>
    </row>
    <row r="15608" spans="1:10" x14ac:dyDescent="0.25">
      <c r="A15608" t="s">
        <v>44</v>
      </c>
      <c r="B15608" t="s">
        <v>91</v>
      </c>
      <c r="C15608" t="s">
        <v>12</v>
      </c>
      <c r="D15608" t="s">
        <v>20</v>
      </c>
      <c r="E15608" t="s">
        <v>39</v>
      </c>
      <c r="F15608" t="s">
        <v>15</v>
      </c>
      <c r="G15608">
        <v>2016</v>
      </c>
      <c r="H15608">
        <v>0</v>
      </c>
      <c r="I15608">
        <v>0</v>
      </c>
      <c r="J15608">
        <v>0</v>
      </c>
    </row>
    <row r="15609" spans="1:10" x14ac:dyDescent="0.25">
      <c r="A15609" t="s">
        <v>44</v>
      </c>
      <c r="B15609" t="s">
        <v>91</v>
      </c>
      <c r="C15609" t="s">
        <v>16</v>
      </c>
      <c r="D15609" t="s">
        <v>20</v>
      </c>
      <c r="E15609" t="s">
        <v>39</v>
      </c>
      <c r="F15609" t="s">
        <v>15</v>
      </c>
      <c r="G15609">
        <v>2016</v>
      </c>
      <c r="H15609">
        <v>0</v>
      </c>
      <c r="I15609">
        <v>0</v>
      </c>
      <c r="J15609">
        <v>0</v>
      </c>
    </row>
    <row r="15610" spans="1:10" x14ac:dyDescent="0.25">
      <c r="A15610" t="s">
        <v>44</v>
      </c>
      <c r="B15610" t="s">
        <v>91</v>
      </c>
      <c r="C15610" t="s">
        <v>12</v>
      </c>
      <c r="D15610" t="s">
        <v>20</v>
      </c>
      <c r="E15610" t="s">
        <v>39</v>
      </c>
      <c r="F15610" t="s">
        <v>17</v>
      </c>
      <c r="G15610">
        <v>2016</v>
      </c>
      <c r="H15610">
        <v>0</v>
      </c>
      <c r="I15610">
        <v>0</v>
      </c>
      <c r="J15610">
        <v>0</v>
      </c>
    </row>
    <row r="15611" spans="1:10" x14ac:dyDescent="0.25">
      <c r="A15611" t="s">
        <v>44</v>
      </c>
      <c r="B15611" t="s">
        <v>91</v>
      </c>
      <c r="C15611" t="s">
        <v>16</v>
      </c>
      <c r="D15611" t="s">
        <v>20</v>
      </c>
      <c r="E15611" t="s">
        <v>39</v>
      </c>
      <c r="F15611" t="s">
        <v>17</v>
      </c>
      <c r="G15611">
        <v>2016</v>
      </c>
      <c r="H15611">
        <v>0</v>
      </c>
      <c r="I15611">
        <v>0</v>
      </c>
      <c r="J15611">
        <v>0</v>
      </c>
    </row>
    <row r="15612" spans="1:10" x14ac:dyDescent="0.25">
      <c r="A15612" t="s">
        <v>44</v>
      </c>
      <c r="B15612" t="s">
        <v>91</v>
      </c>
      <c r="C15612" t="s">
        <v>12</v>
      </c>
      <c r="D15612" t="s">
        <v>20</v>
      </c>
      <c r="E15612" t="s">
        <v>39</v>
      </c>
      <c r="F15612" t="s">
        <v>18</v>
      </c>
      <c r="G15612">
        <v>2016</v>
      </c>
      <c r="H15612">
        <v>0</v>
      </c>
      <c r="I15612">
        <v>0</v>
      </c>
      <c r="J15612">
        <v>0</v>
      </c>
    </row>
    <row r="15613" spans="1:10" x14ac:dyDescent="0.25">
      <c r="A15613" t="s">
        <v>44</v>
      </c>
      <c r="B15613" t="s">
        <v>91</v>
      </c>
      <c r="C15613" t="s">
        <v>16</v>
      </c>
      <c r="D15613" t="s">
        <v>20</v>
      </c>
      <c r="E15613" t="s">
        <v>39</v>
      </c>
      <c r="F15613" t="s">
        <v>18</v>
      </c>
      <c r="G15613">
        <v>2016</v>
      </c>
      <c r="H15613">
        <v>0</v>
      </c>
      <c r="I15613">
        <v>0</v>
      </c>
      <c r="J15613">
        <v>0</v>
      </c>
    </row>
    <row r="15614" spans="1:10" x14ac:dyDescent="0.25">
      <c r="A15614" t="s">
        <v>44</v>
      </c>
      <c r="B15614" t="s">
        <v>91</v>
      </c>
      <c r="C15614" t="s">
        <v>12</v>
      </c>
      <c r="D15614" t="s">
        <v>21</v>
      </c>
      <c r="E15614" t="s">
        <v>39</v>
      </c>
      <c r="F15614" t="s">
        <v>15</v>
      </c>
      <c r="G15614">
        <v>2016</v>
      </c>
      <c r="H15614">
        <v>3.86979585015</v>
      </c>
      <c r="I15614">
        <v>4.8360869410199996</v>
      </c>
      <c r="J15614">
        <v>3.12542826942</v>
      </c>
    </row>
    <row r="15615" spans="1:10" x14ac:dyDescent="0.25">
      <c r="A15615" t="s">
        <v>44</v>
      </c>
      <c r="B15615" t="s">
        <v>91</v>
      </c>
      <c r="C15615" t="s">
        <v>16</v>
      </c>
      <c r="D15615" t="s">
        <v>21</v>
      </c>
      <c r="E15615" t="s">
        <v>39</v>
      </c>
      <c r="F15615" t="s">
        <v>15</v>
      </c>
      <c r="G15615">
        <v>2016</v>
      </c>
      <c r="H15615">
        <v>3.71934800917</v>
      </c>
      <c r="I15615">
        <v>5.1180786503000002</v>
      </c>
      <c r="J15615">
        <v>2.5401825394399999</v>
      </c>
    </row>
    <row r="15616" spans="1:10" x14ac:dyDescent="0.25">
      <c r="A15616" t="s">
        <v>44</v>
      </c>
      <c r="B15616" t="s">
        <v>91</v>
      </c>
      <c r="C15616" t="s">
        <v>12</v>
      </c>
      <c r="D15616" t="s">
        <v>21</v>
      </c>
      <c r="E15616" t="s">
        <v>39</v>
      </c>
      <c r="F15616" t="s">
        <v>17</v>
      </c>
      <c r="G15616">
        <v>2016</v>
      </c>
      <c r="H15616" s="1">
        <v>1.9630834532899998E-6</v>
      </c>
      <c r="I15616" s="1">
        <v>2.44276135335E-6</v>
      </c>
      <c r="J15616" s="1">
        <v>1.58195848764E-6</v>
      </c>
    </row>
    <row r="15617" spans="1:10" x14ac:dyDescent="0.25">
      <c r="A15617" t="s">
        <v>44</v>
      </c>
      <c r="B15617" t="s">
        <v>91</v>
      </c>
      <c r="C15617" t="s">
        <v>16</v>
      </c>
      <c r="D15617" t="s">
        <v>21</v>
      </c>
      <c r="E15617" t="s">
        <v>39</v>
      </c>
      <c r="F15617" t="s">
        <v>17</v>
      </c>
      <c r="G15617">
        <v>2016</v>
      </c>
      <c r="H15617" s="1">
        <v>1.8995974635299999E-6</v>
      </c>
      <c r="I15617" s="1">
        <v>2.6158644550199999E-6</v>
      </c>
      <c r="J15617" s="1">
        <v>1.2954459071499999E-6</v>
      </c>
    </row>
    <row r="15618" spans="1:10" x14ac:dyDescent="0.25">
      <c r="A15618" t="s">
        <v>44</v>
      </c>
      <c r="B15618" t="s">
        <v>91</v>
      </c>
      <c r="C15618" t="s">
        <v>12</v>
      </c>
      <c r="D15618" t="s">
        <v>21</v>
      </c>
      <c r="E15618" t="s">
        <v>39</v>
      </c>
      <c r="F15618" t="s">
        <v>18</v>
      </c>
      <c r="G15618">
        <v>2016</v>
      </c>
      <c r="H15618">
        <v>0.18757889999999999</v>
      </c>
      <c r="I15618">
        <v>0.2344175</v>
      </c>
      <c r="J15618">
        <v>0.15149750000000001</v>
      </c>
    </row>
    <row r="15619" spans="1:10" x14ac:dyDescent="0.25">
      <c r="A15619" t="s">
        <v>44</v>
      </c>
      <c r="B15619" t="s">
        <v>91</v>
      </c>
      <c r="C15619" t="s">
        <v>16</v>
      </c>
      <c r="D15619" t="s">
        <v>21</v>
      </c>
      <c r="E15619" t="s">
        <v>39</v>
      </c>
      <c r="F15619" t="s">
        <v>18</v>
      </c>
      <c r="G15619">
        <v>2016</v>
      </c>
      <c r="H15619">
        <v>0.18703462000000001</v>
      </c>
      <c r="I15619">
        <v>0.2573725</v>
      </c>
      <c r="J15619">
        <v>0.12773799999999999</v>
      </c>
    </row>
    <row r="15620" spans="1:10" x14ac:dyDescent="0.25">
      <c r="A15620" t="s">
        <v>44</v>
      </c>
      <c r="B15620" t="s">
        <v>91</v>
      </c>
      <c r="C15620" t="s">
        <v>12</v>
      </c>
      <c r="D15620" t="s">
        <v>22</v>
      </c>
      <c r="E15620" t="s">
        <v>39</v>
      </c>
      <c r="F15620" t="s">
        <v>15</v>
      </c>
      <c r="G15620">
        <v>2016</v>
      </c>
      <c r="H15620">
        <v>7.0456087032800001</v>
      </c>
      <c r="I15620">
        <v>10.170683227</v>
      </c>
      <c r="J15620">
        <v>4.6790316077999998</v>
      </c>
    </row>
    <row r="15621" spans="1:10" x14ac:dyDescent="0.25">
      <c r="A15621" t="s">
        <v>44</v>
      </c>
      <c r="B15621" t="s">
        <v>91</v>
      </c>
      <c r="C15621" t="s">
        <v>16</v>
      </c>
      <c r="D15621" t="s">
        <v>22</v>
      </c>
      <c r="E15621" t="s">
        <v>39</v>
      </c>
      <c r="F15621" t="s">
        <v>15</v>
      </c>
      <c r="G15621">
        <v>2016</v>
      </c>
      <c r="H15621">
        <v>5.6256191182800004</v>
      </c>
      <c r="I15621">
        <v>8.2001728103999998</v>
      </c>
      <c r="J15621">
        <v>3.7718590608000002</v>
      </c>
    </row>
    <row r="15622" spans="1:10" x14ac:dyDescent="0.25">
      <c r="A15622" t="s">
        <v>44</v>
      </c>
      <c r="B15622" t="s">
        <v>91</v>
      </c>
      <c r="C15622" t="s">
        <v>12</v>
      </c>
      <c r="D15622" t="s">
        <v>22</v>
      </c>
      <c r="E15622" t="s">
        <v>39</v>
      </c>
      <c r="F15622" t="s">
        <v>17</v>
      </c>
      <c r="G15622">
        <v>2016</v>
      </c>
      <c r="H15622" s="1">
        <v>3.51088331442E-6</v>
      </c>
      <c r="I15622" s="1">
        <v>5.0815684226600002E-6</v>
      </c>
      <c r="J15622" s="1">
        <v>2.33432647837E-6</v>
      </c>
    </row>
    <row r="15623" spans="1:10" x14ac:dyDescent="0.25">
      <c r="A15623" t="s">
        <v>44</v>
      </c>
      <c r="B15623" t="s">
        <v>91</v>
      </c>
      <c r="C15623" t="s">
        <v>16</v>
      </c>
      <c r="D15623" t="s">
        <v>22</v>
      </c>
      <c r="E15623" t="s">
        <v>39</v>
      </c>
      <c r="F15623" t="s">
        <v>17</v>
      </c>
      <c r="G15623">
        <v>2016</v>
      </c>
      <c r="H15623" s="1">
        <v>2.7691191598699999E-6</v>
      </c>
      <c r="I15623" s="1">
        <v>4.0534166739100004E-6</v>
      </c>
      <c r="J15623" s="1">
        <v>1.86195975927E-6</v>
      </c>
    </row>
    <row r="15624" spans="1:10" x14ac:dyDescent="0.25">
      <c r="A15624" t="s">
        <v>44</v>
      </c>
      <c r="B15624" t="s">
        <v>91</v>
      </c>
      <c r="C15624" t="s">
        <v>12</v>
      </c>
      <c r="D15624" t="s">
        <v>22</v>
      </c>
      <c r="E15624" t="s">
        <v>39</v>
      </c>
      <c r="F15624" t="s">
        <v>18</v>
      </c>
      <c r="G15624">
        <v>2016</v>
      </c>
      <c r="H15624">
        <v>0.33367409999999997</v>
      </c>
      <c r="I15624">
        <v>0.48167500000000002</v>
      </c>
      <c r="J15624">
        <v>0.22159499999999999</v>
      </c>
    </row>
    <row r="15625" spans="1:10" x14ac:dyDescent="0.25">
      <c r="A15625" t="s">
        <v>44</v>
      </c>
      <c r="B15625" t="s">
        <v>91</v>
      </c>
      <c r="C15625" t="s">
        <v>16</v>
      </c>
      <c r="D15625" t="s">
        <v>22</v>
      </c>
      <c r="E15625" t="s">
        <v>39</v>
      </c>
      <c r="F15625" t="s">
        <v>18</v>
      </c>
      <c r="G15625">
        <v>2016</v>
      </c>
      <c r="H15625">
        <v>0.27307345999999999</v>
      </c>
      <c r="I15625">
        <v>0.39804499999999998</v>
      </c>
      <c r="J15625">
        <v>0.18309</v>
      </c>
    </row>
    <row r="15626" spans="1:10" x14ac:dyDescent="0.25">
      <c r="A15626" t="s">
        <v>44</v>
      </c>
      <c r="B15626" t="s">
        <v>91</v>
      </c>
      <c r="C15626" t="s">
        <v>12</v>
      </c>
      <c r="D15626" t="s">
        <v>23</v>
      </c>
      <c r="E15626" t="s">
        <v>39</v>
      </c>
      <c r="F15626" t="s">
        <v>15</v>
      </c>
      <c r="G15626">
        <v>2016</v>
      </c>
      <c r="H15626">
        <v>11.178843287699999</v>
      </c>
      <c r="I15626">
        <v>15.5331938679</v>
      </c>
      <c r="J15626">
        <v>7.7698638740000003</v>
      </c>
    </row>
    <row r="15627" spans="1:10" x14ac:dyDescent="0.25">
      <c r="A15627" t="s">
        <v>44</v>
      </c>
      <c r="B15627" t="s">
        <v>91</v>
      </c>
      <c r="C15627" t="s">
        <v>16</v>
      </c>
      <c r="D15627" t="s">
        <v>23</v>
      </c>
      <c r="E15627" t="s">
        <v>39</v>
      </c>
      <c r="F15627" t="s">
        <v>15</v>
      </c>
      <c r="G15627">
        <v>2016</v>
      </c>
      <c r="H15627">
        <v>10.2276564779</v>
      </c>
      <c r="I15627">
        <v>13.675916705600001</v>
      </c>
      <c r="J15627">
        <v>7.3106044368700003</v>
      </c>
    </row>
    <row r="15628" spans="1:10" x14ac:dyDescent="0.25">
      <c r="A15628" t="s">
        <v>44</v>
      </c>
      <c r="B15628" t="s">
        <v>91</v>
      </c>
      <c r="C15628" t="s">
        <v>12</v>
      </c>
      <c r="D15628" t="s">
        <v>23</v>
      </c>
      <c r="E15628" t="s">
        <v>39</v>
      </c>
      <c r="F15628" t="s">
        <v>17</v>
      </c>
      <c r="G15628">
        <v>2016</v>
      </c>
      <c r="H15628" s="1">
        <v>5.67214058291E-6</v>
      </c>
      <c r="I15628" s="1">
        <v>7.8558890024699993E-6</v>
      </c>
      <c r="J15628" s="1">
        <v>3.9225932077400001E-6</v>
      </c>
    </row>
    <row r="15629" spans="1:10" x14ac:dyDescent="0.25">
      <c r="A15629" t="s">
        <v>44</v>
      </c>
      <c r="B15629" t="s">
        <v>91</v>
      </c>
      <c r="C15629" t="s">
        <v>16</v>
      </c>
      <c r="D15629" t="s">
        <v>23</v>
      </c>
      <c r="E15629" t="s">
        <v>39</v>
      </c>
      <c r="F15629" t="s">
        <v>17</v>
      </c>
      <c r="G15629">
        <v>2016</v>
      </c>
      <c r="H15629" s="1">
        <v>5.0463584317999999E-6</v>
      </c>
      <c r="I15629" s="1">
        <v>6.7572238931000003E-6</v>
      </c>
      <c r="J15629" s="1">
        <v>3.6065889246399998E-6</v>
      </c>
    </row>
    <row r="15630" spans="1:10" x14ac:dyDescent="0.25">
      <c r="A15630" t="s">
        <v>44</v>
      </c>
      <c r="B15630" t="s">
        <v>91</v>
      </c>
      <c r="C15630" t="s">
        <v>12</v>
      </c>
      <c r="D15630" t="s">
        <v>23</v>
      </c>
      <c r="E15630" t="s">
        <v>39</v>
      </c>
      <c r="F15630" t="s">
        <v>18</v>
      </c>
      <c r="G15630">
        <v>2016</v>
      </c>
      <c r="H15630">
        <v>0.54321209999999998</v>
      </c>
      <c r="I15630">
        <v>0.75480249999999904</v>
      </c>
      <c r="J15630">
        <v>0.37756000000000001</v>
      </c>
    </row>
    <row r="15631" spans="1:10" x14ac:dyDescent="0.25">
      <c r="A15631" t="s">
        <v>44</v>
      </c>
      <c r="B15631" t="s">
        <v>91</v>
      </c>
      <c r="C15631" t="s">
        <v>16</v>
      </c>
      <c r="D15631" t="s">
        <v>23</v>
      </c>
      <c r="E15631" t="s">
        <v>39</v>
      </c>
      <c r="F15631" t="s">
        <v>18</v>
      </c>
      <c r="G15631">
        <v>2016</v>
      </c>
      <c r="H15631">
        <v>0.49902570000000002</v>
      </c>
      <c r="I15631">
        <v>0.66727249999999905</v>
      </c>
      <c r="J15631">
        <v>0.3566975</v>
      </c>
    </row>
    <row r="15632" spans="1:10" x14ac:dyDescent="0.25">
      <c r="A15632" t="s">
        <v>44</v>
      </c>
      <c r="B15632" t="s">
        <v>91</v>
      </c>
      <c r="C15632" t="s">
        <v>12</v>
      </c>
      <c r="D15632" t="s">
        <v>24</v>
      </c>
      <c r="E15632" t="s">
        <v>39</v>
      </c>
      <c r="F15632" t="s">
        <v>15</v>
      </c>
      <c r="G15632">
        <v>2016</v>
      </c>
      <c r="H15632">
        <v>15.751626243900001</v>
      </c>
      <c r="I15632">
        <v>21.790749242499999</v>
      </c>
      <c r="J15632">
        <v>11.1556969751</v>
      </c>
    </row>
    <row r="15633" spans="1:10" x14ac:dyDescent="0.25">
      <c r="A15633" t="s">
        <v>44</v>
      </c>
      <c r="B15633" t="s">
        <v>91</v>
      </c>
      <c r="C15633" t="s">
        <v>16</v>
      </c>
      <c r="D15633" t="s">
        <v>24</v>
      </c>
      <c r="E15633" t="s">
        <v>39</v>
      </c>
      <c r="F15633" t="s">
        <v>15</v>
      </c>
      <c r="G15633">
        <v>2016</v>
      </c>
      <c r="H15633">
        <v>18.4727926407</v>
      </c>
      <c r="I15633">
        <v>25.247710090799998</v>
      </c>
      <c r="J15633">
        <v>13.546345560200001</v>
      </c>
    </row>
    <row r="15634" spans="1:10" x14ac:dyDescent="0.25">
      <c r="A15634" t="s">
        <v>44</v>
      </c>
      <c r="B15634" t="s">
        <v>91</v>
      </c>
      <c r="C15634" t="s">
        <v>12</v>
      </c>
      <c r="D15634" t="s">
        <v>24</v>
      </c>
      <c r="E15634" t="s">
        <v>39</v>
      </c>
      <c r="F15634" t="s">
        <v>17</v>
      </c>
      <c r="G15634">
        <v>2016</v>
      </c>
      <c r="H15634" s="1">
        <v>8.2793583312200003E-6</v>
      </c>
      <c r="I15634" s="1">
        <v>1.15365135154E-5</v>
      </c>
      <c r="J15634" s="1">
        <v>5.85234105246E-6</v>
      </c>
    </row>
    <row r="15635" spans="1:10" x14ac:dyDescent="0.25">
      <c r="A15635" t="s">
        <v>44</v>
      </c>
      <c r="B15635" t="s">
        <v>91</v>
      </c>
      <c r="C15635" t="s">
        <v>16</v>
      </c>
      <c r="D15635" t="s">
        <v>24</v>
      </c>
      <c r="E15635" t="s">
        <v>39</v>
      </c>
      <c r="F15635" t="s">
        <v>17</v>
      </c>
      <c r="G15635">
        <v>2016</v>
      </c>
      <c r="H15635" s="1">
        <v>9.2907150272E-6</v>
      </c>
      <c r="I15635" s="1">
        <v>1.27028973576E-5</v>
      </c>
      <c r="J15635" s="1">
        <v>6.8296940305799996E-6</v>
      </c>
    </row>
    <row r="15636" spans="1:10" x14ac:dyDescent="0.25">
      <c r="A15636" t="s">
        <v>44</v>
      </c>
      <c r="B15636" t="s">
        <v>91</v>
      </c>
      <c r="C15636" t="s">
        <v>12</v>
      </c>
      <c r="D15636" t="s">
        <v>24</v>
      </c>
      <c r="E15636" t="s">
        <v>39</v>
      </c>
      <c r="F15636" t="s">
        <v>18</v>
      </c>
      <c r="G15636">
        <v>2016</v>
      </c>
      <c r="H15636">
        <v>0.80173309999999998</v>
      </c>
      <c r="I15636">
        <v>1.1091150000000001</v>
      </c>
      <c r="J15636">
        <v>0.56780750000000002</v>
      </c>
    </row>
    <row r="15637" spans="1:10" x14ac:dyDescent="0.25">
      <c r="A15637" t="s">
        <v>44</v>
      </c>
      <c r="B15637" t="s">
        <v>91</v>
      </c>
      <c r="C15637" t="s">
        <v>16</v>
      </c>
      <c r="D15637" t="s">
        <v>24</v>
      </c>
      <c r="E15637" t="s">
        <v>39</v>
      </c>
      <c r="F15637" t="s">
        <v>18</v>
      </c>
      <c r="G15637">
        <v>2016</v>
      </c>
      <c r="H15637">
        <v>0.92169669999999904</v>
      </c>
      <c r="I15637">
        <v>1.25973</v>
      </c>
      <c r="J15637">
        <v>0.67589250000000001</v>
      </c>
    </row>
    <row r="15638" spans="1:10" x14ac:dyDescent="0.25">
      <c r="A15638" t="s">
        <v>44</v>
      </c>
      <c r="B15638" t="s">
        <v>91</v>
      </c>
      <c r="C15638" t="s">
        <v>12</v>
      </c>
      <c r="D15638" t="s">
        <v>25</v>
      </c>
      <c r="E15638" t="s">
        <v>39</v>
      </c>
      <c r="F15638" t="s">
        <v>15</v>
      </c>
      <c r="G15638">
        <v>2016</v>
      </c>
      <c r="H15638">
        <v>20.6735221958</v>
      </c>
      <c r="I15638">
        <v>27.997270214</v>
      </c>
      <c r="J15638">
        <v>15.4969773492</v>
      </c>
    </row>
    <row r="15639" spans="1:10" x14ac:dyDescent="0.25">
      <c r="A15639" t="s">
        <v>44</v>
      </c>
      <c r="B15639" t="s">
        <v>91</v>
      </c>
      <c r="C15639" t="s">
        <v>16</v>
      </c>
      <c r="D15639" t="s">
        <v>25</v>
      </c>
      <c r="E15639" t="s">
        <v>39</v>
      </c>
      <c r="F15639" t="s">
        <v>15</v>
      </c>
      <c r="G15639">
        <v>2016</v>
      </c>
      <c r="H15639">
        <v>25.424374511</v>
      </c>
      <c r="I15639">
        <v>33.301224683999997</v>
      </c>
      <c r="J15639">
        <v>19.084612610699999</v>
      </c>
    </row>
    <row r="15640" spans="1:10" x14ac:dyDescent="0.25">
      <c r="A15640" t="s">
        <v>44</v>
      </c>
      <c r="B15640" t="s">
        <v>91</v>
      </c>
      <c r="C15640" t="s">
        <v>12</v>
      </c>
      <c r="D15640" t="s">
        <v>25</v>
      </c>
      <c r="E15640" t="s">
        <v>39</v>
      </c>
      <c r="F15640" t="s">
        <v>17</v>
      </c>
      <c r="G15640">
        <v>2016</v>
      </c>
      <c r="H15640" s="1">
        <v>1.1927055582000001E-5</v>
      </c>
      <c r="I15640" s="1">
        <v>1.61593446144E-5</v>
      </c>
      <c r="J15640" s="1">
        <v>8.94152505383E-6</v>
      </c>
    </row>
    <row r="15641" spans="1:10" x14ac:dyDescent="0.25">
      <c r="A15641" t="s">
        <v>44</v>
      </c>
      <c r="B15641" t="s">
        <v>91</v>
      </c>
      <c r="C15641" t="s">
        <v>16</v>
      </c>
      <c r="D15641" t="s">
        <v>25</v>
      </c>
      <c r="E15641" t="s">
        <v>39</v>
      </c>
      <c r="F15641" t="s">
        <v>17</v>
      </c>
      <c r="G15641">
        <v>2016</v>
      </c>
      <c r="H15641" s="1">
        <v>1.37937996954E-5</v>
      </c>
      <c r="I15641" s="1">
        <v>1.8038967054900001E-5</v>
      </c>
      <c r="J15641" s="1">
        <v>1.0358458177800001E-5</v>
      </c>
    </row>
    <row r="15642" spans="1:10" x14ac:dyDescent="0.25">
      <c r="A15642" t="s">
        <v>44</v>
      </c>
      <c r="B15642" t="s">
        <v>91</v>
      </c>
      <c r="C15642" t="s">
        <v>12</v>
      </c>
      <c r="D15642" t="s">
        <v>25</v>
      </c>
      <c r="E15642" t="s">
        <v>39</v>
      </c>
      <c r="F15642" t="s">
        <v>18</v>
      </c>
      <c r="G15642">
        <v>2016</v>
      </c>
      <c r="H15642">
        <v>1.1637928</v>
      </c>
      <c r="I15642">
        <v>1.5760749999999999</v>
      </c>
      <c r="J15642">
        <v>0.87238499999999997</v>
      </c>
    </row>
    <row r="15643" spans="1:10" x14ac:dyDescent="0.25">
      <c r="A15643" t="s">
        <v>44</v>
      </c>
      <c r="B15643" t="s">
        <v>91</v>
      </c>
      <c r="C15643" t="s">
        <v>16</v>
      </c>
      <c r="D15643" t="s">
        <v>25</v>
      </c>
      <c r="E15643" t="s">
        <v>39</v>
      </c>
      <c r="F15643" t="s">
        <v>18</v>
      </c>
      <c r="G15643">
        <v>2016</v>
      </c>
      <c r="H15643">
        <v>1.3713388</v>
      </c>
      <c r="I15643">
        <v>1.79619999999999</v>
      </c>
      <c r="J15643">
        <v>1.029385</v>
      </c>
    </row>
    <row r="15644" spans="1:10" x14ac:dyDescent="0.25">
      <c r="A15644" t="s">
        <v>44</v>
      </c>
      <c r="B15644" t="s">
        <v>91</v>
      </c>
      <c r="C15644" t="s">
        <v>12</v>
      </c>
      <c r="D15644" t="s">
        <v>26</v>
      </c>
      <c r="E15644" t="s">
        <v>39</v>
      </c>
      <c r="F15644" t="s">
        <v>15</v>
      </c>
      <c r="G15644">
        <v>2016</v>
      </c>
      <c r="H15644">
        <v>30.5227207366</v>
      </c>
      <c r="I15644">
        <v>39.284185889</v>
      </c>
      <c r="J15644">
        <v>23.053845970000001</v>
      </c>
    </row>
    <row r="15645" spans="1:10" x14ac:dyDescent="0.25">
      <c r="A15645" t="s">
        <v>44</v>
      </c>
      <c r="B15645" t="s">
        <v>91</v>
      </c>
      <c r="C15645" t="s">
        <v>16</v>
      </c>
      <c r="D15645" t="s">
        <v>26</v>
      </c>
      <c r="E15645" t="s">
        <v>39</v>
      </c>
      <c r="F15645" t="s">
        <v>15</v>
      </c>
      <c r="G15645">
        <v>2016</v>
      </c>
      <c r="H15645">
        <v>40.3311298964</v>
      </c>
      <c r="I15645">
        <v>51.804578532000001</v>
      </c>
      <c r="J15645">
        <v>30.713031174000001</v>
      </c>
    </row>
    <row r="15646" spans="1:10" x14ac:dyDescent="0.25">
      <c r="A15646" t="s">
        <v>44</v>
      </c>
      <c r="B15646" t="s">
        <v>91</v>
      </c>
      <c r="C15646" t="s">
        <v>12</v>
      </c>
      <c r="D15646" t="s">
        <v>26</v>
      </c>
      <c r="E15646" t="s">
        <v>39</v>
      </c>
      <c r="F15646" t="s">
        <v>17</v>
      </c>
      <c r="G15646">
        <v>2016</v>
      </c>
      <c r="H15646" s="1">
        <v>2.0140983894999999E-5</v>
      </c>
      <c r="I15646" s="1">
        <v>2.59499938118E-5</v>
      </c>
      <c r="J15646" s="1">
        <v>1.52145748466E-5</v>
      </c>
    </row>
    <row r="15647" spans="1:10" x14ac:dyDescent="0.25">
      <c r="A15647" t="s">
        <v>44</v>
      </c>
      <c r="B15647" t="s">
        <v>91</v>
      </c>
      <c r="C15647" t="s">
        <v>16</v>
      </c>
      <c r="D15647" t="s">
        <v>26</v>
      </c>
      <c r="E15647" t="s">
        <v>39</v>
      </c>
      <c r="F15647" t="s">
        <v>17</v>
      </c>
      <c r="G15647">
        <v>2016</v>
      </c>
      <c r="H15647" s="1">
        <v>2.46466813327E-5</v>
      </c>
      <c r="I15647" s="1">
        <v>3.1654979746799998E-5</v>
      </c>
      <c r="J15647" s="1">
        <v>1.87791561584E-5</v>
      </c>
    </row>
    <row r="15648" spans="1:10" x14ac:dyDescent="0.25">
      <c r="A15648" t="s">
        <v>44</v>
      </c>
      <c r="B15648" t="s">
        <v>91</v>
      </c>
      <c r="C15648" t="s">
        <v>12</v>
      </c>
      <c r="D15648" t="s">
        <v>26</v>
      </c>
      <c r="E15648" t="s">
        <v>39</v>
      </c>
      <c r="F15648" t="s">
        <v>18</v>
      </c>
      <c r="G15648">
        <v>2016</v>
      </c>
      <c r="H15648">
        <v>1.9766949999999901</v>
      </c>
      <c r="I15648">
        <v>2.5440999999999998</v>
      </c>
      <c r="J15648">
        <v>1.4929999999999899</v>
      </c>
    </row>
    <row r="15649" spans="1:10" x14ac:dyDescent="0.25">
      <c r="A15649" t="s">
        <v>44</v>
      </c>
      <c r="B15649" t="s">
        <v>91</v>
      </c>
      <c r="C15649" t="s">
        <v>16</v>
      </c>
      <c r="D15649" t="s">
        <v>26</v>
      </c>
      <c r="E15649" t="s">
        <v>39</v>
      </c>
      <c r="F15649" t="s">
        <v>18</v>
      </c>
      <c r="G15649">
        <v>2016</v>
      </c>
      <c r="H15649">
        <v>2.4555438999999999</v>
      </c>
      <c r="I15649">
        <v>3.1541000000000001</v>
      </c>
      <c r="J15649">
        <v>1.86995</v>
      </c>
    </row>
    <row r="15650" spans="1:10" x14ac:dyDescent="0.25">
      <c r="A15650" t="s">
        <v>44</v>
      </c>
      <c r="B15650" t="s">
        <v>91</v>
      </c>
      <c r="C15650" t="s">
        <v>12</v>
      </c>
      <c r="D15650" t="s">
        <v>27</v>
      </c>
      <c r="E15650" t="s">
        <v>39</v>
      </c>
      <c r="F15650" t="s">
        <v>15</v>
      </c>
      <c r="G15650">
        <v>2016</v>
      </c>
      <c r="H15650">
        <v>75.100088099800004</v>
      </c>
      <c r="I15650">
        <v>95.553634041899997</v>
      </c>
      <c r="J15650">
        <v>58.630066238600001</v>
      </c>
    </row>
    <row r="15651" spans="1:10" x14ac:dyDescent="0.25">
      <c r="A15651" t="s">
        <v>44</v>
      </c>
      <c r="B15651" t="s">
        <v>91</v>
      </c>
      <c r="C15651" t="s">
        <v>16</v>
      </c>
      <c r="D15651" t="s">
        <v>27</v>
      </c>
      <c r="E15651" t="s">
        <v>39</v>
      </c>
      <c r="F15651" t="s">
        <v>15</v>
      </c>
      <c r="G15651">
        <v>2016</v>
      </c>
      <c r="H15651">
        <v>84.429382994199997</v>
      </c>
      <c r="I15651">
        <v>109.247435697</v>
      </c>
      <c r="J15651">
        <v>65.196023603900002</v>
      </c>
    </row>
    <row r="15652" spans="1:10" x14ac:dyDescent="0.25">
      <c r="A15652" t="s">
        <v>44</v>
      </c>
      <c r="B15652" t="s">
        <v>91</v>
      </c>
      <c r="C15652" t="s">
        <v>12</v>
      </c>
      <c r="D15652" t="s">
        <v>27</v>
      </c>
      <c r="E15652" t="s">
        <v>39</v>
      </c>
      <c r="F15652" t="s">
        <v>17</v>
      </c>
      <c r="G15652">
        <v>2016</v>
      </c>
      <c r="H15652" s="1">
        <v>4.95471801474E-5</v>
      </c>
      <c r="I15652" s="1">
        <v>6.3089168020600002E-5</v>
      </c>
      <c r="J15652" s="1">
        <v>3.8735156057999999E-5</v>
      </c>
    </row>
    <row r="15653" spans="1:10" x14ac:dyDescent="0.25">
      <c r="A15653" t="s">
        <v>44</v>
      </c>
      <c r="B15653" t="s">
        <v>91</v>
      </c>
      <c r="C15653" t="s">
        <v>16</v>
      </c>
      <c r="D15653" t="s">
        <v>27</v>
      </c>
      <c r="E15653" t="s">
        <v>39</v>
      </c>
      <c r="F15653" t="s">
        <v>17</v>
      </c>
      <c r="G15653">
        <v>2016</v>
      </c>
      <c r="H15653" s="1">
        <v>5.1068876180700001E-5</v>
      </c>
      <c r="I15653" s="1">
        <v>6.6101002397200002E-5</v>
      </c>
      <c r="J15653" s="1">
        <v>3.9396688752700002E-5</v>
      </c>
    </row>
    <row r="15654" spans="1:10" x14ac:dyDescent="0.25">
      <c r="A15654" t="s">
        <v>44</v>
      </c>
      <c r="B15654" t="s">
        <v>91</v>
      </c>
      <c r="C15654" t="s">
        <v>12</v>
      </c>
      <c r="D15654" t="s">
        <v>27</v>
      </c>
      <c r="E15654" t="s">
        <v>39</v>
      </c>
      <c r="F15654" t="s">
        <v>18</v>
      </c>
      <c r="G15654">
        <v>2016</v>
      </c>
      <c r="H15654">
        <v>4.8854069999999998</v>
      </c>
      <c r="I15654">
        <v>6.2159499999999897</v>
      </c>
      <c r="J15654">
        <v>3.8139999999999898</v>
      </c>
    </row>
    <row r="15655" spans="1:10" x14ac:dyDescent="0.25">
      <c r="A15655" t="s">
        <v>44</v>
      </c>
      <c r="B15655" t="s">
        <v>91</v>
      </c>
      <c r="C15655" t="s">
        <v>16</v>
      </c>
      <c r="D15655" t="s">
        <v>27</v>
      </c>
      <c r="E15655" t="s">
        <v>39</v>
      </c>
      <c r="F15655" t="s">
        <v>18</v>
      </c>
      <c r="G15655">
        <v>2016</v>
      </c>
      <c r="H15655">
        <v>5.0942059999999998</v>
      </c>
      <c r="I15655">
        <v>6.5916499999999996</v>
      </c>
      <c r="J15655">
        <v>3.9337249999999901</v>
      </c>
    </row>
    <row r="15656" spans="1:10" x14ac:dyDescent="0.25">
      <c r="A15656" t="s">
        <v>44</v>
      </c>
      <c r="B15656" t="s">
        <v>91</v>
      </c>
      <c r="C15656" t="s">
        <v>12</v>
      </c>
      <c r="D15656" t="s">
        <v>28</v>
      </c>
      <c r="E15656" t="s">
        <v>39</v>
      </c>
      <c r="F15656" t="s">
        <v>15</v>
      </c>
      <c r="G15656">
        <v>2016</v>
      </c>
      <c r="H15656">
        <v>162.22005268999999</v>
      </c>
      <c r="I15656">
        <v>212.50648342</v>
      </c>
      <c r="J15656">
        <v>123.45065733</v>
      </c>
    </row>
    <row r="15657" spans="1:10" x14ac:dyDescent="0.25">
      <c r="A15657" t="s">
        <v>44</v>
      </c>
      <c r="B15657" t="s">
        <v>91</v>
      </c>
      <c r="C15657" t="s">
        <v>16</v>
      </c>
      <c r="D15657" t="s">
        <v>28</v>
      </c>
      <c r="E15657" t="s">
        <v>39</v>
      </c>
      <c r="F15657" t="s">
        <v>15</v>
      </c>
      <c r="G15657">
        <v>2016</v>
      </c>
      <c r="H15657">
        <v>158.122231989</v>
      </c>
      <c r="I15657">
        <v>201.645350896</v>
      </c>
      <c r="J15657">
        <v>122.312453741</v>
      </c>
    </row>
    <row r="15658" spans="1:10" x14ac:dyDescent="0.25">
      <c r="A15658" t="s">
        <v>44</v>
      </c>
      <c r="B15658" t="s">
        <v>91</v>
      </c>
      <c r="C15658" t="s">
        <v>12</v>
      </c>
      <c r="D15658" t="s">
        <v>28</v>
      </c>
      <c r="E15658" t="s">
        <v>39</v>
      </c>
      <c r="F15658" t="s">
        <v>17</v>
      </c>
      <c r="G15658">
        <v>2016</v>
      </c>
      <c r="H15658">
        <v>1.1853037544900001E-4</v>
      </c>
      <c r="I15658">
        <v>1.5512216869800001E-4</v>
      </c>
      <c r="J15658" s="1">
        <v>9.0225241826499998E-5</v>
      </c>
    </row>
    <row r="15659" spans="1:10" x14ac:dyDescent="0.25">
      <c r="A15659" t="s">
        <v>44</v>
      </c>
      <c r="B15659" t="s">
        <v>91</v>
      </c>
      <c r="C15659" t="s">
        <v>16</v>
      </c>
      <c r="D15659" t="s">
        <v>28</v>
      </c>
      <c r="E15659" t="s">
        <v>39</v>
      </c>
      <c r="F15659" t="s">
        <v>17</v>
      </c>
      <c r="G15659">
        <v>2016</v>
      </c>
      <c r="H15659">
        <v>1.05097547185E-4</v>
      </c>
      <c r="I15659">
        <v>1.3397433290100001E-4</v>
      </c>
      <c r="J15659" s="1">
        <v>8.1288713866899999E-5</v>
      </c>
    </row>
    <row r="15660" spans="1:10" x14ac:dyDescent="0.25">
      <c r="A15660" t="s">
        <v>44</v>
      </c>
      <c r="B15660" t="s">
        <v>91</v>
      </c>
      <c r="C15660" t="s">
        <v>12</v>
      </c>
      <c r="D15660" t="s">
        <v>28</v>
      </c>
      <c r="E15660" t="s">
        <v>39</v>
      </c>
      <c r="F15660" t="s">
        <v>18</v>
      </c>
      <c r="G15660">
        <v>2016</v>
      </c>
      <c r="H15660">
        <v>11.748571999999999</v>
      </c>
      <c r="I15660">
        <v>15.390499999999999</v>
      </c>
      <c r="J15660">
        <v>8.9407499999999995</v>
      </c>
    </row>
    <row r="15661" spans="1:10" x14ac:dyDescent="0.25">
      <c r="A15661" t="s">
        <v>44</v>
      </c>
      <c r="B15661" t="s">
        <v>91</v>
      </c>
      <c r="C15661" t="s">
        <v>16</v>
      </c>
      <c r="D15661" t="s">
        <v>28</v>
      </c>
      <c r="E15661" t="s">
        <v>39</v>
      </c>
      <c r="F15661" t="s">
        <v>18</v>
      </c>
      <c r="G15661">
        <v>2016</v>
      </c>
      <c r="H15661">
        <v>10.486651</v>
      </c>
      <c r="I15661">
        <v>13.3730999999999</v>
      </c>
      <c r="J15661">
        <v>8.11174999999999</v>
      </c>
    </row>
    <row r="15662" spans="1:10" x14ac:dyDescent="0.25">
      <c r="A15662" t="s">
        <v>44</v>
      </c>
      <c r="B15662" t="s">
        <v>91</v>
      </c>
      <c r="C15662" t="s">
        <v>12</v>
      </c>
      <c r="D15662" t="s">
        <v>29</v>
      </c>
      <c r="E15662" t="s">
        <v>39</v>
      </c>
      <c r="F15662" t="s">
        <v>15</v>
      </c>
      <c r="G15662">
        <v>2016</v>
      </c>
      <c r="H15662">
        <v>263.01914927000001</v>
      </c>
      <c r="I15662">
        <v>339.158479134</v>
      </c>
      <c r="J15662">
        <v>202.49934970499999</v>
      </c>
    </row>
    <row r="15663" spans="1:10" x14ac:dyDescent="0.25">
      <c r="A15663" t="s">
        <v>44</v>
      </c>
      <c r="B15663" t="s">
        <v>91</v>
      </c>
      <c r="C15663" t="s">
        <v>16</v>
      </c>
      <c r="D15663" t="s">
        <v>29</v>
      </c>
      <c r="E15663" t="s">
        <v>39</v>
      </c>
      <c r="F15663" t="s">
        <v>15</v>
      </c>
      <c r="G15663">
        <v>2016</v>
      </c>
      <c r="H15663">
        <v>209.34787571499999</v>
      </c>
      <c r="I15663">
        <v>269.80424523800002</v>
      </c>
      <c r="J15663">
        <v>161.66062821</v>
      </c>
    </row>
    <row r="15664" spans="1:10" x14ac:dyDescent="0.25">
      <c r="A15664" t="s">
        <v>44</v>
      </c>
      <c r="B15664" t="s">
        <v>91</v>
      </c>
      <c r="C15664" t="s">
        <v>12</v>
      </c>
      <c r="D15664" t="s">
        <v>29</v>
      </c>
      <c r="E15664" t="s">
        <v>39</v>
      </c>
      <c r="F15664" t="s">
        <v>17</v>
      </c>
      <c r="G15664">
        <v>2016</v>
      </c>
      <c r="H15664">
        <v>2.36110166592E-4</v>
      </c>
      <c r="I15664">
        <v>3.0410090723099998E-4</v>
      </c>
      <c r="J15664">
        <v>1.8164395502600001E-4</v>
      </c>
    </row>
    <row r="15665" spans="1:10" x14ac:dyDescent="0.25">
      <c r="A15665" t="s">
        <v>44</v>
      </c>
      <c r="B15665" t="s">
        <v>91</v>
      </c>
      <c r="C15665" t="s">
        <v>16</v>
      </c>
      <c r="D15665" t="s">
        <v>29</v>
      </c>
      <c r="E15665" t="s">
        <v>39</v>
      </c>
      <c r="F15665" t="s">
        <v>17</v>
      </c>
      <c r="G15665">
        <v>2016</v>
      </c>
      <c r="H15665">
        <v>1.6844382784899999E-4</v>
      </c>
      <c r="I15665">
        <v>2.1707012185799999E-4</v>
      </c>
      <c r="J15665">
        <v>1.30056690695E-4</v>
      </c>
    </row>
    <row r="15666" spans="1:10" x14ac:dyDescent="0.25">
      <c r="A15666" t="s">
        <v>44</v>
      </c>
      <c r="B15666" t="s">
        <v>91</v>
      </c>
      <c r="C15666" t="s">
        <v>12</v>
      </c>
      <c r="D15666" t="s">
        <v>29</v>
      </c>
      <c r="E15666" t="s">
        <v>39</v>
      </c>
      <c r="F15666" t="s">
        <v>18</v>
      </c>
      <c r="G15666">
        <v>2016</v>
      </c>
      <c r="H15666">
        <v>23.482489999999999</v>
      </c>
      <c r="I15666">
        <v>30.280249999999999</v>
      </c>
      <c r="J15666">
        <v>18.079249999999998</v>
      </c>
    </row>
    <row r="15667" spans="1:10" x14ac:dyDescent="0.25">
      <c r="A15667" t="s">
        <v>44</v>
      </c>
      <c r="B15667" t="s">
        <v>91</v>
      </c>
      <c r="C15667" t="s">
        <v>16</v>
      </c>
      <c r="D15667" t="s">
        <v>29</v>
      </c>
      <c r="E15667" t="s">
        <v>39</v>
      </c>
      <c r="F15667" t="s">
        <v>18</v>
      </c>
      <c r="G15667">
        <v>2016</v>
      </c>
      <c r="H15667">
        <v>16.815265999999902</v>
      </c>
      <c r="I15667">
        <v>21.671250000000001</v>
      </c>
      <c r="J15667">
        <v>12.984925</v>
      </c>
    </row>
    <row r="15668" spans="1:10" x14ac:dyDescent="0.25">
      <c r="A15668" t="s">
        <v>44</v>
      </c>
      <c r="B15668" t="s">
        <v>91</v>
      </c>
      <c r="C15668" t="s">
        <v>12</v>
      </c>
      <c r="D15668" t="s">
        <v>30</v>
      </c>
      <c r="E15668" t="s">
        <v>39</v>
      </c>
      <c r="F15668" t="s">
        <v>15</v>
      </c>
      <c r="G15668">
        <v>2016</v>
      </c>
      <c r="H15668">
        <v>383.07847820699999</v>
      </c>
      <c r="I15668">
        <v>489.053791762</v>
      </c>
      <c r="J15668">
        <v>295.460421462</v>
      </c>
    </row>
    <row r="15669" spans="1:10" x14ac:dyDescent="0.25">
      <c r="A15669" t="s">
        <v>44</v>
      </c>
      <c r="B15669" t="s">
        <v>91</v>
      </c>
      <c r="C15669" t="s">
        <v>16</v>
      </c>
      <c r="D15669" t="s">
        <v>30</v>
      </c>
      <c r="E15669" t="s">
        <v>39</v>
      </c>
      <c r="F15669" t="s">
        <v>15</v>
      </c>
      <c r="G15669">
        <v>2016</v>
      </c>
      <c r="H15669">
        <v>289.37758459899999</v>
      </c>
      <c r="I15669">
        <v>371.72079397200002</v>
      </c>
      <c r="J15669">
        <v>216.24269987</v>
      </c>
    </row>
    <row r="15670" spans="1:10" x14ac:dyDescent="0.25">
      <c r="A15670" t="s">
        <v>44</v>
      </c>
      <c r="B15670" t="s">
        <v>91</v>
      </c>
      <c r="C15670" t="s">
        <v>12</v>
      </c>
      <c r="D15670" t="s">
        <v>30</v>
      </c>
      <c r="E15670" t="s">
        <v>39</v>
      </c>
      <c r="F15670" t="s">
        <v>17</v>
      </c>
      <c r="G15670">
        <v>2016</v>
      </c>
      <c r="H15670">
        <v>4.32693149856E-4</v>
      </c>
      <c r="I15670">
        <v>5.5222739304399999E-4</v>
      </c>
      <c r="J15670">
        <v>3.3370833960399998E-4</v>
      </c>
    </row>
    <row r="15671" spans="1:10" x14ac:dyDescent="0.25">
      <c r="A15671" t="s">
        <v>44</v>
      </c>
      <c r="B15671" t="s">
        <v>91</v>
      </c>
      <c r="C15671" t="s">
        <v>16</v>
      </c>
      <c r="D15671" t="s">
        <v>30</v>
      </c>
      <c r="E15671" t="s">
        <v>39</v>
      </c>
      <c r="F15671" t="s">
        <v>17</v>
      </c>
      <c r="G15671">
        <v>2016</v>
      </c>
      <c r="H15671">
        <v>2.8641906569799999E-4</v>
      </c>
      <c r="I15671">
        <v>3.6804563847700001E-4</v>
      </c>
      <c r="J15671">
        <v>2.1402409779899999E-4</v>
      </c>
    </row>
    <row r="15672" spans="1:10" x14ac:dyDescent="0.25">
      <c r="A15672" t="s">
        <v>44</v>
      </c>
      <c r="B15672" t="s">
        <v>91</v>
      </c>
      <c r="C15672" t="s">
        <v>12</v>
      </c>
      <c r="D15672" t="s">
        <v>30</v>
      </c>
      <c r="E15672" t="s">
        <v>39</v>
      </c>
      <c r="F15672" t="s">
        <v>18</v>
      </c>
      <c r="G15672">
        <v>2016</v>
      </c>
      <c r="H15672">
        <v>43.121549999999999</v>
      </c>
      <c r="I15672">
        <v>55.050749999999901</v>
      </c>
      <c r="J15672">
        <v>33.258749999999999</v>
      </c>
    </row>
    <row r="15673" spans="1:10" x14ac:dyDescent="0.25">
      <c r="A15673" t="s">
        <v>44</v>
      </c>
      <c r="B15673" t="s">
        <v>91</v>
      </c>
      <c r="C15673" t="s">
        <v>16</v>
      </c>
      <c r="D15673" t="s">
        <v>30</v>
      </c>
      <c r="E15673" t="s">
        <v>39</v>
      </c>
      <c r="F15673" t="s">
        <v>18</v>
      </c>
      <c r="G15673">
        <v>2016</v>
      </c>
      <c r="H15673">
        <v>28.61054</v>
      </c>
      <c r="I15673">
        <v>36.751750000000001</v>
      </c>
      <c r="J15673">
        <v>21.379750000000001</v>
      </c>
    </row>
    <row r="15674" spans="1:10" x14ac:dyDescent="0.25">
      <c r="A15674" t="s">
        <v>44</v>
      </c>
      <c r="B15674" t="s">
        <v>91</v>
      </c>
      <c r="C15674" t="s">
        <v>12</v>
      </c>
      <c r="D15674" t="s">
        <v>31</v>
      </c>
      <c r="E15674" t="s">
        <v>39</v>
      </c>
      <c r="F15674" t="s">
        <v>15</v>
      </c>
      <c r="G15674">
        <v>2016</v>
      </c>
      <c r="H15674">
        <v>459.846169277</v>
      </c>
      <c r="I15674">
        <v>591.49797564400001</v>
      </c>
      <c r="J15674">
        <v>364.67495062400002</v>
      </c>
    </row>
    <row r="15675" spans="1:10" x14ac:dyDescent="0.25">
      <c r="A15675" t="s">
        <v>44</v>
      </c>
      <c r="B15675" t="s">
        <v>91</v>
      </c>
      <c r="C15675" t="s">
        <v>16</v>
      </c>
      <c r="D15675" t="s">
        <v>31</v>
      </c>
      <c r="E15675" t="s">
        <v>39</v>
      </c>
      <c r="F15675" t="s">
        <v>15</v>
      </c>
      <c r="G15675">
        <v>2016</v>
      </c>
      <c r="H15675">
        <v>368.00982355000002</v>
      </c>
      <c r="I15675">
        <v>470.25930004999998</v>
      </c>
      <c r="J15675">
        <v>283.28158289999999</v>
      </c>
    </row>
    <row r="15676" spans="1:10" x14ac:dyDescent="0.25">
      <c r="A15676" t="s">
        <v>44</v>
      </c>
      <c r="B15676" t="s">
        <v>91</v>
      </c>
      <c r="C15676" t="s">
        <v>12</v>
      </c>
      <c r="D15676" t="s">
        <v>31</v>
      </c>
      <c r="E15676" t="s">
        <v>39</v>
      </c>
      <c r="F15676" t="s">
        <v>17</v>
      </c>
      <c r="G15676">
        <v>2016</v>
      </c>
      <c r="H15676">
        <v>7.2296875909299999E-4</v>
      </c>
      <c r="I15676">
        <v>9.2999762906199998E-4</v>
      </c>
      <c r="J15676">
        <v>5.7372765748699996E-4</v>
      </c>
    </row>
    <row r="15677" spans="1:10" x14ac:dyDescent="0.25">
      <c r="A15677" t="s">
        <v>44</v>
      </c>
      <c r="B15677" t="s">
        <v>91</v>
      </c>
      <c r="C15677" t="s">
        <v>16</v>
      </c>
      <c r="D15677" t="s">
        <v>31</v>
      </c>
      <c r="E15677" t="s">
        <v>39</v>
      </c>
      <c r="F15677" t="s">
        <v>17</v>
      </c>
      <c r="G15677">
        <v>2016</v>
      </c>
      <c r="H15677">
        <v>4.9004430320900003E-4</v>
      </c>
      <c r="I15677">
        <v>6.2623063021699998E-4</v>
      </c>
      <c r="J15677">
        <v>3.7724020613399999E-4</v>
      </c>
    </row>
    <row r="15678" spans="1:10" x14ac:dyDescent="0.25">
      <c r="A15678" t="s">
        <v>44</v>
      </c>
      <c r="B15678" t="s">
        <v>91</v>
      </c>
      <c r="C15678" t="s">
        <v>12</v>
      </c>
      <c r="D15678" t="s">
        <v>31</v>
      </c>
      <c r="E15678" t="s">
        <v>39</v>
      </c>
      <c r="F15678" t="s">
        <v>18</v>
      </c>
      <c r="G15678">
        <v>2016</v>
      </c>
      <c r="H15678">
        <v>72.176659999999998</v>
      </c>
      <c r="I15678">
        <v>92.840499999999906</v>
      </c>
      <c r="J15678">
        <v>57.238750000000003</v>
      </c>
    </row>
    <row r="15679" spans="1:10" x14ac:dyDescent="0.25">
      <c r="A15679" t="s">
        <v>44</v>
      </c>
      <c r="B15679" t="s">
        <v>91</v>
      </c>
      <c r="C15679" t="s">
        <v>16</v>
      </c>
      <c r="D15679" t="s">
        <v>31</v>
      </c>
      <c r="E15679" t="s">
        <v>39</v>
      </c>
      <c r="F15679" t="s">
        <v>18</v>
      </c>
      <c r="G15679">
        <v>2016</v>
      </c>
      <c r="H15679">
        <v>48.975250000000003</v>
      </c>
      <c r="I15679">
        <v>62.582749999999997</v>
      </c>
      <c r="J15679">
        <v>37.6995</v>
      </c>
    </row>
    <row r="15680" spans="1:10" x14ac:dyDescent="0.25">
      <c r="A15680" t="s">
        <v>44</v>
      </c>
      <c r="B15680" t="s">
        <v>91</v>
      </c>
      <c r="C15680" t="s">
        <v>12</v>
      </c>
      <c r="D15680" t="s">
        <v>32</v>
      </c>
      <c r="E15680" t="s">
        <v>39</v>
      </c>
      <c r="F15680" t="s">
        <v>15</v>
      </c>
      <c r="G15680">
        <v>2016</v>
      </c>
      <c r="H15680">
        <v>464.28682033000001</v>
      </c>
      <c r="I15680">
        <v>580.244993787</v>
      </c>
      <c r="J15680">
        <v>367.82411193000002</v>
      </c>
    </row>
    <row r="15681" spans="1:10" x14ac:dyDescent="0.25">
      <c r="A15681" t="s">
        <v>44</v>
      </c>
      <c r="B15681" t="s">
        <v>91</v>
      </c>
      <c r="C15681" t="s">
        <v>16</v>
      </c>
      <c r="D15681" t="s">
        <v>32</v>
      </c>
      <c r="E15681" t="s">
        <v>39</v>
      </c>
      <c r="F15681" t="s">
        <v>15</v>
      </c>
      <c r="G15681">
        <v>2016</v>
      </c>
      <c r="H15681">
        <v>354.07510228500001</v>
      </c>
      <c r="I15681">
        <v>440.65571324000001</v>
      </c>
      <c r="J15681">
        <v>275.31547864999999</v>
      </c>
    </row>
    <row r="15682" spans="1:10" x14ac:dyDescent="0.25">
      <c r="A15682" t="s">
        <v>44</v>
      </c>
      <c r="B15682" t="s">
        <v>91</v>
      </c>
      <c r="C15682" t="s">
        <v>12</v>
      </c>
      <c r="D15682" t="s">
        <v>32</v>
      </c>
      <c r="E15682" t="s">
        <v>39</v>
      </c>
      <c r="F15682" t="s">
        <v>17</v>
      </c>
      <c r="G15682">
        <v>2016</v>
      </c>
      <c r="H15682">
        <v>1.1394059915300001E-3</v>
      </c>
      <c r="I15682">
        <v>1.4242472613600001E-3</v>
      </c>
      <c r="J15682">
        <v>9.0256805381800005E-4</v>
      </c>
    </row>
    <row r="15683" spans="1:10" x14ac:dyDescent="0.25">
      <c r="A15683" t="s">
        <v>44</v>
      </c>
      <c r="B15683" t="s">
        <v>91</v>
      </c>
      <c r="C15683" t="s">
        <v>16</v>
      </c>
      <c r="D15683" t="s">
        <v>32</v>
      </c>
      <c r="E15683" t="s">
        <v>39</v>
      </c>
      <c r="F15683" t="s">
        <v>17</v>
      </c>
      <c r="G15683">
        <v>2016</v>
      </c>
      <c r="H15683">
        <v>7.0395928641700002E-4</v>
      </c>
      <c r="I15683">
        <v>8.7600119831899995E-4</v>
      </c>
      <c r="J15683">
        <v>5.4734056821700004E-4</v>
      </c>
    </row>
    <row r="15684" spans="1:10" x14ac:dyDescent="0.25">
      <c r="A15684" t="s">
        <v>44</v>
      </c>
      <c r="B15684" t="s">
        <v>91</v>
      </c>
      <c r="C15684" t="s">
        <v>12</v>
      </c>
      <c r="D15684" t="s">
        <v>32</v>
      </c>
      <c r="E15684" t="s">
        <v>39</v>
      </c>
      <c r="F15684" t="s">
        <v>18</v>
      </c>
      <c r="G15684">
        <v>2016</v>
      </c>
      <c r="H15684">
        <v>113.84126999999999</v>
      </c>
      <c r="I15684">
        <v>142.27375000000001</v>
      </c>
      <c r="J15684">
        <v>90.188999999999993</v>
      </c>
    </row>
    <row r="15685" spans="1:10" x14ac:dyDescent="0.25">
      <c r="A15685" t="s">
        <v>44</v>
      </c>
      <c r="B15685" t="s">
        <v>91</v>
      </c>
      <c r="C15685" t="s">
        <v>16</v>
      </c>
      <c r="D15685" t="s">
        <v>32</v>
      </c>
      <c r="E15685" t="s">
        <v>39</v>
      </c>
      <c r="F15685" t="s">
        <v>18</v>
      </c>
      <c r="G15685">
        <v>2016</v>
      </c>
      <c r="H15685">
        <v>70.370559999999998</v>
      </c>
      <c r="I15685">
        <v>87.578000000000003</v>
      </c>
      <c r="J15685">
        <v>54.717500000000001</v>
      </c>
    </row>
    <row r="15686" spans="1:10" x14ac:dyDescent="0.25">
      <c r="A15686" t="s">
        <v>44</v>
      </c>
      <c r="B15686" t="s">
        <v>91</v>
      </c>
      <c r="C15686" t="s">
        <v>12</v>
      </c>
      <c r="D15686" t="s">
        <v>33</v>
      </c>
      <c r="E15686" t="s">
        <v>39</v>
      </c>
      <c r="F15686" t="s">
        <v>15</v>
      </c>
      <c r="G15686">
        <v>2016</v>
      </c>
      <c r="H15686">
        <v>365.84532239599997</v>
      </c>
      <c r="I15686">
        <v>460.76453754400001</v>
      </c>
      <c r="J15686">
        <v>289.72081522500002</v>
      </c>
    </row>
    <row r="15687" spans="1:10" x14ac:dyDescent="0.25">
      <c r="A15687" t="s">
        <v>44</v>
      </c>
      <c r="B15687" t="s">
        <v>91</v>
      </c>
      <c r="C15687" t="s">
        <v>16</v>
      </c>
      <c r="D15687" t="s">
        <v>33</v>
      </c>
      <c r="E15687" t="s">
        <v>39</v>
      </c>
      <c r="F15687" t="s">
        <v>15</v>
      </c>
      <c r="G15687">
        <v>2016</v>
      </c>
      <c r="H15687">
        <v>302.59166257999999</v>
      </c>
      <c r="I15687">
        <v>387.44754600099998</v>
      </c>
      <c r="J15687">
        <v>238.32282903999999</v>
      </c>
    </row>
    <row r="15688" spans="1:10" x14ac:dyDescent="0.25">
      <c r="A15688" t="s">
        <v>44</v>
      </c>
      <c r="B15688" t="s">
        <v>91</v>
      </c>
      <c r="C15688" t="s">
        <v>12</v>
      </c>
      <c r="D15688" t="s">
        <v>33</v>
      </c>
      <c r="E15688" t="s">
        <v>39</v>
      </c>
      <c r="F15688" t="s">
        <v>17</v>
      </c>
      <c r="G15688">
        <v>2016</v>
      </c>
      <c r="H15688">
        <v>1.4244423945700001E-3</v>
      </c>
      <c r="I15688">
        <v>1.7940654925299999E-3</v>
      </c>
      <c r="J15688">
        <v>1.1279547649099999E-3</v>
      </c>
    </row>
    <row r="15689" spans="1:10" x14ac:dyDescent="0.25">
      <c r="A15689" t="s">
        <v>44</v>
      </c>
      <c r="B15689" t="s">
        <v>91</v>
      </c>
      <c r="C15689" t="s">
        <v>16</v>
      </c>
      <c r="D15689" t="s">
        <v>33</v>
      </c>
      <c r="E15689" t="s">
        <v>39</v>
      </c>
      <c r="F15689" t="s">
        <v>17</v>
      </c>
      <c r="G15689">
        <v>2016</v>
      </c>
      <c r="H15689">
        <v>8.9636333587999998E-4</v>
      </c>
      <c r="I15689">
        <v>1.1478166873400001E-3</v>
      </c>
      <c r="J15689">
        <v>7.0579691047800003E-4</v>
      </c>
    </row>
    <row r="15690" spans="1:10" x14ac:dyDescent="0.25">
      <c r="A15690" t="s">
        <v>44</v>
      </c>
      <c r="B15690" t="s">
        <v>91</v>
      </c>
      <c r="C15690" t="s">
        <v>12</v>
      </c>
      <c r="D15690" t="s">
        <v>33</v>
      </c>
      <c r="E15690" t="s">
        <v>39</v>
      </c>
      <c r="F15690" t="s">
        <v>18</v>
      </c>
      <c r="G15690">
        <v>2016</v>
      </c>
      <c r="H15690">
        <v>142.36888999999999</v>
      </c>
      <c r="I15690">
        <v>179.30674999999999</v>
      </c>
      <c r="J15690">
        <v>112.744999999999</v>
      </c>
    </row>
    <row r="15691" spans="1:10" x14ac:dyDescent="0.25">
      <c r="A15691" t="s">
        <v>44</v>
      </c>
      <c r="B15691" t="s">
        <v>91</v>
      </c>
      <c r="C15691" t="s">
        <v>16</v>
      </c>
      <c r="D15691" t="s">
        <v>33</v>
      </c>
      <c r="E15691" t="s">
        <v>39</v>
      </c>
      <c r="F15691" t="s">
        <v>18</v>
      </c>
      <c r="G15691">
        <v>2016</v>
      </c>
      <c r="H15691">
        <v>89.612449999999995</v>
      </c>
      <c r="I15691">
        <v>114.74250000000001</v>
      </c>
      <c r="J15691">
        <v>70.579250000000002</v>
      </c>
    </row>
    <row r="15692" spans="1:10" x14ac:dyDescent="0.25">
      <c r="A15692" t="s">
        <v>44</v>
      </c>
      <c r="B15692" t="s">
        <v>91</v>
      </c>
      <c r="C15692" t="s">
        <v>12</v>
      </c>
      <c r="D15692" t="s">
        <v>34</v>
      </c>
      <c r="E15692" t="s">
        <v>39</v>
      </c>
      <c r="F15692" t="s">
        <v>15</v>
      </c>
      <c r="G15692">
        <v>2016</v>
      </c>
      <c r="H15692">
        <v>323.35798377499998</v>
      </c>
      <c r="I15692">
        <v>416.32103348300001</v>
      </c>
      <c r="J15692">
        <v>251.41617300499999</v>
      </c>
    </row>
    <row r="15693" spans="1:10" x14ac:dyDescent="0.25">
      <c r="A15693" t="s">
        <v>44</v>
      </c>
      <c r="B15693" t="s">
        <v>91</v>
      </c>
      <c r="C15693" t="s">
        <v>16</v>
      </c>
      <c r="D15693" t="s">
        <v>34</v>
      </c>
      <c r="E15693" t="s">
        <v>39</v>
      </c>
      <c r="F15693" t="s">
        <v>15</v>
      </c>
      <c r="G15693">
        <v>2016</v>
      </c>
      <c r="H15693">
        <v>338.33492091099998</v>
      </c>
      <c r="I15693">
        <v>435.71457101999999</v>
      </c>
      <c r="J15693">
        <v>258.30904529600002</v>
      </c>
    </row>
    <row r="15694" spans="1:10" x14ac:dyDescent="0.25">
      <c r="A15694" t="s">
        <v>44</v>
      </c>
      <c r="B15694" t="s">
        <v>91</v>
      </c>
      <c r="C15694" t="s">
        <v>12</v>
      </c>
      <c r="D15694" t="s">
        <v>34</v>
      </c>
      <c r="E15694" t="s">
        <v>39</v>
      </c>
      <c r="F15694" t="s">
        <v>17</v>
      </c>
      <c r="G15694">
        <v>2016</v>
      </c>
      <c r="H15694">
        <v>2.0583907584200002E-3</v>
      </c>
      <c r="I15694">
        <v>2.6504526810700001E-3</v>
      </c>
      <c r="J15694">
        <v>1.60021152948E-3</v>
      </c>
    </row>
    <row r="15695" spans="1:10" x14ac:dyDescent="0.25">
      <c r="A15695" t="s">
        <v>44</v>
      </c>
      <c r="B15695" t="s">
        <v>91</v>
      </c>
      <c r="C15695" t="s">
        <v>16</v>
      </c>
      <c r="D15695" t="s">
        <v>34</v>
      </c>
      <c r="E15695" t="s">
        <v>39</v>
      </c>
      <c r="F15695" t="s">
        <v>17</v>
      </c>
      <c r="G15695">
        <v>2016</v>
      </c>
      <c r="H15695">
        <v>1.55562602687E-3</v>
      </c>
      <c r="I15695">
        <v>2.0036035579399998E-3</v>
      </c>
      <c r="J15695">
        <v>1.1877005916499999E-3</v>
      </c>
    </row>
    <row r="15696" spans="1:10" x14ac:dyDescent="0.25">
      <c r="A15696" t="s">
        <v>44</v>
      </c>
      <c r="B15696" t="s">
        <v>91</v>
      </c>
      <c r="C15696" t="s">
        <v>12</v>
      </c>
      <c r="D15696" t="s">
        <v>34</v>
      </c>
      <c r="E15696" t="s">
        <v>39</v>
      </c>
      <c r="F15696" t="s">
        <v>18</v>
      </c>
      <c r="G15696">
        <v>2016</v>
      </c>
      <c r="H15696">
        <v>205.77922999999899</v>
      </c>
      <c r="I15696">
        <v>264.93925000000002</v>
      </c>
      <c r="J15696">
        <v>159.99674999999999</v>
      </c>
    </row>
    <row r="15697" spans="1:10" x14ac:dyDescent="0.25">
      <c r="A15697" t="s">
        <v>44</v>
      </c>
      <c r="B15697" t="s">
        <v>91</v>
      </c>
      <c r="C15697" t="s">
        <v>16</v>
      </c>
      <c r="D15697" t="s">
        <v>34</v>
      </c>
      <c r="E15697" t="s">
        <v>39</v>
      </c>
      <c r="F15697" t="s">
        <v>18</v>
      </c>
      <c r="G15697">
        <v>2016</v>
      </c>
      <c r="H15697">
        <v>155.53529</v>
      </c>
      <c r="I15697">
        <v>200.3015</v>
      </c>
      <c r="J15697">
        <v>118.746749999999</v>
      </c>
    </row>
    <row r="15698" spans="1:10" x14ac:dyDescent="0.25">
      <c r="A15698" t="s">
        <v>44</v>
      </c>
      <c r="B15698" t="s">
        <v>91</v>
      </c>
      <c r="C15698" t="s">
        <v>12</v>
      </c>
      <c r="D15698" t="s">
        <v>35</v>
      </c>
      <c r="E15698" t="s">
        <v>39</v>
      </c>
      <c r="F15698" t="s">
        <v>15</v>
      </c>
      <c r="G15698">
        <v>2016</v>
      </c>
      <c r="H15698">
        <v>132.99504393199999</v>
      </c>
      <c r="I15698">
        <v>170.91242327200001</v>
      </c>
      <c r="J15698">
        <v>103.84140767</v>
      </c>
    </row>
    <row r="15699" spans="1:10" x14ac:dyDescent="0.25">
      <c r="A15699" t="s">
        <v>44</v>
      </c>
      <c r="B15699" t="s">
        <v>91</v>
      </c>
      <c r="C15699" t="s">
        <v>16</v>
      </c>
      <c r="D15699" t="s">
        <v>35</v>
      </c>
      <c r="E15699" t="s">
        <v>39</v>
      </c>
      <c r="F15699" t="s">
        <v>15</v>
      </c>
      <c r="G15699">
        <v>2016</v>
      </c>
      <c r="H15699">
        <v>142.82351006100001</v>
      </c>
      <c r="I15699">
        <v>179.222381232</v>
      </c>
      <c r="J15699">
        <v>112.225545866</v>
      </c>
    </row>
    <row r="15700" spans="1:10" x14ac:dyDescent="0.25">
      <c r="A15700" t="s">
        <v>44</v>
      </c>
      <c r="B15700" t="s">
        <v>91</v>
      </c>
      <c r="C15700" t="s">
        <v>12</v>
      </c>
      <c r="D15700" t="s">
        <v>35</v>
      </c>
      <c r="E15700" t="s">
        <v>39</v>
      </c>
      <c r="F15700" t="s">
        <v>17</v>
      </c>
      <c r="G15700">
        <v>2016</v>
      </c>
      <c r="H15700">
        <v>1.72147040621E-3</v>
      </c>
      <c r="I15700">
        <v>2.2122371059899999E-3</v>
      </c>
      <c r="J15700">
        <v>1.3440219021899999E-3</v>
      </c>
    </row>
    <row r="15701" spans="1:10" x14ac:dyDescent="0.25">
      <c r="A15701" t="s">
        <v>44</v>
      </c>
      <c r="B15701" t="s">
        <v>91</v>
      </c>
      <c r="C15701" t="s">
        <v>16</v>
      </c>
      <c r="D15701" t="s">
        <v>35</v>
      </c>
      <c r="E15701" t="s">
        <v>39</v>
      </c>
      <c r="F15701" t="s">
        <v>17</v>
      </c>
      <c r="G15701">
        <v>2016</v>
      </c>
      <c r="H15701">
        <v>1.1665845388099999E-3</v>
      </c>
      <c r="I15701">
        <v>1.46394341958E-3</v>
      </c>
      <c r="J15701">
        <v>9.1655978747900004E-4</v>
      </c>
    </row>
    <row r="15702" spans="1:10" x14ac:dyDescent="0.25">
      <c r="A15702" t="s">
        <v>44</v>
      </c>
      <c r="B15702" t="s">
        <v>91</v>
      </c>
      <c r="C15702" t="s">
        <v>12</v>
      </c>
      <c r="D15702" t="s">
        <v>35</v>
      </c>
      <c r="E15702" t="s">
        <v>39</v>
      </c>
      <c r="F15702" t="s">
        <v>18</v>
      </c>
      <c r="G15702">
        <v>2016</v>
      </c>
      <c r="H15702">
        <v>172.11859999999999</v>
      </c>
      <c r="I15702">
        <v>221.19024999999999</v>
      </c>
      <c r="J15702">
        <v>134.38874999999999</v>
      </c>
    </row>
    <row r="15703" spans="1:10" x14ac:dyDescent="0.25">
      <c r="A15703" t="s">
        <v>44</v>
      </c>
      <c r="B15703" t="s">
        <v>91</v>
      </c>
      <c r="C15703" t="s">
        <v>16</v>
      </c>
      <c r="D15703" t="s">
        <v>35</v>
      </c>
      <c r="E15703" t="s">
        <v>39</v>
      </c>
      <c r="F15703" t="s">
        <v>18</v>
      </c>
      <c r="G15703">
        <v>2016</v>
      </c>
      <c r="H15703">
        <v>116.64542</v>
      </c>
      <c r="I15703">
        <v>146.37275</v>
      </c>
      <c r="J15703">
        <v>91.655749999999998</v>
      </c>
    </row>
    <row r="15704" spans="1:10" x14ac:dyDescent="0.25">
      <c r="A15704" t="s">
        <v>44</v>
      </c>
      <c r="B15704" t="s">
        <v>91</v>
      </c>
      <c r="C15704" t="s">
        <v>12</v>
      </c>
      <c r="D15704" t="s">
        <v>36</v>
      </c>
      <c r="E15704" t="s">
        <v>39</v>
      </c>
      <c r="F15704" t="s">
        <v>15</v>
      </c>
      <c r="G15704">
        <v>2016</v>
      </c>
      <c r="H15704">
        <v>47.399774991400001</v>
      </c>
      <c r="I15704">
        <v>58.307309725499998</v>
      </c>
      <c r="J15704">
        <v>38.443075159499998</v>
      </c>
    </row>
    <row r="15705" spans="1:10" x14ac:dyDescent="0.25">
      <c r="A15705" t="s">
        <v>44</v>
      </c>
      <c r="B15705" t="s">
        <v>91</v>
      </c>
      <c r="C15705" t="s">
        <v>16</v>
      </c>
      <c r="D15705" t="s">
        <v>36</v>
      </c>
      <c r="E15705" t="s">
        <v>39</v>
      </c>
      <c r="F15705" t="s">
        <v>15</v>
      </c>
      <c r="G15705">
        <v>2016</v>
      </c>
      <c r="H15705">
        <v>61.626176913599998</v>
      </c>
      <c r="I15705">
        <v>75.690716223799996</v>
      </c>
      <c r="J15705">
        <v>49.394598015100001</v>
      </c>
    </row>
    <row r="15706" spans="1:10" x14ac:dyDescent="0.25">
      <c r="A15706" t="s">
        <v>44</v>
      </c>
      <c r="B15706" t="s">
        <v>91</v>
      </c>
      <c r="C15706" t="s">
        <v>12</v>
      </c>
      <c r="D15706" t="s">
        <v>36</v>
      </c>
      <c r="E15706" t="s">
        <v>39</v>
      </c>
      <c r="F15706" t="s">
        <v>17</v>
      </c>
      <c r="G15706">
        <v>2016</v>
      </c>
      <c r="H15706">
        <v>1.7785189339199999E-3</v>
      </c>
      <c r="I15706">
        <v>2.187675335E-3</v>
      </c>
      <c r="J15706">
        <v>1.4423671183599999E-3</v>
      </c>
    </row>
    <row r="15707" spans="1:10" x14ac:dyDescent="0.25">
      <c r="A15707" t="s">
        <v>44</v>
      </c>
      <c r="B15707" t="s">
        <v>91</v>
      </c>
      <c r="C15707" t="s">
        <v>16</v>
      </c>
      <c r="D15707" t="s">
        <v>36</v>
      </c>
      <c r="E15707" t="s">
        <v>39</v>
      </c>
      <c r="F15707" t="s">
        <v>17</v>
      </c>
      <c r="G15707">
        <v>2016</v>
      </c>
      <c r="H15707">
        <v>1.2071775848600001E-3</v>
      </c>
      <c r="I15707">
        <v>1.4827070484500001E-3</v>
      </c>
      <c r="J15707">
        <v>9.6754708672500004E-4</v>
      </c>
    </row>
    <row r="15708" spans="1:10" x14ac:dyDescent="0.25">
      <c r="A15708" t="s">
        <v>44</v>
      </c>
      <c r="B15708" t="s">
        <v>91</v>
      </c>
      <c r="C15708" t="s">
        <v>12</v>
      </c>
      <c r="D15708" t="s">
        <v>36</v>
      </c>
      <c r="E15708" t="s">
        <v>39</v>
      </c>
      <c r="F15708" t="s">
        <v>18</v>
      </c>
      <c r="G15708">
        <v>2016</v>
      </c>
      <c r="H15708">
        <v>177.83295999999899</v>
      </c>
      <c r="I15708">
        <v>218.75549999999899</v>
      </c>
      <c r="J15708">
        <v>144.2295</v>
      </c>
    </row>
    <row r="15709" spans="1:10" x14ac:dyDescent="0.25">
      <c r="A15709" t="s">
        <v>44</v>
      </c>
      <c r="B15709" t="s">
        <v>91</v>
      </c>
      <c r="C15709" t="s">
        <v>16</v>
      </c>
      <c r="D15709" t="s">
        <v>36</v>
      </c>
      <c r="E15709" t="s">
        <v>39</v>
      </c>
      <c r="F15709" t="s">
        <v>18</v>
      </c>
      <c r="G15709">
        <v>2016</v>
      </c>
      <c r="H15709">
        <v>120.70787999999899</v>
      </c>
      <c r="I15709">
        <v>148.25624999999999</v>
      </c>
      <c r="J15709">
        <v>96.749749999999906</v>
      </c>
    </row>
    <row r="15710" spans="1:10" x14ac:dyDescent="0.25">
      <c r="A15710" t="s">
        <v>44</v>
      </c>
      <c r="B15710" t="s">
        <v>91</v>
      </c>
      <c r="C15710" t="s">
        <v>12</v>
      </c>
      <c r="D15710" t="s">
        <v>37</v>
      </c>
      <c r="E15710" t="s">
        <v>39</v>
      </c>
      <c r="F15710" t="s">
        <v>15</v>
      </c>
      <c r="G15710">
        <v>2016</v>
      </c>
      <c r="H15710">
        <v>9.7234233787799997</v>
      </c>
      <c r="I15710">
        <v>12.4124425962</v>
      </c>
      <c r="J15710">
        <v>7.7795302590500004</v>
      </c>
    </row>
    <row r="15711" spans="1:10" x14ac:dyDescent="0.25">
      <c r="A15711" t="s">
        <v>44</v>
      </c>
      <c r="B15711" t="s">
        <v>91</v>
      </c>
      <c r="C15711" t="s">
        <v>16</v>
      </c>
      <c r="D15711" t="s">
        <v>37</v>
      </c>
      <c r="E15711" t="s">
        <v>39</v>
      </c>
      <c r="F15711" t="s">
        <v>15</v>
      </c>
      <c r="G15711">
        <v>2016</v>
      </c>
      <c r="H15711">
        <v>16.773450810500002</v>
      </c>
      <c r="I15711">
        <v>20.557119589799999</v>
      </c>
      <c r="J15711">
        <v>13.4627994714</v>
      </c>
    </row>
    <row r="15712" spans="1:10" x14ac:dyDescent="0.25">
      <c r="A15712" t="s">
        <v>44</v>
      </c>
      <c r="B15712" t="s">
        <v>91</v>
      </c>
      <c r="C15712" t="s">
        <v>12</v>
      </c>
      <c r="D15712" t="s">
        <v>37</v>
      </c>
      <c r="E15712" t="s">
        <v>39</v>
      </c>
      <c r="F15712" t="s">
        <v>17</v>
      </c>
      <c r="G15712">
        <v>2016</v>
      </c>
      <c r="H15712">
        <v>1.62321379288E-3</v>
      </c>
      <c r="I15712">
        <v>2.0718938775000002E-3</v>
      </c>
      <c r="J15712">
        <v>1.29868818019E-3</v>
      </c>
    </row>
    <row r="15713" spans="1:10" x14ac:dyDescent="0.25">
      <c r="A15713" t="s">
        <v>44</v>
      </c>
      <c r="B15713" t="s">
        <v>91</v>
      </c>
      <c r="C15713" t="s">
        <v>16</v>
      </c>
      <c r="D15713" t="s">
        <v>37</v>
      </c>
      <c r="E15713" t="s">
        <v>39</v>
      </c>
      <c r="F15713" t="s">
        <v>17</v>
      </c>
      <c r="G15713">
        <v>2016</v>
      </c>
      <c r="H15713">
        <v>1.1225132214900001E-3</v>
      </c>
      <c r="I15713">
        <v>1.3757946451500001E-3</v>
      </c>
      <c r="J15713">
        <v>9.00913921071E-4</v>
      </c>
    </row>
    <row r="15714" spans="1:10" x14ac:dyDescent="0.25">
      <c r="A15714" t="s">
        <v>44</v>
      </c>
      <c r="B15714" t="s">
        <v>91</v>
      </c>
      <c r="C15714" t="s">
        <v>12</v>
      </c>
      <c r="D15714" t="s">
        <v>37</v>
      </c>
      <c r="E15714" t="s">
        <v>39</v>
      </c>
      <c r="F15714" t="s">
        <v>18</v>
      </c>
      <c r="G15714">
        <v>2016</v>
      </c>
      <c r="H15714">
        <v>162.29535999999999</v>
      </c>
      <c r="I15714">
        <v>207.17824999999999</v>
      </c>
      <c r="J15714">
        <v>129.84950000000001</v>
      </c>
    </row>
    <row r="15715" spans="1:10" x14ac:dyDescent="0.25">
      <c r="A15715" t="s">
        <v>44</v>
      </c>
      <c r="B15715" t="s">
        <v>91</v>
      </c>
      <c r="C15715" t="s">
        <v>16</v>
      </c>
      <c r="D15715" t="s">
        <v>37</v>
      </c>
      <c r="E15715" t="s">
        <v>39</v>
      </c>
      <c r="F15715" t="s">
        <v>18</v>
      </c>
      <c r="G15715">
        <v>2016</v>
      </c>
      <c r="H15715">
        <v>112.24039</v>
      </c>
      <c r="I15715">
        <v>137.559</v>
      </c>
      <c r="J15715">
        <v>90.087000000000003</v>
      </c>
    </row>
    <row r="15716" spans="1:10" x14ac:dyDescent="0.25">
      <c r="A15716" t="s">
        <v>44</v>
      </c>
      <c r="B15716" t="s">
        <v>91</v>
      </c>
      <c r="C15716" t="s">
        <v>12</v>
      </c>
      <c r="D15716" t="s">
        <v>13</v>
      </c>
      <c r="E15716" t="s">
        <v>14</v>
      </c>
      <c r="F15716" t="s">
        <v>15</v>
      </c>
      <c r="G15716">
        <v>2016</v>
      </c>
      <c r="H15716">
        <v>1515528.1843300001</v>
      </c>
      <c r="I15716">
        <v>1565500.5057000001</v>
      </c>
      <c r="J15716">
        <v>1466465.5653200001</v>
      </c>
    </row>
    <row r="15717" spans="1:10" x14ac:dyDescent="0.25">
      <c r="A15717" t="s">
        <v>44</v>
      </c>
      <c r="B15717" t="s">
        <v>91</v>
      </c>
      <c r="C15717" t="s">
        <v>16</v>
      </c>
      <c r="D15717" t="s">
        <v>13</v>
      </c>
      <c r="E15717" t="s">
        <v>14</v>
      </c>
      <c r="F15717" t="s">
        <v>15</v>
      </c>
      <c r="G15717">
        <v>2016</v>
      </c>
      <c r="H15717">
        <v>1532457.5090900001</v>
      </c>
      <c r="I15717">
        <v>1566196.6452299999</v>
      </c>
      <c r="J15717">
        <v>1494809.9650399999</v>
      </c>
    </row>
    <row r="15718" spans="1:10" x14ac:dyDescent="0.25">
      <c r="A15718" t="s">
        <v>44</v>
      </c>
      <c r="B15718" t="s">
        <v>91</v>
      </c>
      <c r="C15718" t="s">
        <v>12</v>
      </c>
      <c r="D15718" t="s">
        <v>13</v>
      </c>
      <c r="E15718" t="s">
        <v>14</v>
      </c>
      <c r="F15718" t="s">
        <v>17</v>
      </c>
      <c r="G15718">
        <v>2016</v>
      </c>
      <c r="H15718">
        <v>1</v>
      </c>
      <c r="I15718">
        <v>1</v>
      </c>
      <c r="J15718">
        <v>1</v>
      </c>
    </row>
    <row r="15719" spans="1:10" x14ac:dyDescent="0.25">
      <c r="A15719" t="s">
        <v>44</v>
      </c>
      <c r="B15719" t="s">
        <v>91</v>
      </c>
      <c r="C15719" t="s">
        <v>16</v>
      </c>
      <c r="D15719" t="s">
        <v>13</v>
      </c>
      <c r="E15719" t="s">
        <v>14</v>
      </c>
      <c r="F15719" t="s">
        <v>17</v>
      </c>
      <c r="G15719">
        <v>2016</v>
      </c>
      <c r="H15719">
        <v>1</v>
      </c>
      <c r="I15719">
        <v>1</v>
      </c>
      <c r="J15719">
        <v>1</v>
      </c>
    </row>
    <row r="15720" spans="1:10" x14ac:dyDescent="0.25">
      <c r="A15720" t="s">
        <v>44</v>
      </c>
      <c r="B15720" t="s">
        <v>91</v>
      </c>
      <c r="C15720" t="s">
        <v>12</v>
      </c>
      <c r="D15720" t="s">
        <v>13</v>
      </c>
      <c r="E15720" t="s">
        <v>14</v>
      </c>
      <c r="F15720" t="s">
        <v>18</v>
      </c>
      <c r="G15720">
        <v>2016</v>
      </c>
      <c r="H15720">
        <v>82922.502116399904</v>
      </c>
      <c r="I15720">
        <v>85656.750127899999</v>
      </c>
      <c r="J15720">
        <v>80238.028695999994</v>
      </c>
    </row>
    <row r="15721" spans="1:10" x14ac:dyDescent="0.25">
      <c r="A15721" t="s">
        <v>44</v>
      </c>
      <c r="B15721" t="s">
        <v>91</v>
      </c>
      <c r="C15721" t="s">
        <v>16</v>
      </c>
      <c r="D15721" t="s">
        <v>13</v>
      </c>
      <c r="E15721" t="s">
        <v>14</v>
      </c>
      <c r="F15721" t="s">
        <v>18</v>
      </c>
      <c r="G15721">
        <v>2016</v>
      </c>
      <c r="H15721">
        <v>87785.831523000001</v>
      </c>
      <c r="I15721">
        <v>89718.555989300003</v>
      </c>
      <c r="J15721">
        <v>85629.2164529</v>
      </c>
    </row>
    <row r="15722" spans="1:10" x14ac:dyDescent="0.25">
      <c r="A15722" t="s">
        <v>44</v>
      </c>
      <c r="B15722" t="s">
        <v>91</v>
      </c>
      <c r="C15722" t="s">
        <v>12</v>
      </c>
      <c r="D15722" t="s">
        <v>19</v>
      </c>
      <c r="E15722" t="s">
        <v>14</v>
      </c>
      <c r="F15722" t="s">
        <v>15</v>
      </c>
      <c r="G15722">
        <v>2016</v>
      </c>
      <c r="H15722">
        <v>1813705.2685100001</v>
      </c>
      <c r="I15722">
        <v>1859007.0975299999</v>
      </c>
      <c r="J15722">
        <v>1763823.83583</v>
      </c>
    </row>
    <row r="15723" spans="1:10" x14ac:dyDescent="0.25">
      <c r="A15723" t="s">
        <v>44</v>
      </c>
      <c r="B15723" t="s">
        <v>91</v>
      </c>
      <c r="C15723" t="s">
        <v>16</v>
      </c>
      <c r="D15723" t="s">
        <v>19</v>
      </c>
      <c r="E15723" t="s">
        <v>14</v>
      </c>
      <c r="F15723" t="s">
        <v>15</v>
      </c>
      <c r="G15723">
        <v>2016</v>
      </c>
      <c r="H15723">
        <v>1780950.4411500001</v>
      </c>
      <c r="I15723">
        <v>1813024.5212600001</v>
      </c>
      <c r="J15723">
        <v>1744792.6191199999</v>
      </c>
    </row>
    <row r="15724" spans="1:10" x14ac:dyDescent="0.25">
      <c r="A15724" t="s">
        <v>44</v>
      </c>
      <c r="B15724" t="s">
        <v>91</v>
      </c>
      <c r="C15724" t="s">
        <v>12</v>
      </c>
      <c r="D15724" t="s">
        <v>19</v>
      </c>
      <c r="E15724" t="s">
        <v>14</v>
      </c>
      <c r="F15724" t="s">
        <v>17</v>
      </c>
      <c r="G15724">
        <v>2016</v>
      </c>
      <c r="H15724">
        <v>1</v>
      </c>
      <c r="I15724">
        <v>1</v>
      </c>
      <c r="J15724">
        <v>1</v>
      </c>
    </row>
    <row r="15725" spans="1:10" x14ac:dyDescent="0.25">
      <c r="A15725" t="s">
        <v>44</v>
      </c>
      <c r="B15725" t="s">
        <v>91</v>
      </c>
      <c r="C15725" t="s">
        <v>16</v>
      </c>
      <c r="D15725" t="s">
        <v>19</v>
      </c>
      <c r="E15725" t="s">
        <v>14</v>
      </c>
      <c r="F15725" t="s">
        <v>17</v>
      </c>
      <c r="G15725">
        <v>2016</v>
      </c>
      <c r="H15725">
        <v>1</v>
      </c>
      <c r="I15725">
        <v>1</v>
      </c>
      <c r="J15725">
        <v>1</v>
      </c>
    </row>
    <row r="15726" spans="1:10" x14ac:dyDescent="0.25">
      <c r="A15726" t="s">
        <v>44</v>
      </c>
      <c r="B15726" t="s">
        <v>91</v>
      </c>
      <c r="C15726" t="s">
        <v>12</v>
      </c>
      <c r="D15726" t="s">
        <v>19</v>
      </c>
      <c r="E15726" t="s">
        <v>14</v>
      </c>
      <c r="F15726" t="s">
        <v>18</v>
      </c>
      <c r="G15726">
        <v>2016</v>
      </c>
      <c r="H15726">
        <v>91968.36</v>
      </c>
      <c r="I15726">
        <v>94265.5</v>
      </c>
      <c r="J15726">
        <v>89439</v>
      </c>
    </row>
    <row r="15727" spans="1:10" x14ac:dyDescent="0.25">
      <c r="A15727" t="s">
        <v>44</v>
      </c>
      <c r="B15727" t="s">
        <v>91</v>
      </c>
      <c r="C15727" t="s">
        <v>16</v>
      </c>
      <c r="D15727" t="s">
        <v>19</v>
      </c>
      <c r="E15727" t="s">
        <v>14</v>
      </c>
      <c r="F15727" t="s">
        <v>18</v>
      </c>
      <c r="G15727">
        <v>2016</v>
      </c>
      <c r="H15727">
        <v>94105.455000000002</v>
      </c>
      <c r="I15727">
        <v>95800.25</v>
      </c>
      <c r="J15727">
        <v>92194.875</v>
      </c>
    </row>
    <row r="15728" spans="1:10" x14ac:dyDescent="0.25">
      <c r="A15728" t="s">
        <v>44</v>
      </c>
      <c r="B15728" t="s">
        <v>91</v>
      </c>
      <c r="C15728" t="s">
        <v>12</v>
      </c>
      <c r="D15728" t="s">
        <v>20</v>
      </c>
      <c r="E15728" t="s">
        <v>14</v>
      </c>
      <c r="F15728" t="s">
        <v>15</v>
      </c>
      <c r="G15728">
        <v>2016</v>
      </c>
      <c r="H15728">
        <v>1950240.16291</v>
      </c>
      <c r="I15728">
        <v>1981683.93462</v>
      </c>
      <c r="J15728">
        <v>1917875.6944299999</v>
      </c>
    </row>
    <row r="15729" spans="1:10" x14ac:dyDescent="0.25">
      <c r="A15729" t="s">
        <v>44</v>
      </c>
      <c r="B15729" t="s">
        <v>91</v>
      </c>
      <c r="C15729" t="s">
        <v>16</v>
      </c>
      <c r="D15729" t="s">
        <v>20</v>
      </c>
      <c r="E15729" t="s">
        <v>14</v>
      </c>
      <c r="F15729" t="s">
        <v>15</v>
      </c>
      <c r="G15729">
        <v>2016</v>
      </c>
      <c r="H15729">
        <v>1924654.33708</v>
      </c>
      <c r="I15729">
        <v>1941866.82534</v>
      </c>
      <c r="J15729">
        <v>1904816.0773400001</v>
      </c>
    </row>
    <row r="15730" spans="1:10" x14ac:dyDescent="0.25">
      <c r="A15730" t="s">
        <v>44</v>
      </c>
      <c r="B15730" t="s">
        <v>91</v>
      </c>
      <c r="C15730" t="s">
        <v>12</v>
      </c>
      <c r="D15730" t="s">
        <v>20</v>
      </c>
      <c r="E15730" t="s">
        <v>14</v>
      </c>
      <c r="F15730" t="s">
        <v>17</v>
      </c>
      <c r="G15730">
        <v>2016</v>
      </c>
      <c r="H15730">
        <v>1</v>
      </c>
      <c r="I15730">
        <v>1</v>
      </c>
      <c r="J15730">
        <v>1</v>
      </c>
    </row>
    <row r="15731" spans="1:10" x14ac:dyDescent="0.25">
      <c r="A15731" t="s">
        <v>44</v>
      </c>
      <c r="B15731" t="s">
        <v>91</v>
      </c>
      <c r="C15731" t="s">
        <v>16</v>
      </c>
      <c r="D15731" t="s">
        <v>20</v>
      </c>
      <c r="E15731" t="s">
        <v>14</v>
      </c>
      <c r="F15731" t="s">
        <v>17</v>
      </c>
      <c r="G15731">
        <v>2016</v>
      </c>
      <c r="H15731">
        <v>1</v>
      </c>
      <c r="I15731">
        <v>1</v>
      </c>
      <c r="J15731">
        <v>1</v>
      </c>
    </row>
    <row r="15732" spans="1:10" x14ac:dyDescent="0.25">
      <c r="A15732" t="s">
        <v>44</v>
      </c>
      <c r="B15732" t="s">
        <v>91</v>
      </c>
      <c r="C15732" t="s">
        <v>12</v>
      </c>
      <c r="D15732" t="s">
        <v>20</v>
      </c>
      <c r="E15732" t="s">
        <v>14</v>
      </c>
      <c r="F15732" t="s">
        <v>18</v>
      </c>
      <c r="G15732">
        <v>2016</v>
      </c>
      <c r="H15732">
        <v>94462.11</v>
      </c>
      <c r="I15732">
        <v>95985.125</v>
      </c>
      <c r="J15732">
        <v>92894.5</v>
      </c>
    </row>
    <row r="15733" spans="1:10" x14ac:dyDescent="0.25">
      <c r="A15733" t="s">
        <v>44</v>
      </c>
      <c r="B15733" t="s">
        <v>91</v>
      </c>
      <c r="C15733" t="s">
        <v>16</v>
      </c>
      <c r="D15733" t="s">
        <v>20</v>
      </c>
      <c r="E15733" t="s">
        <v>14</v>
      </c>
      <c r="F15733" t="s">
        <v>18</v>
      </c>
      <c r="G15733">
        <v>2016</v>
      </c>
      <c r="H15733">
        <v>97146.33</v>
      </c>
      <c r="I15733">
        <v>98015.125</v>
      </c>
      <c r="J15733">
        <v>96145</v>
      </c>
    </row>
    <row r="15734" spans="1:10" x14ac:dyDescent="0.25">
      <c r="A15734" t="s">
        <v>44</v>
      </c>
      <c r="B15734" t="s">
        <v>91</v>
      </c>
      <c r="C15734" t="s">
        <v>12</v>
      </c>
      <c r="D15734" t="s">
        <v>21</v>
      </c>
      <c r="E15734" t="s">
        <v>14</v>
      </c>
      <c r="F15734" t="s">
        <v>15</v>
      </c>
      <c r="G15734">
        <v>2016</v>
      </c>
      <c r="H15734">
        <v>1971331.8396099999</v>
      </c>
      <c r="I15734">
        <v>1995874.18013</v>
      </c>
      <c r="J15734">
        <v>1945734.98489</v>
      </c>
    </row>
    <row r="15735" spans="1:10" x14ac:dyDescent="0.25">
      <c r="A15735" t="s">
        <v>44</v>
      </c>
      <c r="B15735" t="s">
        <v>91</v>
      </c>
      <c r="C15735" t="s">
        <v>16</v>
      </c>
      <c r="D15735" t="s">
        <v>21</v>
      </c>
      <c r="E15735" t="s">
        <v>14</v>
      </c>
      <c r="F15735" t="s">
        <v>15</v>
      </c>
      <c r="G15735">
        <v>2016</v>
      </c>
      <c r="H15735">
        <v>1957940.9754699999</v>
      </c>
      <c r="I15735">
        <v>1967613.3680700001</v>
      </c>
      <c r="J15735">
        <v>1946328.01927</v>
      </c>
    </row>
    <row r="15736" spans="1:10" x14ac:dyDescent="0.25">
      <c r="A15736" t="s">
        <v>44</v>
      </c>
      <c r="B15736" t="s">
        <v>91</v>
      </c>
      <c r="C15736" t="s">
        <v>12</v>
      </c>
      <c r="D15736" t="s">
        <v>21</v>
      </c>
      <c r="E15736" t="s">
        <v>14</v>
      </c>
      <c r="F15736" t="s">
        <v>17</v>
      </c>
      <c r="G15736">
        <v>2016</v>
      </c>
      <c r="H15736">
        <v>1</v>
      </c>
      <c r="I15736">
        <v>1</v>
      </c>
      <c r="J15736">
        <v>1</v>
      </c>
    </row>
    <row r="15737" spans="1:10" x14ac:dyDescent="0.25">
      <c r="A15737" t="s">
        <v>44</v>
      </c>
      <c r="B15737" t="s">
        <v>91</v>
      </c>
      <c r="C15737" t="s">
        <v>16</v>
      </c>
      <c r="D15737" t="s">
        <v>21</v>
      </c>
      <c r="E15737" t="s">
        <v>14</v>
      </c>
      <c r="F15737" t="s">
        <v>17</v>
      </c>
      <c r="G15737">
        <v>2016</v>
      </c>
      <c r="H15737">
        <v>1</v>
      </c>
      <c r="I15737">
        <v>1</v>
      </c>
      <c r="J15737">
        <v>1</v>
      </c>
    </row>
    <row r="15738" spans="1:10" x14ac:dyDescent="0.25">
      <c r="A15738" t="s">
        <v>44</v>
      </c>
      <c r="B15738" t="s">
        <v>91</v>
      </c>
      <c r="C15738" t="s">
        <v>12</v>
      </c>
      <c r="D15738" t="s">
        <v>21</v>
      </c>
      <c r="E15738" t="s">
        <v>14</v>
      </c>
      <c r="F15738" t="s">
        <v>18</v>
      </c>
      <c r="G15738">
        <v>2016</v>
      </c>
      <c r="H15738">
        <v>95555.494999999995</v>
      </c>
      <c r="I15738">
        <v>96745.125</v>
      </c>
      <c r="J15738">
        <v>94314.75</v>
      </c>
    </row>
    <row r="15739" spans="1:10" x14ac:dyDescent="0.25">
      <c r="A15739" t="s">
        <v>44</v>
      </c>
      <c r="B15739" t="s">
        <v>91</v>
      </c>
      <c r="C15739" t="s">
        <v>16</v>
      </c>
      <c r="D15739" t="s">
        <v>21</v>
      </c>
      <c r="E15739" t="s">
        <v>14</v>
      </c>
      <c r="F15739" t="s">
        <v>18</v>
      </c>
      <c r="G15739">
        <v>2016</v>
      </c>
      <c r="H15739">
        <v>98458.854999999996</v>
      </c>
      <c r="I15739">
        <v>98945.25</v>
      </c>
      <c r="J15739">
        <v>97874.875</v>
      </c>
    </row>
    <row r="15740" spans="1:10" x14ac:dyDescent="0.25">
      <c r="A15740" t="s">
        <v>44</v>
      </c>
      <c r="B15740" t="s">
        <v>91</v>
      </c>
      <c r="C15740" t="s">
        <v>12</v>
      </c>
      <c r="D15740" t="s">
        <v>22</v>
      </c>
      <c r="E15740" t="s">
        <v>14</v>
      </c>
      <c r="F15740" t="s">
        <v>15</v>
      </c>
      <c r="G15740">
        <v>2016</v>
      </c>
      <c r="H15740">
        <v>2006836.85718</v>
      </c>
      <c r="I15740">
        <v>2030549.6939999999</v>
      </c>
      <c r="J15740">
        <v>1980712.4487999999</v>
      </c>
    </row>
    <row r="15741" spans="1:10" x14ac:dyDescent="0.25">
      <c r="A15741" t="s">
        <v>44</v>
      </c>
      <c r="B15741" t="s">
        <v>91</v>
      </c>
      <c r="C15741" t="s">
        <v>16</v>
      </c>
      <c r="D15741" t="s">
        <v>22</v>
      </c>
      <c r="E15741" t="s">
        <v>14</v>
      </c>
      <c r="F15741" t="s">
        <v>15</v>
      </c>
      <c r="G15741">
        <v>2016</v>
      </c>
      <c r="H15741">
        <v>2031576.66765</v>
      </c>
      <c r="I15741">
        <v>2040334.9247999999</v>
      </c>
      <c r="J15741">
        <v>2021997.35286</v>
      </c>
    </row>
    <row r="15742" spans="1:10" x14ac:dyDescent="0.25">
      <c r="A15742" t="s">
        <v>44</v>
      </c>
      <c r="B15742" t="s">
        <v>91</v>
      </c>
      <c r="C15742" t="s">
        <v>12</v>
      </c>
      <c r="D15742" t="s">
        <v>22</v>
      </c>
      <c r="E15742" t="s">
        <v>14</v>
      </c>
      <c r="F15742" t="s">
        <v>17</v>
      </c>
      <c r="G15742">
        <v>2016</v>
      </c>
      <c r="H15742">
        <v>1</v>
      </c>
      <c r="I15742">
        <v>1</v>
      </c>
      <c r="J15742">
        <v>1</v>
      </c>
    </row>
    <row r="15743" spans="1:10" x14ac:dyDescent="0.25">
      <c r="A15743" t="s">
        <v>44</v>
      </c>
      <c r="B15743" t="s">
        <v>91</v>
      </c>
      <c r="C15743" t="s">
        <v>16</v>
      </c>
      <c r="D15743" t="s">
        <v>22</v>
      </c>
      <c r="E15743" t="s">
        <v>14</v>
      </c>
      <c r="F15743" t="s">
        <v>17</v>
      </c>
      <c r="G15743">
        <v>2016</v>
      </c>
      <c r="H15743">
        <v>1</v>
      </c>
      <c r="I15743">
        <v>1</v>
      </c>
      <c r="J15743">
        <v>1</v>
      </c>
    </row>
    <row r="15744" spans="1:10" x14ac:dyDescent="0.25">
      <c r="A15744" t="s">
        <v>44</v>
      </c>
      <c r="B15744" t="s">
        <v>91</v>
      </c>
      <c r="C15744" t="s">
        <v>12</v>
      </c>
      <c r="D15744" t="s">
        <v>22</v>
      </c>
      <c r="E15744" t="s">
        <v>14</v>
      </c>
      <c r="F15744" t="s">
        <v>18</v>
      </c>
      <c r="G15744">
        <v>2016</v>
      </c>
      <c r="H15744">
        <v>95042.104999999996</v>
      </c>
      <c r="I15744">
        <v>96165.125</v>
      </c>
      <c r="J15744">
        <v>93804.875</v>
      </c>
    </row>
    <row r="15745" spans="1:10" x14ac:dyDescent="0.25">
      <c r="A15745" t="s">
        <v>44</v>
      </c>
      <c r="B15745" t="s">
        <v>91</v>
      </c>
      <c r="C15745" t="s">
        <v>16</v>
      </c>
      <c r="D15745" t="s">
        <v>22</v>
      </c>
      <c r="E15745" t="s">
        <v>14</v>
      </c>
      <c r="F15745" t="s">
        <v>18</v>
      </c>
      <c r="G15745">
        <v>2016</v>
      </c>
      <c r="H15745">
        <v>98614.864999999903</v>
      </c>
      <c r="I15745">
        <v>99040</v>
      </c>
      <c r="J15745">
        <v>98149.875</v>
      </c>
    </row>
    <row r="15746" spans="1:10" x14ac:dyDescent="0.25">
      <c r="A15746" t="s">
        <v>44</v>
      </c>
      <c r="B15746" t="s">
        <v>91</v>
      </c>
      <c r="C15746" t="s">
        <v>12</v>
      </c>
      <c r="D15746" t="s">
        <v>23</v>
      </c>
      <c r="E15746" t="s">
        <v>14</v>
      </c>
      <c r="F15746" t="s">
        <v>15</v>
      </c>
      <c r="G15746">
        <v>2016</v>
      </c>
      <c r="H15746">
        <v>1970894.9323700001</v>
      </c>
      <c r="I15746">
        <v>1991858.50089</v>
      </c>
      <c r="J15746">
        <v>1948022.3389999999</v>
      </c>
    </row>
    <row r="15747" spans="1:10" x14ac:dyDescent="0.25">
      <c r="A15747" t="s">
        <v>44</v>
      </c>
      <c r="B15747" t="s">
        <v>91</v>
      </c>
      <c r="C15747" t="s">
        <v>16</v>
      </c>
      <c r="D15747" t="s">
        <v>23</v>
      </c>
      <c r="E15747" t="s">
        <v>14</v>
      </c>
      <c r="F15747" t="s">
        <v>15</v>
      </c>
      <c r="G15747">
        <v>2016</v>
      </c>
      <c r="H15747">
        <v>2026708.8678900001</v>
      </c>
      <c r="I15747">
        <v>2033641.1812499999</v>
      </c>
      <c r="J15747">
        <v>2019086.99184</v>
      </c>
    </row>
    <row r="15748" spans="1:10" x14ac:dyDescent="0.25">
      <c r="A15748" t="s">
        <v>44</v>
      </c>
      <c r="B15748" t="s">
        <v>91</v>
      </c>
      <c r="C15748" t="s">
        <v>12</v>
      </c>
      <c r="D15748" t="s">
        <v>23</v>
      </c>
      <c r="E15748" t="s">
        <v>14</v>
      </c>
      <c r="F15748" t="s">
        <v>17</v>
      </c>
      <c r="G15748">
        <v>2016</v>
      </c>
      <c r="H15748">
        <v>1</v>
      </c>
      <c r="I15748">
        <v>1</v>
      </c>
      <c r="J15748">
        <v>1</v>
      </c>
    </row>
    <row r="15749" spans="1:10" x14ac:dyDescent="0.25">
      <c r="A15749" t="s">
        <v>44</v>
      </c>
      <c r="B15749" t="s">
        <v>91</v>
      </c>
      <c r="C15749" t="s">
        <v>16</v>
      </c>
      <c r="D15749" t="s">
        <v>23</v>
      </c>
      <c r="E15749" t="s">
        <v>14</v>
      </c>
      <c r="F15749" t="s">
        <v>17</v>
      </c>
      <c r="G15749">
        <v>2016</v>
      </c>
      <c r="H15749">
        <v>1</v>
      </c>
      <c r="I15749">
        <v>1</v>
      </c>
      <c r="J15749">
        <v>1</v>
      </c>
    </row>
    <row r="15750" spans="1:10" x14ac:dyDescent="0.25">
      <c r="A15750" t="s">
        <v>44</v>
      </c>
      <c r="B15750" t="s">
        <v>91</v>
      </c>
      <c r="C15750" t="s">
        <v>12</v>
      </c>
      <c r="D15750" t="s">
        <v>23</v>
      </c>
      <c r="E15750" t="s">
        <v>14</v>
      </c>
      <c r="F15750" t="s">
        <v>18</v>
      </c>
      <c r="G15750">
        <v>2016</v>
      </c>
      <c r="H15750">
        <v>95771.444999999905</v>
      </c>
      <c r="I15750">
        <v>96790.125</v>
      </c>
      <c r="J15750">
        <v>94660</v>
      </c>
    </row>
    <row r="15751" spans="1:10" x14ac:dyDescent="0.25">
      <c r="A15751" t="s">
        <v>44</v>
      </c>
      <c r="B15751" t="s">
        <v>91</v>
      </c>
      <c r="C15751" t="s">
        <v>16</v>
      </c>
      <c r="D15751" t="s">
        <v>23</v>
      </c>
      <c r="E15751" t="s">
        <v>14</v>
      </c>
      <c r="F15751" t="s">
        <v>18</v>
      </c>
      <c r="G15751">
        <v>2016</v>
      </c>
      <c r="H15751">
        <v>98886.76</v>
      </c>
      <c r="I15751">
        <v>99225</v>
      </c>
      <c r="J15751">
        <v>98514.875</v>
      </c>
    </row>
    <row r="15752" spans="1:10" x14ac:dyDescent="0.25">
      <c r="A15752" t="s">
        <v>44</v>
      </c>
      <c r="B15752" t="s">
        <v>91</v>
      </c>
      <c r="C15752" t="s">
        <v>12</v>
      </c>
      <c r="D15752" t="s">
        <v>24</v>
      </c>
      <c r="E15752" t="s">
        <v>14</v>
      </c>
      <c r="F15752" t="s">
        <v>15</v>
      </c>
      <c r="G15752">
        <v>2016</v>
      </c>
      <c r="H15752">
        <v>1902509.5361299999</v>
      </c>
      <c r="I15752">
        <v>1918533.9978799999</v>
      </c>
      <c r="J15752">
        <v>1884242.66744</v>
      </c>
    </row>
    <row r="15753" spans="1:10" x14ac:dyDescent="0.25">
      <c r="A15753" t="s">
        <v>44</v>
      </c>
      <c r="B15753" t="s">
        <v>91</v>
      </c>
      <c r="C15753" t="s">
        <v>16</v>
      </c>
      <c r="D15753" t="s">
        <v>24</v>
      </c>
      <c r="E15753" t="s">
        <v>14</v>
      </c>
      <c r="F15753" t="s">
        <v>15</v>
      </c>
      <c r="G15753">
        <v>2016</v>
      </c>
      <c r="H15753">
        <v>1988310.6321099999</v>
      </c>
      <c r="I15753">
        <v>1993393.2236500001</v>
      </c>
      <c r="J15753">
        <v>1981668.56011</v>
      </c>
    </row>
    <row r="15754" spans="1:10" x14ac:dyDescent="0.25">
      <c r="A15754" t="s">
        <v>44</v>
      </c>
      <c r="B15754" t="s">
        <v>91</v>
      </c>
      <c r="C15754" t="s">
        <v>12</v>
      </c>
      <c r="D15754" t="s">
        <v>24</v>
      </c>
      <c r="E15754" t="s">
        <v>14</v>
      </c>
      <c r="F15754" t="s">
        <v>17</v>
      </c>
      <c r="G15754">
        <v>2016</v>
      </c>
      <c r="H15754">
        <v>1</v>
      </c>
      <c r="I15754">
        <v>1</v>
      </c>
      <c r="J15754">
        <v>1</v>
      </c>
    </row>
    <row r="15755" spans="1:10" x14ac:dyDescent="0.25">
      <c r="A15755" t="s">
        <v>44</v>
      </c>
      <c r="B15755" t="s">
        <v>91</v>
      </c>
      <c r="C15755" t="s">
        <v>16</v>
      </c>
      <c r="D15755" t="s">
        <v>24</v>
      </c>
      <c r="E15755" t="s">
        <v>14</v>
      </c>
      <c r="F15755" t="s">
        <v>17</v>
      </c>
      <c r="G15755">
        <v>2016</v>
      </c>
      <c r="H15755">
        <v>1</v>
      </c>
      <c r="I15755">
        <v>1</v>
      </c>
      <c r="J15755">
        <v>1</v>
      </c>
    </row>
    <row r="15756" spans="1:10" x14ac:dyDescent="0.25">
      <c r="A15756" t="s">
        <v>44</v>
      </c>
      <c r="B15756" t="s">
        <v>91</v>
      </c>
      <c r="C15756" t="s">
        <v>12</v>
      </c>
      <c r="D15756" t="s">
        <v>24</v>
      </c>
      <c r="E15756" t="s">
        <v>14</v>
      </c>
      <c r="F15756" t="s">
        <v>18</v>
      </c>
      <c r="G15756">
        <v>2016</v>
      </c>
      <c r="H15756">
        <v>96834.754999999903</v>
      </c>
      <c r="I15756">
        <v>97650.375</v>
      </c>
      <c r="J15756">
        <v>95905</v>
      </c>
    </row>
    <row r="15757" spans="1:10" x14ac:dyDescent="0.25">
      <c r="A15757" t="s">
        <v>44</v>
      </c>
      <c r="B15757" t="s">
        <v>91</v>
      </c>
      <c r="C15757" t="s">
        <v>16</v>
      </c>
      <c r="D15757" t="s">
        <v>24</v>
      </c>
      <c r="E15757" t="s">
        <v>14</v>
      </c>
      <c r="F15757" t="s">
        <v>18</v>
      </c>
      <c r="G15757">
        <v>2016</v>
      </c>
      <c r="H15757">
        <v>99206.404999999999</v>
      </c>
      <c r="I15757">
        <v>99460</v>
      </c>
      <c r="J15757">
        <v>98875</v>
      </c>
    </row>
    <row r="15758" spans="1:10" x14ac:dyDescent="0.25">
      <c r="A15758" t="s">
        <v>44</v>
      </c>
      <c r="B15758" t="s">
        <v>91</v>
      </c>
      <c r="C15758" t="s">
        <v>12</v>
      </c>
      <c r="D15758" t="s">
        <v>25</v>
      </c>
      <c r="E15758" t="s">
        <v>14</v>
      </c>
      <c r="F15758" t="s">
        <v>15</v>
      </c>
      <c r="G15758">
        <v>2016</v>
      </c>
      <c r="H15758">
        <v>1733340.16286</v>
      </c>
      <c r="I15758">
        <v>1745487.2201799999</v>
      </c>
      <c r="J15758">
        <v>1719274.3357299999</v>
      </c>
    </row>
    <row r="15759" spans="1:10" x14ac:dyDescent="0.25">
      <c r="A15759" t="s">
        <v>44</v>
      </c>
      <c r="B15759" t="s">
        <v>91</v>
      </c>
      <c r="C15759" t="s">
        <v>16</v>
      </c>
      <c r="D15759" t="s">
        <v>25</v>
      </c>
      <c r="E15759" t="s">
        <v>14</v>
      </c>
      <c r="F15759" t="s">
        <v>15</v>
      </c>
      <c r="G15759">
        <v>2016</v>
      </c>
      <c r="H15759">
        <v>1843183.1110400001</v>
      </c>
      <c r="I15759">
        <v>1846844.1693</v>
      </c>
      <c r="J15759">
        <v>1838684.3310199999</v>
      </c>
    </row>
    <row r="15760" spans="1:10" x14ac:dyDescent="0.25">
      <c r="A15760" t="s">
        <v>44</v>
      </c>
      <c r="B15760" t="s">
        <v>91</v>
      </c>
      <c r="C15760" t="s">
        <v>12</v>
      </c>
      <c r="D15760" t="s">
        <v>25</v>
      </c>
      <c r="E15760" t="s">
        <v>14</v>
      </c>
      <c r="F15760" t="s">
        <v>17</v>
      </c>
      <c r="G15760">
        <v>2016</v>
      </c>
      <c r="H15760">
        <v>1</v>
      </c>
      <c r="I15760">
        <v>1</v>
      </c>
      <c r="J15760">
        <v>1</v>
      </c>
    </row>
    <row r="15761" spans="1:10" x14ac:dyDescent="0.25">
      <c r="A15761" t="s">
        <v>44</v>
      </c>
      <c r="B15761" t="s">
        <v>91</v>
      </c>
      <c r="C15761" t="s">
        <v>16</v>
      </c>
      <c r="D15761" t="s">
        <v>25</v>
      </c>
      <c r="E15761" t="s">
        <v>14</v>
      </c>
      <c r="F15761" t="s">
        <v>17</v>
      </c>
      <c r="G15761">
        <v>2016</v>
      </c>
      <c r="H15761">
        <v>1</v>
      </c>
      <c r="I15761">
        <v>1</v>
      </c>
      <c r="J15761">
        <v>1</v>
      </c>
    </row>
    <row r="15762" spans="1:10" x14ac:dyDescent="0.25">
      <c r="A15762" t="s">
        <v>44</v>
      </c>
      <c r="B15762" t="s">
        <v>91</v>
      </c>
      <c r="C15762" t="s">
        <v>12</v>
      </c>
      <c r="D15762" t="s">
        <v>25</v>
      </c>
      <c r="E15762" t="s">
        <v>14</v>
      </c>
      <c r="F15762" t="s">
        <v>18</v>
      </c>
      <c r="G15762">
        <v>2016</v>
      </c>
      <c r="H15762">
        <v>97576.445000000007</v>
      </c>
      <c r="I15762">
        <v>98260.25</v>
      </c>
      <c r="J15762">
        <v>96784.625</v>
      </c>
    </row>
    <row r="15763" spans="1:10" x14ac:dyDescent="0.25">
      <c r="A15763" t="s">
        <v>44</v>
      </c>
      <c r="B15763" t="s">
        <v>91</v>
      </c>
      <c r="C15763" t="s">
        <v>16</v>
      </c>
      <c r="D15763" t="s">
        <v>25</v>
      </c>
      <c r="E15763" t="s">
        <v>14</v>
      </c>
      <c r="F15763" t="s">
        <v>18</v>
      </c>
      <c r="G15763">
        <v>2016</v>
      </c>
      <c r="H15763">
        <v>99417.53</v>
      </c>
      <c r="I15763">
        <v>99615</v>
      </c>
      <c r="J15763">
        <v>99174.875</v>
      </c>
    </row>
    <row r="15764" spans="1:10" x14ac:dyDescent="0.25">
      <c r="A15764" t="s">
        <v>44</v>
      </c>
      <c r="B15764" t="s">
        <v>91</v>
      </c>
      <c r="C15764" t="s">
        <v>12</v>
      </c>
      <c r="D15764" t="s">
        <v>26</v>
      </c>
      <c r="E15764" t="s">
        <v>14</v>
      </c>
      <c r="F15764" t="s">
        <v>15</v>
      </c>
      <c r="G15764">
        <v>2016</v>
      </c>
      <c r="H15764">
        <v>1515488.3409</v>
      </c>
      <c r="I15764">
        <v>1523748.4273600001</v>
      </c>
      <c r="J15764">
        <v>1505755.46419</v>
      </c>
    </row>
    <row r="15765" spans="1:10" x14ac:dyDescent="0.25">
      <c r="A15765" t="s">
        <v>44</v>
      </c>
      <c r="B15765" t="s">
        <v>91</v>
      </c>
      <c r="C15765" t="s">
        <v>16</v>
      </c>
      <c r="D15765" t="s">
        <v>26</v>
      </c>
      <c r="E15765" t="s">
        <v>14</v>
      </c>
      <c r="F15765" t="s">
        <v>15</v>
      </c>
      <c r="G15765">
        <v>2016</v>
      </c>
      <c r="H15765">
        <v>1636373.2851499999</v>
      </c>
      <c r="I15765">
        <v>1638756.483</v>
      </c>
      <c r="J15765">
        <v>1633418.514</v>
      </c>
    </row>
    <row r="15766" spans="1:10" x14ac:dyDescent="0.25">
      <c r="A15766" t="s">
        <v>44</v>
      </c>
      <c r="B15766" t="s">
        <v>91</v>
      </c>
      <c r="C15766" t="s">
        <v>12</v>
      </c>
      <c r="D15766" t="s">
        <v>26</v>
      </c>
      <c r="E15766" t="s">
        <v>14</v>
      </c>
      <c r="F15766" t="s">
        <v>17</v>
      </c>
      <c r="G15766">
        <v>2016</v>
      </c>
      <c r="H15766">
        <v>1</v>
      </c>
      <c r="I15766">
        <v>1</v>
      </c>
      <c r="J15766">
        <v>1</v>
      </c>
    </row>
    <row r="15767" spans="1:10" x14ac:dyDescent="0.25">
      <c r="A15767" t="s">
        <v>44</v>
      </c>
      <c r="B15767" t="s">
        <v>91</v>
      </c>
      <c r="C15767" t="s">
        <v>16</v>
      </c>
      <c r="D15767" t="s">
        <v>26</v>
      </c>
      <c r="E15767" t="s">
        <v>14</v>
      </c>
      <c r="F15767" t="s">
        <v>17</v>
      </c>
      <c r="G15767">
        <v>2016</v>
      </c>
      <c r="H15767">
        <v>1</v>
      </c>
      <c r="I15767">
        <v>1</v>
      </c>
      <c r="J15767">
        <v>1</v>
      </c>
    </row>
    <row r="15768" spans="1:10" x14ac:dyDescent="0.25">
      <c r="A15768" t="s">
        <v>44</v>
      </c>
      <c r="B15768" t="s">
        <v>91</v>
      </c>
      <c r="C15768" t="s">
        <v>12</v>
      </c>
      <c r="D15768" t="s">
        <v>26</v>
      </c>
      <c r="E15768" t="s">
        <v>14</v>
      </c>
      <c r="F15768" t="s">
        <v>18</v>
      </c>
      <c r="G15768">
        <v>2016</v>
      </c>
      <c r="H15768">
        <v>98145.19</v>
      </c>
      <c r="I15768">
        <v>98680.125</v>
      </c>
      <c r="J15768">
        <v>97514.875</v>
      </c>
    </row>
    <row r="15769" spans="1:10" x14ac:dyDescent="0.25">
      <c r="A15769" t="s">
        <v>44</v>
      </c>
      <c r="B15769" t="s">
        <v>91</v>
      </c>
      <c r="C15769" t="s">
        <v>16</v>
      </c>
      <c r="D15769" t="s">
        <v>26</v>
      </c>
      <c r="E15769" t="s">
        <v>14</v>
      </c>
      <c r="F15769" t="s">
        <v>18</v>
      </c>
      <c r="G15769">
        <v>2016</v>
      </c>
      <c r="H15769">
        <v>99629.9</v>
      </c>
      <c r="I15769">
        <v>99775</v>
      </c>
      <c r="J15769">
        <v>99450</v>
      </c>
    </row>
    <row r="15770" spans="1:10" x14ac:dyDescent="0.25">
      <c r="A15770" t="s">
        <v>44</v>
      </c>
      <c r="B15770" t="s">
        <v>91</v>
      </c>
      <c r="C15770" t="s">
        <v>12</v>
      </c>
      <c r="D15770" t="s">
        <v>27</v>
      </c>
      <c r="E15770" t="s">
        <v>14</v>
      </c>
      <c r="F15770" t="s">
        <v>15</v>
      </c>
      <c r="G15770">
        <v>2016</v>
      </c>
      <c r="H15770">
        <v>1515764.37837</v>
      </c>
      <c r="I15770">
        <v>1522170.0282399999</v>
      </c>
      <c r="J15770">
        <v>1508486.73309</v>
      </c>
    </row>
    <row r="15771" spans="1:10" x14ac:dyDescent="0.25">
      <c r="A15771" t="s">
        <v>44</v>
      </c>
      <c r="B15771" t="s">
        <v>91</v>
      </c>
      <c r="C15771" t="s">
        <v>16</v>
      </c>
      <c r="D15771" t="s">
        <v>27</v>
      </c>
      <c r="E15771" t="s">
        <v>14</v>
      </c>
      <c r="F15771" t="s">
        <v>15</v>
      </c>
      <c r="G15771">
        <v>2016</v>
      </c>
      <c r="H15771">
        <v>1653242.4479400001</v>
      </c>
      <c r="I15771">
        <v>1655040.6846100001</v>
      </c>
      <c r="J15771">
        <v>1651228.75434</v>
      </c>
    </row>
    <row r="15772" spans="1:10" x14ac:dyDescent="0.25">
      <c r="A15772" t="s">
        <v>44</v>
      </c>
      <c r="B15772" t="s">
        <v>91</v>
      </c>
      <c r="C15772" t="s">
        <v>12</v>
      </c>
      <c r="D15772" t="s">
        <v>27</v>
      </c>
      <c r="E15772" t="s">
        <v>14</v>
      </c>
      <c r="F15772" t="s">
        <v>17</v>
      </c>
      <c r="G15772">
        <v>2016</v>
      </c>
      <c r="H15772">
        <v>1</v>
      </c>
      <c r="I15772">
        <v>1</v>
      </c>
      <c r="J15772">
        <v>1</v>
      </c>
    </row>
    <row r="15773" spans="1:10" x14ac:dyDescent="0.25">
      <c r="A15773" t="s">
        <v>44</v>
      </c>
      <c r="B15773" t="s">
        <v>91</v>
      </c>
      <c r="C15773" t="s">
        <v>16</v>
      </c>
      <c r="D15773" t="s">
        <v>27</v>
      </c>
      <c r="E15773" t="s">
        <v>14</v>
      </c>
      <c r="F15773" t="s">
        <v>17</v>
      </c>
      <c r="G15773">
        <v>2016</v>
      </c>
      <c r="H15773">
        <v>1</v>
      </c>
      <c r="I15773">
        <v>1</v>
      </c>
      <c r="J15773">
        <v>1</v>
      </c>
    </row>
    <row r="15774" spans="1:10" x14ac:dyDescent="0.25">
      <c r="A15774" t="s">
        <v>44</v>
      </c>
      <c r="B15774" t="s">
        <v>91</v>
      </c>
      <c r="C15774" t="s">
        <v>12</v>
      </c>
      <c r="D15774" t="s">
        <v>27</v>
      </c>
      <c r="E15774" t="s">
        <v>14</v>
      </c>
      <c r="F15774" t="s">
        <v>18</v>
      </c>
      <c r="G15774">
        <v>2016</v>
      </c>
      <c r="H15774">
        <v>98603.425000000003</v>
      </c>
      <c r="I15774">
        <v>99020.125</v>
      </c>
      <c r="J15774">
        <v>98130</v>
      </c>
    </row>
    <row r="15775" spans="1:10" x14ac:dyDescent="0.25">
      <c r="A15775" t="s">
        <v>44</v>
      </c>
      <c r="B15775" t="s">
        <v>91</v>
      </c>
      <c r="C15775" t="s">
        <v>16</v>
      </c>
      <c r="D15775" t="s">
        <v>27</v>
      </c>
      <c r="E15775" t="s">
        <v>14</v>
      </c>
      <c r="F15775" t="s">
        <v>18</v>
      </c>
      <c r="G15775">
        <v>2016</v>
      </c>
      <c r="H15775">
        <v>99751.5</v>
      </c>
      <c r="I15775">
        <v>99860</v>
      </c>
      <c r="J15775">
        <v>99630</v>
      </c>
    </row>
    <row r="15776" spans="1:10" x14ac:dyDescent="0.25">
      <c r="A15776" t="s">
        <v>44</v>
      </c>
      <c r="B15776" t="s">
        <v>91</v>
      </c>
      <c r="C15776" t="s">
        <v>12</v>
      </c>
      <c r="D15776" t="s">
        <v>28</v>
      </c>
      <c r="E15776" t="s">
        <v>14</v>
      </c>
      <c r="F15776" t="s">
        <v>15</v>
      </c>
      <c r="G15776">
        <v>2016</v>
      </c>
      <c r="H15776">
        <v>1368592.3582299999</v>
      </c>
      <c r="I15776">
        <v>1372481.1419599999</v>
      </c>
      <c r="J15776">
        <v>1363849.6410000001</v>
      </c>
    </row>
    <row r="15777" spans="1:10" x14ac:dyDescent="0.25">
      <c r="A15777" t="s">
        <v>44</v>
      </c>
      <c r="B15777" t="s">
        <v>91</v>
      </c>
      <c r="C15777" t="s">
        <v>16</v>
      </c>
      <c r="D15777" t="s">
        <v>28</v>
      </c>
      <c r="E15777" t="s">
        <v>14</v>
      </c>
      <c r="F15777" t="s">
        <v>15</v>
      </c>
      <c r="G15777">
        <v>2016</v>
      </c>
      <c r="H15777">
        <v>1504527.39405</v>
      </c>
      <c r="I15777">
        <v>1505958.1862600001</v>
      </c>
      <c r="J15777">
        <v>1502565.53953</v>
      </c>
    </row>
    <row r="15778" spans="1:10" x14ac:dyDescent="0.25">
      <c r="A15778" t="s">
        <v>44</v>
      </c>
      <c r="B15778" t="s">
        <v>91</v>
      </c>
      <c r="C15778" t="s">
        <v>12</v>
      </c>
      <c r="D15778" t="s">
        <v>28</v>
      </c>
      <c r="E15778" t="s">
        <v>14</v>
      </c>
      <c r="F15778" t="s">
        <v>17</v>
      </c>
      <c r="G15778">
        <v>2016</v>
      </c>
      <c r="H15778">
        <v>1</v>
      </c>
      <c r="I15778">
        <v>1</v>
      </c>
      <c r="J15778">
        <v>1</v>
      </c>
    </row>
    <row r="15779" spans="1:10" x14ac:dyDescent="0.25">
      <c r="A15779" t="s">
        <v>44</v>
      </c>
      <c r="B15779" t="s">
        <v>91</v>
      </c>
      <c r="C15779" t="s">
        <v>16</v>
      </c>
      <c r="D15779" t="s">
        <v>28</v>
      </c>
      <c r="E15779" t="s">
        <v>14</v>
      </c>
      <c r="F15779" t="s">
        <v>17</v>
      </c>
      <c r="G15779">
        <v>2016</v>
      </c>
      <c r="H15779">
        <v>1</v>
      </c>
      <c r="I15779">
        <v>1</v>
      </c>
      <c r="J15779">
        <v>1</v>
      </c>
    </row>
    <row r="15780" spans="1:10" x14ac:dyDescent="0.25">
      <c r="A15780" t="s">
        <v>44</v>
      </c>
      <c r="B15780" t="s">
        <v>91</v>
      </c>
      <c r="C15780" t="s">
        <v>12</v>
      </c>
      <c r="D15780" t="s">
        <v>28</v>
      </c>
      <c r="E15780" t="s">
        <v>14</v>
      </c>
      <c r="F15780" t="s">
        <v>18</v>
      </c>
      <c r="G15780">
        <v>2016</v>
      </c>
      <c r="H15780">
        <v>99118.485000000001</v>
      </c>
      <c r="I15780">
        <v>99400.125</v>
      </c>
      <c r="J15780">
        <v>98775</v>
      </c>
    </row>
    <row r="15781" spans="1:10" x14ac:dyDescent="0.25">
      <c r="A15781" t="s">
        <v>44</v>
      </c>
      <c r="B15781" t="s">
        <v>91</v>
      </c>
      <c r="C15781" t="s">
        <v>16</v>
      </c>
      <c r="D15781" t="s">
        <v>28</v>
      </c>
      <c r="E15781" t="s">
        <v>14</v>
      </c>
      <c r="F15781" t="s">
        <v>18</v>
      </c>
      <c r="G15781">
        <v>2016</v>
      </c>
      <c r="H15781">
        <v>99780.11</v>
      </c>
      <c r="I15781">
        <v>99875</v>
      </c>
      <c r="J15781">
        <v>99650</v>
      </c>
    </row>
    <row r="15782" spans="1:10" x14ac:dyDescent="0.25">
      <c r="A15782" t="s">
        <v>44</v>
      </c>
      <c r="B15782" t="s">
        <v>91</v>
      </c>
      <c r="C15782" t="s">
        <v>12</v>
      </c>
      <c r="D15782" t="s">
        <v>29</v>
      </c>
      <c r="E15782" t="s">
        <v>14</v>
      </c>
      <c r="F15782" t="s">
        <v>15</v>
      </c>
      <c r="G15782">
        <v>2016</v>
      </c>
      <c r="H15782">
        <v>1113973.2925400001</v>
      </c>
      <c r="I15782">
        <v>1116088.75929</v>
      </c>
      <c r="J15782">
        <v>1111720.5058200001</v>
      </c>
    </row>
    <row r="15783" spans="1:10" x14ac:dyDescent="0.25">
      <c r="A15783" t="s">
        <v>44</v>
      </c>
      <c r="B15783" t="s">
        <v>91</v>
      </c>
      <c r="C15783" t="s">
        <v>16</v>
      </c>
      <c r="D15783" t="s">
        <v>29</v>
      </c>
      <c r="E15783" t="s">
        <v>14</v>
      </c>
      <c r="F15783" t="s">
        <v>15</v>
      </c>
      <c r="G15783">
        <v>2016</v>
      </c>
      <c r="H15783">
        <v>1242837.4676999999</v>
      </c>
      <c r="I15783">
        <v>1243804.26235</v>
      </c>
      <c r="J15783">
        <v>1241750.0338000001</v>
      </c>
    </row>
    <row r="15784" spans="1:10" x14ac:dyDescent="0.25">
      <c r="A15784" t="s">
        <v>44</v>
      </c>
      <c r="B15784" t="s">
        <v>91</v>
      </c>
      <c r="C15784" t="s">
        <v>12</v>
      </c>
      <c r="D15784" t="s">
        <v>29</v>
      </c>
      <c r="E15784" t="s">
        <v>14</v>
      </c>
      <c r="F15784" t="s">
        <v>17</v>
      </c>
      <c r="G15784">
        <v>2016</v>
      </c>
      <c r="H15784">
        <v>1</v>
      </c>
      <c r="I15784">
        <v>1</v>
      </c>
      <c r="J15784">
        <v>1</v>
      </c>
    </row>
    <row r="15785" spans="1:10" x14ac:dyDescent="0.25">
      <c r="A15785" t="s">
        <v>44</v>
      </c>
      <c r="B15785" t="s">
        <v>91</v>
      </c>
      <c r="C15785" t="s">
        <v>16</v>
      </c>
      <c r="D15785" t="s">
        <v>29</v>
      </c>
      <c r="E15785" t="s">
        <v>14</v>
      </c>
      <c r="F15785" t="s">
        <v>17</v>
      </c>
      <c r="G15785">
        <v>2016</v>
      </c>
      <c r="H15785">
        <v>1</v>
      </c>
      <c r="I15785">
        <v>1</v>
      </c>
      <c r="J15785">
        <v>1</v>
      </c>
    </row>
    <row r="15786" spans="1:10" x14ac:dyDescent="0.25">
      <c r="A15786" t="s">
        <v>44</v>
      </c>
      <c r="B15786" t="s">
        <v>91</v>
      </c>
      <c r="C15786" t="s">
        <v>12</v>
      </c>
      <c r="D15786" t="s">
        <v>29</v>
      </c>
      <c r="E15786" t="s">
        <v>14</v>
      </c>
      <c r="F15786" t="s">
        <v>18</v>
      </c>
      <c r="G15786">
        <v>2016</v>
      </c>
      <c r="H15786">
        <v>99456.13</v>
      </c>
      <c r="I15786">
        <v>99645</v>
      </c>
      <c r="J15786">
        <v>99255</v>
      </c>
    </row>
    <row r="15787" spans="1:10" x14ac:dyDescent="0.25">
      <c r="A15787" t="s">
        <v>44</v>
      </c>
      <c r="B15787" t="s">
        <v>91</v>
      </c>
      <c r="C15787" t="s">
        <v>16</v>
      </c>
      <c r="D15787" t="s">
        <v>29</v>
      </c>
      <c r="E15787" t="s">
        <v>14</v>
      </c>
      <c r="F15787" t="s">
        <v>18</v>
      </c>
      <c r="G15787">
        <v>2016</v>
      </c>
      <c r="H15787">
        <v>99827.345000000001</v>
      </c>
      <c r="I15787">
        <v>99905</v>
      </c>
      <c r="J15787">
        <v>99740</v>
      </c>
    </row>
    <row r="15788" spans="1:10" x14ac:dyDescent="0.25">
      <c r="A15788" t="s">
        <v>44</v>
      </c>
      <c r="B15788" t="s">
        <v>91</v>
      </c>
      <c r="C15788" t="s">
        <v>12</v>
      </c>
      <c r="D15788" t="s">
        <v>30</v>
      </c>
      <c r="E15788" t="s">
        <v>14</v>
      </c>
      <c r="F15788" t="s">
        <v>15</v>
      </c>
      <c r="G15788">
        <v>2016</v>
      </c>
      <c r="H15788">
        <v>885333.21106899995</v>
      </c>
      <c r="I15788">
        <v>886370.15977300005</v>
      </c>
      <c r="J15788">
        <v>884060.40039800003</v>
      </c>
    </row>
    <row r="15789" spans="1:10" x14ac:dyDescent="0.25">
      <c r="A15789" t="s">
        <v>44</v>
      </c>
      <c r="B15789" t="s">
        <v>91</v>
      </c>
      <c r="C15789" t="s">
        <v>16</v>
      </c>
      <c r="D15789" t="s">
        <v>30</v>
      </c>
      <c r="E15789" t="s">
        <v>14</v>
      </c>
      <c r="F15789" t="s">
        <v>15</v>
      </c>
      <c r="G15789">
        <v>2016</v>
      </c>
      <c r="H15789">
        <v>1010330.07336</v>
      </c>
      <c r="I15789">
        <v>1010880.69966</v>
      </c>
      <c r="J15789">
        <v>1009666.9752700001</v>
      </c>
    </row>
    <row r="15790" spans="1:10" x14ac:dyDescent="0.25">
      <c r="A15790" t="s">
        <v>44</v>
      </c>
      <c r="B15790" t="s">
        <v>91</v>
      </c>
      <c r="C15790" t="s">
        <v>12</v>
      </c>
      <c r="D15790" t="s">
        <v>30</v>
      </c>
      <c r="E15790" t="s">
        <v>14</v>
      </c>
      <c r="F15790" t="s">
        <v>17</v>
      </c>
      <c r="G15790">
        <v>2016</v>
      </c>
      <c r="H15790">
        <v>1</v>
      </c>
      <c r="I15790">
        <v>1</v>
      </c>
      <c r="J15790">
        <v>1</v>
      </c>
    </row>
    <row r="15791" spans="1:10" x14ac:dyDescent="0.25">
      <c r="A15791" t="s">
        <v>44</v>
      </c>
      <c r="B15791" t="s">
        <v>91</v>
      </c>
      <c r="C15791" t="s">
        <v>16</v>
      </c>
      <c r="D15791" t="s">
        <v>30</v>
      </c>
      <c r="E15791" t="s">
        <v>14</v>
      </c>
      <c r="F15791" t="s">
        <v>17</v>
      </c>
      <c r="G15791">
        <v>2016</v>
      </c>
      <c r="H15791">
        <v>1</v>
      </c>
      <c r="I15791">
        <v>1</v>
      </c>
      <c r="J15791">
        <v>1</v>
      </c>
    </row>
    <row r="15792" spans="1:10" x14ac:dyDescent="0.25">
      <c r="A15792" t="s">
        <v>44</v>
      </c>
      <c r="B15792" t="s">
        <v>91</v>
      </c>
      <c r="C15792" t="s">
        <v>12</v>
      </c>
      <c r="D15792" t="s">
        <v>30</v>
      </c>
      <c r="E15792" t="s">
        <v>14</v>
      </c>
      <c r="F15792" t="s">
        <v>18</v>
      </c>
      <c r="G15792">
        <v>2016</v>
      </c>
      <c r="H15792">
        <v>99658.274999999994</v>
      </c>
      <c r="I15792">
        <v>99775</v>
      </c>
      <c r="J15792">
        <v>99515</v>
      </c>
    </row>
    <row r="15793" spans="1:10" x14ac:dyDescent="0.25">
      <c r="A15793" t="s">
        <v>44</v>
      </c>
      <c r="B15793" t="s">
        <v>91</v>
      </c>
      <c r="C15793" t="s">
        <v>16</v>
      </c>
      <c r="D15793" t="s">
        <v>30</v>
      </c>
      <c r="E15793" t="s">
        <v>14</v>
      </c>
      <c r="F15793" t="s">
        <v>18</v>
      </c>
      <c r="G15793">
        <v>2016</v>
      </c>
      <c r="H15793">
        <v>99890.559999999998</v>
      </c>
      <c r="I15793">
        <v>99945</v>
      </c>
      <c r="J15793">
        <v>99825</v>
      </c>
    </row>
    <row r="15794" spans="1:10" x14ac:dyDescent="0.25">
      <c r="A15794" t="s">
        <v>44</v>
      </c>
      <c r="B15794" t="s">
        <v>91</v>
      </c>
      <c r="C15794" t="s">
        <v>12</v>
      </c>
      <c r="D15794" t="s">
        <v>31</v>
      </c>
      <c r="E15794" t="s">
        <v>14</v>
      </c>
      <c r="F15794" t="s">
        <v>15</v>
      </c>
      <c r="G15794">
        <v>2016</v>
      </c>
      <c r="H15794">
        <v>636051.95118199999</v>
      </c>
      <c r="I15794">
        <v>636475.69438</v>
      </c>
      <c r="J15794">
        <v>635551.08557600004</v>
      </c>
    </row>
    <row r="15795" spans="1:10" x14ac:dyDescent="0.25">
      <c r="A15795" t="s">
        <v>44</v>
      </c>
      <c r="B15795" t="s">
        <v>91</v>
      </c>
      <c r="C15795" t="s">
        <v>16</v>
      </c>
      <c r="D15795" t="s">
        <v>31</v>
      </c>
      <c r="E15795" t="s">
        <v>14</v>
      </c>
      <c r="F15795" t="s">
        <v>15</v>
      </c>
      <c r="G15795">
        <v>2016</v>
      </c>
      <c r="H15795">
        <v>750974.107372</v>
      </c>
      <c r="I15795">
        <v>751232.14500000002</v>
      </c>
      <c r="J15795">
        <v>750668.58</v>
      </c>
    </row>
    <row r="15796" spans="1:10" x14ac:dyDescent="0.25">
      <c r="A15796" t="s">
        <v>44</v>
      </c>
      <c r="B15796" t="s">
        <v>91</v>
      </c>
      <c r="C15796" t="s">
        <v>12</v>
      </c>
      <c r="D15796" t="s">
        <v>31</v>
      </c>
      <c r="E15796" t="s">
        <v>14</v>
      </c>
      <c r="F15796" t="s">
        <v>17</v>
      </c>
      <c r="G15796">
        <v>2016</v>
      </c>
      <c r="H15796">
        <v>1</v>
      </c>
      <c r="I15796">
        <v>1</v>
      </c>
      <c r="J15796">
        <v>1</v>
      </c>
    </row>
    <row r="15797" spans="1:10" x14ac:dyDescent="0.25">
      <c r="A15797" t="s">
        <v>44</v>
      </c>
      <c r="B15797" t="s">
        <v>91</v>
      </c>
      <c r="C15797" t="s">
        <v>16</v>
      </c>
      <c r="D15797" t="s">
        <v>31</v>
      </c>
      <c r="E15797" t="s">
        <v>14</v>
      </c>
      <c r="F15797" t="s">
        <v>17</v>
      </c>
      <c r="G15797">
        <v>2016</v>
      </c>
      <c r="H15797">
        <v>1</v>
      </c>
      <c r="I15797">
        <v>1</v>
      </c>
      <c r="J15797">
        <v>1</v>
      </c>
    </row>
    <row r="15798" spans="1:10" x14ac:dyDescent="0.25">
      <c r="A15798" t="s">
        <v>44</v>
      </c>
      <c r="B15798" t="s">
        <v>91</v>
      </c>
      <c r="C15798" t="s">
        <v>12</v>
      </c>
      <c r="D15798" t="s">
        <v>31</v>
      </c>
      <c r="E15798" t="s">
        <v>14</v>
      </c>
      <c r="F15798" t="s">
        <v>18</v>
      </c>
      <c r="G15798">
        <v>2016</v>
      </c>
      <c r="H15798">
        <v>99833.614999999903</v>
      </c>
      <c r="I15798">
        <v>99900.125</v>
      </c>
      <c r="J15798">
        <v>99755</v>
      </c>
    </row>
    <row r="15799" spans="1:10" x14ac:dyDescent="0.25">
      <c r="A15799" t="s">
        <v>44</v>
      </c>
      <c r="B15799" t="s">
        <v>91</v>
      </c>
      <c r="C15799" t="s">
        <v>16</v>
      </c>
      <c r="D15799" t="s">
        <v>31</v>
      </c>
      <c r="E15799" t="s">
        <v>14</v>
      </c>
      <c r="F15799" t="s">
        <v>18</v>
      </c>
      <c r="G15799">
        <v>2016</v>
      </c>
      <c r="H15799">
        <v>99940.66</v>
      </c>
      <c r="I15799">
        <v>99975</v>
      </c>
      <c r="J15799">
        <v>99900</v>
      </c>
    </row>
    <row r="15800" spans="1:10" x14ac:dyDescent="0.25">
      <c r="A15800" t="s">
        <v>44</v>
      </c>
      <c r="B15800" t="s">
        <v>91</v>
      </c>
      <c r="C15800" t="s">
        <v>12</v>
      </c>
      <c r="D15800" t="s">
        <v>32</v>
      </c>
      <c r="E15800" t="s">
        <v>14</v>
      </c>
      <c r="F15800" t="s">
        <v>15</v>
      </c>
      <c r="G15800">
        <v>2016</v>
      </c>
      <c r="H15800">
        <v>407481.61083800002</v>
      </c>
      <c r="I15800">
        <v>407653.47334999999</v>
      </c>
      <c r="J15800">
        <v>407266.0282</v>
      </c>
    </row>
    <row r="15801" spans="1:10" x14ac:dyDescent="0.25">
      <c r="A15801" t="s">
        <v>44</v>
      </c>
      <c r="B15801" t="s">
        <v>91</v>
      </c>
      <c r="C15801" t="s">
        <v>16</v>
      </c>
      <c r="D15801" t="s">
        <v>32</v>
      </c>
      <c r="E15801" t="s">
        <v>14</v>
      </c>
      <c r="F15801" t="s">
        <v>15</v>
      </c>
      <c r="G15801">
        <v>2016</v>
      </c>
      <c r="H15801">
        <v>502976.68701499997</v>
      </c>
      <c r="I15801">
        <v>503107.68420000002</v>
      </c>
      <c r="J15801">
        <v>502830.31835199997</v>
      </c>
    </row>
    <row r="15802" spans="1:10" x14ac:dyDescent="0.25">
      <c r="A15802" t="s">
        <v>44</v>
      </c>
      <c r="B15802" t="s">
        <v>91</v>
      </c>
      <c r="C15802" t="s">
        <v>12</v>
      </c>
      <c r="D15802" t="s">
        <v>32</v>
      </c>
      <c r="E15802" t="s">
        <v>14</v>
      </c>
      <c r="F15802" t="s">
        <v>17</v>
      </c>
      <c r="G15802">
        <v>2016</v>
      </c>
      <c r="H15802">
        <v>1</v>
      </c>
      <c r="I15802">
        <v>1</v>
      </c>
      <c r="J15802">
        <v>1</v>
      </c>
    </row>
    <row r="15803" spans="1:10" x14ac:dyDescent="0.25">
      <c r="A15803" t="s">
        <v>44</v>
      </c>
      <c r="B15803" t="s">
        <v>91</v>
      </c>
      <c r="C15803" t="s">
        <v>16</v>
      </c>
      <c r="D15803" t="s">
        <v>32</v>
      </c>
      <c r="E15803" t="s">
        <v>14</v>
      </c>
      <c r="F15803" t="s">
        <v>17</v>
      </c>
      <c r="G15803">
        <v>2016</v>
      </c>
      <c r="H15803">
        <v>1</v>
      </c>
      <c r="I15803">
        <v>1</v>
      </c>
      <c r="J15803">
        <v>1</v>
      </c>
    </row>
    <row r="15804" spans="1:10" x14ac:dyDescent="0.25">
      <c r="A15804" t="s">
        <v>44</v>
      </c>
      <c r="B15804" t="s">
        <v>91</v>
      </c>
      <c r="C15804" t="s">
        <v>12</v>
      </c>
      <c r="D15804" t="s">
        <v>32</v>
      </c>
      <c r="E15804" t="s">
        <v>14</v>
      </c>
      <c r="F15804" t="s">
        <v>18</v>
      </c>
      <c r="G15804">
        <v>2016</v>
      </c>
      <c r="H15804">
        <v>99912.86</v>
      </c>
      <c r="I15804">
        <v>99955</v>
      </c>
      <c r="J15804">
        <v>99860</v>
      </c>
    </row>
    <row r="15805" spans="1:10" x14ac:dyDescent="0.25">
      <c r="A15805" t="s">
        <v>44</v>
      </c>
      <c r="B15805" t="s">
        <v>91</v>
      </c>
      <c r="C15805" t="s">
        <v>16</v>
      </c>
      <c r="D15805" t="s">
        <v>32</v>
      </c>
      <c r="E15805" t="s">
        <v>14</v>
      </c>
      <c r="F15805" t="s">
        <v>18</v>
      </c>
      <c r="G15805">
        <v>2016</v>
      </c>
      <c r="H15805">
        <v>99963.964999999997</v>
      </c>
      <c r="I15805">
        <v>99990</v>
      </c>
      <c r="J15805">
        <v>99934.875</v>
      </c>
    </row>
    <row r="15806" spans="1:10" x14ac:dyDescent="0.25">
      <c r="A15806" t="s">
        <v>44</v>
      </c>
      <c r="B15806" t="s">
        <v>91</v>
      </c>
      <c r="C15806" t="s">
        <v>12</v>
      </c>
      <c r="D15806" t="s">
        <v>33</v>
      </c>
      <c r="E15806" t="s">
        <v>14</v>
      </c>
      <c r="F15806" t="s">
        <v>15</v>
      </c>
      <c r="G15806">
        <v>2016</v>
      </c>
      <c r="H15806">
        <v>256834.01433000001</v>
      </c>
      <c r="I15806">
        <v>256918.59600200001</v>
      </c>
      <c r="J15806">
        <v>256738.71700900001</v>
      </c>
    </row>
    <row r="15807" spans="1:10" x14ac:dyDescent="0.25">
      <c r="A15807" t="s">
        <v>44</v>
      </c>
      <c r="B15807" t="s">
        <v>91</v>
      </c>
      <c r="C15807" t="s">
        <v>16</v>
      </c>
      <c r="D15807" t="s">
        <v>33</v>
      </c>
      <c r="E15807" t="s">
        <v>14</v>
      </c>
      <c r="F15807" t="s">
        <v>15</v>
      </c>
      <c r="G15807">
        <v>2016</v>
      </c>
      <c r="H15807">
        <v>337577.069281</v>
      </c>
      <c r="I15807">
        <v>337650.10664999997</v>
      </c>
      <c r="J15807">
        <v>337498.15650500002</v>
      </c>
    </row>
    <row r="15808" spans="1:10" x14ac:dyDescent="0.25">
      <c r="A15808" t="s">
        <v>44</v>
      </c>
      <c r="B15808" t="s">
        <v>91</v>
      </c>
      <c r="C15808" t="s">
        <v>12</v>
      </c>
      <c r="D15808" t="s">
        <v>33</v>
      </c>
      <c r="E15808" t="s">
        <v>14</v>
      </c>
      <c r="F15808" t="s">
        <v>17</v>
      </c>
      <c r="G15808">
        <v>2016</v>
      </c>
      <c r="H15808">
        <v>1</v>
      </c>
      <c r="I15808">
        <v>1</v>
      </c>
      <c r="J15808">
        <v>1</v>
      </c>
    </row>
    <row r="15809" spans="1:10" x14ac:dyDescent="0.25">
      <c r="A15809" t="s">
        <v>44</v>
      </c>
      <c r="B15809" t="s">
        <v>91</v>
      </c>
      <c r="C15809" t="s">
        <v>16</v>
      </c>
      <c r="D15809" t="s">
        <v>33</v>
      </c>
      <c r="E15809" t="s">
        <v>14</v>
      </c>
      <c r="F15809" t="s">
        <v>17</v>
      </c>
      <c r="G15809">
        <v>2016</v>
      </c>
      <c r="H15809">
        <v>1</v>
      </c>
      <c r="I15809">
        <v>1</v>
      </c>
      <c r="J15809">
        <v>1</v>
      </c>
    </row>
    <row r="15810" spans="1:10" x14ac:dyDescent="0.25">
      <c r="A15810" t="s">
        <v>44</v>
      </c>
      <c r="B15810" t="s">
        <v>91</v>
      </c>
      <c r="C15810" t="s">
        <v>12</v>
      </c>
      <c r="D15810" t="s">
        <v>33</v>
      </c>
      <c r="E15810" t="s">
        <v>14</v>
      </c>
      <c r="F15810" t="s">
        <v>18</v>
      </c>
      <c r="G15810">
        <v>2016</v>
      </c>
      <c r="H15810">
        <v>99947.085000000006</v>
      </c>
      <c r="I15810">
        <v>99980</v>
      </c>
      <c r="J15810">
        <v>99910</v>
      </c>
    </row>
    <row r="15811" spans="1:10" x14ac:dyDescent="0.25">
      <c r="A15811" t="s">
        <v>44</v>
      </c>
      <c r="B15811" t="s">
        <v>91</v>
      </c>
      <c r="C15811" t="s">
        <v>16</v>
      </c>
      <c r="D15811" t="s">
        <v>33</v>
      </c>
      <c r="E15811" t="s">
        <v>14</v>
      </c>
      <c r="F15811" t="s">
        <v>18</v>
      </c>
      <c r="G15811">
        <v>2016</v>
      </c>
      <c r="H15811">
        <v>99973.37</v>
      </c>
      <c r="I15811">
        <v>99995</v>
      </c>
      <c r="J15811">
        <v>99950</v>
      </c>
    </row>
    <row r="15812" spans="1:10" x14ac:dyDescent="0.25">
      <c r="A15812" t="s">
        <v>44</v>
      </c>
      <c r="B15812" t="s">
        <v>91</v>
      </c>
      <c r="C15812" t="s">
        <v>12</v>
      </c>
      <c r="D15812" t="s">
        <v>34</v>
      </c>
      <c r="E15812" t="s">
        <v>14</v>
      </c>
      <c r="F15812" t="s">
        <v>15</v>
      </c>
      <c r="G15812">
        <v>2016</v>
      </c>
      <c r="H15812">
        <v>157092.59632499999</v>
      </c>
      <c r="I15812">
        <v>157122.58617</v>
      </c>
      <c r="J15812">
        <v>157051.87393500001</v>
      </c>
    </row>
    <row r="15813" spans="1:10" x14ac:dyDescent="0.25">
      <c r="A15813" t="s">
        <v>44</v>
      </c>
      <c r="B15813" t="s">
        <v>91</v>
      </c>
      <c r="C15813" t="s">
        <v>16</v>
      </c>
      <c r="D15813" t="s">
        <v>34</v>
      </c>
      <c r="E15813" t="s">
        <v>14</v>
      </c>
      <c r="F15813" t="s">
        <v>15</v>
      </c>
      <c r="G15813">
        <v>2016</v>
      </c>
      <c r="H15813">
        <v>217491.23798000001</v>
      </c>
      <c r="I15813">
        <v>217529.36</v>
      </c>
      <c r="J15813">
        <v>217442.348256</v>
      </c>
    </row>
    <row r="15814" spans="1:10" x14ac:dyDescent="0.25">
      <c r="A15814" t="s">
        <v>44</v>
      </c>
      <c r="B15814" t="s">
        <v>91</v>
      </c>
      <c r="C15814" t="s">
        <v>12</v>
      </c>
      <c r="D15814" t="s">
        <v>34</v>
      </c>
      <c r="E15814" t="s">
        <v>14</v>
      </c>
      <c r="F15814" t="s">
        <v>17</v>
      </c>
      <c r="G15814">
        <v>2016</v>
      </c>
      <c r="H15814">
        <v>1</v>
      </c>
      <c r="I15814">
        <v>1</v>
      </c>
      <c r="J15814">
        <v>1</v>
      </c>
    </row>
    <row r="15815" spans="1:10" x14ac:dyDescent="0.25">
      <c r="A15815" t="s">
        <v>44</v>
      </c>
      <c r="B15815" t="s">
        <v>91</v>
      </c>
      <c r="C15815" t="s">
        <v>16</v>
      </c>
      <c r="D15815" t="s">
        <v>34</v>
      </c>
      <c r="E15815" t="s">
        <v>14</v>
      </c>
      <c r="F15815" t="s">
        <v>17</v>
      </c>
      <c r="G15815">
        <v>2016</v>
      </c>
      <c r="H15815">
        <v>1</v>
      </c>
      <c r="I15815">
        <v>1</v>
      </c>
      <c r="J15815">
        <v>1</v>
      </c>
    </row>
    <row r="15816" spans="1:10" x14ac:dyDescent="0.25">
      <c r="A15816" t="s">
        <v>44</v>
      </c>
      <c r="B15816" t="s">
        <v>91</v>
      </c>
      <c r="C15816" t="s">
        <v>12</v>
      </c>
      <c r="D15816" t="s">
        <v>34</v>
      </c>
      <c r="E15816" t="s">
        <v>14</v>
      </c>
      <c r="F15816" t="s">
        <v>18</v>
      </c>
      <c r="G15816">
        <v>2016</v>
      </c>
      <c r="H15816">
        <v>99970.914999999994</v>
      </c>
      <c r="I15816">
        <v>99990</v>
      </c>
      <c r="J15816">
        <v>99945</v>
      </c>
    </row>
    <row r="15817" spans="1:10" x14ac:dyDescent="0.25">
      <c r="A15817" t="s">
        <v>44</v>
      </c>
      <c r="B15817" t="s">
        <v>91</v>
      </c>
      <c r="C15817" t="s">
        <v>16</v>
      </c>
      <c r="D15817" t="s">
        <v>34</v>
      </c>
      <c r="E15817" t="s">
        <v>14</v>
      </c>
      <c r="F15817" t="s">
        <v>18</v>
      </c>
      <c r="G15817">
        <v>2016</v>
      </c>
      <c r="H15817">
        <v>99982.475000000006</v>
      </c>
      <c r="I15817">
        <v>100000</v>
      </c>
      <c r="J15817">
        <v>99960</v>
      </c>
    </row>
    <row r="15818" spans="1:10" x14ac:dyDescent="0.25">
      <c r="A15818" t="s">
        <v>44</v>
      </c>
      <c r="B15818" t="s">
        <v>91</v>
      </c>
      <c r="C15818" t="s">
        <v>12</v>
      </c>
      <c r="D15818" t="s">
        <v>35</v>
      </c>
      <c r="E15818" t="s">
        <v>14</v>
      </c>
      <c r="F15818" t="s">
        <v>15</v>
      </c>
      <c r="G15818">
        <v>2016</v>
      </c>
      <c r="H15818">
        <v>77256.693726500002</v>
      </c>
      <c r="I15818">
        <v>77269.42</v>
      </c>
      <c r="J15818">
        <v>77242.375702999998</v>
      </c>
    </row>
    <row r="15819" spans="1:10" x14ac:dyDescent="0.25">
      <c r="A15819" t="s">
        <v>44</v>
      </c>
      <c r="B15819" t="s">
        <v>91</v>
      </c>
      <c r="C15819" t="s">
        <v>16</v>
      </c>
      <c r="D15819" t="s">
        <v>35</v>
      </c>
      <c r="E15819" t="s">
        <v>14</v>
      </c>
      <c r="F15819" t="s">
        <v>15</v>
      </c>
      <c r="G15819">
        <v>2016</v>
      </c>
      <c r="H15819">
        <v>122428.82827699999</v>
      </c>
      <c r="I15819">
        <v>122442.45</v>
      </c>
      <c r="J15819">
        <v>122405.717265</v>
      </c>
    </row>
    <row r="15820" spans="1:10" x14ac:dyDescent="0.25">
      <c r="A15820" t="s">
        <v>44</v>
      </c>
      <c r="B15820" t="s">
        <v>91</v>
      </c>
      <c r="C15820" t="s">
        <v>12</v>
      </c>
      <c r="D15820" t="s">
        <v>35</v>
      </c>
      <c r="E15820" t="s">
        <v>14</v>
      </c>
      <c r="F15820" t="s">
        <v>17</v>
      </c>
      <c r="G15820">
        <v>2016</v>
      </c>
      <c r="H15820">
        <v>1</v>
      </c>
      <c r="I15820">
        <v>1</v>
      </c>
      <c r="J15820">
        <v>1</v>
      </c>
    </row>
    <row r="15821" spans="1:10" x14ac:dyDescent="0.25">
      <c r="A15821" t="s">
        <v>44</v>
      </c>
      <c r="B15821" t="s">
        <v>91</v>
      </c>
      <c r="C15821" t="s">
        <v>16</v>
      </c>
      <c r="D15821" t="s">
        <v>35</v>
      </c>
      <c r="E15821" t="s">
        <v>14</v>
      </c>
      <c r="F15821" t="s">
        <v>17</v>
      </c>
      <c r="G15821">
        <v>2016</v>
      </c>
      <c r="H15821">
        <v>1</v>
      </c>
      <c r="I15821">
        <v>1</v>
      </c>
      <c r="J15821">
        <v>1</v>
      </c>
    </row>
    <row r="15822" spans="1:10" x14ac:dyDescent="0.25">
      <c r="A15822" t="s">
        <v>44</v>
      </c>
      <c r="B15822" t="s">
        <v>91</v>
      </c>
      <c r="C15822" t="s">
        <v>12</v>
      </c>
      <c r="D15822" t="s">
        <v>35</v>
      </c>
      <c r="E15822" t="s">
        <v>14</v>
      </c>
      <c r="F15822" t="s">
        <v>18</v>
      </c>
      <c r="G15822">
        <v>2016</v>
      </c>
      <c r="H15822">
        <v>99983.53</v>
      </c>
      <c r="I15822">
        <v>100000</v>
      </c>
      <c r="J15822">
        <v>99965</v>
      </c>
    </row>
    <row r="15823" spans="1:10" x14ac:dyDescent="0.25">
      <c r="A15823" t="s">
        <v>44</v>
      </c>
      <c r="B15823" t="s">
        <v>91</v>
      </c>
      <c r="C15823" t="s">
        <v>16</v>
      </c>
      <c r="D15823" t="s">
        <v>35</v>
      </c>
      <c r="E15823" t="s">
        <v>14</v>
      </c>
      <c r="F15823" t="s">
        <v>18</v>
      </c>
      <c r="G15823">
        <v>2016</v>
      </c>
      <c r="H15823">
        <v>99988.875</v>
      </c>
      <c r="I15823">
        <v>100000</v>
      </c>
      <c r="J15823">
        <v>99970</v>
      </c>
    </row>
    <row r="15824" spans="1:10" x14ac:dyDescent="0.25">
      <c r="A15824" t="s">
        <v>44</v>
      </c>
      <c r="B15824" t="s">
        <v>91</v>
      </c>
      <c r="C15824" t="s">
        <v>12</v>
      </c>
      <c r="D15824" t="s">
        <v>36</v>
      </c>
      <c r="E15824" t="s">
        <v>14</v>
      </c>
      <c r="F15824" t="s">
        <v>15</v>
      </c>
      <c r="G15824">
        <v>2016</v>
      </c>
      <c r="H15824">
        <v>26651.2680019</v>
      </c>
      <c r="I15824">
        <v>26654.1</v>
      </c>
      <c r="J15824">
        <v>26646.103770000002</v>
      </c>
    </row>
    <row r="15825" spans="1:10" x14ac:dyDescent="0.25">
      <c r="A15825" t="s">
        <v>44</v>
      </c>
      <c r="B15825" t="s">
        <v>91</v>
      </c>
      <c r="C15825" t="s">
        <v>16</v>
      </c>
      <c r="D15825" t="s">
        <v>36</v>
      </c>
      <c r="E15825" t="s">
        <v>14</v>
      </c>
      <c r="F15825" t="s">
        <v>15</v>
      </c>
      <c r="G15825">
        <v>2016</v>
      </c>
      <c r="H15825">
        <v>51049.798679</v>
      </c>
      <c r="I15825">
        <v>51053.98</v>
      </c>
      <c r="J15825">
        <v>51043.705386499998</v>
      </c>
    </row>
    <row r="15826" spans="1:10" x14ac:dyDescent="0.25">
      <c r="A15826" t="s">
        <v>44</v>
      </c>
      <c r="B15826" t="s">
        <v>91</v>
      </c>
      <c r="C15826" t="s">
        <v>12</v>
      </c>
      <c r="D15826" t="s">
        <v>36</v>
      </c>
      <c r="E15826" t="s">
        <v>14</v>
      </c>
      <c r="F15826" t="s">
        <v>17</v>
      </c>
      <c r="G15826">
        <v>2016</v>
      </c>
      <c r="H15826">
        <v>1</v>
      </c>
      <c r="I15826">
        <v>1</v>
      </c>
      <c r="J15826">
        <v>1</v>
      </c>
    </row>
    <row r="15827" spans="1:10" x14ac:dyDescent="0.25">
      <c r="A15827" t="s">
        <v>44</v>
      </c>
      <c r="B15827" t="s">
        <v>91</v>
      </c>
      <c r="C15827" t="s">
        <v>16</v>
      </c>
      <c r="D15827" t="s">
        <v>36</v>
      </c>
      <c r="E15827" t="s">
        <v>14</v>
      </c>
      <c r="F15827" t="s">
        <v>17</v>
      </c>
      <c r="G15827">
        <v>2016</v>
      </c>
      <c r="H15827">
        <v>1</v>
      </c>
      <c r="I15827">
        <v>1</v>
      </c>
      <c r="J15827">
        <v>1</v>
      </c>
    </row>
    <row r="15828" spans="1:10" x14ac:dyDescent="0.25">
      <c r="A15828" t="s">
        <v>44</v>
      </c>
      <c r="B15828" t="s">
        <v>91</v>
      </c>
      <c r="C15828" t="s">
        <v>12</v>
      </c>
      <c r="D15828" t="s">
        <v>36</v>
      </c>
      <c r="E15828" t="s">
        <v>14</v>
      </c>
      <c r="F15828" t="s">
        <v>18</v>
      </c>
      <c r="G15828">
        <v>2016</v>
      </c>
      <c r="H15828">
        <v>99989.375</v>
      </c>
      <c r="I15828">
        <v>100000</v>
      </c>
      <c r="J15828">
        <v>99970</v>
      </c>
    </row>
    <row r="15829" spans="1:10" x14ac:dyDescent="0.25">
      <c r="A15829" t="s">
        <v>44</v>
      </c>
      <c r="B15829" t="s">
        <v>91</v>
      </c>
      <c r="C15829" t="s">
        <v>16</v>
      </c>
      <c r="D15829" t="s">
        <v>36</v>
      </c>
      <c r="E15829" t="s">
        <v>14</v>
      </c>
      <c r="F15829" t="s">
        <v>18</v>
      </c>
      <c r="G15829">
        <v>2016</v>
      </c>
      <c r="H15829">
        <v>99991.81</v>
      </c>
      <c r="I15829">
        <v>100000</v>
      </c>
      <c r="J15829">
        <v>99979.875</v>
      </c>
    </row>
    <row r="15830" spans="1:10" x14ac:dyDescent="0.25">
      <c r="A15830" t="s">
        <v>44</v>
      </c>
      <c r="B15830" t="s">
        <v>91</v>
      </c>
      <c r="C15830" t="s">
        <v>12</v>
      </c>
      <c r="D15830" t="s">
        <v>37</v>
      </c>
      <c r="E15830" t="s">
        <v>14</v>
      </c>
      <c r="F15830" t="s">
        <v>15</v>
      </c>
      <c r="G15830">
        <v>2016</v>
      </c>
      <c r="H15830">
        <v>5990.2344051999999</v>
      </c>
      <c r="I15830">
        <v>5991.19</v>
      </c>
      <c r="J15830">
        <v>5988.7935239999997</v>
      </c>
    </row>
    <row r="15831" spans="1:10" x14ac:dyDescent="0.25">
      <c r="A15831" t="s">
        <v>44</v>
      </c>
      <c r="B15831" t="s">
        <v>91</v>
      </c>
      <c r="C15831" t="s">
        <v>16</v>
      </c>
      <c r="D15831" t="s">
        <v>37</v>
      </c>
      <c r="E15831" t="s">
        <v>14</v>
      </c>
      <c r="F15831" t="s">
        <v>15</v>
      </c>
      <c r="G15831">
        <v>2016</v>
      </c>
      <c r="H15831">
        <v>14942.768169000001</v>
      </c>
      <c r="I15831">
        <v>14944.22</v>
      </c>
      <c r="J15831">
        <v>14940.483945</v>
      </c>
    </row>
    <row r="15832" spans="1:10" x14ac:dyDescent="0.25">
      <c r="A15832" t="s">
        <v>44</v>
      </c>
      <c r="B15832" t="s">
        <v>91</v>
      </c>
      <c r="C15832" t="s">
        <v>12</v>
      </c>
      <c r="D15832" t="s">
        <v>37</v>
      </c>
      <c r="E15832" t="s">
        <v>14</v>
      </c>
      <c r="F15832" t="s">
        <v>17</v>
      </c>
      <c r="G15832">
        <v>2016</v>
      </c>
      <c r="H15832">
        <v>1</v>
      </c>
      <c r="I15832">
        <v>1</v>
      </c>
      <c r="J15832">
        <v>1</v>
      </c>
    </row>
    <row r="15833" spans="1:10" x14ac:dyDescent="0.25">
      <c r="A15833" t="s">
        <v>44</v>
      </c>
      <c r="B15833" t="s">
        <v>91</v>
      </c>
      <c r="C15833" t="s">
        <v>16</v>
      </c>
      <c r="D15833" t="s">
        <v>37</v>
      </c>
      <c r="E15833" t="s">
        <v>14</v>
      </c>
      <c r="F15833" t="s">
        <v>17</v>
      </c>
      <c r="G15833">
        <v>2016</v>
      </c>
      <c r="H15833">
        <v>1</v>
      </c>
      <c r="I15833">
        <v>1</v>
      </c>
      <c r="J15833">
        <v>1</v>
      </c>
    </row>
    <row r="15834" spans="1:10" x14ac:dyDescent="0.25">
      <c r="A15834" t="s">
        <v>44</v>
      </c>
      <c r="B15834" t="s">
        <v>91</v>
      </c>
      <c r="C15834" t="s">
        <v>12</v>
      </c>
      <c r="D15834" t="s">
        <v>37</v>
      </c>
      <c r="E15834" t="s">
        <v>14</v>
      </c>
      <c r="F15834" t="s">
        <v>18</v>
      </c>
      <c r="G15834">
        <v>2016</v>
      </c>
      <c r="H15834">
        <v>99984.05</v>
      </c>
      <c r="I15834">
        <v>100000</v>
      </c>
      <c r="J15834">
        <v>99960</v>
      </c>
    </row>
    <row r="15835" spans="1:10" x14ac:dyDescent="0.25">
      <c r="A15835" t="s">
        <v>44</v>
      </c>
      <c r="B15835" t="s">
        <v>91</v>
      </c>
      <c r="C15835" t="s">
        <v>16</v>
      </c>
      <c r="D15835" t="s">
        <v>37</v>
      </c>
      <c r="E15835" t="s">
        <v>14</v>
      </c>
      <c r="F15835" t="s">
        <v>18</v>
      </c>
      <c r="G15835">
        <v>2016</v>
      </c>
      <c r="H15835">
        <v>99990.285000000003</v>
      </c>
      <c r="I15835">
        <v>100000</v>
      </c>
      <c r="J15835">
        <v>99975</v>
      </c>
    </row>
    <row r="15836" spans="1:10" x14ac:dyDescent="0.25">
      <c r="A15836" t="s">
        <v>44</v>
      </c>
      <c r="B15836" t="s">
        <v>90</v>
      </c>
      <c r="C15836" t="s">
        <v>12</v>
      </c>
      <c r="D15836" t="s">
        <v>13</v>
      </c>
      <c r="E15836" t="s">
        <v>40</v>
      </c>
      <c r="F15836" t="s">
        <v>15</v>
      </c>
      <c r="G15836">
        <v>2016</v>
      </c>
      <c r="H15836">
        <v>36.387483282200002</v>
      </c>
      <c r="I15836">
        <v>42.1724715808</v>
      </c>
      <c r="J15836">
        <v>31.621824113900001</v>
      </c>
    </row>
    <row r="15837" spans="1:10" x14ac:dyDescent="0.25">
      <c r="A15837" t="s">
        <v>44</v>
      </c>
      <c r="B15837" t="s">
        <v>90</v>
      </c>
      <c r="C15837" t="s">
        <v>16</v>
      </c>
      <c r="D15837" t="s">
        <v>13</v>
      </c>
      <c r="E15837" t="s">
        <v>40</v>
      </c>
      <c r="F15837" t="s">
        <v>15</v>
      </c>
      <c r="G15837">
        <v>2016</v>
      </c>
      <c r="H15837">
        <v>22.634006225</v>
      </c>
      <c r="I15837">
        <v>26.3961729639</v>
      </c>
      <c r="J15837">
        <v>19.367133313099998</v>
      </c>
    </row>
    <row r="15838" spans="1:10" x14ac:dyDescent="0.25">
      <c r="A15838" t="s">
        <v>44</v>
      </c>
      <c r="B15838" t="s">
        <v>90</v>
      </c>
      <c r="C15838" t="s">
        <v>12</v>
      </c>
      <c r="D15838" t="s">
        <v>13</v>
      </c>
      <c r="E15838" t="s">
        <v>40</v>
      </c>
      <c r="F15838" t="s">
        <v>17</v>
      </c>
      <c r="G15838">
        <v>2016</v>
      </c>
      <c r="H15838">
        <v>3.8311677398899998E-4</v>
      </c>
      <c r="I15838">
        <v>4.4928245522199997E-4</v>
      </c>
      <c r="J15838">
        <v>3.2486436334099999E-4</v>
      </c>
    </row>
    <row r="15839" spans="1:10" x14ac:dyDescent="0.25">
      <c r="A15839" t="s">
        <v>44</v>
      </c>
      <c r="B15839" t="s">
        <v>90</v>
      </c>
      <c r="C15839" t="s">
        <v>16</v>
      </c>
      <c r="D15839" t="s">
        <v>13</v>
      </c>
      <c r="E15839" t="s">
        <v>40</v>
      </c>
      <c r="F15839" t="s">
        <v>17</v>
      </c>
      <c r="G15839">
        <v>2016</v>
      </c>
      <c r="H15839">
        <v>2.2381397366500001E-4</v>
      </c>
      <c r="I15839">
        <v>2.6472654123499997E-4</v>
      </c>
      <c r="J15839">
        <v>1.88297644865E-4</v>
      </c>
    </row>
    <row r="15840" spans="1:10" x14ac:dyDescent="0.25">
      <c r="A15840" t="s">
        <v>44</v>
      </c>
      <c r="B15840" t="s">
        <v>90</v>
      </c>
      <c r="C15840" t="s">
        <v>12</v>
      </c>
      <c r="D15840" t="s">
        <v>13</v>
      </c>
      <c r="E15840" t="s">
        <v>40</v>
      </c>
      <c r="F15840" t="s">
        <v>18</v>
      </c>
      <c r="G15840">
        <v>2016</v>
      </c>
      <c r="H15840">
        <v>25.0912306064</v>
      </c>
      <c r="I15840">
        <v>29.080307683499999</v>
      </c>
      <c r="J15840">
        <v>21.805038696499999</v>
      </c>
    </row>
    <row r="15841" spans="1:10" x14ac:dyDescent="0.25">
      <c r="A15841" t="s">
        <v>44</v>
      </c>
      <c r="B15841" t="s">
        <v>90</v>
      </c>
      <c r="C15841" t="s">
        <v>16</v>
      </c>
      <c r="D15841" t="s">
        <v>13</v>
      </c>
      <c r="E15841" t="s">
        <v>40</v>
      </c>
      <c r="F15841" t="s">
        <v>18</v>
      </c>
      <c r="G15841">
        <v>2016</v>
      </c>
      <c r="H15841">
        <v>16.1065246458</v>
      </c>
      <c r="I15841">
        <v>18.783710058699999</v>
      </c>
      <c r="J15841">
        <v>13.781793948599899</v>
      </c>
    </row>
    <row r="15842" spans="1:10" x14ac:dyDescent="0.25">
      <c r="A15842" t="s">
        <v>44</v>
      </c>
      <c r="B15842" t="s">
        <v>90</v>
      </c>
      <c r="C15842" t="s">
        <v>12</v>
      </c>
      <c r="D15842" t="s">
        <v>19</v>
      </c>
      <c r="E15842" t="s">
        <v>40</v>
      </c>
      <c r="F15842" t="s">
        <v>15</v>
      </c>
      <c r="G15842">
        <v>2016</v>
      </c>
      <c r="H15842">
        <v>95.374522179899998</v>
      </c>
      <c r="I15842">
        <v>107.783932834</v>
      </c>
      <c r="J15842">
        <v>85.037104182600004</v>
      </c>
    </row>
    <row r="15843" spans="1:10" x14ac:dyDescent="0.25">
      <c r="A15843" t="s">
        <v>44</v>
      </c>
      <c r="B15843" t="s">
        <v>90</v>
      </c>
      <c r="C15843" t="s">
        <v>16</v>
      </c>
      <c r="D15843" t="s">
        <v>19</v>
      </c>
      <c r="E15843" t="s">
        <v>40</v>
      </c>
      <c r="F15843" t="s">
        <v>15</v>
      </c>
      <c r="G15843">
        <v>2016</v>
      </c>
      <c r="H15843">
        <v>61.732641325199999</v>
      </c>
      <c r="I15843">
        <v>69.614336385300007</v>
      </c>
      <c r="J15843">
        <v>54.567063676799997</v>
      </c>
    </row>
    <row r="15844" spans="1:10" x14ac:dyDescent="0.25">
      <c r="A15844" t="s">
        <v>44</v>
      </c>
      <c r="B15844" t="s">
        <v>90</v>
      </c>
      <c r="C15844" t="s">
        <v>12</v>
      </c>
      <c r="D15844" t="s">
        <v>19</v>
      </c>
      <c r="E15844" t="s">
        <v>40</v>
      </c>
      <c r="F15844" t="s">
        <v>17</v>
      </c>
      <c r="G15844">
        <v>2016</v>
      </c>
      <c r="H15844">
        <v>8.0444291621799995E-4</v>
      </c>
      <c r="I15844">
        <v>9.1576994330699998E-4</v>
      </c>
      <c r="J15844">
        <v>7.0471614549300001E-4</v>
      </c>
    </row>
    <row r="15845" spans="1:10" x14ac:dyDescent="0.25">
      <c r="A15845" t="s">
        <v>44</v>
      </c>
      <c r="B15845" t="s">
        <v>90</v>
      </c>
      <c r="C15845" t="s">
        <v>16</v>
      </c>
      <c r="D15845" t="s">
        <v>19</v>
      </c>
      <c r="E15845" t="s">
        <v>40</v>
      </c>
      <c r="F15845" t="s">
        <v>17</v>
      </c>
      <c r="G15845">
        <v>2016</v>
      </c>
      <c r="H15845">
        <v>5.2640083049899998E-4</v>
      </c>
      <c r="I15845">
        <v>6.0097988348499997E-4</v>
      </c>
      <c r="J15845">
        <v>4.5723589968100001E-4</v>
      </c>
    </row>
    <row r="15846" spans="1:10" x14ac:dyDescent="0.25">
      <c r="A15846" t="s">
        <v>44</v>
      </c>
      <c r="B15846" t="s">
        <v>90</v>
      </c>
      <c r="C15846" t="s">
        <v>12</v>
      </c>
      <c r="D15846" t="s">
        <v>19</v>
      </c>
      <c r="E15846" t="s">
        <v>40</v>
      </c>
      <c r="F15846" t="s">
        <v>18</v>
      </c>
      <c r="G15846">
        <v>2016</v>
      </c>
      <c r="H15846">
        <v>66.739354681899997</v>
      </c>
      <c r="I15846">
        <v>75.422974165399907</v>
      </c>
      <c r="J15846">
        <v>59.505634497000003</v>
      </c>
    </row>
    <row r="15847" spans="1:10" x14ac:dyDescent="0.25">
      <c r="A15847" t="s">
        <v>44</v>
      </c>
      <c r="B15847" t="s">
        <v>90</v>
      </c>
      <c r="C15847" t="s">
        <v>16</v>
      </c>
      <c r="D15847" t="s">
        <v>19</v>
      </c>
      <c r="E15847" t="s">
        <v>40</v>
      </c>
      <c r="F15847" t="s">
        <v>18</v>
      </c>
      <c r="G15847">
        <v>2016</v>
      </c>
      <c r="H15847">
        <v>45.179417718499998</v>
      </c>
      <c r="I15847">
        <v>50.947685296299902</v>
      </c>
      <c r="J15847">
        <v>39.9352451249</v>
      </c>
    </row>
    <row r="15848" spans="1:10" x14ac:dyDescent="0.25">
      <c r="A15848" t="s">
        <v>44</v>
      </c>
      <c r="B15848" t="s">
        <v>90</v>
      </c>
      <c r="C15848" t="s">
        <v>12</v>
      </c>
      <c r="D15848" t="s">
        <v>20</v>
      </c>
      <c r="E15848" t="s">
        <v>40</v>
      </c>
      <c r="F15848" t="s">
        <v>15</v>
      </c>
      <c r="G15848">
        <v>2016</v>
      </c>
      <c r="H15848">
        <v>143.132872107</v>
      </c>
      <c r="I15848">
        <v>160.0744971</v>
      </c>
      <c r="J15848">
        <v>128.05884250599999</v>
      </c>
    </row>
    <row r="15849" spans="1:10" x14ac:dyDescent="0.25">
      <c r="A15849" t="s">
        <v>44</v>
      </c>
      <c r="B15849" t="s">
        <v>90</v>
      </c>
      <c r="C15849" t="s">
        <v>16</v>
      </c>
      <c r="D15849" t="s">
        <v>20</v>
      </c>
      <c r="E15849" t="s">
        <v>40</v>
      </c>
      <c r="F15849" t="s">
        <v>15</v>
      </c>
      <c r="G15849">
        <v>2016</v>
      </c>
      <c r="H15849">
        <v>97.164115228300005</v>
      </c>
      <c r="I15849">
        <v>108.549755206</v>
      </c>
      <c r="J15849">
        <v>86.258050686600001</v>
      </c>
    </row>
    <row r="15850" spans="1:10" x14ac:dyDescent="0.25">
      <c r="A15850" t="s">
        <v>44</v>
      </c>
      <c r="B15850" t="s">
        <v>90</v>
      </c>
      <c r="C15850" t="s">
        <v>12</v>
      </c>
      <c r="D15850" t="s">
        <v>20</v>
      </c>
      <c r="E15850" t="s">
        <v>40</v>
      </c>
      <c r="F15850" t="s">
        <v>17</v>
      </c>
      <c r="G15850">
        <v>2016</v>
      </c>
      <c r="H15850">
        <v>1.2047931796200001E-3</v>
      </c>
      <c r="I15850">
        <v>1.34705123725E-3</v>
      </c>
      <c r="J15850">
        <v>1.0717198319699999E-3</v>
      </c>
    </row>
    <row r="15851" spans="1:10" x14ac:dyDescent="0.25">
      <c r="A15851" t="s">
        <v>44</v>
      </c>
      <c r="B15851" t="s">
        <v>90</v>
      </c>
      <c r="C15851" t="s">
        <v>16</v>
      </c>
      <c r="D15851" t="s">
        <v>20</v>
      </c>
      <c r="E15851" t="s">
        <v>40</v>
      </c>
      <c r="F15851" t="s">
        <v>17</v>
      </c>
      <c r="G15851">
        <v>2016</v>
      </c>
      <c r="H15851">
        <v>8.1649521056100004E-4</v>
      </c>
      <c r="I15851">
        <v>9.1384259719000003E-4</v>
      </c>
      <c r="J15851">
        <v>7.2380299161899997E-4</v>
      </c>
    </row>
    <row r="15852" spans="1:10" x14ac:dyDescent="0.25">
      <c r="A15852" t="s">
        <v>44</v>
      </c>
      <c r="B15852" t="s">
        <v>90</v>
      </c>
      <c r="C15852" t="s">
        <v>12</v>
      </c>
      <c r="D15852" t="s">
        <v>20</v>
      </c>
      <c r="E15852" t="s">
        <v>40</v>
      </c>
      <c r="F15852" t="s">
        <v>18</v>
      </c>
      <c r="G15852">
        <v>2016</v>
      </c>
      <c r="H15852">
        <v>106.04196838599999</v>
      </c>
      <c r="I15852">
        <v>118.59340563000001</v>
      </c>
      <c r="J15852">
        <v>94.874165023399996</v>
      </c>
    </row>
    <row r="15853" spans="1:10" x14ac:dyDescent="0.25">
      <c r="A15853" t="s">
        <v>44</v>
      </c>
      <c r="B15853" t="s">
        <v>90</v>
      </c>
      <c r="C15853" t="s">
        <v>16</v>
      </c>
      <c r="D15853" t="s">
        <v>20</v>
      </c>
      <c r="E15853" t="s">
        <v>40</v>
      </c>
      <c r="F15853" t="s">
        <v>18</v>
      </c>
      <c r="G15853">
        <v>2016</v>
      </c>
      <c r="H15853">
        <v>75.282368771700007</v>
      </c>
      <c r="I15853">
        <v>84.103917195099996</v>
      </c>
      <c r="J15853">
        <v>66.832393482499995</v>
      </c>
    </row>
    <row r="15854" spans="1:10" x14ac:dyDescent="0.25">
      <c r="A15854" t="s">
        <v>44</v>
      </c>
      <c r="B15854" t="s">
        <v>90</v>
      </c>
      <c r="C15854" t="s">
        <v>12</v>
      </c>
      <c r="D15854" t="s">
        <v>21</v>
      </c>
      <c r="E15854" t="s">
        <v>40</v>
      </c>
      <c r="F15854" t="s">
        <v>15</v>
      </c>
      <c r="G15854">
        <v>2016</v>
      </c>
      <c r="H15854">
        <v>249.60692202300001</v>
      </c>
      <c r="I15854">
        <v>283.27628577600001</v>
      </c>
      <c r="J15854">
        <v>218.71997227099999</v>
      </c>
    </row>
    <row r="15855" spans="1:10" x14ac:dyDescent="0.25">
      <c r="A15855" t="s">
        <v>44</v>
      </c>
      <c r="B15855" t="s">
        <v>90</v>
      </c>
      <c r="C15855" t="s">
        <v>16</v>
      </c>
      <c r="D15855" t="s">
        <v>21</v>
      </c>
      <c r="E15855" t="s">
        <v>40</v>
      </c>
      <c r="F15855" t="s">
        <v>15</v>
      </c>
      <c r="G15855">
        <v>2016</v>
      </c>
      <c r="H15855">
        <v>174.766675537</v>
      </c>
      <c r="I15855">
        <v>199.06413954300001</v>
      </c>
      <c r="J15855">
        <v>152.405229496</v>
      </c>
    </row>
    <row r="15856" spans="1:10" x14ac:dyDescent="0.25">
      <c r="A15856" t="s">
        <v>44</v>
      </c>
      <c r="B15856" t="s">
        <v>90</v>
      </c>
      <c r="C15856" t="s">
        <v>12</v>
      </c>
      <c r="D15856" t="s">
        <v>21</v>
      </c>
      <c r="E15856" t="s">
        <v>40</v>
      </c>
      <c r="F15856" t="s">
        <v>17</v>
      </c>
      <c r="G15856">
        <v>2016</v>
      </c>
      <c r="H15856">
        <v>1.6920467080499999E-3</v>
      </c>
      <c r="I15856">
        <v>1.9322268454300001E-3</v>
      </c>
      <c r="J15856">
        <v>1.48380653705E-3</v>
      </c>
    </row>
    <row r="15857" spans="1:10" x14ac:dyDescent="0.25">
      <c r="A15857" t="s">
        <v>44</v>
      </c>
      <c r="B15857" t="s">
        <v>90</v>
      </c>
      <c r="C15857" t="s">
        <v>16</v>
      </c>
      <c r="D15857" t="s">
        <v>21</v>
      </c>
      <c r="E15857" t="s">
        <v>40</v>
      </c>
      <c r="F15857" t="s">
        <v>17</v>
      </c>
      <c r="G15857">
        <v>2016</v>
      </c>
      <c r="H15857">
        <v>1.1893682853799999E-3</v>
      </c>
      <c r="I15857">
        <v>1.3553288587100001E-3</v>
      </c>
      <c r="J15857">
        <v>1.0368265078200001E-3</v>
      </c>
    </row>
    <row r="15858" spans="1:10" x14ac:dyDescent="0.25">
      <c r="A15858" t="s">
        <v>44</v>
      </c>
      <c r="B15858" t="s">
        <v>90</v>
      </c>
      <c r="C15858" t="s">
        <v>12</v>
      </c>
      <c r="D15858" t="s">
        <v>21</v>
      </c>
      <c r="E15858" t="s">
        <v>40</v>
      </c>
      <c r="F15858" t="s">
        <v>18</v>
      </c>
      <c r="G15858">
        <v>2016</v>
      </c>
      <c r="H15858">
        <v>155.71831065699999</v>
      </c>
      <c r="I15858">
        <v>176.72308248799999</v>
      </c>
      <c r="J15858">
        <v>136.449359308</v>
      </c>
    </row>
    <row r="15859" spans="1:10" x14ac:dyDescent="0.25">
      <c r="A15859" t="s">
        <v>44</v>
      </c>
      <c r="B15859" t="s">
        <v>90</v>
      </c>
      <c r="C15859" t="s">
        <v>16</v>
      </c>
      <c r="D15859" t="s">
        <v>21</v>
      </c>
      <c r="E15859" t="s">
        <v>40</v>
      </c>
      <c r="F15859" t="s">
        <v>18</v>
      </c>
      <c r="G15859">
        <v>2016</v>
      </c>
      <c r="H15859">
        <v>114.76652054199999</v>
      </c>
      <c r="I15859">
        <v>130.722282092</v>
      </c>
      <c r="J15859">
        <v>100.082111465</v>
      </c>
    </row>
    <row r="15860" spans="1:10" x14ac:dyDescent="0.25">
      <c r="A15860" t="s">
        <v>44</v>
      </c>
      <c r="B15860" t="s">
        <v>90</v>
      </c>
      <c r="C15860" t="s">
        <v>12</v>
      </c>
      <c r="D15860" t="s">
        <v>22</v>
      </c>
      <c r="E15860" t="s">
        <v>40</v>
      </c>
      <c r="F15860" t="s">
        <v>15</v>
      </c>
      <c r="G15860">
        <v>2016</v>
      </c>
      <c r="H15860">
        <v>431.97095208799999</v>
      </c>
      <c r="I15860">
        <v>495.34134236800003</v>
      </c>
      <c r="J15860">
        <v>374.66288524599997</v>
      </c>
    </row>
    <row r="15861" spans="1:10" x14ac:dyDescent="0.25">
      <c r="A15861" t="s">
        <v>44</v>
      </c>
      <c r="B15861" t="s">
        <v>90</v>
      </c>
      <c r="C15861" t="s">
        <v>16</v>
      </c>
      <c r="D15861" t="s">
        <v>22</v>
      </c>
      <c r="E15861" t="s">
        <v>40</v>
      </c>
      <c r="F15861" t="s">
        <v>15</v>
      </c>
      <c r="G15861">
        <v>2016</v>
      </c>
      <c r="H15861">
        <v>325.60914556</v>
      </c>
      <c r="I15861">
        <v>373.53413731699999</v>
      </c>
      <c r="J15861">
        <v>282.71781012000002</v>
      </c>
    </row>
    <row r="15862" spans="1:10" x14ac:dyDescent="0.25">
      <c r="A15862" t="s">
        <v>44</v>
      </c>
      <c r="B15862" t="s">
        <v>90</v>
      </c>
      <c r="C15862" t="s">
        <v>12</v>
      </c>
      <c r="D15862" t="s">
        <v>22</v>
      </c>
      <c r="E15862" t="s">
        <v>40</v>
      </c>
      <c r="F15862" t="s">
        <v>17</v>
      </c>
      <c r="G15862">
        <v>2016</v>
      </c>
      <c r="H15862">
        <v>2.4874018623199999E-3</v>
      </c>
      <c r="I15862">
        <v>2.8395366868199999E-3</v>
      </c>
      <c r="J15862">
        <v>2.1581772514599998E-3</v>
      </c>
    </row>
    <row r="15863" spans="1:10" x14ac:dyDescent="0.25">
      <c r="A15863" t="s">
        <v>44</v>
      </c>
      <c r="B15863" t="s">
        <v>90</v>
      </c>
      <c r="C15863" t="s">
        <v>16</v>
      </c>
      <c r="D15863" t="s">
        <v>22</v>
      </c>
      <c r="E15863" t="s">
        <v>40</v>
      </c>
      <c r="F15863" t="s">
        <v>17</v>
      </c>
      <c r="G15863">
        <v>2016</v>
      </c>
      <c r="H15863">
        <v>1.73860424663E-3</v>
      </c>
      <c r="I15863">
        <v>1.9964963690399999E-3</v>
      </c>
      <c r="J15863">
        <v>1.5100781121800001E-3</v>
      </c>
    </row>
    <row r="15864" spans="1:10" x14ac:dyDescent="0.25">
      <c r="A15864" t="s">
        <v>44</v>
      </c>
      <c r="B15864" t="s">
        <v>90</v>
      </c>
      <c r="C15864" t="s">
        <v>12</v>
      </c>
      <c r="D15864" t="s">
        <v>22</v>
      </c>
      <c r="E15864" t="s">
        <v>40</v>
      </c>
      <c r="F15864" t="s">
        <v>18</v>
      </c>
      <c r="G15864">
        <v>2016</v>
      </c>
      <c r="H15864">
        <v>226.30302707899901</v>
      </c>
      <c r="I15864">
        <v>259.501812965</v>
      </c>
      <c r="J15864">
        <v>196.28020045199901</v>
      </c>
    </row>
    <row r="15865" spans="1:10" x14ac:dyDescent="0.25">
      <c r="A15865" t="s">
        <v>44</v>
      </c>
      <c r="B15865" t="s">
        <v>90</v>
      </c>
      <c r="C15865" t="s">
        <v>16</v>
      </c>
      <c r="D15865" t="s">
        <v>22</v>
      </c>
      <c r="E15865" t="s">
        <v>40</v>
      </c>
      <c r="F15865" t="s">
        <v>18</v>
      </c>
      <c r="G15865">
        <v>2016</v>
      </c>
      <c r="H15865">
        <v>169.65046970099999</v>
      </c>
      <c r="I15865">
        <v>194.620583326</v>
      </c>
      <c r="J15865">
        <v>147.30301631200001</v>
      </c>
    </row>
    <row r="15866" spans="1:10" x14ac:dyDescent="0.25">
      <c r="A15866" t="s">
        <v>44</v>
      </c>
      <c r="B15866" t="s">
        <v>90</v>
      </c>
      <c r="C15866" t="s">
        <v>12</v>
      </c>
      <c r="D15866" t="s">
        <v>23</v>
      </c>
      <c r="E15866" t="s">
        <v>40</v>
      </c>
      <c r="F15866" t="s">
        <v>15</v>
      </c>
      <c r="G15866">
        <v>2016</v>
      </c>
      <c r="H15866">
        <v>578.52181883599997</v>
      </c>
      <c r="I15866">
        <v>649.47872654100001</v>
      </c>
      <c r="J15866">
        <v>516.42189454599998</v>
      </c>
    </row>
    <row r="15867" spans="1:10" x14ac:dyDescent="0.25">
      <c r="A15867" t="s">
        <v>44</v>
      </c>
      <c r="B15867" t="s">
        <v>90</v>
      </c>
      <c r="C15867" t="s">
        <v>16</v>
      </c>
      <c r="D15867" t="s">
        <v>23</v>
      </c>
      <c r="E15867" t="s">
        <v>40</v>
      </c>
      <c r="F15867" t="s">
        <v>15</v>
      </c>
      <c r="G15867">
        <v>2016</v>
      </c>
      <c r="H15867">
        <v>432.066810895</v>
      </c>
      <c r="I15867">
        <v>488.31426806899998</v>
      </c>
      <c r="J15867">
        <v>383.091756379</v>
      </c>
    </row>
    <row r="15868" spans="1:10" x14ac:dyDescent="0.25">
      <c r="A15868" t="s">
        <v>44</v>
      </c>
      <c r="B15868" t="s">
        <v>90</v>
      </c>
      <c r="C15868" t="s">
        <v>12</v>
      </c>
      <c r="D15868" t="s">
        <v>23</v>
      </c>
      <c r="E15868" t="s">
        <v>40</v>
      </c>
      <c r="F15868" t="s">
        <v>17</v>
      </c>
      <c r="G15868">
        <v>2016</v>
      </c>
      <c r="H15868">
        <v>3.4373622802200002E-3</v>
      </c>
      <c r="I15868">
        <v>3.8625381292599998E-3</v>
      </c>
      <c r="J15868">
        <v>3.0558561952699998E-3</v>
      </c>
    </row>
    <row r="15869" spans="1:10" x14ac:dyDescent="0.25">
      <c r="A15869" t="s">
        <v>44</v>
      </c>
      <c r="B15869" t="s">
        <v>90</v>
      </c>
      <c r="C15869" t="s">
        <v>16</v>
      </c>
      <c r="D15869" t="s">
        <v>23</v>
      </c>
      <c r="E15869" t="s">
        <v>40</v>
      </c>
      <c r="F15869" t="s">
        <v>17</v>
      </c>
      <c r="G15869">
        <v>2016</v>
      </c>
      <c r="H15869">
        <v>2.3992956341900001E-3</v>
      </c>
      <c r="I15869">
        <v>2.71477286476E-3</v>
      </c>
      <c r="J15869">
        <v>2.1276656300400001E-3</v>
      </c>
    </row>
    <row r="15870" spans="1:10" x14ac:dyDescent="0.25">
      <c r="A15870" t="s">
        <v>44</v>
      </c>
      <c r="B15870" t="s">
        <v>90</v>
      </c>
      <c r="C15870" t="s">
        <v>12</v>
      </c>
      <c r="D15870" t="s">
        <v>23</v>
      </c>
      <c r="E15870" t="s">
        <v>40</v>
      </c>
      <c r="F15870" t="s">
        <v>18</v>
      </c>
      <c r="G15870">
        <v>2016</v>
      </c>
      <c r="H15870">
        <v>323.46355787099998</v>
      </c>
      <c r="I15870">
        <v>363.13703789300001</v>
      </c>
      <c r="J15870">
        <v>288.74220113000001</v>
      </c>
    </row>
    <row r="15871" spans="1:10" x14ac:dyDescent="0.25">
      <c r="A15871" t="s">
        <v>44</v>
      </c>
      <c r="B15871" t="s">
        <v>90</v>
      </c>
      <c r="C15871" t="s">
        <v>16</v>
      </c>
      <c r="D15871" t="s">
        <v>23</v>
      </c>
      <c r="E15871" t="s">
        <v>40</v>
      </c>
      <c r="F15871" t="s">
        <v>18</v>
      </c>
      <c r="G15871">
        <v>2016</v>
      </c>
      <c r="H15871">
        <v>236.64167720500001</v>
      </c>
      <c r="I15871">
        <v>267.44823829400002</v>
      </c>
      <c r="J15871">
        <v>209.81818891699999</v>
      </c>
    </row>
    <row r="15872" spans="1:10" x14ac:dyDescent="0.25">
      <c r="A15872" t="s">
        <v>44</v>
      </c>
      <c r="B15872" t="s">
        <v>90</v>
      </c>
      <c r="C15872" t="s">
        <v>12</v>
      </c>
      <c r="D15872" t="s">
        <v>24</v>
      </c>
      <c r="E15872" t="s">
        <v>40</v>
      </c>
      <c r="F15872" t="s">
        <v>15</v>
      </c>
      <c r="G15872">
        <v>2016</v>
      </c>
      <c r="H15872">
        <v>795.18984428900001</v>
      </c>
      <c r="I15872">
        <v>875.72913488799998</v>
      </c>
      <c r="J15872">
        <v>720.87663331800002</v>
      </c>
    </row>
    <row r="15873" spans="1:10" x14ac:dyDescent="0.25">
      <c r="A15873" t="s">
        <v>44</v>
      </c>
      <c r="B15873" t="s">
        <v>90</v>
      </c>
      <c r="C15873" t="s">
        <v>16</v>
      </c>
      <c r="D15873" t="s">
        <v>24</v>
      </c>
      <c r="E15873" t="s">
        <v>40</v>
      </c>
      <c r="F15873" t="s">
        <v>15</v>
      </c>
      <c r="G15873">
        <v>2016</v>
      </c>
      <c r="H15873">
        <v>591.158443068</v>
      </c>
      <c r="I15873">
        <v>653.90818675800006</v>
      </c>
      <c r="J15873">
        <v>537.29847646400003</v>
      </c>
    </row>
    <row r="15874" spans="1:10" x14ac:dyDescent="0.25">
      <c r="A15874" t="s">
        <v>44</v>
      </c>
      <c r="B15874" t="s">
        <v>90</v>
      </c>
      <c r="C15874" t="s">
        <v>12</v>
      </c>
      <c r="D15874" t="s">
        <v>24</v>
      </c>
      <c r="E15874" t="s">
        <v>40</v>
      </c>
      <c r="F15874" t="s">
        <v>17</v>
      </c>
      <c r="G15874">
        <v>2016</v>
      </c>
      <c r="H15874">
        <v>5.0312591655399998E-3</v>
      </c>
      <c r="I15874">
        <v>5.5430370984200002E-3</v>
      </c>
      <c r="J15874">
        <v>4.5618616675900002E-3</v>
      </c>
    </row>
    <row r="15875" spans="1:10" x14ac:dyDescent="0.25">
      <c r="A15875" t="s">
        <v>44</v>
      </c>
      <c r="B15875" t="s">
        <v>90</v>
      </c>
      <c r="C15875" t="s">
        <v>16</v>
      </c>
      <c r="D15875" t="s">
        <v>24</v>
      </c>
      <c r="E15875" t="s">
        <v>40</v>
      </c>
      <c r="F15875" t="s">
        <v>17</v>
      </c>
      <c r="G15875">
        <v>2016</v>
      </c>
      <c r="H15875">
        <v>3.47821913438E-3</v>
      </c>
      <c r="I15875">
        <v>3.8429137964400002E-3</v>
      </c>
      <c r="J15875">
        <v>3.1644237361400001E-3</v>
      </c>
    </row>
    <row r="15876" spans="1:10" x14ac:dyDescent="0.25">
      <c r="A15876" t="s">
        <v>44</v>
      </c>
      <c r="B15876" t="s">
        <v>90</v>
      </c>
      <c r="C15876" t="s">
        <v>12</v>
      </c>
      <c r="D15876" t="s">
        <v>24</v>
      </c>
      <c r="E15876" t="s">
        <v>40</v>
      </c>
      <c r="F15876" t="s">
        <v>18</v>
      </c>
      <c r="G15876">
        <v>2016</v>
      </c>
      <c r="H15876">
        <v>480.20374878299998</v>
      </c>
      <c r="I15876">
        <v>528.84027193199995</v>
      </c>
      <c r="J15876">
        <v>435.327065877</v>
      </c>
    </row>
    <row r="15877" spans="1:10" x14ac:dyDescent="0.25">
      <c r="A15877" t="s">
        <v>44</v>
      </c>
      <c r="B15877" t="s">
        <v>90</v>
      </c>
      <c r="C15877" t="s">
        <v>16</v>
      </c>
      <c r="D15877" t="s">
        <v>24</v>
      </c>
      <c r="E15877" t="s">
        <v>40</v>
      </c>
      <c r="F15877" t="s">
        <v>18</v>
      </c>
      <c r="G15877">
        <v>2016</v>
      </c>
      <c r="H15877">
        <v>344.374767058999</v>
      </c>
      <c r="I15877">
        <v>380.929143673</v>
      </c>
      <c r="J15877">
        <v>312.999061154</v>
      </c>
    </row>
    <row r="15878" spans="1:10" x14ac:dyDescent="0.25">
      <c r="A15878" t="s">
        <v>44</v>
      </c>
      <c r="B15878" t="s">
        <v>90</v>
      </c>
      <c r="C15878" t="s">
        <v>12</v>
      </c>
      <c r="D15878" t="s">
        <v>25</v>
      </c>
      <c r="E15878" t="s">
        <v>40</v>
      </c>
      <c r="F15878" t="s">
        <v>15</v>
      </c>
      <c r="G15878">
        <v>2016</v>
      </c>
      <c r="H15878">
        <v>1197.00790282</v>
      </c>
      <c r="I15878">
        <v>1314.84000309</v>
      </c>
      <c r="J15878">
        <v>1082.8460079900001</v>
      </c>
    </row>
    <row r="15879" spans="1:10" x14ac:dyDescent="0.25">
      <c r="A15879" t="s">
        <v>44</v>
      </c>
      <c r="B15879" t="s">
        <v>90</v>
      </c>
      <c r="C15879" t="s">
        <v>16</v>
      </c>
      <c r="D15879" t="s">
        <v>25</v>
      </c>
      <c r="E15879" t="s">
        <v>40</v>
      </c>
      <c r="F15879" t="s">
        <v>15</v>
      </c>
      <c r="G15879">
        <v>2016</v>
      </c>
      <c r="H15879">
        <v>752.00912840800004</v>
      </c>
      <c r="I15879">
        <v>827.19896415799997</v>
      </c>
      <c r="J15879">
        <v>685.72265477999997</v>
      </c>
    </row>
    <row r="15880" spans="1:10" x14ac:dyDescent="0.25">
      <c r="A15880" t="s">
        <v>44</v>
      </c>
      <c r="B15880" t="s">
        <v>90</v>
      </c>
      <c r="C15880" t="s">
        <v>12</v>
      </c>
      <c r="D15880" t="s">
        <v>25</v>
      </c>
      <c r="E15880" t="s">
        <v>40</v>
      </c>
      <c r="F15880" t="s">
        <v>17</v>
      </c>
      <c r="G15880">
        <v>2016</v>
      </c>
      <c r="H15880">
        <v>8.5332167563699993E-3</v>
      </c>
      <c r="I15880">
        <v>9.3943799577300008E-3</v>
      </c>
      <c r="J15880">
        <v>7.7194230881999998E-3</v>
      </c>
    </row>
    <row r="15881" spans="1:10" x14ac:dyDescent="0.25">
      <c r="A15881" t="s">
        <v>44</v>
      </c>
      <c r="B15881" t="s">
        <v>90</v>
      </c>
      <c r="C15881" t="s">
        <v>16</v>
      </c>
      <c r="D15881" t="s">
        <v>25</v>
      </c>
      <c r="E15881" t="s">
        <v>40</v>
      </c>
      <c r="F15881" t="s">
        <v>17</v>
      </c>
      <c r="G15881">
        <v>2016</v>
      </c>
      <c r="H15881">
        <v>5.0644098532E-3</v>
      </c>
      <c r="I15881">
        <v>5.5712710605099998E-3</v>
      </c>
      <c r="J15881">
        <v>4.6127082886499998E-3</v>
      </c>
    </row>
    <row r="15882" spans="1:10" x14ac:dyDescent="0.25">
      <c r="A15882" t="s">
        <v>44</v>
      </c>
      <c r="B15882" t="s">
        <v>90</v>
      </c>
      <c r="C15882" t="s">
        <v>12</v>
      </c>
      <c r="D15882" t="s">
        <v>25</v>
      </c>
      <c r="E15882" t="s">
        <v>40</v>
      </c>
      <c r="F15882" t="s">
        <v>18</v>
      </c>
      <c r="G15882">
        <v>2016</v>
      </c>
      <c r="H15882">
        <v>819.73507927099899</v>
      </c>
      <c r="I15882">
        <v>900.42887070699999</v>
      </c>
      <c r="J15882">
        <v>741.55471832000001</v>
      </c>
    </row>
    <row r="15883" spans="1:10" x14ac:dyDescent="0.25">
      <c r="A15883" t="s">
        <v>44</v>
      </c>
      <c r="B15883" t="s">
        <v>90</v>
      </c>
      <c r="C15883" t="s">
        <v>16</v>
      </c>
      <c r="D15883" t="s">
        <v>25</v>
      </c>
      <c r="E15883" t="s">
        <v>40</v>
      </c>
      <c r="F15883" t="s">
        <v>18</v>
      </c>
      <c r="G15883">
        <v>2016</v>
      </c>
      <c r="H15883">
        <v>501.99314788200002</v>
      </c>
      <c r="I15883">
        <v>552.18506831399998</v>
      </c>
      <c r="J15883">
        <v>457.74454197900002</v>
      </c>
    </row>
    <row r="15884" spans="1:10" x14ac:dyDescent="0.25">
      <c r="A15884" t="s">
        <v>44</v>
      </c>
      <c r="B15884" t="s">
        <v>90</v>
      </c>
      <c r="C15884" t="s">
        <v>12</v>
      </c>
      <c r="D15884" t="s">
        <v>26</v>
      </c>
      <c r="E15884" t="s">
        <v>40</v>
      </c>
      <c r="F15884" t="s">
        <v>15</v>
      </c>
      <c r="G15884">
        <v>2016</v>
      </c>
      <c r="H15884">
        <v>2387.0332343999999</v>
      </c>
      <c r="I15884">
        <v>2615.7988590099999</v>
      </c>
      <c r="J15884">
        <v>2158.4186366399999</v>
      </c>
    </row>
    <row r="15885" spans="1:10" x14ac:dyDescent="0.25">
      <c r="A15885" t="s">
        <v>44</v>
      </c>
      <c r="B15885" t="s">
        <v>90</v>
      </c>
      <c r="C15885" t="s">
        <v>16</v>
      </c>
      <c r="D15885" t="s">
        <v>26</v>
      </c>
      <c r="E15885" t="s">
        <v>40</v>
      </c>
      <c r="F15885" t="s">
        <v>15</v>
      </c>
      <c r="G15885">
        <v>2016</v>
      </c>
      <c r="H15885">
        <v>1353.00046679</v>
      </c>
      <c r="I15885">
        <v>1490.3714783800001</v>
      </c>
      <c r="J15885">
        <v>1226.83008838</v>
      </c>
    </row>
    <row r="15886" spans="1:10" x14ac:dyDescent="0.25">
      <c r="A15886" t="s">
        <v>44</v>
      </c>
      <c r="B15886" t="s">
        <v>90</v>
      </c>
      <c r="C15886" t="s">
        <v>12</v>
      </c>
      <c r="D15886" t="s">
        <v>26</v>
      </c>
      <c r="E15886" t="s">
        <v>40</v>
      </c>
      <c r="F15886" t="s">
        <v>17</v>
      </c>
      <c r="G15886">
        <v>2016</v>
      </c>
      <c r="H15886">
        <v>1.38730560743E-2</v>
      </c>
      <c r="I15886">
        <v>1.5193706638199999E-2</v>
      </c>
      <c r="J15886">
        <v>1.2536103132099999E-2</v>
      </c>
    </row>
    <row r="15887" spans="1:10" x14ac:dyDescent="0.25">
      <c r="A15887" t="s">
        <v>44</v>
      </c>
      <c r="B15887" t="s">
        <v>90</v>
      </c>
      <c r="C15887" t="s">
        <v>16</v>
      </c>
      <c r="D15887" t="s">
        <v>26</v>
      </c>
      <c r="E15887" t="s">
        <v>40</v>
      </c>
      <c r="F15887" t="s">
        <v>17</v>
      </c>
      <c r="G15887">
        <v>2016</v>
      </c>
      <c r="H15887">
        <v>7.1777329709900002E-3</v>
      </c>
      <c r="I15887">
        <v>7.9119141754099998E-3</v>
      </c>
      <c r="J15887">
        <v>6.5124007041399996E-3</v>
      </c>
    </row>
    <row r="15888" spans="1:10" x14ac:dyDescent="0.25">
      <c r="A15888" t="s">
        <v>44</v>
      </c>
      <c r="B15888" t="s">
        <v>90</v>
      </c>
      <c r="C15888" t="s">
        <v>12</v>
      </c>
      <c r="D15888" t="s">
        <v>26</v>
      </c>
      <c r="E15888" t="s">
        <v>40</v>
      </c>
      <c r="F15888" t="s">
        <v>18</v>
      </c>
      <c r="G15888">
        <v>2016</v>
      </c>
      <c r="H15888">
        <v>1341.9065941399999</v>
      </c>
      <c r="I15888">
        <v>1470.51062686</v>
      </c>
      <c r="J15888">
        <v>1213.3874634399999</v>
      </c>
    </row>
    <row r="15889" spans="1:10" x14ac:dyDescent="0.25">
      <c r="A15889" t="s">
        <v>44</v>
      </c>
      <c r="B15889" t="s">
        <v>90</v>
      </c>
      <c r="C15889" t="s">
        <v>16</v>
      </c>
      <c r="D15889" t="s">
        <v>26</v>
      </c>
      <c r="E15889" t="s">
        <v>40</v>
      </c>
      <c r="F15889" t="s">
        <v>18</v>
      </c>
      <c r="G15889">
        <v>2016</v>
      </c>
      <c r="H15889">
        <v>712.32617998800004</v>
      </c>
      <c r="I15889">
        <v>784.64911729099902</v>
      </c>
      <c r="J15889">
        <v>645.90013958099996</v>
      </c>
    </row>
    <row r="15890" spans="1:10" x14ac:dyDescent="0.25">
      <c r="A15890" t="s">
        <v>44</v>
      </c>
      <c r="B15890" t="s">
        <v>90</v>
      </c>
      <c r="C15890" t="s">
        <v>12</v>
      </c>
      <c r="D15890" t="s">
        <v>27</v>
      </c>
      <c r="E15890" t="s">
        <v>40</v>
      </c>
      <c r="F15890" t="s">
        <v>15</v>
      </c>
      <c r="G15890">
        <v>2016</v>
      </c>
      <c r="H15890">
        <v>4944.5777442500003</v>
      </c>
      <c r="I15890">
        <v>5358.8567823000003</v>
      </c>
      <c r="J15890">
        <v>4513.2108692600004</v>
      </c>
    </row>
    <row r="15891" spans="1:10" x14ac:dyDescent="0.25">
      <c r="A15891" t="s">
        <v>44</v>
      </c>
      <c r="B15891" t="s">
        <v>90</v>
      </c>
      <c r="C15891" t="s">
        <v>16</v>
      </c>
      <c r="D15891" t="s">
        <v>27</v>
      </c>
      <c r="E15891" t="s">
        <v>40</v>
      </c>
      <c r="F15891" t="s">
        <v>15</v>
      </c>
      <c r="G15891">
        <v>2016</v>
      </c>
      <c r="H15891">
        <v>2442.0852929299999</v>
      </c>
      <c r="I15891">
        <v>2661.5826388</v>
      </c>
      <c r="J15891">
        <v>2229.3108827900001</v>
      </c>
    </row>
    <row r="15892" spans="1:10" x14ac:dyDescent="0.25">
      <c r="A15892" t="s">
        <v>44</v>
      </c>
      <c r="B15892" t="s">
        <v>90</v>
      </c>
      <c r="C15892" t="s">
        <v>12</v>
      </c>
      <c r="D15892" t="s">
        <v>27</v>
      </c>
      <c r="E15892" t="s">
        <v>40</v>
      </c>
      <c r="F15892" t="s">
        <v>17</v>
      </c>
      <c r="G15892">
        <v>2016</v>
      </c>
      <c r="H15892">
        <v>2.48593146885E-2</v>
      </c>
      <c r="I15892">
        <v>2.70258771174E-2</v>
      </c>
      <c r="J15892">
        <v>2.2652673589699999E-2</v>
      </c>
    </row>
    <row r="15893" spans="1:10" x14ac:dyDescent="0.25">
      <c r="A15893" t="s">
        <v>44</v>
      </c>
      <c r="B15893" t="s">
        <v>90</v>
      </c>
      <c r="C15893" t="s">
        <v>16</v>
      </c>
      <c r="D15893" t="s">
        <v>27</v>
      </c>
      <c r="E15893" t="s">
        <v>40</v>
      </c>
      <c r="F15893" t="s">
        <v>17</v>
      </c>
      <c r="G15893">
        <v>2016</v>
      </c>
      <c r="H15893">
        <v>1.12728728296E-2</v>
      </c>
      <c r="I15893">
        <v>1.22946115027E-2</v>
      </c>
      <c r="J15893">
        <v>1.02889872744E-2</v>
      </c>
    </row>
    <row r="15894" spans="1:10" x14ac:dyDescent="0.25">
      <c r="A15894" t="s">
        <v>44</v>
      </c>
      <c r="B15894" t="s">
        <v>90</v>
      </c>
      <c r="C15894" t="s">
        <v>12</v>
      </c>
      <c r="D15894" t="s">
        <v>27</v>
      </c>
      <c r="E15894" t="s">
        <v>40</v>
      </c>
      <c r="F15894" t="s">
        <v>18</v>
      </c>
      <c r="G15894">
        <v>2016</v>
      </c>
      <c r="H15894">
        <v>2419.3353076799999</v>
      </c>
      <c r="I15894">
        <v>2622.0381381000002</v>
      </c>
      <c r="J15894">
        <v>2208.27155963</v>
      </c>
    </row>
    <row r="15895" spans="1:10" x14ac:dyDescent="0.25">
      <c r="A15895" t="s">
        <v>44</v>
      </c>
      <c r="B15895" t="s">
        <v>90</v>
      </c>
      <c r="C15895" t="s">
        <v>16</v>
      </c>
      <c r="D15895" t="s">
        <v>27</v>
      </c>
      <c r="E15895" t="s">
        <v>40</v>
      </c>
      <c r="F15895" t="s">
        <v>18</v>
      </c>
      <c r="G15895">
        <v>2016</v>
      </c>
      <c r="H15895">
        <v>1119.95608244</v>
      </c>
      <c r="I15895">
        <v>1220.6189824199901</v>
      </c>
      <c r="J15895">
        <v>1022.37636419</v>
      </c>
    </row>
    <row r="15896" spans="1:10" x14ac:dyDescent="0.25">
      <c r="A15896" t="s">
        <v>44</v>
      </c>
      <c r="B15896" t="s">
        <v>90</v>
      </c>
      <c r="C15896" t="s">
        <v>12</v>
      </c>
      <c r="D15896" t="s">
        <v>28</v>
      </c>
      <c r="E15896" t="s">
        <v>40</v>
      </c>
      <c r="F15896" t="s">
        <v>15</v>
      </c>
      <c r="G15896">
        <v>2016</v>
      </c>
      <c r="H15896">
        <v>8454.2081809299998</v>
      </c>
      <c r="I15896">
        <v>9256.2916341399996</v>
      </c>
      <c r="J15896">
        <v>7668.8822334400002</v>
      </c>
    </row>
    <row r="15897" spans="1:10" x14ac:dyDescent="0.25">
      <c r="A15897" t="s">
        <v>44</v>
      </c>
      <c r="B15897" t="s">
        <v>90</v>
      </c>
      <c r="C15897" t="s">
        <v>16</v>
      </c>
      <c r="D15897" t="s">
        <v>28</v>
      </c>
      <c r="E15897" t="s">
        <v>40</v>
      </c>
      <c r="F15897" t="s">
        <v>15</v>
      </c>
      <c r="G15897">
        <v>2016</v>
      </c>
      <c r="H15897">
        <v>3766.9145088</v>
      </c>
      <c r="I15897">
        <v>4149.7846305200001</v>
      </c>
      <c r="J15897">
        <v>3393.4111155199998</v>
      </c>
    </row>
    <row r="15898" spans="1:10" x14ac:dyDescent="0.25">
      <c r="A15898" t="s">
        <v>44</v>
      </c>
      <c r="B15898" t="s">
        <v>90</v>
      </c>
      <c r="C15898" t="s">
        <v>12</v>
      </c>
      <c r="D15898" t="s">
        <v>28</v>
      </c>
      <c r="E15898" t="s">
        <v>40</v>
      </c>
      <c r="F15898" t="s">
        <v>17</v>
      </c>
      <c r="G15898">
        <v>2016</v>
      </c>
      <c r="H15898">
        <v>4.31688359135E-2</v>
      </c>
      <c r="I15898">
        <v>4.73574745344E-2</v>
      </c>
      <c r="J15898">
        <v>3.9122148931499998E-2</v>
      </c>
    </row>
    <row r="15899" spans="1:10" x14ac:dyDescent="0.25">
      <c r="A15899" t="s">
        <v>44</v>
      </c>
      <c r="B15899" t="s">
        <v>90</v>
      </c>
      <c r="C15899" t="s">
        <v>16</v>
      </c>
      <c r="D15899" t="s">
        <v>28</v>
      </c>
      <c r="E15899" t="s">
        <v>40</v>
      </c>
      <c r="F15899" t="s">
        <v>17</v>
      </c>
      <c r="G15899">
        <v>2016</v>
      </c>
      <c r="H15899">
        <v>1.8022599891599999E-2</v>
      </c>
      <c r="I15899">
        <v>1.9853442666999999E-2</v>
      </c>
      <c r="J15899">
        <v>1.6248272781300001E-2</v>
      </c>
    </row>
    <row r="15900" spans="1:10" x14ac:dyDescent="0.25">
      <c r="A15900" t="s">
        <v>44</v>
      </c>
      <c r="B15900" t="s">
        <v>90</v>
      </c>
      <c r="C15900" t="s">
        <v>12</v>
      </c>
      <c r="D15900" t="s">
        <v>28</v>
      </c>
      <c r="E15900" t="s">
        <v>40</v>
      </c>
      <c r="F15900" t="s">
        <v>18</v>
      </c>
      <c r="G15900">
        <v>2016</v>
      </c>
      <c r="H15900">
        <v>4231.7876214199996</v>
      </c>
      <c r="I15900">
        <v>4633.2736927300002</v>
      </c>
      <c r="J15900">
        <v>3838.6895864200001</v>
      </c>
    </row>
    <row r="15901" spans="1:10" x14ac:dyDescent="0.25">
      <c r="A15901" t="s">
        <v>44</v>
      </c>
      <c r="B15901" t="s">
        <v>90</v>
      </c>
      <c r="C15901" t="s">
        <v>16</v>
      </c>
      <c r="D15901" t="s">
        <v>28</v>
      </c>
      <c r="E15901" t="s">
        <v>40</v>
      </c>
      <c r="F15901" t="s">
        <v>18</v>
      </c>
      <c r="G15901">
        <v>2016</v>
      </c>
      <c r="H15901">
        <v>1791.0180658299901</v>
      </c>
      <c r="I15901">
        <v>1973.0575847099999</v>
      </c>
      <c r="J15901">
        <v>1613.4320538699999</v>
      </c>
    </row>
    <row r="15902" spans="1:10" x14ac:dyDescent="0.25">
      <c r="A15902" t="s">
        <v>44</v>
      </c>
      <c r="B15902" t="s">
        <v>90</v>
      </c>
      <c r="C15902" t="s">
        <v>12</v>
      </c>
      <c r="D15902" t="s">
        <v>29</v>
      </c>
      <c r="E15902" t="s">
        <v>40</v>
      </c>
      <c r="F15902" t="s">
        <v>15</v>
      </c>
      <c r="G15902">
        <v>2016</v>
      </c>
      <c r="H15902">
        <v>11965.9925602</v>
      </c>
      <c r="I15902">
        <v>12988.7395314</v>
      </c>
      <c r="J15902">
        <v>10937.156092200001</v>
      </c>
    </row>
    <row r="15903" spans="1:10" x14ac:dyDescent="0.25">
      <c r="A15903" t="s">
        <v>44</v>
      </c>
      <c r="B15903" t="s">
        <v>90</v>
      </c>
      <c r="C15903" t="s">
        <v>16</v>
      </c>
      <c r="D15903" t="s">
        <v>29</v>
      </c>
      <c r="E15903" t="s">
        <v>40</v>
      </c>
      <c r="F15903" t="s">
        <v>15</v>
      </c>
      <c r="G15903">
        <v>2016</v>
      </c>
      <c r="H15903">
        <v>5081.2700923000002</v>
      </c>
      <c r="I15903">
        <v>5534.5757046999997</v>
      </c>
      <c r="J15903">
        <v>4621.8282168100004</v>
      </c>
    </row>
    <row r="15904" spans="1:10" x14ac:dyDescent="0.25">
      <c r="A15904" t="s">
        <v>44</v>
      </c>
      <c r="B15904" t="s">
        <v>90</v>
      </c>
      <c r="C15904" t="s">
        <v>12</v>
      </c>
      <c r="D15904" t="s">
        <v>29</v>
      </c>
      <c r="E15904" t="s">
        <v>40</v>
      </c>
      <c r="F15904" t="s">
        <v>17</v>
      </c>
      <c r="G15904">
        <v>2016</v>
      </c>
      <c r="H15904">
        <v>6.9318916352999999E-2</v>
      </c>
      <c r="I15904">
        <v>7.5218757034700004E-2</v>
      </c>
      <c r="J15904">
        <v>6.3343426600000002E-2</v>
      </c>
    </row>
    <row r="15905" spans="1:10" x14ac:dyDescent="0.25">
      <c r="A15905" t="s">
        <v>44</v>
      </c>
      <c r="B15905" t="s">
        <v>90</v>
      </c>
      <c r="C15905" t="s">
        <v>16</v>
      </c>
      <c r="D15905" t="s">
        <v>29</v>
      </c>
      <c r="E15905" t="s">
        <v>40</v>
      </c>
      <c r="F15905" t="s">
        <v>17</v>
      </c>
      <c r="G15905">
        <v>2016</v>
      </c>
      <c r="H15905">
        <v>2.7873685947400001E-2</v>
      </c>
      <c r="I15905">
        <v>3.0399766185899998E-2</v>
      </c>
      <c r="J15905">
        <v>2.53504189036E-2</v>
      </c>
    </row>
    <row r="15906" spans="1:10" x14ac:dyDescent="0.25">
      <c r="A15906" t="s">
        <v>44</v>
      </c>
      <c r="B15906" t="s">
        <v>90</v>
      </c>
      <c r="C15906" t="s">
        <v>12</v>
      </c>
      <c r="D15906" t="s">
        <v>29</v>
      </c>
      <c r="E15906" t="s">
        <v>40</v>
      </c>
      <c r="F15906" t="s">
        <v>18</v>
      </c>
      <c r="G15906">
        <v>2016</v>
      </c>
      <c r="H15906">
        <v>6839.1325739900003</v>
      </c>
      <c r="I15906">
        <v>7423.6810007399999</v>
      </c>
      <c r="J15906">
        <v>6251.1037108</v>
      </c>
    </row>
    <row r="15907" spans="1:10" x14ac:dyDescent="0.25">
      <c r="A15907" t="s">
        <v>44</v>
      </c>
      <c r="B15907" t="s">
        <v>90</v>
      </c>
      <c r="C15907" t="s">
        <v>16</v>
      </c>
      <c r="D15907" t="s">
        <v>29</v>
      </c>
      <c r="E15907" t="s">
        <v>40</v>
      </c>
      <c r="F15907" t="s">
        <v>18</v>
      </c>
      <c r="G15907">
        <v>2016</v>
      </c>
      <c r="H15907">
        <v>2771.4654116500001</v>
      </c>
      <c r="I15907">
        <v>3018.7108449500001</v>
      </c>
      <c r="J15907">
        <v>2520.8730905500001</v>
      </c>
    </row>
    <row r="15908" spans="1:10" x14ac:dyDescent="0.25">
      <c r="A15908" t="s">
        <v>44</v>
      </c>
      <c r="B15908" t="s">
        <v>90</v>
      </c>
      <c r="C15908" t="s">
        <v>12</v>
      </c>
      <c r="D15908" t="s">
        <v>30</v>
      </c>
      <c r="E15908" t="s">
        <v>40</v>
      </c>
      <c r="F15908" t="s">
        <v>15</v>
      </c>
      <c r="G15908">
        <v>2016</v>
      </c>
      <c r="H15908">
        <v>16629.796442800001</v>
      </c>
      <c r="I15908">
        <v>18183.001586099999</v>
      </c>
      <c r="J15908">
        <v>15120.181136900001</v>
      </c>
    </row>
    <row r="15909" spans="1:10" x14ac:dyDescent="0.25">
      <c r="A15909" t="s">
        <v>44</v>
      </c>
      <c r="B15909" t="s">
        <v>90</v>
      </c>
      <c r="C15909" t="s">
        <v>16</v>
      </c>
      <c r="D15909" t="s">
        <v>30</v>
      </c>
      <c r="E15909" t="s">
        <v>40</v>
      </c>
      <c r="F15909" t="s">
        <v>15</v>
      </c>
      <c r="G15909">
        <v>2016</v>
      </c>
      <c r="H15909">
        <v>6993.03869614</v>
      </c>
      <c r="I15909">
        <v>7621.9610650300001</v>
      </c>
      <c r="J15909">
        <v>6359.1738005300003</v>
      </c>
    </row>
    <row r="15910" spans="1:10" x14ac:dyDescent="0.25">
      <c r="A15910" t="s">
        <v>44</v>
      </c>
      <c r="B15910" t="s">
        <v>90</v>
      </c>
      <c r="C15910" t="s">
        <v>12</v>
      </c>
      <c r="D15910" t="s">
        <v>30</v>
      </c>
      <c r="E15910" t="s">
        <v>40</v>
      </c>
      <c r="F15910" t="s">
        <v>17</v>
      </c>
      <c r="G15910">
        <v>2016</v>
      </c>
      <c r="H15910">
        <v>0.103302284419</v>
      </c>
      <c r="I15910">
        <v>0.112982070443</v>
      </c>
      <c r="J15910">
        <v>9.4024000621200005E-2</v>
      </c>
    </row>
    <row r="15911" spans="1:10" x14ac:dyDescent="0.25">
      <c r="A15911" t="s">
        <v>44</v>
      </c>
      <c r="B15911" t="s">
        <v>90</v>
      </c>
      <c r="C15911" t="s">
        <v>16</v>
      </c>
      <c r="D15911" t="s">
        <v>30</v>
      </c>
      <c r="E15911" t="s">
        <v>40</v>
      </c>
      <c r="F15911" t="s">
        <v>17</v>
      </c>
      <c r="G15911">
        <v>2016</v>
      </c>
      <c r="H15911">
        <v>4.1717354592899998E-2</v>
      </c>
      <c r="I15911">
        <v>4.5477393717399998E-2</v>
      </c>
      <c r="J15911">
        <v>3.7881914680899999E-2</v>
      </c>
    </row>
    <row r="15912" spans="1:10" x14ac:dyDescent="0.25">
      <c r="A15912" t="s">
        <v>44</v>
      </c>
      <c r="B15912" t="s">
        <v>90</v>
      </c>
      <c r="C15912" t="s">
        <v>12</v>
      </c>
      <c r="D15912" t="s">
        <v>30</v>
      </c>
      <c r="E15912" t="s">
        <v>40</v>
      </c>
      <c r="F15912" t="s">
        <v>18</v>
      </c>
      <c r="G15912">
        <v>2016</v>
      </c>
      <c r="H15912">
        <v>10241.4255911</v>
      </c>
      <c r="I15912">
        <v>11197.9637518</v>
      </c>
      <c r="J15912">
        <v>9311.7321412000001</v>
      </c>
    </row>
    <row r="15913" spans="1:10" x14ac:dyDescent="0.25">
      <c r="A15913" t="s">
        <v>44</v>
      </c>
      <c r="B15913" t="s">
        <v>90</v>
      </c>
      <c r="C15913" t="s">
        <v>16</v>
      </c>
      <c r="D15913" t="s">
        <v>30</v>
      </c>
      <c r="E15913" t="s">
        <v>40</v>
      </c>
      <c r="F15913" t="s">
        <v>18</v>
      </c>
      <c r="G15913">
        <v>2016</v>
      </c>
      <c r="H15913">
        <v>4153.49486841</v>
      </c>
      <c r="I15913">
        <v>4527.0414688700002</v>
      </c>
      <c r="J15913">
        <v>3777.01266866999</v>
      </c>
    </row>
    <row r="15914" spans="1:10" x14ac:dyDescent="0.25">
      <c r="A15914" t="s">
        <v>44</v>
      </c>
      <c r="B15914" t="s">
        <v>90</v>
      </c>
      <c r="C15914" t="s">
        <v>12</v>
      </c>
      <c r="D15914" t="s">
        <v>31</v>
      </c>
      <c r="E15914" t="s">
        <v>40</v>
      </c>
      <c r="F15914" t="s">
        <v>15</v>
      </c>
      <c r="G15914">
        <v>2016</v>
      </c>
      <c r="H15914">
        <v>23571.1740761</v>
      </c>
      <c r="I15914">
        <v>25529.400040699998</v>
      </c>
      <c r="J15914">
        <v>21634.202758399999</v>
      </c>
    </row>
    <row r="15915" spans="1:10" x14ac:dyDescent="0.25">
      <c r="A15915" t="s">
        <v>44</v>
      </c>
      <c r="B15915" t="s">
        <v>90</v>
      </c>
      <c r="C15915" t="s">
        <v>16</v>
      </c>
      <c r="D15915" t="s">
        <v>31</v>
      </c>
      <c r="E15915" t="s">
        <v>40</v>
      </c>
      <c r="F15915" t="s">
        <v>15</v>
      </c>
      <c r="G15915">
        <v>2016</v>
      </c>
      <c r="H15915">
        <v>10522.2485961</v>
      </c>
      <c r="I15915">
        <v>11470.872409199999</v>
      </c>
      <c r="J15915">
        <v>9665.4525081699994</v>
      </c>
    </row>
    <row r="15916" spans="1:10" x14ac:dyDescent="0.25">
      <c r="A15916" t="s">
        <v>44</v>
      </c>
      <c r="B15916" t="s">
        <v>90</v>
      </c>
      <c r="C15916" t="s">
        <v>12</v>
      </c>
      <c r="D15916" t="s">
        <v>31</v>
      </c>
      <c r="E15916" t="s">
        <v>40</v>
      </c>
      <c r="F15916" t="s">
        <v>17</v>
      </c>
      <c r="G15916">
        <v>2016</v>
      </c>
      <c r="H15916">
        <v>0.153032715263</v>
      </c>
      <c r="I15916">
        <v>0.16575022723800001</v>
      </c>
      <c r="J15916">
        <v>0.14048006872300001</v>
      </c>
    </row>
    <row r="15917" spans="1:10" x14ac:dyDescent="0.25">
      <c r="A15917" t="s">
        <v>44</v>
      </c>
      <c r="B15917" t="s">
        <v>90</v>
      </c>
      <c r="C15917" t="s">
        <v>16</v>
      </c>
      <c r="D15917" t="s">
        <v>31</v>
      </c>
      <c r="E15917" t="s">
        <v>40</v>
      </c>
      <c r="F15917" t="s">
        <v>17</v>
      </c>
      <c r="G15917">
        <v>2016</v>
      </c>
      <c r="H15917">
        <v>6.5061197886200003E-2</v>
      </c>
      <c r="I15917">
        <v>7.0946036232300003E-2</v>
      </c>
      <c r="J15917">
        <v>5.9777858976900002E-2</v>
      </c>
    </row>
    <row r="15918" spans="1:10" x14ac:dyDescent="0.25">
      <c r="A15918" t="s">
        <v>44</v>
      </c>
      <c r="B15918" t="s">
        <v>90</v>
      </c>
      <c r="C15918" t="s">
        <v>12</v>
      </c>
      <c r="D15918" t="s">
        <v>31</v>
      </c>
      <c r="E15918" t="s">
        <v>40</v>
      </c>
      <c r="F15918" t="s">
        <v>18</v>
      </c>
      <c r="G15918">
        <v>2016</v>
      </c>
      <c r="H15918">
        <v>15236.1105085</v>
      </c>
      <c r="I15918">
        <v>16501.883146799999</v>
      </c>
      <c r="J15918">
        <v>13984.0766066999</v>
      </c>
    </row>
    <row r="15919" spans="1:10" x14ac:dyDescent="0.25">
      <c r="A15919" t="s">
        <v>44</v>
      </c>
      <c r="B15919" t="s">
        <v>90</v>
      </c>
      <c r="C15919" t="s">
        <v>16</v>
      </c>
      <c r="D15919" t="s">
        <v>31</v>
      </c>
      <c r="E15919" t="s">
        <v>40</v>
      </c>
      <c r="F15919" t="s">
        <v>18</v>
      </c>
      <c r="G15919">
        <v>2016</v>
      </c>
      <c r="H15919">
        <v>6489.5256314099997</v>
      </c>
      <c r="I15919">
        <v>7074.5829500299997</v>
      </c>
      <c r="J15919">
        <v>5961.1024409700003</v>
      </c>
    </row>
    <row r="15920" spans="1:10" x14ac:dyDescent="0.25">
      <c r="A15920" t="s">
        <v>44</v>
      </c>
      <c r="B15920" t="s">
        <v>90</v>
      </c>
      <c r="C15920" t="s">
        <v>12</v>
      </c>
      <c r="D15920" t="s">
        <v>32</v>
      </c>
      <c r="E15920" t="s">
        <v>40</v>
      </c>
      <c r="F15920" t="s">
        <v>15</v>
      </c>
      <c r="G15920">
        <v>2016</v>
      </c>
      <c r="H15920">
        <v>21492.8675578</v>
      </c>
      <c r="I15920">
        <v>23728.047704600001</v>
      </c>
      <c r="J15920">
        <v>19561.650995200001</v>
      </c>
    </row>
    <row r="15921" spans="1:10" x14ac:dyDescent="0.25">
      <c r="A15921" t="s">
        <v>44</v>
      </c>
      <c r="B15921" t="s">
        <v>90</v>
      </c>
      <c r="C15921" t="s">
        <v>16</v>
      </c>
      <c r="D15921" t="s">
        <v>32</v>
      </c>
      <c r="E15921" t="s">
        <v>40</v>
      </c>
      <c r="F15921" t="s">
        <v>15</v>
      </c>
      <c r="G15921">
        <v>2016</v>
      </c>
      <c r="H15921">
        <v>11494.1560405</v>
      </c>
      <c r="I15921">
        <v>12681.075159800001</v>
      </c>
      <c r="J15921">
        <v>10469.8000441</v>
      </c>
    </row>
    <row r="15922" spans="1:10" x14ac:dyDescent="0.25">
      <c r="A15922" t="s">
        <v>44</v>
      </c>
      <c r="B15922" t="s">
        <v>90</v>
      </c>
      <c r="C15922" t="s">
        <v>12</v>
      </c>
      <c r="D15922" t="s">
        <v>32</v>
      </c>
      <c r="E15922" t="s">
        <v>40</v>
      </c>
      <c r="F15922" t="s">
        <v>17</v>
      </c>
      <c r="G15922">
        <v>2016</v>
      </c>
      <c r="H15922">
        <v>0.200821711578</v>
      </c>
      <c r="I15922">
        <v>0.22165681256200001</v>
      </c>
      <c r="J15922">
        <v>0.18274858680600001</v>
      </c>
    </row>
    <row r="15923" spans="1:10" x14ac:dyDescent="0.25">
      <c r="A15923" t="s">
        <v>44</v>
      </c>
      <c r="B15923" t="s">
        <v>90</v>
      </c>
      <c r="C15923" t="s">
        <v>16</v>
      </c>
      <c r="D15923" t="s">
        <v>32</v>
      </c>
      <c r="E15923" t="s">
        <v>40</v>
      </c>
      <c r="F15923" t="s">
        <v>17</v>
      </c>
      <c r="G15923">
        <v>2016</v>
      </c>
      <c r="H15923">
        <v>9.36309806163E-2</v>
      </c>
      <c r="I15923">
        <v>0.10332443136</v>
      </c>
      <c r="J15923">
        <v>8.5286398769500005E-2</v>
      </c>
    </row>
    <row r="15924" spans="1:10" x14ac:dyDescent="0.25">
      <c r="A15924" t="s">
        <v>44</v>
      </c>
      <c r="B15924" t="s">
        <v>90</v>
      </c>
      <c r="C15924" t="s">
        <v>12</v>
      </c>
      <c r="D15924" t="s">
        <v>32</v>
      </c>
      <c r="E15924" t="s">
        <v>40</v>
      </c>
      <c r="F15924" t="s">
        <v>18</v>
      </c>
      <c r="G15924">
        <v>2016</v>
      </c>
      <c r="H15924">
        <v>20040.535930999999</v>
      </c>
      <c r="I15924">
        <v>22124.678864599999</v>
      </c>
      <c r="J15924">
        <v>18239.816933999999</v>
      </c>
    </row>
    <row r="15925" spans="1:10" x14ac:dyDescent="0.25">
      <c r="A15925" t="s">
        <v>44</v>
      </c>
      <c r="B15925" t="s">
        <v>90</v>
      </c>
      <c r="C15925" t="s">
        <v>16</v>
      </c>
      <c r="D15925" t="s">
        <v>32</v>
      </c>
      <c r="E15925" t="s">
        <v>40</v>
      </c>
      <c r="F15925" t="s">
        <v>18</v>
      </c>
      <c r="G15925">
        <v>2016</v>
      </c>
      <c r="H15925">
        <v>9350.4343251800001</v>
      </c>
      <c r="I15925">
        <v>10315.986666299999</v>
      </c>
      <c r="J15925">
        <v>8517.1262131200001</v>
      </c>
    </row>
    <row r="15926" spans="1:10" x14ac:dyDescent="0.25">
      <c r="A15926" t="s">
        <v>44</v>
      </c>
      <c r="B15926" t="s">
        <v>90</v>
      </c>
      <c r="C15926" t="s">
        <v>12</v>
      </c>
      <c r="D15926" t="s">
        <v>33</v>
      </c>
      <c r="E15926" t="s">
        <v>40</v>
      </c>
      <c r="F15926" t="s">
        <v>15</v>
      </c>
      <c r="G15926">
        <v>2016</v>
      </c>
      <c r="H15926">
        <v>20982.528233100002</v>
      </c>
      <c r="I15926">
        <v>22926.181912200002</v>
      </c>
      <c r="J15926">
        <v>19293.464556300001</v>
      </c>
    </row>
    <row r="15927" spans="1:10" x14ac:dyDescent="0.25">
      <c r="A15927" t="s">
        <v>44</v>
      </c>
      <c r="B15927" t="s">
        <v>90</v>
      </c>
      <c r="C15927" t="s">
        <v>16</v>
      </c>
      <c r="D15927" t="s">
        <v>33</v>
      </c>
      <c r="E15927" t="s">
        <v>40</v>
      </c>
      <c r="F15927" t="s">
        <v>15</v>
      </c>
      <c r="G15927">
        <v>2016</v>
      </c>
      <c r="H15927">
        <v>13367.6835775</v>
      </c>
      <c r="I15927">
        <v>14559.8013993</v>
      </c>
      <c r="J15927">
        <v>12245.125623100001</v>
      </c>
    </row>
    <row r="15928" spans="1:10" x14ac:dyDescent="0.25">
      <c r="A15928" t="s">
        <v>44</v>
      </c>
      <c r="B15928" t="s">
        <v>90</v>
      </c>
      <c r="C15928" t="s">
        <v>12</v>
      </c>
      <c r="D15928" t="s">
        <v>33</v>
      </c>
      <c r="E15928" t="s">
        <v>40</v>
      </c>
      <c r="F15928" t="s">
        <v>17</v>
      </c>
      <c r="G15928">
        <v>2016</v>
      </c>
      <c r="H15928">
        <v>0.248923967936</v>
      </c>
      <c r="I15928">
        <v>0.27200345065300002</v>
      </c>
      <c r="J15928">
        <v>0.228963347628</v>
      </c>
    </row>
    <row r="15929" spans="1:10" x14ac:dyDescent="0.25">
      <c r="A15929" t="s">
        <v>44</v>
      </c>
      <c r="B15929" t="s">
        <v>90</v>
      </c>
      <c r="C15929" t="s">
        <v>16</v>
      </c>
      <c r="D15929" t="s">
        <v>33</v>
      </c>
      <c r="E15929" t="s">
        <v>40</v>
      </c>
      <c r="F15929" t="s">
        <v>17</v>
      </c>
      <c r="G15929">
        <v>2016</v>
      </c>
      <c r="H15929">
        <v>0.12784340148600001</v>
      </c>
      <c r="I15929">
        <v>0.139225703315</v>
      </c>
      <c r="J15929">
        <v>0.117119739716</v>
      </c>
    </row>
    <row r="15930" spans="1:10" x14ac:dyDescent="0.25">
      <c r="A15930" t="s">
        <v>44</v>
      </c>
      <c r="B15930" t="s">
        <v>90</v>
      </c>
      <c r="C15930" t="s">
        <v>12</v>
      </c>
      <c r="D15930" t="s">
        <v>33</v>
      </c>
      <c r="E15930" t="s">
        <v>40</v>
      </c>
      <c r="F15930" t="s">
        <v>18</v>
      </c>
      <c r="G15930">
        <v>2016</v>
      </c>
      <c r="H15930">
        <v>24864.677716099999</v>
      </c>
      <c r="I15930">
        <v>27167.942688899999</v>
      </c>
      <c r="J15930">
        <v>22863.106527899999</v>
      </c>
    </row>
    <row r="15931" spans="1:10" x14ac:dyDescent="0.25">
      <c r="A15931" t="s">
        <v>44</v>
      </c>
      <c r="B15931" t="s">
        <v>90</v>
      </c>
      <c r="C15931" t="s">
        <v>16</v>
      </c>
      <c r="D15931" t="s">
        <v>33</v>
      </c>
      <c r="E15931" t="s">
        <v>40</v>
      </c>
      <c r="F15931" t="s">
        <v>18</v>
      </c>
      <c r="G15931">
        <v>2016</v>
      </c>
      <c r="H15931">
        <v>12774.2225772</v>
      </c>
      <c r="I15931">
        <v>13913.4160887</v>
      </c>
      <c r="J15931">
        <v>11701.5008089</v>
      </c>
    </row>
    <row r="15932" spans="1:10" x14ac:dyDescent="0.25">
      <c r="A15932" t="s">
        <v>44</v>
      </c>
      <c r="B15932" t="s">
        <v>90</v>
      </c>
      <c r="C15932" t="s">
        <v>12</v>
      </c>
      <c r="D15932" t="s">
        <v>34</v>
      </c>
      <c r="E15932" t="s">
        <v>40</v>
      </c>
      <c r="F15932" t="s">
        <v>15</v>
      </c>
      <c r="G15932">
        <v>2016</v>
      </c>
      <c r="H15932">
        <v>16303.9806455</v>
      </c>
      <c r="I15932">
        <v>17828.3369762</v>
      </c>
      <c r="J15932">
        <v>14834.9606831</v>
      </c>
    </row>
    <row r="15933" spans="1:10" x14ac:dyDescent="0.25">
      <c r="A15933" t="s">
        <v>44</v>
      </c>
      <c r="B15933" t="s">
        <v>90</v>
      </c>
      <c r="C15933" t="s">
        <v>16</v>
      </c>
      <c r="D15933" t="s">
        <v>34</v>
      </c>
      <c r="E15933" t="s">
        <v>40</v>
      </c>
      <c r="F15933" t="s">
        <v>15</v>
      </c>
      <c r="G15933">
        <v>2016</v>
      </c>
      <c r="H15933">
        <v>12930.0359587</v>
      </c>
      <c r="I15933">
        <v>14261.454613</v>
      </c>
      <c r="J15933">
        <v>11679.8614965</v>
      </c>
    </row>
    <row r="15934" spans="1:10" x14ac:dyDescent="0.25">
      <c r="A15934" t="s">
        <v>44</v>
      </c>
      <c r="B15934" t="s">
        <v>90</v>
      </c>
      <c r="C15934" t="s">
        <v>12</v>
      </c>
      <c r="D15934" t="s">
        <v>34</v>
      </c>
      <c r="E15934" t="s">
        <v>40</v>
      </c>
      <c r="F15934" t="s">
        <v>17</v>
      </c>
      <c r="G15934">
        <v>2016</v>
      </c>
      <c r="H15934">
        <v>0.28313030952899998</v>
      </c>
      <c r="I15934">
        <v>0.309610208926</v>
      </c>
      <c r="J15934">
        <v>0.25754034747100002</v>
      </c>
    </row>
    <row r="15935" spans="1:10" x14ac:dyDescent="0.25">
      <c r="A15935" t="s">
        <v>44</v>
      </c>
      <c r="B15935" t="s">
        <v>90</v>
      </c>
      <c r="C15935" t="s">
        <v>16</v>
      </c>
      <c r="D15935" t="s">
        <v>34</v>
      </c>
      <c r="E15935" t="s">
        <v>40</v>
      </c>
      <c r="F15935" t="s">
        <v>17</v>
      </c>
      <c r="G15935">
        <v>2016</v>
      </c>
      <c r="H15935">
        <v>0.15925685238199999</v>
      </c>
      <c r="I15935">
        <v>0.17564363917199999</v>
      </c>
      <c r="J15935">
        <v>0.143842339949</v>
      </c>
    </row>
    <row r="15936" spans="1:10" x14ac:dyDescent="0.25">
      <c r="A15936" t="s">
        <v>44</v>
      </c>
      <c r="B15936" t="s">
        <v>90</v>
      </c>
      <c r="C15936" t="s">
        <v>12</v>
      </c>
      <c r="D15936" t="s">
        <v>34</v>
      </c>
      <c r="E15936" t="s">
        <v>40</v>
      </c>
      <c r="F15936" t="s">
        <v>18</v>
      </c>
      <c r="G15936">
        <v>2016</v>
      </c>
      <c r="H15936">
        <v>28295.426823900001</v>
      </c>
      <c r="I15936">
        <v>30940.934933100001</v>
      </c>
      <c r="J15936">
        <v>25745.9545354</v>
      </c>
    </row>
    <row r="15937" spans="1:10" x14ac:dyDescent="0.25">
      <c r="A15937" t="s">
        <v>44</v>
      </c>
      <c r="B15937" t="s">
        <v>90</v>
      </c>
      <c r="C15937" t="s">
        <v>16</v>
      </c>
      <c r="D15937" t="s">
        <v>34</v>
      </c>
      <c r="E15937" t="s">
        <v>40</v>
      </c>
      <c r="F15937" t="s">
        <v>18</v>
      </c>
      <c r="G15937">
        <v>2016</v>
      </c>
      <c r="H15937">
        <v>15918.1432926999</v>
      </c>
      <c r="I15937">
        <v>17557.250329099999</v>
      </c>
      <c r="J15937">
        <v>14379.055830400001</v>
      </c>
    </row>
    <row r="15938" spans="1:10" x14ac:dyDescent="0.25">
      <c r="A15938" t="s">
        <v>44</v>
      </c>
      <c r="B15938" t="s">
        <v>90</v>
      </c>
      <c r="C15938" t="s">
        <v>12</v>
      </c>
      <c r="D15938" t="s">
        <v>35</v>
      </c>
      <c r="E15938" t="s">
        <v>40</v>
      </c>
      <c r="F15938" t="s">
        <v>15</v>
      </c>
      <c r="G15938">
        <v>2016</v>
      </c>
      <c r="H15938">
        <v>8429.6886415400004</v>
      </c>
      <c r="I15938">
        <v>9317.0902191200003</v>
      </c>
      <c r="J15938">
        <v>7514.1749553700001</v>
      </c>
    </row>
    <row r="15939" spans="1:10" x14ac:dyDescent="0.25">
      <c r="A15939" t="s">
        <v>44</v>
      </c>
      <c r="B15939" t="s">
        <v>90</v>
      </c>
      <c r="C15939" t="s">
        <v>16</v>
      </c>
      <c r="D15939" t="s">
        <v>35</v>
      </c>
      <c r="E15939" t="s">
        <v>40</v>
      </c>
      <c r="F15939" t="s">
        <v>15</v>
      </c>
      <c r="G15939">
        <v>2016</v>
      </c>
      <c r="H15939">
        <v>8919.0837524899998</v>
      </c>
      <c r="I15939">
        <v>9937.1931097800007</v>
      </c>
      <c r="J15939">
        <v>7963.3002613500003</v>
      </c>
    </row>
    <row r="15940" spans="1:10" x14ac:dyDescent="0.25">
      <c r="A15940" t="s">
        <v>44</v>
      </c>
      <c r="B15940" t="s">
        <v>90</v>
      </c>
      <c r="C15940" t="s">
        <v>12</v>
      </c>
      <c r="D15940" t="s">
        <v>35</v>
      </c>
      <c r="E15940" t="s">
        <v>40</v>
      </c>
      <c r="F15940" t="s">
        <v>17</v>
      </c>
      <c r="G15940">
        <v>2016</v>
      </c>
      <c r="H15940">
        <v>0.29260337484799998</v>
      </c>
      <c r="I15940">
        <v>0.32345050209199999</v>
      </c>
      <c r="J15940">
        <v>0.26080236341899998</v>
      </c>
    </row>
    <row r="15941" spans="1:10" x14ac:dyDescent="0.25">
      <c r="A15941" t="s">
        <v>44</v>
      </c>
      <c r="B15941" t="s">
        <v>90</v>
      </c>
      <c r="C15941" t="s">
        <v>16</v>
      </c>
      <c r="D15941" t="s">
        <v>35</v>
      </c>
      <c r="E15941" t="s">
        <v>40</v>
      </c>
      <c r="F15941" t="s">
        <v>17</v>
      </c>
      <c r="G15941">
        <v>2016</v>
      </c>
      <c r="H15941">
        <v>0.179924038871</v>
      </c>
      <c r="I15941">
        <v>0.20040488467600001</v>
      </c>
      <c r="J15941">
        <v>0.16066657775599999</v>
      </c>
    </row>
    <row r="15942" spans="1:10" x14ac:dyDescent="0.25">
      <c r="A15942" t="s">
        <v>44</v>
      </c>
      <c r="B15942" t="s">
        <v>90</v>
      </c>
      <c r="C15942" t="s">
        <v>12</v>
      </c>
      <c r="D15942" t="s">
        <v>35</v>
      </c>
      <c r="E15942" t="s">
        <v>40</v>
      </c>
      <c r="F15942" t="s">
        <v>18</v>
      </c>
      <c r="G15942">
        <v>2016</v>
      </c>
      <c r="H15942">
        <v>29248.4496957999</v>
      </c>
      <c r="I15942">
        <v>32327.462635100001</v>
      </c>
      <c r="J15942">
        <v>26071.896309999898</v>
      </c>
    </row>
    <row r="15943" spans="1:10" x14ac:dyDescent="0.25">
      <c r="A15943" t="s">
        <v>44</v>
      </c>
      <c r="B15943" t="s">
        <v>90</v>
      </c>
      <c r="C15943" t="s">
        <v>16</v>
      </c>
      <c r="D15943" t="s">
        <v>35</v>
      </c>
      <c r="E15943" t="s">
        <v>40</v>
      </c>
      <c r="F15943" t="s">
        <v>18</v>
      </c>
      <c r="G15943">
        <v>2016</v>
      </c>
      <c r="H15943">
        <v>17987.049389599899</v>
      </c>
      <c r="I15943">
        <v>20040.262903700001</v>
      </c>
      <c r="J15943">
        <v>16059.527982899999</v>
      </c>
    </row>
    <row r="15944" spans="1:10" x14ac:dyDescent="0.25">
      <c r="A15944" t="s">
        <v>44</v>
      </c>
      <c r="B15944" t="s">
        <v>90</v>
      </c>
      <c r="C15944" t="s">
        <v>12</v>
      </c>
      <c r="D15944" t="s">
        <v>36</v>
      </c>
      <c r="E15944" t="s">
        <v>40</v>
      </c>
      <c r="F15944" t="s">
        <v>15</v>
      </c>
      <c r="G15944">
        <v>2016</v>
      </c>
      <c r="H15944">
        <v>2798.16866493</v>
      </c>
      <c r="I15944">
        <v>3230.18370856</v>
      </c>
      <c r="J15944">
        <v>2358.6370895499999</v>
      </c>
    </row>
    <row r="15945" spans="1:10" x14ac:dyDescent="0.25">
      <c r="A15945" t="s">
        <v>44</v>
      </c>
      <c r="B15945" t="s">
        <v>90</v>
      </c>
      <c r="C15945" t="s">
        <v>16</v>
      </c>
      <c r="D15945" t="s">
        <v>36</v>
      </c>
      <c r="E15945" t="s">
        <v>40</v>
      </c>
      <c r="F15945" t="s">
        <v>15</v>
      </c>
      <c r="G15945">
        <v>2016</v>
      </c>
      <c r="H15945">
        <v>4256.1185375599998</v>
      </c>
      <c r="I15945">
        <v>4889.7687800599997</v>
      </c>
      <c r="J15945">
        <v>3660.3362774299999</v>
      </c>
    </row>
    <row r="15946" spans="1:10" x14ac:dyDescent="0.25">
      <c r="A15946" t="s">
        <v>44</v>
      </c>
      <c r="B15946" t="s">
        <v>90</v>
      </c>
      <c r="C15946" t="s">
        <v>12</v>
      </c>
      <c r="D15946" t="s">
        <v>36</v>
      </c>
      <c r="E15946" t="s">
        <v>40</v>
      </c>
      <c r="F15946" t="s">
        <v>17</v>
      </c>
      <c r="G15946">
        <v>2016</v>
      </c>
      <c r="H15946">
        <v>0.25497103720300002</v>
      </c>
      <c r="I15946">
        <v>0.29436084839900001</v>
      </c>
      <c r="J15946">
        <v>0.21491686921100001</v>
      </c>
    </row>
    <row r="15947" spans="1:10" x14ac:dyDescent="0.25">
      <c r="A15947" t="s">
        <v>44</v>
      </c>
      <c r="B15947" t="s">
        <v>90</v>
      </c>
      <c r="C15947" t="s">
        <v>16</v>
      </c>
      <c r="D15947" t="s">
        <v>36</v>
      </c>
      <c r="E15947" t="s">
        <v>40</v>
      </c>
      <c r="F15947" t="s">
        <v>17</v>
      </c>
      <c r="G15947">
        <v>2016</v>
      </c>
      <c r="H15947">
        <v>0.16959605967899999</v>
      </c>
      <c r="I15947">
        <v>0.19485200962599999</v>
      </c>
      <c r="J15947">
        <v>0.145853338113</v>
      </c>
    </row>
    <row r="15948" spans="1:10" x14ac:dyDescent="0.25">
      <c r="A15948" t="s">
        <v>44</v>
      </c>
      <c r="B15948" t="s">
        <v>90</v>
      </c>
      <c r="C15948" t="s">
        <v>12</v>
      </c>
      <c r="D15948" t="s">
        <v>36</v>
      </c>
      <c r="E15948" t="s">
        <v>40</v>
      </c>
      <c r="F15948" t="s">
        <v>18</v>
      </c>
      <c r="G15948">
        <v>2016</v>
      </c>
      <c r="H15948">
        <v>25489.1053107999</v>
      </c>
      <c r="I15948">
        <v>29424.4209624</v>
      </c>
      <c r="J15948">
        <v>21485.319994900001</v>
      </c>
    </row>
    <row r="15949" spans="1:10" x14ac:dyDescent="0.25">
      <c r="A15949" t="s">
        <v>44</v>
      </c>
      <c r="B15949" t="s">
        <v>90</v>
      </c>
      <c r="C15949" t="s">
        <v>16</v>
      </c>
      <c r="D15949" t="s">
        <v>36</v>
      </c>
      <c r="E15949" t="s">
        <v>40</v>
      </c>
      <c r="F15949" t="s">
        <v>18</v>
      </c>
      <c r="G15949">
        <v>2016</v>
      </c>
      <c r="H15949">
        <v>16955.9118461</v>
      </c>
      <c r="I15949">
        <v>19480.3052713</v>
      </c>
      <c r="J15949">
        <v>14582.3803307</v>
      </c>
    </row>
    <row r="15950" spans="1:10" x14ac:dyDescent="0.25">
      <c r="A15950" t="s">
        <v>44</v>
      </c>
      <c r="B15950" t="s">
        <v>90</v>
      </c>
      <c r="C15950" t="s">
        <v>12</v>
      </c>
      <c r="D15950" t="s">
        <v>37</v>
      </c>
      <c r="E15950" t="s">
        <v>40</v>
      </c>
      <c r="F15950" t="s">
        <v>15</v>
      </c>
      <c r="G15950">
        <v>2016</v>
      </c>
      <c r="H15950">
        <v>207.35791465200001</v>
      </c>
      <c r="I15950">
        <v>262.21796043400002</v>
      </c>
      <c r="J15950">
        <v>164.007334735</v>
      </c>
    </row>
    <row r="15951" spans="1:10" x14ac:dyDescent="0.25">
      <c r="A15951" t="s">
        <v>44</v>
      </c>
      <c r="B15951" t="s">
        <v>90</v>
      </c>
      <c r="C15951" t="s">
        <v>16</v>
      </c>
      <c r="D15951" t="s">
        <v>37</v>
      </c>
      <c r="E15951" t="s">
        <v>40</v>
      </c>
      <c r="F15951" t="s">
        <v>15</v>
      </c>
      <c r="G15951">
        <v>2016</v>
      </c>
      <c r="H15951">
        <v>676.678526444</v>
      </c>
      <c r="I15951">
        <v>868.60866923599997</v>
      </c>
      <c r="J15951">
        <v>533.90626545500004</v>
      </c>
    </row>
    <row r="15952" spans="1:10" x14ac:dyDescent="0.25">
      <c r="A15952" t="s">
        <v>44</v>
      </c>
      <c r="B15952" t="s">
        <v>90</v>
      </c>
      <c r="C15952" t="s">
        <v>12</v>
      </c>
      <c r="D15952" t="s">
        <v>37</v>
      </c>
      <c r="E15952" t="s">
        <v>40</v>
      </c>
      <c r="F15952" t="s">
        <v>17</v>
      </c>
      <c r="G15952">
        <v>2016</v>
      </c>
      <c r="H15952">
        <v>0.19304986857100001</v>
      </c>
      <c r="I15952">
        <v>0.24414690562899999</v>
      </c>
      <c r="J15952">
        <v>0.15264578052</v>
      </c>
    </row>
    <row r="15953" spans="1:10" x14ac:dyDescent="0.25">
      <c r="A15953" t="s">
        <v>44</v>
      </c>
      <c r="B15953" t="s">
        <v>90</v>
      </c>
      <c r="C15953" t="s">
        <v>16</v>
      </c>
      <c r="D15953" t="s">
        <v>37</v>
      </c>
      <c r="E15953" t="s">
        <v>40</v>
      </c>
      <c r="F15953" t="s">
        <v>17</v>
      </c>
      <c r="G15953">
        <v>2016</v>
      </c>
      <c r="H15953">
        <v>0.15184147771100001</v>
      </c>
      <c r="I15953">
        <v>0.19495836420400001</v>
      </c>
      <c r="J15953">
        <v>0.11978185847</v>
      </c>
    </row>
    <row r="15954" spans="1:10" x14ac:dyDescent="0.25">
      <c r="A15954" t="s">
        <v>44</v>
      </c>
      <c r="B15954" t="s">
        <v>90</v>
      </c>
      <c r="C15954" t="s">
        <v>12</v>
      </c>
      <c r="D15954" t="s">
        <v>37</v>
      </c>
      <c r="E15954" t="s">
        <v>40</v>
      </c>
      <c r="F15954" t="s">
        <v>18</v>
      </c>
      <c r="G15954">
        <v>2016</v>
      </c>
      <c r="H15954">
        <v>19296.2385584</v>
      </c>
      <c r="I15954">
        <v>24401.385051199999</v>
      </c>
      <c r="J15954">
        <v>15262.1358181</v>
      </c>
    </row>
    <row r="15955" spans="1:10" x14ac:dyDescent="0.25">
      <c r="A15955" t="s">
        <v>44</v>
      </c>
      <c r="B15955" t="s">
        <v>90</v>
      </c>
      <c r="C15955" t="s">
        <v>16</v>
      </c>
      <c r="D15955" t="s">
        <v>37</v>
      </c>
      <c r="E15955" t="s">
        <v>40</v>
      </c>
      <c r="F15955" t="s">
        <v>18</v>
      </c>
      <c r="G15955">
        <v>2016</v>
      </c>
      <c r="H15955">
        <v>15180.5031791</v>
      </c>
      <c r="I15955">
        <v>19486.2348212</v>
      </c>
      <c r="J15955">
        <v>11977.571983399999</v>
      </c>
    </row>
    <row r="15956" spans="1:10" x14ac:dyDescent="0.25">
      <c r="A15956" t="s">
        <v>44</v>
      </c>
      <c r="B15956" t="s">
        <v>90</v>
      </c>
      <c r="C15956" t="s">
        <v>12</v>
      </c>
      <c r="D15956" t="s">
        <v>13</v>
      </c>
      <c r="E15956" t="s">
        <v>41</v>
      </c>
      <c r="F15956" t="s">
        <v>15</v>
      </c>
      <c r="G15956">
        <v>2016</v>
      </c>
      <c r="H15956">
        <v>11.2026166987</v>
      </c>
      <c r="I15956">
        <v>14.785934428499999</v>
      </c>
      <c r="J15956">
        <v>7.7605938389800002</v>
      </c>
    </row>
    <row r="15957" spans="1:10" x14ac:dyDescent="0.25">
      <c r="A15957" t="s">
        <v>44</v>
      </c>
      <c r="B15957" t="s">
        <v>90</v>
      </c>
      <c r="C15957" t="s">
        <v>16</v>
      </c>
      <c r="D15957" t="s">
        <v>13</v>
      </c>
      <c r="E15957" t="s">
        <v>41</v>
      </c>
      <c r="F15957" t="s">
        <v>15</v>
      </c>
      <c r="G15957">
        <v>2016</v>
      </c>
      <c r="H15957">
        <v>14.4360842609</v>
      </c>
      <c r="I15957">
        <v>18.994119063700001</v>
      </c>
      <c r="J15957">
        <v>10.574027840999999</v>
      </c>
    </row>
    <row r="15958" spans="1:10" x14ac:dyDescent="0.25">
      <c r="A15958" t="s">
        <v>44</v>
      </c>
      <c r="B15958" t="s">
        <v>90</v>
      </c>
      <c r="C15958" t="s">
        <v>12</v>
      </c>
      <c r="D15958" t="s">
        <v>13</v>
      </c>
      <c r="E15958" t="s">
        <v>41</v>
      </c>
      <c r="F15958" t="s">
        <v>17</v>
      </c>
      <c r="G15958">
        <v>2016</v>
      </c>
      <c r="H15958">
        <v>1.1793485177500001E-4</v>
      </c>
      <c r="I15958">
        <v>1.5599229417699999E-4</v>
      </c>
      <c r="J15958" s="1">
        <v>8.0984442688399998E-5</v>
      </c>
    </row>
    <row r="15959" spans="1:10" x14ac:dyDescent="0.25">
      <c r="A15959" t="s">
        <v>44</v>
      </c>
      <c r="B15959" t="s">
        <v>90</v>
      </c>
      <c r="C15959" t="s">
        <v>16</v>
      </c>
      <c r="D15959" t="s">
        <v>13</v>
      </c>
      <c r="E15959" t="s">
        <v>41</v>
      </c>
      <c r="F15959" t="s">
        <v>17</v>
      </c>
      <c r="G15959">
        <v>2016</v>
      </c>
      <c r="H15959">
        <v>1.42722869747E-4</v>
      </c>
      <c r="I15959">
        <v>1.8926539626099999E-4</v>
      </c>
      <c r="J15959">
        <v>1.02957611422E-4</v>
      </c>
    </row>
    <row r="15960" spans="1:10" x14ac:dyDescent="0.25">
      <c r="A15960" t="s">
        <v>44</v>
      </c>
      <c r="B15960" t="s">
        <v>90</v>
      </c>
      <c r="C15960" t="s">
        <v>12</v>
      </c>
      <c r="D15960" t="s">
        <v>13</v>
      </c>
      <c r="E15960" t="s">
        <v>41</v>
      </c>
      <c r="F15960" t="s">
        <v>18</v>
      </c>
      <c r="G15960">
        <v>2016</v>
      </c>
      <c r="H15960">
        <v>7.7248386980400001</v>
      </c>
      <c r="I15960">
        <v>10.1957392216</v>
      </c>
      <c r="J15960">
        <v>5.3513689898800001</v>
      </c>
    </row>
    <row r="15961" spans="1:10" x14ac:dyDescent="0.25">
      <c r="A15961" t="s">
        <v>44</v>
      </c>
      <c r="B15961" t="s">
        <v>90</v>
      </c>
      <c r="C15961" t="s">
        <v>16</v>
      </c>
      <c r="D15961" t="s">
        <v>13</v>
      </c>
      <c r="E15961" t="s">
        <v>41</v>
      </c>
      <c r="F15961" t="s">
        <v>18</v>
      </c>
      <c r="G15961">
        <v>2016</v>
      </c>
      <c r="H15961">
        <v>10.2728233184</v>
      </c>
      <c r="I15961">
        <v>13.5163542761</v>
      </c>
      <c r="J15961">
        <v>7.5245556766900004</v>
      </c>
    </row>
    <row r="15962" spans="1:10" x14ac:dyDescent="0.25">
      <c r="A15962" t="s">
        <v>44</v>
      </c>
      <c r="B15962" t="s">
        <v>90</v>
      </c>
      <c r="C15962" t="s">
        <v>12</v>
      </c>
      <c r="D15962" t="s">
        <v>19</v>
      </c>
      <c r="E15962" t="s">
        <v>41</v>
      </c>
      <c r="F15962" t="s">
        <v>15</v>
      </c>
      <c r="G15962">
        <v>2016</v>
      </c>
      <c r="H15962">
        <v>40.386348282199997</v>
      </c>
      <c r="I15962">
        <v>54.164587660499997</v>
      </c>
      <c r="J15962">
        <v>27.188010843800001</v>
      </c>
    </row>
    <row r="15963" spans="1:10" x14ac:dyDescent="0.25">
      <c r="A15963" t="s">
        <v>44</v>
      </c>
      <c r="B15963" t="s">
        <v>90</v>
      </c>
      <c r="C15963" t="s">
        <v>16</v>
      </c>
      <c r="D15963" t="s">
        <v>19</v>
      </c>
      <c r="E15963" t="s">
        <v>41</v>
      </c>
      <c r="F15963" t="s">
        <v>15</v>
      </c>
      <c r="G15963">
        <v>2016</v>
      </c>
      <c r="H15963">
        <v>46.071132090399999</v>
      </c>
      <c r="I15963">
        <v>62.428589881000001</v>
      </c>
      <c r="J15963">
        <v>31.168667125999999</v>
      </c>
    </row>
    <row r="15964" spans="1:10" x14ac:dyDescent="0.25">
      <c r="A15964" t="s">
        <v>44</v>
      </c>
      <c r="B15964" t="s">
        <v>90</v>
      </c>
      <c r="C15964" t="s">
        <v>12</v>
      </c>
      <c r="D15964" t="s">
        <v>19</v>
      </c>
      <c r="E15964" t="s">
        <v>41</v>
      </c>
      <c r="F15964" t="s">
        <v>17</v>
      </c>
      <c r="G15964">
        <v>2016</v>
      </c>
      <c r="H15964">
        <v>3.4064672369899998E-4</v>
      </c>
      <c r="I15964">
        <v>4.6156910999499998E-4</v>
      </c>
      <c r="J15964">
        <v>2.3042212219500001E-4</v>
      </c>
    </row>
    <row r="15965" spans="1:10" x14ac:dyDescent="0.25">
      <c r="A15965" t="s">
        <v>44</v>
      </c>
      <c r="B15965" t="s">
        <v>90</v>
      </c>
      <c r="C15965" t="s">
        <v>16</v>
      </c>
      <c r="D15965" t="s">
        <v>19</v>
      </c>
      <c r="E15965" t="s">
        <v>41</v>
      </c>
      <c r="F15965" t="s">
        <v>17</v>
      </c>
      <c r="G15965">
        <v>2016</v>
      </c>
      <c r="H15965">
        <v>3.92824804942E-4</v>
      </c>
      <c r="I15965">
        <v>5.3610440854600001E-4</v>
      </c>
      <c r="J15965">
        <v>2.6115557751500002E-4</v>
      </c>
    </row>
    <row r="15966" spans="1:10" x14ac:dyDescent="0.25">
      <c r="A15966" t="s">
        <v>44</v>
      </c>
      <c r="B15966" t="s">
        <v>90</v>
      </c>
      <c r="C15966" t="s">
        <v>12</v>
      </c>
      <c r="D15966" t="s">
        <v>19</v>
      </c>
      <c r="E15966" t="s">
        <v>41</v>
      </c>
      <c r="F15966" t="s">
        <v>18</v>
      </c>
      <c r="G15966">
        <v>2016</v>
      </c>
      <c r="H15966">
        <v>28.260784544</v>
      </c>
      <c r="I15966">
        <v>37.902256749999999</v>
      </c>
      <c r="J15966">
        <v>19.025105</v>
      </c>
    </row>
    <row r="15967" spans="1:10" x14ac:dyDescent="0.25">
      <c r="A15967" t="s">
        <v>44</v>
      </c>
      <c r="B15967" t="s">
        <v>90</v>
      </c>
      <c r="C15967" t="s">
        <v>16</v>
      </c>
      <c r="D15967" t="s">
        <v>19</v>
      </c>
      <c r="E15967" t="s">
        <v>41</v>
      </c>
      <c r="F15967" t="s">
        <v>18</v>
      </c>
      <c r="G15967">
        <v>2016</v>
      </c>
      <c r="H15967">
        <v>33.717444722800003</v>
      </c>
      <c r="I15967">
        <v>45.688752000000001</v>
      </c>
      <c r="J15967">
        <v>22.810983</v>
      </c>
    </row>
    <row r="15968" spans="1:10" x14ac:dyDescent="0.25">
      <c r="A15968" t="s">
        <v>44</v>
      </c>
      <c r="B15968" t="s">
        <v>90</v>
      </c>
      <c r="C15968" t="s">
        <v>12</v>
      </c>
      <c r="D15968" t="s">
        <v>20</v>
      </c>
      <c r="E15968" t="s">
        <v>41</v>
      </c>
      <c r="F15968" t="s">
        <v>15</v>
      </c>
      <c r="G15968">
        <v>2016</v>
      </c>
      <c r="H15968">
        <v>74.9622680441</v>
      </c>
      <c r="I15968">
        <v>97.098099554699999</v>
      </c>
      <c r="J15968">
        <v>55.896663267100003</v>
      </c>
    </row>
    <row r="15969" spans="1:10" x14ac:dyDescent="0.25">
      <c r="A15969" t="s">
        <v>44</v>
      </c>
      <c r="B15969" t="s">
        <v>90</v>
      </c>
      <c r="C15969" t="s">
        <v>16</v>
      </c>
      <c r="D15969" t="s">
        <v>20</v>
      </c>
      <c r="E15969" t="s">
        <v>41</v>
      </c>
      <c r="F15969" t="s">
        <v>15</v>
      </c>
      <c r="G15969">
        <v>2016</v>
      </c>
      <c r="H15969">
        <v>78.934418715199996</v>
      </c>
      <c r="I15969">
        <v>103.704241487</v>
      </c>
      <c r="J15969">
        <v>58.8006416212</v>
      </c>
    </row>
    <row r="15970" spans="1:10" x14ac:dyDescent="0.25">
      <c r="A15970" t="s">
        <v>44</v>
      </c>
      <c r="B15970" t="s">
        <v>90</v>
      </c>
      <c r="C15970" t="s">
        <v>12</v>
      </c>
      <c r="D15970" t="s">
        <v>20</v>
      </c>
      <c r="E15970" t="s">
        <v>41</v>
      </c>
      <c r="F15970" t="s">
        <v>17</v>
      </c>
      <c r="G15970">
        <v>2016</v>
      </c>
      <c r="H15970">
        <v>6.3102835508499998E-4</v>
      </c>
      <c r="I15970">
        <v>8.1919468921800003E-4</v>
      </c>
      <c r="J15970">
        <v>4.6339250393899998E-4</v>
      </c>
    </row>
    <row r="15971" spans="1:10" x14ac:dyDescent="0.25">
      <c r="A15971" t="s">
        <v>44</v>
      </c>
      <c r="B15971" t="s">
        <v>90</v>
      </c>
      <c r="C15971" t="s">
        <v>16</v>
      </c>
      <c r="D15971" t="s">
        <v>20</v>
      </c>
      <c r="E15971" t="s">
        <v>41</v>
      </c>
      <c r="F15971" t="s">
        <v>17</v>
      </c>
      <c r="G15971">
        <v>2016</v>
      </c>
      <c r="H15971">
        <v>6.6330814292700003E-4</v>
      </c>
      <c r="I15971">
        <v>8.6904759460300005E-4</v>
      </c>
      <c r="J15971">
        <v>4.9233331812699997E-4</v>
      </c>
    </row>
    <row r="15972" spans="1:10" x14ac:dyDescent="0.25">
      <c r="A15972" t="s">
        <v>44</v>
      </c>
      <c r="B15972" t="s">
        <v>90</v>
      </c>
      <c r="C15972" t="s">
        <v>12</v>
      </c>
      <c r="D15972" t="s">
        <v>20</v>
      </c>
      <c r="E15972" t="s">
        <v>41</v>
      </c>
      <c r="F15972" t="s">
        <v>18</v>
      </c>
      <c r="G15972">
        <v>2016</v>
      </c>
      <c r="H15972">
        <v>55.536833300600001</v>
      </c>
      <c r="I15972">
        <v>71.936470299999996</v>
      </c>
      <c r="J15972">
        <v>41.411816250000001</v>
      </c>
    </row>
    <row r="15973" spans="1:10" x14ac:dyDescent="0.25">
      <c r="A15973" t="s">
        <v>44</v>
      </c>
      <c r="B15973" t="s">
        <v>90</v>
      </c>
      <c r="C15973" t="s">
        <v>16</v>
      </c>
      <c r="D15973" t="s">
        <v>20</v>
      </c>
      <c r="E15973" t="s">
        <v>41</v>
      </c>
      <c r="F15973" t="s">
        <v>18</v>
      </c>
      <c r="G15973">
        <v>2016</v>
      </c>
      <c r="H15973">
        <v>61.158072653999902</v>
      </c>
      <c r="I15973">
        <v>80.349632499999998</v>
      </c>
      <c r="J15973">
        <v>45.558502500000003</v>
      </c>
    </row>
    <row r="15974" spans="1:10" x14ac:dyDescent="0.25">
      <c r="A15974" t="s">
        <v>44</v>
      </c>
      <c r="B15974" t="s">
        <v>90</v>
      </c>
      <c r="C15974" t="s">
        <v>12</v>
      </c>
      <c r="D15974" t="s">
        <v>21</v>
      </c>
      <c r="E15974" t="s">
        <v>41</v>
      </c>
      <c r="F15974" t="s">
        <v>15</v>
      </c>
      <c r="G15974">
        <v>2016</v>
      </c>
      <c r="H15974">
        <v>133.732851923</v>
      </c>
      <c r="I15974">
        <v>172.31399426799999</v>
      </c>
      <c r="J15974">
        <v>103.273366787</v>
      </c>
    </row>
    <row r="15975" spans="1:10" x14ac:dyDescent="0.25">
      <c r="A15975" t="s">
        <v>44</v>
      </c>
      <c r="B15975" t="s">
        <v>90</v>
      </c>
      <c r="C15975" t="s">
        <v>16</v>
      </c>
      <c r="D15975" t="s">
        <v>21</v>
      </c>
      <c r="E15975" t="s">
        <v>41</v>
      </c>
      <c r="F15975" t="s">
        <v>15</v>
      </c>
      <c r="G15975">
        <v>2016</v>
      </c>
      <c r="H15975">
        <v>139.71790465399999</v>
      </c>
      <c r="I15975">
        <v>179.12991864200001</v>
      </c>
      <c r="J15975">
        <v>108.58129676900001</v>
      </c>
    </row>
    <row r="15976" spans="1:10" x14ac:dyDescent="0.25">
      <c r="A15976" t="s">
        <v>44</v>
      </c>
      <c r="B15976" t="s">
        <v>90</v>
      </c>
      <c r="C15976" t="s">
        <v>12</v>
      </c>
      <c r="D15976" t="s">
        <v>21</v>
      </c>
      <c r="E15976" t="s">
        <v>41</v>
      </c>
      <c r="F15976" t="s">
        <v>17</v>
      </c>
      <c r="G15976">
        <v>2016</v>
      </c>
      <c r="H15976">
        <v>9.0658279134899996E-4</v>
      </c>
      <c r="I15976">
        <v>1.16674492897E-3</v>
      </c>
      <c r="J15976">
        <v>6.9813710125900003E-4</v>
      </c>
    </row>
    <row r="15977" spans="1:10" x14ac:dyDescent="0.25">
      <c r="A15977" t="s">
        <v>44</v>
      </c>
      <c r="B15977" t="s">
        <v>90</v>
      </c>
      <c r="C15977" t="s">
        <v>16</v>
      </c>
      <c r="D15977" t="s">
        <v>21</v>
      </c>
      <c r="E15977" t="s">
        <v>41</v>
      </c>
      <c r="F15977" t="s">
        <v>17</v>
      </c>
      <c r="G15977">
        <v>2016</v>
      </c>
      <c r="H15977">
        <v>9.5086703600199998E-4</v>
      </c>
      <c r="I15977">
        <v>1.21636150358E-3</v>
      </c>
      <c r="J15977">
        <v>7.3904319840299997E-4</v>
      </c>
    </row>
    <row r="15978" spans="1:10" x14ac:dyDescent="0.25">
      <c r="A15978" t="s">
        <v>44</v>
      </c>
      <c r="B15978" t="s">
        <v>90</v>
      </c>
      <c r="C15978" t="s">
        <v>12</v>
      </c>
      <c r="D15978" t="s">
        <v>21</v>
      </c>
      <c r="E15978" t="s">
        <v>41</v>
      </c>
      <c r="F15978" t="s">
        <v>18</v>
      </c>
      <c r="G15978">
        <v>2016</v>
      </c>
      <c r="H15978">
        <v>83.429792780199904</v>
      </c>
      <c r="I15978">
        <v>107.49879799999999</v>
      </c>
      <c r="J15978">
        <v>64.427516999999995</v>
      </c>
    </row>
    <row r="15979" spans="1:10" x14ac:dyDescent="0.25">
      <c r="A15979" t="s">
        <v>44</v>
      </c>
      <c r="B15979" t="s">
        <v>90</v>
      </c>
      <c r="C15979" t="s">
        <v>16</v>
      </c>
      <c r="D15979" t="s">
        <v>21</v>
      </c>
      <c r="E15979" t="s">
        <v>41</v>
      </c>
      <c r="F15979" t="s">
        <v>18</v>
      </c>
      <c r="G15979">
        <v>2016</v>
      </c>
      <c r="H15979">
        <v>91.750545263999996</v>
      </c>
      <c r="I15979">
        <v>117.6317935</v>
      </c>
      <c r="J15979">
        <v>71.303625749999995</v>
      </c>
    </row>
    <row r="15980" spans="1:10" x14ac:dyDescent="0.25">
      <c r="A15980" t="s">
        <v>44</v>
      </c>
      <c r="B15980" t="s">
        <v>90</v>
      </c>
      <c r="C15980" t="s">
        <v>12</v>
      </c>
      <c r="D15980" t="s">
        <v>22</v>
      </c>
      <c r="E15980" t="s">
        <v>41</v>
      </c>
      <c r="F15980" t="s">
        <v>15</v>
      </c>
      <c r="G15980">
        <v>2016</v>
      </c>
      <c r="H15980">
        <v>213.59171449199999</v>
      </c>
      <c r="I15980">
        <v>268.72416991</v>
      </c>
      <c r="J15980">
        <v>169.871529162</v>
      </c>
    </row>
    <row r="15981" spans="1:10" x14ac:dyDescent="0.25">
      <c r="A15981" t="s">
        <v>44</v>
      </c>
      <c r="B15981" t="s">
        <v>90</v>
      </c>
      <c r="C15981" t="s">
        <v>16</v>
      </c>
      <c r="D15981" t="s">
        <v>22</v>
      </c>
      <c r="E15981" t="s">
        <v>41</v>
      </c>
      <c r="F15981" t="s">
        <v>15</v>
      </c>
      <c r="G15981">
        <v>2016</v>
      </c>
      <c r="H15981">
        <v>242.68915498300001</v>
      </c>
      <c r="I15981">
        <v>307.91249017199999</v>
      </c>
      <c r="J15981">
        <v>193.01807871700001</v>
      </c>
    </row>
    <row r="15982" spans="1:10" x14ac:dyDescent="0.25">
      <c r="A15982" t="s">
        <v>44</v>
      </c>
      <c r="B15982" t="s">
        <v>90</v>
      </c>
      <c r="C15982" t="s">
        <v>12</v>
      </c>
      <c r="D15982" t="s">
        <v>22</v>
      </c>
      <c r="E15982" t="s">
        <v>41</v>
      </c>
      <c r="F15982" t="s">
        <v>17</v>
      </c>
      <c r="G15982">
        <v>2016</v>
      </c>
      <c r="H15982">
        <v>1.2299675079E-3</v>
      </c>
      <c r="I15982">
        <v>1.5488128897499999E-3</v>
      </c>
      <c r="J15982">
        <v>9.70316416293E-4</v>
      </c>
    </row>
    <row r="15983" spans="1:10" x14ac:dyDescent="0.25">
      <c r="A15983" t="s">
        <v>44</v>
      </c>
      <c r="B15983" t="s">
        <v>90</v>
      </c>
      <c r="C15983" t="s">
        <v>16</v>
      </c>
      <c r="D15983" t="s">
        <v>22</v>
      </c>
      <c r="E15983" t="s">
        <v>41</v>
      </c>
      <c r="F15983" t="s">
        <v>17</v>
      </c>
      <c r="G15983">
        <v>2016</v>
      </c>
      <c r="H15983">
        <v>1.2958642908199999E-3</v>
      </c>
      <c r="I15983">
        <v>1.64398952134E-3</v>
      </c>
      <c r="J15983">
        <v>1.0298949416E-3</v>
      </c>
    </row>
    <row r="15984" spans="1:10" x14ac:dyDescent="0.25">
      <c r="A15984" t="s">
        <v>44</v>
      </c>
      <c r="B15984" t="s">
        <v>90</v>
      </c>
      <c r="C15984" t="s">
        <v>12</v>
      </c>
      <c r="D15984" t="s">
        <v>22</v>
      </c>
      <c r="E15984" t="s">
        <v>41</v>
      </c>
      <c r="F15984" t="s">
        <v>18</v>
      </c>
      <c r="G15984">
        <v>2016</v>
      </c>
      <c r="H15984">
        <v>111.897458185</v>
      </c>
      <c r="I15984">
        <v>140.78051500000001</v>
      </c>
      <c r="J15984">
        <v>88.993116499999999</v>
      </c>
    </row>
    <row r="15985" spans="1:10" x14ac:dyDescent="0.25">
      <c r="A15985" t="s">
        <v>44</v>
      </c>
      <c r="B15985" t="s">
        <v>90</v>
      </c>
      <c r="C15985" t="s">
        <v>16</v>
      </c>
      <c r="D15985" t="s">
        <v>22</v>
      </c>
      <c r="E15985" t="s">
        <v>41</v>
      </c>
      <c r="F15985" t="s">
        <v>18</v>
      </c>
      <c r="G15985">
        <v>2016</v>
      </c>
      <c r="H15985">
        <v>126.447090617</v>
      </c>
      <c r="I15985">
        <v>160.43007175</v>
      </c>
      <c r="J15985">
        <v>100.5672235</v>
      </c>
    </row>
    <row r="15986" spans="1:10" x14ac:dyDescent="0.25">
      <c r="A15986" t="s">
        <v>44</v>
      </c>
      <c r="B15986" t="s">
        <v>90</v>
      </c>
      <c r="C15986" t="s">
        <v>12</v>
      </c>
      <c r="D15986" t="s">
        <v>23</v>
      </c>
      <c r="E15986" t="s">
        <v>41</v>
      </c>
      <c r="F15986" t="s">
        <v>15</v>
      </c>
      <c r="G15986">
        <v>2016</v>
      </c>
      <c r="H15986">
        <v>262.335166743</v>
      </c>
      <c r="I15986">
        <v>320.56914491800001</v>
      </c>
      <c r="J15986">
        <v>210.38400974300001</v>
      </c>
    </row>
    <row r="15987" spans="1:10" x14ac:dyDescent="0.25">
      <c r="A15987" t="s">
        <v>44</v>
      </c>
      <c r="B15987" t="s">
        <v>90</v>
      </c>
      <c r="C15987" t="s">
        <v>16</v>
      </c>
      <c r="D15987" t="s">
        <v>23</v>
      </c>
      <c r="E15987" t="s">
        <v>41</v>
      </c>
      <c r="F15987" t="s">
        <v>15</v>
      </c>
      <c r="G15987">
        <v>2016</v>
      </c>
      <c r="H15987">
        <v>310.31097733899998</v>
      </c>
      <c r="I15987">
        <v>382.89097350899999</v>
      </c>
      <c r="J15987">
        <v>250.32047366</v>
      </c>
    </row>
    <row r="15988" spans="1:10" x14ac:dyDescent="0.25">
      <c r="A15988" t="s">
        <v>44</v>
      </c>
      <c r="B15988" t="s">
        <v>90</v>
      </c>
      <c r="C15988" t="s">
        <v>12</v>
      </c>
      <c r="D15988" t="s">
        <v>23</v>
      </c>
      <c r="E15988" t="s">
        <v>41</v>
      </c>
      <c r="F15988" t="s">
        <v>17</v>
      </c>
      <c r="G15988">
        <v>2016</v>
      </c>
      <c r="H15988">
        <v>1.55872100626E-3</v>
      </c>
      <c r="I15988">
        <v>1.9040220422399999E-3</v>
      </c>
      <c r="J15988">
        <v>1.2525017698999999E-3</v>
      </c>
    </row>
    <row r="15989" spans="1:10" x14ac:dyDescent="0.25">
      <c r="A15989" t="s">
        <v>44</v>
      </c>
      <c r="B15989" t="s">
        <v>90</v>
      </c>
      <c r="C15989" t="s">
        <v>16</v>
      </c>
      <c r="D15989" t="s">
        <v>23</v>
      </c>
      <c r="E15989" t="s">
        <v>41</v>
      </c>
      <c r="F15989" t="s">
        <v>17</v>
      </c>
      <c r="G15989">
        <v>2016</v>
      </c>
      <c r="H15989">
        <v>1.7231775185099999E-3</v>
      </c>
      <c r="I15989">
        <v>2.1258426996900001E-3</v>
      </c>
      <c r="J15989">
        <v>1.3916219714599999E-3</v>
      </c>
    </row>
    <row r="15990" spans="1:10" x14ac:dyDescent="0.25">
      <c r="A15990" t="s">
        <v>44</v>
      </c>
      <c r="B15990" t="s">
        <v>90</v>
      </c>
      <c r="C15990" t="s">
        <v>12</v>
      </c>
      <c r="D15990" t="s">
        <v>23</v>
      </c>
      <c r="E15990" t="s">
        <v>41</v>
      </c>
      <c r="F15990" t="s">
        <v>18</v>
      </c>
      <c r="G15990">
        <v>2016</v>
      </c>
      <c r="H15990">
        <v>146.677037281</v>
      </c>
      <c r="I15990">
        <v>179.23686330000001</v>
      </c>
      <c r="J15990">
        <v>117.630067</v>
      </c>
    </row>
    <row r="15991" spans="1:10" x14ac:dyDescent="0.25">
      <c r="A15991" t="s">
        <v>44</v>
      </c>
      <c r="B15991" t="s">
        <v>90</v>
      </c>
      <c r="C15991" t="s">
        <v>16</v>
      </c>
      <c r="D15991" t="s">
        <v>23</v>
      </c>
      <c r="E15991" t="s">
        <v>41</v>
      </c>
      <c r="F15991" t="s">
        <v>18</v>
      </c>
      <c r="G15991">
        <v>2016</v>
      </c>
      <c r="H15991">
        <v>169.956377766</v>
      </c>
      <c r="I15991">
        <v>209.70822074999899</v>
      </c>
      <c r="J15991">
        <v>137.0997615</v>
      </c>
    </row>
    <row r="15992" spans="1:10" x14ac:dyDescent="0.25">
      <c r="A15992" t="s">
        <v>44</v>
      </c>
      <c r="B15992" t="s">
        <v>90</v>
      </c>
      <c r="C15992" t="s">
        <v>12</v>
      </c>
      <c r="D15992" t="s">
        <v>24</v>
      </c>
      <c r="E15992" t="s">
        <v>41</v>
      </c>
      <c r="F15992" t="s">
        <v>15</v>
      </c>
      <c r="G15992">
        <v>2016</v>
      </c>
      <c r="H15992">
        <v>324.47712808</v>
      </c>
      <c r="I15992">
        <v>398.02730715299998</v>
      </c>
      <c r="J15992">
        <v>260.27874037599997</v>
      </c>
    </row>
    <row r="15993" spans="1:10" x14ac:dyDescent="0.25">
      <c r="A15993" t="s">
        <v>44</v>
      </c>
      <c r="B15993" t="s">
        <v>90</v>
      </c>
      <c r="C15993" t="s">
        <v>16</v>
      </c>
      <c r="D15993" t="s">
        <v>24</v>
      </c>
      <c r="E15993" t="s">
        <v>41</v>
      </c>
      <c r="F15993" t="s">
        <v>15</v>
      </c>
      <c r="G15993">
        <v>2016</v>
      </c>
      <c r="H15993">
        <v>397.34853841400002</v>
      </c>
      <c r="I15993">
        <v>489.22692224600002</v>
      </c>
      <c r="J15993">
        <v>325.21613301000002</v>
      </c>
    </row>
    <row r="15994" spans="1:10" x14ac:dyDescent="0.25">
      <c r="A15994" t="s">
        <v>44</v>
      </c>
      <c r="B15994" t="s">
        <v>90</v>
      </c>
      <c r="C15994" t="s">
        <v>12</v>
      </c>
      <c r="D15994" t="s">
        <v>24</v>
      </c>
      <c r="E15994" t="s">
        <v>41</v>
      </c>
      <c r="F15994" t="s">
        <v>17</v>
      </c>
      <c r="G15994">
        <v>2016</v>
      </c>
      <c r="H15994">
        <v>2.0529969674999999E-3</v>
      </c>
      <c r="I15994">
        <v>2.5135188425799999E-3</v>
      </c>
      <c r="J15994">
        <v>1.6446662169899999E-3</v>
      </c>
    </row>
    <row r="15995" spans="1:10" x14ac:dyDescent="0.25">
      <c r="A15995" t="s">
        <v>44</v>
      </c>
      <c r="B15995" t="s">
        <v>90</v>
      </c>
      <c r="C15995" t="s">
        <v>16</v>
      </c>
      <c r="D15995" t="s">
        <v>24</v>
      </c>
      <c r="E15995" t="s">
        <v>41</v>
      </c>
      <c r="F15995" t="s">
        <v>17</v>
      </c>
      <c r="G15995">
        <v>2016</v>
      </c>
      <c r="H15995">
        <v>2.3378932843299998E-3</v>
      </c>
      <c r="I15995">
        <v>2.8831016408399999E-3</v>
      </c>
      <c r="J15995">
        <v>1.9136410187899999E-3</v>
      </c>
    </row>
    <row r="15996" spans="1:10" x14ac:dyDescent="0.25">
      <c r="A15996" t="s">
        <v>44</v>
      </c>
      <c r="B15996" t="s">
        <v>90</v>
      </c>
      <c r="C15996" t="s">
        <v>12</v>
      </c>
      <c r="D15996" t="s">
        <v>24</v>
      </c>
      <c r="E15996" t="s">
        <v>41</v>
      </c>
      <c r="F15996" t="s">
        <v>18</v>
      </c>
      <c r="G15996">
        <v>2016</v>
      </c>
      <c r="H15996">
        <v>195.94708661999999</v>
      </c>
      <c r="I15996">
        <v>240.36298550000001</v>
      </c>
      <c r="J15996">
        <v>157.17860049999999</v>
      </c>
    </row>
    <row r="15997" spans="1:10" x14ac:dyDescent="0.25">
      <c r="A15997" t="s">
        <v>44</v>
      </c>
      <c r="B15997" t="s">
        <v>90</v>
      </c>
      <c r="C15997" t="s">
        <v>16</v>
      </c>
      <c r="D15997" t="s">
        <v>24</v>
      </c>
      <c r="E15997" t="s">
        <v>41</v>
      </c>
      <c r="F15997" t="s">
        <v>18</v>
      </c>
      <c r="G15997">
        <v>2016</v>
      </c>
      <c r="H15997">
        <v>231.47230993999901</v>
      </c>
      <c r="I15997">
        <v>284.99534999999997</v>
      </c>
      <c r="J15997">
        <v>189.45213649999999</v>
      </c>
    </row>
    <row r="15998" spans="1:10" x14ac:dyDescent="0.25">
      <c r="A15998" t="s">
        <v>44</v>
      </c>
      <c r="B15998" t="s">
        <v>90</v>
      </c>
      <c r="C15998" t="s">
        <v>12</v>
      </c>
      <c r="D15998" t="s">
        <v>25</v>
      </c>
      <c r="E15998" t="s">
        <v>41</v>
      </c>
      <c r="F15998" t="s">
        <v>15</v>
      </c>
      <c r="G15998">
        <v>2016</v>
      </c>
      <c r="H15998">
        <v>416.30794959100001</v>
      </c>
      <c r="I15998">
        <v>505.071836835</v>
      </c>
      <c r="J15998">
        <v>342.76659605100002</v>
      </c>
    </row>
    <row r="15999" spans="1:10" x14ac:dyDescent="0.25">
      <c r="A15999" t="s">
        <v>44</v>
      </c>
      <c r="B15999" t="s">
        <v>90</v>
      </c>
      <c r="C15999" t="s">
        <v>16</v>
      </c>
      <c r="D15999" t="s">
        <v>25</v>
      </c>
      <c r="E15999" t="s">
        <v>41</v>
      </c>
      <c r="F15999" t="s">
        <v>15</v>
      </c>
      <c r="G15999">
        <v>2016</v>
      </c>
      <c r="H15999">
        <v>511.33678000499998</v>
      </c>
      <c r="I15999">
        <v>608.53829874300004</v>
      </c>
      <c r="J15999">
        <v>427.41891828600001</v>
      </c>
    </row>
    <row r="16000" spans="1:10" x14ac:dyDescent="0.25">
      <c r="A16000" t="s">
        <v>44</v>
      </c>
      <c r="B16000" t="s">
        <v>90</v>
      </c>
      <c r="C16000" t="s">
        <v>12</v>
      </c>
      <c r="D16000" t="s">
        <v>25</v>
      </c>
      <c r="E16000" t="s">
        <v>41</v>
      </c>
      <c r="F16000" t="s">
        <v>17</v>
      </c>
      <c r="G16000">
        <v>2016</v>
      </c>
      <c r="H16000">
        <v>2.96771601551E-3</v>
      </c>
      <c r="I16000">
        <v>3.5850520520399999E-3</v>
      </c>
      <c r="J16000">
        <v>2.4435343144399999E-3</v>
      </c>
    </row>
    <row r="16001" spans="1:10" x14ac:dyDescent="0.25">
      <c r="A16001" t="s">
        <v>44</v>
      </c>
      <c r="B16001" t="s">
        <v>90</v>
      </c>
      <c r="C16001" t="s">
        <v>16</v>
      </c>
      <c r="D16001" t="s">
        <v>25</v>
      </c>
      <c r="E16001" t="s">
        <v>41</v>
      </c>
      <c r="F16001" t="s">
        <v>17</v>
      </c>
      <c r="G16001">
        <v>2016</v>
      </c>
      <c r="H16001">
        <v>3.4435947557300002E-3</v>
      </c>
      <c r="I16001">
        <v>4.0999363187499997E-3</v>
      </c>
      <c r="J16001">
        <v>2.88157265359E-3</v>
      </c>
    </row>
    <row r="16002" spans="1:10" x14ac:dyDescent="0.25">
      <c r="A16002" t="s">
        <v>44</v>
      </c>
      <c r="B16002" t="s">
        <v>90</v>
      </c>
      <c r="C16002" t="s">
        <v>12</v>
      </c>
      <c r="D16002" t="s">
        <v>25</v>
      </c>
      <c r="E16002" t="s">
        <v>41</v>
      </c>
      <c r="F16002" t="s">
        <v>18</v>
      </c>
      <c r="G16002">
        <v>2016</v>
      </c>
      <c r="H16002">
        <v>285.09605429999999</v>
      </c>
      <c r="I16002">
        <v>345.88334900000001</v>
      </c>
      <c r="J16002">
        <v>234.73345674999999</v>
      </c>
    </row>
    <row r="16003" spans="1:10" x14ac:dyDescent="0.25">
      <c r="A16003" t="s">
        <v>44</v>
      </c>
      <c r="B16003" t="s">
        <v>90</v>
      </c>
      <c r="C16003" t="s">
        <v>16</v>
      </c>
      <c r="D16003" t="s">
        <v>25</v>
      </c>
      <c r="E16003" t="s">
        <v>41</v>
      </c>
      <c r="F16003" t="s">
        <v>18</v>
      </c>
      <c r="G16003">
        <v>2016</v>
      </c>
      <c r="H16003">
        <v>341.33569677000003</v>
      </c>
      <c r="I16003">
        <v>406.22120749999999</v>
      </c>
      <c r="J16003">
        <v>285.31750499999998</v>
      </c>
    </row>
    <row r="16004" spans="1:10" x14ac:dyDescent="0.25">
      <c r="A16004" t="s">
        <v>44</v>
      </c>
      <c r="B16004" t="s">
        <v>90</v>
      </c>
      <c r="C16004" t="s">
        <v>12</v>
      </c>
      <c r="D16004" t="s">
        <v>26</v>
      </c>
      <c r="E16004" t="s">
        <v>41</v>
      </c>
      <c r="F16004" t="s">
        <v>15</v>
      </c>
      <c r="G16004">
        <v>2016</v>
      </c>
      <c r="H16004">
        <v>786.35231698099994</v>
      </c>
      <c r="I16004">
        <v>963.41948080500003</v>
      </c>
      <c r="J16004">
        <v>643.20208467199996</v>
      </c>
    </row>
    <row r="16005" spans="1:10" x14ac:dyDescent="0.25">
      <c r="A16005" t="s">
        <v>44</v>
      </c>
      <c r="B16005" t="s">
        <v>90</v>
      </c>
      <c r="C16005" t="s">
        <v>16</v>
      </c>
      <c r="D16005" t="s">
        <v>26</v>
      </c>
      <c r="E16005" t="s">
        <v>41</v>
      </c>
      <c r="F16005" t="s">
        <v>15</v>
      </c>
      <c r="G16005">
        <v>2016</v>
      </c>
      <c r="H16005">
        <v>981.08036839600004</v>
      </c>
      <c r="I16005">
        <v>1185.95180226</v>
      </c>
      <c r="J16005">
        <v>812.47914301699996</v>
      </c>
    </row>
    <row r="16006" spans="1:10" x14ac:dyDescent="0.25">
      <c r="A16006" t="s">
        <v>44</v>
      </c>
      <c r="B16006" t="s">
        <v>90</v>
      </c>
      <c r="C16006" t="s">
        <v>12</v>
      </c>
      <c r="D16006" t="s">
        <v>26</v>
      </c>
      <c r="E16006" t="s">
        <v>41</v>
      </c>
      <c r="F16006" t="s">
        <v>17</v>
      </c>
      <c r="G16006">
        <v>2016</v>
      </c>
      <c r="H16006">
        <v>4.5701590396199998E-3</v>
      </c>
      <c r="I16006">
        <v>5.58099067223E-3</v>
      </c>
      <c r="J16006">
        <v>3.7566876767000002E-3</v>
      </c>
    </row>
    <row r="16007" spans="1:10" x14ac:dyDescent="0.25">
      <c r="A16007" t="s">
        <v>44</v>
      </c>
      <c r="B16007" t="s">
        <v>90</v>
      </c>
      <c r="C16007" t="s">
        <v>16</v>
      </c>
      <c r="D16007" t="s">
        <v>26</v>
      </c>
      <c r="E16007" t="s">
        <v>41</v>
      </c>
      <c r="F16007" t="s">
        <v>17</v>
      </c>
      <c r="G16007">
        <v>2016</v>
      </c>
      <c r="H16007">
        <v>5.2046656897400002E-3</v>
      </c>
      <c r="I16007">
        <v>6.2907463815499998E-3</v>
      </c>
      <c r="J16007">
        <v>4.3097398227400002E-3</v>
      </c>
    </row>
    <row r="16008" spans="1:10" x14ac:dyDescent="0.25">
      <c r="A16008" t="s">
        <v>44</v>
      </c>
      <c r="B16008" t="s">
        <v>90</v>
      </c>
      <c r="C16008" t="s">
        <v>12</v>
      </c>
      <c r="D16008" t="s">
        <v>26</v>
      </c>
      <c r="E16008" t="s">
        <v>41</v>
      </c>
      <c r="F16008" t="s">
        <v>18</v>
      </c>
      <c r="G16008">
        <v>2016</v>
      </c>
      <c r="H16008">
        <v>442.05976870000001</v>
      </c>
      <c r="I16008">
        <v>541.60073499999999</v>
      </c>
      <c r="J16008">
        <v>361.58571499999999</v>
      </c>
    </row>
    <row r="16009" spans="1:10" x14ac:dyDescent="0.25">
      <c r="A16009" t="s">
        <v>44</v>
      </c>
      <c r="B16009" t="s">
        <v>90</v>
      </c>
      <c r="C16009" t="s">
        <v>16</v>
      </c>
      <c r="D16009" t="s">
        <v>26</v>
      </c>
      <c r="E16009" t="s">
        <v>41</v>
      </c>
      <c r="F16009" t="s">
        <v>18</v>
      </c>
      <c r="G16009">
        <v>2016</v>
      </c>
      <c r="H16009">
        <v>516.51810049999995</v>
      </c>
      <c r="I16009">
        <v>624.37858500000004</v>
      </c>
      <c r="J16009">
        <v>427.75311499999998</v>
      </c>
    </row>
    <row r="16010" spans="1:10" x14ac:dyDescent="0.25">
      <c r="A16010" t="s">
        <v>44</v>
      </c>
      <c r="B16010" t="s">
        <v>90</v>
      </c>
      <c r="C16010" t="s">
        <v>12</v>
      </c>
      <c r="D16010" t="s">
        <v>27</v>
      </c>
      <c r="E16010" t="s">
        <v>41</v>
      </c>
      <c r="F16010" t="s">
        <v>15</v>
      </c>
      <c r="G16010">
        <v>2016</v>
      </c>
      <c r="H16010">
        <v>1531.4342939999999</v>
      </c>
      <c r="I16010">
        <v>1818.9938210400001</v>
      </c>
      <c r="J16010">
        <v>1266.2376183399999</v>
      </c>
    </row>
    <row r="16011" spans="1:10" x14ac:dyDescent="0.25">
      <c r="A16011" t="s">
        <v>44</v>
      </c>
      <c r="B16011" t="s">
        <v>90</v>
      </c>
      <c r="C16011" t="s">
        <v>16</v>
      </c>
      <c r="D16011" t="s">
        <v>27</v>
      </c>
      <c r="E16011" t="s">
        <v>41</v>
      </c>
      <c r="F16011" t="s">
        <v>15</v>
      </c>
      <c r="G16011">
        <v>2016</v>
      </c>
      <c r="H16011">
        <v>1728.8907899599999</v>
      </c>
      <c r="I16011">
        <v>2038.45814737</v>
      </c>
      <c r="J16011">
        <v>1461.97450043</v>
      </c>
    </row>
    <row r="16012" spans="1:10" x14ac:dyDescent="0.25">
      <c r="A16012" t="s">
        <v>44</v>
      </c>
      <c r="B16012" t="s">
        <v>90</v>
      </c>
      <c r="C16012" t="s">
        <v>12</v>
      </c>
      <c r="D16012" t="s">
        <v>27</v>
      </c>
      <c r="E16012" t="s">
        <v>41</v>
      </c>
      <c r="F16012" t="s">
        <v>17</v>
      </c>
      <c r="G16012">
        <v>2016</v>
      </c>
      <c r="H16012">
        <v>7.6992772557699998E-3</v>
      </c>
      <c r="I16012">
        <v>9.1106023103499998E-3</v>
      </c>
      <c r="J16012">
        <v>6.3496635503799996E-3</v>
      </c>
    </row>
    <row r="16013" spans="1:10" x14ac:dyDescent="0.25">
      <c r="A16013" t="s">
        <v>44</v>
      </c>
      <c r="B16013" t="s">
        <v>90</v>
      </c>
      <c r="C16013" t="s">
        <v>16</v>
      </c>
      <c r="D16013" t="s">
        <v>27</v>
      </c>
      <c r="E16013" t="s">
        <v>41</v>
      </c>
      <c r="F16013" t="s">
        <v>17</v>
      </c>
      <c r="G16013">
        <v>2016</v>
      </c>
      <c r="H16013">
        <v>7.9807026342000008E-3</v>
      </c>
      <c r="I16013">
        <v>9.4044690396899999E-3</v>
      </c>
      <c r="J16013">
        <v>6.74508745894E-3</v>
      </c>
    </row>
    <row r="16014" spans="1:10" x14ac:dyDescent="0.25">
      <c r="A16014" t="s">
        <v>44</v>
      </c>
      <c r="B16014" t="s">
        <v>90</v>
      </c>
      <c r="C16014" t="s">
        <v>12</v>
      </c>
      <c r="D16014" t="s">
        <v>27</v>
      </c>
      <c r="E16014" t="s">
        <v>41</v>
      </c>
      <c r="F16014" t="s">
        <v>18</v>
      </c>
      <c r="G16014">
        <v>2016</v>
      </c>
      <c r="H16014">
        <v>749.31637249999903</v>
      </c>
      <c r="I16014">
        <v>890.01653999999996</v>
      </c>
      <c r="J16014">
        <v>619.55813750000004</v>
      </c>
    </row>
    <row r="16015" spans="1:10" x14ac:dyDescent="0.25">
      <c r="A16015" t="s">
        <v>44</v>
      </c>
      <c r="B16015" t="s">
        <v>90</v>
      </c>
      <c r="C16015" t="s">
        <v>16</v>
      </c>
      <c r="D16015" t="s">
        <v>27</v>
      </c>
      <c r="E16015" t="s">
        <v>41</v>
      </c>
      <c r="F16015" t="s">
        <v>18</v>
      </c>
      <c r="G16015">
        <v>2016</v>
      </c>
      <c r="H16015">
        <v>792.880478699999</v>
      </c>
      <c r="I16015">
        <v>934.850067499999</v>
      </c>
      <c r="J16015">
        <v>670.47094499999901</v>
      </c>
    </row>
    <row r="16016" spans="1:10" x14ac:dyDescent="0.25">
      <c r="A16016" t="s">
        <v>44</v>
      </c>
      <c r="B16016" t="s">
        <v>90</v>
      </c>
      <c r="C16016" t="s">
        <v>12</v>
      </c>
      <c r="D16016" t="s">
        <v>28</v>
      </c>
      <c r="E16016" t="s">
        <v>41</v>
      </c>
      <c r="F16016" t="s">
        <v>15</v>
      </c>
      <c r="G16016">
        <v>2016</v>
      </c>
      <c r="H16016">
        <v>2493.5915431899998</v>
      </c>
      <c r="I16016">
        <v>2967.7447692699998</v>
      </c>
      <c r="J16016">
        <v>2042.25859098</v>
      </c>
    </row>
    <row r="16017" spans="1:10" x14ac:dyDescent="0.25">
      <c r="A16017" t="s">
        <v>44</v>
      </c>
      <c r="B16017" t="s">
        <v>90</v>
      </c>
      <c r="C16017" t="s">
        <v>16</v>
      </c>
      <c r="D16017" t="s">
        <v>28</v>
      </c>
      <c r="E16017" t="s">
        <v>41</v>
      </c>
      <c r="F16017" t="s">
        <v>15</v>
      </c>
      <c r="G16017">
        <v>2016</v>
      </c>
      <c r="H16017">
        <v>2485.76874606</v>
      </c>
      <c r="I16017">
        <v>2941.2563409499999</v>
      </c>
      <c r="J16017">
        <v>2092.24825693</v>
      </c>
    </row>
    <row r="16018" spans="1:10" x14ac:dyDescent="0.25">
      <c r="A16018" t="s">
        <v>44</v>
      </c>
      <c r="B16018" t="s">
        <v>90</v>
      </c>
      <c r="C16018" t="s">
        <v>12</v>
      </c>
      <c r="D16018" t="s">
        <v>28</v>
      </c>
      <c r="E16018" t="s">
        <v>41</v>
      </c>
      <c r="F16018" t="s">
        <v>17</v>
      </c>
      <c r="G16018">
        <v>2016</v>
      </c>
      <c r="H16018">
        <v>1.27324371165E-2</v>
      </c>
      <c r="I16018">
        <v>1.51279208064E-2</v>
      </c>
      <c r="J16018">
        <v>1.04489709277E-2</v>
      </c>
    </row>
    <row r="16019" spans="1:10" x14ac:dyDescent="0.25">
      <c r="A16019" t="s">
        <v>44</v>
      </c>
      <c r="B16019" t="s">
        <v>90</v>
      </c>
      <c r="C16019" t="s">
        <v>16</v>
      </c>
      <c r="D16019" t="s">
        <v>28</v>
      </c>
      <c r="E16019" t="s">
        <v>41</v>
      </c>
      <c r="F16019" t="s">
        <v>17</v>
      </c>
      <c r="G16019">
        <v>2016</v>
      </c>
      <c r="H16019">
        <v>1.18929214353E-2</v>
      </c>
      <c r="I16019">
        <v>1.4074193455399999E-2</v>
      </c>
      <c r="J16019">
        <v>1.00073663407E-2</v>
      </c>
    </row>
    <row r="16020" spans="1:10" x14ac:dyDescent="0.25">
      <c r="A16020" t="s">
        <v>44</v>
      </c>
      <c r="B16020" t="s">
        <v>90</v>
      </c>
      <c r="C16020" t="s">
        <v>12</v>
      </c>
      <c r="D16020" t="s">
        <v>28</v>
      </c>
      <c r="E16020" t="s">
        <v>41</v>
      </c>
      <c r="F16020" t="s">
        <v>18</v>
      </c>
      <c r="G16020">
        <v>2016</v>
      </c>
      <c r="H16020">
        <v>1248.1771916999901</v>
      </c>
      <c r="I16020">
        <v>1485.51648</v>
      </c>
      <c r="J16020">
        <v>1022.26068249999</v>
      </c>
    </row>
    <row r="16021" spans="1:10" x14ac:dyDescent="0.25">
      <c r="A16021" t="s">
        <v>44</v>
      </c>
      <c r="B16021" t="s">
        <v>90</v>
      </c>
      <c r="C16021" t="s">
        <v>16</v>
      </c>
      <c r="D16021" t="s">
        <v>28</v>
      </c>
      <c r="E16021" t="s">
        <v>41</v>
      </c>
      <c r="F16021" t="s">
        <v>18</v>
      </c>
      <c r="G16021">
        <v>2016</v>
      </c>
      <c r="H16021">
        <v>1181.8841975999901</v>
      </c>
      <c r="I16021">
        <v>1398.4504374999999</v>
      </c>
      <c r="J16021">
        <v>994.78085250000004</v>
      </c>
    </row>
    <row r="16022" spans="1:10" x14ac:dyDescent="0.25">
      <c r="A16022" t="s">
        <v>44</v>
      </c>
      <c r="B16022" t="s">
        <v>90</v>
      </c>
      <c r="C16022" t="s">
        <v>12</v>
      </c>
      <c r="D16022" t="s">
        <v>29</v>
      </c>
      <c r="E16022" t="s">
        <v>41</v>
      </c>
      <c r="F16022" t="s">
        <v>15</v>
      </c>
      <c r="G16022">
        <v>2016</v>
      </c>
      <c r="H16022">
        <v>3553.4740623500002</v>
      </c>
      <c r="I16022">
        <v>4178.4250174099998</v>
      </c>
      <c r="J16022">
        <v>3019.0064972599998</v>
      </c>
    </row>
    <row r="16023" spans="1:10" x14ac:dyDescent="0.25">
      <c r="A16023" t="s">
        <v>44</v>
      </c>
      <c r="B16023" t="s">
        <v>90</v>
      </c>
      <c r="C16023" t="s">
        <v>16</v>
      </c>
      <c r="D16023" t="s">
        <v>29</v>
      </c>
      <c r="E16023" t="s">
        <v>41</v>
      </c>
      <c r="F16023" t="s">
        <v>15</v>
      </c>
      <c r="G16023">
        <v>2016</v>
      </c>
      <c r="H16023">
        <v>3120.6604627900001</v>
      </c>
      <c r="I16023">
        <v>3635.2192770000001</v>
      </c>
      <c r="J16023">
        <v>2679.11356123</v>
      </c>
    </row>
    <row r="16024" spans="1:10" x14ac:dyDescent="0.25">
      <c r="A16024" t="s">
        <v>44</v>
      </c>
      <c r="B16024" t="s">
        <v>90</v>
      </c>
      <c r="C16024" t="s">
        <v>12</v>
      </c>
      <c r="D16024" t="s">
        <v>29</v>
      </c>
      <c r="E16024" t="s">
        <v>41</v>
      </c>
      <c r="F16024" t="s">
        <v>17</v>
      </c>
      <c r="G16024">
        <v>2016</v>
      </c>
      <c r="H16024">
        <v>2.0585189034100001E-2</v>
      </c>
      <c r="I16024">
        <v>2.4235721419299999E-2</v>
      </c>
      <c r="J16024">
        <v>1.7489650014400001E-2</v>
      </c>
    </row>
    <row r="16025" spans="1:10" x14ac:dyDescent="0.25">
      <c r="A16025" t="s">
        <v>44</v>
      </c>
      <c r="B16025" t="s">
        <v>90</v>
      </c>
      <c r="C16025" t="s">
        <v>16</v>
      </c>
      <c r="D16025" t="s">
        <v>29</v>
      </c>
      <c r="E16025" t="s">
        <v>41</v>
      </c>
      <c r="F16025" t="s">
        <v>17</v>
      </c>
      <c r="G16025">
        <v>2016</v>
      </c>
      <c r="H16025">
        <v>1.7118592510700002E-2</v>
      </c>
      <c r="I16025">
        <v>1.9939953215999999E-2</v>
      </c>
      <c r="J16025">
        <v>1.4672610978299999E-2</v>
      </c>
    </row>
    <row r="16026" spans="1:10" x14ac:dyDescent="0.25">
      <c r="A16026" t="s">
        <v>44</v>
      </c>
      <c r="B16026" t="s">
        <v>90</v>
      </c>
      <c r="C16026" t="s">
        <v>12</v>
      </c>
      <c r="D16026" t="s">
        <v>29</v>
      </c>
      <c r="E16026" t="s">
        <v>41</v>
      </c>
      <c r="F16026" t="s">
        <v>18</v>
      </c>
      <c r="G16026">
        <v>2016</v>
      </c>
      <c r="H16026">
        <v>2030.97905069999</v>
      </c>
      <c r="I16026">
        <v>2388.1681775000002</v>
      </c>
      <c r="J16026">
        <v>1725.5054749999999</v>
      </c>
    </row>
    <row r="16027" spans="1:10" x14ac:dyDescent="0.25">
      <c r="A16027" t="s">
        <v>44</v>
      </c>
      <c r="B16027" t="s">
        <v>90</v>
      </c>
      <c r="C16027" t="s">
        <v>16</v>
      </c>
      <c r="D16027" t="s">
        <v>29</v>
      </c>
      <c r="E16027" t="s">
        <v>41</v>
      </c>
      <c r="F16027" t="s">
        <v>18</v>
      </c>
      <c r="G16027">
        <v>2016</v>
      </c>
      <c r="H16027">
        <v>1702.0946293</v>
      </c>
      <c r="I16027">
        <v>1982.7492549999999</v>
      </c>
      <c r="J16027">
        <v>1461.2627225000001</v>
      </c>
    </row>
    <row r="16028" spans="1:10" x14ac:dyDescent="0.25">
      <c r="A16028" t="s">
        <v>44</v>
      </c>
      <c r="B16028" t="s">
        <v>90</v>
      </c>
      <c r="C16028" t="s">
        <v>12</v>
      </c>
      <c r="D16028" t="s">
        <v>30</v>
      </c>
      <c r="E16028" t="s">
        <v>41</v>
      </c>
      <c r="F16028" t="s">
        <v>15</v>
      </c>
      <c r="G16028">
        <v>2016</v>
      </c>
      <c r="H16028">
        <v>5091.47125349</v>
      </c>
      <c r="I16028">
        <v>6024.9829371100004</v>
      </c>
      <c r="J16028">
        <v>4350.5712645100002</v>
      </c>
    </row>
    <row r="16029" spans="1:10" x14ac:dyDescent="0.25">
      <c r="A16029" t="s">
        <v>44</v>
      </c>
      <c r="B16029" t="s">
        <v>90</v>
      </c>
      <c r="C16029" t="s">
        <v>16</v>
      </c>
      <c r="D16029" t="s">
        <v>30</v>
      </c>
      <c r="E16029" t="s">
        <v>41</v>
      </c>
      <c r="F16029" t="s">
        <v>15</v>
      </c>
      <c r="G16029">
        <v>2016</v>
      </c>
      <c r="H16029">
        <v>4031.6235153900002</v>
      </c>
      <c r="I16029">
        <v>4652.5949967899996</v>
      </c>
      <c r="J16029">
        <v>3487.3114835199999</v>
      </c>
    </row>
    <row r="16030" spans="1:10" x14ac:dyDescent="0.25">
      <c r="A16030" t="s">
        <v>44</v>
      </c>
      <c r="B16030" t="s">
        <v>90</v>
      </c>
      <c r="C16030" t="s">
        <v>12</v>
      </c>
      <c r="D16030" t="s">
        <v>30</v>
      </c>
      <c r="E16030" t="s">
        <v>41</v>
      </c>
      <c r="F16030" t="s">
        <v>17</v>
      </c>
      <c r="G16030">
        <v>2016</v>
      </c>
      <c r="H16030">
        <v>3.1627620171499997E-2</v>
      </c>
      <c r="I16030">
        <v>3.7399030067000003E-2</v>
      </c>
      <c r="J16030">
        <v>2.7019998408200002E-2</v>
      </c>
    </row>
    <row r="16031" spans="1:10" x14ac:dyDescent="0.25">
      <c r="A16031" t="s">
        <v>44</v>
      </c>
      <c r="B16031" t="s">
        <v>90</v>
      </c>
      <c r="C16031" t="s">
        <v>16</v>
      </c>
      <c r="D16031" t="s">
        <v>30</v>
      </c>
      <c r="E16031" t="s">
        <v>41</v>
      </c>
      <c r="F16031" t="s">
        <v>17</v>
      </c>
      <c r="G16031">
        <v>2016</v>
      </c>
      <c r="H16031">
        <v>2.4050883746499999E-2</v>
      </c>
      <c r="I16031">
        <v>2.7789521783499999E-2</v>
      </c>
      <c r="J16031">
        <v>2.0814006136600002E-2</v>
      </c>
    </row>
    <row r="16032" spans="1:10" x14ac:dyDescent="0.25">
      <c r="A16032" t="s">
        <v>44</v>
      </c>
      <c r="B16032" t="s">
        <v>90</v>
      </c>
      <c r="C16032" t="s">
        <v>12</v>
      </c>
      <c r="D16032" t="s">
        <v>30</v>
      </c>
      <c r="E16032" t="s">
        <v>41</v>
      </c>
      <c r="F16032" t="s">
        <v>18</v>
      </c>
      <c r="G16032">
        <v>2016</v>
      </c>
      <c r="H16032">
        <v>3135.5719939999999</v>
      </c>
      <c r="I16032">
        <v>3710.4732250000002</v>
      </c>
      <c r="J16032">
        <v>2679.2902749999998</v>
      </c>
    </row>
    <row r="16033" spans="1:10" x14ac:dyDescent="0.25">
      <c r="A16033" t="s">
        <v>44</v>
      </c>
      <c r="B16033" t="s">
        <v>90</v>
      </c>
      <c r="C16033" t="s">
        <v>16</v>
      </c>
      <c r="D16033" t="s">
        <v>30</v>
      </c>
      <c r="E16033" t="s">
        <v>41</v>
      </c>
      <c r="F16033" t="s">
        <v>18</v>
      </c>
      <c r="G16033">
        <v>2016</v>
      </c>
      <c r="H16033">
        <v>2394.5709883999998</v>
      </c>
      <c r="I16033">
        <v>2763.3951824999999</v>
      </c>
      <c r="J16033">
        <v>2071.2784499999998</v>
      </c>
    </row>
    <row r="16034" spans="1:10" x14ac:dyDescent="0.25">
      <c r="A16034" t="s">
        <v>44</v>
      </c>
      <c r="B16034" t="s">
        <v>90</v>
      </c>
      <c r="C16034" t="s">
        <v>12</v>
      </c>
      <c r="D16034" t="s">
        <v>31</v>
      </c>
      <c r="E16034" t="s">
        <v>41</v>
      </c>
      <c r="F16034" t="s">
        <v>15</v>
      </c>
      <c r="G16034">
        <v>2016</v>
      </c>
      <c r="H16034">
        <v>7140.3235606600001</v>
      </c>
      <c r="I16034">
        <v>8256.2598620499994</v>
      </c>
      <c r="J16034">
        <v>6198.4963998599997</v>
      </c>
    </row>
    <row r="16035" spans="1:10" x14ac:dyDescent="0.25">
      <c r="A16035" t="s">
        <v>44</v>
      </c>
      <c r="B16035" t="s">
        <v>90</v>
      </c>
      <c r="C16035" t="s">
        <v>16</v>
      </c>
      <c r="D16035" t="s">
        <v>31</v>
      </c>
      <c r="E16035" t="s">
        <v>41</v>
      </c>
      <c r="F16035" t="s">
        <v>15</v>
      </c>
      <c r="G16035">
        <v>2016</v>
      </c>
      <c r="H16035">
        <v>5497.2556979700003</v>
      </c>
      <c r="I16035">
        <v>6282.4622297300002</v>
      </c>
      <c r="J16035">
        <v>4787.6486692199996</v>
      </c>
    </row>
    <row r="16036" spans="1:10" x14ac:dyDescent="0.25">
      <c r="A16036" t="s">
        <v>44</v>
      </c>
      <c r="B16036" t="s">
        <v>90</v>
      </c>
      <c r="C16036" t="s">
        <v>12</v>
      </c>
      <c r="D16036" t="s">
        <v>31</v>
      </c>
      <c r="E16036" t="s">
        <v>41</v>
      </c>
      <c r="F16036" t="s">
        <v>17</v>
      </c>
      <c r="G16036">
        <v>2016</v>
      </c>
      <c r="H16036">
        <v>4.6357677723999999E-2</v>
      </c>
      <c r="I16036">
        <v>5.3618212003400001E-2</v>
      </c>
      <c r="J16036">
        <v>4.02246357911E-2</v>
      </c>
    </row>
    <row r="16037" spans="1:10" x14ac:dyDescent="0.25">
      <c r="A16037" t="s">
        <v>44</v>
      </c>
      <c r="B16037" t="s">
        <v>90</v>
      </c>
      <c r="C16037" t="s">
        <v>16</v>
      </c>
      <c r="D16037" t="s">
        <v>31</v>
      </c>
      <c r="E16037" t="s">
        <v>41</v>
      </c>
      <c r="F16037" t="s">
        <v>17</v>
      </c>
      <c r="G16037">
        <v>2016</v>
      </c>
      <c r="H16037">
        <v>3.3990663974800002E-2</v>
      </c>
      <c r="I16037">
        <v>3.8851638335200001E-2</v>
      </c>
      <c r="J16037">
        <v>2.9611559933900002E-2</v>
      </c>
    </row>
    <row r="16038" spans="1:10" x14ac:dyDescent="0.25">
      <c r="A16038" t="s">
        <v>44</v>
      </c>
      <c r="B16038" t="s">
        <v>90</v>
      </c>
      <c r="C16038" t="s">
        <v>12</v>
      </c>
      <c r="D16038" t="s">
        <v>31</v>
      </c>
      <c r="E16038" t="s">
        <v>41</v>
      </c>
      <c r="F16038" t="s">
        <v>18</v>
      </c>
      <c r="G16038">
        <v>2016</v>
      </c>
      <c r="H16038">
        <v>4615.4153580000002</v>
      </c>
      <c r="I16038">
        <v>5336.7425499999999</v>
      </c>
      <c r="J16038">
        <v>4006.6301249999901</v>
      </c>
    </row>
    <row r="16039" spans="1:10" x14ac:dyDescent="0.25">
      <c r="A16039" t="s">
        <v>44</v>
      </c>
      <c r="B16039" t="s">
        <v>90</v>
      </c>
      <c r="C16039" t="s">
        <v>16</v>
      </c>
      <c r="D16039" t="s">
        <v>31</v>
      </c>
      <c r="E16039" t="s">
        <v>41</v>
      </c>
      <c r="F16039" t="s">
        <v>18</v>
      </c>
      <c r="G16039">
        <v>2016</v>
      </c>
      <c r="H16039">
        <v>3390.3952589999999</v>
      </c>
      <c r="I16039">
        <v>3874.6660750000001</v>
      </c>
      <c r="J16039">
        <v>2952.7499250000001</v>
      </c>
    </row>
    <row r="16040" spans="1:10" x14ac:dyDescent="0.25">
      <c r="A16040" t="s">
        <v>44</v>
      </c>
      <c r="B16040" t="s">
        <v>90</v>
      </c>
      <c r="C16040" t="s">
        <v>12</v>
      </c>
      <c r="D16040" t="s">
        <v>32</v>
      </c>
      <c r="E16040" t="s">
        <v>41</v>
      </c>
      <c r="F16040" t="s">
        <v>15</v>
      </c>
      <c r="G16040">
        <v>2016</v>
      </c>
      <c r="H16040">
        <v>6938.8323462500002</v>
      </c>
      <c r="I16040">
        <v>7952.0351591899998</v>
      </c>
      <c r="J16040">
        <v>6062.1465619199998</v>
      </c>
    </row>
    <row r="16041" spans="1:10" x14ac:dyDescent="0.25">
      <c r="A16041" t="s">
        <v>44</v>
      </c>
      <c r="B16041" t="s">
        <v>90</v>
      </c>
      <c r="C16041" t="s">
        <v>16</v>
      </c>
      <c r="D16041" t="s">
        <v>32</v>
      </c>
      <c r="E16041" t="s">
        <v>41</v>
      </c>
      <c r="F16041" t="s">
        <v>15</v>
      </c>
      <c r="G16041">
        <v>2016</v>
      </c>
      <c r="H16041">
        <v>5827.7897658600004</v>
      </c>
      <c r="I16041">
        <v>6795.9849163899999</v>
      </c>
      <c r="J16041">
        <v>5050.4384112799999</v>
      </c>
    </row>
    <row r="16042" spans="1:10" x14ac:dyDescent="0.25">
      <c r="A16042" t="s">
        <v>44</v>
      </c>
      <c r="B16042" t="s">
        <v>90</v>
      </c>
      <c r="C16042" t="s">
        <v>12</v>
      </c>
      <c r="D16042" t="s">
        <v>32</v>
      </c>
      <c r="E16042" t="s">
        <v>41</v>
      </c>
      <c r="F16042" t="s">
        <v>17</v>
      </c>
      <c r="G16042">
        <v>2016</v>
      </c>
      <c r="H16042">
        <v>6.4834039567900001E-2</v>
      </c>
      <c r="I16042">
        <v>7.4302050198699995E-2</v>
      </c>
      <c r="J16042">
        <v>5.6657156148400001E-2</v>
      </c>
    </row>
    <row r="16043" spans="1:10" x14ac:dyDescent="0.25">
      <c r="A16043" t="s">
        <v>44</v>
      </c>
      <c r="B16043" t="s">
        <v>90</v>
      </c>
      <c r="C16043" t="s">
        <v>16</v>
      </c>
      <c r="D16043" t="s">
        <v>32</v>
      </c>
      <c r="E16043" t="s">
        <v>41</v>
      </c>
      <c r="F16043" t="s">
        <v>17</v>
      </c>
      <c r="G16043">
        <v>2016</v>
      </c>
      <c r="H16043">
        <v>4.74729503643E-2</v>
      </c>
      <c r="I16043">
        <v>5.5378701414800002E-2</v>
      </c>
      <c r="J16043">
        <v>4.1132656748700001E-2</v>
      </c>
    </row>
    <row r="16044" spans="1:10" x14ac:dyDescent="0.25">
      <c r="A16044" t="s">
        <v>44</v>
      </c>
      <c r="B16044" t="s">
        <v>90</v>
      </c>
      <c r="C16044" t="s">
        <v>12</v>
      </c>
      <c r="D16044" t="s">
        <v>32</v>
      </c>
      <c r="E16044" t="s">
        <v>41</v>
      </c>
      <c r="F16044" t="s">
        <v>18</v>
      </c>
      <c r="G16044">
        <v>2016</v>
      </c>
      <c r="H16044">
        <v>6469.956537</v>
      </c>
      <c r="I16044">
        <v>7414.6944750000002</v>
      </c>
      <c r="J16044">
        <v>5652.5108</v>
      </c>
    </row>
    <row r="16045" spans="1:10" x14ac:dyDescent="0.25">
      <c r="A16045" t="s">
        <v>44</v>
      </c>
      <c r="B16045" t="s">
        <v>90</v>
      </c>
      <c r="C16045" t="s">
        <v>16</v>
      </c>
      <c r="D16045" t="s">
        <v>32</v>
      </c>
      <c r="E16045" t="s">
        <v>41</v>
      </c>
      <c r="F16045" t="s">
        <v>18</v>
      </c>
      <c r="G16045">
        <v>2016</v>
      </c>
      <c r="H16045">
        <v>4740.8757349999996</v>
      </c>
      <c r="I16045">
        <v>5528.4973</v>
      </c>
      <c r="J16045">
        <v>4108.5045749999999</v>
      </c>
    </row>
    <row r="16046" spans="1:10" x14ac:dyDescent="0.25">
      <c r="A16046" t="s">
        <v>44</v>
      </c>
      <c r="B16046" t="s">
        <v>90</v>
      </c>
      <c r="C16046" t="s">
        <v>12</v>
      </c>
      <c r="D16046" t="s">
        <v>33</v>
      </c>
      <c r="E16046" t="s">
        <v>41</v>
      </c>
      <c r="F16046" t="s">
        <v>15</v>
      </c>
      <c r="G16046">
        <v>2016</v>
      </c>
      <c r="H16046">
        <v>7411.6652285700002</v>
      </c>
      <c r="I16046">
        <v>8290.6942258599993</v>
      </c>
      <c r="J16046">
        <v>6621.6558223000002</v>
      </c>
    </row>
    <row r="16047" spans="1:10" x14ac:dyDescent="0.25">
      <c r="A16047" t="s">
        <v>44</v>
      </c>
      <c r="B16047" t="s">
        <v>90</v>
      </c>
      <c r="C16047" t="s">
        <v>16</v>
      </c>
      <c r="D16047" t="s">
        <v>33</v>
      </c>
      <c r="E16047" t="s">
        <v>41</v>
      </c>
      <c r="F16047" t="s">
        <v>15</v>
      </c>
      <c r="G16047">
        <v>2016</v>
      </c>
      <c r="H16047">
        <v>6883.85833594</v>
      </c>
      <c r="I16047">
        <v>7845.2186075</v>
      </c>
      <c r="J16047">
        <v>6124.6787181700001</v>
      </c>
    </row>
    <row r="16048" spans="1:10" x14ac:dyDescent="0.25">
      <c r="A16048" t="s">
        <v>44</v>
      </c>
      <c r="B16048" t="s">
        <v>90</v>
      </c>
      <c r="C16048" t="s">
        <v>12</v>
      </c>
      <c r="D16048" t="s">
        <v>33</v>
      </c>
      <c r="E16048" t="s">
        <v>41</v>
      </c>
      <c r="F16048" t="s">
        <v>17</v>
      </c>
      <c r="G16048">
        <v>2016</v>
      </c>
      <c r="H16048">
        <v>8.7927489566799993E-2</v>
      </c>
      <c r="I16048">
        <v>9.8362995009500007E-2</v>
      </c>
      <c r="J16048">
        <v>7.8552554173E-2</v>
      </c>
    </row>
    <row r="16049" spans="1:10" x14ac:dyDescent="0.25">
      <c r="A16049" t="s">
        <v>44</v>
      </c>
      <c r="B16049" t="s">
        <v>90</v>
      </c>
      <c r="C16049" t="s">
        <v>16</v>
      </c>
      <c r="D16049" t="s">
        <v>33</v>
      </c>
      <c r="E16049" t="s">
        <v>41</v>
      </c>
      <c r="F16049" t="s">
        <v>17</v>
      </c>
      <c r="G16049">
        <v>2016</v>
      </c>
      <c r="H16049">
        <v>6.5834560029899999E-2</v>
      </c>
      <c r="I16049">
        <v>7.5036348644700004E-2</v>
      </c>
      <c r="J16049">
        <v>5.8577514637399998E-2</v>
      </c>
    </row>
    <row r="16050" spans="1:10" x14ac:dyDescent="0.25">
      <c r="A16050" t="s">
        <v>44</v>
      </c>
      <c r="B16050" t="s">
        <v>90</v>
      </c>
      <c r="C16050" t="s">
        <v>12</v>
      </c>
      <c r="D16050" t="s">
        <v>33</v>
      </c>
      <c r="E16050" t="s">
        <v>41</v>
      </c>
      <c r="F16050" t="s">
        <v>18</v>
      </c>
      <c r="G16050">
        <v>2016</v>
      </c>
      <c r="H16050">
        <v>8782.9581450000005</v>
      </c>
      <c r="I16050">
        <v>9824.6234999999997</v>
      </c>
      <c r="J16050">
        <v>7846.7826249999998</v>
      </c>
    </row>
    <row r="16051" spans="1:10" x14ac:dyDescent="0.25">
      <c r="A16051" t="s">
        <v>44</v>
      </c>
      <c r="B16051" t="s">
        <v>90</v>
      </c>
      <c r="C16051" t="s">
        <v>16</v>
      </c>
      <c r="D16051" t="s">
        <v>33</v>
      </c>
      <c r="E16051" t="s">
        <v>41</v>
      </c>
      <c r="F16051" t="s">
        <v>18</v>
      </c>
      <c r="G16051">
        <v>2016</v>
      </c>
      <c r="H16051">
        <v>6578.2480610000002</v>
      </c>
      <c r="I16051">
        <v>7496.9285499999996</v>
      </c>
      <c r="J16051">
        <v>5852.7723749999996</v>
      </c>
    </row>
    <row r="16052" spans="1:10" x14ac:dyDescent="0.25">
      <c r="A16052" t="s">
        <v>44</v>
      </c>
      <c r="B16052" t="s">
        <v>90</v>
      </c>
      <c r="C16052" t="s">
        <v>12</v>
      </c>
      <c r="D16052" t="s">
        <v>34</v>
      </c>
      <c r="E16052" t="s">
        <v>41</v>
      </c>
      <c r="F16052" t="s">
        <v>15</v>
      </c>
      <c r="G16052">
        <v>2016</v>
      </c>
      <c r="H16052">
        <v>6438.1129546499997</v>
      </c>
      <c r="I16052">
        <v>7292.0206439100002</v>
      </c>
      <c r="J16052">
        <v>5687.2734951900002</v>
      </c>
    </row>
    <row r="16053" spans="1:10" x14ac:dyDescent="0.25">
      <c r="A16053" t="s">
        <v>44</v>
      </c>
      <c r="B16053" t="s">
        <v>90</v>
      </c>
      <c r="C16053" t="s">
        <v>16</v>
      </c>
      <c r="D16053" t="s">
        <v>34</v>
      </c>
      <c r="E16053" t="s">
        <v>41</v>
      </c>
      <c r="F16053" t="s">
        <v>15</v>
      </c>
      <c r="G16053">
        <v>2016</v>
      </c>
      <c r="H16053">
        <v>7014.3496991800002</v>
      </c>
      <c r="I16053">
        <v>8017.45722664</v>
      </c>
      <c r="J16053">
        <v>6195.0580882599997</v>
      </c>
    </row>
    <row r="16054" spans="1:10" x14ac:dyDescent="0.25">
      <c r="A16054" t="s">
        <v>44</v>
      </c>
      <c r="B16054" t="s">
        <v>90</v>
      </c>
      <c r="C16054" t="s">
        <v>12</v>
      </c>
      <c r="D16054" t="s">
        <v>34</v>
      </c>
      <c r="E16054" t="s">
        <v>41</v>
      </c>
      <c r="F16054" t="s">
        <v>17</v>
      </c>
      <c r="G16054">
        <v>2016</v>
      </c>
      <c r="H16054">
        <v>0.11180244883</v>
      </c>
      <c r="I16054">
        <v>0.12661542091200001</v>
      </c>
      <c r="J16054">
        <v>9.8751918754600002E-2</v>
      </c>
    </row>
    <row r="16055" spans="1:10" x14ac:dyDescent="0.25">
      <c r="A16055" t="s">
        <v>44</v>
      </c>
      <c r="B16055" t="s">
        <v>90</v>
      </c>
      <c r="C16055" t="s">
        <v>16</v>
      </c>
      <c r="D16055" t="s">
        <v>34</v>
      </c>
      <c r="E16055" t="s">
        <v>41</v>
      </c>
      <c r="F16055" t="s">
        <v>17</v>
      </c>
      <c r="G16055">
        <v>2016</v>
      </c>
      <c r="H16055">
        <v>8.6394506686299999E-2</v>
      </c>
      <c r="I16055">
        <v>9.8741893422900004E-2</v>
      </c>
      <c r="J16055">
        <v>7.6294329535399996E-2</v>
      </c>
    </row>
    <row r="16056" spans="1:10" x14ac:dyDescent="0.25">
      <c r="A16056" t="s">
        <v>44</v>
      </c>
      <c r="B16056" t="s">
        <v>90</v>
      </c>
      <c r="C16056" t="s">
        <v>12</v>
      </c>
      <c r="D16056" t="s">
        <v>34</v>
      </c>
      <c r="E16056" t="s">
        <v>41</v>
      </c>
      <c r="F16056" t="s">
        <v>18</v>
      </c>
      <c r="G16056">
        <v>2016</v>
      </c>
      <c r="H16056">
        <v>11173.293072</v>
      </c>
      <c r="I16056">
        <v>12655.242974999999</v>
      </c>
      <c r="J16056">
        <v>9870.2172499999997</v>
      </c>
    </row>
    <row r="16057" spans="1:10" x14ac:dyDescent="0.25">
      <c r="A16057" t="s">
        <v>44</v>
      </c>
      <c r="B16057" t="s">
        <v>90</v>
      </c>
      <c r="C16057" t="s">
        <v>16</v>
      </c>
      <c r="D16057" t="s">
        <v>34</v>
      </c>
      <c r="E16057" t="s">
        <v>41</v>
      </c>
      <c r="F16057" t="s">
        <v>18</v>
      </c>
      <c r="G16057">
        <v>2016</v>
      </c>
      <c r="H16057">
        <v>8635.3529080000008</v>
      </c>
      <c r="I16057">
        <v>9870.2767249999997</v>
      </c>
      <c r="J16057">
        <v>7626.7245249999996</v>
      </c>
    </row>
    <row r="16058" spans="1:10" x14ac:dyDescent="0.25">
      <c r="A16058" t="s">
        <v>44</v>
      </c>
      <c r="B16058" t="s">
        <v>90</v>
      </c>
      <c r="C16058" t="s">
        <v>12</v>
      </c>
      <c r="D16058" t="s">
        <v>35</v>
      </c>
      <c r="E16058" t="s">
        <v>41</v>
      </c>
      <c r="F16058" t="s">
        <v>15</v>
      </c>
      <c r="G16058">
        <v>2016</v>
      </c>
      <c r="H16058">
        <v>3617.5136619199998</v>
      </c>
      <c r="I16058">
        <v>4111.4457991099998</v>
      </c>
      <c r="J16058">
        <v>3151.50839326</v>
      </c>
    </row>
    <row r="16059" spans="1:10" x14ac:dyDescent="0.25">
      <c r="A16059" t="s">
        <v>44</v>
      </c>
      <c r="B16059" t="s">
        <v>90</v>
      </c>
      <c r="C16059" t="s">
        <v>16</v>
      </c>
      <c r="D16059" t="s">
        <v>35</v>
      </c>
      <c r="E16059" t="s">
        <v>41</v>
      </c>
      <c r="F16059" t="s">
        <v>15</v>
      </c>
      <c r="G16059">
        <v>2016</v>
      </c>
      <c r="H16059">
        <v>5033.5979349099998</v>
      </c>
      <c r="I16059">
        <v>5791.57070234</v>
      </c>
      <c r="J16059">
        <v>4385.72683297</v>
      </c>
    </row>
    <row r="16060" spans="1:10" x14ac:dyDescent="0.25">
      <c r="A16060" t="s">
        <v>44</v>
      </c>
      <c r="B16060" t="s">
        <v>90</v>
      </c>
      <c r="C16060" t="s">
        <v>12</v>
      </c>
      <c r="D16060" t="s">
        <v>35</v>
      </c>
      <c r="E16060" t="s">
        <v>41</v>
      </c>
      <c r="F16060" t="s">
        <v>17</v>
      </c>
      <c r="G16060">
        <v>2016</v>
      </c>
      <c r="H16060">
        <v>0.12556783188199999</v>
      </c>
      <c r="I16060">
        <v>0.14269744423299999</v>
      </c>
      <c r="J16060">
        <v>0.109369880526</v>
      </c>
    </row>
    <row r="16061" spans="1:10" x14ac:dyDescent="0.25">
      <c r="A16061" t="s">
        <v>44</v>
      </c>
      <c r="B16061" t="s">
        <v>90</v>
      </c>
      <c r="C16061" t="s">
        <v>16</v>
      </c>
      <c r="D16061" t="s">
        <v>35</v>
      </c>
      <c r="E16061" t="s">
        <v>41</v>
      </c>
      <c r="F16061" t="s">
        <v>17</v>
      </c>
      <c r="G16061">
        <v>2016</v>
      </c>
      <c r="H16061">
        <v>0.101542366752</v>
      </c>
      <c r="I16061">
        <v>0.116821829073</v>
      </c>
      <c r="J16061">
        <v>8.8472834796299998E-2</v>
      </c>
    </row>
    <row r="16062" spans="1:10" x14ac:dyDescent="0.25">
      <c r="A16062" t="s">
        <v>44</v>
      </c>
      <c r="B16062" t="s">
        <v>90</v>
      </c>
      <c r="C16062" t="s">
        <v>12</v>
      </c>
      <c r="D16062" t="s">
        <v>35</v>
      </c>
      <c r="E16062" t="s">
        <v>41</v>
      </c>
      <c r="F16062" t="s">
        <v>18</v>
      </c>
      <c r="G16062">
        <v>2016</v>
      </c>
      <c r="H16062">
        <v>12551.669565</v>
      </c>
      <c r="I16062">
        <v>14265.4635</v>
      </c>
      <c r="J16062">
        <v>10934.773349999999</v>
      </c>
    </row>
    <row r="16063" spans="1:10" x14ac:dyDescent="0.25">
      <c r="A16063" t="s">
        <v>44</v>
      </c>
      <c r="B16063" t="s">
        <v>90</v>
      </c>
      <c r="C16063" t="s">
        <v>16</v>
      </c>
      <c r="D16063" t="s">
        <v>35</v>
      </c>
      <c r="E16063" t="s">
        <v>41</v>
      </c>
      <c r="F16063" t="s">
        <v>18</v>
      </c>
      <c r="G16063">
        <v>2016</v>
      </c>
      <c r="H16063">
        <v>10151.219247999999</v>
      </c>
      <c r="I16063">
        <v>11679.81725</v>
      </c>
      <c r="J16063">
        <v>8844.6624499999998</v>
      </c>
    </row>
    <row r="16064" spans="1:10" x14ac:dyDescent="0.25">
      <c r="A16064" t="s">
        <v>44</v>
      </c>
      <c r="B16064" t="s">
        <v>90</v>
      </c>
      <c r="C16064" t="s">
        <v>12</v>
      </c>
      <c r="D16064" t="s">
        <v>36</v>
      </c>
      <c r="E16064" t="s">
        <v>41</v>
      </c>
      <c r="F16064" t="s">
        <v>15</v>
      </c>
      <c r="G16064">
        <v>2016</v>
      </c>
      <c r="H16064">
        <v>1394.56098176</v>
      </c>
      <c r="I16064">
        <v>1634.42745236</v>
      </c>
      <c r="J16064">
        <v>1173.31714631</v>
      </c>
    </row>
    <row r="16065" spans="1:10" x14ac:dyDescent="0.25">
      <c r="A16065" t="s">
        <v>44</v>
      </c>
      <c r="B16065" t="s">
        <v>90</v>
      </c>
      <c r="C16065" t="s">
        <v>16</v>
      </c>
      <c r="D16065" t="s">
        <v>36</v>
      </c>
      <c r="E16065" t="s">
        <v>41</v>
      </c>
      <c r="F16065" t="s">
        <v>15</v>
      </c>
      <c r="G16065">
        <v>2016</v>
      </c>
      <c r="H16065">
        <v>2707.2425636399998</v>
      </c>
      <c r="I16065">
        <v>3179.74020036</v>
      </c>
      <c r="J16065">
        <v>2269.43113193</v>
      </c>
    </row>
    <row r="16066" spans="1:10" x14ac:dyDescent="0.25">
      <c r="A16066" t="s">
        <v>44</v>
      </c>
      <c r="B16066" t="s">
        <v>90</v>
      </c>
      <c r="C16066" t="s">
        <v>12</v>
      </c>
      <c r="D16066" t="s">
        <v>36</v>
      </c>
      <c r="E16066" t="s">
        <v>41</v>
      </c>
      <c r="F16066" t="s">
        <v>17</v>
      </c>
      <c r="G16066">
        <v>2016</v>
      </c>
      <c r="H16066">
        <v>0.127073406448</v>
      </c>
      <c r="I16066">
        <v>0.14892065516399999</v>
      </c>
      <c r="J16066">
        <v>0.106897073723</v>
      </c>
    </row>
    <row r="16067" spans="1:10" x14ac:dyDescent="0.25">
      <c r="A16067" t="s">
        <v>44</v>
      </c>
      <c r="B16067" t="s">
        <v>90</v>
      </c>
      <c r="C16067" t="s">
        <v>16</v>
      </c>
      <c r="D16067" t="s">
        <v>36</v>
      </c>
      <c r="E16067" t="s">
        <v>41</v>
      </c>
      <c r="F16067" t="s">
        <v>17</v>
      </c>
      <c r="G16067">
        <v>2016</v>
      </c>
      <c r="H16067">
        <v>0.107877151817</v>
      </c>
      <c r="I16067">
        <v>0.126687229496</v>
      </c>
      <c r="J16067">
        <v>9.0438340810699999E-2</v>
      </c>
    </row>
    <row r="16068" spans="1:10" x14ac:dyDescent="0.25">
      <c r="A16068" t="s">
        <v>44</v>
      </c>
      <c r="B16068" t="s">
        <v>90</v>
      </c>
      <c r="C16068" t="s">
        <v>12</v>
      </c>
      <c r="D16068" t="s">
        <v>36</v>
      </c>
      <c r="E16068" t="s">
        <v>41</v>
      </c>
      <c r="F16068" t="s">
        <v>18</v>
      </c>
      <c r="G16068">
        <v>2016</v>
      </c>
      <c r="H16068">
        <v>12703.348505</v>
      </c>
      <c r="I16068">
        <v>14888.342500000001</v>
      </c>
      <c r="J16068">
        <v>10687.992</v>
      </c>
    </row>
    <row r="16069" spans="1:10" x14ac:dyDescent="0.25">
      <c r="A16069" t="s">
        <v>44</v>
      </c>
      <c r="B16069" t="s">
        <v>90</v>
      </c>
      <c r="C16069" t="s">
        <v>16</v>
      </c>
      <c r="D16069" t="s">
        <v>36</v>
      </c>
      <c r="E16069" t="s">
        <v>41</v>
      </c>
      <c r="F16069" t="s">
        <v>18</v>
      </c>
      <c r="G16069">
        <v>2016</v>
      </c>
      <c r="H16069">
        <v>10785.358972</v>
      </c>
      <c r="I16069">
        <v>12667.737999999999</v>
      </c>
      <c r="J16069">
        <v>9041.1659999999993</v>
      </c>
    </row>
    <row r="16070" spans="1:10" x14ac:dyDescent="0.25">
      <c r="A16070" t="s">
        <v>44</v>
      </c>
      <c r="B16070" t="s">
        <v>90</v>
      </c>
      <c r="C16070" t="s">
        <v>12</v>
      </c>
      <c r="D16070" t="s">
        <v>37</v>
      </c>
      <c r="E16070" t="s">
        <v>41</v>
      </c>
      <c r="F16070" t="s">
        <v>15</v>
      </c>
      <c r="G16070">
        <v>2016</v>
      </c>
      <c r="H16070">
        <v>129.59102454200001</v>
      </c>
      <c r="I16070">
        <v>162.798303796</v>
      </c>
      <c r="J16070">
        <v>100.711830998</v>
      </c>
    </row>
    <row r="16071" spans="1:10" x14ac:dyDescent="0.25">
      <c r="A16071" t="s">
        <v>44</v>
      </c>
      <c r="B16071" t="s">
        <v>90</v>
      </c>
      <c r="C16071" t="s">
        <v>16</v>
      </c>
      <c r="D16071" t="s">
        <v>37</v>
      </c>
      <c r="E16071" t="s">
        <v>41</v>
      </c>
      <c r="F16071" t="s">
        <v>15</v>
      </c>
      <c r="G16071">
        <v>2016</v>
      </c>
      <c r="H16071">
        <v>478.86967825599999</v>
      </c>
      <c r="I16071">
        <v>600.99766544099998</v>
      </c>
      <c r="J16071">
        <v>373.28085736499997</v>
      </c>
    </row>
    <row r="16072" spans="1:10" x14ac:dyDescent="0.25">
      <c r="A16072" t="s">
        <v>44</v>
      </c>
      <c r="B16072" t="s">
        <v>90</v>
      </c>
      <c r="C16072" t="s">
        <v>12</v>
      </c>
      <c r="D16072" t="s">
        <v>37</v>
      </c>
      <c r="E16072" t="s">
        <v>41</v>
      </c>
      <c r="F16072" t="s">
        <v>17</v>
      </c>
      <c r="G16072">
        <v>2016</v>
      </c>
      <c r="H16072">
        <v>0.120649046075</v>
      </c>
      <c r="I16072">
        <v>0.15155688525399999</v>
      </c>
      <c r="J16072">
        <v>9.3770926092600002E-2</v>
      </c>
    </row>
    <row r="16073" spans="1:10" x14ac:dyDescent="0.25">
      <c r="A16073" t="s">
        <v>44</v>
      </c>
      <c r="B16073" t="s">
        <v>90</v>
      </c>
      <c r="C16073" t="s">
        <v>16</v>
      </c>
      <c r="D16073" t="s">
        <v>37</v>
      </c>
      <c r="E16073" t="s">
        <v>41</v>
      </c>
      <c r="F16073" t="s">
        <v>17</v>
      </c>
      <c r="G16073">
        <v>2016</v>
      </c>
      <c r="H16073">
        <v>0.10745457343500001</v>
      </c>
      <c r="I16073">
        <v>0.134860954954</v>
      </c>
      <c r="J16073">
        <v>8.37705797029E-2</v>
      </c>
    </row>
    <row r="16074" spans="1:10" x14ac:dyDescent="0.25">
      <c r="A16074" t="s">
        <v>44</v>
      </c>
      <c r="B16074" t="s">
        <v>90</v>
      </c>
      <c r="C16074" t="s">
        <v>12</v>
      </c>
      <c r="D16074" t="s">
        <v>37</v>
      </c>
      <c r="E16074" t="s">
        <v>41</v>
      </c>
      <c r="F16074" t="s">
        <v>18</v>
      </c>
      <c r="G16074">
        <v>2016</v>
      </c>
      <c r="H16074">
        <v>12059.435149999999</v>
      </c>
      <c r="I16074">
        <v>15149.626249999999</v>
      </c>
      <c r="J16074">
        <v>9372.0054999999993</v>
      </c>
    </row>
    <row r="16075" spans="1:10" x14ac:dyDescent="0.25">
      <c r="A16075" t="s">
        <v>44</v>
      </c>
      <c r="B16075" t="s">
        <v>90</v>
      </c>
      <c r="C16075" t="s">
        <v>16</v>
      </c>
      <c r="D16075" t="s">
        <v>37</v>
      </c>
      <c r="E16075" t="s">
        <v>41</v>
      </c>
      <c r="F16075" t="s">
        <v>18</v>
      </c>
      <c r="G16075">
        <v>2016</v>
      </c>
      <c r="H16075">
        <v>10742.889553999999</v>
      </c>
      <c r="I16075">
        <v>13482.69025</v>
      </c>
      <c r="J16075">
        <v>8374.1260000000002</v>
      </c>
    </row>
    <row r="16076" spans="1:10" x14ac:dyDescent="0.25">
      <c r="A16076" t="s">
        <v>44</v>
      </c>
      <c r="B16076" t="s">
        <v>91</v>
      </c>
      <c r="C16076" t="s">
        <v>12</v>
      </c>
      <c r="D16076" t="s">
        <v>13</v>
      </c>
      <c r="E16076" t="s">
        <v>38</v>
      </c>
      <c r="F16076" t="s">
        <v>15</v>
      </c>
      <c r="G16076">
        <v>2016</v>
      </c>
      <c r="H16076">
        <v>105.061383818</v>
      </c>
      <c r="I16076">
        <v>178.324286473</v>
      </c>
      <c r="J16076">
        <v>58.977840452599999</v>
      </c>
    </row>
    <row r="16077" spans="1:10" x14ac:dyDescent="0.25">
      <c r="A16077" t="s">
        <v>44</v>
      </c>
      <c r="B16077" t="s">
        <v>91</v>
      </c>
      <c r="C16077" t="s">
        <v>16</v>
      </c>
      <c r="D16077" t="s">
        <v>13</v>
      </c>
      <c r="E16077" t="s">
        <v>38</v>
      </c>
      <c r="F16077" t="s">
        <v>15</v>
      </c>
      <c r="G16077">
        <v>2016</v>
      </c>
      <c r="H16077">
        <v>106.06846006799999</v>
      </c>
      <c r="I16077">
        <v>176.54481980099999</v>
      </c>
      <c r="J16077">
        <v>58.603843093099997</v>
      </c>
    </row>
    <row r="16078" spans="1:10" x14ac:dyDescent="0.25">
      <c r="A16078" t="s">
        <v>44</v>
      </c>
      <c r="B16078" t="s">
        <v>91</v>
      </c>
      <c r="C16078" t="s">
        <v>12</v>
      </c>
      <c r="D16078" t="s">
        <v>13</v>
      </c>
      <c r="E16078" t="s">
        <v>38</v>
      </c>
      <c r="F16078" t="s">
        <v>17</v>
      </c>
      <c r="G16078">
        <v>2016</v>
      </c>
      <c r="H16078" s="1">
        <v>6.9354483094599995E-5</v>
      </c>
      <c r="I16078">
        <v>1.18114767468E-4</v>
      </c>
      <c r="J16078" s="1">
        <v>3.8585086660500001E-5</v>
      </c>
    </row>
    <row r="16079" spans="1:10" x14ac:dyDescent="0.25">
      <c r="A16079" t="s">
        <v>44</v>
      </c>
      <c r="B16079" t="s">
        <v>91</v>
      </c>
      <c r="C16079" t="s">
        <v>16</v>
      </c>
      <c r="D16079" t="s">
        <v>13</v>
      </c>
      <c r="E16079" t="s">
        <v>38</v>
      </c>
      <c r="F16079" t="s">
        <v>17</v>
      </c>
      <c r="G16079">
        <v>2016</v>
      </c>
      <c r="H16079" s="1">
        <v>6.9223272472100002E-5</v>
      </c>
      <c r="I16079">
        <v>1.15283839324E-4</v>
      </c>
      <c r="J16079" s="1">
        <v>3.80681943739E-5</v>
      </c>
    </row>
    <row r="16080" spans="1:10" x14ac:dyDescent="0.25">
      <c r="A16080" t="s">
        <v>44</v>
      </c>
      <c r="B16080" t="s">
        <v>91</v>
      </c>
      <c r="C16080" t="s">
        <v>12</v>
      </c>
      <c r="D16080" t="s">
        <v>13</v>
      </c>
      <c r="E16080" t="s">
        <v>38</v>
      </c>
      <c r="F16080" t="s">
        <v>18</v>
      </c>
      <c r="G16080">
        <v>2016</v>
      </c>
      <c r="H16080">
        <v>5.7484597858799997</v>
      </c>
      <c r="I16080">
        <v>9.7570577540799999</v>
      </c>
      <c r="J16080">
        <v>3.2269872314499999</v>
      </c>
    </row>
    <row r="16081" spans="1:10" x14ac:dyDescent="0.25">
      <c r="A16081" t="s">
        <v>44</v>
      </c>
      <c r="B16081" t="s">
        <v>91</v>
      </c>
      <c r="C16081" t="s">
        <v>16</v>
      </c>
      <c r="D16081" t="s">
        <v>13</v>
      </c>
      <c r="E16081" t="s">
        <v>38</v>
      </c>
      <c r="F16081" t="s">
        <v>18</v>
      </c>
      <c r="G16081">
        <v>2016</v>
      </c>
      <c r="H16081">
        <v>6.0760627359699999</v>
      </c>
      <c r="I16081">
        <v>10.113255157399999</v>
      </c>
      <c r="J16081">
        <v>3.35708302897</v>
      </c>
    </row>
    <row r="16082" spans="1:10" x14ac:dyDescent="0.25">
      <c r="A16082" t="s">
        <v>44</v>
      </c>
      <c r="B16082" t="s">
        <v>91</v>
      </c>
      <c r="C16082" t="s">
        <v>12</v>
      </c>
      <c r="D16082" t="s">
        <v>19</v>
      </c>
      <c r="E16082" t="s">
        <v>38</v>
      </c>
      <c r="F16082" t="s">
        <v>15</v>
      </c>
      <c r="G16082">
        <v>2016</v>
      </c>
      <c r="H16082">
        <v>1647.98793013</v>
      </c>
      <c r="I16082">
        <v>2230.7524631400001</v>
      </c>
      <c r="J16082">
        <v>1144.95464806</v>
      </c>
    </row>
    <row r="16083" spans="1:10" x14ac:dyDescent="0.25">
      <c r="A16083" t="s">
        <v>44</v>
      </c>
      <c r="B16083" t="s">
        <v>91</v>
      </c>
      <c r="C16083" t="s">
        <v>16</v>
      </c>
      <c r="D16083" t="s">
        <v>19</v>
      </c>
      <c r="E16083" t="s">
        <v>38</v>
      </c>
      <c r="F16083" t="s">
        <v>15</v>
      </c>
      <c r="G16083">
        <v>2016</v>
      </c>
      <c r="H16083">
        <v>1703.35213927</v>
      </c>
      <c r="I16083">
        <v>2300.6569451</v>
      </c>
      <c r="J16083">
        <v>1181.5154598700001</v>
      </c>
    </row>
    <row r="16084" spans="1:10" x14ac:dyDescent="0.25">
      <c r="A16084" t="s">
        <v>44</v>
      </c>
      <c r="B16084" t="s">
        <v>91</v>
      </c>
      <c r="C16084" t="s">
        <v>12</v>
      </c>
      <c r="D16084" t="s">
        <v>19</v>
      </c>
      <c r="E16084" t="s">
        <v>38</v>
      </c>
      <c r="F16084" t="s">
        <v>17</v>
      </c>
      <c r="G16084">
        <v>2016</v>
      </c>
      <c r="H16084">
        <v>9.0876080931499999E-4</v>
      </c>
      <c r="I16084">
        <v>1.22673257801E-3</v>
      </c>
      <c r="J16084">
        <v>6.2895650094000005E-4</v>
      </c>
    </row>
    <row r="16085" spans="1:10" x14ac:dyDescent="0.25">
      <c r="A16085" t="s">
        <v>44</v>
      </c>
      <c r="B16085" t="s">
        <v>91</v>
      </c>
      <c r="C16085" t="s">
        <v>16</v>
      </c>
      <c r="D16085" t="s">
        <v>19</v>
      </c>
      <c r="E16085" t="s">
        <v>38</v>
      </c>
      <c r="F16085" t="s">
        <v>17</v>
      </c>
      <c r="G16085">
        <v>2016</v>
      </c>
      <c r="H16085">
        <v>9.5651042245300003E-4</v>
      </c>
      <c r="I16085">
        <v>1.2962084331500001E-3</v>
      </c>
      <c r="J16085">
        <v>6.6638516563900004E-4</v>
      </c>
    </row>
    <row r="16086" spans="1:10" x14ac:dyDescent="0.25">
      <c r="A16086" t="s">
        <v>44</v>
      </c>
      <c r="B16086" t="s">
        <v>91</v>
      </c>
      <c r="C16086" t="s">
        <v>12</v>
      </c>
      <c r="D16086" t="s">
        <v>19</v>
      </c>
      <c r="E16086" t="s">
        <v>38</v>
      </c>
      <c r="F16086" t="s">
        <v>18</v>
      </c>
      <c r="G16086">
        <v>2016</v>
      </c>
      <c r="H16086">
        <v>83.565257191999905</v>
      </c>
      <c r="I16086">
        <v>113.115757649999</v>
      </c>
      <c r="J16086">
        <v>58.057724749999998</v>
      </c>
    </row>
    <row r="16087" spans="1:10" x14ac:dyDescent="0.25">
      <c r="A16087" t="s">
        <v>44</v>
      </c>
      <c r="B16087" t="s">
        <v>91</v>
      </c>
      <c r="C16087" t="s">
        <v>16</v>
      </c>
      <c r="D16087" t="s">
        <v>19</v>
      </c>
      <c r="E16087" t="s">
        <v>38</v>
      </c>
      <c r="F16087" t="s">
        <v>18</v>
      </c>
      <c r="G16087">
        <v>2016</v>
      </c>
      <c r="H16087">
        <v>90.005159261000003</v>
      </c>
      <c r="I16087">
        <v>121.5667565</v>
      </c>
      <c r="J16087">
        <v>62.431299249999903</v>
      </c>
    </row>
    <row r="16088" spans="1:10" x14ac:dyDescent="0.25">
      <c r="A16088" t="s">
        <v>44</v>
      </c>
      <c r="B16088" t="s">
        <v>91</v>
      </c>
      <c r="C16088" t="s">
        <v>12</v>
      </c>
      <c r="D16088" t="s">
        <v>20</v>
      </c>
      <c r="E16088" t="s">
        <v>38</v>
      </c>
      <c r="F16088" t="s">
        <v>15</v>
      </c>
      <c r="G16088">
        <v>2016</v>
      </c>
      <c r="H16088">
        <v>7030.8850996199999</v>
      </c>
      <c r="I16088">
        <v>9159.2053819400007</v>
      </c>
      <c r="J16088">
        <v>4982.2480418200003</v>
      </c>
    </row>
    <row r="16089" spans="1:10" x14ac:dyDescent="0.25">
      <c r="A16089" t="s">
        <v>44</v>
      </c>
      <c r="B16089" t="s">
        <v>91</v>
      </c>
      <c r="C16089" t="s">
        <v>16</v>
      </c>
      <c r="D16089" t="s">
        <v>20</v>
      </c>
      <c r="E16089" t="s">
        <v>38</v>
      </c>
      <c r="F16089" t="s">
        <v>15</v>
      </c>
      <c r="G16089">
        <v>2016</v>
      </c>
      <c r="H16089">
        <v>7561.1450612400004</v>
      </c>
      <c r="I16089">
        <v>9912.5889680300006</v>
      </c>
      <c r="J16089">
        <v>5572.4993646599996</v>
      </c>
    </row>
    <row r="16090" spans="1:10" x14ac:dyDescent="0.25">
      <c r="A16090" t="s">
        <v>44</v>
      </c>
      <c r="B16090" t="s">
        <v>91</v>
      </c>
      <c r="C16090" t="s">
        <v>12</v>
      </c>
      <c r="D16090" t="s">
        <v>20</v>
      </c>
      <c r="E16090" t="s">
        <v>38</v>
      </c>
      <c r="F16090" t="s">
        <v>17</v>
      </c>
      <c r="G16090">
        <v>2016</v>
      </c>
      <c r="H16090">
        <v>3.6056625548900002E-3</v>
      </c>
      <c r="I16090">
        <v>4.6865728947099996E-3</v>
      </c>
      <c r="J16090">
        <v>2.5509201877799998E-3</v>
      </c>
    </row>
    <row r="16091" spans="1:10" x14ac:dyDescent="0.25">
      <c r="A16091" t="s">
        <v>44</v>
      </c>
      <c r="B16091" t="s">
        <v>91</v>
      </c>
      <c r="C16091" t="s">
        <v>16</v>
      </c>
      <c r="D16091" t="s">
        <v>20</v>
      </c>
      <c r="E16091" t="s">
        <v>38</v>
      </c>
      <c r="F16091" t="s">
        <v>17</v>
      </c>
      <c r="G16091">
        <v>2016</v>
      </c>
      <c r="H16091">
        <v>3.9286816321700002E-3</v>
      </c>
      <c r="I16091">
        <v>5.1373088975499998E-3</v>
      </c>
      <c r="J16091">
        <v>2.9016163589799999E-3</v>
      </c>
    </row>
    <row r="16092" spans="1:10" x14ac:dyDescent="0.25">
      <c r="A16092" t="s">
        <v>44</v>
      </c>
      <c r="B16092" t="s">
        <v>91</v>
      </c>
      <c r="C16092" t="s">
        <v>12</v>
      </c>
      <c r="D16092" t="s">
        <v>20</v>
      </c>
      <c r="E16092" t="s">
        <v>38</v>
      </c>
      <c r="F16092" t="s">
        <v>18</v>
      </c>
      <c r="G16092">
        <v>2016</v>
      </c>
      <c r="H16092">
        <v>340.54895099999999</v>
      </c>
      <c r="I16092">
        <v>443.63657499999999</v>
      </c>
      <c r="J16092">
        <v>241.320875</v>
      </c>
    </row>
    <row r="16093" spans="1:10" x14ac:dyDescent="0.25">
      <c r="A16093" t="s">
        <v>44</v>
      </c>
      <c r="B16093" t="s">
        <v>91</v>
      </c>
      <c r="C16093" t="s">
        <v>16</v>
      </c>
      <c r="D16093" t="s">
        <v>20</v>
      </c>
      <c r="E16093" t="s">
        <v>38</v>
      </c>
      <c r="F16093" t="s">
        <v>18</v>
      </c>
      <c r="G16093">
        <v>2016</v>
      </c>
      <c r="H16093">
        <v>381.64644900000002</v>
      </c>
      <c r="I16093">
        <v>500.33485000000002</v>
      </c>
      <c r="J16093">
        <v>281.27017499999999</v>
      </c>
    </row>
    <row r="16094" spans="1:10" x14ac:dyDescent="0.25">
      <c r="A16094" t="s">
        <v>44</v>
      </c>
      <c r="B16094" t="s">
        <v>91</v>
      </c>
      <c r="C16094" t="s">
        <v>12</v>
      </c>
      <c r="D16094" t="s">
        <v>21</v>
      </c>
      <c r="E16094" t="s">
        <v>38</v>
      </c>
      <c r="F16094" t="s">
        <v>15</v>
      </c>
      <c r="G16094">
        <v>2016</v>
      </c>
      <c r="H16094">
        <v>15325.4570767</v>
      </c>
      <c r="I16094">
        <v>19055.611706799999</v>
      </c>
      <c r="J16094">
        <v>11810.023241999999</v>
      </c>
    </row>
    <row r="16095" spans="1:10" x14ac:dyDescent="0.25">
      <c r="A16095" t="s">
        <v>44</v>
      </c>
      <c r="B16095" t="s">
        <v>91</v>
      </c>
      <c r="C16095" t="s">
        <v>16</v>
      </c>
      <c r="D16095" t="s">
        <v>21</v>
      </c>
      <c r="E16095" t="s">
        <v>38</v>
      </c>
      <c r="F16095" t="s">
        <v>15</v>
      </c>
      <c r="G16095">
        <v>2016</v>
      </c>
      <c r="H16095">
        <v>17505.202183599999</v>
      </c>
      <c r="I16095">
        <v>22431.571425300001</v>
      </c>
      <c r="J16095">
        <v>13558.7900575</v>
      </c>
    </row>
    <row r="16096" spans="1:10" x14ac:dyDescent="0.25">
      <c r="A16096" t="s">
        <v>44</v>
      </c>
      <c r="B16096" t="s">
        <v>91</v>
      </c>
      <c r="C16096" t="s">
        <v>12</v>
      </c>
      <c r="D16096" t="s">
        <v>21</v>
      </c>
      <c r="E16096" t="s">
        <v>38</v>
      </c>
      <c r="F16096" t="s">
        <v>17</v>
      </c>
      <c r="G16096">
        <v>2016</v>
      </c>
      <c r="H16096">
        <v>7.7743608286000004E-3</v>
      </c>
      <c r="I16096">
        <v>9.6837004192499992E-3</v>
      </c>
      <c r="J16096">
        <v>5.9652388036799996E-3</v>
      </c>
    </row>
    <row r="16097" spans="1:10" x14ac:dyDescent="0.25">
      <c r="A16097" t="s">
        <v>44</v>
      </c>
      <c r="B16097" t="s">
        <v>91</v>
      </c>
      <c r="C16097" t="s">
        <v>16</v>
      </c>
      <c r="D16097" t="s">
        <v>21</v>
      </c>
      <c r="E16097" t="s">
        <v>38</v>
      </c>
      <c r="F16097" t="s">
        <v>17</v>
      </c>
      <c r="G16097">
        <v>2016</v>
      </c>
      <c r="H16097">
        <v>8.9406108619200005E-3</v>
      </c>
      <c r="I16097">
        <v>1.14427061269E-2</v>
      </c>
      <c r="J16097">
        <v>6.9090167442599996E-3</v>
      </c>
    </row>
    <row r="16098" spans="1:10" x14ac:dyDescent="0.25">
      <c r="A16098" t="s">
        <v>44</v>
      </c>
      <c r="B16098" t="s">
        <v>91</v>
      </c>
      <c r="C16098" t="s">
        <v>12</v>
      </c>
      <c r="D16098" t="s">
        <v>21</v>
      </c>
      <c r="E16098" t="s">
        <v>38</v>
      </c>
      <c r="F16098" t="s">
        <v>18</v>
      </c>
      <c r="G16098">
        <v>2016</v>
      </c>
      <c r="H16098">
        <v>742.86409200000003</v>
      </c>
      <c r="I16098">
        <v>923.67422499999998</v>
      </c>
      <c r="J16098">
        <v>572.46202499999902</v>
      </c>
    </row>
    <row r="16099" spans="1:10" x14ac:dyDescent="0.25">
      <c r="A16099" t="s">
        <v>44</v>
      </c>
      <c r="B16099" t="s">
        <v>91</v>
      </c>
      <c r="C16099" t="s">
        <v>16</v>
      </c>
      <c r="D16099" t="s">
        <v>21</v>
      </c>
      <c r="E16099" t="s">
        <v>38</v>
      </c>
      <c r="F16099" t="s">
        <v>18</v>
      </c>
      <c r="G16099">
        <v>2016</v>
      </c>
      <c r="H16099">
        <v>880.28300399999898</v>
      </c>
      <c r="I16099">
        <v>1128.0150249999999</v>
      </c>
      <c r="J16099">
        <v>681.83002499999998</v>
      </c>
    </row>
    <row r="16100" spans="1:10" x14ac:dyDescent="0.25">
      <c r="A16100" t="s">
        <v>44</v>
      </c>
      <c r="B16100" t="s">
        <v>91</v>
      </c>
      <c r="C16100" t="s">
        <v>12</v>
      </c>
      <c r="D16100" t="s">
        <v>22</v>
      </c>
      <c r="E16100" t="s">
        <v>38</v>
      </c>
      <c r="F16100" t="s">
        <v>15</v>
      </c>
      <c r="G16100">
        <v>2016</v>
      </c>
      <c r="H16100">
        <v>25824.961930000001</v>
      </c>
      <c r="I16100">
        <v>31856.428937600002</v>
      </c>
      <c r="J16100">
        <v>20585.440789799999</v>
      </c>
    </row>
    <row r="16101" spans="1:10" x14ac:dyDescent="0.25">
      <c r="A16101" t="s">
        <v>44</v>
      </c>
      <c r="B16101" t="s">
        <v>91</v>
      </c>
      <c r="C16101" t="s">
        <v>16</v>
      </c>
      <c r="D16101" t="s">
        <v>22</v>
      </c>
      <c r="E16101" t="s">
        <v>38</v>
      </c>
      <c r="F16101" t="s">
        <v>15</v>
      </c>
      <c r="G16101">
        <v>2016</v>
      </c>
      <c r="H16101">
        <v>30708.817992699998</v>
      </c>
      <c r="I16101">
        <v>37950.607847799998</v>
      </c>
      <c r="J16101">
        <v>24524.3543684</v>
      </c>
    </row>
    <row r="16102" spans="1:10" x14ac:dyDescent="0.25">
      <c r="A16102" t="s">
        <v>44</v>
      </c>
      <c r="B16102" t="s">
        <v>91</v>
      </c>
      <c r="C16102" t="s">
        <v>12</v>
      </c>
      <c r="D16102" t="s">
        <v>22</v>
      </c>
      <c r="E16102" t="s">
        <v>38</v>
      </c>
      <c r="F16102" t="s">
        <v>17</v>
      </c>
      <c r="G16102">
        <v>2016</v>
      </c>
      <c r="H16102">
        <v>1.28690699305E-2</v>
      </c>
      <c r="I16102">
        <v>1.59100366851E-2</v>
      </c>
      <c r="J16102">
        <v>1.0283717898900001E-2</v>
      </c>
    </row>
    <row r="16103" spans="1:10" x14ac:dyDescent="0.25">
      <c r="A16103" t="s">
        <v>44</v>
      </c>
      <c r="B16103" t="s">
        <v>91</v>
      </c>
      <c r="C16103" t="s">
        <v>16</v>
      </c>
      <c r="D16103" t="s">
        <v>22</v>
      </c>
      <c r="E16103" t="s">
        <v>38</v>
      </c>
      <c r="F16103" t="s">
        <v>17</v>
      </c>
      <c r="G16103">
        <v>2016</v>
      </c>
      <c r="H16103">
        <v>1.5115859968799999E-2</v>
      </c>
      <c r="I16103">
        <v>1.8685553021000001E-2</v>
      </c>
      <c r="J16103">
        <v>1.2050942721099999E-2</v>
      </c>
    </row>
    <row r="16104" spans="1:10" x14ac:dyDescent="0.25">
      <c r="A16104" t="s">
        <v>44</v>
      </c>
      <c r="B16104" t="s">
        <v>91</v>
      </c>
      <c r="C16104" t="s">
        <v>12</v>
      </c>
      <c r="D16104" t="s">
        <v>22</v>
      </c>
      <c r="E16104" t="s">
        <v>38</v>
      </c>
      <c r="F16104" t="s">
        <v>18</v>
      </c>
      <c r="G16104">
        <v>2016</v>
      </c>
      <c r="H16104">
        <v>1223.0484678299999</v>
      </c>
      <c r="I16104">
        <v>1508.6936704300001</v>
      </c>
      <c r="J16104">
        <v>974.90915517699898</v>
      </c>
    </row>
    <row r="16105" spans="1:10" x14ac:dyDescent="0.25">
      <c r="A16105" t="s">
        <v>44</v>
      </c>
      <c r="B16105" t="s">
        <v>91</v>
      </c>
      <c r="C16105" t="s">
        <v>16</v>
      </c>
      <c r="D16105" t="s">
        <v>22</v>
      </c>
      <c r="E16105" t="s">
        <v>38</v>
      </c>
      <c r="F16105" t="s">
        <v>18</v>
      </c>
      <c r="G16105">
        <v>2016</v>
      </c>
      <c r="H16105">
        <v>1490.6382756200001</v>
      </c>
      <c r="I16105">
        <v>1842.1623604900001</v>
      </c>
      <c r="J16105">
        <v>1190.4379163999999</v>
      </c>
    </row>
    <row r="16106" spans="1:10" x14ac:dyDescent="0.25">
      <c r="A16106" t="s">
        <v>44</v>
      </c>
      <c r="B16106" t="s">
        <v>91</v>
      </c>
      <c r="C16106" t="s">
        <v>12</v>
      </c>
      <c r="D16106" t="s">
        <v>23</v>
      </c>
      <c r="E16106" t="s">
        <v>38</v>
      </c>
      <c r="F16106" t="s">
        <v>15</v>
      </c>
      <c r="G16106">
        <v>2016</v>
      </c>
      <c r="H16106">
        <v>36670.5533965</v>
      </c>
      <c r="I16106">
        <v>45110.991143200001</v>
      </c>
      <c r="J16106">
        <v>30343.433893199999</v>
      </c>
    </row>
    <row r="16107" spans="1:10" x14ac:dyDescent="0.25">
      <c r="A16107" t="s">
        <v>44</v>
      </c>
      <c r="B16107" t="s">
        <v>91</v>
      </c>
      <c r="C16107" t="s">
        <v>16</v>
      </c>
      <c r="D16107" t="s">
        <v>23</v>
      </c>
      <c r="E16107" t="s">
        <v>38</v>
      </c>
      <c r="F16107" t="s">
        <v>15</v>
      </c>
      <c r="G16107">
        <v>2016</v>
      </c>
      <c r="H16107">
        <v>44130.146891199998</v>
      </c>
      <c r="I16107">
        <v>54028.657055700001</v>
      </c>
      <c r="J16107">
        <v>36582.050913200001</v>
      </c>
    </row>
    <row r="16108" spans="1:10" x14ac:dyDescent="0.25">
      <c r="A16108" t="s">
        <v>44</v>
      </c>
      <c r="B16108" t="s">
        <v>91</v>
      </c>
      <c r="C16108" t="s">
        <v>12</v>
      </c>
      <c r="D16108" t="s">
        <v>23</v>
      </c>
      <c r="E16108" t="s">
        <v>38</v>
      </c>
      <c r="F16108" t="s">
        <v>17</v>
      </c>
      <c r="G16108">
        <v>2016</v>
      </c>
      <c r="H16108">
        <v>1.8606797232899999E-2</v>
      </c>
      <c r="I16108">
        <v>2.2892114688299998E-2</v>
      </c>
      <c r="J16108">
        <v>1.54500370786E-2</v>
      </c>
    </row>
    <row r="16109" spans="1:10" x14ac:dyDescent="0.25">
      <c r="A16109" t="s">
        <v>44</v>
      </c>
      <c r="B16109" t="s">
        <v>91</v>
      </c>
      <c r="C16109" t="s">
        <v>16</v>
      </c>
      <c r="D16109" t="s">
        <v>23</v>
      </c>
      <c r="E16109" t="s">
        <v>38</v>
      </c>
      <c r="F16109" t="s">
        <v>17</v>
      </c>
      <c r="G16109">
        <v>2016</v>
      </c>
      <c r="H16109">
        <v>2.17745117493E-2</v>
      </c>
      <c r="I16109">
        <v>2.6679359383799998E-2</v>
      </c>
      <c r="J16109">
        <v>1.8052969643399999E-2</v>
      </c>
    </row>
    <row r="16110" spans="1:10" x14ac:dyDescent="0.25">
      <c r="A16110" t="s">
        <v>44</v>
      </c>
      <c r="B16110" t="s">
        <v>91</v>
      </c>
      <c r="C16110" t="s">
        <v>12</v>
      </c>
      <c r="D16110" t="s">
        <v>23</v>
      </c>
      <c r="E16110" t="s">
        <v>38</v>
      </c>
      <c r="F16110" t="s">
        <v>18</v>
      </c>
      <c r="G16110">
        <v>2016</v>
      </c>
      <c r="H16110">
        <v>1781.92750413</v>
      </c>
      <c r="I16110">
        <v>2192.0726144300002</v>
      </c>
      <c r="J16110">
        <v>1474.4745965299901</v>
      </c>
    </row>
    <row r="16111" spans="1:10" x14ac:dyDescent="0.25">
      <c r="A16111" t="s">
        <v>44</v>
      </c>
      <c r="B16111" t="s">
        <v>91</v>
      </c>
      <c r="C16111" t="s">
        <v>16</v>
      </c>
      <c r="D16111" t="s">
        <v>23</v>
      </c>
      <c r="E16111" t="s">
        <v>38</v>
      </c>
      <c r="F16111" t="s">
        <v>18</v>
      </c>
      <c r="G16111">
        <v>2016</v>
      </c>
      <c r="H16111">
        <v>2153.1890019000002</v>
      </c>
      <c r="I16111">
        <v>2636.1550630400002</v>
      </c>
      <c r="J16111">
        <v>1784.90386372999</v>
      </c>
    </row>
    <row r="16112" spans="1:10" x14ac:dyDescent="0.25">
      <c r="A16112" t="s">
        <v>44</v>
      </c>
      <c r="B16112" t="s">
        <v>91</v>
      </c>
      <c r="C16112" t="s">
        <v>12</v>
      </c>
      <c r="D16112" t="s">
        <v>24</v>
      </c>
      <c r="E16112" t="s">
        <v>38</v>
      </c>
      <c r="F16112" t="s">
        <v>15</v>
      </c>
      <c r="G16112">
        <v>2016</v>
      </c>
      <c r="H16112">
        <v>49725.856636999997</v>
      </c>
      <c r="I16112">
        <v>59546.785795700001</v>
      </c>
      <c r="J16112">
        <v>41172.810208100003</v>
      </c>
    </row>
    <row r="16113" spans="1:10" x14ac:dyDescent="0.25">
      <c r="A16113" t="s">
        <v>44</v>
      </c>
      <c r="B16113" t="s">
        <v>91</v>
      </c>
      <c r="C16113" t="s">
        <v>16</v>
      </c>
      <c r="D16113" t="s">
        <v>24</v>
      </c>
      <c r="E16113" t="s">
        <v>38</v>
      </c>
      <c r="F16113" t="s">
        <v>15</v>
      </c>
      <c r="G16113">
        <v>2016</v>
      </c>
      <c r="H16113">
        <v>58595.698652799998</v>
      </c>
      <c r="I16113">
        <v>69745.225389900006</v>
      </c>
      <c r="J16113">
        <v>49407.635054400002</v>
      </c>
    </row>
    <row r="16114" spans="1:10" x14ac:dyDescent="0.25">
      <c r="A16114" t="s">
        <v>44</v>
      </c>
      <c r="B16114" t="s">
        <v>91</v>
      </c>
      <c r="C16114" t="s">
        <v>12</v>
      </c>
      <c r="D16114" t="s">
        <v>24</v>
      </c>
      <c r="E16114" t="s">
        <v>38</v>
      </c>
      <c r="F16114" t="s">
        <v>17</v>
      </c>
      <c r="G16114">
        <v>2016</v>
      </c>
      <c r="H16114">
        <v>2.6136977826E-2</v>
      </c>
      <c r="I16114">
        <v>3.1340050259600002E-2</v>
      </c>
      <c r="J16114">
        <v>2.1622359479999999E-2</v>
      </c>
    </row>
    <row r="16115" spans="1:10" x14ac:dyDescent="0.25">
      <c r="A16115" t="s">
        <v>44</v>
      </c>
      <c r="B16115" t="s">
        <v>91</v>
      </c>
      <c r="C16115" t="s">
        <v>16</v>
      </c>
      <c r="D16115" t="s">
        <v>24</v>
      </c>
      <c r="E16115" t="s">
        <v>38</v>
      </c>
      <c r="F16115" t="s">
        <v>17</v>
      </c>
      <c r="G16115">
        <v>2016</v>
      </c>
      <c r="H16115">
        <v>2.9470193821599999E-2</v>
      </c>
      <c r="I16115">
        <v>3.5050464065400001E-2</v>
      </c>
      <c r="J16115">
        <v>2.4833238283700002E-2</v>
      </c>
    </row>
    <row r="16116" spans="1:10" x14ac:dyDescent="0.25">
      <c r="A16116" t="s">
        <v>44</v>
      </c>
      <c r="B16116" t="s">
        <v>91</v>
      </c>
      <c r="C16116" t="s">
        <v>12</v>
      </c>
      <c r="D16116" t="s">
        <v>24</v>
      </c>
      <c r="E16116" t="s">
        <v>38</v>
      </c>
      <c r="F16116" t="s">
        <v>18</v>
      </c>
      <c r="G16116">
        <v>2016</v>
      </c>
      <c r="H16116">
        <v>2530.9682044599999</v>
      </c>
      <c r="I16116">
        <v>3030.8381135899999</v>
      </c>
      <c r="J16116">
        <v>2095.6315400600001</v>
      </c>
    </row>
    <row r="16117" spans="1:10" x14ac:dyDescent="0.25">
      <c r="A16117" t="s">
        <v>44</v>
      </c>
      <c r="B16117" t="s">
        <v>91</v>
      </c>
      <c r="C16117" t="s">
        <v>16</v>
      </c>
      <c r="D16117" t="s">
        <v>24</v>
      </c>
      <c r="E16117" t="s">
        <v>38</v>
      </c>
      <c r="F16117" t="s">
        <v>18</v>
      </c>
      <c r="G16117">
        <v>2016</v>
      </c>
      <c r="H16117">
        <v>2923.6219521799999</v>
      </c>
      <c r="I16117">
        <v>3479.9256037199998</v>
      </c>
      <c r="J16117">
        <v>2465.1851547400001</v>
      </c>
    </row>
    <row r="16118" spans="1:10" x14ac:dyDescent="0.25">
      <c r="A16118" t="s">
        <v>44</v>
      </c>
      <c r="B16118" t="s">
        <v>91</v>
      </c>
      <c r="C16118" t="s">
        <v>12</v>
      </c>
      <c r="D16118" t="s">
        <v>25</v>
      </c>
      <c r="E16118" t="s">
        <v>38</v>
      </c>
      <c r="F16118" t="s">
        <v>15</v>
      </c>
      <c r="G16118">
        <v>2016</v>
      </c>
      <c r="H16118">
        <v>64648.564173400002</v>
      </c>
      <c r="I16118">
        <v>75545.052515500007</v>
      </c>
      <c r="J16118">
        <v>54602.6364885</v>
      </c>
    </row>
    <row r="16119" spans="1:10" x14ac:dyDescent="0.25">
      <c r="A16119" t="s">
        <v>44</v>
      </c>
      <c r="B16119" t="s">
        <v>91</v>
      </c>
      <c r="C16119" t="s">
        <v>16</v>
      </c>
      <c r="D16119" t="s">
        <v>25</v>
      </c>
      <c r="E16119" t="s">
        <v>38</v>
      </c>
      <c r="F16119" t="s">
        <v>15</v>
      </c>
      <c r="G16119">
        <v>2016</v>
      </c>
      <c r="H16119">
        <v>72633.229451799998</v>
      </c>
      <c r="I16119">
        <v>84396.701568599994</v>
      </c>
      <c r="J16119">
        <v>61415.065734099997</v>
      </c>
    </row>
    <row r="16120" spans="1:10" x14ac:dyDescent="0.25">
      <c r="A16120" t="s">
        <v>44</v>
      </c>
      <c r="B16120" t="s">
        <v>91</v>
      </c>
      <c r="C16120" t="s">
        <v>12</v>
      </c>
      <c r="D16120" t="s">
        <v>25</v>
      </c>
      <c r="E16120" t="s">
        <v>38</v>
      </c>
      <c r="F16120" t="s">
        <v>17</v>
      </c>
      <c r="G16120">
        <v>2016</v>
      </c>
      <c r="H16120">
        <v>3.7297464765000003E-2</v>
      </c>
      <c r="I16120">
        <v>4.3578435744500002E-2</v>
      </c>
      <c r="J16120">
        <v>3.1605990703599998E-2</v>
      </c>
    </row>
    <row r="16121" spans="1:10" x14ac:dyDescent="0.25">
      <c r="A16121" t="s">
        <v>44</v>
      </c>
      <c r="B16121" t="s">
        <v>91</v>
      </c>
      <c r="C16121" t="s">
        <v>16</v>
      </c>
      <c r="D16121" t="s">
        <v>25</v>
      </c>
      <c r="E16121" t="s">
        <v>38</v>
      </c>
      <c r="F16121" t="s">
        <v>17</v>
      </c>
      <c r="G16121">
        <v>2016</v>
      </c>
      <c r="H16121">
        <v>3.94065066708E-2</v>
      </c>
      <c r="I16121">
        <v>4.5808069149399999E-2</v>
      </c>
      <c r="J16121">
        <v>3.3295965519100003E-2</v>
      </c>
    </row>
    <row r="16122" spans="1:10" x14ac:dyDescent="0.25">
      <c r="A16122" t="s">
        <v>44</v>
      </c>
      <c r="B16122" t="s">
        <v>91</v>
      </c>
      <c r="C16122" t="s">
        <v>12</v>
      </c>
      <c r="D16122" t="s">
        <v>25</v>
      </c>
      <c r="E16122" t="s">
        <v>38</v>
      </c>
      <c r="F16122" t="s">
        <v>18</v>
      </c>
      <c r="G16122">
        <v>2016</v>
      </c>
      <c r="H16122">
        <v>3639.3185835899899</v>
      </c>
      <c r="I16122">
        <v>4252.7242025099904</v>
      </c>
      <c r="J16122">
        <v>3073.7943251500001</v>
      </c>
    </row>
    <row r="16123" spans="1:10" x14ac:dyDescent="0.25">
      <c r="A16123" t="s">
        <v>44</v>
      </c>
      <c r="B16123" t="s">
        <v>91</v>
      </c>
      <c r="C16123" t="s">
        <v>16</v>
      </c>
      <c r="D16123" t="s">
        <v>25</v>
      </c>
      <c r="E16123" t="s">
        <v>38</v>
      </c>
      <c r="F16123" t="s">
        <v>18</v>
      </c>
      <c r="G16123">
        <v>2016</v>
      </c>
      <c r="H16123">
        <v>3917.6879522999998</v>
      </c>
      <c r="I16123">
        <v>4552.1855966499998</v>
      </c>
      <c r="J16123">
        <v>3312.6031285099998</v>
      </c>
    </row>
    <row r="16124" spans="1:10" x14ac:dyDescent="0.25">
      <c r="A16124" t="s">
        <v>44</v>
      </c>
      <c r="B16124" t="s">
        <v>91</v>
      </c>
      <c r="C16124" t="s">
        <v>12</v>
      </c>
      <c r="D16124" t="s">
        <v>26</v>
      </c>
      <c r="E16124" t="s">
        <v>38</v>
      </c>
      <c r="F16124" t="s">
        <v>15</v>
      </c>
      <c r="G16124">
        <v>2016</v>
      </c>
      <c r="H16124">
        <v>79071.300108800002</v>
      </c>
      <c r="I16124">
        <v>93450.829908300002</v>
      </c>
      <c r="J16124">
        <v>67226.698206999994</v>
      </c>
    </row>
    <row r="16125" spans="1:10" x14ac:dyDescent="0.25">
      <c r="A16125" t="s">
        <v>44</v>
      </c>
      <c r="B16125" t="s">
        <v>91</v>
      </c>
      <c r="C16125" t="s">
        <v>16</v>
      </c>
      <c r="D16125" t="s">
        <v>26</v>
      </c>
      <c r="E16125" t="s">
        <v>38</v>
      </c>
      <c r="F16125" t="s">
        <v>15</v>
      </c>
      <c r="G16125">
        <v>2016</v>
      </c>
      <c r="H16125">
        <v>83971.881048099996</v>
      </c>
      <c r="I16125">
        <v>98169.360027400005</v>
      </c>
      <c r="J16125">
        <v>71365.518261200006</v>
      </c>
    </row>
    <row r="16126" spans="1:10" x14ac:dyDescent="0.25">
      <c r="A16126" t="s">
        <v>44</v>
      </c>
      <c r="B16126" t="s">
        <v>91</v>
      </c>
      <c r="C16126" t="s">
        <v>12</v>
      </c>
      <c r="D16126" t="s">
        <v>26</v>
      </c>
      <c r="E16126" t="s">
        <v>38</v>
      </c>
      <c r="F16126" t="s">
        <v>17</v>
      </c>
      <c r="G16126">
        <v>2016</v>
      </c>
      <c r="H16126">
        <v>5.2176010731599998E-2</v>
      </c>
      <c r="I16126">
        <v>6.15949114405E-2</v>
      </c>
      <c r="J16126">
        <v>4.4361248887799999E-2</v>
      </c>
    </row>
    <row r="16127" spans="1:10" x14ac:dyDescent="0.25">
      <c r="A16127" t="s">
        <v>44</v>
      </c>
      <c r="B16127" t="s">
        <v>91</v>
      </c>
      <c r="C16127" t="s">
        <v>16</v>
      </c>
      <c r="D16127" t="s">
        <v>26</v>
      </c>
      <c r="E16127" t="s">
        <v>38</v>
      </c>
      <c r="F16127" t="s">
        <v>17</v>
      </c>
      <c r="G16127">
        <v>2016</v>
      </c>
      <c r="H16127">
        <v>5.1315945221300001E-2</v>
      </c>
      <c r="I16127">
        <v>5.9982549097699997E-2</v>
      </c>
      <c r="J16127">
        <v>4.3652976397999997E-2</v>
      </c>
    </row>
    <row r="16128" spans="1:10" x14ac:dyDescent="0.25">
      <c r="A16128" t="s">
        <v>44</v>
      </c>
      <c r="B16128" t="s">
        <v>91</v>
      </c>
      <c r="C16128" t="s">
        <v>12</v>
      </c>
      <c r="D16128" t="s">
        <v>26</v>
      </c>
      <c r="E16128" t="s">
        <v>38</v>
      </c>
      <c r="F16128" t="s">
        <v>18</v>
      </c>
      <c r="G16128">
        <v>2016</v>
      </c>
      <c r="H16128">
        <v>5120.7703571900001</v>
      </c>
      <c r="I16128">
        <v>6052.0092497699998</v>
      </c>
      <c r="J16128">
        <v>4353.6970166999999</v>
      </c>
    </row>
    <row r="16129" spans="1:10" x14ac:dyDescent="0.25">
      <c r="A16129" t="s">
        <v>44</v>
      </c>
      <c r="B16129" t="s">
        <v>91</v>
      </c>
      <c r="C16129" t="s">
        <v>16</v>
      </c>
      <c r="D16129" t="s">
        <v>26</v>
      </c>
      <c r="E16129" t="s">
        <v>38</v>
      </c>
      <c r="F16129" t="s">
        <v>18</v>
      </c>
      <c r="G16129">
        <v>2016</v>
      </c>
      <c r="H16129">
        <v>5112.5926996999997</v>
      </c>
      <c r="I16129">
        <v>5977.0002427700001</v>
      </c>
      <c r="J16129">
        <v>4345.05959755</v>
      </c>
    </row>
    <row r="16130" spans="1:10" x14ac:dyDescent="0.25">
      <c r="A16130" t="s">
        <v>44</v>
      </c>
      <c r="B16130" t="s">
        <v>91</v>
      </c>
      <c r="C16130" t="s">
        <v>12</v>
      </c>
      <c r="D16130" t="s">
        <v>27</v>
      </c>
      <c r="E16130" t="s">
        <v>38</v>
      </c>
      <c r="F16130" t="s">
        <v>15</v>
      </c>
      <c r="G16130">
        <v>2016</v>
      </c>
      <c r="H16130">
        <v>106923.923988</v>
      </c>
      <c r="I16130">
        <v>124174.617105</v>
      </c>
      <c r="J16130">
        <v>92564.156986200003</v>
      </c>
    </row>
    <row r="16131" spans="1:10" x14ac:dyDescent="0.25">
      <c r="A16131" t="s">
        <v>44</v>
      </c>
      <c r="B16131" t="s">
        <v>91</v>
      </c>
      <c r="C16131" t="s">
        <v>16</v>
      </c>
      <c r="D16131" t="s">
        <v>27</v>
      </c>
      <c r="E16131" t="s">
        <v>38</v>
      </c>
      <c r="F16131" t="s">
        <v>15</v>
      </c>
      <c r="G16131">
        <v>2016</v>
      </c>
      <c r="H16131">
        <v>105786.706987</v>
      </c>
      <c r="I16131">
        <v>122943.98170600001</v>
      </c>
      <c r="J16131">
        <v>91035.741620999994</v>
      </c>
    </row>
    <row r="16132" spans="1:10" x14ac:dyDescent="0.25">
      <c r="A16132" t="s">
        <v>44</v>
      </c>
      <c r="B16132" t="s">
        <v>91</v>
      </c>
      <c r="C16132" t="s">
        <v>12</v>
      </c>
      <c r="D16132" t="s">
        <v>27</v>
      </c>
      <c r="E16132" t="s">
        <v>38</v>
      </c>
      <c r="F16132" t="s">
        <v>17</v>
      </c>
      <c r="G16132">
        <v>2016</v>
      </c>
      <c r="H16132">
        <v>7.0542135442100001E-2</v>
      </c>
      <c r="I16132">
        <v>8.2053333839000001E-2</v>
      </c>
      <c r="J16132">
        <v>6.1071034517400001E-2</v>
      </c>
    </row>
    <row r="16133" spans="1:10" x14ac:dyDescent="0.25">
      <c r="A16133" t="s">
        <v>44</v>
      </c>
      <c r="B16133" t="s">
        <v>91</v>
      </c>
      <c r="C16133" t="s">
        <v>16</v>
      </c>
      <c r="D16133" t="s">
        <v>27</v>
      </c>
      <c r="E16133" t="s">
        <v>38</v>
      </c>
      <c r="F16133" t="s">
        <v>17</v>
      </c>
      <c r="G16133">
        <v>2016</v>
      </c>
      <c r="H16133">
        <v>6.3987510007300005E-2</v>
      </c>
      <c r="I16133">
        <v>7.4388204481299999E-2</v>
      </c>
      <c r="J16133">
        <v>5.5060689530900001E-2</v>
      </c>
    </row>
    <row r="16134" spans="1:10" x14ac:dyDescent="0.25">
      <c r="A16134" t="s">
        <v>44</v>
      </c>
      <c r="B16134" t="s">
        <v>91</v>
      </c>
      <c r="C16134" t="s">
        <v>12</v>
      </c>
      <c r="D16134" t="s">
        <v>27</v>
      </c>
      <c r="E16134" t="s">
        <v>38</v>
      </c>
      <c r="F16134" t="s">
        <v>18</v>
      </c>
      <c r="G16134">
        <v>2016</v>
      </c>
      <c r="H16134">
        <v>6955.6095063899902</v>
      </c>
      <c r="I16134">
        <v>8077.80069207</v>
      </c>
      <c r="J16134">
        <v>6021.4786950500002</v>
      </c>
    </row>
    <row r="16135" spans="1:10" x14ac:dyDescent="0.25">
      <c r="A16135" t="s">
        <v>44</v>
      </c>
      <c r="B16135" t="s">
        <v>91</v>
      </c>
      <c r="C16135" t="s">
        <v>16</v>
      </c>
      <c r="D16135" t="s">
        <v>27</v>
      </c>
      <c r="E16135" t="s">
        <v>38</v>
      </c>
      <c r="F16135" t="s">
        <v>18</v>
      </c>
      <c r="G16135">
        <v>2016</v>
      </c>
      <c r="H16135">
        <v>6382.8404086500004</v>
      </c>
      <c r="I16135">
        <v>7418.0569258799997</v>
      </c>
      <c r="J16135">
        <v>5492.8131028999996</v>
      </c>
    </row>
    <row r="16136" spans="1:10" x14ac:dyDescent="0.25">
      <c r="A16136" t="s">
        <v>44</v>
      </c>
      <c r="B16136" t="s">
        <v>91</v>
      </c>
      <c r="C16136" t="s">
        <v>12</v>
      </c>
      <c r="D16136" t="s">
        <v>28</v>
      </c>
      <c r="E16136" t="s">
        <v>38</v>
      </c>
      <c r="F16136" t="s">
        <v>15</v>
      </c>
      <c r="G16136">
        <v>2016</v>
      </c>
      <c r="H16136">
        <v>124456.226023</v>
      </c>
      <c r="I16136">
        <v>144483.874618</v>
      </c>
      <c r="J16136">
        <v>107476.54712800001</v>
      </c>
    </row>
    <row r="16137" spans="1:10" x14ac:dyDescent="0.25">
      <c r="A16137" t="s">
        <v>44</v>
      </c>
      <c r="B16137" t="s">
        <v>91</v>
      </c>
      <c r="C16137" t="s">
        <v>16</v>
      </c>
      <c r="D16137" t="s">
        <v>28</v>
      </c>
      <c r="E16137" t="s">
        <v>38</v>
      </c>
      <c r="F16137" t="s">
        <v>15</v>
      </c>
      <c r="G16137">
        <v>2016</v>
      </c>
      <c r="H16137">
        <v>116095.532513</v>
      </c>
      <c r="I16137">
        <v>134708.21489800001</v>
      </c>
      <c r="J16137">
        <v>100249.002324</v>
      </c>
    </row>
    <row r="16138" spans="1:10" x14ac:dyDescent="0.25">
      <c r="A16138" t="s">
        <v>44</v>
      </c>
      <c r="B16138" t="s">
        <v>91</v>
      </c>
      <c r="C16138" t="s">
        <v>12</v>
      </c>
      <c r="D16138" t="s">
        <v>28</v>
      </c>
      <c r="E16138" t="s">
        <v>38</v>
      </c>
      <c r="F16138" t="s">
        <v>17</v>
      </c>
      <c r="G16138">
        <v>2016</v>
      </c>
      <c r="H16138">
        <v>9.0938382089100003E-2</v>
      </c>
      <c r="I16138">
        <v>0.105643423221</v>
      </c>
      <c r="J16138">
        <v>7.8538248975699998E-2</v>
      </c>
    </row>
    <row r="16139" spans="1:10" x14ac:dyDescent="0.25">
      <c r="A16139" t="s">
        <v>44</v>
      </c>
      <c r="B16139" t="s">
        <v>91</v>
      </c>
      <c r="C16139" t="s">
        <v>16</v>
      </c>
      <c r="D16139" t="s">
        <v>28</v>
      </c>
      <c r="E16139" t="s">
        <v>38</v>
      </c>
      <c r="F16139" t="s">
        <v>17</v>
      </c>
      <c r="G16139">
        <v>2016</v>
      </c>
      <c r="H16139">
        <v>7.7164276629200002E-2</v>
      </c>
      <c r="I16139">
        <v>8.9526698268900001E-2</v>
      </c>
      <c r="J16139">
        <v>6.6636129864399998E-2</v>
      </c>
    </row>
    <row r="16140" spans="1:10" x14ac:dyDescent="0.25">
      <c r="A16140" t="s">
        <v>44</v>
      </c>
      <c r="B16140" t="s">
        <v>91</v>
      </c>
      <c r="C16140" t="s">
        <v>12</v>
      </c>
      <c r="D16140" t="s">
        <v>28</v>
      </c>
      <c r="E16140" t="s">
        <v>38</v>
      </c>
      <c r="F16140" t="s">
        <v>18</v>
      </c>
      <c r="G16140">
        <v>2016</v>
      </c>
      <c r="H16140">
        <v>9013.5769779300008</v>
      </c>
      <c r="I16140">
        <v>10464.0528445</v>
      </c>
      <c r="J16140">
        <v>7783.8462712</v>
      </c>
    </row>
    <row r="16141" spans="1:10" x14ac:dyDescent="0.25">
      <c r="A16141" t="s">
        <v>44</v>
      </c>
      <c r="B16141" t="s">
        <v>91</v>
      </c>
      <c r="C16141" t="s">
        <v>16</v>
      </c>
      <c r="D16141" t="s">
        <v>28</v>
      </c>
      <c r="E16141" t="s">
        <v>38</v>
      </c>
      <c r="F16141" t="s">
        <v>18</v>
      </c>
      <c r="G16141">
        <v>2016</v>
      </c>
      <c r="H16141">
        <v>7699.4443906099996</v>
      </c>
      <c r="I16141">
        <v>8933.8356706400009</v>
      </c>
      <c r="J16141">
        <v>6648.5040543999903</v>
      </c>
    </row>
    <row r="16142" spans="1:10" x14ac:dyDescent="0.25">
      <c r="A16142" t="s">
        <v>44</v>
      </c>
      <c r="B16142" t="s">
        <v>91</v>
      </c>
      <c r="C16142" t="s">
        <v>12</v>
      </c>
      <c r="D16142" t="s">
        <v>29</v>
      </c>
      <c r="E16142" t="s">
        <v>38</v>
      </c>
      <c r="F16142" t="s">
        <v>15</v>
      </c>
      <c r="G16142">
        <v>2016</v>
      </c>
      <c r="H16142">
        <v>122635.475588</v>
      </c>
      <c r="I16142">
        <v>142527.30379899999</v>
      </c>
      <c r="J16142">
        <v>106770.376948</v>
      </c>
    </row>
    <row r="16143" spans="1:10" x14ac:dyDescent="0.25">
      <c r="A16143" t="s">
        <v>44</v>
      </c>
      <c r="B16143" t="s">
        <v>91</v>
      </c>
      <c r="C16143" t="s">
        <v>16</v>
      </c>
      <c r="D16143" t="s">
        <v>29</v>
      </c>
      <c r="E16143" t="s">
        <v>38</v>
      </c>
      <c r="F16143" t="s">
        <v>15</v>
      </c>
      <c r="G16143">
        <v>2016</v>
      </c>
      <c r="H16143">
        <v>113462.30087599999</v>
      </c>
      <c r="I16143">
        <v>130459.23833599999</v>
      </c>
      <c r="J16143">
        <v>99082.612609100004</v>
      </c>
    </row>
    <row r="16144" spans="1:10" x14ac:dyDescent="0.25">
      <c r="A16144" t="s">
        <v>44</v>
      </c>
      <c r="B16144" t="s">
        <v>91</v>
      </c>
      <c r="C16144" t="s">
        <v>12</v>
      </c>
      <c r="D16144" t="s">
        <v>29</v>
      </c>
      <c r="E16144" t="s">
        <v>38</v>
      </c>
      <c r="F16144" t="s">
        <v>17</v>
      </c>
      <c r="G16144">
        <v>2016</v>
      </c>
      <c r="H16144">
        <v>0.110088628893</v>
      </c>
      <c r="I16144">
        <v>0.12783108885899999</v>
      </c>
      <c r="J16144">
        <v>9.5859101625399998E-2</v>
      </c>
    </row>
    <row r="16145" spans="1:10" x14ac:dyDescent="0.25">
      <c r="A16145" t="s">
        <v>44</v>
      </c>
      <c r="B16145" t="s">
        <v>91</v>
      </c>
      <c r="C16145" t="s">
        <v>16</v>
      </c>
      <c r="D16145" t="s">
        <v>29</v>
      </c>
      <c r="E16145" t="s">
        <v>38</v>
      </c>
      <c r="F16145" t="s">
        <v>17</v>
      </c>
      <c r="G16145">
        <v>2016</v>
      </c>
      <c r="H16145">
        <v>9.1292864178899993E-2</v>
      </c>
      <c r="I16145">
        <v>0.10495775807799999</v>
      </c>
      <c r="J16145">
        <v>7.9760133164999997E-2</v>
      </c>
    </row>
    <row r="16146" spans="1:10" x14ac:dyDescent="0.25">
      <c r="A16146" t="s">
        <v>44</v>
      </c>
      <c r="B16146" t="s">
        <v>91</v>
      </c>
      <c r="C16146" t="s">
        <v>12</v>
      </c>
      <c r="D16146" t="s">
        <v>29</v>
      </c>
      <c r="E16146" t="s">
        <v>38</v>
      </c>
      <c r="F16146" t="s">
        <v>18</v>
      </c>
      <c r="G16146">
        <v>2016</v>
      </c>
      <c r="H16146">
        <v>10948.9607017</v>
      </c>
      <c r="I16146">
        <v>12724.9137390999</v>
      </c>
      <c r="J16146">
        <v>9532.5162290600001</v>
      </c>
    </row>
    <row r="16147" spans="1:10" x14ac:dyDescent="0.25">
      <c r="A16147" t="s">
        <v>44</v>
      </c>
      <c r="B16147" t="s">
        <v>91</v>
      </c>
      <c r="C16147" t="s">
        <v>16</v>
      </c>
      <c r="D16147" t="s">
        <v>29</v>
      </c>
      <c r="E16147" t="s">
        <v>38</v>
      </c>
      <c r="F16147" t="s">
        <v>18</v>
      </c>
      <c r="G16147">
        <v>2016</v>
      </c>
      <c r="H16147">
        <v>9113.5329827700007</v>
      </c>
      <c r="I16147">
        <v>10478.763098400001</v>
      </c>
      <c r="J16147">
        <v>7958.5258809200004</v>
      </c>
    </row>
    <row r="16148" spans="1:10" x14ac:dyDescent="0.25">
      <c r="A16148" t="s">
        <v>44</v>
      </c>
      <c r="B16148" t="s">
        <v>91</v>
      </c>
      <c r="C16148" t="s">
        <v>12</v>
      </c>
      <c r="D16148" t="s">
        <v>30</v>
      </c>
      <c r="E16148" t="s">
        <v>38</v>
      </c>
      <c r="F16148" t="s">
        <v>15</v>
      </c>
      <c r="G16148">
        <v>2016</v>
      </c>
      <c r="H16148">
        <v>112369.56318700001</v>
      </c>
      <c r="I16148">
        <v>130368.276533</v>
      </c>
      <c r="J16148">
        <v>98426.774326400002</v>
      </c>
    </row>
    <row r="16149" spans="1:10" x14ac:dyDescent="0.25">
      <c r="A16149" t="s">
        <v>44</v>
      </c>
      <c r="B16149" t="s">
        <v>91</v>
      </c>
      <c r="C16149" t="s">
        <v>16</v>
      </c>
      <c r="D16149" t="s">
        <v>30</v>
      </c>
      <c r="E16149" t="s">
        <v>38</v>
      </c>
      <c r="F16149" t="s">
        <v>15</v>
      </c>
      <c r="G16149">
        <v>2016</v>
      </c>
      <c r="H16149">
        <v>106723.027789</v>
      </c>
      <c r="I16149">
        <v>123665.65328499999</v>
      </c>
      <c r="J16149">
        <v>93959.939702999996</v>
      </c>
    </row>
    <row r="16150" spans="1:10" x14ac:dyDescent="0.25">
      <c r="A16150" t="s">
        <v>44</v>
      </c>
      <c r="B16150" t="s">
        <v>91</v>
      </c>
      <c r="C16150" t="s">
        <v>12</v>
      </c>
      <c r="D16150" t="s">
        <v>30</v>
      </c>
      <c r="E16150" t="s">
        <v>38</v>
      </c>
      <c r="F16150" t="s">
        <v>17</v>
      </c>
      <c r="G16150">
        <v>2016</v>
      </c>
      <c r="H16150">
        <v>0.12692320532000001</v>
      </c>
      <c r="I16150">
        <v>0.147276463917</v>
      </c>
      <c r="J16150">
        <v>0.111140013151</v>
      </c>
    </row>
    <row r="16151" spans="1:10" x14ac:dyDescent="0.25">
      <c r="A16151" t="s">
        <v>44</v>
      </c>
      <c r="B16151" t="s">
        <v>91</v>
      </c>
      <c r="C16151" t="s">
        <v>16</v>
      </c>
      <c r="D16151" t="s">
        <v>30</v>
      </c>
      <c r="E16151" t="s">
        <v>38</v>
      </c>
      <c r="F16151" t="s">
        <v>17</v>
      </c>
      <c r="G16151">
        <v>2016</v>
      </c>
      <c r="H16151">
        <v>0.105631772226</v>
      </c>
      <c r="I16151">
        <v>0.122450499899</v>
      </c>
      <c r="J16151">
        <v>9.2972777810400004E-2</v>
      </c>
    </row>
    <row r="16152" spans="1:10" x14ac:dyDescent="0.25">
      <c r="A16152" t="s">
        <v>44</v>
      </c>
      <c r="B16152" t="s">
        <v>91</v>
      </c>
      <c r="C16152" t="s">
        <v>12</v>
      </c>
      <c r="D16152" t="s">
        <v>30</v>
      </c>
      <c r="E16152" t="s">
        <v>38</v>
      </c>
      <c r="F16152" t="s">
        <v>18</v>
      </c>
      <c r="G16152">
        <v>2016</v>
      </c>
      <c r="H16152">
        <v>12648.9740695</v>
      </c>
      <c r="I16152">
        <v>14675.014324100001</v>
      </c>
      <c r="J16152">
        <v>11079.4923545</v>
      </c>
    </row>
    <row r="16153" spans="1:10" x14ac:dyDescent="0.25">
      <c r="A16153" t="s">
        <v>44</v>
      </c>
      <c r="B16153" t="s">
        <v>91</v>
      </c>
      <c r="C16153" t="s">
        <v>16</v>
      </c>
      <c r="D16153" t="s">
        <v>30</v>
      </c>
      <c r="E16153" t="s">
        <v>38</v>
      </c>
      <c r="F16153" t="s">
        <v>18</v>
      </c>
      <c r="G16153">
        <v>2016</v>
      </c>
      <c r="H16153">
        <v>10551.623961200001</v>
      </c>
      <c r="I16153">
        <v>12226.728358599999</v>
      </c>
      <c r="J16153">
        <v>9289.7472241899995</v>
      </c>
    </row>
    <row r="16154" spans="1:10" x14ac:dyDescent="0.25">
      <c r="A16154" t="s">
        <v>44</v>
      </c>
      <c r="B16154" t="s">
        <v>91</v>
      </c>
      <c r="C16154" t="s">
        <v>12</v>
      </c>
      <c r="D16154" t="s">
        <v>31</v>
      </c>
      <c r="E16154" t="s">
        <v>38</v>
      </c>
      <c r="F16154" t="s">
        <v>15</v>
      </c>
      <c r="G16154">
        <v>2016</v>
      </c>
      <c r="H16154">
        <v>89373.400527499994</v>
      </c>
      <c r="I16154">
        <v>103140.248548</v>
      </c>
      <c r="J16154">
        <v>78465.637890700003</v>
      </c>
    </row>
    <row r="16155" spans="1:10" x14ac:dyDescent="0.25">
      <c r="A16155" t="s">
        <v>44</v>
      </c>
      <c r="B16155" t="s">
        <v>91</v>
      </c>
      <c r="C16155" t="s">
        <v>16</v>
      </c>
      <c r="D16155" t="s">
        <v>31</v>
      </c>
      <c r="E16155" t="s">
        <v>38</v>
      </c>
      <c r="F16155" t="s">
        <v>15</v>
      </c>
      <c r="G16155">
        <v>2016</v>
      </c>
      <c r="H16155">
        <v>88544.055439300006</v>
      </c>
      <c r="I16155">
        <v>100893.61371200001</v>
      </c>
      <c r="J16155">
        <v>78145.818937999997</v>
      </c>
    </row>
    <row r="16156" spans="1:10" x14ac:dyDescent="0.25">
      <c r="A16156" t="s">
        <v>44</v>
      </c>
      <c r="B16156" t="s">
        <v>91</v>
      </c>
      <c r="C16156" t="s">
        <v>12</v>
      </c>
      <c r="D16156" t="s">
        <v>31</v>
      </c>
      <c r="E16156" t="s">
        <v>38</v>
      </c>
      <c r="F16156" t="s">
        <v>17</v>
      </c>
      <c r="G16156">
        <v>2016</v>
      </c>
      <c r="H16156">
        <v>0.140512721077</v>
      </c>
      <c r="I16156">
        <v>0.16213432811299999</v>
      </c>
      <c r="J16156">
        <v>0.123301801112</v>
      </c>
    </row>
    <row r="16157" spans="1:10" x14ac:dyDescent="0.25">
      <c r="A16157" t="s">
        <v>44</v>
      </c>
      <c r="B16157" t="s">
        <v>91</v>
      </c>
      <c r="C16157" t="s">
        <v>16</v>
      </c>
      <c r="D16157" t="s">
        <v>31</v>
      </c>
      <c r="E16157" t="s">
        <v>38</v>
      </c>
      <c r="F16157" t="s">
        <v>17</v>
      </c>
      <c r="G16157">
        <v>2016</v>
      </c>
      <c r="H16157">
        <v>0.117905612508</v>
      </c>
      <c r="I16157">
        <v>0.134369357287</v>
      </c>
      <c r="J16157">
        <v>0.104025087441</v>
      </c>
    </row>
    <row r="16158" spans="1:10" x14ac:dyDescent="0.25">
      <c r="A16158" t="s">
        <v>44</v>
      </c>
      <c r="B16158" t="s">
        <v>91</v>
      </c>
      <c r="C16158" t="s">
        <v>12</v>
      </c>
      <c r="D16158" t="s">
        <v>31</v>
      </c>
      <c r="E16158" t="s">
        <v>38</v>
      </c>
      <c r="F16158" t="s">
        <v>18</v>
      </c>
      <c r="G16158">
        <v>2016</v>
      </c>
      <c r="H16158">
        <v>14027.8944871</v>
      </c>
      <c r="I16158">
        <v>16188.7151597999</v>
      </c>
      <c r="J16158">
        <v>12315.830915</v>
      </c>
    </row>
    <row r="16159" spans="1:10" x14ac:dyDescent="0.25">
      <c r="A16159" t="s">
        <v>44</v>
      </c>
      <c r="B16159" t="s">
        <v>91</v>
      </c>
      <c r="C16159" t="s">
        <v>16</v>
      </c>
      <c r="D16159" t="s">
        <v>31</v>
      </c>
      <c r="E16159" t="s">
        <v>38</v>
      </c>
      <c r="F16159" t="s">
        <v>18</v>
      </c>
      <c r="G16159">
        <v>2016</v>
      </c>
      <c r="H16159">
        <v>11783.5638444</v>
      </c>
      <c r="I16159">
        <v>13427.0599281</v>
      </c>
      <c r="J16159">
        <v>10399.752327300001</v>
      </c>
    </row>
    <row r="16160" spans="1:10" x14ac:dyDescent="0.25">
      <c r="A16160" t="s">
        <v>44</v>
      </c>
      <c r="B16160" t="s">
        <v>91</v>
      </c>
      <c r="C16160" t="s">
        <v>12</v>
      </c>
      <c r="D16160" t="s">
        <v>32</v>
      </c>
      <c r="E16160" t="s">
        <v>38</v>
      </c>
      <c r="F16160" t="s">
        <v>15</v>
      </c>
      <c r="G16160">
        <v>2016</v>
      </c>
      <c r="H16160">
        <v>61470.219129899997</v>
      </c>
      <c r="I16160">
        <v>70269.950448899996</v>
      </c>
      <c r="J16160">
        <v>53455.2681734</v>
      </c>
    </row>
    <row r="16161" spans="1:10" x14ac:dyDescent="0.25">
      <c r="A16161" t="s">
        <v>44</v>
      </c>
      <c r="B16161" t="s">
        <v>91</v>
      </c>
      <c r="C16161" t="s">
        <v>16</v>
      </c>
      <c r="D16161" t="s">
        <v>32</v>
      </c>
      <c r="E16161" t="s">
        <v>38</v>
      </c>
      <c r="F16161" t="s">
        <v>15</v>
      </c>
      <c r="G16161">
        <v>2016</v>
      </c>
      <c r="H16161">
        <v>64008.763720700001</v>
      </c>
      <c r="I16161">
        <v>73009.632389899998</v>
      </c>
      <c r="J16161">
        <v>56456.945926400003</v>
      </c>
    </row>
    <row r="16162" spans="1:10" x14ac:dyDescent="0.25">
      <c r="A16162" t="s">
        <v>44</v>
      </c>
      <c r="B16162" t="s">
        <v>91</v>
      </c>
      <c r="C16162" t="s">
        <v>12</v>
      </c>
      <c r="D16162" t="s">
        <v>32</v>
      </c>
      <c r="E16162" t="s">
        <v>38</v>
      </c>
      <c r="F16162" t="s">
        <v>17</v>
      </c>
      <c r="G16162">
        <v>2016</v>
      </c>
      <c r="H16162">
        <v>0.15085401582800001</v>
      </c>
      <c r="I16162">
        <v>0.172464026208</v>
      </c>
      <c r="J16162">
        <v>0.13120827449700001</v>
      </c>
    </row>
    <row r="16163" spans="1:10" x14ac:dyDescent="0.25">
      <c r="A16163" t="s">
        <v>44</v>
      </c>
      <c r="B16163" t="s">
        <v>91</v>
      </c>
      <c r="C16163" t="s">
        <v>16</v>
      </c>
      <c r="D16163" t="s">
        <v>32</v>
      </c>
      <c r="E16163" t="s">
        <v>38</v>
      </c>
      <c r="F16163" t="s">
        <v>17</v>
      </c>
      <c r="G16163">
        <v>2016</v>
      </c>
      <c r="H16163">
        <v>0.127259936322</v>
      </c>
      <c r="I16163">
        <v>0.14517629389799999</v>
      </c>
      <c r="J16163">
        <v>0.112222317376</v>
      </c>
    </row>
    <row r="16164" spans="1:10" x14ac:dyDescent="0.25">
      <c r="A16164" t="s">
        <v>44</v>
      </c>
      <c r="B16164" t="s">
        <v>91</v>
      </c>
      <c r="C16164" t="s">
        <v>12</v>
      </c>
      <c r="D16164" t="s">
        <v>32</v>
      </c>
      <c r="E16164" t="s">
        <v>38</v>
      </c>
      <c r="F16164" t="s">
        <v>18</v>
      </c>
      <c r="G16164">
        <v>2016</v>
      </c>
      <c r="H16164">
        <v>15072.251691199999</v>
      </c>
      <c r="I16164">
        <v>17229.910588999999</v>
      </c>
      <c r="J16164">
        <v>13107.0177971999</v>
      </c>
    </row>
    <row r="16165" spans="1:10" x14ac:dyDescent="0.25">
      <c r="A16165" t="s">
        <v>44</v>
      </c>
      <c r="B16165" t="s">
        <v>91</v>
      </c>
      <c r="C16165" t="s">
        <v>16</v>
      </c>
      <c r="D16165" t="s">
        <v>32</v>
      </c>
      <c r="E16165" t="s">
        <v>38</v>
      </c>
      <c r="F16165" t="s">
        <v>18</v>
      </c>
      <c r="G16165">
        <v>2016</v>
      </c>
      <c r="H16165">
        <v>12721.4043542</v>
      </c>
      <c r="I16165">
        <v>14510.2795523</v>
      </c>
      <c r="J16165">
        <v>11220.5203786</v>
      </c>
    </row>
    <row r="16166" spans="1:10" x14ac:dyDescent="0.25">
      <c r="A16166" t="s">
        <v>44</v>
      </c>
      <c r="B16166" t="s">
        <v>91</v>
      </c>
      <c r="C16166" t="s">
        <v>12</v>
      </c>
      <c r="D16166" t="s">
        <v>33</v>
      </c>
      <c r="E16166" t="s">
        <v>38</v>
      </c>
      <c r="F16166" t="s">
        <v>15</v>
      </c>
      <c r="G16166">
        <v>2016</v>
      </c>
      <c r="H16166">
        <v>40706.450971300001</v>
      </c>
      <c r="I16166">
        <v>46202.9670549</v>
      </c>
      <c r="J16166">
        <v>35295.826211</v>
      </c>
    </row>
    <row r="16167" spans="1:10" x14ac:dyDescent="0.25">
      <c r="A16167" t="s">
        <v>44</v>
      </c>
      <c r="B16167" t="s">
        <v>91</v>
      </c>
      <c r="C16167" t="s">
        <v>16</v>
      </c>
      <c r="D16167" t="s">
        <v>33</v>
      </c>
      <c r="E16167" t="s">
        <v>38</v>
      </c>
      <c r="F16167" t="s">
        <v>15</v>
      </c>
      <c r="G16167">
        <v>2016</v>
      </c>
      <c r="H16167">
        <v>44842.648090900002</v>
      </c>
      <c r="I16167">
        <v>51051.366073999998</v>
      </c>
      <c r="J16167">
        <v>39413.915599400003</v>
      </c>
    </row>
    <row r="16168" spans="1:10" x14ac:dyDescent="0.25">
      <c r="A16168" t="s">
        <v>44</v>
      </c>
      <c r="B16168" t="s">
        <v>91</v>
      </c>
      <c r="C16168" t="s">
        <v>12</v>
      </c>
      <c r="D16168" t="s">
        <v>33</v>
      </c>
      <c r="E16168" t="s">
        <v>38</v>
      </c>
      <c r="F16168" t="s">
        <v>17</v>
      </c>
      <c r="G16168">
        <v>2016</v>
      </c>
      <c r="H16168">
        <v>0.15849324416999999</v>
      </c>
      <c r="I16168">
        <v>0.17990724649299999</v>
      </c>
      <c r="J16168">
        <v>0.13743583028100001</v>
      </c>
    </row>
    <row r="16169" spans="1:10" x14ac:dyDescent="0.25">
      <c r="A16169" t="s">
        <v>44</v>
      </c>
      <c r="B16169" t="s">
        <v>91</v>
      </c>
      <c r="C16169" t="s">
        <v>16</v>
      </c>
      <c r="D16169" t="s">
        <v>33</v>
      </c>
      <c r="E16169" t="s">
        <v>38</v>
      </c>
      <c r="F16169" t="s">
        <v>17</v>
      </c>
      <c r="G16169">
        <v>2016</v>
      </c>
      <c r="H16169">
        <v>0.13283675139699999</v>
      </c>
      <c r="I16169">
        <v>0.15121193980200001</v>
      </c>
      <c r="J16169">
        <v>0.116764794581</v>
      </c>
    </row>
    <row r="16170" spans="1:10" x14ac:dyDescent="0.25">
      <c r="A16170" t="s">
        <v>44</v>
      </c>
      <c r="B16170" t="s">
        <v>91</v>
      </c>
      <c r="C16170" t="s">
        <v>12</v>
      </c>
      <c r="D16170" t="s">
        <v>33</v>
      </c>
      <c r="E16170" t="s">
        <v>38</v>
      </c>
      <c r="F16170" t="s">
        <v>18</v>
      </c>
      <c r="G16170">
        <v>2016</v>
      </c>
      <c r="H16170">
        <v>15840.9357339</v>
      </c>
      <c r="I16170">
        <v>17979.9077140999</v>
      </c>
      <c r="J16170">
        <v>13735.3884050999</v>
      </c>
    </row>
    <row r="16171" spans="1:10" x14ac:dyDescent="0.25">
      <c r="A16171" t="s">
        <v>44</v>
      </c>
      <c r="B16171" t="s">
        <v>91</v>
      </c>
      <c r="C16171" t="s">
        <v>16</v>
      </c>
      <c r="D16171" t="s">
        <v>33</v>
      </c>
      <c r="E16171" t="s">
        <v>38</v>
      </c>
      <c r="F16171" t="s">
        <v>18</v>
      </c>
      <c r="G16171">
        <v>2016</v>
      </c>
      <c r="H16171">
        <v>13280.139729099999</v>
      </c>
      <c r="I16171">
        <v>15118.8501056</v>
      </c>
      <c r="J16171">
        <v>11672.421873200001</v>
      </c>
    </row>
    <row r="16172" spans="1:10" x14ac:dyDescent="0.25">
      <c r="A16172" t="s">
        <v>44</v>
      </c>
      <c r="B16172" t="s">
        <v>91</v>
      </c>
      <c r="C16172" t="s">
        <v>12</v>
      </c>
      <c r="D16172" t="s">
        <v>34</v>
      </c>
      <c r="E16172" t="s">
        <v>38</v>
      </c>
      <c r="F16172" t="s">
        <v>15</v>
      </c>
      <c r="G16172">
        <v>2016</v>
      </c>
      <c r="H16172">
        <v>25808.338258399999</v>
      </c>
      <c r="I16172">
        <v>29408.526764300001</v>
      </c>
      <c r="J16172">
        <v>22256.182463699999</v>
      </c>
    </row>
    <row r="16173" spans="1:10" x14ac:dyDescent="0.25">
      <c r="A16173" t="s">
        <v>44</v>
      </c>
      <c r="B16173" t="s">
        <v>91</v>
      </c>
      <c r="C16173" t="s">
        <v>16</v>
      </c>
      <c r="D16173" t="s">
        <v>34</v>
      </c>
      <c r="E16173" t="s">
        <v>38</v>
      </c>
      <c r="F16173" t="s">
        <v>15</v>
      </c>
      <c r="G16173">
        <v>2016</v>
      </c>
      <c r="H16173">
        <v>29172.998038500002</v>
      </c>
      <c r="I16173">
        <v>33013.883841700001</v>
      </c>
      <c r="J16173">
        <v>25296.960985599999</v>
      </c>
    </row>
    <row r="16174" spans="1:10" x14ac:dyDescent="0.25">
      <c r="A16174" t="s">
        <v>44</v>
      </c>
      <c r="B16174" t="s">
        <v>91</v>
      </c>
      <c r="C16174" t="s">
        <v>12</v>
      </c>
      <c r="D16174" t="s">
        <v>34</v>
      </c>
      <c r="E16174" t="s">
        <v>38</v>
      </c>
      <c r="F16174" t="s">
        <v>17</v>
      </c>
      <c r="G16174">
        <v>2016</v>
      </c>
      <c r="H16174">
        <v>0.16428755392399999</v>
      </c>
      <c r="I16174">
        <v>0.187179142646</v>
      </c>
      <c r="J16174">
        <v>0.14166276729800001</v>
      </c>
    </row>
    <row r="16175" spans="1:10" x14ac:dyDescent="0.25">
      <c r="A16175" t="s">
        <v>44</v>
      </c>
      <c r="B16175" t="s">
        <v>91</v>
      </c>
      <c r="C16175" t="s">
        <v>16</v>
      </c>
      <c r="D16175" t="s">
        <v>34</v>
      </c>
      <c r="E16175" t="s">
        <v>38</v>
      </c>
      <c r="F16175" t="s">
        <v>17</v>
      </c>
      <c r="G16175">
        <v>2016</v>
      </c>
      <c r="H16175">
        <v>0.13413413931099999</v>
      </c>
      <c r="I16175">
        <v>0.15179082318100001</v>
      </c>
      <c r="J16175">
        <v>0.11629841925000001</v>
      </c>
    </row>
    <row r="16176" spans="1:10" x14ac:dyDescent="0.25">
      <c r="A16176" t="s">
        <v>44</v>
      </c>
      <c r="B16176" t="s">
        <v>91</v>
      </c>
      <c r="C16176" t="s">
        <v>12</v>
      </c>
      <c r="D16176" t="s">
        <v>34</v>
      </c>
      <c r="E16176" t="s">
        <v>38</v>
      </c>
      <c r="F16176" t="s">
        <v>18</v>
      </c>
      <c r="G16176">
        <v>2016</v>
      </c>
      <c r="H16176">
        <v>16423.9642776</v>
      </c>
      <c r="I16176">
        <v>18715.0597686</v>
      </c>
      <c r="J16176">
        <v>14163.435943799999</v>
      </c>
    </row>
    <row r="16177" spans="1:10" x14ac:dyDescent="0.25">
      <c r="A16177" t="s">
        <v>44</v>
      </c>
      <c r="B16177" t="s">
        <v>91</v>
      </c>
      <c r="C16177" t="s">
        <v>16</v>
      </c>
      <c r="D16177" t="s">
        <v>34</v>
      </c>
      <c r="E16177" t="s">
        <v>38</v>
      </c>
      <c r="F16177" t="s">
        <v>18</v>
      </c>
      <c r="G16177">
        <v>2016</v>
      </c>
      <c r="H16177">
        <v>13411.062322100001</v>
      </c>
      <c r="I16177">
        <v>15176.748481999901</v>
      </c>
      <c r="J16177">
        <v>11629.2168494</v>
      </c>
    </row>
    <row r="16178" spans="1:10" x14ac:dyDescent="0.25">
      <c r="A16178" t="s">
        <v>44</v>
      </c>
      <c r="B16178" t="s">
        <v>91</v>
      </c>
      <c r="C16178" t="s">
        <v>12</v>
      </c>
      <c r="D16178" t="s">
        <v>35</v>
      </c>
      <c r="E16178" t="s">
        <v>38</v>
      </c>
      <c r="F16178" t="s">
        <v>15</v>
      </c>
      <c r="G16178">
        <v>2016</v>
      </c>
      <c r="H16178">
        <v>13217.751686600001</v>
      </c>
      <c r="I16178">
        <v>15234.5332254</v>
      </c>
      <c r="J16178">
        <v>11304.835787</v>
      </c>
    </row>
    <row r="16179" spans="1:10" x14ac:dyDescent="0.25">
      <c r="A16179" t="s">
        <v>44</v>
      </c>
      <c r="B16179" t="s">
        <v>91</v>
      </c>
      <c r="C16179" t="s">
        <v>16</v>
      </c>
      <c r="D16179" t="s">
        <v>35</v>
      </c>
      <c r="E16179" t="s">
        <v>38</v>
      </c>
      <c r="F16179" t="s">
        <v>15</v>
      </c>
      <c r="G16179">
        <v>2016</v>
      </c>
      <c r="H16179">
        <v>15923.4710966</v>
      </c>
      <c r="I16179">
        <v>18251.2765674</v>
      </c>
      <c r="J16179">
        <v>13582.092964699999</v>
      </c>
    </row>
    <row r="16180" spans="1:10" x14ac:dyDescent="0.25">
      <c r="A16180" t="s">
        <v>44</v>
      </c>
      <c r="B16180" t="s">
        <v>91</v>
      </c>
      <c r="C16180" t="s">
        <v>12</v>
      </c>
      <c r="D16180" t="s">
        <v>35</v>
      </c>
      <c r="E16180" t="s">
        <v>38</v>
      </c>
      <c r="F16180" t="s">
        <v>17</v>
      </c>
      <c r="G16180">
        <v>2016</v>
      </c>
      <c r="H16180">
        <v>0.17108875727600001</v>
      </c>
      <c r="I16180">
        <v>0.19721989401500001</v>
      </c>
      <c r="J16180">
        <v>0.146319682575</v>
      </c>
    </row>
    <row r="16181" spans="1:10" x14ac:dyDescent="0.25">
      <c r="A16181" t="s">
        <v>44</v>
      </c>
      <c r="B16181" t="s">
        <v>91</v>
      </c>
      <c r="C16181" t="s">
        <v>16</v>
      </c>
      <c r="D16181" t="s">
        <v>35</v>
      </c>
      <c r="E16181" t="s">
        <v>38</v>
      </c>
      <c r="F16181" t="s">
        <v>17</v>
      </c>
      <c r="G16181">
        <v>2016</v>
      </c>
      <c r="H16181">
        <v>0.13006307333100001</v>
      </c>
      <c r="I16181">
        <v>0.14906786683600001</v>
      </c>
      <c r="J16181">
        <v>0.110948254595</v>
      </c>
    </row>
    <row r="16182" spans="1:10" x14ac:dyDescent="0.25">
      <c r="A16182" t="s">
        <v>44</v>
      </c>
      <c r="B16182" t="s">
        <v>91</v>
      </c>
      <c r="C16182" t="s">
        <v>12</v>
      </c>
      <c r="D16182" t="s">
        <v>35</v>
      </c>
      <c r="E16182" t="s">
        <v>38</v>
      </c>
      <c r="F16182" t="s">
        <v>18</v>
      </c>
      <c r="G16182">
        <v>2016</v>
      </c>
      <c r="H16182">
        <v>17106.0578513</v>
      </c>
      <c r="I16182">
        <v>19716.1221416999</v>
      </c>
      <c r="J16182">
        <v>14630.413670799901</v>
      </c>
    </row>
    <row r="16183" spans="1:10" x14ac:dyDescent="0.25">
      <c r="A16183" t="s">
        <v>44</v>
      </c>
      <c r="B16183" t="s">
        <v>91</v>
      </c>
      <c r="C16183" t="s">
        <v>16</v>
      </c>
      <c r="D16183" t="s">
        <v>35</v>
      </c>
      <c r="E16183" t="s">
        <v>38</v>
      </c>
      <c r="F16183" t="s">
        <v>18</v>
      </c>
      <c r="G16183">
        <v>2016</v>
      </c>
      <c r="H16183">
        <v>13004.8615464999</v>
      </c>
      <c r="I16183">
        <v>14906.0040594</v>
      </c>
      <c r="J16183">
        <v>11092.634102599999</v>
      </c>
    </row>
    <row r="16184" spans="1:10" x14ac:dyDescent="0.25">
      <c r="A16184" t="s">
        <v>44</v>
      </c>
      <c r="B16184" t="s">
        <v>91</v>
      </c>
      <c r="C16184" t="s">
        <v>12</v>
      </c>
      <c r="D16184" t="s">
        <v>36</v>
      </c>
      <c r="E16184" t="s">
        <v>38</v>
      </c>
      <c r="F16184" t="s">
        <v>15</v>
      </c>
      <c r="G16184">
        <v>2016</v>
      </c>
      <c r="H16184">
        <v>4730.0584029600004</v>
      </c>
      <c r="I16184">
        <v>5581.1665047300003</v>
      </c>
      <c r="J16184">
        <v>3960.6179118199998</v>
      </c>
    </row>
    <row r="16185" spans="1:10" x14ac:dyDescent="0.25">
      <c r="A16185" t="s">
        <v>44</v>
      </c>
      <c r="B16185" t="s">
        <v>91</v>
      </c>
      <c r="C16185" t="s">
        <v>16</v>
      </c>
      <c r="D16185" t="s">
        <v>36</v>
      </c>
      <c r="E16185" t="s">
        <v>38</v>
      </c>
      <c r="F16185" t="s">
        <v>15</v>
      </c>
      <c r="G16185">
        <v>2016</v>
      </c>
      <c r="H16185">
        <v>6154.0866746800002</v>
      </c>
      <c r="I16185">
        <v>7205.6545550299998</v>
      </c>
      <c r="J16185">
        <v>5069.9302279200001</v>
      </c>
    </row>
    <row r="16186" spans="1:10" x14ac:dyDescent="0.25">
      <c r="A16186" t="s">
        <v>44</v>
      </c>
      <c r="B16186" t="s">
        <v>91</v>
      </c>
      <c r="C16186" t="s">
        <v>12</v>
      </c>
      <c r="D16186" t="s">
        <v>36</v>
      </c>
      <c r="E16186" t="s">
        <v>38</v>
      </c>
      <c r="F16186" t="s">
        <v>17</v>
      </c>
      <c r="G16186">
        <v>2016</v>
      </c>
      <c r="H16186">
        <v>0.17747969444799999</v>
      </c>
      <c r="I16186">
        <v>0.20942409591700001</v>
      </c>
      <c r="J16186">
        <v>0.14860044132799999</v>
      </c>
    </row>
    <row r="16187" spans="1:10" x14ac:dyDescent="0.25">
      <c r="A16187" t="s">
        <v>44</v>
      </c>
      <c r="B16187" t="s">
        <v>91</v>
      </c>
      <c r="C16187" t="s">
        <v>16</v>
      </c>
      <c r="D16187" t="s">
        <v>36</v>
      </c>
      <c r="E16187" t="s">
        <v>38</v>
      </c>
      <c r="F16187" t="s">
        <v>17</v>
      </c>
      <c r="G16187">
        <v>2016</v>
      </c>
      <c r="H16187">
        <v>0.12055067816200001</v>
      </c>
      <c r="I16187">
        <v>0.141158956177</v>
      </c>
      <c r="J16187">
        <v>9.9310378288199996E-2</v>
      </c>
    </row>
    <row r="16188" spans="1:10" x14ac:dyDescent="0.25">
      <c r="A16188" t="s">
        <v>44</v>
      </c>
      <c r="B16188" t="s">
        <v>91</v>
      </c>
      <c r="C16188" t="s">
        <v>12</v>
      </c>
      <c r="D16188" t="s">
        <v>36</v>
      </c>
      <c r="E16188" t="s">
        <v>38</v>
      </c>
      <c r="F16188" t="s">
        <v>18</v>
      </c>
      <c r="G16188">
        <v>2016</v>
      </c>
      <c r="H16188">
        <v>17746.081852200001</v>
      </c>
      <c r="I16188">
        <v>20939.242010499998</v>
      </c>
      <c r="J16188">
        <v>14859.319623699999</v>
      </c>
    </row>
    <row r="16189" spans="1:10" x14ac:dyDescent="0.25">
      <c r="A16189" t="s">
        <v>44</v>
      </c>
      <c r="B16189" t="s">
        <v>91</v>
      </c>
      <c r="C16189" t="s">
        <v>16</v>
      </c>
      <c r="D16189" t="s">
        <v>36</v>
      </c>
      <c r="E16189" t="s">
        <v>38</v>
      </c>
      <c r="F16189" t="s">
        <v>18</v>
      </c>
      <c r="G16189">
        <v>2016</v>
      </c>
      <c r="H16189">
        <v>12054.078202500001</v>
      </c>
      <c r="I16189">
        <v>14113.7959371999</v>
      </c>
      <c r="J16189">
        <v>9930.5288792699994</v>
      </c>
    </row>
    <row r="16190" spans="1:10" x14ac:dyDescent="0.25">
      <c r="A16190" t="s">
        <v>44</v>
      </c>
      <c r="B16190" t="s">
        <v>91</v>
      </c>
      <c r="C16190" t="s">
        <v>12</v>
      </c>
      <c r="D16190" t="s">
        <v>37</v>
      </c>
      <c r="E16190" t="s">
        <v>38</v>
      </c>
      <c r="F16190" t="s">
        <v>15</v>
      </c>
      <c r="G16190">
        <v>2016</v>
      </c>
      <c r="H16190">
        <v>1059.91398815</v>
      </c>
      <c r="I16190">
        <v>1285.7120460599999</v>
      </c>
      <c r="J16190">
        <v>865.06978105099995</v>
      </c>
    </row>
    <row r="16191" spans="1:10" x14ac:dyDescent="0.25">
      <c r="A16191" t="s">
        <v>44</v>
      </c>
      <c r="B16191" t="s">
        <v>91</v>
      </c>
      <c r="C16191" t="s">
        <v>16</v>
      </c>
      <c r="D16191" t="s">
        <v>37</v>
      </c>
      <c r="E16191" t="s">
        <v>38</v>
      </c>
      <c r="F16191" t="s">
        <v>15</v>
      </c>
      <c r="G16191">
        <v>2016</v>
      </c>
      <c r="H16191">
        <v>1565.8727995900001</v>
      </c>
      <c r="I16191">
        <v>1927.18404033</v>
      </c>
      <c r="J16191">
        <v>1221.1095790899999</v>
      </c>
    </row>
    <row r="16192" spans="1:10" x14ac:dyDescent="0.25">
      <c r="A16192" t="s">
        <v>44</v>
      </c>
      <c r="B16192" t="s">
        <v>91</v>
      </c>
      <c r="C16192" t="s">
        <v>12</v>
      </c>
      <c r="D16192" t="s">
        <v>37</v>
      </c>
      <c r="E16192" t="s">
        <v>38</v>
      </c>
      <c r="F16192" t="s">
        <v>17</v>
      </c>
      <c r="G16192">
        <v>2016</v>
      </c>
      <c r="H16192">
        <v>0.176940303539</v>
      </c>
      <c r="I16192">
        <v>0.214632640895</v>
      </c>
      <c r="J16192">
        <v>0.14442587571400001</v>
      </c>
    </row>
    <row r="16193" spans="1:10" x14ac:dyDescent="0.25">
      <c r="A16193" t="s">
        <v>44</v>
      </c>
      <c r="B16193" t="s">
        <v>91</v>
      </c>
      <c r="C16193" t="s">
        <v>16</v>
      </c>
      <c r="D16193" t="s">
        <v>37</v>
      </c>
      <c r="E16193" t="s">
        <v>38</v>
      </c>
      <c r="F16193" t="s">
        <v>17</v>
      </c>
      <c r="G16193">
        <v>2016</v>
      </c>
      <c r="H16193">
        <v>0.104791344626</v>
      </c>
      <c r="I16193">
        <v>0.12897772412399999</v>
      </c>
      <c r="J16193">
        <v>8.1715247608699998E-2</v>
      </c>
    </row>
    <row r="16194" spans="1:10" x14ac:dyDescent="0.25">
      <c r="A16194" t="s">
        <v>44</v>
      </c>
      <c r="B16194" t="s">
        <v>91</v>
      </c>
      <c r="C16194" t="s">
        <v>12</v>
      </c>
      <c r="D16194" t="s">
        <v>37</v>
      </c>
      <c r="E16194" t="s">
        <v>38</v>
      </c>
      <c r="F16194" t="s">
        <v>18</v>
      </c>
      <c r="G16194">
        <v>2016</v>
      </c>
      <c r="H16194">
        <v>17691.2097288</v>
      </c>
      <c r="I16194">
        <v>21460.0445998</v>
      </c>
      <c r="J16194">
        <v>14439.030994700001</v>
      </c>
    </row>
    <row r="16195" spans="1:10" x14ac:dyDescent="0.25">
      <c r="A16195" t="s">
        <v>44</v>
      </c>
      <c r="B16195" t="s">
        <v>91</v>
      </c>
      <c r="C16195" t="s">
        <v>16</v>
      </c>
      <c r="D16195" t="s">
        <v>37</v>
      </c>
      <c r="E16195" t="s">
        <v>38</v>
      </c>
      <c r="F16195" t="s">
        <v>18</v>
      </c>
      <c r="G16195">
        <v>2016</v>
      </c>
      <c r="H16195">
        <v>10478.116620299999</v>
      </c>
      <c r="I16195">
        <v>12895.848965900001</v>
      </c>
      <c r="J16195">
        <v>8171.1161846300001</v>
      </c>
    </row>
    <row r="16196" spans="1:10" x14ac:dyDescent="0.25">
      <c r="A16196" t="s">
        <v>44</v>
      </c>
      <c r="B16196" t="s">
        <v>91</v>
      </c>
      <c r="C16196" t="s">
        <v>12</v>
      </c>
      <c r="D16196" t="s">
        <v>13</v>
      </c>
      <c r="E16196" t="s">
        <v>40</v>
      </c>
      <c r="F16196" t="s">
        <v>15</v>
      </c>
      <c r="G16196">
        <v>2016</v>
      </c>
      <c r="H16196">
        <v>487.58866051199999</v>
      </c>
      <c r="I16196">
        <v>558.57045554399997</v>
      </c>
      <c r="J16196">
        <v>419.37974699300003</v>
      </c>
    </row>
    <row r="16197" spans="1:10" x14ac:dyDescent="0.25">
      <c r="A16197" t="s">
        <v>44</v>
      </c>
      <c r="B16197" t="s">
        <v>91</v>
      </c>
      <c r="C16197" t="s">
        <v>16</v>
      </c>
      <c r="D16197" t="s">
        <v>13</v>
      </c>
      <c r="E16197" t="s">
        <v>40</v>
      </c>
      <c r="F16197" t="s">
        <v>15</v>
      </c>
      <c r="G16197">
        <v>2016</v>
      </c>
      <c r="H16197">
        <v>369.17064597699999</v>
      </c>
      <c r="I16197">
        <v>427.59632268199999</v>
      </c>
      <c r="J16197">
        <v>318.15059522899998</v>
      </c>
    </row>
    <row r="16198" spans="1:10" x14ac:dyDescent="0.25">
      <c r="A16198" t="s">
        <v>44</v>
      </c>
      <c r="B16198" t="s">
        <v>91</v>
      </c>
      <c r="C16198" t="s">
        <v>12</v>
      </c>
      <c r="D16198" t="s">
        <v>13</v>
      </c>
      <c r="E16198" t="s">
        <v>40</v>
      </c>
      <c r="F16198" t="s">
        <v>17</v>
      </c>
      <c r="G16198">
        <v>2016</v>
      </c>
      <c r="H16198">
        <v>3.2183980300499998E-4</v>
      </c>
      <c r="I16198">
        <v>3.7162668296499999E-4</v>
      </c>
      <c r="J16198">
        <v>2.7744094811400002E-4</v>
      </c>
    </row>
    <row r="16199" spans="1:10" x14ac:dyDescent="0.25">
      <c r="A16199" t="s">
        <v>44</v>
      </c>
      <c r="B16199" t="s">
        <v>91</v>
      </c>
      <c r="C16199" t="s">
        <v>16</v>
      </c>
      <c r="D16199" t="s">
        <v>13</v>
      </c>
      <c r="E16199" t="s">
        <v>40</v>
      </c>
      <c r="F16199" t="s">
        <v>17</v>
      </c>
      <c r="G16199">
        <v>2016</v>
      </c>
      <c r="H16199">
        <v>2.4094126204500001E-4</v>
      </c>
      <c r="I16199">
        <v>2.7894577075099998E-4</v>
      </c>
      <c r="J16199">
        <v>2.0636372904399999E-4</v>
      </c>
    </row>
    <row r="16200" spans="1:10" x14ac:dyDescent="0.25">
      <c r="A16200" t="s">
        <v>44</v>
      </c>
      <c r="B16200" t="s">
        <v>91</v>
      </c>
      <c r="C16200" t="s">
        <v>12</v>
      </c>
      <c r="D16200" t="s">
        <v>13</v>
      </c>
      <c r="E16200" t="s">
        <v>40</v>
      </c>
      <c r="F16200" t="s">
        <v>18</v>
      </c>
      <c r="G16200">
        <v>2016</v>
      </c>
      <c r="H16200">
        <v>26.678535015799898</v>
      </c>
      <c r="I16200">
        <v>30.562321612200002</v>
      </c>
      <c r="J16200">
        <v>22.946467322099998</v>
      </c>
    </row>
    <row r="16201" spans="1:10" x14ac:dyDescent="0.25">
      <c r="A16201" t="s">
        <v>44</v>
      </c>
      <c r="B16201" t="s">
        <v>91</v>
      </c>
      <c r="C16201" t="s">
        <v>16</v>
      </c>
      <c r="D16201" t="s">
        <v>13</v>
      </c>
      <c r="E16201" t="s">
        <v>40</v>
      </c>
      <c r="F16201" t="s">
        <v>18</v>
      </c>
      <c r="G16201">
        <v>2016</v>
      </c>
      <c r="H16201">
        <v>21.147700304200001</v>
      </c>
      <c r="I16201">
        <v>24.494577187499999</v>
      </c>
      <c r="J16201">
        <v>18.225049886299999</v>
      </c>
    </row>
    <row r="16202" spans="1:10" x14ac:dyDescent="0.25">
      <c r="A16202" t="s">
        <v>44</v>
      </c>
      <c r="B16202" t="s">
        <v>91</v>
      </c>
      <c r="C16202" t="s">
        <v>12</v>
      </c>
      <c r="D16202" t="s">
        <v>19</v>
      </c>
      <c r="E16202" t="s">
        <v>40</v>
      </c>
      <c r="F16202" t="s">
        <v>15</v>
      </c>
      <c r="G16202">
        <v>2016</v>
      </c>
      <c r="H16202">
        <v>1016.61495771</v>
      </c>
      <c r="I16202">
        <v>1142.69424766</v>
      </c>
      <c r="J16202">
        <v>894.08470843400005</v>
      </c>
    </row>
    <row r="16203" spans="1:10" x14ac:dyDescent="0.25">
      <c r="A16203" t="s">
        <v>44</v>
      </c>
      <c r="B16203" t="s">
        <v>91</v>
      </c>
      <c r="C16203" t="s">
        <v>16</v>
      </c>
      <c r="D16203" t="s">
        <v>19</v>
      </c>
      <c r="E16203" t="s">
        <v>40</v>
      </c>
      <c r="F16203" t="s">
        <v>15</v>
      </c>
      <c r="G16203">
        <v>2016</v>
      </c>
      <c r="H16203">
        <v>790.50706703200001</v>
      </c>
      <c r="I16203">
        <v>898.377540995</v>
      </c>
      <c r="J16203">
        <v>697.24429179200001</v>
      </c>
    </row>
    <row r="16204" spans="1:10" x14ac:dyDescent="0.25">
      <c r="A16204" t="s">
        <v>44</v>
      </c>
      <c r="B16204" t="s">
        <v>91</v>
      </c>
      <c r="C16204" t="s">
        <v>12</v>
      </c>
      <c r="D16204" t="s">
        <v>19</v>
      </c>
      <c r="E16204" t="s">
        <v>40</v>
      </c>
      <c r="F16204" t="s">
        <v>17</v>
      </c>
      <c r="G16204">
        <v>2016</v>
      </c>
      <c r="H16204">
        <v>5.6060929033499996E-4</v>
      </c>
      <c r="I16204">
        <v>6.33439656141E-4</v>
      </c>
      <c r="J16204">
        <v>4.93923039831E-4</v>
      </c>
    </row>
    <row r="16205" spans="1:10" x14ac:dyDescent="0.25">
      <c r="A16205" t="s">
        <v>44</v>
      </c>
      <c r="B16205" t="s">
        <v>91</v>
      </c>
      <c r="C16205" t="s">
        <v>16</v>
      </c>
      <c r="D16205" t="s">
        <v>19</v>
      </c>
      <c r="E16205" t="s">
        <v>40</v>
      </c>
      <c r="F16205" t="s">
        <v>17</v>
      </c>
      <c r="G16205">
        <v>2016</v>
      </c>
      <c r="H16205">
        <v>4.4389037975500002E-4</v>
      </c>
      <c r="I16205">
        <v>5.0403331661500004E-4</v>
      </c>
      <c r="J16205">
        <v>3.9104014570499998E-4</v>
      </c>
    </row>
    <row r="16206" spans="1:10" x14ac:dyDescent="0.25">
      <c r="A16206" t="s">
        <v>44</v>
      </c>
      <c r="B16206" t="s">
        <v>91</v>
      </c>
      <c r="C16206" t="s">
        <v>12</v>
      </c>
      <c r="D16206" t="s">
        <v>19</v>
      </c>
      <c r="E16206" t="s">
        <v>40</v>
      </c>
      <c r="F16206" t="s">
        <v>18</v>
      </c>
      <c r="G16206">
        <v>2016</v>
      </c>
      <c r="H16206">
        <v>51.549946970699999</v>
      </c>
      <c r="I16206">
        <v>57.943105621000001</v>
      </c>
      <c r="J16206">
        <v>45.336751104699999</v>
      </c>
    </row>
    <row r="16207" spans="1:10" x14ac:dyDescent="0.25">
      <c r="A16207" t="s">
        <v>44</v>
      </c>
      <c r="B16207" t="s">
        <v>91</v>
      </c>
      <c r="C16207" t="s">
        <v>16</v>
      </c>
      <c r="D16207" t="s">
        <v>19</v>
      </c>
      <c r="E16207" t="s">
        <v>40</v>
      </c>
      <c r="F16207" t="s">
        <v>18</v>
      </c>
      <c r="G16207">
        <v>2016</v>
      </c>
      <c r="H16207">
        <v>41.770408375800002</v>
      </c>
      <c r="I16207">
        <v>47.470286260499897</v>
      </c>
      <c r="J16207">
        <v>36.842401567899998</v>
      </c>
    </row>
    <row r="16208" spans="1:10" x14ac:dyDescent="0.25">
      <c r="A16208" t="s">
        <v>44</v>
      </c>
      <c r="B16208" t="s">
        <v>91</v>
      </c>
      <c r="C16208" t="s">
        <v>12</v>
      </c>
      <c r="D16208" t="s">
        <v>20</v>
      </c>
      <c r="E16208" t="s">
        <v>40</v>
      </c>
      <c r="F16208" t="s">
        <v>15</v>
      </c>
      <c r="G16208">
        <v>2016</v>
      </c>
      <c r="H16208">
        <v>1460.8275226799999</v>
      </c>
      <c r="I16208">
        <v>1654.4988031</v>
      </c>
      <c r="J16208">
        <v>1294.89061212</v>
      </c>
    </row>
    <row r="16209" spans="1:10" x14ac:dyDescent="0.25">
      <c r="A16209" t="s">
        <v>44</v>
      </c>
      <c r="B16209" t="s">
        <v>91</v>
      </c>
      <c r="C16209" t="s">
        <v>16</v>
      </c>
      <c r="D16209" t="s">
        <v>20</v>
      </c>
      <c r="E16209" t="s">
        <v>40</v>
      </c>
      <c r="F16209" t="s">
        <v>15</v>
      </c>
      <c r="G16209">
        <v>2016</v>
      </c>
      <c r="H16209">
        <v>1136.9191368300001</v>
      </c>
      <c r="I16209">
        <v>1283.2810910000001</v>
      </c>
      <c r="J16209">
        <v>999.96250268999995</v>
      </c>
    </row>
    <row r="16210" spans="1:10" x14ac:dyDescent="0.25">
      <c r="A16210" t="s">
        <v>44</v>
      </c>
      <c r="B16210" t="s">
        <v>91</v>
      </c>
      <c r="C16210" t="s">
        <v>12</v>
      </c>
      <c r="D16210" t="s">
        <v>20</v>
      </c>
      <c r="E16210" t="s">
        <v>40</v>
      </c>
      <c r="F16210" t="s">
        <v>17</v>
      </c>
      <c r="G16210">
        <v>2016</v>
      </c>
      <c r="H16210">
        <v>7.4910278734699996E-4</v>
      </c>
      <c r="I16210">
        <v>8.5035311072400005E-4</v>
      </c>
      <c r="J16210">
        <v>6.64111142268E-4</v>
      </c>
    </row>
    <row r="16211" spans="1:10" x14ac:dyDescent="0.25">
      <c r="A16211" t="s">
        <v>44</v>
      </c>
      <c r="B16211" t="s">
        <v>91</v>
      </c>
      <c r="C16211" t="s">
        <v>16</v>
      </c>
      <c r="D16211" t="s">
        <v>20</v>
      </c>
      <c r="E16211" t="s">
        <v>40</v>
      </c>
      <c r="F16211" t="s">
        <v>17</v>
      </c>
      <c r="G16211">
        <v>2016</v>
      </c>
      <c r="H16211">
        <v>5.9072233123999996E-4</v>
      </c>
      <c r="I16211">
        <v>6.6409528736899998E-4</v>
      </c>
      <c r="J16211">
        <v>5.1743619693899996E-4</v>
      </c>
    </row>
    <row r="16212" spans="1:10" x14ac:dyDescent="0.25">
      <c r="A16212" t="s">
        <v>44</v>
      </c>
      <c r="B16212" t="s">
        <v>91</v>
      </c>
      <c r="C16212" t="s">
        <v>12</v>
      </c>
      <c r="D16212" t="s">
        <v>20</v>
      </c>
      <c r="E16212" t="s">
        <v>40</v>
      </c>
      <c r="F16212" t="s">
        <v>18</v>
      </c>
      <c r="G16212">
        <v>2016</v>
      </c>
      <c r="H16212">
        <v>70.756849726599995</v>
      </c>
      <c r="I16212">
        <v>80.137539419700005</v>
      </c>
      <c r="J16212">
        <v>62.719505918199999</v>
      </c>
    </row>
    <row r="16213" spans="1:10" x14ac:dyDescent="0.25">
      <c r="A16213" t="s">
        <v>44</v>
      </c>
      <c r="B16213" t="s">
        <v>91</v>
      </c>
      <c r="C16213" t="s">
        <v>16</v>
      </c>
      <c r="D16213" t="s">
        <v>20</v>
      </c>
      <c r="E16213" t="s">
        <v>40</v>
      </c>
      <c r="F16213" t="s">
        <v>18</v>
      </c>
      <c r="G16213">
        <v>2016</v>
      </c>
      <c r="H16213">
        <v>57.3856403833</v>
      </c>
      <c r="I16213">
        <v>64.773214570299999</v>
      </c>
      <c r="J16213">
        <v>50.472796804399998</v>
      </c>
    </row>
    <row r="16214" spans="1:10" x14ac:dyDescent="0.25">
      <c r="A16214" t="s">
        <v>44</v>
      </c>
      <c r="B16214" t="s">
        <v>91</v>
      </c>
      <c r="C16214" t="s">
        <v>12</v>
      </c>
      <c r="D16214" t="s">
        <v>21</v>
      </c>
      <c r="E16214" t="s">
        <v>40</v>
      </c>
      <c r="F16214" t="s">
        <v>15</v>
      </c>
      <c r="G16214">
        <v>2016</v>
      </c>
      <c r="H16214">
        <v>2137.9483568999999</v>
      </c>
      <c r="I16214">
        <v>2470.3300109199999</v>
      </c>
      <c r="J16214">
        <v>1855.7381155</v>
      </c>
    </row>
    <row r="16215" spans="1:10" x14ac:dyDescent="0.25">
      <c r="A16215" t="s">
        <v>44</v>
      </c>
      <c r="B16215" t="s">
        <v>91</v>
      </c>
      <c r="C16215" t="s">
        <v>16</v>
      </c>
      <c r="D16215" t="s">
        <v>21</v>
      </c>
      <c r="E16215" t="s">
        <v>40</v>
      </c>
      <c r="F16215" t="s">
        <v>15</v>
      </c>
      <c r="G16215">
        <v>2016</v>
      </c>
      <c r="H16215">
        <v>1675.6484096900001</v>
      </c>
      <c r="I16215">
        <v>1928.86257464</v>
      </c>
      <c r="J16215">
        <v>1452.01803326</v>
      </c>
    </row>
    <row r="16216" spans="1:10" x14ac:dyDescent="0.25">
      <c r="A16216" t="s">
        <v>44</v>
      </c>
      <c r="B16216" t="s">
        <v>91</v>
      </c>
      <c r="C16216" t="s">
        <v>12</v>
      </c>
      <c r="D16216" t="s">
        <v>21</v>
      </c>
      <c r="E16216" t="s">
        <v>40</v>
      </c>
      <c r="F16216" t="s">
        <v>17</v>
      </c>
      <c r="G16216">
        <v>2016</v>
      </c>
      <c r="H16216">
        <v>1.0845759608700001E-3</v>
      </c>
      <c r="I16216">
        <v>1.2578709343099999E-3</v>
      </c>
      <c r="J16216">
        <v>9.3960013620399997E-4</v>
      </c>
    </row>
    <row r="16217" spans="1:10" x14ac:dyDescent="0.25">
      <c r="A16217" t="s">
        <v>44</v>
      </c>
      <c r="B16217" t="s">
        <v>91</v>
      </c>
      <c r="C16217" t="s">
        <v>16</v>
      </c>
      <c r="D16217" t="s">
        <v>21</v>
      </c>
      <c r="E16217" t="s">
        <v>40</v>
      </c>
      <c r="F16217" t="s">
        <v>17</v>
      </c>
      <c r="G16217">
        <v>2016</v>
      </c>
      <c r="H16217">
        <v>8.5582818856400002E-4</v>
      </c>
      <c r="I16217">
        <v>9.8413270774199996E-4</v>
      </c>
      <c r="J16217">
        <v>7.4312050826799995E-4</v>
      </c>
    </row>
    <row r="16218" spans="1:10" x14ac:dyDescent="0.25">
      <c r="A16218" t="s">
        <v>44</v>
      </c>
      <c r="B16218" t="s">
        <v>91</v>
      </c>
      <c r="C16218" t="s">
        <v>12</v>
      </c>
      <c r="D16218" t="s">
        <v>21</v>
      </c>
      <c r="E16218" t="s">
        <v>40</v>
      </c>
      <c r="F16218" t="s">
        <v>18</v>
      </c>
      <c r="G16218">
        <v>2016</v>
      </c>
      <c r="H16218">
        <v>103.63182363499899</v>
      </c>
      <c r="I16218">
        <v>119.74321231099999</v>
      </c>
      <c r="J16218">
        <v>89.952371616600004</v>
      </c>
    </row>
    <row r="16219" spans="1:10" x14ac:dyDescent="0.25">
      <c r="A16219" t="s">
        <v>44</v>
      </c>
      <c r="B16219" t="s">
        <v>91</v>
      </c>
      <c r="C16219" t="s">
        <v>16</v>
      </c>
      <c r="D16219" t="s">
        <v>21</v>
      </c>
      <c r="E16219" t="s">
        <v>40</v>
      </c>
      <c r="F16219" t="s">
        <v>18</v>
      </c>
      <c r="G16219">
        <v>2016</v>
      </c>
      <c r="H16219">
        <v>84.263226454800005</v>
      </c>
      <c r="I16219">
        <v>96.996591281899995</v>
      </c>
      <c r="J16219">
        <v>73.017539744999993</v>
      </c>
    </row>
    <row r="16220" spans="1:10" x14ac:dyDescent="0.25">
      <c r="A16220" t="s">
        <v>44</v>
      </c>
      <c r="B16220" t="s">
        <v>91</v>
      </c>
      <c r="C16220" t="s">
        <v>12</v>
      </c>
      <c r="D16220" t="s">
        <v>22</v>
      </c>
      <c r="E16220" t="s">
        <v>40</v>
      </c>
      <c r="F16220" t="s">
        <v>15</v>
      </c>
      <c r="G16220">
        <v>2016</v>
      </c>
      <c r="H16220">
        <v>3573.6647214700001</v>
      </c>
      <c r="I16220">
        <v>4174.7246989799996</v>
      </c>
      <c r="J16220">
        <v>3065.8954470499998</v>
      </c>
    </row>
    <row r="16221" spans="1:10" x14ac:dyDescent="0.25">
      <c r="A16221" t="s">
        <v>44</v>
      </c>
      <c r="B16221" t="s">
        <v>91</v>
      </c>
      <c r="C16221" t="s">
        <v>16</v>
      </c>
      <c r="D16221" t="s">
        <v>22</v>
      </c>
      <c r="E16221" t="s">
        <v>40</v>
      </c>
      <c r="F16221" t="s">
        <v>15</v>
      </c>
      <c r="G16221">
        <v>2016</v>
      </c>
      <c r="H16221">
        <v>2812.1409337199998</v>
      </c>
      <c r="I16221">
        <v>3252.6325738400001</v>
      </c>
      <c r="J16221">
        <v>2418.2446222499998</v>
      </c>
    </row>
    <row r="16222" spans="1:10" x14ac:dyDescent="0.25">
      <c r="A16222" t="s">
        <v>44</v>
      </c>
      <c r="B16222" t="s">
        <v>91</v>
      </c>
      <c r="C16222" t="s">
        <v>12</v>
      </c>
      <c r="D16222" t="s">
        <v>22</v>
      </c>
      <c r="E16222" t="s">
        <v>40</v>
      </c>
      <c r="F16222" t="s">
        <v>17</v>
      </c>
      <c r="G16222">
        <v>2016</v>
      </c>
      <c r="H16222">
        <v>1.7808366390700001E-3</v>
      </c>
      <c r="I16222">
        <v>2.08691451173E-3</v>
      </c>
      <c r="J16222">
        <v>1.5351137811100001E-3</v>
      </c>
    </row>
    <row r="16223" spans="1:10" x14ac:dyDescent="0.25">
      <c r="A16223" t="s">
        <v>44</v>
      </c>
      <c r="B16223" t="s">
        <v>91</v>
      </c>
      <c r="C16223" t="s">
        <v>16</v>
      </c>
      <c r="D16223" t="s">
        <v>22</v>
      </c>
      <c r="E16223" t="s">
        <v>40</v>
      </c>
      <c r="F16223" t="s">
        <v>17</v>
      </c>
      <c r="G16223">
        <v>2016</v>
      </c>
      <c r="H16223">
        <v>1.3842338338700001E-3</v>
      </c>
      <c r="I16223">
        <v>1.6023092855000001E-3</v>
      </c>
      <c r="J16223">
        <v>1.1897963466600001E-3</v>
      </c>
    </row>
    <row r="16224" spans="1:10" x14ac:dyDescent="0.25">
      <c r="A16224" t="s">
        <v>44</v>
      </c>
      <c r="B16224" t="s">
        <v>91</v>
      </c>
      <c r="C16224" t="s">
        <v>12</v>
      </c>
      <c r="D16224" t="s">
        <v>22</v>
      </c>
      <c r="E16224" t="s">
        <v>40</v>
      </c>
      <c r="F16224" t="s">
        <v>18</v>
      </c>
      <c r="G16224">
        <v>2016</v>
      </c>
      <c r="H16224">
        <v>169.24575432099999</v>
      </c>
      <c r="I16224">
        <v>197.71144912299999</v>
      </c>
      <c r="J16224">
        <v>145.198228723</v>
      </c>
    </row>
    <row r="16225" spans="1:10" x14ac:dyDescent="0.25">
      <c r="A16225" t="s">
        <v>44</v>
      </c>
      <c r="B16225" t="s">
        <v>91</v>
      </c>
      <c r="C16225" t="s">
        <v>16</v>
      </c>
      <c r="D16225" t="s">
        <v>22</v>
      </c>
      <c r="E16225" t="s">
        <v>40</v>
      </c>
      <c r="F16225" t="s">
        <v>18</v>
      </c>
      <c r="G16225">
        <v>2016</v>
      </c>
      <c r="H16225">
        <v>136.50427421999899</v>
      </c>
      <c r="I16225">
        <v>157.88620103400001</v>
      </c>
      <c r="J16225">
        <v>117.384133593</v>
      </c>
    </row>
    <row r="16226" spans="1:10" x14ac:dyDescent="0.25">
      <c r="A16226" t="s">
        <v>44</v>
      </c>
      <c r="B16226" t="s">
        <v>91</v>
      </c>
      <c r="C16226" t="s">
        <v>12</v>
      </c>
      <c r="D16226" t="s">
        <v>23</v>
      </c>
      <c r="E16226" t="s">
        <v>40</v>
      </c>
      <c r="F16226" t="s">
        <v>15</v>
      </c>
      <c r="G16226">
        <v>2016</v>
      </c>
      <c r="H16226">
        <v>5795.8021196999998</v>
      </c>
      <c r="I16226">
        <v>6575.2678457700003</v>
      </c>
      <c r="J16226">
        <v>5192.5393919300004</v>
      </c>
    </row>
    <row r="16227" spans="1:10" x14ac:dyDescent="0.25">
      <c r="A16227" t="s">
        <v>44</v>
      </c>
      <c r="B16227" t="s">
        <v>91</v>
      </c>
      <c r="C16227" t="s">
        <v>16</v>
      </c>
      <c r="D16227" t="s">
        <v>23</v>
      </c>
      <c r="E16227" t="s">
        <v>40</v>
      </c>
      <c r="F16227" t="s">
        <v>15</v>
      </c>
      <c r="G16227">
        <v>2016</v>
      </c>
      <c r="H16227">
        <v>4413.9679583500001</v>
      </c>
      <c r="I16227">
        <v>4980.2000012899998</v>
      </c>
      <c r="J16227">
        <v>3908.2878829299998</v>
      </c>
    </row>
    <row r="16228" spans="1:10" x14ac:dyDescent="0.25">
      <c r="A16228" t="s">
        <v>44</v>
      </c>
      <c r="B16228" t="s">
        <v>91</v>
      </c>
      <c r="C16228" t="s">
        <v>12</v>
      </c>
      <c r="D16228" t="s">
        <v>23</v>
      </c>
      <c r="E16228" t="s">
        <v>40</v>
      </c>
      <c r="F16228" t="s">
        <v>17</v>
      </c>
      <c r="G16228">
        <v>2016</v>
      </c>
      <c r="H16228">
        <v>2.9408025321099999E-3</v>
      </c>
      <c r="I16228">
        <v>3.3285881166E-3</v>
      </c>
      <c r="J16228">
        <v>2.6302617754699999E-3</v>
      </c>
    </row>
    <row r="16229" spans="1:10" x14ac:dyDescent="0.25">
      <c r="A16229" t="s">
        <v>44</v>
      </c>
      <c r="B16229" t="s">
        <v>91</v>
      </c>
      <c r="C16229" t="s">
        <v>16</v>
      </c>
      <c r="D16229" t="s">
        <v>23</v>
      </c>
      <c r="E16229" t="s">
        <v>40</v>
      </c>
      <c r="F16229" t="s">
        <v>17</v>
      </c>
      <c r="G16229">
        <v>2016</v>
      </c>
      <c r="H16229">
        <v>2.1779175522699998E-3</v>
      </c>
      <c r="I16229">
        <v>2.45988693969E-3</v>
      </c>
      <c r="J16229">
        <v>1.9261701026699999E-3</v>
      </c>
    </row>
    <row r="16230" spans="1:10" x14ac:dyDescent="0.25">
      <c r="A16230" t="s">
        <v>44</v>
      </c>
      <c r="B16230" t="s">
        <v>91</v>
      </c>
      <c r="C16230" t="s">
        <v>12</v>
      </c>
      <c r="D16230" t="s">
        <v>23</v>
      </c>
      <c r="E16230" t="s">
        <v>40</v>
      </c>
      <c r="F16230" t="s">
        <v>18</v>
      </c>
      <c r="G16230">
        <v>2016</v>
      </c>
      <c r="H16230">
        <v>281.63467002800002</v>
      </c>
      <c r="I16230">
        <v>319.511148214</v>
      </c>
      <c r="J16230">
        <v>252.32040156799999</v>
      </c>
    </row>
    <row r="16231" spans="1:10" x14ac:dyDescent="0.25">
      <c r="A16231" t="s">
        <v>44</v>
      </c>
      <c r="B16231" t="s">
        <v>91</v>
      </c>
      <c r="C16231" t="s">
        <v>16</v>
      </c>
      <c r="D16231" t="s">
        <v>23</v>
      </c>
      <c r="E16231" t="s">
        <v>40</v>
      </c>
      <c r="F16231" t="s">
        <v>18</v>
      </c>
      <c r="G16231">
        <v>2016</v>
      </c>
      <c r="H16231">
        <v>215.365411905</v>
      </c>
      <c r="I16231">
        <v>242.99288865899999</v>
      </c>
      <c r="J16231">
        <v>190.69237422999899</v>
      </c>
    </row>
    <row r="16232" spans="1:10" x14ac:dyDescent="0.25">
      <c r="A16232" t="s">
        <v>44</v>
      </c>
      <c r="B16232" t="s">
        <v>91</v>
      </c>
      <c r="C16232" t="s">
        <v>12</v>
      </c>
      <c r="D16232" t="s">
        <v>24</v>
      </c>
      <c r="E16232" t="s">
        <v>40</v>
      </c>
      <c r="F16232" t="s">
        <v>15</v>
      </c>
      <c r="G16232">
        <v>2016</v>
      </c>
      <c r="H16232">
        <v>9217.6957548699993</v>
      </c>
      <c r="I16232">
        <v>10212.8381023</v>
      </c>
      <c r="J16232">
        <v>8318.0591100799993</v>
      </c>
    </row>
    <row r="16233" spans="1:10" x14ac:dyDescent="0.25">
      <c r="A16233" t="s">
        <v>44</v>
      </c>
      <c r="B16233" t="s">
        <v>91</v>
      </c>
      <c r="C16233" t="s">
        <v>16</v>
      </c>
      <c r="D16233" t="s">
        <v>24</v>
      </c>
      <c r="E16233" t="s">
        <v>40</v>
      </c>
      <c r="F16233" t="s">
        <v>15</v>
      </c>
      <c r="G16233">
        <v>2016</v>
      </c>
      <c r="H16233">
        <v>6959.1698490400004</v>
      </c>
      <c r="I16233">
        <v>7693.4526304499996</v>
      </c>
      <c r="J16233">
        <v>6287.9108850000002</v>
      </c>
    </row>
    <row r="16234" spans="1:10" x14ac:dyDescent="0.25">
      <c r="A16234" t="s">
        <v>44</v>
      </c>
      <c r="B16234" t="s">
        <v>91</v>
      </c>
      <c r="C16234" t="s">
        <v>12</v>
      </c>
      <c r="D16234" t="s">
        <v>24</v>
      </c>
      <c r="E16234" t="s">
        <v>40</v>
      </c>
      <c r="F16234" t="s">
        <v>17</v>
      </c>
      <c r="G16234">
        <v>2016</v>
      </c>
      <c r="H16234">
        <v>4.8451240782100002E-3</v>
      </c>
      <c r="I16234">
        <v>5.3751747785499996E-3</v>
      </c>
      <c r="J16234">
        <v>4.3726369739300001E-3</v>
      </c>
    </row>
    <row r="16235" spans="1:10" x14ac:dyDescent="0.25">
      <c r="A16235" t="s">
        <v>44</v>
      </c>
      <c r="B16235" t="s">
        <v>91</v>
      </c>
      <c r="C16235" t="s">
        <v>16</v>
      </c>
      <c r="D16235" t="s">
        <v>24</v>
      </c>
      <c r="E16235" t="s">
        <v>40</v>
      </c>
      <c r="F16235" t="s">
        <v>17</v>
      </c>
      <c r="G16235">
        <v>2016</v>
      </c>
      <c r="H16235">
        <v>3.5000519409299998E-3</v>
      </c>
      <c r="I16235">
        <v>3.8681291727300001E-3</v>
      </c>
      <c r="J16235">
        <v>3.15677077361E-3</v>
      </c>
    </row>
    <row r="16236" spans="1:10" x14ac:dyDescent="0.25">
      <c r="A16236" t="s">
        <v>44</v>
      </c>
      <c r="B16236" t="s">
        <v>91</v>
      </c>
      <c r="C16236" t="s">
        <v>12</v>
      </c>
      <c r="D16236" t="s">
        <v>24</v>
      </c>
      <c r="E16236" t="s">
        <v>40</v>
      </c>
      <c r="F16236" t="s">
        <v>18</v>
      </c>
      <c r="G16236">
        <v>2016</v>
      </c>
      <c r="H16236">
        <v>469.166273881</v>
      </c>
      <c r="I16236">
        <v>519.81746041600002</v>
      </c>
      <c r="J16236">
        <v>423.376177993</v>
      </c>
    </row>
    <row r="16237" spans="1:10" x14ac:dyDescent="0.25">
      <c r="A16237" t="s">
        <v>44</v>
      </c>
      <c r="B16237" t="s">
        <v>91</v>
      </c>
      <c r="C16237" t="s">
        <v>16</v>
      </c>
      <c r="D16237" t="s">
        <v>24</v>
      </c>
      <c r="E16237" t="s">
        <v>40</v>
      </c>
      <c r="F16237" t="s">
        <v>18</v>
      </c>
      <c r="G16237">
        <v>2016</v>
      </c>
      <c r="H16237">
        <v>347.22654064</v>
      </c>
      <c r="I16237">
        <v>383.86344929099999</v>
      </c>
      <c r="J16237">
        <v>313.73419413699997</v>
      </c>
    </row>
    <row r="16238" spans="1:10" x14ac:dyDescent="0.25">
      <c r="A16238" t="s">
        <v>44</v>
      </c>
      <c r="B16238" t="s">
        <v>91</v>
      </c>
      <c r="C16238" t="s">
        <v>12</v>
      </c>
      <c r="D16238" t="s">
        <v>25</v>
      </c>
      <c r="E16238" t="s">
        <v>40</v>
      </c>
      <c r="F16238" t="s">
        <v>15</v>
      </c>
      <c r="G16238">
        <v>2016</v>
      </c>
      <c r="H16238">
        <v>13328.7767898</v>
      </c>
      <c r="I16238">
        <v>14853.723703199999</v>
      </c>
      <c r="J16238">
        <v>11873.5858162</v>
      </c>
    </row>
    <row r="16239" spans="1:10" x14ac:dyDescent="0.25">
      <c r="A16239" t="s">
        <v>44</v>
      </c>
      <c r="B16239" t="s">
        <v>91</v>
      </c>
      <c r="C16239" t="s">
        <v>16</v>
      </c>
      <c r="D16239" t="s">
        <v>25</v>
      </c>
      <c r="E16239" t="s">
        <v>40</v>
      </c>
      <c r="F16239" t="s">
        <v>15</v>
      </c>
      <c r="G16239">
        <v>2016</v>
      </c>
      <c r="H16239">
        <v>9474.1383435299995</v>
      </c>
      <c r="I16239">
        <v>10571.6495636</v>
      </c>
      <c r="J16239">
        <v>8483.9983009299995</v>
      </c>
    </row>
    <row r="16240" spans="1:10" x14ac:dyDescent="0.25">
      <c r="A16240" t="s">
        <v>44</v>
      </c>
      <c r="B16240" t="s">
        <v>91</v>
      </c>
      <c r="C16240" t="s">
        <v>12</v>
      </c>
      <c r="D16240" t="s">
        <v>25</v>
      </c>
      <c r="E16240" t="s">
        <v>40</v>
      </c>
      <c r="F16240" t="s">
        <v>17</v>
      </c>
      <c r="G16240">
        <v>2016</v>
      </c>
      <c r="H16240">
        <v>7.6897879547799999E-3</v>
      </c>
      <c r="I16240">
        <v>8.5639152283200001E-3</v>
      </c>
      <c r="J16240">
        <v>6.8644806259500002E-3</v>
      </c>
    </row>
    <row r="16241" spans="1:10" x14ac:dyDescent="0.25">
      <c r="A16241" t="s">
        <v>44</v>
      </c>
      <c r="B16241" t="s">
        <v>91</v>
      </c>
      <c r="C16241" t="s">
        <v>16</v>
      </c>
      <c r="D16241" t="s">
        <v>25</v>
      </c>
      <c r="E16241" t="s">
        <v>40</v>
      </c>
      <c r="F16241" t="s">
        <v>17</v>
      </c>
      <c r="G16241">
        <v>2016</v>
      </c>
      <c r="H16241">
        <v>5.1401074629000001E-3</v>
      </c>
      <c r="I16241">
        <v>5.7333497851900003E-3</v>
      </c>
      <c r="J16241">
        <v>4.5968426824700001E-3</v>
      </c>
    </row>
    <row r="16242" spans="1:10" x14ac:dyDescent="0.25">
      <c r="A16242" t="s">
        <v>44</v>
      </c>
      <c r="B16242" t="s">
        <v>91</v>
      </c>
      <c r="C16242" t="s">
        <v>12</v>
      </c>
      <c r="D16242" t="s">
        <v>25</v>
      </c>
      <c r="E16242" t="s">
        <v>40</v>
      </c>
      <c r="F16242" t="s">
        <v>18</v>
      </c>
      <c r="G16242">
        <v>2016</v>
      </c>
      <c r="H16242">
        <v>750.328575548</v>
      </c>
      <c r="I16242">
        <v>836.17375574599998</v>
      </c>
      <c r="J16242">
        <v>668.41022793599996</v>
      </c>
    </row>
    <row r="16243" spans="1:10" x14ac:dyDescent="0.25">
      <c r="A16243" t="s">
        <v>44</v>
      </c>
      <c r="B16243" t="s">
        <v>91</v>
      </c>
      <c r="C16243" t="s">
        <v>16</v>
      </c>
      <c r="D16243" t="s">
        <v>25</v>
      </c>
      <c r="E16243" t="s">
        <v>40</v>
      </c>
      <c r="F16243" t="s">
        <v>18</v>
      </c>
      <c r="G16243">
        <v>2016</v>
      </c>
      <c r="H16243">
        <v>511.01565945800002</v>
      </c>
      <c r="I16243">
        <v>570.21317162499997</v>
      </c>
      <c r="J16243">
        <v>457.60952916099899</v>
      </c>
    </row>
    <row r="16244" spans="1:10" x14ac:dyDescent="0.25">
      <c r="A16244" t="s">
        <v>44</v>
      </c>
      <c r="B16244" t="s">
        <v>91</v>
      </c>
      <c r="C16244" t="s">
        <v>12</v>
      </c>
      <c r="D16244" t="s">
        <v>26</v>
      </c>
      <c r="E16244" t="s">
        <v>40</v>
      </c>
      <c r="F16244" t="s">
        <v>15</v>
      </c>
      <c r="G16244">
        <v>2016</v>
      </c>
      <c r="H16244">
        <v>17848.7743873</v>
      </c>
      <c r="I16244">
        <v>19984.437084199999</v>
      </c>
      <c r="J16244">
        <v>15983.3625591</v>
      </c>
    </row>
    <row r="16245" spans="1:10" x14ac:dyDescent="0.25">
      <c r="A16245" t="s">
        <v>44</v>
      </c>
      <c r="B16245" t="s">
        <v>91</v>
      </c>
      <c r="C16245" t="s">
        <v>16</v>
      </c>
      <c r="D16245" t="s">
        <v>26</v>
      </c>
      <c r="E16245" t="s">
        <v>40</v>
      </c>
      <c r="F16245" t="s">
        <v>15</v>
      </c>
      <c r="G16245">
        <v>2016</v>
      </c>
      <c r="H16245">
        <v>12091.6256491</v>
      </c>
      <c r="I16245">
        <v>13611.0735475</v>
      </c>
      <c r="J16245">
        <v>10826.872942</v>
      </c>
    </row>
    <row r="16246" spans="1:10" x14ac:dyDescent="0.25">
      <c r="A16246" t="s">
        <v>44</v>
      </c>
      <c r="B16246" t="s">
        <v>91</v>
      </c>
      <c r="C16246" t="s">
        <v>12</v>
      </c>
      <c r="D16246" t="s">
        <v>26</v>
      </c>
      <c r="E16246" t="s">
        <v>40</v>
      </c>
      <c r="F16246" t="s">
        <v>17</v>
      </c>
      <c r="G16246">
        <v>2016</v>
      </c>
      <c r="H16246">
        <v>1.17776206214E-2</v>
      </c>
      <c r="I16246">
        <v>1.31823043808E-2</v>
      </c>
      <c r="J16246">
        <v>1.0540634436900001E-2</v>
      </c>
    </row>
    <row r="16247" spans="1:10" x14ac:dyDescent="0.25">
      <c r="A16247" t="s">
        <v>44</v>
      </c>
      <c r="B16247" t="s">
        <v>91</v>
      </c>
      <c r="C16247" t="s">
        <v>16</v>
      </c>
      <c r="D16247" t="s">
        <v>26</v>
      </c>
      <c r="E16247" t="s">
        <v>40</v>
      </c>
      <c r="F16247" t="s">
        <v>17</v>
      </c>
      <c r="G16247">
        <v>2016</v>
      </c>
      <c r="H16247">
        <v>7.3892959246100003E-3</v>
      </c>
      <c r="I16247">
        <v>8.3171499199999992E-3</v>
      </c>
      <c r="J16247">
        <v>6.6170215777100003E-3</v>
      </c>
    </row>
    <row r="16248" spans="1:10" x14ac:dyDescent="0.25">
      <c r="A16248" t="s">
        <v>44</v>
      </c>
      <c r="B16248" t="s">
        <v>91</v>
      </c>
      <c r="C16248" t="s">
        <v>12</v>
      </c>
      <c r="D16248" t="s">
        <v>26</v>
      </c>
      <c r="E16248" t="s">
        <v>40</v>
      </c>
      <c r="F16248" t="s">
        <v>18</v>
      </c>
      <c r="G16248">
        <v>2016</v>
      </c>
      <c r="H16248">
        <v>1155.9121282799999</v>
      </c>
      <c r="I16248">
        <v>1294.2206955699901</v>
      </c>
      <c r="J16248">
        <v>1035.1053933400001</v>
      </c>
    </row>
    <row r="16249" spans="1:10" x14ac:dyDescent="0.25">
      <c r="A16249" t="s">
        <v>44</v>
      </c>
      <c r="B16249" t="s">
        <v>91</v>
      </c>
      <c r="C16249" t="s">
        <v>16</v>
      </c>
      <c r="D16249" t="s">
        <v>26</v>
      </c>
      <c r="E16249" t="s">
        <v>40</v>
      </c>
      <c r="F16249" t="s">
        <v>18</v>
      </c>
      <c r="G16249">
        <v>2016</v>
      </c>
      <c r="H16249">
        <v>736.19354776499995</v>
      </c>
      <c r="I16249">
        <v>828.70449471100005</v>
      </c>
      <c r="J16249">
        <v>659.18961053299995</v>
      </c>
    </row>
    <row r="16250" spans="1:10" x14ac:dyDescent="0.25">
      <c r="A16250" t="s">
        <v>44</v>
      </c>
      <c r="B16250" t="s">
        <v>91</v>
      </c>
      <c r="C16250" t="s">
        <v>12</v>
      </c>
      <c r="D16250" t="s">
        <v>27</v>
      </c>
      <c r="E16250" t="s">
        <v>40</v>
      </c>
      <c r="F16250" t="s">
        <v>15</v>
      </c>
      <c r="G16250">
        <v>2016</v>
      </c>
      <c r="H16250">
        <v>27958.007251700001</v>
      </c>
      <c r="I16250">
        <v>30737.015890400002</v>
      </c>
      <c r="J16250">
        <v>25357.411889800002</v>
      </c>
    </row>
    <row r="16251" spans="1:10" x14ac:dyDescent="0.25">
      <c r="A16251" t="s">
        <v>44</v>
      </c>
      <c r="B16251" t="s">
        <v>91</v>
      </c>
      <c r="C16251" t="s">
        <v>16</v>
      </c>
      <c r="D16251" t="s">
        <v>27</v>
      </c>
      <c r="E16251" t="s">
        <v>40</v>
      </c>
      <c r="F16251" t="s">
        <v>15</v>
      </c>
      <c r="G16251">
        <v>2016</v>
      </c>
      <c r="H16251">
        <v>18984.908542000001</v>
      </c>
      <c r="I16251">
        <v>21016.804430100001</v>
      </c>
      <c r="J16251">
        <v>17216.8957763</v>
      </c>
    </row>
    <row r="16252" spans="1:10" x14ac:dyDescent="0.25">
      <c r="A16252" t="s">
        <v>44</v>
      </c>
      <c r="B16252" t="s">
        <v>91</v>
      </c>
      <c r="C16252" t="s">
        <v>12</v>
      </c>
      <c r="D16252" t="s">
        <v>27</v>
      </c>
      <c r="E16252" t="s">
        <v>40</v>
      </c>
      <c r="F16252" t="s">
        <v>17</v>
      </c>
      <c r="G16252">
        <v>2016</v>
      </c>
      <c r="H16252">
        <v>1.8444996985699999E-2</v>
      </c>
      <c r="I16252">
        <v>2.0298324151799999E-2</v>
      </c>
      <c r="J16252">
        <v>1.6678362673100001E-2</v>
      </c>
    </row>
    <row r="16253" spans="1:10" x14ac:dyDescent="0.25">
      <c r="A16253" t="s">
        <v>44</v>
      </c>
      <c r="B16253" t="s">
        <v>91</v>
      </c>
      <c r="C16253" t="s">
        <v>16</v>
      </c>
      <c r="D16253" t="s">
        <v>27</v>
      </c>
      <c r="E16253" t="s">
        <v>40</v>
      </c>
      <c r="F16253" t="s">
        <v>17</v>
      </c>
      <c r="G16253">
        <v>2016</v>
      </c>
      <c r="H16253">
        <v>1.1483454838E-2</v>
      </c>
      <c r="I16253">
        <v>1.27169751328E-2</v>
      </c>
      <c r="J16253">
        <v>1.0416317635499999E-2</v>
      </c>
    </row>
    <row r="16254" spans="1:10" x14ac:dyDescent="0.25">
      <c r="A16254" t="s">
        <v>44</v>
      </c>
      <c r="B16254" t="s">
        <v>91</v>
      </c>
      <c r="C16254" t="s">
        <v>12</v>
      </c>
      <c r="D16254" t="s">
        <v>27</v>
      </c>
      <c r="E16254" t="s">
        <v>40</v>
      </c>
      <c r="F16254" t="s">
        <v>18</v>
      </c>
      <c r="G16254">
        <v>2016</v>
      </c>
      <c r="H16254">
        <v>1818.72282429999</v>
      </c>
      <c r="I16254">
        <v>1999.5027487899999</v>
      </c>
      <c r="J16254">
        <v>1649.54903094</v>
      </c>
    </row>
    <row r="16255" spans="1:10" x14ac:dyDescent="0.25">
      <c r="A16255" t="s">
        <v>44</v>
      </c>
      <c r="B16255" t="s">
        <v>91</v>
      </c>
      <c r="C16255" t="s">
        <v>16</v>
      </c>
      <c r="D16255" t="s">
        <v>27</v>
      </c>
      <c r="E16255" t="s">
        <v>40</v>
      </c>
      <c r="F16255" t="s">
        <v>18</v>
      </c>
      <c r="G16255">
        <v>2016</v>
      </c>
      <c r="H16255">
        <v>1145.4902496499999</v>
      </c>
      <c r="I16255">
        <v>1268.0885188499999</v>
      </c>
      <c r="J16255">
        <v>1038.81386615</v>
      </c>
    </row>
    <row r="16256" spans="1:10" x14ac:dyDescent="0.25">
      <c r="A16256" t="s">
        <v>44</v>
      </c>
      <c r="B16256" t="s">
        <v>91</v>
      </c>
      <c r="C16256" t="s">
        <v>12</v>
      </c>
      <c r="D16256" t="s">
        <v>28</v>
      </c>
      <c r="E16256" t="s">
        <v>40</v>
      </c>
      <c r="F16256" t="s">
        <v>15</v>
      </c>
      <c r="G16256">
        <v>2016</v>
      </c>
      <c r="H16256">
        <v>38045.537122499998</v>
      </c>
      <c r="I16256">
        <v>42558.611087800004</v>
      </c>
      <c r="J16256">
        <v>34175.012522700003</v>
      </c>
    </row>
    <row r="16257" spans="1:10" x14ac:dyDescent="0.25">
      <c r="A16257" t="s">
        <v>44</v>
      </c>
      <c r="B16257" t="s">
        <v>91</v>
      </c>
      <c r="C16257" t="s">
        <v>16</v>
      </c>
      <c r="D16257" t="s">
        <v>28</v>
      </c>
      <c r="E16257" t="s">
        <v>40</v>
      </c>
      <c r="F16257" t="s">
        <v>15</v>
      </c>
      <c r="G16257">
        <v>2016</v>
      </c>
      <c r="H16257">
        <v>25834.340206000001</v>
      </c>
      <c r="I16257">
        <v>29109.130038800002</v>
      </c>
      <c r="J16257">
        <v>23025.531585500001</v>
      </c>
    </row>
    <row r="16258" spans="1:10" x14ac:dyDescent="0.25">
      <c r="A16258" t="s">
        <v>44</v>
      </c>
      <c r="B16258" t="s">
        <v>91</v>
      </c>
      <c r="C16258" t="s">
        <v>12</v>
      </c>
      <c r="D16258" t="s">
        <v>28</v>
      </c>
      <c r="E16258" t="s">
        <v>40</v>
      </c>
      <c r="F16258" t="s">
        <v>17</v>
      </c>
      <c r="G16258">
        <v>2016</v>
      </c>
      <c r="H16258">
        <v>2.77991982319E-2</v>
      </c>
      <c r="I16258">
        <v>3.1116264344999998E-2</v>
      </c>
      <c r="J16258">
        <v>2.49446997958E-2</v>
      </c>
    </row>
    <row r="16259" spans="1:10" x14ac:dyDescent="0.25">
      <c r="A16259" t="s">
        <v>44</v>
      </c>
      <c r="B16259" t="s">
        <v>91</v>
      </c>
      <c r="C16259" t="s">
        <v>16</v>
      </c>
      <c r="D16259" t="s">
        <v>28</v>
      </c>
      <c r="E16259" t="s">
        <v>40</v>
      </c>
      <c r="F16259" t="s">
        <v>17</v>
      </c>
      <c r="G16259">
        <v>2016</v>
      </c>
      <c r="H16259">
        <v>1.7171086858199999E-2</v>
      </c>
      <c r="I16259">
        <v>1.9375357521900002E-2</v>
      </c>
      <c r="J16259">
        <v>1.52956523538E-2</v>
      </c>
    </row>
    <row r="16260" spans="1:10" x14ac:dyDescent="0.25">
      <c r="A16260" t="s">
        <v>44</v>
      </c>
      <c r="B16260" t="s">
        <v>91</v>
      </c>
      <c r="C16260" t="s">
        <v>12</v>
      </c>
      <c r="D16260" t="s">
        <v>28</v>
      </c>
      <c r="E16260" t="s">
        <v>40</v>
      </c>
      <c r="F16260" t="s">
        <v>18</v>
      </c>
      <c r="G16260">
        <v>2016</v>
      </c>
      <c r="H16260">
        <v>2755.3975279299998</v>
      </c>
      <c r="I16260">
        <v>3082.2509196199999</v>
      </c>
      <c r="J16260">
        <v>2475.0799211599901</v>
      </c>
    </row>
    <row r="16261" spans="1:10" x14ac:dyDescent="0.25">
      <c r="A16261" t="s">
        <v>44</v>
      </c>
      <c r="B16261" t="s">
        <v>91</v>
      </c>
      <c r="C16261" t="s">
        <v>16</v>
      </c>
      <c r="D16261" t="s">
        <v>28</v>
      </c>
      <c r="E16261" t="s">
        <v>40</v>
      </c>
      <c r="F16261" t="s">
        <v>18</v>
      </c>
      <c r="G16261">
        <v>2016</v>
      </c>
      <c r="H16261">
        <v>1713.3309222099999</v>
      </c>
      <c r="I16261">
        <v>1930.5146644500001</v>
      </c>
      <c r="J16261">
        <v>1527.05100851</v>
      </c>
    </row>
    <row r="16262" spans="1:10" x14ac:dyDescent="0.25">
      <c r="A16262" t="s">
        <v>44</v>
      </c>
      <c r="B16262" t="s">
        <v>91</v>
      </c>
      <c r="C16262" t="s">
        <v>12</v>
      </c>
      <c r="D16262" t="s">
        <v>29</v>
      </c>
      <c r="E16262" t="s">
        <v>40</v>
      </c>
      <c r="F16262" t="s">
        <v>15</v>
      </c>
      <c r="G16262">
        <v>2016</v>
      </c>
      <c r="H16262">
        <v>43354.043508399998</v>
      </c>
      <c r="I16262">
        <v>47794.777019000001</v>
      </c>
      <c r="J16262">
        <v>39016.844079399998</v>
      </c>
    </row>
    <row r="16263" spans="1:10" x14ac:dyDescent="0.25">
      <c r="A16263" t="s">
        <v>44</v>
      </c>
      <c r="B16263" t="s">
        <v>91</v>
      </c>
      <c r="C16263" t="s">
        <v>16</v>
      </c>
      <c r="D16263" t="s">
        <v>29</v>
      </c>
      <c r="E16263" t="s">
        <v>40</v>
      </c>
      <c r="F16263" t="s">
        <v>15</v>
      </c>
      <c r="G16263">
        <v>2016</v>
      </c>
      <c r="H16263">
        <v>30157.623788000001</v>
      </c>
      <c r="I16263">
        <v>33477.6486745</v>
      </c>
      <c r="J16263">
        <v>27067.6571434</v>
      </c>
    </row>
    <row r="16264" spans="1:10" x14ac:dyDescent="0.25">
      <c r="A16264" t="s">
        <v>44</v>
      </c>
      <c r="B16264" t="s">
        <v>91</v>
      </c>
      <c r="C16264" t="s">
        <v>12</v>
      </c>
      <c r="D16264" t="s">
        <v>29</v>
      </c>
      <c r="E16264" t="s">
        <v>40</v>
      </c>
      <c r="F16264" t="s">
        <v>17</v>
      </c>
      <c r="G16264">
        <v>2016</v>
      </c>
      <c r="H16264">
        <v>3.8918587191399998E-2</v>
      </c>
      <c r="I16264">
        <v>4.2963692081000003E-2</v>
      </c>
      <c r="J16264">
        <v>3.5024061267000001E-2</v>
      </c>
    </row>
    <row r="16265" spans="1:10" x14ac:dyDescent="0.25">
      <c r="A16265" t="s">
        <v>44</v>
      </c>
      <c r="B16265" t="s">
        <v>91</v>
      </c>
      <c r="C16265" t="s">
        <v>16</v>
      </c>
      <c r="D16265" t="s">
        <v>29</v>
      </c>
      <c r="E16265" t="s">
        <v>40</v>
      </c>
      <c r="F16265" t="s">
        <v>17</v>
      </c>
      <c r="G16265">
        <v>2016</v>
      </c>
      <c r="H16265">
        <v>2.4265149662199999E-2</v>
      </c>
      <c r="I16265">
        <v>2.6954344055599998E-2</v>
      </c>
      <c r="J16265">
        <v>2.17925456111E-2</v>
      </c>
    </row>
    <row r="16266" spans="1:10" x14ac:dyDescent="0.25">
      <c r="A16266" t="s">
        <v>44</v>
      </c>
      <c r="B16266" t="s">
        <v>91</v>
      </c>
      <c r="C16266" t="s">
        <v>12</v>
      </c>
      <c r="D16266" t="s">
        <v>29</v>
      </c>
      <c r="E16266" t="s">
        <v>40</v>
      </c>
      <c r="F16266" t="s">
        <v>18</v>
      </c>
      <c r="G16266">
        <v>2016</v>
      </c>
      <c r="H16266">
        <v>3870.6721391599999</v>
      </c>
      <c r="I16266">
        <v>4267.1431966599903</v>
      </c>
      <c r="J16266">
        <v>3483.4446597000001</v>
      </c>
    </row>
    <row r="16267" spans="1:10" x14ac:dyDescent="0.25">
      <c r="A16267" t="s">
        <v>44</v>
      </c>
      <c r="B16267" t="s">
        <v>91</v>
      </c>
      <c r="C16267" t="s">
        <v>16</v>
      </c>
      <c r="D16267" t="s">
        <v>29</v>
      </c>
      <c r="E16267" t="s">
        <v>40</v>
      </c>
      <c r="F16267" t="s">
        <v>18</v>
      </c>
      <c r="G16267">
        <v>2016</v>
      </c>
      <c r="H16267">
        <v>2422.3243927899998</v>
      </c>
      <c r="I16267">
        <v>2688.9958428800001</v>
      </c>
      <c r="J16267">
        <v>2174.13170928</v>
      </c>
    </row>
    <row r="16268" spans="1:10" x14ac:dyDescent="0.25">
      <c r="A16268" t="s">
        <v>44</v>
      </c>
      <c r="B16268" t="s">
        <v>91</v>
      </c>
      <c r="C16268" t="s">
        <v>12</v>
      </c>
      <c r="D16268" t="s">
        <v>30</v>
      </c>
      <c r="E16268" t="s">
        <v>40</v>
      </c>
      <c r="F16268" t="s">
        <v>15</v>
      </c>
      <c r="G16268">
        <v>2016</v>
      </c>
      <c r="H16268">
        <v>46363.790986699998</v>
      </c>
      <c r="I16268">
        <v>51068.9080254</v>
      </c>
      <c r="J16268">
        <v>41926.087021400002</v>
      </c>
    </row>
    <row r="16269" spans="1:10" x14ac:dyDescent="0.25">
      <c r="A16269" t="s">
        <v>44</v>
      </c>
      <c r="B16269" t="s">
        <v>91</v>
      </c>
      <c r="C16269" t="s">
        <v>16</v>
      </c>
      <c r="D16269" t="s">
        <v>30</v>
      </c>
      <c r="E16269" t="s">
        <v>40</v>
      </c>
      <c r="F16269" t="s">
        <v>15</v>
      </c>
      <c r="G16269">
        <v>2016</v>
      </c>
      <c r="H16269">
        <v>34526.0450155</v>
      </c>
      <c r="I16269">
        <v>38175.684553799998</v>
      </c>
      <c r="J16269">
        <v>30951.279018000001</v>
      </c>
    </row>
    <row r="16270" spans="1:10" x14ac:dyDescent="0.25">
      <c r="A16270" t="s">
        <v>44</v>
      </c>
      <c r="B16270" t="s">
        <v>91</v>
      </c>
      <c r="C16270" t="s">
        <v>12</v>
      </c>
      <c r="D16270" t="s">
        <v>30</v>
      </c>
      <c r="E16270" t="s">
        <v>40</v>
      </c>
      <c r="F16270" t="s">
        <v>17</v>
      </c>
      <c r="G16270">
        <v>2016</v>
      </c>
      <c r="H16270">
        <v>5.2368836197600001E-2</v>
      </c>
      <c r="I16270">
        <v>5.7666281788799997E-2</v>
      </c>
      <c r="J16270">
        <v>4.7339291817099997E-2</v>
      </c>
    </row>
    <row r="16271" spans="1:10" x14ac:dyDescent="0.25">
      <c r="A16271" t="s">
        <v>44</v>
      </c>
      <c r="B16271" t="s">
        <v>91</v>
      </c>
      <c r="C16271" t="s">
        <v>16</v>
      </c>
      <c r="D16271" t="s">
        <v>30</v>
      </c>
      <c r="E16271" t="s">
        <v>40</v>
      </c>
      <c r="F16271" t="s">
        <v>17</v>
      </c>
      <c r="G16271">
        <v>2016</v>
      </c>
      <c r="H16271">
        <v>3.41730537801E-2</v>
      </c>
      <c r="I16271">
        <v>3.7789448571900003E-2</v>
      </c>
      <c r="J16271">
        <v>3.06333808945E-2</v>
      </c>
    </row>
    <row r="16272" spans="1:10" x14ac:dyDescent="0.25">
      <c r="A16272" t="s">
        <v>44</v>
      </c>
      <c r="B16272" t="s">
        <v>91</v>
      </c>
      <c r="C16272" t="s">
        <v>12</v>
      </c>
      <c r="D16272" t="s">
        <v>30</v>
      </c>
      <c r="E16272" t="s">
        <v>40</v>
      </c>
      <c r="F16272" t="s">
        <v>18</v>
      </c>
      <c r="G16272">
        <v>2016</v>
      </c>
      <c r="H16272">
        <v>5218.9789950599998</v>
      </c>
      <c r="I16272">
        <v>5748.6144383999999</v>
      </c>
      <c r="J16272">
        <v>4719.4451284699999</v>
      </c>
    </row>
    <row r="16273" spans="1:10" x14ac:dyDescent="0.25">
      <c r="A16273" t="s">
        <v>44</v>
      </c>
      <c r="B16273" t="s">
        <v>91</v>
      </c>
      <c r="C16273" t="s">
        <v>16</v>
      </c>
      <c r="D16273" t="s">
        <v>30</v>
      </c>
      <c r="E16273" t="s">
        <v>40</v>
      </c>
      <c r="F16273" t="s">
        <v>18</v>
      </c>
      <c r="G16273">
        <v>2016</v>
      </c>
      <c r="H16273">
        <v>3413.5636086899999</v>
      </c>
      <c r="I16273">
        <v>3774.4006726399998</v>
      </c>
      <c r="J16273">
        <v>3060.1292343499999</v>
      </c>
    </row>
    <row r="16274" spans="1:10" x14ac:dyDescent="0.25">
      <c r="A16274" t="s">
        <v>44</v>
      </c>
      <c r="B16274" t="s">
        <v>91</v>
      </c>
      <c r="C16274" t="s">
        <v>12</v>
      </c>
      <c r="D16274" t="s">
        <v>31</v>
      </c>
      <c r="E16274" t="s">
        <v>40</v>
      </c>
      <c r="F16274" t="s">
        <v>15</v>
      </c>
      <c r="G16274">
        <v>2016</v>
      </c>
      <c r="H16274">
        <v>45850.929388299999</v>
      </c>
      <c r="I16274">
        <v>49938.209377899999</v>
      </c>
      <c r="J16274">
        <v>41938.402288500001</v>
      </c>
    </row>
    <row r="16275" spans="1:10" x14ac:dyDescent="0.25">
      <c r="A16275" t="s">
        <v>44</v>
      </c>
      <c r="B16275" t="s">
        <v>91</v>
      </c>
      <c r="C16275" t="s">
        <v>16</v>
      </c>
      <c r="D16275" t="s">
        <v>31</v>
      </c>
      <c r="E16275" t="s">
        <v>40</v>
      </c>
      <c r="F16275" t="s">
        <v>15</v>
      </c>
      <c r="G16275">
        <v>2016</v>
      </c>
      <c r="H16275">
        <v>37860.587003100001</v>
      </c>
      <c r="I16275">
        <v>41490.7821673</v>
      </c>
      <c r="J16275">
        <v>34422.802543999998</v>
      </c>
    </row>
    <row r="16276" spans="1:10" x14ac:dyDescent="0.25">
      <c r="A16276" t="s">
        <v>44</v>
      </c>
      <c r="B16276" t="s">
        <v>91</v>
      </c>
      <c r="C16276" t="s">
        <v>12</v>
      </c>
      <c r="D16276" t="s">
        <v>31</v>
      </c>
      <c r="E16276" t="s">
        <v>40</v>
      </c>
      <c r="F16276" t="s">
        <v>17</v>
      </c>
      <c r="G16276">
        <v>2016</v>
      </c>
      <c r="H16276">
        <v>7.2086769059799993E-2</v>
      </c>
      <c r="I16276">
        <v>7.8508352795500003E-2</v>
      </c>
      <c r="J16276">
        <v>6.5942244213199996E-2</v>
      </c>
    </row>
    <row r="16277" spans="1:10" x14ac:dyDescent="0.25">
      <c r="A16277" t="s">
        <v>44</v>
      </c>
      <c r="B16277" t="s">
        <v>91</v>
      </c>
      <c r="C16277" t="s">
        <v>16</v>
      </c>
      <c r="D16277" t="s">
        <v>31</v>
      </c>
      <c r="E16277" t="s">
        <v>40</v>
      </c>
      <c r="F16277" t="s">
        <v>17</v>
      </c>
      <c r="G16277">
        <v>2016</v>
      </c>
      <c r="H16277">
        <v>5.0415300760400003E-2</v>
      </c>
      <c r="I16277">
        <v>5.5268797645100003E-2</v>
      </c>
      <c r="J16277">
        <v>4.58462916917E-2</v>
      </c>
    </row>
    <row r="16278" spans="1:10" x14ac:dyDescent="0.25">
      <c r="A16278" t="s">
        <v>44</v>
      </c>
      <c r="B16278" t="s">
        <v>91</v>
      </c>
      <c r="C16278" t="s">
        <v>12</v>
      </c>
      <c r="D16278" t="s">
        <v>31</v>
      </c>
      <c r="E16278" t="s">
        <v>40</v>
      </c>
      <c r="F16278" t="s">
        <v>18</v>
      </c>
      <c r="G16278">
        <v>2016</v>
      </c>
      <c r="H16278">
        <v>7196.6826348699997</v>
      </c>
      <c r="I16278">
        <v>7838.2150381899901</v>
      </c>
      <c r="J16278">
        <v>6582.5791431099997</v>
      </c>
    </row>
    <row r="16279" spans="1:10" x14ac:dyDescent="0.25">
      <c r="A16279" t="s">
        <v>44</v>
      </c>
      <c r="B16279" t="s">
        <v>91</v>
      </c>
      <c r="C16279" t="s">
        <v>16</v>
      </c>
      <c r="D16279" t="s">
        <v>31</v>
      </c>
      <c r="E16279" t="s">
        <v>40</v>
      </c>
      <c r="F16279" t="s">
        <v>18</v>
      </c>
      <c r="G16279">
        <v>2016</v>
      </c>
      <c r="H16279">
        <v>5038.5386339400002</v>
      </c>
      <c r="I16279">
        <v>5521.6499650400001</v>
      </c>
      <c r="J16279">
        <v>4581.0335822799998</v>
      </c>
    </row>
    <row r="16280" spans="1:10" x14ac:dyDescent="0.25">
      <c r="A16280" t="s">
        <v>44</v>
      </c>
      <c r="B16280" t="s">
        <v>91</v>
      </c>
      <c r="C16280" t="s">
        <v>12</v>
      </c>
      <c r="D16280" t="s">
        <v>32</v>
      </c>
      <c r="E16280" t="s">
        <v>40</v>
      </c>
      <c r="F16280" t="s">
        <v>15</v>
      </c>
      <c r="G16280">
        <v>2016</v>
      </c>
      <c r="H16280">
        <v>38709.731286100003</v>
      </c>
      <c r="I16280">
        <v>42433.362686200002</v>
      </c>
      <c r="J16280">
        <v>35263.688839599999</v>
      </c>
    </row>
    <row r="16281" spans="1:10" x14ac:dyDescent="0.25">
      <c r="A16281" t="s">
        <v>44</v>
      </c>
      <c r="B16281" t="s">
        <v>91</v>
      </c>
      <c r="C16281" t="s">
        <v>16</v>
      </c>
      <c r="D16281" t="s">
        <v>32</v>
      </c>
      <c r="E16281" t="s">
        <v>40</v>
      </c>
      <c r="F16281" t="s">
        <v>15</v>
      </c>
      <c r="G16281">
        <v>2016</v>
      </c>
      <c r="H16281">
        <v>34712.399420499998</v>
      </c>
      <c r="I16281">
        <v>38615.534333099997</v>
      </c>
      <c r="J16281">
        <v>31342.926239799999</v>
      </c>
    </row>
    <row r="16282" spans="1:10" x14ac:dyDescent="0.25">
      <c r="A16282" t="s">
        <v>44</v>
      </c>
      <c r="B16282" t="s">
        <v>91</v>
      </c>
      <c r="C16282" t="s">
        <v>12</v>
      </c>
      <c r="D16282" t="s">
        <v>32</v>
      </c>
      <c r="E16282" t="s">
        <v>40</v>
      </c>
      <c r="F16282" t="s">
        <v>17</v>
      </c>
      <c r="G16282">
        <v>2016</v>
      </c>
      <c r="H16282">
        <v>9.4997462081900005E-2</v>
      </c>
      <c r="I16282">
        <v>0.104136602792</v>
      </c>
      <c r="J16282">
        <v>8.6534489259099998E-2</v>
      </c>
    </row>
    <row r="16283" spans="1:10" x14ac:dyDescent="0.25">
      <c r="A16283" t="s">
        <v>44</v>
      </c>
      <c r="B16283" t="s">
        <v>91</v>
      </c>
      <c r="C16283" t="s">
        <v>16</v>
      </c>
      <c r="D16283" t="s">
        <v>32</v>
      </c>
      <c r="E16283" t="s">
        <v>40</v>
      </c>
      <c r="F16283" t="s">
        <v>17</v>
      </c>
      <c r="G16283">
        <v>2016</v>
      </c>
      <c r="H16283">
        <v>6.9013983993299999E-2</v>
      </c>
      <c r="I16283">
        <v>7.6765434186600007E-2</v>
      </c>
      <c r="J16283">
        <v>6.2323497481499998E-2</v>
      </c>
    </row>
    <row r="16284" spans="1:10" x14ac:dyDescent="0.25">
      <c r="A16284" t="s">
        <v>44</v>
      </c>
      <c r="B16284" t="s">
        <v>91</v>
      </c>
      <c r="C16284" t="s">
        <v>12</v>
      </c>
      <c r="D16284" t="s">
        <v>32</v>
      </c>
      <c r="E16284" t="s">
        <v>40</v>
      </c>
      <c r="F16284" t="s">
        <v>18</v>
      </c>
      <c r="G16284">
        <v>2016</v>
      </c>
      <c r="H16284">
        <v>9491.4711725699999</v>
      </c>
      <c r="I16284">
        <v>10404.490687699999</v>
      </c>
      <c r="J16284">
        <v>8646.5153577399997</v>
      </c>
    </row>
    <row r="16285" spans="1:10" x14ac:dyDescent="0.25">
      <c r="A16285" t="s">
        <v>44</v>
      </c>
      <c r="B16285" t="s">
        <v>91</v>
      </c>
      <c r="C16285" t="s">
        <v>16</v>
      </c>
      <c r="D16285" t="s">
        <v>32</v>
      </c>
      <c r="E16285" t="s">
        <v>40</v>
      </c>
      <c r="F16285" t="s">
        <v>18</v>
      </c>
      <c r="G16285">
        <v>2016</v>
      </c>
      <c r="H16285">
        <v>6898.9063913199998</v>
      </c>
      <c r="I16285">
        <v>7674.6338790399996</v>
      </c>
      <c r="J16285">
        <v>6229.2413595399903</v>
      </c>
    </row>
    <row r="16286" spans="1:10" x14ac:dyDescent="0.25">
      <c r="A16286" t="s">
        <v>44</v>
      </c>
      <c r="B16286" t="s">
        <v>91</v>
      </c>
      <c r="C16286" t="s">
        <v>12</v>
      </c>
      <c r="D16286" t="s">
        <v>33</v>
      </c>
      <c r="E16286" t="s">
        <v>40</v>
      </c>
      <c r="F16286" t="s">
        <v>15</v>
      </c>
      <c r="G16286">
        <v>2016</v>
      </c>
      <c r="H16286">
        <v>30617.430376799999</v>
      </c>
      <c r="I16286">
        <v>33456.492129699996</v>
      </c>
      <c r="J16286">
        <v>28257.6754516</v>
      </c>
    </row>
    <row r="16287" spans="1:10" x14ac:dyDescent="0.25">
      <c r="A16287" t="s">
        <v>44</v>
      </c>
      <c r="B16287" t="s">
        <v>91</v>
      </c>
      <c r="C16287" t="s">
        <v>16</v>
      </c>
      <c r="D16287" t="s">
        <v>33</v>
      </c>
      <c r="E16287" t="s">
        <v>40</v>
      </c>
      <c r="F16287" t="s">
        <v>15</v>
      </c>
      <c r="G16287">
        <v>2016</v>
      </c>
      <c r="H16287">
        <v>29203.209329599998</v>
      </c>
      <c r="I16287">
        <v>32405.6839611</v>
      </c>
      <c r="J16287">
        <v>26417.852486600001</v>
      </c>
    </row>
    <row r="16288" spans="1:10" x14ac:dyDescent="0.25">
      <c r="A16288" t="s">
        <v>44</v>
      </c>
      <c r="B16288" t="s">
        <v>91</v>
      </c>
      <c r="C16288" t="s">
        <v>12</v>
      </c>
      <c r="D16288" t="s">
        <v>33</v>
      </c>
      <c r="E16288" t="s">
        <v>40</v>
      </c>
      <c r="F16288" t="s">
        <v>17</v>
      </c>
      <c r="G16288">
        <v>2016</v>
      </c>
      <c r="H16288">
        <v>0.119211001272</v>
      </c>
      <c r="I16288">
        <v>0.13025247320300001</v>
      </c>
      <c r="J16288">
        <v>0.11000379887</v>
      </c>
    </row>
    <row r="16289" spans="1:10" x14ac:dyDescent="0.25">
      <c r="A16289" t="s">
        <v>44</v>
      </c>
      <c r="B16289" t="s">
        <v>91</v>
      </c>
      <c r="C16289" t="s">
        <v>16</v>
      </c>
      <c r="D16289" t="s">
        <v>33</v>
      </c>
      <c r="E16289" t="s">
        <v>40</v>
      </c>
      <c r="F16289" t="s">
        <v>17</v>
      </c>
      <c r="G16289">
        <v>2016</v>
      </c>
      <c r="H16289">
        <v>8.6508315463800001E-2</v>
      </c>
      <c r="I16289">
        <v>9.5998396707299996E-2</v>
      </c>
      <c r="J16289">
        <v>7.8259886228799994E-2</v>
      </c>
    </row>
    <row r="16290" spans="1:10" x14ac:dyDescent="0.25">
      <c r="A16290" t="s">
        <v>44</v>
      </c>
      <c r="B16290" t="s">
        <v>91</v>
      </c>
      <c r="C16290" t="s">
        <v>12</v>
      </c>
      <c r="D16290" t="s">
        <v>33</v>
      </c>
      <c r="E16290" t="s">
        <v>40</v>
      </c>
      <c r="F16290" t="s">
        <v>18</v>
      </c>
      <c r="G16290">
        <v>2016</v>
      </c>
      <c r="H16290">
        <v>11914.7883287</v>
      </c>
      <c r="I16290">
        <v>13019.6106284</v>
      </c>
      <c r="J16290">
        <v>10996.4885206</v>
      </c>
    </row>
    <row r="16291" spans="1:10" x14ac:dyDescent="0.25">
      <c r="A16291" t="s">
        <v>44</v>
      </c>
      <c r="B16291" t="s">
        <v>91</v>
      </c>
      <c r="C16291" t="s">
        <v>16</v>
      </c>
      <c r="D16291" t="s">
        <v>33</v>
      </c>
      <c r="E16291" t="s">
        <v>40</v>
      </c>
      <c r="F16291" t="s">
        <v>18</v>
      </c>
      <c r="G16291">
        <v>2016</v>
      </c>
      <c r="H16291">
        <v>8648.5236029900007</v>
      </c>
      <c r="I16291">
        <v>9596.9357149900006</v>
      </c>
      <c r="J16291">
        <v>7823.6408263000003</v>
      </c>
    </row>
    <row r="16292" spans="1:10" x14ac:dyDescent="0.25">
      <c r="A16292" t="s">
        <v>44</v>
      </c>
      <c r="B16292" t="s">
        <v>91</v>
      </c>
      <c r="C16292" t="s">
        <v>12</v>
      </c>
      <c r="D16292" t="s">
        <v>34</v>
      </c>
      <c r="E16292" t="s">
        <v>40</v>
      </c>
      <c r="F16292" t="s">
        <v>15</v>
      </c>
      <c r="G16292">
        <v>2016</v>
      </c>
      <c r="H16292">
        <v>21766.804846300001</v>
      </c>
      <c r="I16292">
        <v>23802.6709113</v>
      </c>
      <c r="J16292">
        <v>19923.121806700001</v>
      </c>
    </row>
    <row r="16293" spans="1:10" x14ac:dyDescent="0.25">
      <c r="A16293" t="s">
        <v>44</v>
      </c>
      <c r="B16293" t="s">
        <v>91</v>
      </c>
      <c r="C16293" t="s">
        <v>16</v>
      </c>
      <c r="D16293" t="s">
        <v>34</v>
      </c>
      <c r="E16293" t="s">
        <v>40</v>
      </c>
      <c r="F16293" t="s">
        <v>15</v>
      </c>
      <c r="G16293">
        <v>2016</v>
      </c>
      <c r="H16293">
        <v>22136.326586800002</v>
      </c>
      <c r="I16293">
        <v>24509.6374641</v>
      </c>
      <c r="J16293">
        <v>20086.2902397</v>
      </c>
    </row>
    <row r="16294" spans="1:10" x14ac:dyDescent="0.25">
      <c r="A16294" t="s">
        <v>44</v>
      </c>
      <c r="B16294" t="s">
        <v>91</v>
      </c>
      <c r="C16294" t="s">
        <v>12</v>
      </c>
      <c r="D16294" t="s">
        <v>34</v>
      </c>
      <c r="E16294" t="s">
        <v>40</v>
      </c>
      <c r="F16294" t="s">
        <v>17</v>
      </c>
      <c r="G16294">
        <v>2016</v>
      </c>
      <c r="H16294">
        <v>0.13856034347599999</v>
      </c>
      <c r="I16294">
        <v>0.151543940298</v>
      </c>
      <c r="J16294">
        <v>0.12681920096499999</v>
      </c>
    </row>
    <row r="16295" spans="1:10" x14ac:dyDescent="0.25">
      <c r="A16295" t="s">
        <v>44</v>
      </c>
      <c r="B16295" t="s">
        <v>91</v>
      </c>
      <c r="C16295" t="s">
        <v>16</v>
      </c>
      <c r="D16295" t="s">
        <v>34</v>
      </c>
      <c r="E16295" t="s">
        <v>40</v>
      </c>
      <c r="F16295" t="s">
        <v>17</v>
      </c>
      <c r="G16295">
        <v>2016</v>
      </c>
      <c r="H16295">
        <v>0.101780316829</v>
      </c>
      <c r="I16295">
        <v>0.112684188102</v>
      </c>
      <c r="J16295">
        <v>9.2352263376399998E-2</v>
      </c>
    </row>
    <row r="16296" spans="1:10" x14ac:dyDescent="0.25">
      <c r="A16296" t="s">
        <v>44</v>
      </c>
      <c r="B16296" t="s">
        <v>91</v>
      </c>
      <c r="C16296" t="s">
        <v>12</v>
      </c>
      <c r="D16296" t="s">
        <v>34</v>
      </c>
      <c r="E16296" t="s">
        <v>40</v>
      </c>
      <c r="F16296" t="s">
        <v>18</v>
      </c>
      <c r="G16296">
        <v>2016</v>
      </c>
      <c r="H16296">
        <v>13852.0047921</v>
      </c>
      <c r="I16296">
        <v>15147.5934965</v>
      </c>
      <c r="J16296">
        <v>12678.7179234</v>
      </c>
    </row>
    <row r="16297" spans="1:10" x14ac:dyDescent="0.25">
      <c r="A16297" t="s">
        <v>44</v>
      </c>
      <c r="B16297" t="s">
        <v>91</v>
      </c>
      <c r="C16297" t="s">
        <v>16</v>
      </c>
      <c r="D16297" t="s">
        <v>34</v>
      </c>
      <c r="E16297" t="s">
        <v>40</v>
      </c>
      <c r="F16297" t="s">
        <v>18</v>
      </c>
      <c r="G16297">
        <v>2016</v>
      </c>
      <c r="H16297">
        <v>10176.247742699999</v>
      </c>
      <c r="I16297">
        <v>11267.277881100001</v>
      </c>
      <c r="J16297">
        <v>9233.8295114199991</v>
      </c>
    </row>
    <row r="16298" spans="1:10" x14ac:dyDescent="0.25">
      <c r="A16298" t="s">
        <v>44</v>
      </c>
      <c r="B16298" t="s">
        <v>91</v>
      </c>
      <c r="C16298" t="s">
        <v>12</v>
      </c>
      <c r="D16298" t="s">
        <v>35</v>
      </c>
      <c r="E16298" t="s">
        <v>40</v>
      </c>
      <c r="F16298" t="s">
        <v>15</v>
      </c>
      <c r="G16298">
        <v>2016</v>
      </c>
      <c r="H16298">
        <v>11152.7515236</v>
      </c>
      <c r="I16298">
        <v>12401.128094199999</v>
      </c>
      <c r="J16298">
        <v>9982.6649873700007</v>
      </c>
    </row>
    <row r="16299" spans="1:10" x14ac:dyDescent="0.25">
      <c r="A16299" t="s">
        <v>44</v>
      </c>
      <c r="B16299" t="s">
        <v>91</v>
      </c>
      <c r="C16299" t="s">
        <v>16</v>
      </c>
      <c r="D16299" t="s">
        <v>35</v>
      </c>
      <c r="E16299" t="s">
        <v>40</v>
      </c>
      <c r="F16299" t="s">
        <v>15</v>
      </c>
      <c r="G16299">
        <v>2016</v>
      </c>
      <c r="H16299">
        <v>13671.989931399999</v>
      </c>
      <c r="I16299">
        <v>15071.7025569</v>
      </c>
      <c r="J16299">
        <v>12294.3817645</v>
      </c>
    </row>
    <row r="16300" spans="1:10" x14ac:dyDescent="0.25">
      <c r="A16300" t="s">
        <v>44</v>
      </c>
      <c r="B16300" t="s">
        <v>91</v>
      </c>
      <c r="C16300" t="s">
        <v>12</v>
      </c>
      <c r="D16300" t="s">
        <v>35</v>
      </c>
      <c r="E16300" t="s">
        <v>40</v>
      </c>
      <c r="F16300" t="s">
        <v>17</v>
      </c>
      <c r="G16300">
        <v>2016</v>
      </c>
      <c r="H16300">
        <v>0.14435967950299999</v>
      </c>
      <c r="I16300">
        <v>0.160501084928</v>
      </c>
      <c r="J16300">
        <v>0.12921495825900001</v>
      </c>
    </row>
    <row r="16301" spans="1:10" x14ac:dyDescent="0.25">
      <c r="A16301" t="s">
        <v>44</v>
      </c>
      <c r="B16301" t="s">
        <v>91</v>
      </c>
      <c r="C16301" t="s">
        <v>16</v>
      </c>
      <c r="D16301" t="s">
        <v>35</v>
      </c>
      <c r="E16301" t="s">
        <v>40</v>
      </c>
      <c r="F16301" t="s">
        <v>17</v>
      </c>
      <c r="G16301">
        <v>2016</v>
      </c>
      <c r="H16301">
        <v>0.11167298041</v>
      </c>
      <c r="I16301">
        <v>0.12310444521400001</v>
      </c>
      <c r="J16301">
        <v>0.100414367361</v>
      </c>
    </row>
    <row r="16302" spans="1:10" x14ac:dyDescent="0.25">
      <c r="A16302" t="s">
        <v>44</v>
      </c>
      <c r="B16302" t="s">
        <v>91</v>
      </c>
      <c r="C16302" t="s">
        <v>12</v>
      </c>
      <c r="D16302" t="s">
        <v>35</v>
      </c>
      <c r="E16302" t="s">
        <v>40</v>
      </c>
      <c r="F16302" t="s">
        <v>18</v>
      </c>
      <c r="G16302">
        <v>2016</v>
      </c>
      <c r="H16302">
        <v>14433.5903177</v>
      </c>
      <c r="I16302">
        <v>16049.205616199901</v>
      </c>
      <c r="J16302">
        <v>12919.2958707</v>
      </c>
    </row>
    <row r="16303" spans="1:10" x14ac:dyDescent="0.25">
      <c r="A16303" t="s">
        <v>44</v>
      </c>
      <c r="B16303" t="s">
        <v>91</v>
      </c>
      <c r="C16303" t="s">
        <v>16</v>
      </c>
      <c r="D16303" t="s">
        <v>35</v>
      </c>
      <c r="E16303" t="s">
        <v>40</v>
      </c>
      <c r="F16303" t="s">
        <v>18</v>
      </c>
      <c r="G16303">
        <v>2016</v>
      </c>
      <c r="H16303">
        <v>11166.0538738</v>
      </c>
      <c r="I16303">
        <v>12309.2134768999</v>
      </c>
      <c r="J16303">
        <v>10040.9472078</v>
      </c>
    </row>
    <row r="16304" spans="1:10" x14ac:dyDescent="0.25">
      <c r="A16304" t="s">
        <v>44</v>
      </c>
      <c r="B16304" t="s">
        <v>91</v>
      </c>
      <c r="C16304" t="s">
        <v>12</v>
      </c>
      <c r="D16304" t="s">
        <v>36</v>
      </c>
      <c r="E16304" t="s">
        <v>40</v>
      </c>
      <c r="F16304" t="s">
        <v>15</v>
      </c>
      <c r="G16304">
        <v>2016</v>
      </c>
      <c r="H16304">
        <v>3634.1696411100002</v>
      </c>
      <c r="I16304">
        <v>4191.4895486599999</v>
      </c>
      <c r="J16304">
        <v>3128.1187134000002</v>
      </c>
    </row>
    <row r="16305" spans="1:10" x14ac:dyDescent="0.25">
      <c r="A16305" t="s">
        <v>44</v>
      </c>
      <c r="B16305" t="s">
        <v>91</v>
      </c>
      <c r="C16305" t="s">
        <v>16</v>
      </c>
      <c r="D16305" t="s">
        <v>36</v>
      </c>
      <c r="E16305" t="s">
        <v>40</v>
      </c>
      <c r="F16305" t="s">
        <v>15</v>
      </c>
      <c r="G16305">
        <v>2016</v>
      </c>
      <c r="H16305">
        <v>5823.1261732299999</v>
      </c>
      <c r="I16305">
        <v>6558.77736912</v>
      </c>
      <c r="J16305">
        <v>5101.3185492100001</v>
      </c>
    </row>
    <row r="16306" spans="1:10" x14ac:dyDescent="0.25">
      <c r="A16306" t="s">
        <v>44</v>
      </c>
      <c r="B16306" t="s">
        <v>91</v>
      </c>
      <c r="C16306" t="s">
        <v>12</v>
      </c>
      <c r="D16306" t="s">
        <v>36</v>
      </c>
      <c r="E16306" t="s">
        <v>40</v>
      </c>
      <c r="F16306" t="s">
        <v>17</v>
      </c>
      <c r="G16306">
        <v>2016</v>
      </c>
      <c r="H16306">
        <v>0.13636011192299999</v>
      </c>
      <c r="I16306">
        <v>0.157263418786</v>
      </c>
      <c r="J16306">
        <v>0.117366065885</v>
      </c>
    </row>
    <row r="16307" spans="1:10" x14ac:dyDescent="0.25">
      <c r="A16307" t="s">
        <v>44</v>
      </c>
      <c r="B16307" t="s">
        <v>91</v>
      </c>
      <c r="C16307" t="s">
        <v>16</v>
      </c>
      <c r="D16307" t="s">
        <v>36</v>
      </c>
      <c r="E16307" t="s">
        <v>40</v>
      </c>
      <c r="F16307" t="s">
        <v>17</v>
      </c>
      <c r="G16307">
        <v>2016</v>
      </c>
      <c r="H16307">
        <v>0.114067559079</v>
      </c>
      <c r="I16307">
        <v>0.128474410378</v>
      </c>
      <c r="J16307">
        <v>9.9929838750299996E-2</v>
      </c>
    </row>
    <row r="16308" spans="1:10" x14ac:dyDescent="0.25">
      <c r="A16308" t="s">
        <v>44</v>
      </c>
      <c r="B16308" t="s">
        <v>91</v>
      </c>
      <c r="C16308" t="s">
        <v>12</v>
      </c>
      <c r="D16308" t="s">
        <v>36</v>
      </c>
      <c r="E16308" t="s">
        <v>40</v>
      </c>
      <c r="F16308" t="s">
        <v>18</v>
      </c>
      <c r="G16308">
        <v>2016</v>
      </c>
      <c r="H16308">
        <v>13634.5614412</v>
      </c>
      <c r="I16308">
        <v>15725.496447699999</v>
      </c>
      <c r="J16308">
        <v>11735.975753799999</v>
      </c>
    </row>
    <row r="16309" spans="1:10" x14ac:dyDescent="0.25">
      <c r="A16309" t="s">
        <v>44</v>
      </c>
      <c r="B16309" t="s">
        <v>91</v>
      </c>
      <c r="C16309" t="s">
        <v>16</v>
      </c>
      <c r="D16309" t="s">
        <v>36</v>
      </c>
      <c r="E16309" t="s">
        <v>40</v>
      </c>
      <c r="F16309" t="s">
        <v>18</v>
      </c>
      <c r="G16309">
        <v>2016</v>
      </c>
      <c r="H16309">
        <v>11405.8221773</v>
      </c>
      <c r="I16309">
        <v>12846.750378999999</v>
      </c>
      <c r="J16309">
        <v>9992.0095342299992</v>
      </c>
    </row>
    <row r="16310" spans="1:10" x14ac:dyDescent="0.25">
      <c r="A16310" t="s">
        <v>44</v>
      </c>
      <c r="B16310" t="s">
        <v>91</v>
      </c>
      <c r="C16310" t="s">
        <v>12</v>
      </c>
      <c r="D16310" t="s">
        <v>37</v>
      </c>
      <c r="E16310" t="s">
        <v>40</v>
      </c>
      <c r="F16310" t="s">
        <v>15</v>
      </c>
      <c r="G16310">
        <v>2016</v>
      </c>
      <c r="H16310">
        <v>719.18746852499999</v>
      </c>
      <c r="I16310">
        <v>868.48143615499998</v>
      </c>
      <c r="J16310">
        <v>602.83121073899997</v>
      </c>
    </row>
    <row r="16311" spans="1:10" x14ac:dyDescent="0.25">
      <c r="A16311" t="s">
        <v>44</v>
      </c>
      <c r="B16311" t="s">
        <v>91</v>
      </c>
      <c r="C16311" t="s">
        <v>16</v>
      </c>
      <c r="D16311" t="s">
        <v>37</v>
      </c>
      <c r="E16311" t="s">
        <v>40</v>
      </c>
      <c r="F16311" t="s">
        <v>15</v>
      </c>
      <c r="G16311">
        <v>2016</v>
      </c>
      <c r="H16311">
        <v>1635.2566597099999</v>
      </c>
      <c r="I16311">
        <v>1965.65003744</v>
      </c>
      <c r="J16311">
        <v>1368.5517629999999</v>
      </c>
    </row>
    <row r="16312" spans="1:10" x14ac:dyDescent="0.25">
      <c r="A16312" t="s">
        <v>44</v>
      </c>
      <c r="B16312" t="s">
        <v>91</v>
      </c>
      <c r="C16312" t="s">
        <v>12</v>
      </c>
      <c r="D16312" t="s">
        <v>37</v>
      </c>
      <c r="E16312" t="s">
        <v>40</v>
      </c>
      <c r="F16312" t="s">
        <v>17</v>
      </c>
      <c r="G16312">
        <v>2016</v>
      </c>
      <c r="H16312">
        <v>0.120059948961</v>
      </c>
      <c r="I16312">
        <v>0.14498095823400001</v>
      </c>
      <c r="J16312">
        <v>0.10063961381100001</v>
      </c>
    </row>
    <row r="16313" spans="1:10" x14ac:dyDescent="0.25">
      <c r="A16313" t="s">
        <v>44</v>
      </c>
      <c r="B16313" t="s">
        <v>91</v>
      </c>
      <c r="C16313" t="s">
        <v>16</v>
      </c>
      <c r="D16313" t="s">
        <v>37</v>
      </c>
      <c r="E16313" t="s">
        <v>40</v>
      </c>
      <c r="F16313" t="s">
        <v>17</v>
      </c>
      <c r="G16313">
        <v>2016</v>
      </c>
      <c r="H16313">
        <v>0.109434702866</v>
      </c>
      <c r="I16313">
        <v>0.131558608193</v>
      </c>
      <c r="J16313">
        <v>9.1586488412700007E-2</v>
      </c>
    </row>
    <row r="16314" spans="1:10" x14ac:dyDescent="0.25">
      <c r="A16314" t="s">
        <v>44</v>
      </c>
      <c r="B16314" t="s">
        <v>91</v>
      </c>
      <c r="C16314" t="s">
        <v>12</v>
      </c>
      <c r="D16314" t="s">
        <v>37</v>
      </c>
      <c r="E16314" t="s">
        <v>40</v>
      </c>
      <c r="F16314" t="s">
        <v>18</v>
      </c>
      <c r="G16314">
        <v>2016</v>
      </c>
      <c r="H16314">
        <v>12004.083805099999</v>
      </c>
      <c r="I16314">
        <v>14495.975526599999</v>
      </c>
      <c r="J16314">
        <v>10061.961158599999</v>
      </c>
    </row>
    <row r="16315" spans="1:10" x14ac:dyDescent="0.25">
      <c r="A16315" t="s">
        <v>44</v>
      </c>
      <c r="B16315" t="s">
        <v>91</v>
      </c>
      <c r="C16315" t="s">
        <v>16</v>
      </c>
      <c r="D16315" t="s">
        <v>37</v>
      </c>
      <c r="E16315" t="s">
        <v>40</v>
      </c>
      <c r="F16315" t="s">
        <v>18</v>
      </c>
      <c r="G16315">
        <v>2016</v>
      </c>
      <c r="H16315">
        <v>10942.402211099999</v>
      </c>
      <c r="I16315">
        <v>13153.2461208</v>
      </c>
      <c r="J16315">
        <v>9157.7329763799899</v>
      </c>
    </row>
    <row r="16316" spans="1:10" x14ac:dyDescent="0.25">
      <c r="A16316" t="s">
        <v>44</v>
      </c>
      <c r="B16316" t="s">
        <v>91</v>
      </c>
      <c r="C16316" t="s">
        <v>12</v>
      </c>
      <c r="D16316" t="s">
        <v>13</v>
      </c>
      <c r="E16316" t="s">
        <v>41</v>
      </c>
      <c r="F16316" t="s">
        <v>15</v>
      </c>
      <c r="G16316">
        <v>2016</v>
      </c>
      <c r="H16316">
        <v>94.881259838299997</v>
      </c>
      <c r="I16316">
        <v>127.084952664</v>
      </c>
      <c r="J16316">
        <v>66.124953084799998</v>
      </c>
    </row>
    <row r="16317" spans="1:10" x14ac:dyDescent="0.25">
      <c r="A16317" t="s">
        <v>44</v>
      </c>
      <c r="B16317" t="s">
        <v>91</v>
      </c>
      <c r="C16317" t="s">
        <v>16</v>
      </c>
      <c r="D16317" t="s">
        <v>13</v>
      </c>
      <c r="E16317" t="s">
        <v>41</v>
      </c>
      <c r="F16317" t="s">
        <v>15</v>
      </c>
      <c r="G16317">
        <v>2016</v>
      </c>
      <c r="H16317">
        <v>98.376763967000002</v>
      </c>
      <c r="I16317">
        <v>131.06241072899999</v>
      </c>
      <c r="J16317">
        <v>70.104709596000006</v>
      </c>
    </row>
    <row r="16318" spans="1:10" x14ac:dyDescent="0.25">
      <c r="A16318" t="s">
        <v>44</v>
      </c>
      <c r="B16318" t="s">
        <v>91</v>
      </c>
      <c r="C16318" t="s">
        <v>12</v>
      </c>
      <c r="D16318" t="s">
        <v>13</v>
      </c>
      <c r="E16318" t="s">
        <v>41</v>
      </c>
      <c r="F16318" t="s">
        <v>17</v>
      </c>
      <c r="G16318">
        <v>2016</v>
      </c>
      <c r="H16318" s="1">
        <v>6.2622756291200006E-5</v>
      </c>
      <c r="I16318" s="1">
        <v>8.4221219327699996E-5</v>
      </c>
      <c r="J16318" s="1">
        <v>4.3256018603900003E-5</v>
      </c>
    </row>
    <row r="16319" spans="1:10" x14ac:dyDescent="0.25">
      <c r="A16319" t="s">
        <v>44</v>
      </c>
      <c r="B16319" t="s">
        <v>91</v>
      </c>
      <c r="C16319" t="s">
        <v>16</v>
      </c>
      <c r="D16319" t="s">
        <v>13</v>
      </c>
      <c r="E16319" t="s">
        <v>41</v>
      </c>
      <c r="F16319" t="s">
        <v>17</v>
      </c>
      <c r="G16319">
        <v>2016</v>
      </c>
      <c r="H16319" s="1">
        <v>6.4206862142300003E-5</v>
      </c>
      <c r="I16319" s="1">
        <v>8.5688259987699999E-5</v>
      </c>
      <c r="J16319" s="1">
        <v>4.5563871175000002E-5</v>
      </c>
    </row>
    <row r="16320" spans="1:10" x14ac:dyDescent="0.25">
      <c r="A16320" t="s">
        <v>44</v>
      </c>
      <c r="B16320" t="s">
        <v>91</v>
      </c>
      <c r="C16320" t="s">
        <v>12</v>
      </c>
      <c r="D16320" t="s">
        <v>13</v>
      </c>
      <c r="E16320" t="s">
        <v>41</v>
      </c>
      <c r="F16320" t="s">
        <v>18</v>
      </c>
      <c r="G16320">
        <v>2016</v>
      </c>
      <c r="H16320">
        <v>5.1914517665100002</v>
      </c>
      <c r="I16320">
        <v>6.9534848412299999</v>
      </c>
      <c r="J16320">
        <v>3.6180432794300001</v>
      </c>
    </row>
    <row r="16321" spans="1:10" x14ac:dyDescent="0.25">
      <c r="A16321" t="s">
        <v>44</v>
      </c>
      <c r="B16321" t="s">
        <v>91</v>
      </c>
      <c r="C16321" t="s">
        <v>16</v>
      </c>
      <c r="D16321" t="s">
        <v>13</v>
      </c>
      <c r="E16321" t="s">
        <v>41</v>
      </c>
      <c r="F16321" t="s">
        <v>18</v>
      </c>
      <c r="G16321">
        <v>2016</v>
      </c>
      <c r="H16321">
        <v>5.6354489283999998</v>
      </c>
      <c r="I16321">
        <v>7.5078249406899999</v>
      </c>
      <c r="J16321">
        <v>4.0159026851200004</v>
      </c>
    </row>
    <row r="16322" spans="1:10" x14ac:dyDescent="0.25">
      <c r="A16322" t="s">
        <v>44</v>
      </c>
      <c r="B16322" t="s">
        <v>91</v>
      </c>
      <c r="C16322" t="s">
        <v>12</v>
      </c>
      <c r="D16322" t="s">
        <v>19</v>
      </c>
      <c r="E16322" t="s">
        <v>41</v>
      </c>
      <c r="F16322" t="s">
        <v>15</v>
      </c>
      <c r="G16322">
        <v>2016</v>
      </c>
      <c r="H16322">
        <v>308.21327888500002</v>
      </c>
      <c r="I16322">
        <v>438.34565685699999</v>
      </c>
      <c r="J16322">
        <v>198.80170488499999</v>
      </c>
    </row>
    <row r="16323" spans="1:10" x14ac:dyDescent="0.25">
      <c r="A16323" t="s">
        <v>44</v>
      </c>
      <c r="B16323" t="s">
        <v>91</v>
      </c>
      <c r="C16323" t="s">
        <v>16</v>
      </c>
      <c r="D16323" t="s">
        <v>19</v>
      </c>
      <c r="E16323" t="s">
        <v>41</v>
      </c>
      <c r="F16323" t="s">
        <v>15</v>
      </c>
      <c r="G16323">
        <v>2016</v>
      </c>
      <c r="H16323">
        <v>341.69917621399998</v>
      </c>
      <c r="I16323">
        <v>480.21546964200002</v>
      </c>
      <c r="J16323">
        <v>226.39603931400001</v>
      </c>
    </row>
    <row r="16324" spans="1:10" x14ac:dyDescent="0.25">
      <c r="A16324" t="s">
        <v>44</v>
      </c>
      <c r="B16324" t="s">
        <v>91</v>
      </c>
      <c r="C16324" t="s">
        <v>12</v>
      </c>
      <c r="D16324" t="s">
        <v>19</v>
      </c>
      <c r="E16324" t="s">
        <v>41</v>
      </c>
      <c r="F16324" t="s">
        <v>17</v>
      </c>
      <c r="G16324">
        <v>2016</v>
      </c>
      <c r="H16324">
        <v>1.6995828823000001E-4</v>
      </c>
      <c r="I16324">
        <v>2.4202377113299999E-4</v>
      </c>
      <c r="J16324">
        <v>1.09859059245E-4</v>
      </c>
    </row>
    <row r="16325" spans="1:10" x14ac:dyDescent="0.25">
      <c r="A16325" t="s">
        <v>44</v>
      </c>
      <c r="B16325" t="s">
        <v>91</v>
      </c>
      <c r="C16325" t="s">
        <v>16</v>
      </c>
      <c r="D16325" t="s">
        <v>19</v>
      </c>
      <c r="E16325" t="s">
        <v>41</v>
      </c>
      <c r="F16325" t="s">
        <v>17</v>
      </c>
      <c r="G16325">
        <v>2016</v>
      </c>
      <c r="H16325">
        <v>1.9187361778199999E-4</v>
      </c>
      <c r="I16325">
        <v>2.6888711777199999E-4</v>
      </c>
      <c r="J16325">
        <v>1.2666394419499999E-4</v>
      </c>
    </row>
    <row r="16326" spans="1:10" x14ac:dyDescent="0.25">
      <c r="A16326" t="s">
        <v>44</v>
      </c>
      <c r="B16326" t="s">
        <v>91</v>
      </c>
      <c r="C16326" t="s">
        <v>12</v>
      </c>
      <c r="D16326" t="s">
        <v>19</v>
      </c>
      <c r="E16326" t="s">
        <v>41</v>
      </c>
      <c r="F16326" t="s">
        <v>18</v>
      </c>
      <c r="G16326">
        <v>2016</v>
      </c>
      <c r="H16326">
        <v>15.628707862000001</v>
      </c>
      <c r="I16326">
        <v>22.227388249999901</v>
      </c>
      <c r="J16326">
        <v>10.0807264999999</v>
      </c>
    </row>
    <row r="16327" spans="1:10" x14ac:dyDescent="0.25">
      <c r="A16327" t="s">
        <v>44</v>
      </c>
      <c r="B16327" t="s">
        <v>91</v>
      </c>
      <c r="C16327" t="s">
        <v>16</v>
      </c>
      <c r="D16327" t="s">
        <v>19</v>
      </c>
      <c r="E16327" t="s">
        <v>41</v>
      </c>
      <c r="F16327" t="s">
        <v>18</v>
      </c>
      <c r="G16327">
        <v>2016</v>
      </c>
      <c r="H16327">
        <v>18.055390934999998</v>
      </c>
      <c r="I16327">
        <v>25.374594500000001</v>
      </c>
      <c r="J16327">
        <v>11.962771</v>
      </c>
    </row>
    <row r="16328" spans="1:10" x14ac:dyDescent="0.25">
      <c r="A16328" t="s">
        <v>44</v>
      </c>
      <c r="B16328" t="s">
        <v>91</v>
      </c>
      <c r="C16328" t="s">
        <v>12</v>
      </c>
      <c r="D16328" t="s">
        <v>20</v>
      </c>
      <c r="E16328" t="s">
        <v>41</v>
      </c>
      <c r="F16328" t="s">
        <v>15</v>
      </c>
      <c r="G16328">
        <v>2016</v>
      </c>
      <c r="H16328">
        <v>613.31982377400004</v>
      </c>
      <c r="I16328">
        <v>828.71128077499998</v>
      </c>
      <c r="J16328">
        <v>432.02632409199998</v>
      </c>
    </row>
    <row r="16329" spans="1:10" x14ac:dyDescent="0.25">
      <c r="A16329" t="s">
        <v>44</v>
      </c>
      <c r="B16329" t="s">
        <v>91</v>
      </c>
      <c r="C16329" t="s">
        <v>16</v>
      </c>
      <c r="D16329" t="s">
        <v>20</v>
      </c>
      <c r="E16329" t="s">
        <v>41</v>
      </c>
      <c r="F16329" t="s">
        <v>15</v>
      </c>
      <c r="G16329">
        <v>2016</v>
      </c>
      <c r="H16329">
        <v>686.98177717299995</v>
      </c>
      <c r="I16329">
        <v>917.00904921799997</v>
      </c>
      <c r="J16329">
        <v>496.62491267299998</v>
      </c>
    </row>
    <row r="16330" spans="1:10" x14ac:dyDescent="0.25">
      <c r="A16330" t="s">
        <v>44</v>
      </c>
      <c r="B16330" t="s">
        <v>91</v>
      </c>
      <c r="C16330" t="s">
        <v>12</v>
      </c>
      <c r="D16330" t="s">
        <v>20</v>
      </c>
      <c r="E16330" t="s">
        <v>41</v>
      </c>
      <c r="F16330" t="s">
        <v>17</v>
      </c>
      <c r="G16330">
        <v>2016</v>
      </c>
      <c r="H16330">
        <v>3.1449724687300002E-4</v>
      </c>
      <c r="I16330">
        <v>4.2637044142400003E-4</v>
      </c>
      <c r="J16330">
        <v>2.2326134541900001E-4</v>
      </c>
    </row>
    <row r="16331" spans="1:10" x14ac:dyDescent="0.25">
      <c r="A16331" t="s">
        <v>44</v>
      </c>
      <c r="B16331" t="s">
        <v>91</v>
      </c>
      <c r="C16331" t="s">
        <v>16</v>
      </c>
      <c r="D16331" t="s">
        <v>20</v>
      </c>
      <c r="E16331" t="s">
        <v>41</v>
      </c>
      <c r="F16331" t="s">
        <v>17</v>
      </c>
      <c r="G16331">
        <v>2016</v>
      </c>
      <c r="H16331">
        <v>3.5694401812100002E-4</v>
      </c>
      <c r="I16331">
        <v>4.76513270596E-4</v>
      </c>
      <c r="J16331">
        <v>2.5790979059500002E-4</v>
      </c>
    </row>
    <row r="16332" spans="1:10" x14ac:dyDescent="0.25">
      <c r="A16332" t="s">
        <v>44</v>
      </c>
      <c r="B16332" t="s">
        <v>91</v>
      </c>
      <c r="C16332" t="s">
        <v>12</v>
      </c>
      <c r="D16332" t="s">
        <v>20</v>
      </c>
      <c r="E16332" t="s">
        <v>41</v>
      </c>
      <c r="F16332" t="s">
        <v>18</v>
      </c>
      <c r="G16332">
        <v>2016</v>
      </c>
      <c r="H16332">
        <v>29.706846244000001</v>
      </c>
      <c r="I16332">
        <v>40.139577500000001</v>
      </c>
      <c r="J16332">
        <v>20.9256885</v>
      </c>
    </row>
    <row r="16333" spans="1:10" x14ac:dyDescent="0.25">
      <c r="A16333" t="s">
        <v>44</v>
      </c>
      <c r="B16333" t="s">
        <v>91</v>
      </c>
      <c r="C16333" t="s">
        <v>16</v>
      </c>
      <c r="D16333" t="s">
        <v>20</v>
      </c>
      <c r="E16333" t="s">
        <v>41</v>
      </c>
      <c r="F16333" t="s">
        <v>18</v>
      </c>
      <c r="G16333">
        <v>2016</v>
      </c>
      <c r="H16333">
        <v>34.675191873999999</v>
      </c>
      <c r="I16333">
        <v>46.285747000000001</v>
      </c>
      <c r="J16333">
        <v>25.066988250000001</v>
      </c>
    </row>
    <row r="16334" spans="1:10" x14ac:dyDescent="0.25">
      <c r="A16334" t="s">
        <v>44</v>
      </c>
      <c r="B16334" t="s">
        <v>91</v>
      </c>
      <c r="C16334" t="s">
        <v>12</v>
      </c>
      <c r="D16334" t="s">
        <v>21</v>
      </c>
      <c r="E16334" t="s">
        <v>41</v>
      </c>
      <c r="F16334" t="s">
        <v>15</v>
      </c>
      <c r="G16334">
        <v>2016</v>
      </c>
      <c r="H16334">
        <v>940.40074722400004</v>
      </c>
      <c r="I16334">
        <v>1247.8274918699999</v>
      </c>
      <c r="J16334">
        <v>704.58371911899997</v>
      </c>
    </row>
    <row r="16335" spans="1:10" x14ac:dyDescent="0.25">
      <c r="A16335" t="s">
        <v>44</v>
      </c>
      <c r="B16335" t="s">
        <v>91</v>
      </c>
      <c r="C16335" t="s">
        <v>16</v>
      </c>
      <c r="D16335" t="s">
        <v>21</v>
      </c>
      <c r="E16335" t="s">
        <v>41</v>
      </c>
      <c r="F16335" t="s">
        <v>15</v>
      </c>
      <c r="G16335">
        <v>2016</v>
      </c>
      <c r="H16335">
        <v>1072.6691273900001</v>
      </c>
      <c r="I16335">
        <v>1402.2287414299999</v>
      </c>
      <c r="J16335">
        <v>809.22019144499995</v>
      </c>
    </row>
    <row r="16336" spans="1:10" x14ac:dyDescent="0.25">
      <c r="A16336" t="s">
        <v>44</v>
      </c>
      <c r="B16336" t="s">
        <v>91</v>
      </c>
      <c r="C16336" t="s">
        <v>12</v>
      </c>
      <c r="D16336" t="s">
        <v>21</v>
      </c>
      <c r="E16336" t="s">
        <v>41</v>
      </c>
      <c r="F16336" t="s">
        <v>17</v>
      </c>
      <c r="G16336">
        <v>2016</v>
      </c>
      <c r="H16336">
        <v>4.7706815642399998E-4</v>
      </c>
      <c r="I16336">
        <v>6.3097396983399995E-4</v>
      </c>
      <c r="J16336">
        <v>3.5768955302300002E-4</v>
      </c>
    </row>
    <row r="16337" spans="1:10" x14ac:dyDescent="0.25">
      <c r="A16337" t="s">
        <v>44</v>
      </c>
      <c r="B16337" t="s">
        <v>91</v>
      </c>
      <c r="C16337" t="s">
        <v>16</v>
      </c>
      <c r="D16337" t="s">
        <v>21</v>
      </c>
      <c r="E16337" t="s">
        <v>41</v>
      </c>
      <c r="F16337" t="s">
        <v>17</v>
      </c>
      <c r="G16337">
        <v>2016</v>
      </c>
      <c r="H16337">
        <v>5.47856747692E-4</v>
      </c>
      <c r="I16337">
        <v>7.1563780835100005E-4</v>
      </c>
      <c r="J16337">
        <v>4.1228296477399998E-4</v>
      </c>
    </row>
    <row r="16338" spans="1:10" x14ac:dyDescent="0.25">
      <c r="A16338" t="s">
        <v>44</v>
      </c>
      <c r="B16338" t="s">
        <v>91</v>
      </c>
      <c r="C16338" t="s">
        <v>12</v>
      </c>
      <c r="D16338" t="s">
        <v>21</v>
      </c>
      <c r="E16338" t="s">
        <v>41</v>
      </c>
      <c r="F16338" t="s">
        <v>18</v>
      </c>
      <c r="G16338">
        <v>2016</v>
      </c>
      <c r="H16338">
        <v>45.583628840999999</v>
      </c>
      <c r="I16338">
        <v>60.485389249999997</v>
      </c>
      <c r="J16338">
        <v>34.152974499999999</v>
      </c>
    </row>
    <row r="16339" spans="1:10" x14ac:dyDescent="0.25">
      <c r="A16339" t="s">
        <v>44</v>
      </c>
      <c r="B16339" t="s">
        <v>91</v>
      </c>
      <c r="C16339" t="s">
        <v>16</v>
      </c>
      <c r="D16339" t="s">
        <v>21</v>
      </c>
      <c r="E16339" t="s">
        <v>41</v>
      </c>
      <c r="F16339" t="s">
        <v>18</v>
      </c>
      <c r="G16339">
        <v>2016</v>
      </c>
      <c r="H16339">
        <v>53.941245113999997</v>
      </c>
      <c r="I16339">
        <v>70.513788750000003</v>
      </c>
      <c r="J16339">
        <v>40.693204999999999</v>
      </c>
    </row>
    <row r="16340" spans="1:10" x14ac:dyDescent="0.25">
      <c r="A16340" t="s">
        <v>44</v>
      </c>
      <c r="B16340" t="s">
        <v>91</v>
      </c>
      <c r="C16340" t="s">
        <v>12</v>
      </c>
      <c r="D16340" t="s">
        <v>22</v>
      </c>
      <c r="E16340" t="s">
        <v>41</v>
      </c>
      <c r="F16340" t="s">
        <v>15</v>
      </c>
      <c r="G16340">
        <v>2016</v>
      </c>
      <c r="H16340">
        <v>1343.5474797100001</v>
      </c>
      <c r="I16340">
        <v>1718.69505095</v>
      </c>
      <c r="J16340">
        <v>1050.68874686</v>
      </c>
    </row>
    <row r="16341" spans="1:10" x14ac:dyDescent="0.25">
      <c r="A16341" t="s">
        <v>44</v>
      </c>
      <c r="B16341" t="s">
        <v>91</v>
      </c>
      <c r="C16341" t="s">
        <v>16</v>
      </c>
      <c r="D16341" t="s">
        <v>22</v>
      </c>
      <c r="E16341" t="s">
        <v>41</v>
      </c>
      <c r="F16341" t="s">
        <v>15</v>
      </c>
      <c r="G16341">
        <v>2016</v>
      </c>
      <c r="H16341">
        <v>1566.3256989700001</v>
      </c>
      <c r="I16341">
        <v>1996.8791076800001</v>
      </c>
      <c r="J16341">
        <v>1235.27963978</v>
      </c>
    </row>
    <row r="16342" spans="1:10" x14ac:dyDescent="0.25">
      <c r="A16342" t="s">
        <v>44</v>
      </c>
      <c r="B16342" t="s">
        <v>91</v>
      </c>
      <c r="C16342" t="s">
        <v>12</v>
      </c>
      <c r="D16342" t="s">
        <v>22</v>
      </c>
      <c r="E16342" t="s">
        <v>41</v>
      </c>
      <c r="F16342" t="s">
        <v>17</v>
      </c>
      <c r="G16342">
        <v>2016</v>
      </c>
      <c r="H16342">
        <v>6.6953277801299997E-4</v>
      </c>
      <c r="I16342">
        <v>8.5758661307600004E-4</v>
      </c>
      <c r="J16342">
        <v>5.1974836168100003E-4</v>
      </c>
    </row>
    <row r="16343" spans="1:10" x14ac:dyDescent="0.25">
      <c r="A16343" t="s">
        <v>44</v>
      </c>
      <c r="B16343" t="s">
        <v>91</v>
      </c>
      <c r="C16343" t="s">
        <v>16</v>
      </c>
      <c r="D16343" t="s">
        <v>22</v>
      </c>
      <c r="E16343" t="s">
        <v>41</v>
      </c>
      <c r="F16343" t="s">
        <v>17</v>
      </c>
      <c r="G16343">
        <v>2016</v>
      </c>
      <c r="H16343">
        <v>7.7099510346099998E-4</v>
      </c>
      <c r="I16343">
        <v>9.8407270859500007E-4</v>
      </c>
      <c r="J16343">
        <v>6.0769890153599998E-4</v>
      </c>
    </row>
    <row r="16344" spans="1:10" x14ac:dyDescent="0.25">
      <c r="A16344" t="s">
        <v>44</v>
      </c>
      <c r="B16344" t="s">
        <v>91</v>
      </c>
      <c r="C16344" t="s">
        <v>12</v>
      </c>
      <c r="D16344" t="s">
        <v>22</v>
      </c>
      <c r="E16344" t="s">
        <v>41</v>
      </c>
      <c r="F16344" t="s">
        <v>18</v>
      </c>
      <c r="G16344">
        <v>2016</v>
      </c>
      <c r="H16344">
        <v>63.629278176</v>
      </c>
      <c r="I16344">
        <v>81.395951499999995</v>
      </c>
      <c r="J16344">
        <v>49.759734999999999</v>
      </c>
    </row>
    <row r="16345" spans="1:10" x14ac:dyDescent="0.25">
      <c r="A16345" t="s">
        <v>44</v>
      </c>
      <c r="B16345" t="s">
        <v>91</v>
      </c>
      <c r="C16345" t="s">
        <v>16</v>
      </c>
      <c r="D16345" t="s">
        <v>22</v>
      </c>
      <c r="E16345" t="s">
        <v>41</v>
      </c>
      <c r="F16345" t="s">
        <v>18</v>
      </c>
      <c r="G16345">
        <v>2016</v>
      </c>
      <c r="H16345">
        <v>76.031094375999999</v>
      </c>
      <c r="I16345">
        <v>96.930609000000004</v>
      </c>
      <c r="J16345">
        <v>59.961770999999999</v>
      </c>
    </row>
    <row r="16346" spans="1:10" x14ac:dyDescent="0.25">
      <c r="A16346" t="s">
        <v>44</v>
      </c>
      <c r="B16346" t="s">
        <v>91</v>
      </c>
      <c r="C16346" t="s">
        <v>12</v>
      </c>
      <c r="D16346" t="s">
        <v>23</v>
      </c>
      <c r="E16346" t="s">
        <v>41</v>
      </c>
      <c r="F16346" t="s">
        <v>15</v>
      </c>
      <c r="G16346">
        <v>2016</v>
      </c>
      <c r="H16346">
        <v>1786.54578317</v>
      </c>
      <c r="I16346">
        <v>2199.9886103499998</v>
      </c>
      <c r="J16346">
        <v>1418.7276093800001</v>
      </c>
    </row>
    <row r="16347" spans="1:10" x14ac:dyDescent="0.25">
      <c r="A16347" t="s">
        <v>44</v>
      </c>
      <c r="B16347" t="s">
        <v>91</v>
      </c>
      <c r="C16347" t="s">
        <v>16</v>
      </c>
      <c r="D16347" t="s">
        <v>23</v>
      </c>
      <c r="E16347" t="s">
        <v>41</v>
      </c>
      <c r="F16347" t="s">
        <v>15</v>
      </c>
      <c r="G16347">
        <v>2016</v>
      </c>
      <c r="H16347">
        <v>2117.3149716900002</v>
      </c>
      <c r="I16347">
        <v>2598.2286032699999</v>
      </c>
      <c r="J16347">
        <v>1686.84692789</v>
      </c>
    </row>
    <row r="16348" spans="1:10" x14ac:dyDescent="0.25">
      <c r="A16348" t="s">
        <v>44</v>
      </c>
      <c r="B16348" t="s">
        <v>91</v>
      </c>
      <c r="C16348" t="s">
        <v>12</v>
      </c>
      <c r="D16348" t="s">
        <v>23</v>
      </c>
      <c r="E16348" t="s">
        <v>41</v>
      </c>
      <c r="F16348" t="s">
        <v>17</v>
      </c>
      <c r="G16348">
        <v>2016</v>
      </c>
      <c r="H16348">
        <v>9.06502757159E-4</v>
      </c>
      <c r="I16348">
        <v>1.1181322243499999E-3</v>
      </c>
      <c r="J16348">
        <v>7.1701004533100004E-4</v>
      </c>
    </row>
    <row r="16349" spans="1:10" x14ac:dyDescent="0.25">
      <c r="A16349" t="s">
        <v>44</v>
      </c>
      <c r="B16349" t="s">
        <v>91</v>
      </c>
      <c r="C16349" t="s">
        <v>16</v>
      </c>
      <c r="D16349" t="s">
        <v>23</v>
      </c>
      <c r="E16349" t="s">
        <v>41</v>
      </c>
      <c r="F16349" t="s">
        <v>17</v>
      </c>
      <c r="G16349">
        <v>2016</v>
      </c>
      <c r="H16349">
        <v>1.04470757471E-3</v>
      </c>
      <c r="I16349">
        <v>1.2826198235E-3</v>
      </c>
      <c r="J16349">
        <v>8.3226450138599998E-4</v>
      </c>
    </row>
    <row r="16350" spans="1:10" x14ac:dyDescent="0.25">
      <c r="A16350" t="s">
        <v>44</v>
      </c>
      <c r="B16350" t="s">
        <v>91</v>
      </c>
      <c r="C16350" t="s">
        <v>12</v>
      </c>
      <c r="D16350" t="s">
        <v>23</v>
      </c>
      <c r="E16350" t="s">
        <v>41</v>
      </c>
      <c r="F16350" t="s">
        <v>18</v>
      </c>
      <c r="G16350">
        <v>2016</v>
      </c>
      <c r="H16350">
        <v>86.813390405999996</v>
      </c>
      <c r="I16350">
        <v>106.90376474999999</v>
      </c>
      <c r="J16350">
        <v>68.940049000000002</v>
      </c>
    </row>
    <row r="16351" spans="1:10" x14ac:dyDescent="0.25">
      <c r="A16351" t="s">
        <v>44</v>
      </c>
      <c r="B16351" t="s">
        <v>91</v>
      </c>
      <c r="C16351" t="s">
        <v>16</v>
      </c>
      <c r="D16351" t="s">
        <v>23</v>
      </c>
      <c r="E16351" t="s">
        <v>41</v>
      </c>
      <c r="F16351" t="s">
        <v>18</v>
      </c>
      <c r="G16351">
        <v>2016</v>
      </c>
      <c r="H16351">
        <v>103.30759428099999</v>
      </c>
      <c r="I16351">
        <v>126.77223275</v>
      </c>
      <c r="J16351">
        <v>82.304286500000003</v>
      </c>
    </row>
    <row r="16352" spans="1:10" x14ac:dyDescent="0.25">
      <c r="A16352" t="s">
        <v>44</v>
      </c>
      <c r="B16352" t="s">
        <v>91</v>
      </c>
      <c r="C16352" t="s">
        <v>12</v>
      </c>
      <c r="D16352" t="s">
        <v>24</v>
      </c>
      <c r="E16352" t="s">
        <v>41</v>
      </c>
      <c r="F16352" t="s">
        <v>15</v>
      </c>
      <c r="G16352">
        <v>2016</v>
      </c>
      <c r="H16352">
        <v>2368.0496415299999</v>
      </c>
      <c r="I16352">
        <v>2918.3417779500001</v>
      </c>
      <c r="J16352">
        <v>1923.12262633</v>
      </c>
    </row>
    <row r="16353" spans="1:10" x14ac:dyDescent="0.25">
      <c r="A16353" t="s">
        <v>44</v>
      </c>
      <c r="B16353" t="s">
        <v>91</v>
      </c>
      <c r="C16353" t="s">
        <v>16</v>
      </c>
      <c r="D16353" t="s">
        <v>24</v>
      </c>
      <c r="E16353" t="s">
        <v>41</v>
      </c>
      <c r="F16353" t="s">
        <v>15</v>
      </c>
      <c r="G16353">
        <v>2016</v>
      </c>
      <c r="H16353">
        <v>2829.7333288300001</v>
      </c>
      <c r="I16353">
        <v>3447.6102324100002</v>
      </c>
      <c r="J16353">
        <v>2292.8528752100001</v>
      </c>
    </row>
    <row r="16354" spans="1:10" x14ac:dyDescent="0.25">
      <c r="A16354" t="s">
        <v>44</v>
      </c>
      <c r="B16354" t="s">
        <v>91</v>
      </c>
      <c r="C16354" t="s">
        <v>12</v>
      </c>
      <c r="D16354" t="s">
        <v>24</v>
      </c>
      <c r="E16354" t="s">
        <v>41</v>
      </c>
      <c r="F16354" t="s">
        <v>17</v>
      </c>
      <c r="G16354">
        <v>2016</v>
      </c>
      <c r="H16354">
        <v>1.24471611011E-3</v>
      </c>
      <c r="I16354">
        <v>1.5256318944300001E-3</v>
      </c>
      <c r="J16354">
        <v>1.01022802705E-3</v>
      </c>
    </row>
    <row r="16355" spans="1:10" x14ac:dyDescent="0.25">
      <c r="A16355" t="s">
        <v>44</v>
      </c>
      <c r="B16355" t="s">
        <v>91</v>
      </c>
      <c r="C16355" t="s">
        <v>16</v>
      </c>
      <c r="D16355" t="s">
        <v>24</v>
      </c>
      <c r="E16355" t="s">
        <v>41</v>
      </c>
      <c r="F16355" t="s">
        <v>17</v>
      </c>
      <c r="G16355">
        <v>2016</v>
      </c>
      <c r="H16355">
        <v>1.4231783192400001E-3</v>
      </c>
      <c r="I16355">
        <v>1.7339435710900001E-3</v>
      </c>
      <c r="J16355">
        <v>1.1527903920199999E-3</v>
      </c>
    </row>
    <row r="16356" spans="1:10" x14ac:dyDescent="0.25">
      <c r="A16356" t="s">
        <v>44</v>
      </c>
      <c r="B16356" t="s">
        <v>91</v>
      </c>
      <c r="C16356" t="s">
        <v>12</v>
      </c>
      <c r="D16356" t="s">
        <v>24</v>
      </c>
      <c r="E16356" t="s">
        <v>41</v>
      </c>
      <c r="F16356" t="s">
        <v>18</v>
      </c>
      <c r="G16356">
        <v>2016</v>
      </c>
      <c r="H16356">
        <v>120.53001707</v>
      </c>
      <c r="I16356">
        <v>148.53902474999899</v>
      </c>
      <c r="J16356">
        <v>97.883928999999995</v>
      </c>
    </row>
    <row r="16357" spans="1:10" x14ac:dyDescent="0.25">
      <c r="A16357" t="s">
        <v>44</v>
      </c>
      <c r="B16357" t="s">
        <v>91</v>
      </c>
      <c r="C16357" t="s">
        <v>16</v>
      </c>
      <c r="D16357" t="s">
        <v>24</v>
      </c>
      <c r="E16357" t="s">
        <v>41</v>
      </c>
      <c r="F16357" t="s">
        <v>18</v>
      </c>
      <c r="G16357">
        <v>2016</v>
      </c>
      <c r="H16357">
        <v>141.18904065000001</v>
      </c>
      <c r="I16357">
        <v>172.01789875</v>
      </c>
      <c r="J16357">
        <v>114.40148600000001</v>
      </c>
    </row>
    <row r="16358" spans="1:10" x14ac:dyDescent="0.25">
      <c r="A16358" t="s">
        <v>44</v>
      </c>
      <c r="B16358" t="s">
        <v>91</v>
      </c>
      <c r="C16358" t="s">
        <v>12</v>
      </c>
      <c r="D16358" t="s">
        <v>25</v>
      </c>
      <c r="E16358" t="s">
        <v>41</v>
      </c>
      <c r="F16358" t="s">
        <v>15</v>
      </c>
      <c r="G16358">
        <v>2016</v>
      </c>
      <c r="H16358">
        <v>3236.1530211499999</v>
      </c>
      <c r="I16358">
        <v>3953.4807021500001</v>
      </c>
      <c r="J16358">
        <v>2680.8021512099999</v>
      </c>
    </row>
    <row r="16359" spans="1:10" x14ac:dyDescent="0.25">
      <c r="A16359" t="s">
        <v>44</v>
      </c>
      <c r="B16359" t="s">
        <v>91</v>
      </c>
      <c r="C16359" t="s">
        <v>16</v>
      </c>
      <c r="D16359" t="s">
        <v>25</v>
      </c>
      <c r="E16359" t="s">
        <v>41</v>
      </c>
      <c r="F16359" t="s">
        <v>15</v>
      </c>
      <c r="G16359">
        <v>2016</v>
      </c>
      <c r="H16359">
        <v>3853.6971439099998</v>
      </c>
      <c r="I16359">
        <v>4611.1174727799998</v>
      </c>
      <c r="J16359">
        <v>3218.3171105500001</v>
      </c>
    </row>
    <row r="16360" spans="1:10" x14ac:dyDescent="0.25">
      <c r="A16360" t="s">
        <v>44</v>
      </c>
      <c r="B16360" t="s">
        <v>91</v>
      </c>
      <c r="C16360" t="s">
        <v>12</v>
      </c>
      <c r="D16360" t="s">
        <v>25</v>
      </c>
      <c r="E16360" t="s">
        <v>41</v>
      </c>
      <c r="F16360" t="s">
        <v>17</v>
      </c>
      <c r="G16360">
        <v>2016</v>
      </c>
      <c r="H16360">
        <v>1.867012799E-3</v>
      </c>
      <c r="I16360">
        <v>2.26880290596E-3</v>
      </c>
      <c r="J16360">
        <v>1.5525348677500001E-3</v>
      </c>
    </row>
    <row r="16361" spans="1:10" x14ac:dyDescent="0.25">
      <c r="A16361" t="s">
        <v>44</v>
      </c>
      <c r="B16361" t="s">
        <v>91</v>
      </c>
      <c r="C16361" t="s">
        <v>16</v>
      </c>
      <c r="D16361" t="s">
        <v>25</v>
      </c>
      <c r="E16361" t="s">
        <v>41</v>
      </c>
      <c r="F16361" t="s">
        <v>17</v>
      </c>
      <c r="G16361">
        <v>2016</v>
      </c>
      <c r="H16361">
        <v>2.09077713696E-3</v>
      </c>
      <c r="I16361">
        <v>2.50015592108E-3</v>
      </c>
      <c r="J16361">
        <v>1.74611570967E-3</v>
      </c>
    </row>
    <row r="16362" spans="1:10" x14ac:dyDescent="0.25">
      <c r="A16362" t="s">
        <v>44</v>
      </c>
      <c r="B16362" t="s">
        <v>91</v>
      </c>
      <c r="C16362" t="s">
        <v>12</v>
      </c>
      <c r="D16362" t="s">
        <v>25</v>
      </c>
      <c r="E16362" t="s">
        <v>41</v>
      </c>
      <c r="F16362" t="s">
        <v>18</v>
      </c>
      <c r="G16362">
        <v>2016</v>
      </c>
      <c r="H16362">
        <v>182.17561333</v>
      </c>
      <c r="I16362">
        <v>222.55677249999999</v>
      </c>
      <c r="J16362">
        <v>150.9127575</v>
      </c>
    </row>
    <row r="16363" spans="1:10" x14ac:dyDescent="0.25">
      <c r="A16363" t="s">
        <v>44</v>
      </c>
      <c r="B16363" t="s">
        <v>91</v>
      </c>
      <c r="C16363" t="s">
        <v>16</v>
      </c>
      <c r="D16363" t="s">
        <v>25</v>
      </c>
      <c r="E16363" t="s">
        <v>41</v>
      </c>
      <c r="F16363" t="s">
        <v>18</v>
      </c>
      <c r="G16363">
        <v>2016</v>
      </c>
      <c r="H16363">
        <v>207.86054794</v>
      </c>
      <c r="I16363">
        <v>248.71425249999999</v>
      </c>
      <c r="J16363">
        <v>173.58944750000001</v>
      </c>
    </row>
    <row r="16364" spans="1:10" x14ac:dyDescent="0.25">
      <c r="A16364" t="s">
        <v>44</v>
      </c>
      <c r="B16364" t="s">
        <v>91</v>
      </c>
      <c r="C16364" t="s">
        <v>12</v>
      </c>
      <c r="D16364" t="s">
        <v>26</v>
      </c>
      <c r="E16364" t="s">
        <v>41</v>
      </c>
      <c r="F16364" t="s">
        <v>15</v>
      </c>
      <c r="G16364">
        <v>2016</v>
      </c>
      <c r="H16364">
        <v>4360.59252638</v>
      </c>
      <c r="I16364">
        <v>5257.02057229</v>
      </c>
      <c r="J16364">
        <v>3590.3540114299999</v>
      </c>
    </row>
    <row r="16365" spans="1:10" x14ac:dyDescent="0.25">
      <c r="A16365" t="s">
        <v>44</v>
      </c>
      <c r="B16365" t="s">
        <v>91</v>
      </c>
      <c r="C16365" t="s">
        <v>16</v>
      </c>
      <c r="D16365" t="s">
        <v>26</v>
      </c>
      <c r="E16365" t="s">
        <v>41</v>
      </c>
      <c r="F16365" t="s">
        <v>15</v>
      </c>
      <c r="G16365">
        <v>2016</v>
      </c>
      <c r="H16365">
        <v>5159.9637067000003</v>
      </c>
      <c r="I16365">
        <v>6261.4281928999999</v>
      </c>
      <c r="J16365">
        <v>4235.2983791699999</v>
      </c>
    </row>
    <row r="16366" spans="1:10" x14ac:dyDescent="0.25">
      <c r="A16366" t="s">
        <v>44</v>
      </c>
      <c r="B16366" t="s">
        <v>91</v>
      </c>
      <c r="C16366" t="s">
        <v>12</v>
      </c>
      <c r="D16366" t="s">
        <v>26</v>
      </c>
      <c r="E16366" t="s">
        <v>41</v>
      </c>
      <c r="F16366" t="s">
        <v>17</v>
      </c>
      <c r="G16366">
        <v>2016</v>
      </c>
      <c r="H16366">
        <v>2.8773558696299998E-3</v>
      </c>
      <c r="I16366">
        <v>3.47611171985E-3</v>
      </c>
      <c r="J16366">
        <v>2.36212730251E-3</v>
      </c>
    </row>
    <row r="16367" spans="1:10" x14ac:dyDescent="0.25">
      <c r="A16367" t="s">
        <v>44</v>
      </c>
      <c r="B16367" t="s">
        <v>91</v>
      </c>
      <c r="C16367" t="s">
        <v>16</v>
      </c>
      <c r="D16367" t="s">
        <v>26</v>
      </c>
      <c r="E16367" t="s">
        <v>41</v>
      </c>
      <c r="F16367" t="s">
        <v>17</v>
      </c>
      <c r="G16367">
        <v>2016</v>
      </c>
      <c r="H16367">
        <v>3.1532903369700001E-3</v>
      </c>
      <c r="I16367">
        <v>3.8253029498400001E-3</v>
      </c>
      <c r="J16367">
        <v>2.5865400359900001E-3</v>
      </c>
    </row>
    <row r="16368" spans="1:10" x14ac:dyDescent="0.25">
      <c r="A16368" t="s">
        <v>44</v>
      </c>
      <c r="B16368" t="s">
        <v>91</v>
      </c>
      <c r="C16368" t="s">
        <v>12</v>
      </c>
      <c r="D16368" t="s">
        <v>26</v>
      </c>
      <c r="E16368" t="s">
        <v>41</v>
      </c>
      <c r="F16368" t="s">
        <v>18</v>
      </c>
      <c r="G16368">
        <v>2016</v>
      </c>
      <c r="H16368">
        <v>282.39820159999999</v>
      </c>
      <c r="I16368">
        <v>340.45216249999999</v>
      </c>
      <c r="J16368">
        <v>232.51645500000001</v>
      </c>
    </row>
    <row r="16369" spans="1:10" x14ac:dyDescent="0.25">
      <c r="A16369" t="s">
        <v>44</v>
      </c>
      <c r="B16369" t="s">
        <v>91</v>
      </c>
      <c r="C16369" t="s">
        <v>16</v>
      </c>
      <c r="D16369" t="s">
        <v>26</v>
      </c>
      <c r="E16369" t="s">
        <v>41</v>
      </c>
      <c r="F16369" t="s">
        <v>18</v>
      </c>
      <c r="G16369">
        <v>2016</v>
      </c>
      <c r="H16369">
        <v>314.16222249999998</v>
      </c>
      <c r="I16369">
        <v>381.224425</v>
      </c>
      <c r="J16369">
        <v>257.864362499999</v>
      </c>
    </row>
    <row r="16370" spans="1:10" x14ac:dyDescent="0.25">
      <c r="A16370" t="s">
        <v>44</v>
      </c>
      <c r="B16370" t="s">
        <v>91</v>
      </c>
      <c r="C16370" t="s">
        <v>12</v>
      </c>
      <c r="D16370" t="s">
        <v>27</v>
      </c>
      <c r="E16370" t="s">
        <v>41</v>
      </c>
      <c r="F16370" t="s">
        <v>15</v>
      </c>
      <c r="G16370">
        <v>2016</v>
      </c>
      <c r="H16370">
        <v>6837.6874302799997</v>
      </c>
      <c r="I16370">
        <v>8093.9792961700005</v>
      </c>
      <c r="J16370">
        <v>5767.6134000800002</v>
      </c>
    </row>
    <row r="16371" spans="1:10" x14ac:dyDescent="0.25">
      <c r="A16371" t="s">
        <v>44</v>
      </c>
      <c r="B16371" t="s">
        <v>91</v>
      </c>
      <c r="C16371" t="s">
        <v>16</v>
      </c>
      <c r="D16371" t="s">
        <v>27</v>
      </c>
      <c r="E16371" t="s">
        <v>41</v>
      </c>
      <c r="F16371" t="s">
        <v>15</v>
      </c>
      <c r="G16371">
        <v>2016</v>
      </c>
      <c r="H16371">
        <v>8015.7516844700003</v>
      </c>
      <c r="I16371">
        <v>9505.57667812</v>
      </c>
      <c r="J16371">
        <v>6737.3671642700001</v>
      </c>
    </row>
    <row r="16372" spans="1:10" x14ac:dyDescent="0.25">
      <c r="A16372" t="s">
        <v>44</v>
      </c>
      <c r="B16372" t="s">
        <v>91</v>
      </c>
      <c r="C16372" t="s">
        <v>12</v>
      </c>
      <c r="D16372" t="s">
        <v>27</v>
      </c>
      <c r="E16372" t="s">
        <v>41</v>
      </c>
      <c r="F16372" t="s">
        <v>17</v>
      </c>
      <c r="G16372">
        <v>2016</v>
      </c>
      <c r="H16372">
        <v>4.51106272239E-3</v>
      </c>
      <c r="I16372">
        <v>5.3325798296900003E-3</v>
      </c>
      <c r="J16372">
        <v>3.80861604029E-3</v>
      </c>
    </row>
    <row r="16373" spans="1:10" x14ac:dyDescent="0.25">
      <c r="A16373" t="s">
        <v>44</v>
      </c>
      <c r="B16373" t="s">
        <v>91</v>
      </c>
      <c r="C16373" t="s">
        <v>16</v>
      </c>
      <c r="D16373" t="s">
        <v>27</v>
      </c>
      <c r="E16373" t="s">
        <v>41</v>
      </c>
      <c r="F16373" t="s">
        <v>17</v>
      </c>
      <c r="G16373">
        <v>2016</v>
      </c>
      <c r="H16373">
        <v>4.8484912769400004E-3</v>
      </c>
      <c r="I16373">
        <v>5.7493626396700002E-3</v>
      </c>
      <c r="J16373">
        <v>4.0760832291700001E-3</v>
      </c>
    </row>
    <row r="16374" spans="1:10" x14ac:dyDescent="0.25">
      <c r="A16374" t="s">
        <v>44</v>
      </c>
      <c r="B16374" t="s">
        <v>91</v>
      </c>
      <c r="C16374" t="s">
        <v>12</v>
      </c>
      <c r="D16374" t="s">
        <v>27</v>
      </c>
      <c r="E16374" t="s">
        <v>41</v>
      </c>
      <c r="F16374" t="s">
        <v>18</v>
      </c>
      <c r="G16374">
        <v>2016</v>
      </c>
      <c r="H16374">
        <v>444.804884799999</v>
      </c>
      <c r="I16374">
        <v>526.52911749999998</v>
      </c>
      <c r="J16374">
        <v>375.19448499999999</v>
      </c>
    </row>
    <row r="16375" spans="1:10" x14ac:dyDescent="0.25">
      <c r="A16375" t="s">
        <v>44</v>
      </c>
      <c r="B16375" t="s">
        <v>91</v>
      </c>
      <c r="C16375" t="s">
        <v>16</v>
      </c>
      <c r="D16375" t="s">
        <v>27</v>
      </c>
      <c r="E16375" t="s">
        <v>41</v>
      </c>
      <c r="F16375" t="s">
        <v>18</v>
      </c>
      <c r="G16375">
        <v>2016</v>
      </c>
      <c r="H16375">
        <v>483.64549019999998</v>
      </c>
      <c r="I16375">
        <v>573.53688999999997</v>
      </c>
      <c r="J16375">
        <v>406.51174999999898</v>
      </c>
    </row>
    <row r="16376" spans="1:10" x14ac:dyDescent="0.25">
      <c r="A16376" t="s">
        <v>44</v>
      </c>
      <c r="B16376" t="s">
        <v>91</v>
      </c>
      <c r="C16376" t="s">
        <v>12</v>
      </c>
      <c r="D16376" t="s">
        <v>28</v>
      </c>
      <c r="E16376" t="s">
        <v>41</v>
      </c>
      <c r="F16376" t="s">
        <v>15</v>
      </c>
      <c r="G16376">
        <v>2016</v>
      </c>
      <c r="H16376">
        <v>9446.2969506600002</v>
      </c>
      <c r="I16376">
        <v>11151.5088228</v>
      </c>
      <c r="J16376">
        <v>7860.5828915399998</v>
      </c>
    </row>
    <row r="16377" spans="1:10" x14ac:dyDescent="0.25">
      <c r="A16377" t="s">
        <v>44</v>
      </c>
      <c r="B16377" t="s">
        <v>91</v>
      </c>
      <c r="C16377" t="s">
        <v>16</v>
      </c>
      <c r="D16377" t="s">
        <v>28</v>
      </c>
      <c r="E16377" t="s">
        <v>41</v>
      </c>
      <c r="F16377" t="s">
        <v>15</v>
      </c>
      <c r="G16377">
        <v>2016</v>
      </c>
      <c r="H16377">
        <v>10949.6955879</v>
      </c>
      <c r="I16377">
        <v>13041.4733452</v>
      </c>
      <c r="J16377">
        <v>9209.8030150400009</v>
      </c>
    </row>
    <row r="16378" spans="1:10" x14ac:dyDescent="0.25">
      <c r="A16378" t="s">
        <v>44</v>
      </c>
      <c r="B16378" t="s">
        <v>91</v>
      </c>
      <c r="C16378" t="s">
        <v>12</v>
      </c>
      <c r="D16378" t="s">
        <v>28</v>
      </c>
      <c r="E16378" t="s">
        <v>41</v>
      </c>
      <c r="F16378" t="s">
        <v>17</v>
      </c>
      <c r="G16378">
        <v>2016</v>
      </c>
      <c r="H16378">
        <v>6.90217588302E-3</v>
      </c>
      <c r="I16378">
        <v>8.1501224099300006E-3</v>
      </c>
      <c r="J16378">
        <v>5.7352378414099996E-3</v>
      </c>
    </row>
    <row r="16379" spans="1:10" x14ac:dyDescent="0.25">
      <c r="A16379" t="s">
        <v>44</v>
      </c>
      <c r="B16379" t="s">
        <v>91</v>
      </c>
      <c r="C16379" t="s">
        <v>16</v>
      </c>
      <c r="D16379" t="s">
        <v>28</v>
      </c>
      <c r="E16379" t="s">
        <v>41</v>
      </c>
      <c r="F16379" t="s">
        <v>17</v>
      </c>
      <c r="G16379">
        <v>2016</v>
      </c>
      <c r="H16379">
        <v>7.2778057205199996E-3</v>
      </c>
      <c r="I16379">
        <v>8.6682058062599997E-3</v>
      </c>
      <c r="J16379">
        <v>6.1222821898099999E-3</v>
      </c>
    </row>
    <row r="16380" spans="1:10" x14ac:dyDescent="0.25">
      <c r="A16380" t="s">
        <v>44</v>
      </c>
      <c r="B16380" t="s">
        <v>91</v>
      </c>
      <c r="C16380" t="s">
        <v>12</v>
      </c>
      <c r="D16380" t="s">
        <v>28</v>
      </c>
      <c r="E16380" t="s">
        <v>41</v>
      </c>
      <c r="F16380" t="s">
        <v>18</v>
      </c>
      <c r="G16380">
        <v>2016</v>
      </c>
      <c r="H16380">
        <v>684.13551849999999</v>
      </c>
      <c r="I16380">
        <v>807.63322500000004</v>
      </c>
      <c r="J16380">
        <v>569.29228250000006</v>
      </c>
    </row>
    <row r="16381" spans="1:10" x14ac:dyDescent="0.25">
      <c r="A16381" t="s">
        <v>44</v>
      </c>
      <c r="B16381" t="s">
        <v>91</v>
      </c>
      <c r="C16381" t="s">
        <v>16</v>
      </c>
      <c r="D16381" t="s">
        <v>28</v>
      </c>
      <c r="E16381" t="s">
        <v>41</v>
      </c>
      <c r="F16381" t="s">
        <v>18</v>
      </c>
      <c r="G16381">
        <v>2016</v>
      </c>
      <c r="H16381">
        <v>726.1827432</v>
      </c>
      <c r="I16381">
        <v>864.90923999999995</v>
      </c>
      <c r="J16381">
        <v>610.79323749999901</v>
      </c>
    </row>
    <row r="16382" spans="1:10" x14ac:dyDescent="0.25">
      <c r="A16382" t="s">
        <v>44</v>
      </c>
      <c r="B16382" t="s">
        <v>91</v>
      </c>
      <c r="C16382" t="s">
        <v>12</v>
      </c>
      <c r="D16382" t="s">
        <v>29</v>
      </c>
      <c r="E16382" t="s">
        <v>41</v>
      </c>
      <c r="F16382" t="s">
        <v>15</v>
      </c>
      <c r="G16382">
        <v>2016</v>
      </c>
      <c r="H16382">
        <v>11693.201211199999</v>
      </c>
      <c r="I16382">
        <v>13662.583101800001</v>
      </c>
      <c r="J16382">
        <v>9852.2406206800006</v>
      </c>
    </row>
    <row r="16383" spans="1:10" x14ac:dyDescent="0.25">
      <c r="A16383" t="s">
        <v>44</v>
      </c>
      <c r="B16383" t="s">
        <v>91</v>
      </c>
      <c r="C16383" t="s">
        <v>16</v>
      </c>
      <c r="D16383" t="s">
        <v>29</v>
      </c>
      <c r="E16383" t="s">
        <v>41</v>
      </c>
      <c r="F16383" t="s">
        <v>15</v>
      </c>
      <c r="G16383">
        <v>2016</v>
      </c>
      <c r="H16383">
        <v>13247.180726299999</v>
      </c>
      <c r="I16383">
        <v>15433.1783779</v>
      </c>
      <c r="J16383">
        <v>11106.839371100001</v>
      </c>
    </row>
    <row r="16384" spans="1:10" x14ac:dyDescent="0.25">
      <c r="A16384" t="s">
        <v>44</v>
      </c>
      <c r="B16384" t="s">
        <v>91</v>
      </c>
      <c r="C16384" t="s">
        <v>12</v>
      </c>
      <c r="D16384" t="s">
        <v>29</v>
      </c>
      <c r="E16384" t="s">
        <v>41</v>
      </c>
      <c r="F16384" t="s">
        <v>17</v>
      </c>
      <c r="G16384">
        <v>2016</v>
      </c>
      <c r="H16384">
        <v>1.04968005531E-2</v>
      </c>
      <c r="I16384">
        <v>1.2277019496800001E-2</v>
      </c>
      <c r="J16384">
        <v>8.8374475613400005E-3</v>
      </c>
    </row>
    <row r="16385" spans="1:10" x14ac:dyDescent="0.25">
      <c r="A16385" t="s">
        <v>44</v>
      </c>
      <c r="B16385" t="s">
        <v>91</v>
      </c>
      <c r="C16385" t="s">
        <v>16</v>
      </c>
      <c r="D16385" t="s">
        <v>29</v>
      </c>
      <c r="E16385" t="s">
        <v>41</v>
      </c>
      <c r="F16385" t="s">
        <v>17</v>
      </c>
      <c r="G16385">
        <v>2016</v>
      </c>
      <c r="H16385">
        <v>1.0658813445700001E-2</v>
      </c>
      <c r="I16385">
        <v>1.2420590850199999E-2</v>
      </c>
      <c r="J16385">
        <v>8.9326494711600007E-3</v>
      </c>
    </row>
    <row r="16386" spans="1:10" x14ac:dyDescent="0.25">
      <c r="A16386" t="s">
        <v>44</v>
      </c>
      <c r="B16386" t="s">
        <v>91</v>
      </c>
      <c r="C16386" t="s">
        <v>12</v>
      </c>
      <c r="D16386" t="s">
        <v>29</v>
      </c>
      <c r="E16386" t="s">
        <v>41</v>
      </c>
      <c r="F16386" t="s">
        <v>18</v>
      </c>
      <c r="G16386">
        <v>2016</v>
      </c>
      <c r="H16386">
        <v>1043.9752438999999</v>
      </c>
      <c r="I16386">
        <v>1219.8027099999999</v>
      </c>
      <c r="J16386">
        <v>879.61329999999998</v>
      </c>
    </row>
    <row r="16387" spans="1:10" x14ac:dyDescent="0.25">
      <c r="A16387" t="s">
        <v>44</v>
      </c>
      <c r="B16387" t="s">
        <v>91</v>
      </c>
      <c r="C16387" t="s">
        <v>16</v>
      </c>
      <c r="D16387" t="s">
        <v>29</v>
      </c>
      <c r="E16387" t="s">
        <v>41</v>
      </c>
      <c r="F16387" t="s">
        <v>18</v>
      </c>
      <c r="G16387">
        <v>2016</v>
      </c>
      <c r="H16387">
        <v>1064.0416909</v>
      </c>
      <c r="I16387">
        <v>1239.625665</v>
      </c>
      <c r="J16387">
        <v>892.12492749999899</v>
      </c>
    </row>
    <row r="16388" spans="1:10" x14ac:dyDescent="0.25">
      <c r="A16388" t="s">
        <v>44</v>
      </c>
      <c r="B16388" t="s">
        <v>91</v>
      </c>
      <c r="C16388" t="s">
        <v>12</v>
      </c>
      <c r="D16388" t="s">
        <v>30</v>
      </c>
      <c r="E16388" t="s">
        <v>41</v>
      </c>
      <c r="F16388" t="s">
        <v>15</v>
      </c>
      <c r="G16388">
        <v>2016</v>
      </c>
      <c r="H16388">
        <v>13589.383043</v>
      </c>
      <c r="I16388">
        <v>15960.7357663</v>
      </c>
      <c r="J16388">
        <v>11166.4792798</v>
      </c>
    </row>
    <row r="16389" spans="1:10" x14ac:dyDescent="0.25">
      <c r="A16389" t="s">
        <v>44</v>
      </c>
      <c r="B16389" t="s">
        <v>91</v>
      </c>
      <c r="C16389" t="s">
        <v>16</v>
      </c>
      <c r="D16389" t="s">
        <v>30</v>
      </c>
      <c r="E16389" t="s">
        <v>41</v>
      </c>
      <c r="F16389" t="s">
        <v>15</v>
      </c>
      <c r="G16389">
        <v>2016</v>
      </c>
      <c r="H16389">
        <v>15090.3537684</v>
      </c>
      <c r="I16389">
        <v>17690.152304700001</v>
      </c>
      <c r="J16389">
        <v>12538.084703500001</v>
      </c>
    </row>
    <row r="16390" spans="1:10" x14ac:dyDescent="0.25">
      <c r="A16390" t="s">
        <v>44</v>
      </c>
      <c r="B16390" t="s">
        <v>91</v>
      </c>
      <c r="C16390" t="s">
        <v>12</v>
      </c>
      <c r="D16390" t="s">
        <v>30</v>
      </c>
      <c r="E16390" t="s">
        <v>41</v>
      </c>
      <c r="F16390" t="s">
        <v>17</v>
      </c>
      <c r="G16390">
        <v>2016</v>
      </c>
      <c r="H16390">
        <v>1.53494479336E-2</v>
      </c>
      <c r="I16390">
        <v>1.8023584952900001E-2</v>
      </c>
      <c r="J16390">
        <v>1.2607005008100001E-2</v>
      </c>
    </row>
    <row r="16391" spans="1:10" x14ac:dyDescent="0.25">
      <c r="A16391" t="s">
        <v>44</v>
      </c>
      <c r="B16391" t="s">
        <v>91</v>
      </c>
      <c r="C16391" t="s">
        <v>16</v>
      </c>
      <c r="D16391" t="s">
        <v>30</v>
      </c>
      <c r="E16391" t="s">
        <v>41</v>
      </c>
      <c r="F16391" t="s">
        <v>17</v>
      </c>
      <c r="G16391">
        <v>2016</v>
      </c>
      <c r="H16391">
        <v>1.49360761844E-2</v>
      </c>
      <c r="I16391">
        <v>1.7512403071699999E-2</v>
      </c>
      <c r="J16391">
        <v>1.24153194234E-2</v>
      </c>
    </row>
    <row r="16392" spans="1:10" x14ac:dyDescent="0.25">
      <c r="A16392" t="s">
        <v>44</v>
      </c>
      <c r="B16392" t="s">
        <v>91</v>
      </c>
      <c r="C16392" t="s">
        <v>12</v>
      </c>
      <c r="D16392" t="s">
        <v>30</v>
      </c>
      <c r="E16392" t="s">
        <v>41</v>
      </c>
      <c r="F16392" t="s">
        <v>18</v>
      </c>
      <c r="G16392">
        <v>2016</v>
      </c>
      <c r="H16392">
        <v>1529.7002929999901</v>
      </c>
      <c r="I16392">
        <v>1796.6335999999999</v>
      </c>
      <c r="J16392">
        <v>1256.9640999999999</v>
      </c>
    </row>
    <row r="16393" spans="1:10" x14ac:dyDescent="0.25">
      <c r="A16393" t="s">
        <v>44</v>
      </c>
      <c r="B16393" t="s">
        <v>91</v>
      </c>
      <c r="C16393" t="s">
        <v>16</v>
      </c>
      <c r="D16393" t="s">
        <v>30</v>
      </c>
      <c r="E16393" t="s">
        <v>41</v>
      </c>
      <c r="F16393" t="s">
        <v>18</v>
      </c>
      <c r="G16393">
        <v>2016</v>
      </c>
      <c r="H16393">
        <v>1491.9717112999999</v>
      </c>
      <c r="I16393">
        <v>1749.0118</v>
      </c>
      <c r="J16393">
        <v>1239.630825</v>
      </c>
    </row>
    <row r="16394" spans="1:10" x14ac:dyDescent="0.25">
      <c r="A16394" t="s">
        <v>44</v>
      </c>
      <c r="B16394" t="s">
        <v>91</v>
      </c>
      <c r="C16394" t="s">
        <v>12</v>
      </c>
      <c r="D16394" t="s">
        <v>31</v>
      </c>
      <c r="E16394" t="s">
        <v>41</v>
      </c>
      <c r="F16394" t="s">
        <v>15</v>
      </c>
      <c r="G16394">
        <v>2016</v>
      </c>
      <c r="H16394">
        <v>13589.804291500001</v>
      </c>
      <c r="I16394">
        <v>15888.6164279</v>
      </c>
      <c r="J16394">
        <v>11330.534734999999</v>
      </c>
    </row>
    <row r="16395" spans="1:10" x14ac:dyDescent="0.25">
      <c r="A16395" t="s">
        <v>44</v>
      </c>
      <c r="B16395" t="s">
        <v>91</v>
      </c>
      <c r="C16395" t="s">
        <v>16</v>
      </c>
      <c r="D16395" t="s">
        <v>31</v>
      </c>
      <c r="E16395" t="s">
        <v>41</v>
      </c>
      <c r="F16395" t="s">
        <v>15</v>
      </c>
      <c r="G16395">
        <v>2016</v>
      </c>
      <c r="H16395">
        <v>15032.7401689</v>
      </c>
      <c r="I16395">
        <v>17628.488656599999</v>
      </c>
      <c r="J16395">
        <v>12505.138778500001</v>
      </c>
    </row>
    <row r="16396" spans="1:10" x14ac:dyDescent="0.25">
      <c r="A16396" t="s">
        <v>44</v>
      </c>
      <c r="B16396" t="s">
        <v>91</v>
      </c>
      <c r="C16396" t="s">
        <v>12</v>
      </c>
      <c r="D16396" t="s">
        <v>31</v>
      </c>
      <c r="E16396" t="s">
        <v>41</v>
      </c>
      <c r="F16396" t="s">
        <v>17</v>
      </c>
      <c r="G16396">
        <v>2016</v>
      </c>
      <c r="H16396">
        <v>2.1365842236E-2</v>
      </c>
      <c r="I16396">
        <v>2.4978400681100001E-2</v>
      </c>
      <c r="J16396">
        <v>1.78127118389E-2</v>
      </c>
    </row>
    <row r="16397" spans="1:10" x14ac:dyDescent="0.25">
      <c r="A16397" t="s">
        <v>44</v>
      </c>
      <c r="B16397" t="s">
        <v>91</v>
      </c>
      <c r="C16397" t="s">
        <v>16</v>
      </c>
      <c r="D16397" t="s">
        <v>31</v>
      </c>
      <c r="E16397" t="s">
        <v>41</v>
      </c>
      <c r="F16397" t="s">
        <v>17</v>
      </c>
      <c r="G16397">
        <v>2016</v>
      </c>
      <c r="H16397">
        <v>2.0017647445200001E-2</v>
      </c>
      <c r="I16397">
        <v>2.3469680094200002E-2</v>
      </c>
      <c r="J16397">
        <v>1.6650391816999999E-2</v>
      </c>
    </row>
    <row r="16398" spans="1:10" x14ac:dyDescent="0.25">
      <c r="A16398" t="s">
        <v>44</v>
      </c>
      <c r="B16398" t="s">
        <v>91</v>
      </c>
      <c r="C16398" t="s">
        <v>12</v>
      </c>
      <c r="D16398" t="s">
        <v>31</v>
      </c>
      <c r="E16398" t="s">
        <v>41</v>
      </c>
      <c r="F16398" t="s">
        <v>18</v>
      </c>
      <c r="G16398">
        <v>2016</v>
      </c>
      <c r="H16398">
        <v>2133.0321949999998</v>
      </c>
      <c r="I16398">
        <v>2493.8497750000001</v>
      </c>
      <c r="J16398">
        <v>1778.4211499999999</v>
      </c>
    </row>
    <row r="16399" spans="1:10" x14ac:dyDescent="0.25">
      <c r="A16399" t="s">
        <v>44</v>
      </c>
      <c r="B16399" t="s">
        <v>91</v>
      </c>
      <c r="C16399" t="s">
        <v>16</v>
      </c>
      <c r="D16399" t="s">
        <v>31</v>
      </c>
      <c r="E16399" t="s">
        <v>41</v>
      </c>
      <c r="F16399" t="s">
        <v>18</v>
      </c>
      <c r="G16399">
        <v>2016</v>
      </c>
      <c r="H16399">
        <v>2000.5775956</v>
      </c>
      <c r="I16399">
        <v>2346.0233499999999</v>
      </c>
      <c r="J16399">
        <v>1664.2009499999999</v>
      </c>
    </row>
    <row r="16400" spans="1:10" x14ac:dyDescent="0.25">
      <c r="A16400" t="s">
        <v>44</v>
      </c>
      <c r="B16400" t="s">
        <v>91</v>
      </c>
      <c r="C16400" t="s">
        <v>12</v>
      </c>
      <c r="D16400" t="s">
        <v>32</v>
      </c>
      <c r="E16400" t="s">
        <v>41</v>
      </c>
      <c r="F16400" t="s">
        <v>15</v>
      </c>
      <c r="G16400">
        <v>2016</v>
      </c>
      <c r="H16400">
        <v>11585.0438216</v>
      </c>
      <c r="I16400">
        <v>13640.4704203</v>
      </c>
      <c r="J16400">
        <v>9638.8860334700003</v>
      </c>
    </row>
    <row r="16401" spans="1:10" x14ac:dyDescent="0.25">
      <c r="A16401" t="s">
        <v>44</v>
      </c>
      <c r="B16401" t="s">
        <v>91</v>
      </c>
      <c r="C16401" t="s">
        <v>16</v>
      </c>
      <c r="D16401" t="s">
        <v>32</v>
      </c>
      <c r="E16401" t="s">
        <v>41</v>
      </c>
      <c r="F16401" t="s">
        <v>15</v>
      </c>
      <c r="G16401">
        <v>2016</v>
      </c>
      <c r="H16401">
        <v>13072.795868699999</v>
      </c>
      <c r="I16401">
        <v>15551.996153599999</v>
      </c>
      <c r="J16401">
        <v>10878.1471516</v>
      </c>
    </row>
    <row r="16402" spans="1:10" x14ac:dyDescent="0.25">
      <c r="A16402" t="s">
        <v>44</v>
      </c>
      <c r="B16402" t="s">
        <v>91</v>
      </c>
      <c r="C16402" t="s">
        <v>12</v>
      </c>
      <c r="D16402" t="s">
        <v>32</v>
      </c>
      <c r="E16402" t="s">
        <v>41</v>
      </c>
      <c r="F16402" t="s">
        <v>17</v>
      </c>
      <c r="G16402">
        <v>2016</v>
      </c>
      <c r="H16402">
        <v>2.84307960884E-2</v>
      </c>
      <c r="I16402">
        <v>3.3472698978600002E-2</v>
      </c>
      <c r="J16402">
        <v>2.3654239307900001E-2</v>
      </c>
    </row>
    <row r="16403" spans="1:10" x14ac:dyDescent="0.25">
      <c r="A16403" t="s">
        <v>44</v>
      </c>
      <c r="B16403" t="s">
        <v>91</v>
      </c>
      <c r="C16403" t="s">
        <v>16</v>
      </c>
      <c r="D16403" t="s">
        <v>32</v>
      </c>
      <c r="E16403" t="s">
        <v>41</v>
      </c>
      <c r="F16403" t="s">
        <v>17</v>
      </c>
      <c r="G16403">
        <v>2016</v>
      </c>
      <c r="H16403">
        <v>2.59908484736E-2</v>
      </c>
      <c r="I16403">
        <v>3.09136415491E-2</v>
      </c>
      <c r="J16403">
        <v>2.1627394666699998E-2</v>
      </c>
    </row>
    <row r="16404" spans="1:10" x14ac:dyDescent="0.25">
      <c r="A16404" t="s">
        <v>44</v>
      </c>
      <c r="B16404" t="s">
        <v>91</v>
      </c>
      <c r="C16404" t="s">
        <v>12</v>
      </c>
      <c r="D16404" t="s">
        <v>32</v>
      </c>
      <c r="E16404" t="s">
        <v>41</v>
      </c>
      <c r="F16404" t="s">
        <v>18</v>
      </c>
      <c r="G16404">
        <v>2016</v>
      </c>
      <c r="H16404">
        <v>2840.6063749999998</v>
      </c>
      <c r="I16404">
        <v>3344.5887499999999</v>
      </c>
      <c r="J16404">
        <v>2363.416275</v>
      </c>
    </row>
    <row r="16405" spans="1:10" x14ac:dyDescent="0.25">
      <c r="A16405" t="s">
        <v>44</v>
      </c>
      <c r="B16405" t="s">
        <v>91</v>
      </c>
      <c r="C16405" t="s">
        <v>16</v>
      </c>
      <c r="D16405" t="s">
        <v>32</v>
      </c>
      <c r="E16405" t="s">
        <v>41</v>
      </c>
      <c r="F16405" t="s">
        <v>18</v>
      </c>
      <c r="G16405">
        <v>2016</v>
      </c>
      <c r="H16405">
        <v>2598.1492629999998</v>
      </c>
      <c r="I16405">
        <v>3090.87725</v>
      </c>
      <c r="J16405">
        <v>2161.9744000000001</v>
      </c>
    </row>
    <row r="16406" spans="1:10" x14ac:dyDescent="0.25">
      <c r="A16406" t="s">
        <v>44</v>
      </c>
      <c r="B16406" t="s">
        <v>91</v>
      </c>
      <c r="C16406" t="s">
        <v>12</v>
      </c>
      <c r="D16406" t="s">
        <v>33</v>
      </c>
      <c r="E16406" t="s">
        <v>41</v>
      </c>
      <c r="F16406" t="s">
        <v>15</v>
      </c>
      <c r="G16406">
        <v>2016</v>
      </c>
      <c r="H16406">
        <v>9469.6061766500006</v>
      </c>
      <c r="I16406">
        <v>11203.8566161</v>
      </c>
      <c r="J16406">
        <v>8023.2447418700003</v>
      </c>
    </row>
    <row r="16407" spans="1:10" x14ac:dyDescent="0.25">
      <c r="A16407" t="s">
        <v>44</v>
      </c>
      <c r="B16407" t="s">
        <v>91</v>
      </c>
      <c r="C16407" t="s">
        <v>16</v>
      </c>
      <c r="D16407" t="s">
        <v>33</v>
      </c>
      <c r="E16407" t="s">
        <v>41</v>
      </c>
      <c r="F16407" t="s">
        <v>15</v>
      </c>
      <c r="G16407">
        <v>2016</v>
      </c>
      <c r="H16407">
        <v>11292.9844202</v>
      </c>
      <c r="I16407">
        <v>13338.037140099999</v>
      </c>
      <c r="J16407">
        <v>9410.8175897500005</v>
      </c>
    </row>
    <row r="16408" spans="1:10" x14ac:dyDescent="0.25">
      <c r="A16408" t="s">
        <v>44</v>
      </c>
      <c r="B16408" t="s">
        <v>91</v>
      </c>
      <c r="C16408" t="s">
        <v>12</v>
      </c>
      <c r="D16408" t="s">
        <v>33</v>
      </c>
      <c r="E16408" t="s">
        <v>41</v>
      </c>
      <c r="F16408" t="s">
        <v>17</v>
      </c>
      <c r="G16408">
        <v>2016</v>
      </c>
      <c r="H16408">
        <v>3.6870499185099999E-2</v>
      </c>
      <c r="I16408">
        <v>4.36195473416E-2</v>
      </c>
      <c r="J16408">
        <v>3.12303309148E-2</v>
      </c>
    </row>
    <row r="16409" spans="1:10" x14ac:dyDescent="0.25">
      <c r="A16409" t="s">
        <v>44</v>
      </c>
      <c r="B16409" t="s">
        <v>91</v>
      </c>
      <c r="C16409" t="s">
        <v>16</v>
      </c>
      <c r="D16409" t="s">
        <v>33</v>
      </c>
      <c r="E16409" t="s">
        <v>41</v>
      </c>
      <c r="F16409" t="s">
        <v>17</v>
      </c>
      <c r="G16409">
        <v>2016</v>
      </c>
      <c r="H16409">
        <v>3.34530347465E-2</v>
      </c>
      <c r="I16409">
        <v>3.9506541118500001E-2</v>
      </c>
      <c r="J16409">
        <v>2.7875828782000001E-2</v>
      </c>
    </row>
    <row r="16410" spans="1:10" x14ac:dyDescent="0.25">
      <c r="A16410" t="s">
        <v>44</v>
      </c>
      <c r="B16410" t="s">
        <v>91</v>
      </c>
      <c r="C16410" t="s">
        <v>12</v>
      </c>
      <c r="D16410" t="s">
        <v>33</v>
      </c>
      <c r="E16410" t="s">
        <v>41</v>
      </c>
      <c r="F16410" t="s">
        <v>18</v>
      </c>
      <c r="G16410">
        <v>2016</v>
      </c>
      <c r="H16410">
        <v>3685.101975</v>
      </c>
      <c r="I16410">
        <v>4359.9863999999998</v>
      </c>
      <c r="J16410">
        <v>3122.2496999999998</v>
      </c>
    </row>
    <row r="16411" spans="1:10" x14ac:dyDescent="0.25">
      <c r="A16411" t="s">
        <v>44</v>
      </c>
      <c r="B16411" t="s">
        <v>91</v>
      </c>
      <c r="C16411" t="s">
        <v>16</v>
      </c>
      <c r="D16411" t="s">
        <v>33</v>
      </c>
      <c r="E16411" t="s">
        <v>41</v>
      </c>
      <c r="F16411" t="s">
        <v>18</v>
      </c>
      <c r="G16411">
        <v>2016</v>
      </c>
      <c r="H16411">
        <v>3344.4146909999999</v>
      </c>
      <c r="I16411">
        <v>3950.0565750000001</v>
      </c>
      <c r="J16411">
        <v>2787.0114250000001</v>
      </c>
    </row>
    <row r="16412" spans="1:10" x14ac:dyDescent="0.25">
      <c r="A16412" t="s">
        <v>44</v>
      </c>
      <c r="B16412" t="s">
        <v>91</v>
      </c>
      <c r="C16412" t="s">
        <v>12</v>
      </c>
      <c r="D16412" t="s">
        <v>34</v>
      </c>
      <c r="E16412" t="s">
        <v>41</v>
      </c>
      <c r="F16412" t="s">
        <v>15</v>
      </c>
      <c r="G16412">
        <v>2016</v>
      </c>
      <c r="H16412">
        <v>7071.4684911799995</v>
      </c>
      <c r="I16412">
        <v>8443.5470800300009</v>
      </c>
      <c r="J16412">
        <v>5798.0474303199999</v>
      </c>
    </row>
    <row r="16413" spans="1:10" x14ac:dyDescent="0.25">
      <c r="A16413" t="s">
        <v>44</v>
      </c>
      <c r="B16413" t="s">
        <v>91</v>
      </c>
      <c r="C16413" t="s">
        <v>16</v>
      </c>
      <c r="D16413" t="s">
        <v>34</v>
      </c>
      <c r="E16413" t="s">
        <v>41</v>
      </c>
      <c r="F16413" t="s">
        <v>15</v>
      </c>
      <c r="G16413">
        <v>2016</v>
      </c>
      <c r="H16413">
        <v>8889.7681154700003</v>
      </c>
      <c r="I16413">
        <v>10655.8609259</v>
      </c>
      <c r="J16413">
        <v>7176.6138983800001</v>
      </c>
    </row>
    <row r="16414" spans="1:10" x14ac:dyDescent="0.25">
      <c r="A16414" t="s">
        <v>44</v>
      </c>
      <c r="B16414" t="s">
        <v>91</v>
      </c>
      <c r="C16414" t="s">
        <v>12</v>
      </c>
      <c r="D16414" t="s">
        <v>34</v>
      </c>
      <c r="E16414" t="s">
        <v>41</v>
      </c>
      <c r="F16414" t="s">
        <v>17</v>
      </c>
      <c r="G16414">
        <v>2016</v>
      </c>
      <c r="H16414">
        <v>4.5014663214499998E-2</v>
      </c>
      <c r="I16414">
        <v>5.3749480883400001E-2</v>
      </c>
      <c r="J16414">
        <v>3.69104697718E-2</v>
      </c>
    </row>
    <row r="16415" spans="1:10" x14ac:dyDescent="0.25">
      <c r="A16415" t="s">
        <v>44</v>
      </c>
      <c r="B16415" t="s">
        <v>91</v>
      </c>
      <c r="C16415" t="s">
        <v>16</v>
      </c>
      <c r="D16415" t="s">
        <v>34</v>
      </c>
      <c r="E16415" t="s">
        <v>41</v>
      </c>
      <c r="F16415" t="s">
        <v>17</v>
      </c>
      <c r="G16415">
        <v>2016</v>
      </c>
      <c r="H16415">
        <v>4.0874153594300001E-2</v>
      </c>
      <c r="I16415">
        <v>4.89908742684E-2</v>
      </c>
      <c r="J16415">
        <v>3.2994689612900002E-2</v>
      </c>
    </row>
    <row r="16416" spans="1:10" x14ac:dyDescent="0.25">
      <c r="A16416" t="s">
        <v>44</v>
      </c>
      <c r="B16416" t="s">
        <v>91</v>
      </c>
      <c r="C16416" t="s">
        <v>12</v>
      </c>
      <c r="D16416" t="s">
        <v>34</v>
      </c>
      <c r="E16416" t="s">
        <v>41</v>
      </c>
      <c r="F16416" t="s">
        <v>18</v>
      </c>
      <c r="G16416">
        <v>2016</v>
      </c>
      <c r="H16416">
        <v>4500.1559079999997</v>
      </c>
      <c r="I16416">
        <v>5373.32215</v>
      </c>
      <c r="J16416">
        <v>3689.7735499999999</v>
      </c>
    </row>
    <row r="16417" spans="1:10" x14ac:dyDescent="0.25">
      <c r="A16417" t="s">
        <v>44</v>
      </c>
      <c r="B16417" t="s">
        <v>91</v>
      </c>
      <c r="C16417" t="s">
        <v>16</v>
      </c>
      <c r="D16417" t="s">
        <v>34</v>
      </c>
      <c r="E16417" t="s">
        <v>41</v>
      </c>
      <c r="F16417" t="s">
        <v>18</v>
      </c>
      <c r="G16417">
        <v>2016</v>
      </c>
      <c r="H16417">
        <v>4086.6980509999999</v>
      </c>
      <c r="I16417">
        <v>4898.5851499999999</v>
      </c>
      <c r="J16417">
        <v>3299.14725</v>
      </c>
    </row>
    <row r="16418" spans="1:10" x14ac:dyDescent="0.25">
      <c r="A16418" t="s">
        <v>44</v>
      </c>
      <c r="B16418" t="s">
        <v>91</v>
      </c>
      <c r="C16418" t="s">
        <v>12</v>
      </c>
      <c r="D16418" t="s">
        <v>35</v>
      </c>
      <c r="E16418" t="s">
        <v>41</v>
      </c>
      <c r="F16418" t="s">
        <v>15</v>
      </c>
      <c r="G16418">
        <v>2016</v>
      </c>
      <c r="H16418">
        <v>3810.8507923299999</v>
      </c>
      <c r="I16418">
        <v>4511.3501866300003</v>
      </c>
      <c r="J16418">
        <v>3077.3292551300001</v>
      </c>
    </row>
    <row r="16419" spans="1:10" x14ac:dyDescent="0.25">
      <c r="A16419" t="s">
        <v>44</v>
      </c>
      <c r="B16419" t="s">
        <v>91</v>
      </c>
      <c r="C16419" t="s">
        <v>16</v>
      </c>
      <c r="D16419" t="s">
        <v>35</v>
      </c>
      <c r="E16419" t="s">
        <v>41</v>
      </c>
      <c r="F16419" t="s">
        <v>15</v>
      </c>
      <c r="G16419">
        <v>2016</v>
      </c>
      <c r="H16419">
        <v>5501.1032829200003</v>
      </c>
      <c r="I16419">
        <v>6623.7312604899998</v>
      </c>
      <c r="J16419">
        <v>4389.3703019000004</v>
      </c>
    </row>
    <row r="16420" spans="1:10" x14ac:dyDescent="0.25">
      <c r="A16420" t="s">
        <v>44</v>
      </c>
      <c r="B16420" t="s">
        <v>91</v>
      </c>
      <c r="C16420" t="s">
        <v>12</v>
      </c>
      <c r="D16420" t="s">
        <v>35</v>
      </c>
      <c r="E16420" t="s">
        <v>41</v>
      </c>
      <c r="F16420" t="s">
        <v>17</v>
      </c>
      <c r="G16420">
        <v>2016</v>
      </c>
      <c r="H16420">
        <v>4.9327122036299999E-2</v>
      </c>
      <c r="I16420">
        <v>5.8390516801700001E-2</v>
      </c>
      <c r="J16420">
        <v>3.98339322865E-2</v>
      </c>
    </row>
    <row r="16421" spans="1:10" x14ac:dyDescent="0.25">
      <c r="A16421" t="s">
        <v>44</v>
      </c>
      <c r="B16421" t="s">
        <v>91</v>
      </c>
      <c r="C16421" t="s">
        <v>16</v>
      </c>
      <c r="D16421" t="s">
        <v>35</v>
      </c>
      <c r="E16421" t="s">
        <v>41</v>
      </c>
      <c r="F16421" t="s">
        <v>17</v>
      </c>
      <c r="G16421">
        <v>2016</v>
      </c>
      <c r="H16421">
        <v>4.4933086285700002E-2</v>
      </c>
      <c r="I16421">
        <v>5.4102167896099999E-2</v>
      </c>
      <c r="J16421">
        <v>3.58503176777E-2</v>
      </c>
    </row>
    <row r="16422" spans="1:10" x14ac:dyDescent="0.25">
      <c r="A16422" t="s">
        <v>44</v>
      </c>
      <c r="B16422" t="s">
        <v>91</v>
      </c>
      <c r="C16422" t="s">
        <v>12</v>
      </c>
      <c r="D16422" t="s">
        <v>35</v>
      </c>
      <c r="E16422" t="s">
        <v>41</v>
      </c>
      <c r="F16422" t="s">
        <v>18</v>
      </c>
      <c r="G16422">
        <v>2016</v>
      </c>
      <c r="H16422">
        <v>4931.9003459999903</v>
      </c>
      <c r="I16422">
        <v>5838.4677750000001</v>
      </c>
      <c r="J16422">
        <v>3982.5965499999902</v>
      </c>
    </row>
    <row r="16423" spans="1:10" x14ac:dyDescent="0.25">
      <c r="A16423" t="s">
        <v>44</v>
      </c>
      <c r="B16423" t="s">
        <v>91</v>
      </c>
      <c r="C16423" t="s">
        <v>16</v>
      </c>
      <c r="D16423" t="s">
        <v>35</v>
      </c>
      <c r="E16423" t="s">
        <v>41</v>
      </c>
      <c r="F16423" t="s">
        <v>18</v>
      </c>
      <c r="G16423">
        <v>2016</v>
      </c>
      <c r="H16423">
        <v>4492.8072599999996</v>
      </c>
      <c r="I16423">
        <v>5409.6689999999999</v>
      </c>
      <c r="J16423">
        <v>3584.8435749999999</v>
      </c>
    </row>
    <row r="16424" spans="1:10" x14ac:dyDescent="0.25">
      <c r="A16424" t="s">
        <v>44</v>
      </c>
      <c r="B16424" t="s">
        <v>91</v>
      </c>
      <c r="C16424" t="s">
        <v>12</v>
      </c>
      <c r="D16424" t="s">
        <v>36</v>
      </c>
      <c r="E16424" t="s">
        <v>41</v>
      </c>
      <c r="F16424" t="s">
        <v>15</v>
      </c>
      <c r="G16424">
        <v>2016</v>
      </c>
      <c r="H16424">
        <v>1324.8409783300001</v>
      </c>
      <c r="I16424">
        <v>1608.6613276</v>
      </c>
      <c r="J16424">
        <v>1039.58342533</v>
      </c>
    </row>
    <row r="16425" spans="1:10" x14ac:dyDescent="0.25">
      <c r="A16425" t="s">
        <v>44</v>
      </c>
      <c r="B16425" t="s">
        <v>91</v>
      </c>
      <c r="C16425" t="s">
        <v>16</v>
      </c>
      <c r="D16425" t="s">
        <v>36</v>
      </c>
      <c r="E16425" t="s">
        <v>41</v>
      </c>
      <c r="F16425" t="s">
        <v>15</v>
      </c>
      <c r="G16425">
        <v>2016</v>
      </c>
      <c r="H16425">
        <v>2319.9172815500001</v>
      </c>
      <c r="I16425">
        <v>2855.5941457600002</v>
      </c>
      <c r="J16425">
        <v>1783.94652307</v>
      </c>
    </row>
    <row r="16426" spans="1:10" x14ac:dyDescent="0.25">
      <c r="A16426" t="s">
        <v>44</v>
      </c>
      <c r="B16426" t="s">
        <v>91</v>
      </c>
      <c r="C16426" t="s">
        <v>12</v>
      </c>
      <c r="D16426" t="s">
        <v>36</v>
      </c>
      <c r="E16426" t="s">
        <v>41</v>
      </c>
      <c r="F16426" t="s">
        <v>17</v>
      </c>
      <c r="G16426">
        <v>2016</v>
      </c>
      <c r="H16426">
        <v>4.9710230868199999E-2</v>
      </c>
      <c r="I16426">
        <v>6.03561836093E-2</v>
      </c>
      <c r="J16426">
        <v>3.9008609791499997E-2</v>
      </c>
    </row>
    <row r="16427" spans="1:10" x14ac:dyDescent="0.25">
      <c r="A16427" t="s">
        <v>44</v>
      </c>
      <c r="B16427" t="s">
        <v>91</v>
      </c>
      <c r="C16427" t="s">
        <v>16</v>
      </c>
      <c r="D16427" t="s">
        <v>36</v>
      </c>
      <c r="E16427" t="s">
        <v>41</v>
      </c>
      <c r="F16427" t="s">
        <v>17</v>
      </c>
      <c r="G16427">
        <v>2016</v>
      </c>
      <c r="H16427">
        <v>4.5444195870800001E-2</v>
      </c>
      <c r="I16427">
        <v>5.5935637781899999E-2</v>
      </c>
      <c r="J16427">
        <v>3.4944237192600001E-2</v>
      </c>
    </row>
    <row r="16428" spans="1:10" x14ac:dyDescent="0.25">
      <c r="A16428" t="s">
        <v>44</v>
      </c>
      <c r="B16428" t="s">
        <v>91</v>
      </c>
      <c r="C16428" t="s">
        <v>12</v>
      </c>
      <c r="D16428" t="s">
        <v>36</v>
      </c>
      <c r="E16428" t="s">
        <v>41</v>
      </c>
      <c r="F16428" t="s">
        <v>18</v>
      </c>
      <c r="G16428">
        <v>2016</v>
      </c>
      <c r="H16428">
        <v>4970.4960149999997</v>
      </c>
      <c r="I16428">
        <v>6035.3241250000001</v>
      </c>
      <c r="J16428">
        <v>3900.27585</v>
      </c>
    </row>
    <row r="16429" spans="1:10" x14ac:dyDescent="0.25">
      <c r="A16429" t="s">
        <v>44</v>
      </c>
      <c r="B16429" t="s">
        <v>91</v>
      </c>
      <c r="C16429" t="s">
        <v>16</v>
      </c>
      <c r="D16429" t="s">
        <v>36</v>
      </c>
      <c r="E16429" t="s">
        <v>41</v>
      </c>
      <c r="F16429" t="s">
        <v>18</v>
      </c>
      <c r="G16429">
        <v>2016</v>
      </c>
      <c r="H16429">
        <v>4544.0478519999997</v>
      </c>
      <c r="I16429">
        <v>5593.2840999999999</v>
      </c>
      <c r="J16429">
        <v>3494.2359499999998</v>
      </c>
    </row>
    <row r="16430" spans="1:10" x14ac:dyDescent="0.25">
      <c r="A16430" t="s">
        <v>44</v>
      </c>
      <c r="B16430" t="s">
        <v>91</v>
      </c>
      <c r="C16430" t="s">
        <v>12</v>
      </c>
      <c r="D16430" t="s">
        <v>37</v>
      </c>
      <c r="E16430" t="s">
        <v>41</v>
      </c>
      <c r="F16430" t="s">
        <v>15</v>
      </c>
      <c r="G16430">
        <v>2016</v>
      </c>
      <c r="H16430">
        <v>286.37648444600001</v>
      </c>
      <c r="I16430">
        <v>369.41749434299999</v>
      </c>
      <c r="J16430">
        <v>203.33345318100001</v>
      </c>
    </row>
    <row r="16431" spans="1:10" x14ac:dyDescent="0.25">
      <c r="A16431" t="s">
        <v>44</v>
      </c>
      <c r="B16431" t="s">
        <v>91</v>
      </c>
      <c r="C16431" t="s">
        <v>16</v>
      </c>
      <c r="D16431" t="s">
        <v>37</v>
      </c>
      <c r="E16431" t="s">
        <v>41</v>
      </c>
      <c r="F16431" t="s">
        <v>15</v>
      </c>
      <c r="G16431">
        <v>2016</v>
      </c>
      <c r="H16431">
        <v>655.89769298900001</v>
      </c>
      <c r="I16431">
        <v>846.08729086999995</v>
      </c>
      <c r="J16431">
        <v>459.87420427699999</v>
      </c>
    </row>
    <row r="16432" spans="1:10" x14ac:dyDescent="0.25">
      <c r="A16432" t="s">
        <v>44</v>
      </c>
      <c r="B16432" t="s">
        <v>91</v>
      </c>
      <c r="C16432" t="s">
        <v>12</v>
      </c>
      <c r="D16432" t="s">
        <v>37</v>
      </c>
      <c r="E16432" t="s">
        <v>41</v>
      </c>
      <c r="F16432" t="s">
        <v>17</v>
      </c>
      <c r="G16432">
        <v>2016</v>
      </c>
      <c r="H16432">
        <v>4.7807216513200003E-2</v>
      </c>
      <c r="I16432">
        <v>6.1660352114399998E-2</v>
      </c>
      <c r="J16432">
        <v>3.3943791458700003E-2</v>
      </c>
    </row>
    <row r="16433" spans="1:10" x14ac:dyDescent="0.25">
      <c r="A16433" t="s">
        <v>44</v>
      </c>
      <c r="B16433" t="s">
        <v>91</v>
      </c>
      <c r="C16433" t="s">
        <v>16</v>
      </c>
      <c r="D16433" t="s">
        <v>37</v>
      </c>
      <c r="E16433" t="s">
        <v>41</v>
      </c>
      <c r="F16433" t="s">
        <v>17</v>
      </c>
      <c r="G16433">
        <v>2016</v>
      </c>
      <c r="H16433">
        <v>4.3893996343099997E-2</v>
      </c>
      <c r="I16433">
        <v>5.6619187709399998E-2</v>
      </c>
      <c r="J16433">
        <v>3.07742909301E-2</v>
      </c>
    </row>
    <row r="16434" spans="1:10" x14ac:dyDescent="0.25">
      <c r="A16434" t="s">
        <v>44</v>
      </c>
      <c r="B16434" t="s">
        <v>91</v>
      </c>
      <c r="C16434" t="s">
        <v>12</v>
      </c>
      <c r="D16434" t="s">
        <v>37</v>
      </c>
      <c r="E16434" t="s">
        <v>41</v>
      </c>
      <c r="F16434" t="s">
        <v>18</v>
      </c>
      <c r="G16434">
        <v>2016</v>
      </c>
      <c r="H16434">
        <v>4779.9599819999903</v>
      </c>
      <c r="I16434">
        <v>6166.0119999999997</v>
      </c>
      <c r="J16434">
        <v>3393.874225</v>
      </c>
    </row>
    <row r="16435" spans="1:10" x14ac:dyDescent="0.25">
      <c r="A16435" t="s">
        <v>44</v>
      </c>
      <c r="B16435" t="s">
        <v>91</v>
      </c>
      <c r="C16435" t="s">
        <v>16</v>
      </c>
      <c r="D16435" t="s">
        <v>37</v>
      </c>
      <c r="E16435" t="s">
        <v>41</v>
      </c>
      <c r="F16435" t="s">
        <v>18</v>
      </c>
      <c r="G16435">
        <v>2016</v>
      </c>
      <c r="H16435">
        <v>4388.9724120000001</v>
      </c>
      <c r="I16435">
        <v>5661.6356749999904</v>
      </c>
      <c r="J16435">
        <v>3077.2713749999998</v>
      </c>
    </row>
    <row r="16436" spans="1:10" x14ac:dyDescent="0.25">
      <c r="A16436" t="s">
        <v>44</v>
      </c>
      <c r="B16436" t="s">
        <v>91</v>
      </c>
      <c r="C16436" t="s">
        <v>12</v>
      </c>
      <c r="D16436" t="s">
        <v>13</v>
      </c>
      <c r="E16436" t="s">
        <v>92</v>
      </c>
      <c r="F16436" t="s">
        <v>15</v>
      </c>
      <c r="G16436">
        <v>2016</v>
      </c>
      <c r="H16436">
        <v>1851.2758180000001</v>
      </c>
      <c r="I16436">
        <v>2264.3748012699998</v>
      </c>
      <c r="J16436">
        <v>1522.5748580300001</v>
      </c>
    </row>
    <row r="16437" spans="1:10" x14ac:dyDescent="0.25">
      <c r="A16437" t="s">
        <v>44</v>
      </c>
      <c r="B16437" t="s">
        <v>91</v>
      </c>
      <c r="C16437" t="s">
        <v>16</v>
      </c>
      <c r="D16437" t="s">
        <v>13</v>
      </c>
      <c r="E16437" t="s">
        <v>92</v>
      </c>
      <c r="F16437" t="s">
        <v>15</v>
      </c>
      <c r="G16437">
        <v>2016</v>
      </c>
      <c r="H16437">
        <v>1899.8408434200001</v>
      </c>
      <c r="I16437">
        <v>2288.2705691199999</v>
      </c>
      <c r="J16437">
        <v>1558.1870253100001</v>
      </c>
    </row>
    <row r="16438" spans="1:10" x14ac:dyDescent="0.25">
      <c r="A16438" t="s">
        <v>44</v>
      </c>
      <c r="B16438" t="s">
        <v>91</v>
      </c>
      <c r="C16438" t="s">
        <v>12</v>
      </c>
      <c r="D16438" t="s">
        <v>13</v>
      </c>
      <c r="E16438" t="s">
        <v>92</v>
      </c>
      <c r="F16438" t="s">
        <v>17</v>
      </c>
      <c r="G16438">
        <v>2016</v>
      </c>
      <c r="H16438">
        <v>1.2218519662600001E-3</v>
      </c>
      <c r="I16438">
        <v>1.50180996412E-3</v>
      </c>
      <c r="J16438">
        <v>9.9515423606200007E-4</v>
      </c>
    </row>
    <row r="16439" spans="1:10" x14ac:dyDescent="0.25">
      <c r="A16439" t="s">
        <v>44</v>
      </c>
      <c r="B16439" t="s">
        <v>91</v>
      </c>
      <c r="C16439" t="s">
        <v>16</v>
      </c>
      <c r="D16439" t="s">
        <v>13</v>
      </c>
      <c r="E16439" t="s">
        <v>92</v>
      </c>
      <c r="F16439" t="s">
        <v>17</v>
      </c>
      <c r="G16439">
        <v>2016</v>
      </c>
      <c r="H16439">
        <v>1.23993790935E-3</v>
      </c>
      <c r="I16439">
        <v>1.49742548675E-3</v>
      </c>
      <c r="J16439">
        <v>1.0136718552700001E-3</v>
      </c>
    </row>
    <row r="16440" spans="1:10" x14ac:dyDescent="0.25">
      <c r="A16440" t="s">
        <v>44</v>
      </c>
      <c r="B16440" t="s">
        <v>91</v>
      </c>
      <c r="C16440" t="s">
        <v>12</v>
      </c>
      <c r="D16440" t="s">
        <v>13</v>
      </c>
      <c r="E16440" t="s">
        <v>92</v>
      </c>
      <c r="F16440" t="s">
        <v>18</v>
      </c>
      <c r="G16440">
        <v>2016</v>
      </c>
      <c r="H16440">
        <v>101.293017526</v>
      </c>
      <c r="I16440">
        <v>123.895831296</v>
      </c>
      <c r="J16440">
        <v>83.3080626231</v>
      </c>
    </row>
    <row r="16441" spans="1:10" x14ac:dyDescent="0.25">
      <c r="A16441" t="s">
        <v>44</v>
      </c>
      <c r="B16441" t="s">
        <v>91</v>
      </c>
      <c r="C16441" t="s">
        <v>16</v>
      </c>
      <c r="D16441" t="s">
        <v>13</v>
      </c>
      <c r="E16441" t="s">
        <v>92</v>
      </c>
      <c r="F16441" t="s">
        <v>18</v>
      </c>
      <c r="G16441">
        <v>2016</v>
      </c>
      <c r="H16441">
        <v>108.831146842</v>
      </c>
      <c r="I16441">
        <v>131.08209099999999</v>
      </c>
      <c r="J16441">
        <v>89.259730122400001</v>
      </c>
    </row>
    <row r="16442" spans="1:10" x14ac:dyDescent="0.25">
      <c r="A16442" t="s">
        <v>44</v>
      </c>
      <c r="B16442" t="s">
        <v>91</v>
      </c>
      <c r="C16442" t="s">
        <v>12</v>
      </c>
      <c r="D16442" t="s">
        <v>19</v>
      </c>
      <c r="E16442" t="s">
        <v>92</v>
      </c>
      <c r="F16442" t="s">
        <v>15</v>
      </c>
      <c r="G16442">
        <v>2016</v>
      </c>
      <c r="H16442">
        <v>5555.5128548800003</v>
      </c>
      <c r="I16442">
        <v>6579.2166916699998</v>
      </c>
      <c r="J16442">
        <v>4729.6870797600004</v>
      </c>
    </row>
    <row r="16443" spans="1:10" x14ac:dyDescent="0.25">
      <c r="A16443" t="s">
        <v>44</v>
      </c>
      <c r="B16443" t="s">
        <v>91</v>
      </c>
      <c r="C16443" t="s">
        <v>16</v>
      </c>
      <c r="D16443" t="s">
        <v>19</v>
      </c>
      <c r="E16443" t="s">
        <v>92</v>
      </c>
      <c r="F16443" t="s">
        <v>15</v>
      </c>
      <c r="G16443">
        <v>2016</v>
      </c>
      <c r="H16443">
        <v>5499.4133049700004</v>
      </c>
      <c r="I16443">
        <v>6481.51689257</v>
      </c>
      <c r="J16443">
        <v>4643.7921315699996</v>
      </c>
    </row>
    <row r="16444" spans="1:10" x14ac:dyDescent="0.25">
      <c r="A16444" t="s">
        <v>44</v>
      </c>
      <c r="B16444" t="s">
        <v>91</v>
      </c>
      <c r="C16444" t="s">
        <v>12</v>
      </c>
      <c r="D16444" t="s">
        <v>19</v>
      </c>
      <c r="E16444" t="s">
        <v>92</v>
      </c>
      <c r="F16444" t="s">
        <v>17</v>
      </c>
      <c r="G16444">
        <v>2016</v>
      </c>
      <c r="H16444">
        <v>3.06362153237E-3</v>
      </c>
      <c r="I16444">
        <v>3.6215521494100001E-3</v>
      </c>
      <c r="J16444">
        <v>2.5935697953699999E-3</v>
      </c>
    </row>
    <row r="16445" spans="1:10" x14ac:dyDescent="0.25">
      <c r="A16445" t="s">
        <v>44</v>
      </c>
      <c r="B16445" t="s">
        <v>91</v>
      </c>
      <c r="C16445" t="s">
        <v>16</v>
      </c>
      <c r="D16445" t="s">
        <v>19</v>
      </c>
      <c r="E16445" t="s">
        <v>92</v>
      </c>
      <c r="F16445" t="s">
        <v>17</v>
      </c>
      <c r="G16445">
        <v>2016</v>
      </c>
      <c r="H16445">
        <v>3.0881956025700001E-3</v>
      </c>
      <c r="I16445">
        <v>3.6601143984100002E-3</v>
      </c>
      <c r="J16445">
        <v>2.60432478643E-3</v>
      </c>
    </row>
    <row r="16446" spans="1:10" x14ac:dyDescent="0.25">
      <c r="A16446" t="s">
        <v>44</v>
      </c>
      <c r="B16446" t="s">
        <v>91</v>
      </c>
      <c r="C16446" t="s">
        <v>12</v>
      </c>
      <c r="D16446" t="s">
        <v>19</v>
      </c>
      <c r="E16446" t="s">
        <v>92</v>
      </c>
      <c r="F16446" t="s">
        <v>18</v>
      </c>
      <c r="G16446">
        <v>2016</v>
      </c>
      <c r="H16446">
        <v>281.70586207899998</v>
      </c>
      <c r="I16446">
        <v>333.61526799500001</v>
      </c>
      <c r="J16446">
        <v>239.83034707499999</v>
      </c>
    </row>
    <row r="16447" spans="1:10" x14ac:dyDescent="0.25">
      <c r="A16447" t="s">
        <v>44</v>
      </c>
      <c r="B16447" t="s">
        <v>91</v>
      </c>
      <c r="C16447" t="s">
        <v>16</v>
      </c>
      <c r="D16447" t="s">
        <v>19</v>
      </c>
      <c r="E16447" t="s">
        <v>92</v>
      </c>
      <c r="F16447" t="s">
        <v>18</v>
      </c>
      <c r="G16447">
        <v>2016</v>
      </c>
      <c r="H16447">
        <v>290.58910306500002</v>
      </c>
      <c r="I16447">
        <v>342.48347521300002</v>
      </c>
      <c r="J16447">
        <v>245.37806407799999</v>
      </c>
    </row>
    <row r="16448" spans="1:10" x14ac:dyDescent="0.25">
      <c r="A16448" t="s">
        <v>44</v>
      </c>
      <c r="B16448" t="s">
        <v>91</v>
      </c>
      <c r="C16448" t="s">
        <v>12</v>
      </c>
      <c r="D16448" t="s">
        <v>20</v>
      </c>
      <c r="E16448" t="s">
        <v>92</v>
      </c>
      <c r="F16448" t="s">
        <v>15</v>
      </c>
      <c r="G16448">
        <v>2016</v>
      </c>
      <c r="H16448">
        <v>7714.7696199900001</v>
      </c>
      <c r="I16448">
        <v>8862.9669896199994</v>
      </c>
      <c r="J16448">
        <v>6636.7148983300003</v>
      </c>
    </row>
    <row r="16449" spans="1:10" x14ac:dyDescent="0.25">
      <c r="A16449" t="s">
        <v>44</v>
      </c>
      <c r="B16449" t="s">
        <v>91</v>
      </c>
      <c r="C16449" t="s">
        <v>16</v>
      </c>
      <c r="D16449" t="s">
        <v>20</v>
      </c>
      <c r="E16449" t="s">
        <v>92</v>
      </c>
      <c r="F16449" t="s">
        <v>15</v>
      </c>
      <c r="G16449">
        <v>2016</v>
      </c>
      <c r="H16449">
        <v>7093.4951423000002</v>
      </c>
      <c r="I16449">
        <v>8180.7335257499999</v>
      </c>
      <c r="J16449">
        <v>6165.5133584900004</v>
      </c>
    </row>
    <row r="16450" spans="1:10" x14ac:dyDescent="0.25">
      <c r="A16450" t="s">
        <v>44</v>
      </c>
      <c r="B16450" t="s">
        <v>91</v>
      </c>
      <c r="C16450" t="s">
        <v>12</v>
      </c>
      <c r="D16450" t="s">
        <v>20</v>
      </c>
      <c r="E16450" t="s">
        <v>92</v>
      </c>
      <c r="F16450" t="s">
        <v>17</v>
      </c>
      <c r="G16450">
        <v>2016</v>
      </c>
      <c r="H16450">
        <v>3.9561446838599999E-3</v>
      </c>
      <c r="I16450">
        <v>4.5668465038100001E-3</v>
      </c>
      <c r="J16450">
        <v>3.4055288843400002E-3</v>
      </c>
    </row>
    <row r="16451" spans="1:10" x14ac:dyDescent="0.25">
      <c r="A16451" t="s">
        <v>44</v>
      </c>
      <c r="B16451" t="s">
        <v>91</v>
      </c>
      <c r="C16451" t="s">
        <v>16</v>
      </c>
      <c r="D16451" t="s">
        <v>20</v>
      </c>
      <c r="E16451" t="s">
        <v>92</v>
      </c>
      <c r="F16451" t="s">
        <v>17</v>
      </c>
      <c r="G16451">
        <v>2016</v>
      </c>
      <c r="H16451">
        <v>3.6856444682700001E-3</v>
      </c>
      <c r="I16451">
        <v>4.2429993640400003E-3</v>
      </c>
      <c r="J16451">
        <v>3.2023875476300001E-3</v>
      </c>
    </row>
    <row r="16452" spans="1:10" x14ac:dyDescent="0.25">
      <c r="A16452" t="s">
        <v>44</v>
      </c>
      <c r="B16452" t="s">
        <v>91</v>
      </c>
      <c r="C16452" t="s">
        <v>12</v>
      </c>
      <c r="D16452" t="s">
        <v>20</v>
      </c>
      <c r="E16452" t="s">
        <v>92</v>
      </c>
      <c r="F16452" t="s">
        <v>18</v>
      </c>
      <c r="G16452">
        <v>2016</v>
      </c>
      <c r="H16452">
        <v>373.67367892800002</v>
      </c>
      <c r="I16452">
        <v>429.28793008299999</v>
      </c>
      <c r="J16452">
        <v>321.456867049999</v>
      </c>
    </row>
    <row r="16453" spans="1:10" x14ac:dyDescent="0.25">
      <c r="A16453" t="s">
        <v>44</v>
      </c>
      <c r="B16453" t="s">
        <v>91</v>
      </c>
      <c r="C16453" t="s">
        <v>16</v>
      </c>
      <c r="D16453" t="s">
        <v>20</v>
      </c>
      <c r="E16453" t="s">
        <v>92</v>
      </c>
      <c r="F16453" t="s">
        <v>18</v>
      </c>
      <c r="G16453">
        <v>2016</v>
      </c>
      <c r="H16453">
        <v>358.04196456099999</v>
      </c>
      <c r="I16453">
        <v>412.91998434499999</v>
      </c>
      <c r="J16453">
        <v>311.20237219000001</v>
      </c>
    </row>
    <row r="16454" spans="1:10" x14ac:dyDescent="0.25">
      <c r="A16454" t="s">
        <v>44</v>
      </c>
      <c r="B16454" t="s">
        <v>91</v>
      </c>
      <c r="C16454" t="s">
        <v>12</v>
      </c>
      <c r="D16454" t="s">
        <v>21</v>
      </c>
      <c r="E16454" t="s">
        <v>92</v>
      </c>
      <c r="F16454" t="s">
        <v>15</v>
      </c>
      <c r="G16454">
        <v>2016</v>
      </c>
      <c r="H16454">
        <v>9205.9429060900002</v>
      </c>
      <c r="I16454">
        <v>10545.0310181</v>
      </c>
      <c r="J16454">
        <v>8060.37064061</v>
      </c>
    </row>
    <row r="16455" spans="1:10" x14ac:dyDescent="0.25">
      <c r="A16455" t="s">
        <v>44</v>
      </c>
      <c r="B16455" t="s">
        <v>91</v>
      </c>
      <c r="C16455" t="s">
        <v>16</v>
      </c>
      <c r="D16455" t="s">
        <v>21</v>
      </c>
      <c r="E16455" t="s">
        <v>92</v>
      </c>
      <c r="F16455" t="s">
        <v>15</v>
      </c>
      <c r="G16455">
        <v>2016</v>
      </c>
      <c r="H16455">
        <v>7828.8918915699996</v>
      </c>
      <c r="I16455">
        <v>8946.9255602199992</v>
      </c>
      <c r="J16455">
        <v>6863.7028914700004</v>
      </c>
    </row>
    <row r="16456" spans="1:10" x14ac:dyDescent="0.25">
      <c r="A16456" t="s">
        <v>44</v>
      </c>
      <c r="B16456" t="s">
        <v>91</v>
      </c>
      <c r="C16456" t="s">
        <v>12</v>
      </c>
      <c r="D16456" t="s">
        <v>21</v>
      </c>
      <c r="E16456" t="s">
        <v>92</v>
      </c>
      <c r="F16456" t="s">
        <v>17</v>
      </c>
      <c r="G16456">
        <v>2016</v>
      </c>
      <c r="H16456">
        <v>4.67014930199E-3</v>
      </c>
      <c r="I16456">
        <v>5.3618991550100003E-3</v>
      </c>
      <c r="J16456">
        <v>4.0790631933300004E-3</v>
      </c>
    </row>
    <row r="16457" spans="1:10" x14ac:dyDescent="0.25">
      <c r="A16457" t="s">
        <v>44</v>
      </c>
      <c r="B16457" t="s">
        <v>91</v>
      </c>
      <c r="C16457" t="s">
        <v>16</v>
      </c>
      <c r="D16457" t="s">
        <v>21</v>
      </c>
      <c r="E16457" t="s">
        <v>92</v>
      </c>
      <c r="F16457" t="s">
        <v>17</v>
      </c>
      <c r="G16457">
        <v>2016</v>
      </c>
      <c r="H16457">
        <v>3.9986097680899998E-3</v>
      </c>
      <c r="I16457">
        <v>4.5758194640199996E-3</v>
      </c>
      <c r="J16457">
        <v>3.5003288055599998E-3</v>
      </c>
    </row>
    <row r="16458" spans="1:10" x14ac:dyDescent="0.25">
      <c r="A16458" t="s">
        <v>44</v>
      </c>
      <c r="B16458" t="s">
        <v>91</v>
      </c>
      <c r="C16458" t="s">
        <v>12</v>
      </c>
      <c r="D16458" t="s">
        <v>21</v>
      </c>
      <c r="E16458" t="s">
        <v>92</v>
      </c>
      <c r="F16458" t="s">
        <v>18</v>
      </c>
      <c r="G16458">
        <v>2016</v>
      </c>
      <c r="H16458">
        <v>446.23559243399899</v>
      </c>
      <c r="I16458">
        <v>511.144617296999</v>
      </c>
      <c r="J16458">
        <v>390.70677547499997</v>
      </c>
    </row>
    <row r="16459" spans="1:10" x14ac:dyDescent="0.25">
      <c r="A16459" t="s">
        <v>44</v>
      </c>
      <c r="B16459" t="s">
        <v>91</v>
      </c>
      <c r="C16459" t="s">
        <v>16</v>
      </c>
      <c r="D16459" t="s">
        <v>21</v>
      </c>
      <c r="E16459" t="s">
        <v>92</v>
      </c>
      <c r="F16459" t="s">
        <v>18</v>
      </c>
      <c r="G16459">
        <v>2016</v>
      </c>
      <c r="H16459">
        <v>393.69099539799998</v>
      </c>
      <c r="I16459">
        <v>449.91348435199899</v>
      </c>
      <c r="J16459">
        <v>345.15459670199999</v>
      </c>
    </row>
    <row r="16460" spans="1:10" x14ac:dyDescent="0.25">
      <c r="A16460" t="s">
        <v>44</v>
      </c>
      <c r="B16460" t="s">
        <v>91</v>
      </c>
      <c r="C16460" t="s">
        <v>12</v>
      </c>
      <c r="D16460" t="s">
        <v>22</v>
      </c>
      <c r="E16460" t="s">
        <v>92</v>
      </c>
      <c r="F16460" t="s">
        <v>15</v>
      </c>
      <c r="G16460">
        <v>2016</v>
      </c>
      <c r="H16460">
        <v>11393.3021613</v>
      </c>
      <c r="I16460">
        <v>12892.2807493</v>
      </c>
      <c r="J16460">
        <v>10110.897924999999</v>
      </c>
    </row>
    <row r="16461" spans="1:10" x14ac:dyDescent="0.25">
      <c r="A16461" t="s">
        <v>44</v>
      </c>
      <c r="B16461" t="s">
        <v>91</v>
      </c>
      <c r="C16461" t="s">
        <v>16</v>
      </c>
      <c r="D16461" t="s">
        <v>22</v>
      </c>
      <c r="E16461" t="s">
        <v>92</v>
      </c>
      <c r="F16461" t="s">
        <v>15</v>
      </c>
      <c r="G16461">
        <v>2016</v>
      </c>
      <c r="H16461">
        <v>8821.0741799099997</v>
      </c>
      <c r="I16461">
        <v>10035.5393867</v>
      </c>
      <c r="J16461">
        <v>7764.8966951800003</v>
      </c>
    </row>
    <row r="16462" spans="1:10" x14ac:dyDescent="0.25">
      <c r="A16462" t="s">
        <v>44</v>
      </c>
      <c r="B16462" t="s">
        <v>91</v>
      </c>
      <c r="C16462" t="s">
        <v>12</v>
      </c>
      <c r="D16462" t="s">
        <v>22</v>
      </c>
      <c r="E16462" t="s">
        <v>92</v>
      </c>
      <c r="F16462" t="s">
        <v>17</v>
      </c>
      <c r="G16462">
        <v>2016</v>
      </c>
      <c r="H16462">
        <v>5.6774913221000001E-3</v>
      </c>
      <c r="I16462">
        <v>6.4339418398599996E-3</v>
      </c>
      <c r="J16462">
        <v>5.0259205772500001E-3</v>
      </c>
    </row>
    <row r="16463" spans="1:10" x14ac:dyDescent="0.25">
      <c r="A16463" t="s">
        <v>44</v>
      </c>
      <c r="B16463" t="s">
        <v>91</v>
      </c>
      <c r="C16463" t="s">
        <v>16</v>
      </c>
      <c r="D16463" t="s">
        <v>22</v>
      </c>
      <c r="E16463" t="s">
        <v>92</v>
      </c>
      <c r="F16463" t="s">
        <v>17</v>
      </c>
      <c r="G16463">
        <v>2016</v>
      </c>
      <c r="H16463">
        <v>4.3420117519600001E-3</v>
      </c>
      <c r="I16463">
        <v>4.9382412428699996E-3</v>
      </c>
      <c r="J16463">
        <v>3.82737574212E-3</v>
      </c>
    </row>
    <row r="16464" spans="1:10" x14ac:dyDescent="0.25">
      <c r="A16464" t="s">
        <v>44</v>
      </c>
      <c r="B16464" t="s">
        <v>91</v>
      </c>
      <c r="C16464" t="s">
        <v>12</v>
      </c>
      <c r="D16464" t="s">
        <v>22</v>
      </c>
      <c r="E16464" t="s">
        <v>92</v>
      </c>
      <c r="F16464" t="s">
        <v>18</v>
      </c>
      <c r="G16464">
        <v>2016</v>
      </c>
      <c r="H16464">
        <v>539.57720401500001</v>
      </c>
      <c r="I16464">
        <v>610.56756870000004</v>
      </c>
      <c r="J16464">
        <v>478.84361840000003</v>
      </c>
    </row>
    <row r="16465" spans="1:10" x14ac:dyDescent="0.25">
      <c r="A16465" t="s">
        <v>44</v>
      </c>
      <c r="B16465" t="s">
        <v>91</v>
      </c>
      <c r="C16465" t="s">
        <v>16</v>
      </c>
      <c r="D16465" t="s">
        <v>22</v>
      </c>
      <c r="E16465" t="s">
        <v>92</v>
      </c>
      <c r="F16465" t="s">
        <v>18</v>
      </c>
      <c r="G16465">
        <v>2016</v>
      </c>
      <c r="H16465">
        <v>428.18420454400001</v>
      </c>
      <c r="I16465">
        <v>487.13562110700002</v>
      </c>
      <c r="J16465">
        <v>376.91624024200001</v>
      </c>
    </row>
    <row r="16466" spans="1:10" x14ac:dyDescent="0.25">
      <c r="A16466" t="s">
        <v>44</v>
      </c>
      <c r="B16466" t="s">
        <v>91</v>
      </c>
      <c r="C16466" t="s">
        <v>12</v>
      </c>
      <c r="D16466" t="s">
        <v>23</v>
      </c>
      <c r="E16466" t="s">
        <v>92</v>
      </c>
      <c r="F16466" t="s">
        <v>15</v>
      </c>
      <c r="G16466">
        <v>2016</v>
      </c>
      <c r="H16466">
        <v>15200.9810333</v>
      </c>
      <c r="I16466">
        <v>17073.8973745</v>
      </c>
      <c r="J16466">
        <v>13514.488823</v>
      </c>
    </row>
    <row r="16467" spans="1:10" x14ac:dyDescent="0.25">
      <c r="A16467" t="s">
        <v>44</v>
      </c>
      <c r="B16467" t="s">
        <v>91</v>
      </c>
      <c r="C16467" t="s">
        <v>16</v>
      </c>
      <c r="D16467" t="s">
        <v>23</v>
      </c>
      <c r="E16467" t="s">
        <v>92</v>
      </c>
      <c r="F16467" t="s">
        <v>15</v>
      </c>
      <c r="G16467">
        <v>2016</v>
      </c>
      <c r="H16467">
        <v>10178.280400899999</v>
      </c>
      <c r="I16467">
        <v>11467.688257199999</v>
      </c>
      <c r="J16467">
        <v>9065.5536711299992</v>
      </c>
    </row>
    <row r="16468" spans="1:10" x14ac:dyDescent="0.25">
      <c r="A16468" t="s">
        <v>44</v>
      </c>
      <c r="B16468" t="s">
        <v>91</v>
      </c>
      <c r="C16468" t="s">
        <v>12</v>
      </c>
      <c r="D16468" t="s">
        <v>23</v>
      </c>
      <c r="E16468" t="s">
        <v>92</v>
      </c>
      <c r="F16468" t="s">
        <v>17</v>
      </c>
      <c r="G16468">
        <v>2016</v>
      </c>
      <c r="H16468">
        <v>7.7129280858300002E-3</v>
      </c>
      <c r="I16468">
        <v>8.6548868704500008E-3</v>
      </c>
      <c r="J16468">
        <v>6.8691408556200003E-3</v>
      </c>
    </row>
    <row r="16469" spans="1:10" x14ac:dyDescent="0.25">
      <c r="A16469" t="s">
        <v>44</v>
      </c>
      <c r="B16469" t="s">
        <v>91</v>
      </c>
      <c r="C16469" t="s">
        <v>16</v>
      </c>
      <c r="D16469" t="s">
        <v>23</v>
      </c>
      <c r="E16469" t="s">
        <v>92</v>
      </c>
      <c r="F16469" t="s">
        <v>17</v>
      </c>
      <c r="G16469">
        <v>2016</v>
      </c>
      <c r="H16469">
        <v>5.0220726041800001E-3</v>
      </c>
      <c r="I16469">
        <v>5.65283262531E-3</v>
      </c>
      <c r="J16469">
        <v>4.4768194614999996E-3</v>
      </c>
    </row>
    <row r="16470" spans="1:10" x14ac:dyDescent="0.25">
      <c r="A16470" t="s">
        <v>44</v>
      </c>
      <c r="B16470" t="s">
        <v>91</v>
      </c>
      <c r="C16470" t="s">
        <v>12</v>
      </c>
      <c r="D16470" t="s">
        <v>23</v>
      </c>
      <c r="E16470" t="s">
        <v>92</v>
      </c>
      <c r="F16470" t="s">
        <v>18</v>
      </c>
      <c r="G16470">
        <v>2016</v>
      </c>
      <c r="H16470">
        <v>738.65932428300005</v>
      </c>
      <c r="I16470">
        <v>829.66970815000002</v>
      </c>
      <c r="J16470">
        <v>656.70782432499902</v>
      </c>
    </row>
    <row r="16471" spans="1:10" x14ac:dyDescent="0.25">
      <c r="A16471" t="s">
        <v>44</v>
      </c>
      <c r="B16471" t="s">
        <v>91</v>
      </c>
      <c r="C16471" t="s">
        <v>16</v>
      </c>
      <c r="D16471" t="s">
        <v>23</v>
      </c>
      <c r="E16471" t="s">
        <v>92</v>
      </c>
      <c r="F16471" t="s">
        <v>18</v>
      </c>
      <c r="G16471">
        <v>2016</v>
      </c>
      <c r="H16471">
        <v>496.61655265899998</v>
      </c>
      <c r="I16471">
        <v>559.52907416200003</v>
      </c>
      <c r="J16471">
        <v>442.32462014999999</v>
      </c>
    </row>
    <row r="16472" spans="1:10" x14ac:dyDescent="0.25">
      <c r="A16472" t="s">
        <v>44</v>
      </c>
      <c r="B16472" t="s">
        <v>91</v>
      </c>
      <c r="C16472" t="s">
        <v>12</v>
      </c>
      <c r="D16472" t="s">
        <v>24</v>
      </c>
      <c r="E16472" t="s">
        <v>92</v>
      </c>
      <c r="F16472" t="s">
        <v>15</v>
      </c>
      <c r="G16472">
        <v>2016</v>
      </c>
      <c r="H16472">
        <v>21583.139950000001</v>
      </c>
      <c r="I16472">
        <v>24215.142788599998</v>
      </c>
      <c r="J16472">
        <v>19247.829348499999</v>
      </c>
    </row>
    <row r="16473" spans="1:10" x14ac:dyDescent="0.25">
      <c r="A16473" t="s">
        <v>44</v>
      </c>
      <c r="B16473" t="s">
        <v>91</v>
      </c>
      <c r="C16473" t="s">
        <v>16</v>
      </c>
      <c r="D16473" t="s">
        <v>24</v>
      </c>
      <c r="E16473" t="s">
        <v>92</v>
      </c>
      <c r="F16473" t="s">
        <v>15</v>
      </c>
      <c r="G16473">
        <v>2016</v>
      </c>
      <c r="H16473">
        <v>12671.0140176</v>
      </c>
      <c r="I16473">
        <v>14271.278810399999</v>
      </c>
      <c r="J16473">
        <v>11249.77931</v>
      </c>
    </row>
    <row r="16474" spans="1:10" x14ac:dyDescent="0.25">
      <c r="A16474" t="s">
        <v>44</v>
      </c>
      <c r="B16474" t="s">
        <v>91</v>
      </c>
      <c r="C16474" t="s">
        <v>12</v>
      </c>
      <c r="D16474" t="s">
        <v>24</v>
      </c>
      <c r="E16474" t="s">
        <v>92</v>
      </c>
      <c r="F16474" t="s">
        <v>17</v>
      </c>
      <c r="G16474">
        <v>2016</v>
      </c>
      <c r="H16474">
        <v>1.1344653234400001E-2</v>
      </c>
      <c r="I16474">
        <v>1.27097849465E-2</v>
      </c>
      <c r="J16474">
        <v>1.00977120042E-2</v>
      </c>
    </row>
    <row r="16475" spans="1:10" x14ac:dyDescent="0.25">
      <c r="A16475" t="s">
        <v>44</v>
      </c>
      <c r="B16475" t="s">
        <v>91</v>
      </c>
      <c r="C16475" t="s">
        <v>16</v>
      </c>
      <c r="D16475" t="s">
        <v>24</v>
      </c>
      <c r="E16475" t="s">
        <v>92</v>
      </c>
      <c r="F16475" t="s">
        <v>17</v>
      </c>
      <c r="G16475">
        <v>2016</v>
      </c>
      <c r="H16475">
        <v>6.37276388321E-3</v>
      </c>
      <c r="I16475">
        <v>7.1758299130400003E-3</v>
      </c>
      <c r="J16475">
        <v>5.6672498784600001E-3</v>
      </c>
    </row>
    <row r="16476" spans="1:10" x14ac:dyDescent="0.25">
      <c r="A16476" t="s">
        <v>44</v>
      </c>
      <c r="B16476" t="s">
        <v>91</v>
      </c>
      <c r="C16476" t="s">
        <v>12</v>
      </c>
      <c r="D16476" t="s">
        <v>24</v>
      </c>
      <c r="E16476" t="s">
        <v>92</v>
      </c>
      <c r="F16476" t="s">
        <v>18</v>
      </c>
      <c r="G16476">
        <v>2016</v>
      </c>
      <c r="H16476">
        <v>1098.5480122500001</v>
      </c>
      <c r="I16476">
        <v>1232.5128335500001</v>
      </c>
      <c r="J16476">
        <v>979.68436102499902</v>
      </c>
    </row>
    <row r="16477" spans="1:10" x14ac:dyDescent="0.25">
      <c r="A16477" t="s">
        <v>44</v>
      </c>
      <c r="B16477" t="s">
        <v>91</v>
      </c>
      <c r="C16477" t="s">
        <v>16</v>
      </c>
      <c r="D16477" t="s">
        <v>24</v>
      </c>
      <c r="E16477" t="s">
        <v>92</v>
      </c>
      <c r="F16477" t="s">
        <v>18</v>
      </c>
      <c r="G16477">
        <v>2016</v>
      </c>
      <c r="H16477">
        <v>632.21798852300003</v>
      </c>
      <c r="I16477">
        <v>712.06291545500005</v>
      </c>
      <c r="J16477">
        <v>561.30573581800002</v>
      </c>
    </row>
    <row r="16478" spans="1:10" x14ac:dyDescent="0.25">
      <c r="A16478" t="s">
        <v>44</v>
      </c>
      <c r="B16478" t="s">
        <v>91</v>
      </c>
      <c r="C16478" t="s">
        <v>12</v>
      </c>
      <c r="D16478" t="s">
        <v>25</v>
      </c>
      <c r="E16478" t="s">
        <v>92</v>
      </c>
      <c r="F16478" t="s">
        <v>15</v>
      </c>
      <c r="G16478">
        <v>2016</v>
      </c>
      <c r="H16478">
        <v>32161.568402000001</v>
      </c>
      <c r="I16478">
        <v>36717.388858400001</v>
      </c>
      <c r="J16478">
        <v>28508.025770299999</v>
      </c>
    </row>
    <row r="16479" spans="1:10" x14ac:dyDescent="0.25">
      <c r="A16479" t="s">
        <v>44</v>
      </c>
      <c r="B16479" t="s">
        <v>91</v>
      </c>
      <c r="C16479" t="s">
        <v>16</v>
      </c>
      <c r="D16479" t="s">
        <v>25</v>
      </c>
      <c r="E16479" t="s">
        <v>92</v>
      </c>
      <c r="F16479" t="s">
        <v>15</v>
      </c>
      <c r="G16479">
        <v>2016</v>
      </c>
      <c r="H16479">
        <v>18133.058000500001</v>
      </c>
      <c r="I16479">
        <v>20620.0950777</v>
      </c>
      <c r="J16479">
        <v>16025.8384496</v>
      </c>
    </row>
    <row r="16480" spans="1:10" x14ac:dyDescent="0.25">
      <c r="A16480" t="s">
        <v>44</v>
      </c>
      <c r="B16480" t="s">
        <v>91</v>
      </c>
      <c r="C16480" t="s">
        <v>12</v>
      </c>
      <c r="D16480" t="s">
        <v>25</v>
      </c>
      <c r="E16480" t="s">
        <v>92</v>
      </c>
      <c r="F16480" t="s">
        <v>17</v>
      </c>
      <c r="G16480">
        <v>2016</v>
      </c>
      <c r="H16480">
        <v>1.8554873558299999E-2</v>
      </c>
      <c r="I16480">
        <v>2.1181120418799999E-2</v>
      </c>
      <c r="J16480">
        <v>1.64606423651E-2</v>
      </c>
    </row>
    <row r="16481" spans="1:10" x14ac:dyDescent="0.25">
      <c r="A16481" t="s">
        <v>44</v>
      </c>
      <c r="B16481" t="s">
        <v>91</v>
      </c>
      <c r="C16481" t="s">
        <v>16</v>
      </c>
      <c r="D16481" t="s">
        <v>25</v>
      </c>
      <c r="E16481" t="s">
        <v>92</v>
      </c>
      <c r="F16481" t="s">
        <v>17</v>
      </c>
      <c r="G16481">
        <v>2016</v>
      </c>
      <c r="H16481">
        <v>9.8379383506600002E-3</v>
      </c>
      <c r="I16481">
        <v>1.1196927989999999E-2</v>
      </c>
      <c r="J16481">
        <v>8.6924711239600005E-3</v>
      </c>
    </row>
    <row r="16482" spans="1:10" x14ac:dyDescent="0.25">
      <c r="A16482" t="s">
        <v>44</v>
      </c>
      <c r="B16482" t="s">
        <v>91</v>
      </c>
      <c r="C16482" t="s">
        <v>12</v>
      </c>
      <c r="D16482" t="s">
        <v>25</v>
      </c>
      <c r="E16482" t="s">
        <v>92</v>
      </c>
      <c r="F16482" t="s">
        <v>18</v>
      </c>
      <c r="G16482">
        <v>2016</v>
      </c>
      <c r="H16482">
        <v>1810.49950698</v>
      </c>
      <c r="I16482">
        <v>2066.96432198</v>
      </c>
      <c r="J16482">
        <v>1604.82741255</v>
      </c>
    </row>
    <row r="16483" spans="1:10" x14ac:dyDescent="0.25">
      <c r="A16483" t="s">
        <v>44</v>
      </c>
      <c r="B16483" t="s">
        <v>91</v>
      </c>
      <c r="C16483" t="s">
        <v>16</v>
      </c>
      <c r="D16483" t="s">
        <v>25</v>
      </c>
      <c r="E16483" t="s">
        <v>92</v>
      </c>
      <c r="F16483" t="s">
        <v>18</v>
      </c>
      <c r="G16483">
        <v>2016</v>
      </c>
      <c r="H16483">
        <v>978.06008906900001</v>
      </c>
      <c r="I16483">
        <v>1112.2057861199901</v>
      </c>
      <c r="J16483">
        <v>864.40097312499995</v>
      </c>
    </row>
    <row r="16484" spans="1:10" x14ac:dyDescent="0.25">
      <c r="A16484" t="s">
        <v>44</v>
      </c>
      <c r="B16484" t="s">
        <v>91</v>
      </c>
      <c r="C16484" t="s">
        <v>12</v>
      </c>
      <c r="D16484" t="s">
        <v>26</v>
      </c>
      <c r="E16484" t="s">
        <v>92</v>
      </c>
      <c r="F16484" t="s">
        <v>15</v>
      </c>
      <c r="G16484">
        <v>2016</v>
      </c>
      <c r="H16484">
        <v>48110.462775599997</v>
      </c>
      <c r="I16484">
        <v>54318.7993403</v>
      </c>
      <c r="J16484">
        <v>43005.365919600001</v>
      </c>
    </row>
    <row r="16485" spans="1:10" x14ac:dyDescent="0.25">
      <c r="A16485" t="s">
        <v>44</v>
      </c>
      <c r="B16485" t="s">
        <v>91</v>
      </c>
      <c r="C16485" t="s">
        <v>16</v>
      </c>
      <c r="D16485" t="s">
        <v>26</v>
      </c>
      <c r="E16485" t="s">
        <v>92</v>
      </c>
      <c r="F16485" t="s">
        <v>15</v>
      </c>
      <c r="G16485">
        <v>2016</v>
      </c>
      <c r="H16485">
        <v>27972.677594000001</v>
      </c>
      <c r="I16485">
        <v>31901.542801399999</v>
      </c>
      <c r="J16485">
        <v>24750.453281300001</v>
      </c>
    </row>
    <row r="16486" spans="1:10" x14ac:dyDescent="0.25">
      <c r="A16486" t="s">
        <v>44</v>
      </c>
      <c r="B16486" t="s">
        <v>91</v>
      </c>
      <c r="C16486" t="s">
        <v>12</v>
      </c>
      <c r="D16486" t="s">
        <v>26</v>
      </c>
      <c r="E16486" t="s">
        <v>92</v>
      </c>
      <c r="F16486" t="s">
        <v>17</v>
      </c>
      <c r="G16486">
        <v>2016</v>
      </c>
      <c r="H16486">
        <v>3.17458060141E-2</v>
      </c>
      <c r="I16486">
        <v>3.5888890758200002E-2</v>
      </c>
      <c r="J16486">
        <v>2.83671985313E-2</v>
      </c>
    </row>
    <row r="16487" spans="1:10" x14ac:dyDescent="0.25">
      <c r="A16487" t="s">
        <v>44</v>
      </c>
      <c r="B16487" t="s">
        <v>91</v>
      </c>
      <c r="C16487" t="s">
        <v>16</v>
      </c>
      <c r="D16487" t="s">
        <v>26</v>
      </c>
      <c r="E16487" t="s">
        <v>92</v>
      </c>
      <c r="F16487" t="s">
        <v>17</v>
      </c>
      <c r="G16487">
        <v>2016</v>
      </c>
      <c r="H16487">
        <v>1.70943069118E-2</v>
      </c>
      <c r="I16487">
        <v>1.95151359304E-2</v>
      </c>
      <c r="J16487">
        <v>1.51245804174E-2</v>
      </c>
    </row>
    <row r="16488" spans="1:10" x14ac:dyDescent="0.25">
      <c r="A16488" t="s">
        <v>44</v>
      </c>
      <c r="B16488" t="s">
        <v>91</v>
      </c>
      <c r="C16488" t="s">
        <v>12</v>
      </c>
      <c r="D16488" t="s">
        <v>26</v>
      </c>
      <c r="E16488" t="s">
        <v>92</v>
      </c>
      <c r="F16488" t="s">
        <v>18</v>
      </c>
      <c r="G16488">
        <v>2016</v>
      </c>
      <c r="H16488">
        <v>3115.7023005000001</v>
      </c>
      <c r="I16488">
        <v>3517.7630457199998</v>
      </c>
      <c r="J16488">
        <v>2785.0889348999999</v>
      </c>
    </row>
    <row r="16489" spans="1:10" x14ac:dyDescent="0.25">
      <c r="A16489" t="s">
        <v>44</v>
      </c>
      <c r="B16489" t="s">
        <v>91</v>
      </c>
      <c r="C16489" t="s">
        <v>16</v>
      </c>
      <c r="D16489" t="s">
        <v>26</v>
      </c>
      <c r="E16489" t="s">
        <v>92</v>
      </c>
      <c r="F16489" t="s">
        <v>18</v>
      </c>
      <c r="G16489">
        <v>2016</v>
      </c>
      <c r="H16489">
        <v>1703.10472354999</v>
      </c>
      <c r="I16489">
        <v>1942.31203111999</v>
      </c>
      <c r="J16489">
        <v>1506.9209499799999</v>
      </c>
    </row>
    <row r="16490" spans="1:10" x14ac:dyDescent="0.25">
      <c r="A16490" t="s">
        <v>44</v>
      </c>
      <c r="B16490" t="s">
        <v>91</v>
      </c>
      <c r="C16490" t="s">
        <v>12</v>
      </c>
      <c r="D16490" t="s">
        <v>27</v>
      </c>
      <c r="E16490" t="s">
        <v>92</v>
      </c>
      <c r="F16490" t="s">
        <v>15</v>
      </c>
      <c r="G16490">
        <v>2016</v>
      </c>
      <c r="H16490">
        <v>76838.377047700007</v>
      </c>
      <c r="I16490">
        <v>85913.4103607</v>
      </c>
      <c r="J16490">
        <v>68731.499653499995</v>
      </c>
    </row>
    <row r="16491" spans="1:10" x14ac:dyDescent="0.25">
      <c r="A16491" t="s">
        <v>44</v>
      </c>
      <c r="B16491" t="s">
        <v>91</v>
      </c>
      <c r="C16491" t="s">
        <v>16</v>
      </c>
      <c r="D16491" t="s">
        <v>27</v>
      </c>
      <c r="E16491" t="s">
        <v>92</v>
      </c>
      <c r="F16491" t="s">
        <v>15</v>
      </c>
      <c r="G16491">
        <v>2016</v>
      </c>
      <c r="H16491">
        <v>44341.677232000002</v>
      </c>
      <c r="I16491">
        <v>50611.863836600001</v>
      </c>
      <c r="J16491">
        <v>39457.304734999998</v>
      </c>
    </row>
    <row r="16492" spans="1:10" x14ac:dyDescent="0.25">
      <c r="A16492" t="s">
        <v>44</v>
      </c>
      <c r="B16492" t="s">
        <v>91</v>
      </c>
      <c r="C16492" t="s">
        <v>12</v>
      </c>
      <c r="D16492" t="s">
        <v>27</v>
      </c>
      <c r="E16492" t="s">
        <v>92</v>
      </c>
      <c r="F16492" t="s">
        <v>17</v>
      </c>
      <c r="G16492">
        <v>2016</v>
      </c>
      <c r="H16492">
        <v>5.06927752707E-2</v>
      </c>
      <c r="I16492">
        <v>5.6659954605500003E-2</v>
      </c>
      <c r="J16492">
        <v>4.5381186408100002E-2</v>
      </c>
    </row>
    <row r="16493" spans="1:10" x14ac:dyDescent="0.25">
      <c r="A16493" t="s">
        <v>44</v>
      </c>
      <c r="B16493" t="s">
        <v>91</v>
      </c>
      <c r="C16493" t="s">
        <v>16</v>
      </c>
      <c r="D16493" t="s">
        <v>27</v>
      </c>
      <c r="E16493" t="s">
        <v>92</v>
      </c>
      <c r="F16493" t="s">
        <v>17</v>
      </c>
      <c r="G16493">
        <v>2016</v>
      </c>
      <c r="H16493">
        <v>2.6821017723699998E-2</v>
      </c>
      <c r="I16493">
        <v>3.06237839877E-2</v>
      </c>
      <c r="J16493">
        <v>2.3863178921999999E-2</v>
      </c>
    </row>
    <row r="16494" spans="1:10" x14ac:dyDescent="0.25">
      <c r="A16494" t="s">
        <v>44</v>
      </c>
      <c r="B16494" t="s">
        <v>91</v>
      </c>
      <c r="C16494" t="s">
        <v>12</v>
      </c>
      <c r="D16494" t="s">
        <v>27</v>
      </c>
      <c r="E16494" t="s">
        <v>92</v>
      </c>
      <c r="F16494" t="s">
        <v>18</v>
      </c>
      <c r="G16494">
        <v>2016</v>
      </c>
      <c r="H16494">
        <v>4998.4860816499904</v>
      </c>
      <c r="I16494">
        <v>5588.8346737000002</v>
      </c>
      <c r="J16494">
        <v>4471.1179177499998</v>
      </c>
    </row>
    <row r="16495" spans="1:10" x14ac:dyDescent="0.25">
      <c r="A16495" t="s">
        <v>44</v>
      </c>
      <c r="B16495" t="s">
        <v>91</v>
      </c>
      <c r="C16495" t="s">
        <v>16</v>
      </c>
      <c r="D16495" t="s">
        <v>27</v>
      </c>
      <c r="E16495" t="s">
        <v>92</v>
      </c>
      <c r="F16495" t="s">
        <v>18</v>
      </c>
      <c r="G16495">
        <v>2016</v>
      </c>
      <c r="H16495">
        <v>2675.43869438</v>
      </c>
      <c r="I16495">
        <v>3053.7622245299999</v>
      </c>
      <c r="J16495">
        <v>2380.7308711300002</v>
      </c>
    </row>
    <row r="16496" spans="1:10" x14ac:dyDescent="0.25">
      <c r="A16496" t="s">
        <v>44</v>
      </c>
      <c r="B16496" t="s">
        <v>91</v>
      </c>
      <c r="C16496" t="s">
        <v>12</v>
      </c>
      <c r="D16496" t="s">
        <v>28</v>
      </c>
      <c r="E16496" t="s">
        <v>92</v>
      </c>
      <c r="F16496" t="s">
        <v>15</v>
      </c>
      <c r="G16496">
        <v>2016</v>
      </c>
      <c r="H16496">
        <v>101388.581785</v>
      </c>
      <c r="I16496">
        <v>113088.87018100001</v>
      </c>
      <c r="J16496">
        <v>91166.207471100002</v>
      </c>
    </row>
    <row r="16497" spans="1:10" x14ac:dyDescent="0.25">
      <c r="A16497" t="s">
        <v>44</v>
      </c>
      <c r="B16497" t="s">
        <v>91</v>
      </c>
      <c r="C16497" t="s">
        <v>16</v>
      </c>
      <c r="D16497" t="s">
        <v>28</v>
      </c>
      <c r="E16497" t="s">
        <v>92</v>
      </c>
      <c r="F16497" t="s">
        <v>15</v>
      </c>
      <c r="G16497">
        <v>2016</v>
      </c>
      <c r="H16497">
        <v>56923.779027299999</v>
      </c>
      <c r="I16497">
        <v>65874.490882800004</v>
      </c>
      <c r="J16497">
        <v>50537.980758899997</v>
      </c>
    </row>
    <row r="16498" spans="1:10" x14ac:dyDescent="0.25">
      <c r="A16498" t="s">
        <v>44</v>
      </c>
      <c r="B16498" t="s">
        <v>91</v>
      </c>
      <c r="C16498" t="s">
        <v>12</v>
      </c>
      <c r="D16498" t="s">
        <v>28</v>
      </c>
      <c r="E16498" t="s">
        <v>92</v>
      </c>
      <c r="F16498" t="s">
        <v>17</v>
      </c>
      <c r="G16498">
        <v>2016</v>
      </c>
      <c r="H16498">
        <v>7.4082274111800003E-2</v>
      </c>
      <c r="I16498">
        <v>8.2493690778199999E-2</v>
      </c>
      <c r="J16498">
        <v>6.6554888523899999E-2</v>
      </c>
    </row>
    <row r="16499" spans="1:10" x14ac:dyDescent="0.25">
      <c r="A16499" t="s">
        <v>44</v>
      </c>
      <c r="B16499" t="s">
        <v>91</v>
      </c>
      <c r="C16499" t="s">
        <v>16</v>
      </c>
      <c r="D16499" t="s">
        <v>28</v>
      </c>
      <c r="E16499" t="s">
        <v>92</v>
      </c>
      <c r="F16499" t="s">
        <v>17</v>
      </c>
      <c r="G16499">
        <v>2016</v>
      </c>
      <c r="H16499">
        <v>3.7834914116900001E-2</v>
      </c>
      <c r="I16499">
        <v>4.3767008101000003E-2</v>
      </c>
      <c r="J16499">
        <v>3.3584607189999997E-2</v>
      </c>
    </row>
    <row r="16500" spans="1:10" x14ac:dyDescent="0.25">
      <c r="A16500" t="s">
        <v>44</v>
      </c>
      <c r="B16500" t="s">
        <v>91</v>
      </c>
      <c r="C16500" t="s">
        <v>12</v>
      </c>
      <c r="D16500" t="s">
        <v>28</v>
      </c>
      <c r="E16500" t="s">
        <v>92</v>
      </c>
      <c r="F16500" t="s">
        <v>18</v>
      </c>
      <c r="G16500">
        <v>2016</v>
      </c>
      <c r="H16500">
        <v>7342.93346182</v>
      </c>
      <c r="I16500">
        <v>8190.3113190000004</v>
      </c>
      <c r="J16500">
        <v>6602.5915703999999</v>
      </c>
    </row>
    <row r="16501" spans="1:10" x14ac:dyDescent="0.25">
      <c r="A16501" t="s">
        <v>44</v>
      </c>
      <c r="B16501" t="s">
        <v>91</v>
      </c>
      <c r="C16501" t="s">
        <v>16</v>
      </c>
      <c r="D16501" t="s">
        <v>28</v>
      </c>
      <c r="E16501" t="s">
        <v>92</v>
      </c>
      <c r="F16501" t="s">
        <v>18</v>
      </c>
      <c r="G16501">
        <v>2016</v>
      </c>
      <c r="H16501">
        <v>3775.1794719200002</v>
      </c>
      <c r="I16501">
        <v>4368.7898089999999</v>
      </c>
      <c r="J16501">
        <v>3351.6739537199901</v>
      </c>
    </row>
    <row r="16502" spans="1:10" x14ac:dyDescent="0.25">
      <c r="A16502" t="s">
        <v>44</v>
      </c>
      <c r="B16502" t="s">
        <v>91</v>
      </c>
      <c r="C16502" t="s">
        <v>12</v>
      </c>
      <c r="D16502" t="s">
        <v>29</v>
      </c>
      <c r="E16502" t="s">
        <v>92</v>
      </c>
      <c r="F16502" t="s">
        <v>15</v>
      </c>
      <c r="G16502">
        <v>2016</v>
      </c>
      <c r="H16502">
        <v>116560.43225</v>
      </c>
      <c r="I16502">
        <v>132480.634185</v>
      </c>
      <c r="J16502">
        <v>104604.90815800001</v>
      </c>
    </row>
    <row r="16503" spans="1:10" x14ac:dyDescent="0.25">
      <c r="A16503" t="s">
        <v>44</v>
      </c>
      <c r="B16503" t="s">
        <v>91</v>
      </c>
      <c r="C16503" t="s">
        <v>16</v>
      </c>
      <c r="D16503" t="s">
        <v>29</v>
      </c>
      <c r="E16503" t="s">
        <v>92</v>
      </c>
      <c r="F16503" t="s">
        <v>15</v>
      </c>
      <c r="G16503">
        <v>2016</v>
      </c>
      <c r="H16503">
        <v>65047.8147111</v>
      </c>
      <c r="I16503">
        <v>76976.896074699995</v>
      </c>
      <c r="J16503">
        <v>57519.014546500002</v>
      </c>
    </row>
    <row r="16504" spans="1:10" x14ac:dyDescent="0.25">
      <c r="A16504" t="s">
        <v>44</v>
      </c>
      <c r="B16504" t="s">
        <v>91</v>
      </c>
      <c r="C16504" t="s">
        <v>12</v>
      </c>
      <c r="D16504" t="s">
        <v>29</v>
      </c>
      <c r="E16504" t="s">
        <v>92</v>
      </c>
      <c r="F16504" t="s">
        <v>17</v>
      </c>
      <c r="G16504">
        <v>2016</v>
      </c>
      <c r="H16504">
        <v>0.104634780814</v>
      </c>
      <c r="I16504">
        <v>0.118838507055</v>
      </c>
      <c r="J16504">
        <v>9.39721599223E-2</v>
      </c>
    </row>
    <row r="16505" spans="1:10" x14ac:dyDescent="0.25">
      <c r="A16505" t="s">
        <v>44</v>
      </c>
      <c r="B16505" t="s">
        <v>91</v>
      </c>
      <c r="C16505" t="s">
        <v>16</v>
      </c>
      <c r="D16505" t="s">
        <v>29</v>
      </c>
      <c r="E16505" t="s">
        <v>92</v>
      </c>
      <c r="F16505" t="s">
        <v>17</v>
      </c>
      <c r="G16505">
        <v>2016</v>
      </c>
      <c r="H16505">
        <v>5.2338049849599999E-2</v>
      </c>
      <c r="I16505">
        <v>6.1951137215900003E-2</v>
      </c>
      <c r="J16505">
        <v>4.6281749633499999E-2</v>
      </c>
    </row>
    <row r="16506" spans="1:10" x14ac:dyDescent="0.25">
      <c r="A16506" t="s">
        <v>44</v>
      </c>
      <c r="B16506" t="s">
        <v>91</v>
      </c>
      <c r="C16506" t="s">
        <v>12</v>
      </c>
      <c r="D16506" t="s">
        <v>29</v>
      </c>
      <c r="E16506" t="s">
        <v>92</v>
      </c>
      <c r="F16506" t="s">
        <v>18</v>
      </c>
      <c r="G16506">
        <v>2016</v>
      </c>
      <c r="H16506">
        <v>10406.5775906</v>
      </c>
      <c r="I16506">
        <v>11827.9417146999</v>
      </c>
      <c r="J16506">
        <v>9339.1820200000002</v>
      </c>
    </row>
    <row r="16507" spans="1:10" x14ac:dyDescent="0.25">
      <c r="A16507" t="s">
        <v>44</v>
      </c>
      <c r="B16507" t="s">
        <v>91</v>
      </c>
      <c r="C16507" t="s">
        <v>16</v>
      </c>
      <c r="D16507" t="s">
        <v>29</v>
      </c>
      <c r="E16507" t="s">
        <v>92</v>
      </c>
      <c r="F16507" t="s">
        <v>18</v>
      </c>
      <c r="G16507">
        <v>2016</v>
      </c>
      <c r="H16507">
        <v>5224.7786291000002</v>
      </c>
      <c r="I16507">
        <v>6182.9477797499903</v>
      </c>
      <c r="J16507">
        <v>4620.0494098700001</v>
      </c>
    </row>
    <row r="16508" spans="1:10" x14ac:dyDescent="0.25">
      <c r="A16508" t="s">
        <v>44</v>
      </c>
      <c r="B16508" t="s">
        <v>91</v>
      </c>
      <c r="C16508" t="s">
        <v>12</v>
      </c>
      <c r="D16508" t="s">
        <v>30</v>
      </c>
      <c r="E16508" t="s">
        <v>92</v>
      </c>
      <c r="F16508" t="s">
        <v>15</v>
      </c>
      <c r="G16508">
        <v>2016</v>
      </c>
      <c r="H16508">
        <v>130793.515697</v>
      </c>
      <c r="I16508">
        <v>151614.85215399999</v>
      </c>
      <c r="J16508">
        <v>117360.57774199999</v>
      </c>
    </row>
    <row r="16509" spans="1:10" x14ac:dyDescent="0.25">
      <c r="A16509" t="s">
        <v>44</v>
      </c>
      <c r="B16509" t="s">
        <v>91</v>
      </c>
      <c r="C16509" t="s">
        <v>16</v>
      </c>
      <c r="D16509" t="s">
        <v>30</v>
      </c>
      <c r="E16509" t="s">
        <v>92</v>
      </c>
      <c r="F16509" t="s">
        <v>15</v>
      </c>
      <c r="G16509">
        <v>2016</v>
      </c>
      <c r="H16509">
        <v>75815.961424299996</v>
      </c>
      <c r="I16509">
        <v>90060.580938400002</v>
      </c>
      <c r="J16509">
        <v>66204.557009800003</v>
      </c>
    </row>
    <row r="16510" spans="1:10" x14ac:dyDescent="0.25">
      <c r="A16510" t="s">
        <v>44</v>
      </c>
      <c r="B16510" t="s">
        <v>91</v>
      </c>
      <c r="C16510" t="s">
        <v>12</v>
      </c>
      <c r="D16510" t="s">
        <v>30</v>
      </c>
      <c r="E16510" t="s">
        <v>92</v>
      </c>
      <c r="F16510" t="s">
        <v>17</v>
      </c>
      <c r="G16510">
        <v>2016</v>
      </c>
      <c r="H16510">
        <v>0.14773354708600001</v>
      </c>
      <c r="I16510">
        <v>0.17119203796499999</v>
      </c>
      <c r="J16510">
        <v>0.13258522487400001</v>
      </c>
    </row>
    <row r="16511" spans="1:10" x14ac:dyDescent="0.25">
      <c r="A16511" t="s">
        <v>44</v>
      </c>
      <c r="B16511" t="s">
        <v>91</v>
      </c>
      <c r="C16511" t="s">
        <v>16</v>
      </c>
      <c r="D16511" t="s">
        <v>30</v>
      </c>
      <c r="E16511" t="s">
        <v>92</v>
      </c>
      <c r="F16511" t="s">
        <v>17</v>
      </c>
      <c r="G16511">
        <v>2016</v>
      </c>
      <c r="H16511">
        <v>7.5040734601799997E-2</v>
      </c>
      <c r="I16511">
        <v>8.9178982347299998E-2</v>
      </c>
      <c r="J16511">
        <v>6.5528264577499995E-2</v>
      </c>
    </row>
    <row r="16512" spans="1:10" x14ac:dyDescent="0.25">
      <c r="A16512" t="s">
        <v>44</v>
      </c>
      <c r="B16512" t="s">
        <v>91</v>
      </c>
      <c r="C16512" t="s">
        <v>12</v>
      </c>
      <c r="D16512" t="s">
        <v>30</v>
      </c>
      <c r="E16512" t="s">
        <v>92</v>
      </c>
      <c r="F16512" t="s">
        <v>18</v>
      </c>
      <c r="G16512">
        <v>2016</v>
      </c>
      <c r="H16512">
        <v>14722.881727</v>
      </c>
      <c r="I16512">
        <v>17066.652918</v>
      </c>
      <c r="J16512">
        <v>13210.7918063999</v>
      </c>
    </row>
    <row r="16513" spans="1:10" x14ac:dyDescent="0.25">
      <c r="A16513" t="s">
        <v>44</v>
      </c>
      <c r="B16513" t="s">
        <v>91</v>
      </c>
      <c r="C16513" t="s">
        <v>16</v>
      </c>
      <c r="D16513" t="s">
        <v>30</v>
      </c>
      <c r="E16513" t="s">
        <v>92</v>
      </c>
      <c r="F16513" t="s">
        <v>18</v>
      </c>
      <c r="G16513">
        <v>2016</v>
      </c>
      <c r="H16513">
        <v>7495.8659979699996</v>
      </c>
      <c r="I16513">
        <v>8904.22061174999</v>
      </c>
      <c r="J16513">
        <v>6545.59381003</v>
      </c>
    </row>
    <row r="16514" spans="1:10" x14ac:dyDescent="0.25">
      <c r="A16514" t="s">
        <v>44</v>
      </c>
      <c r="B16514" t="s">
        <v>91</v>
      </c>
      <c r="C16514" t="s">
        <v>12</v>
      </c>
      <c r="D16514" t="s">
        <v>31</v>
      </c>
      <c r="E16514" t="s">
        <v>92</v>
      </c>
      <c r="F16514" t="s">
        <v>15</v>
      </c>
      <c r="G16514">
        <v>2016</v>
      </c>
      <c r="H16514">
        <v>133117.47894999999</v>
      </c>
      <c r="I16514">
        <v>155258.32096800001</v>
      </c>
      <c r="J16514">
        <v>118763.54109899999</v>
      </c>
    </row>
    <row r="16515" spans="1:10" x14ac:dyDescent="0.25">
      <c r="A16515" t="s">
        <v>44</v>
      </c>
      <c r="B16515" t="s">
        <v>91</v>
      </c>
      <c r="C16515" t="s">
        <v>16</v>
      </c>
      <c r="D16515" t="s">
        <v>31</v>
      </c>
      <c r="E16515" t="s">
        <v>92</v>
      </c>
      <c r="F16515" t="s">
        <v>15</v>
      </c>
      <c r="G16515">
        <v>2016</v>
      </c>
      <c r="H16515">
        <v>85633.106874000005</v>
      </c>
      <c r="I16515">
        <v>102274.262844</v>
      </c>
      <c r="J16515">
        <v>73136.753888199994</v>
      </c>
    </row>
    <row r="16516" spans="1:10" x14ac:dyDescent="0.25">
      <c r="A16516" t="s">
        <v>44</v>
      </c>
      <c r="B16516" t="s">
        <v>91</v>
      </c>
      <c r="C16516" t="s">
        <v>12</v>
      </c>
      <c r="D16516" t="s">
        <v>31</v>
      </c>
      <c r="E16516" t="s">
        <v>92</v>
      </c>
      <c r="F16516" t="s">
        <v>17</v>
      </c>
      <c r="G16516">
        <v>2016</v>
      </c>
      <c r="H16516">
        <v>0.20928706510699999</v>
      </c>
      <c r="I16516">
        <v>0.24404756694499999</v>
      </c>
      <c r="J16516">
        <v>0.186779639291</v>
      </c>
    </row>
    <row r="16517" spans="1:10" x14ac:dyDescent="0.25">
      <c r="A16517" t="s">
        <v>44</v>
      </c>
      <c r="B16517" t="s">
        <v>91</v>
      </c>
      <c r="C16517" t="s">
        <v>16</v>
      </c>
      <c r="D16517" t="s">
        <v>31</v>
      </c>
      <c r="E16517" t="s">
        <v>92</v>
      </c>
      <c r="F16517" t="s">
        <v>17</v>
      </c>
      <c r="G16517">
        <v>2016</v>
      </c>
      <c r="H16517">
        <v>0.11402945004200001</v>
      </c>
      <c r="I16517">
        <v>0.13619634337799999</v>
      </c>
      <c r="J16517">
        <v>9.7417728274299994E-2</v>
      </c>
    </row>
    <row r="16518" spans="1:10" x14ac:dyDescent="0.25">
      <c r="A16518" t="s">
        <v>44</v>
      </c>
      <c r="B16518" t="s">
        <v>91</v>
      </c>
      <c r="C16518" t="s">
        <v>12</v>
      </c>
      <c r="D16518" t="s">
        <v>31</v>
      </c>
      <c r="E16518" t="s">
        <v>92</v>
      </c>
      <c r="F16518" t="s">
        <v>18</v>
      </c>
      <c r="G16518">
        <v>2016</v>
      </c>
      <c r="H16518">
        <v>20893.889435499899</v>
      </c>
      <c r="I16518">
        <v>24369.0777337</v>
      </c>
      <c r="J16518">
        <v>18640.9201575999</v>
      </c>
    </row>
    <row r="16519" spans="1:10" x14ac:dyDescent="0.25">
      <c r="A16519" t="s">
        <v>44</v>
      </c>
      <c r="B16519" t="s">
        <v>91</v>
      </c>
      <c r="C16519" t="s">
        <v>16</v>
      </c>
      <c r="D16519" t="s">
        <v>31</v>
      </c>
      <c r="E16519" t="s">
        <v>92</v>
      </c>
      <c r="F16519" t="s">
        <v>18</v>
      </c>
      <c r="G16519">
        <v>2016</v>
      </c>
      <c r="H16519">
        <v>11396.170833100001</v>
      </c>
      <c r="I16519">
        <v>13610.7986004999</v>
      </c>
      <c r="J16519">
        <v>9733.13910837</v>
      </c>
    </row>
    <row r="16520" spans="1:10" x14ac:dyDescent="0.25">
      <c r="A16520" t="s">
        <v>44</v>
      </c>
      <c r="B16520" t="s">
        <v>91</v>
      </c>
      <c r="C16520" t="s">
        <v>12</v>
      </c>
      <c r="D16520" t="s">
        <v>32</v>
      </c>
      <c r="E16520" t="s">
        <v>92</v>
      </c>
      <c r="F16520" t="s">
        <v>15</v>
      </c>
      <c r="G16520">
        <v>2016</v>
      </c>
      <c r="H16520">
        <v>115232.23156099999</v>
      </c>
      <c r="I16520">
        <v>135624.17481299999</v>
      </c>
      <c r="J16520">
        <v>101943.578039</v>
      </c>
    </row>
    <row r="16521" spans="1:10" x14ac:dyDescent="0.25">
      <c r="A16521" t="s">
        <v>44</v>
      </c>
      <c r="B16521" t="s">
        <v>91</v>
      </c>
      <c r="C16521" t="s">
        <v>16</v>
      </c>
      <c r="D16521" t="s">
        <v>32</v>
      </c>
      <c r="E16521" t="s">
        <v>92</v>
      </c>
      <c r="F16521" t="s">
        <v>15</v>
      </c>
      <c r="G16521">
        <v>2016</v>
      </c>
      <c r="H16521">
        <v>83934.464785400007</v>
      </c>
      <c r="I16521">
        <v>101121.863243</v>
      </c>
      <c r="J16521">
        <v>70966.950355499997</v>
      </c>
    </row>
    <row r="16522" spans="1:10" x14ac:dyDescent="0.25">
      <c r="A16522" t="s">
        <v>44</v>
      </c>
      <c r="B16522" t="s">
        <v>91</v>
      </c>
      <c r="C16522" t="s">
        <v>12</v>
      </c>
      <c r="D16522" t="s">
        <v>32</v>
      </c>
      <c r="E16522" t="s">
        <v>92</v>
      </c>
      <c r="F16522" t="s">
        <v>17</v>
      </c>
      <c r="G16522">
        <v>2016</v>
      </c>
      <c r="H16522">
        <v>0.28279113099199998</v>
      </c>
      <c r="I16522">
        <v>0.33276813871599997</v>
      </c>
      <c r="J16522">
        <v>0.25023877276700002</v>
      </c>
    </row>
    <row r="16523" spans="1:10" x14ac:dyDescent="0.25">
      <c r="A16523" t="s">
        <v>44</v>
      </c>
      <c r="B16523" t="s">
        <v>91</v>
      </c>
      <c r="C16523" t="s">
        <v>16</v>
      </c>
      <c r="D16523" t="s">
        <v>32</v>
      </c>
      <c r="E16523" t="s">
        <v>92</v>
      </c>
      <c r="F16523" t="s">
        <v>17</v>
      </c>
      <c r="G16523">
        <v>2016</v>
      </c>
      <c r="H16523">
        <v>0.16687552940799999</v>
      </c>
      <c r="I16523">
        <v>0.20108320763599999</v>
      </c>
      <c r="J16523">
        <v>0.14107269745699999</v>
      </c>
    </row>
    <row r="16524" spans="1:10" x14ac:dyDescent="0.25">
      <c r="A16524" t="s">
        <v>44</v>
      </c>
      <c r="B16524" t="s">
        <v>91</v>
      </c>
      <c r="C16524" t="s">
        <v>12</v>
      </c>
      <c r="D16524" t="s">
        <v>32</v>
      </c>
      <c r="E16524" t="s">
        <v>92</v>
      </c>
      <c r="F16524" t="s">
        <v>18</v>
      </c>
      <c r="G16524">
        <v>2016</v>
      </c>
      <c r="H16524">
        <v>28254.481952599999</v>
      </c>
      <c r="I16524">
        <v>33254.504817499997</v>
      </c>
      <c r="J16524">
        <v>24996.157297999998</v>
      </c>
    </row>
    <row r="16525" spans="1:10" x14ac:dyDescent="0.25">
      <c r="A16525" t="s">
        <v>44</v>
      </c>
      <c r="B16525" t="s">
        <v>91</v>
      </c>
      <c r="C16525" t="s">
        <v>16</v>
      </c>
      <c r="D16525" t="s">
        <v>32</v>
      </c>
      <c r="E16525" t="s">
        <v>92</v>
      </c>
      <c r="F16525" t="s">
        <v>18</v>
      </c>
      <c r="G16525">
        <v>2016</v>
      </c>
      <c r="H16525">
        <v>16681.532398399999</v>
      </c>
      <c r="I16525">
        <v>20097.437235000001</v>
      </c>
      <c r="J16525">
        <v>14104.307266399999</v>
      </c>
    </row>
    <row r="16526" spans="1:10" x14ac:dyDescent="0.25">
      <c r="A16526" t="s">
        <v>44</v>
      </c>
      <c r="B16526" t="s">
        <v>91</v>
      </c>
      <c r="C16526" t="s">
        <v>12</v>
      </c>
      <c r="D16526" t="s">
        <v>33</v>
      </c>
      <c r="E16526" t="s">
        <v>92</v>
      </c>
      <c r="F16526" t="s">
        <v>15</v>
      </c>
      <c r="G16526">
        <v>2016</v>
      </c>
      <c r="H16526">
        <v>88965.732500600003</v>
      </c>
      <c r="I16526">
        <v>104442.08846100001</v>
      </c>
      <c r="J16526">
        <v>78396.947491500003</v>
      </c>
    </row>
    <row r="16527" spans="1:10" x14ac:dyDescent="0.25">
      <c r="A16527" t="s">
        <v>44</v>
      </c>
      <c r="B16527" t="s">
        <v>91</v>
      </c>
      <c r="C16527" t="s">
        <v>16</v>
      </c>
      <c r="D16527" t="s">
        <v>33</v>
      </c>
      <c r="E16527" t="s">
        <v>92</v>
      </c>
      <c r="F16527" t="s">
        <v>15</v>
      </c>
      <c r="G16527">
        <v>2016</v>
      </c>
      <c r="H16527">
        <v>71496.461460399994</v>
      </c>
      <c r="I16527">
        <v>85776.148153000002</v>
      </c>
      <c r="J16527">
        <v>60079.490163199996</v>
      </c>
    </row>
    <row r="16528" spans="1:10" x14ac:dyDescent="0.25">
      <c r="A16528" t="s">
        <v>44</v>
      </c>
      <c r="B16528" t="s">
        <v>91</v>
      </c>
      <c r="C16528" t="s">
        <v>12</v>
      </c>
      <c r="D16528" t="s">
        <v>33</v>
      </c>
      <c r="E16528" t="s">
        <v>92</v>
      </c>
      <c r="F16528" t="s">
        <v>17</v>
      </c>
      <c r="G16528">
        <v>2016</v>
      </c>
      <c r="H16528">
        <v>0.34639371128300001</v>
      </c>
      <c r="I16528">
        <v>0.40674043778199998</v>
      </c>
      <c r="J16528">
        <v>0.30521908001100001</v>
      </c>
    </row>
    <row r="16529" spans="1:10" x14ac:dyDescent="0.25">
      <c r="A16529" t="s">
        <v>44</v>
      </c>
      <c r="B16529" t="s">
        <v>91</v>
      </c>
      <c r="C16529" t="s">
        <v>16</v>
      </c>
      <c r="D16529" t="s">
        <v>33</v>
      </c>
      <c r="E16529" t="s">
        <v>92</v>
      </c>
      <c r="F16529" t="s">
        <v>17</v>
      </c>
      <c r="G16529">
        <v>2016</v>
      </c>
      <c r="H16529">
        <v>0.21179307594800001</v>
      </c>
      <c r="I16529">
        <v>0.25408970192500002</v>
      </c>
      <c r="J16529">
        <v>0.17797888552300001</v>
      </c>
    </row>
    <row r="16530" spans="1:10" x14ac:dyDescent="0.25">
      <c r="A16530" t="s">
        <v>44</v>
      </c>
      <c r="B16530" t="s">
        <v>91</v>
      </c>
      <c r="C16530" t="s">
        <v>12</v>
      </c>
      <c r="D16530" t="s">
        <v>33</v>
      </c>
      <c r="E16530" t="s">
        <v>92</v>
      </c>
      <c r="F16530" t="s">
        <v>18</v>
      </c>
      <c r="G16530">
        <v>2016</v>
      </c>
      <c r="H16530">
        <v>34621.0592531</v>
      </c>
      <c r="I16530">
        <v>40643.6909075</v>
      </c>
      <c r="J16530">
        <v>30508.2112863</v>
      </c>
    </row>
    <row r="16531" spans="1:10" x14ac:dyDescent="0.25">
      <c r="A16531" t="s">
        <v>44</v>
      </c>
      <c r="B16531" t="s">
        <v>91</v>
      </c>
      <c r="C16531" t="s">
        <v>16</v>
      </c>
      <c r="D16531" t="s">
        <v>33</v>
      </c>
      <c r="E16531" t="s">
        <v>92</v>
      </c>
      <c r="F16531" t="s">
        <v>18</v>
      </c>
      <c r="G16531">
        <v>2016</v>
      </c>
      <c r="H16531">
        <v>21173.660315599998</v>
      </c>
      <c r="I16531">
        <v>25402.586184999898</v>
      </c>
      <c r="J16531">
        <v>17792.52694</v>
      </c>
    </row>
    <row r="16532" spans="1:10" x14ac:dyDescent="0.25">
      <c r="A16532" t="s">
        <v>44</v>
      </c>
      <c r="B16532" t="s">
        <v>91</v>
      </c>
      <c r="C16532" t="s">
        <v>12</v>
      </c>
      <c r="D16532" t="s">
        <v>34</v>
      </c>
      <c r="E16532" t="s">
        <v>92</v>
      </c>
      <c r="F16532" t="s">
        <v>15</v>
      </c>
      <c r="G16532">
        <v>2016</v>
      </c>
      <c r="H16532">
        <v>61828.024099200004</v>
      </c>
      <c r="I16532">
        <v>73221.424359600001</v>
      </c>
      <c r="J16532">
        <v>54826.306812800001</v>
      </c>
    </row>
    <row r="16533" spans="1:10" x14ac:dyDescent="0.25">
      <c r="A16533" t="s">
        <v>44</v>
      </c>
      <c r="B16533" t="s">
        <v>91</v>
      </c>
      <c r="C16533" t="s">
        <v>16</v>
      </c>
      <c r="D16533" t="s">
        <v>34</v>
      </c>
      <c r="E16533" t="s">
        <v>92</v>
      </c>
      <c r="F16533" t="s">
        <v>15</v>
      </c>
      <c r="G16533">
        <v>2016</v>
      </c>
      <c r="H16533">
        <v>51580.398231200001</v>
      </c>
      <c r="I16533">
        <v>62952.226142699998</v>
      </c>
      <c r="J16533">
        <v>43286.438635999999</v>
      </c>
    </row>
    <row r="16534" spans="1:10" x14ac:dyDescent="0.25">
      <c r="A16534" t="s">
        <v>44</v>
      </c>
      <c r="B16534" t="s">
        <v>91</v>
      </c>
      <c r="C16534" t="s">
        <v>12</v>
      </c>
      <c r="D16534" t="s">
        <v>34</v>
      </c>
      <c r="E16534" t="s">
        <v>92</v>
      </c>
      <c r="F16534" t="s">
        <v>17</v>
      </c>
      <c r="G16534">
        <v>2016</v>
      </c>
      <c r="H16534">
        <v>0.393577037766</v>
      </c>
      <c r="I16534">
        <v>0.46612883935900001</v>
      </c>
      <c r="J16534">
        <v>0.34896106769399998</v>
      </c>
    </row>
    <row r="16535" spans="1:10" x14ac:dyDescent="0.25">
      <c r="A16535" t="s">
        <v>44</v>
      </c>
      <c r="B16535" t="s">
        <v>91</v>
      </c>
      <c r="C16535" t="s">
        <v>16</v>
      </c>
      <c r="D16535" t="s">
        <v>34</v>
      </c>
      <c r="E16535" t="s">
        <v>92</v>
      </c>
      <c r="F16535" t="s">
        <v>17</v>
      </c>
      <c r="G16535">
        <v>2016</v>
      </c>
      <c r="H16535">
        <v>0.23716078236900001</v>
      </c>
      <c r="I16535">
        <v>0.28942829844899998</v>
      </c>
      <c r="J16535">
        <v>0.19904996883199999</v>
      </c>
    </row>
    <row r="16536" spans="1:10" x14ac:dyDescent="0.25">
      <c r="A16536" t="s">
        <v>44</v>
      </c>
      <c r="B16536" t="s">
        <v>91</v>
      </c>
      <c r="C16536" t="s">
        <v>12</v>
      </c>
      <c r="D16536" t="s">
        <v>34</v>
      </c>
      <c r="E16536" t="s">
        <v>92</v>
      </c>
      <c r="F16536" t="s">
        <v>18</v>
      </c>
      <c r="G16536">
        <v>2016</v>
      </c>
      <c r="H16536">
        <v>39346.247286099999</v>
      </c>
      <c r="I16536">
        <v>46596.803172499996</v>
      </c>
      <c r="J16536">
        <v>34890.479795699997</v>
      </c>
    </row>
    <row r="16537" spans="1:10" x14ac:dyDescent="0.25">
      <c r="A16537" t="s">
        <v>44</v>
      </c>
      <c r="B16537" t="s">
        <v>91</v>
      </c>
      <c r="C16537" t="s">
        <v>16</v>
      </c>
      <c r="D16537" t="s">
        <v>34</v>
      </c>
      <c r="E16537" t="s">
        <v>92</v>
      </c>
      <c r="F16537" t="s">
        <v>18</v>
      </c>
      <c r="G16537">
        <v>2016</v>
      </c>
      <c r="H16537">
        <v>23711.924786299998</v>
      </c>
      <c r="I16537">
        <v>28939.64573</v>
      </c>
      <c r="J16537">
        <v>19899.1247139999</v>
      </c>
    </row>
    <row r="16538" spans="1:10" x14ac:dyDescent="0.25">
      <c r="A16538" t="s">
        <v>44</v>
      </c>
      <c r="B16538" t="s">
        <v>91</v>
      </c>
      <c r="C16538" t="s">
        <v>12</v>
      </c>
      <c r="D16538" t="s">
        <v>35</v>
      </c>
      <c r="E16538" t="s">
        <v>92</v>
      </c>
      <c r="F16538" t="s">
        <v>15</v>
      </c>
      <c r="G16538">
        <v>2016</v>
      </c>
      <c r="H16538">
        <v>32861.245603399999</v>
      </c>
      <c r="I16538">
        <v>38960.014252399997</v>
      </c>
      <c r="J16538">
        <v>28947.7275391</v>
      </c>
    </row>
    <row r="16539" spans="1:10" x14ac:dyDescent="0.25">
      <c r="A16539" t="s">
        <v>44</v>
      </c>
      <c r="B16539" t="s">
        <v>91</v>
      </c>
      <c r="C16539" t="s">
        <v>16</v>
      </c>
      <c r="D16539" t="s">
        <v>35</v>
      </c>
      <c r="E16539" t="s">
        <v>92</v>
      </c>
      <c r="F16539" t="s">
        <v>15</v>
      </c>
      <c r="G16539">
        <v>2016</v>
      </c>
      <c r="H16539">
        <v>29306.495928200002</v>
      </c>
      <c r="I16539">
        <v>35916.095461899997</v>
      </c>
      <c r="J16539">
        <v>24245.313747</v>
      </c>
    </row>
    <row r="16540" spans="1:10" x14ac:dyDescent="0.25">
      <c r="A16540" t="s">
        <v>44</v>
      </c>
      <c r="B16540" t="s">
        <v>91</v>
      </c>
      <c r="C16540" t="s">
        <v>12</v>
      </c>
      <c r="D16540" t="s">
        <v>35</v>
      </c>
      <c r="E16540" t="s">
        <v>92</v>
      </c>
      <c r="F16540" t="s">
        <v>17</v>
      </c>
      <c r="G16540">
        <v>2016</v>
      </c>
      <c r="H16540">
        <v>0.42535156102499999</v>
      </c>
      <c r="I16540">
        <v>0.50423710506700004</v>
      </c>
      <c r="J16540">
        <v>0.37467154893600002</v>
      </c>
    </row>
    <row r="16541" spans="1:10" x14ac:dyDescent="0.25">
      <c r="A16541" t="s">
        <v>44</v>
      </c>
      <c r="B16541" t="s">
        <v>91</v>
      </c>
      <c r="C16541" t="s">
        <v>16</v>
      </c>
      <c r="D16541" t="s">
        <v>35</v>
      </c>
      <c r="E16541" t="s">
        <v>92</v>
      </c>
      <c r="F16541" t="s">
        <v>17</v>
      </c>
      <c r="G16541">
        <v>2016</v>
      </c>
      <c r="H16541">
        <v>0.239375689349</v>
      </c>
      <c r="I16541">
        <v>0.293345088704</v>
      </c>
      <c r="J16541">
        <v>0.198043908351</v>
      </c>
    </row>
    <row r="16542" spans="1:10" x14ac:dyDescent="0.25">
      <c r="A16542" t="s">
        <v>44</v>
      </c>
      <c r="B16542" t="s">
        <v>91</v>
      </c>
      <c r="C16542" t="s">
        <v>12</v>
      </c>
      <c r="D16542" t="s">
        <v>35</v>
      </c>
      <c r="E16542" t="s">
        <v>92</v>
      </c>
      <c r="F16542" t="s">
        <v>18</v>
      </c>
      <c r="G16542">
        <v>2016</v>
      </c>
      <c r="H16542">
        <v>42528.138043999999</v>
      </c>
      <c r="I16542">
        <v>50420.999992500001</v>
      </c>
      <c r="J16542">
        <v>37463.368482699902</v>
      </c>
    </row>
    <row r="16543" spans="1:10" x14ac:dyDescent="0.25">
      <c r="A16543" t="s">
        <v>44</v>
      </c>
      <c r="B16543" t="s">
        <v>91</v>
      </c>
      <c r="C16543" t="s">
        <v>16</v>
      </c>
      <c r="D16543" t="s">
        <v>35</v>
      </c>
      <c r="E16543" t="s">
        <v>92</v>
      </c>
      <c r="F16543" t="s">
        <v>18</v>
      </c>
      <c r="G16543">
        <v>2016</v>
      </c>
      <c r="H16543">
        <v>23934.9146707</v>
      </c>
      <c r="I16543">
        <v>29333.042144999999</v>
      </c>
      <c r="J16543">
        <v>19801.395469499999</v>
      </c>
    </row>
    <row r="16544" spans="1:10" x14ac:dyDescent="0.25">
      <c r="A16544" t="s">
        <v>44</v>
      </c>
      <c r="B16544" t="s">
        <v>91</v>
      </c>
      <c r="C16544" t="s">
        <v>12</v>
      </c>
      <c r="D16544" t="s">
        <v>36</v>
      </c>
      <c r="E16544" t="s">
        <v>92</v>
      </c>
      <c r="F16544" t="s">
        <v>15</v>
      </c>
      <c r="G16544">
        <v>2016</v>
      </c>
      <c r="H16544">
        <v>11937.3492412</v>
      </c>
      <c r="I16544">
        <v>14403.7890482</v>
      </c>
      <c r="J16544">
        <v>10453.271504599999</v>
      </c>
    </row>
    <row r="16545" spans="1:10" x14ac:dyDescent="0.25">
      <c r="A16545" t="s">
        <v>44</v>
      </c>
      <c r="B16545" t="s">
        <v>91</v>
      </c>
      <c r="C16545" t="s">
        <v>16</v>
      </c>
      <c r="D16545" t="s">
        <v>36</v>
      </c>
      <c r="E16545" t="s">
        <v>92</v>
      </c>
      <c r="F16545" t="s">
        <v>15</v>
      </c>
      <c r="G16545">
        <v>2016</v>
      </c>
      <c r="H16545">
        <v>11619.0552788</v>
      </c>
      <c r="I16545">
        <v>14520.6337687</v>
      </c>
      <c r="J16545">
        <v>9442.9354779900004</v>
      </c>
    </row>
    <row r="16546" spans="1:10" x14ac:dyDescent="0.25">
      <c r="A16546" t="s">
        <v>44</v>
      </c>
      <c r="B16546" t="s">
        <v>91</v>
      </c>
      <c r="C16546" t="s">
        <v>12</v>
      </c>
      <c r="D16546" t="s">
        <v>36</v>
      </c>
      <c r="E16546" t="s">
        <v>92</v>
      </c>
      <c r="F16546" t="s">
        <v>17</v>
      </c>
      <c r="G16546">
        <v>2016</v>
      </c>
      <c r="H16546">
        <v>0.44790932604099998</v>
      </c>
      <c r="I16546">
        <v>0.54047714418399995</v>
      </c>
      <c r="J16546">
        <v>0.39224035326399997</v>
      </c>
    </row>
    <row r="16547" spans="1:10" x14ac:dyDescent="0.25">
      <c r="A16547" t="s">
        <v>44</v>
      </c>
      <c r="B16547" t="s">
        <v>91</v>
      </c>
      <c r="C16547" t="s">
        <v>16</v>
      </c>
      <c r="D16547" t="s">
        <v>36</v>
      </c>
      <c r="E16547" t="s">
        <v>92</v>
      </c>
      <c r="F16547" t="s">
        <v>17</v>
      </c>
      <c r="G16547">
        <v>2016</v>
      </c>
      <c r="H16547">
        <v>0.22760240661</v>
      </c>
      <c r="I16547">
        <v>0.284459942016</v>
      </c>
      <c r="J16547">
        <v>0.18496884789099999</v>
      </c>
    </row>
    <row r="16548" spans="1:10" x14ac:dyDescent="0.25">
      <c r="A16548" t="s">
        <v>44</v>
      </c>
      <c r="B16548" t="s">
        <v>91</v>
      </c>
      <c r="C16548" t="s">
        <v>12</v>
      </c>
      <c r="D16548" t="s">
        <v>36</v>
      </c>
      <c r="E16548" t="s">
        <v>92</v>
      </c>
      <c r="F16548" t="s">
        <v>18</v>
      </c>
      <c r="G16548">
        <v>2016</v>
      </c>
      <c r="H16548">
        <v>44786.165134800001</v>
      </c>
      <c r="I16548">
        <v>54039.675127499999</v>
      </c>
      <c r="J16548">
        <v>39218.249742499997</v>
      </c>
    </row>
    <row r="16549" spans="1:10" x14ac:dyDescent="0.25">
      <c r="A16549" t="s">
        <v>44</v>
      </c>
      <c r="B16549" t="s">
        <v>91</v>
      </c>
      <c r="C16549" t="s">
        <v>16</v>
      </c>
      <c r="D16549" t="s">
        <v>36</v>
      </c>
      <c r="E16549" t="s">
        <v>92</v>
      </c>
      <c r="F16549" t="s">
        <v>18</v>
      </c>
      <c r="G16549">
        <v>2016</v>
      </c>
      <c r="H16549">
        <v>22758.3731549</v>
      </c>
      <c r="I16549">
        <v>28441.727302499901</v>
      </c>
      <c r="J16549">
        <v>18495.983032100001</v>
      </c>
    </row>
    <row r="16550" spans="1:10" x14ac:dyDescent="0.25">
      <c r="A16550" t="s">
        <v>44</v>
      </c>
      <c r="B16550" t="s">
        <v>91</v>
      </c>
      <c r="C16550" t="s">
        <v>12</v>
      </c>
      <c r="D16550" t="s">
        <v>37</v>
      </c>
      <c r="E16550" t="s">
        <v>92</v>
      </c>
      <c r="F16550" t="s">
        <v>15</v>
      </c>
      <c r="G16550">
        <v>2016</v>
      </c>
      <c r="H16550">
        <v>0</v>
      </c>
      <c r="I16550">
        <v>0</v>
      </c>
      <c r="J16550">
        <v>0</v>
      </c>
    </row>
    <row r="16551" spans="1:10" x14ac:dyDescent="0.25">
      <c r="A16551" t="s">
        <v>44</v>
      </c>
      <c r="B16551" t="s">
        <v>91</v>
      </c>
      <c r="C16551" t="s">
        <v>16</v>
      </c>
      <c r="D16551" t="s">
        <v>37</v>
      </c>
      <c r="E16551" t="s">
        <v>92</v>
      </c>
      <c r="F16551" t="s">
        <v>15</v>
      </c>
      <c r="G16551">
        <v>2016</v>
      </c>
      <c r="H16551">
        <v>0</v>
      </c>
      <c r="I16551">
        <v>0</v>
      </c>
      <c r="J16551">
        <v>0</v>
      </c>
    </row>
    <row r="16552" spans="1:10" x14ac:dyDescent="0.25">
      <c r="A16552" t="s">
        <v>44</v>
      </c>
      <c r="B16552" t="s">
        <v>91</v>
      </c>
      <c r="C16552" t="s">
        <v>12</v>
      </c>
      <c r="D16552" t="s">
        <v>37</v>
      </c>
      <c r="E16552" t="s">
        <v>92</v>
      </c>
      <c r="F16552" t="s">
        <v>17</v>
      </c>
      <c r="G16552">
        <v>2016</v>
      </c>
      <c r="H16552">
        <v>0</v>
      </c>
      <c r="I16552">
        <v>0</v>
      </c>
      <c r="J16552">
        <v>0</v>
      </c>
    </row>
    <row r="16553" spans="1:10" x14ac:dyDescent="0.25">
      <c r="A16553" t="s">
        <v>44</v>
      </c>
      <c r="B16553" t="s">
        <v>91</v>
      </c>
      <c r="C16553" t="s">
        <v>16</v>
      </c>
      <c r="D16553" t="s">
        <v>37</v>
      </c>
      <c r="E16553" t="s">
        <v>92</v>
      </c>
      <c r="F16553" t="s">
        <v>17</v>
      </c>
      <c r="G16553">
        <v>2016</v>
      </c>
      <c r="H16553">
        <v>0</v>
      </c>
      <c r="I16553">
        <v>0</v>
      </c>
      <c r="J16553">
        <v>0</v>
      </c>
    </row>
    <row r="16554" spans="1:10" x14ac:dyDescent="0.25">
      <c r="A16554" t="s">
        <v>44</v>
      </c>
      <c r="B16554" t="s">
        <v>91</v>
      </c>
      <c r="C16554" t="s">
        <v>12</v>
      </c>
      <c r="D16554" t="s">
        <v>37</v>
      </c>
      <c r="E16554" t="s">
        <v>92</v>
      </c>
      <c r="F16554" t="s">
        <v>18</v>
      </c>
      <c r="G16554">
        <v>2016</v>
      </c>
      <c r="H16554">
        <v>0</v>
      </c>
      <c r="I16554">
        <v>0</v>
      </c>
      <c r="J16554">
        <v>0</v>
      </c>
    </row>
    <row r="16555" spans="1:10" x14ac:dyDescent="0.25">
      <c r="A16555" t="s">
        <v>44</v>
      </c>
      <c r="B16555" t="s">
        <v>91</v>
      </c>
      <c r="C16555" t="s">
        <v>16</v>
      </c>
      <c r="D16555" t="s">
        <v>37</v>
      </c>
      <c r="E16555" t="s">
        <v>92</v>
      </c>
      <c r="F16555" t="s">
        <v>18</v>
      </c>
      <c r="G16555">
        <v>2016</v>
      </c>
      <c r="H16555">
        <v>0</v>
      </c>
      <c r="I16555">
        <v>0</v>
      </c>
      <c r="J16555">
        <v>0</v>
      </c>
    </row>
    <row r="16556" spans="1:10" x14ac:dyDescent="0.25">
      <c r="A16556" t="s">
        <v>44</v>
      </c>
      <c r="B16556" t="s">
        <v>94</v>
      </c>
      <c r="C16556" t="s">
        <v>12</v>
      </c>
      <c r="D16556" t="s">
        <v>13</v>
      </c>
      <c r="E16556" t="s">
        <v>14</v>
      </c>
      <c r="F16556" t="s">
        <v>15</v>
      </c>
      <c r="G16556">
        <v>2016</v>
      </c>
      <c r="H16556">
        <v>796581.45244200004</v>
      </c>
      <c r="I16556">
        <v>842748.17558399995</v>
      </c>
      <c r="J16556">
        <v>748164.567194</v>
      </c>
    </row>
    <row r="16557" spans="1:10" x14ac:dyDescent="0.25">
      <c r="A16557" t="s">
        <v>44</v>
      </c>
      <c r="B16557" t="s">
        <v>94</v>
      </c>
      <c r="C16557" t="s">
        <v>16</v>
      </c>
      <c r="D16557" t="s">
        <v>13</v>
      </c>
      <c r="E16557" t="s">
        <v>14</v>
      </c>
      <c r="F16557" t="s">
        <v>15</v>
      </c>
      <c r="G16557">
        <v>2016</v>
      </c>
      <c r="H16557">
        <v>817560.252416</v>
      </c>
      <c r="I16557">
        <v>856874.453843</v>
      </c>
      <c r="J16557">
        <v>774862.222664</v>
      </c>
    </row>
    <row r="16558" spans="1:10" x14ac:dyDescent="0.25">
      <c r="A16558" t="s">
        <v>44</v>
      </c>
      <c r="B16558" t="s">
        <v>94</v>
      </c>
      <c r="C16558" t="s">
        <v>12</v>
      </c>
      <c r="D16558" t="s">
        <v>13</v>
      </c>
      <c r="E16558" t="s">
        <v>14</v>
      </c>
      <c r="F16558" t="s">
        <v>17</v>
      </c>
      <c r="G16558">
        <v>2016</v>
      </c>
      <c r="H16558">
        <v>1</v>
      </c>
      <c r="I16558">
        <v>1</v>
      </c>
      <c r="J16558">
        <v>1</v>
      </c>
    </row>
    <row r="16559" spans="1:10" x14ac:dyDescent="0.25">
      <c r="A16559" t="s">
        <v>44</v>
      </c>
      <c r="B16559" t="s">
        <v>94</v>
      </c>
      <c r="C16559" t="s">
        <v>16</v>
      </c>
      <c r="D16559" t="s">
        <v>13</v>
      </c>
      <c r="E16559" t="s">
        <v>14</v>
      </c>
      <c r="F16559" t="s">
        <v>17</v>
      </c>
      <c r="G16559">
        <v>2016</v>
      </c>
      <c r="H16559">
        <v>1</v>
      </c>
      <c r="I16559">
        <v>1</v>
      </c>
      <c r="J16559">
        <v>1</v>
      </c>
    </row>
    <row r="16560" spans="1:10" x14ac:dyDescent="0.25">
      <c r="A16560" t="s">
        <v>44</v>
      </c>
      <c r="B16560" t="s">
        <v>94</v>
      </c>
      <c r="C16560" t="s">
        <v>12</v>
      </c>
      <c r="D16560" t="s">
        <v>13</v>
      </c>
      <c r="E16560" t="s">
        <v>14</v>
      </c>
      <c r="F16560" t="s">
        <v>18</v>
      </c>
      <c r="G16560">
        <v>2016</v>
      </c>
      <c r="H16560">
        <v>62036.551691000001</v>
      </c>
      <c r="I16560">
        <v>65631.945856599996</v>
      </c>
      <c r="J16560">
        <v>58265.918323599901</v>
      </c>
    </row>
    <row r="16561" spans="1:10" x14ac:dyDescent="0.25">
      <c r="A16561" t="s">
        <v>44</v>
      </c>
      <c r="B16561" t="s">
        <v>94</v>
      </c>
      <c r="C16561" t="s">
        <v>16</v>
      </c>
      <c r="D16561" t="s">
        <v>13</v>
      </c>
      <c r="E16561" t="s">
        <v>14</v>
      </c>
      <c r="F16561" t="s">
        <v>18</v>
      </c>
      <c r="G16561">
        <v>2016</v>
      </c>
      <c r="H16561">
        <v>67256.187176199994</v>
      </c>
      <c r="I16561">
        <v>70490.350385600002</v>
      </c>
      <c r="J16561">
        <v>63743.655014199998</v>
      </c>
    </row>
    <row r="16562" spans="1:10" x14ac:dyDescent="0.25">
      <c r="A16562" t="s">
        <v>44</v>
      </c>
      <c r="B16562" t="s">
        <v>94</v>
      </c>
      <c r="C16562" t="s">
        <v>12</v>
      </c>
      <c r="D16562" t="s">
        <v>19</v>
      </c>
      <c r="E16562" t="s">
        <v>14</v>
      </c>
      <c r="F16562" t="s">
        <v>15</v>
      </c>
      <c r="G16562">
        <v>2016</v>
      </c>
      <c r="H16562">
        <v>957342.35431800003</v>
      </c>
      <c r="I16562">
        <v>997397.15980400005</v>
      </c>
      <c r="J16562">
        <v>906481.37745300005</v>
      </c>
    </row>
    <row r="16563" spans="1:10" x14ac:dyDescent="0.25">
      <c r="A16563" t="s">
        <v>44</v>
      </c>
      <c r="B16563" t="s">
        <v>94</v>
      </c>
      <c r="C16563" t="s">
        <v>16</v>
      </c>
      <c r="D16563" t="s">
        <v>19</v>
      </c>
      <c r="E16563" t="s">
        <v>14</v>
      </c>
      <c r="F16563" t="s">
        <v>15</v>
      </c>
      <c r="G16563">
        <v>2016</v>
      </c>
      <c r="H16563">
        <v>950004.47060400003</v>
      </c>
      <c r="I16563">
        <v>985793.91740999999</v>
      </c>
      <c r="J16563">
        <v>905821.95114599995</v>
      </c>
    </row>
    <row r="16564" spans="1:10" x14ac:dyDescent="0.25">
      <c r="A16564" t="s">
        <v>44</v>
      </c>
      <c r="B16564" t="s">
        <v>94</v>
      </c>
      <c r="C16564" t="s">
        <v>12</v>
      </c>
      <c r="D16564" t="s">
        <v>19</v>
      </c>
      <c r="E16564" t="s">
        <v>14</v>
      </c>
      <c r="F16564" t="s">
        <v>17</v>
      </c>
      <c r="G16564">
        <v>2016</v>
      </c>
      <c r="H16564">
        <v>1</v>
      </c>
      <c r="I16564">
        <v>1</v>
      </c>
      <c r="J16564">
        <v>1</v>
      </c>
    </row>
    <row r="16565" spans="1:10" x14ac:dyDescent="0.25">
      <c r="A16565" t="s">
        <v>44</v>
      </c>
      <c r="B16565" t="s">
        <v>94</v>
      </c>
      <c r="C16565" t="s">
        <v>16</v>
      </c>
      <c r="D16565" t="s">
        <v>19</v>
      </c>
      <c r="E16565" t="s">
        <v>14</v>
      </c>
      <c r="F16565" t="s">
        <v>17</v>
      </c>
      <c r="G16565">
        <v>2016</v>
      </c>
      <c r="H16565">
        <v>1</v>
      </c>
      <c r="I16565">
        <v>1</v>
      </c>
      <c r="J16565">
        <v>1</v>
      </c>
    </row>
    <row r="16566" spans="1:10" x14ac:dyDescent="0.25">
      <c r="A16566" t="s">
        <v>44</v>
      </c>
      <c r="B16566" t="s">
        <v>94</v>
      </c>
      <c r="C16566" t="s">
        <v>12</v>
      </c>
      <c r="D16566" t="s">
        <v>19</v>
      </c>
      <c r="E16566" t="s">
        <v>14</v>
      </c>
      <c r="F16566" t="s">
        <v>18</v>
      </c>
      <c r="G16566">
        <v>2016</v>
      </c>
      <c r="H16566">
        <v>73192.649999999994</v>
      </c>
      <c r="I16566">
        <v>76255</v>
      </c>
      <c r="J16566">
        <v>69304.125</v>
      </c>
    </row>
    <row r="16567" spans="1:10" x14ac:dyDescent="0.25">
      <c r="A16567" t="s">
        <v>44</v>
      </c>
      <c r="B16567" t="s">
        <v>94</v>
      </c>
      <c r="C16567" t="s">
        <v>16</v>
      </c>
      <c r="D16567" t="s">
        <v>19</v>
      </c>
      <c r="E16567" t="s">
        <v>14</v>
      </c>
      <c r="F16567" t="s">
        <v>18</v>
      </c>
      <c r="G16567">
        <v>2016</v>
      </c>
      <c r="H16567">
        <v>75862.175000000003</v>
      </c>
      <c r="I16567">
        <v>78720.125</v>
      </c>
      <c r="J16567">
        <v>72334</v>
      </c>
    </row>
    <row r="16568" spans="1:10" x14ac:dyDescent="0.25">
      <c r="A16568" t="s">
        <v>44</v>
      </c>
      <c r="B16568" t="s">
        <v>94</v>
      </c>
      <c r="C16568" t="s">
        <v>12</v>
      </c>
      <c r="D16568" t="s">
        <v>20</v>
      </c>
      <c r="E16568" t="s">
        <v>14</v>
      </c>
      <c r="F16568" t="s">
        <v>15</v>
      </c>
      <c r="G16568">
        <v>2016</v>
      </c>
      <c r="H16568">
        <v>986614.10166199994</v>
      </c>
      <c r="I16568">
        <v>1013912.96394</v>
      </c>
      <c r="J16568">
        <v>964195.07373299997</v>
      </c>
    </row>
    <row r="16569" spans="1:10" x14ac:dyDescent="0.25">
      <c r="A16569" t="s">
        <v>44</v>
      </c>
      <c r="B16569" t="s">
        <v>94</v>
      </c>
      <c r="C16569" t="s">
        <v>16</v>
      </c>
      <c r="D16569" t="s">
        <v>20</v>
      </c>
      <c r="E16569" t="s">
        <v>14</v>
      </c>
      <c r="F16569" t="s">
        <v>15</v>
      </c>
      <c r="G16569">
        <v>2016</v>
      </c>
      <c r="H16569">
        <v>1053464.0397399999</v>
      </c>
      <c r="I16569">
        <v>1072162.2217999999</v>
      </c>
      <c r="J16569">
        <v>1035675.45793</v>
      </c>
    </row>
    <row r="16570" spans="1:10" x14ac:dyDescent="0.25">
      <c r="A16570" t="s">
        <v>44</v>
      </c>
      <c r="B16570" t="s">
        <v>94</v>
      </c>
      <c r="C16570" t="s">
        <v>12</v>
      </c>
      <c r="D16570" t="s">
        <v>20</v>
      </c>
      <c r="E16570" t="s">
        <v>14</v>
      </c>
      <c r="F16570" t="s">
        <v>17</v>
      </c>
      <c r="G16570">
        <v>2016</v>
      </c>
      <c r="H16570">
        <v>1</v>
      </c>
      <c r="I16570">
        <v>1</v>
      </c>
      <c r="J16570">
        <v>1</v>
      </c>
    </row>
    <row r="16571" spans="1:10" x14ac:dyDescent="0.25">
      <c r="A16571" t="s">
        <v>44</v>
      </c>
      <c r="B16571" t="s">
        <v>94</v>
      </c>
      <c r="C16571" t="s">
        <v>16</v>
      </c>
      <c r="D16571" t="s">
        <v>20</v>
      </c>
      <c r="E16571" t="s">
        <v>14</v>
      </c>
      <c r="F16571" t="s">
        <v>17</v>
      </c>
      <c r="G16571">
        <v>2016</v>
      </c>
      <c r="H16571">
        <v>1</v>
      </c>
      <c r="I16571">
        <v>1</v>
      </c>
      <c r="J16571">
        <v>1</v>
      </c>
    </row>
    <row r="16572" spans="1:10" x14ac:dyDescent="0.25">
      <c r="A16572" t="s">
        <v>44</v>
      </c>
      <c r="B16572" t="s">
        <v>94</v>
      </c>
      <c r="C16572" t="s">
        <v>12</v>
      </c>
      <c r="D16572" t="s">
        <v>20</v>
      </c>
      <c r="E16572" t="s">
        <v>14</v>
      </c>
      <c r="F16572" t="s">
        <v>18</v>
      </c>
      <c r="G16572">
        <v>2016</v>
      </c>
      <c r="H16572">
        <v>77117.225000000006</v>
      </c>
      <c r="I16572">
        <v>79251</v>
      </c>
      <c r="J16572">
        <v>75364.875</v>
      </c>
    </row>
    <row r="16573" spans="1:10" x14ac:dyDescent="0.25">
      <c r="A16573" t="s">
        <v>44</v>
      </c>
      <c r="B16573" t="s">
        <v>94</v>
      </c>
      <c r="C16573" t="s">
        <v>16</v>
      </c>
      <c r="D16573" t="s">
        <v>20</v>
      </c>
      <c r="E16573" t="s">
        <v>14</v>
      </c>
      <c r="F16573" t="s">
        <v>18</v>
      </c>
      <c r="G16573">
        <v>2016</v>
      </c>
      <c r="H16573">
        <v>85350.714999999997</v>
      </c>
      <c r="I16573">
        <v>86865.625</v>
      </c>
      <c r="J16573">
        <v>83909.5</v>
      </c>
    </row>
    <row r="16574" spans="1:10" x14ac:dyDescent="0.25">
      <c r="A16574" t="s">
        <v>44</v>
      </c>
      <c r="B16574" t="s">
        <v>94</v>
      </c>
      <c r="C16574" t="s">
        <v>12</v>
      </c>
      <c r="D16574" t="s">
        <v>21</v>
      </c>
      <c r="E16574" t="s">
        <v>14</v>
      </c>
      <c r="F16574" t="s">
        <v>15</v>
      </c>
      <c r="G16574">
        <v>2016</v>
      </c>
      <c r="H16574">
        <v>1138274.5605500001</v>
      </c>
      <c r="I16574">
        <v>1153927.01367</v>
      </c>
      <c r="J16574">
        <v>1121946.72798</v>
      </c>
    </row>
    <row r="16575" spans="1:10" x14ac:dyDescent="0.25">
      <c r="A16575" t="s">
        <v>44</v>
      </c>
      <c r="B16575" t="s">
        <v>94</v>
      </c>
      <c r="C16575" t="s">
        <v>16</v>
      </c>
      <c r="D16575" t="s">
        <v>21</v>
      </c>
      <c r="E16575" t="s">
        <v>14</v>
      </c>
      <c r="F16575" t="s">
        <v>15</v>
      </c>
      <c r="G16575">
        <v>2016</v>
      </c>
      <c r="H16575">
        <v>1188636.50655</v>
      </c>
      <c r="I16575">
        <v>1196010.3593900001</v>
      </c>
      <c r="J16575">
        <v>1181010.4726799999</v>
      </c>
    </row>
    <row r="16576" spans="1:10" x14ac:dyDescent="0.25">
      <c r="A16576" t="s">
        <v>44</v>
      </c>
      <c r="B16576" t="s">
        <v>94</v>
      </c>
      <c r="C16576" t="s">
        <v>12</v>
      </c>
      <c r="D16576" t="s">
        <v>21</v>
      </c>
      <c r="E16576" t="s">
        <v>14</v>
      </c>
      <c r="F16576" t="s">
        <v>17</v>
      </c>
      <c r="G16576">
        <v>2016</v>
      </c>
      <c r="H16576">
        <v>1</v>
      </c>
      <c r="I16576">
        <v>1</v>
      </c>
      <c r="J16576">
        <v>1</v>
      </c>
    </row>
    <row r="16577" spans="1:10" x14ac:dyDescent="0.25">
      <c r="A16577" t="s">
        <v>44</v>
      </c>
      <c r="B16577" t="s">
        <v>94</v>
      </c>
      <c r="C16577" t="s">
        <v>16</v>
      </c>
      <c r="D16577" t="s">
        <v>21</v>
      </c>
      <c r="E16577" t="s">
        <v>14</v>
      </c>
      <c r="F16577" t="s">
        <v>17</v>
      </c>
      <c r="G16577">
        <v>2016</v>
      </c>
      <c r="H16577">
        <v>1</v>
      </c>
      <c r="I16577">
        <v>1</v>
      </c>
      <c r="J16577">
        <v>1</v>
      </c>
    </row>
    <row r="16578" spans="1:10" x14ac:dyDescent="0.25">
      <c r="A16578" t="s">
        <v>44</v>
      </c>
      <c r="B16578" t="s">
        <v>94</v>
      </c>
      <c r="C16578" t="s">
        <v>12</v>
      </c>
      <c r="D16578" t="s">
        <v>21</v>
      </c>
      <c r="E16578" t="s">
        <v>14</v>
      </c>
      <c r="F16578" t="s">
        <v>18</v>
      </c>
      <c r="G16578">
        <v>2016</v>
      </c>
      <c r="H16578">
        <v>87581.044999999998</v>
      </c>
      <c r="I16578">
        <v>88785.375</v>
      </c>
      <c r="J16578">
        <v>86324.75</v>
      </c>
    </row>
    <row r="16579" spans="1:10" x14ac:dyDescent="0.25">
      <c r="A16579" t="s">
        <v>44</v>
      </c>
      <c r="B16579" t="s">
        <v>94</v>
      </c>
      <c r="C16579" t="s">
        <v>16</v>
      </c>
      <c r="D16579" t="s">
        <v>21</v>
      </c>
      <c r="E16579" t="s">
        <v>14</v>
      </c>
      <c r="F16579" t="s">
        <v>18</v>
      </c>
      <c r="G16579">
        <v>2016</v>
      </c>
      <c r="H16579">
        <v>95517.569999999905</v>
      </c>
      <c r="I16579">
        <v>96110.125</v>
      </c>
      <c r="J16579">
        <v>94904.75</v>
      </c>
    </row>
    <row r="16580" spans="1:10" x14ac:dyDescent="0.25">
      <c r="A16580" t="s">
        <v>44</v>
      </c>
      <c r="B16580" t="s">
        <v>94</v>
      </c>
      <c r="C16580" t="s">
        <v>12</v>
      </c>
      <c r="D16580" t="s">
        <v>22</v>
      </c>
      <c r="E16580" t="s">
        <v>14</v>
      </c>
      <c r="F16580" t="s">
        <v>15</v>
      </c>
      <c r="G16580">
        <v>2016</v>
      </c>
      <c r="H16580">
        <v>1274655.12519</v>
      </c>
      <c r="I16580">
        <v>1295412.6760799999</v>
      </c>
      <c r="J16580">
        <v>1253902.4217699999</v>
      </c>
    </row>
    <row r="16581" spans="1:10" x14ac:dyDescent="0.25">
      <c r="A16581" t="s">
        <v>44</v>
      </c>
      <c r="B16581" t="s">
        <v>94</v>
      </c>
      <c r="C16581" t="s">
        <v>16</v>
      </c>
      <c r="D16581" t="s">
        <v>22</v>
      </c>
      <c r="E16581" t="s">
        <v>14</v>
      </c>
      <c r="F16581" t="s">
        <v>15</v>
      </c>
      <c r="G16581">
        <v>2016</v>
      </c>
      <c r="H16581">
        <v>1362163.12338</v>
      </c>
      <c r="I16581">
        <v>1369033.73755</v>
      </c>
      <c r="J16581">
        <v>1354716.57941</v>
      </c>
    </row>
    <row r="16582" spans="1:10" x14ac:dyDescent="0.25">
      <c r="A16582" t="s">
        <v>44</v>
      </c>
      <c r="B16582" t="s">
        <v>94</v>
      </c>
      <c r="C16582" t="s">
        <v>12</v>
      </c>
      <c r="D16582" t="s">
        <v>22</v>
      </c>
      <c r="E16582" t="s">
        <v>14</v>
      </c>
      <c r="F16582" t="s">
        <v>17</v>
      </c>
      <c r="G16582">
        <v>2016</v>
      </c>
      <c r="H16582">
        <v>1</v>
      </c>
      <c r="I16582">
        <v>1</v>
      </c>
      <c r="J16582">
        <v>1</v>
      </c>
    </row>
    <row r="16583" spans="1:10" x14ac:dyDescent="0.25">
      <c r="A16583" t="s">
        <v>44</v>
      </c>
      <c r="B16583" t="s">
        <v>94</v>
      </c>
      <c r="C16583" t="s">
        <v>16</v>
      </c>
      <c r="D16583" t="s">
        <v>22</v>
      </c>
      <c r="E16583" t="s">
        <v>14</v>
      </c>
      <c r="F16583" t="s">
        <v>17</v>
      </c>
      <c r="G16583">
        <v>2016</v>
      </c>
      <c r="H16583">
        <v>1</v>
      </c>
      <c r="I16583">
        <v>1</v>
      </c>
      <c r="J16583">
        <v>1</v>
      </c>
    </row>
    <row r="16584" spans="1:10" x14ac:dyDescent="0.25">
      <c r="A16584" t="s">
        <v>44</v>
      </c>
      <c r="B16584" t="s">
        <v>94</v>
      </c>
      <c r="C16584" t="s">
        <v>12</v>
      </c>
      <c r="D16584" t="s">
        <v>22</v>
      </c>
      <c r="E16584" t="s">
        <v>14</v>
      </c>
      <c r="F16584" t="s">
        <v>18</v>
      </c>
      <c r="G16584">
        <v>2016</v>
      </c>
      <c r="H16584">
        <v>84144.84</v>
      </c>
      <c r="I16584">
        <v>85515.125</v>
      </c>
      <c r="J16584">
        <v>82774.875</v>
      </c>
    </row>
    <row r="16585" spans="1:10" x14ac:dyDescent="0.25">
      <c r="A16585" t="s">
        <v>44</v>
      </c>
      <c r="B16585" t="s">
        <v>94</v>
      </c>
      <c r="C16585" t="s">
        <v>16</v>
      </c>
      <c r="D16585" t="s">
        <v>22</v>
      </c>
      <c r="E16585" t="s">
        <v>14</v>
      </c>
      <c r="F16585" t="s">
        <v>18</v>
      </c>
      <c r="G16585">
        <v>2016</v>
      </c>
      <c r="H16585">
        <v>96592.92</v>
      </c>
      <c r="I16585">
        <v>97080.125</v>
      </c>
      <c r="J16585">
        <v>96064.875</v>
      </c>
    </row>
    <row r="16586" spans="1:10" x14ac:dyDescent="0.25">
      <c r="A16586" t="s">
        <v>44</v>
      </c>
      <c r="B16586" t="s">
        <v>94</v>
      </c>
      <c r="C16586" t="s">
        <v>12</v>
      </c>
      <c r="D16586" t="s">
        <v>23</v>
      </c>
      <c r="E16586" t="s">
        <v>14</v>
      </c>
      <c r="F16586" t="s">
        <v>15</v>
      </c>
      <c r="G16586">
        <v>2016</v>
      </c>
      <c r="H16586">
        <v>1374819.9533500001</v>
      </c>
      <c r="I16586">
        <v>1396450.7705399999</v>
      </c>
      <c r="J16586">
        <v>1352385.9983999999</v>
      </c>
    </row>
    <row r="16587" spans="1:10" x14ac:dyDescent="0.25">
      <c r="A16587" t="s">
        <v>44</v>
      </c>
      <c r="B16587" t="s">
        <v>94</v>
      </c>
      <c r="C16587" t="s">
        <v>16</v>
      </c>
      <c r="D16587" t="s">
        <v>23</v>
      </c>
      <c r="E16587" t="s">
        <v>14</v>
      </c>
      <c r="F16587" t="s">
        <v>15</v>
      </c>
      <c r="G16587">
        <v>2016</v>
      </c>
      <c r="H16587">
        <v>1435741.0520899999</v>
      </c>
      <c r="I16587">
        <v>1440978.7690399999</v>
      </c>
      <c r="J16587">
        <v>1429464.2219499999</v>
      </c>
    </row>
    <row r="16588" spans="1:10" x14ac:dyDescent="0.25">
      <c r="A16588" t="s">
        <v>44</v>
      </c>
      <c r="B16588" t="s">
        <v>94</v>
      </c>
      <c r="C16588" t="s">
        <v>12</v>
      </c>
      <c r="D16588" t="s">
        <v>23</v>
      </c>
      <c r="E16588" t="s">
        <v>14</v>
      </c>
      <c r="F16588" t="s">
        <v>17</v>
      </c>
      <c r="G16588">
        <v>2016</v>
      </c>
      <c r="H16588">
        <v>1</v>
      </c>
      <c r="I16588">
        <v>1</v>
      </c>
      <c r="J16588">
        <v>1</v>
      </c>
    </row>
    <row r="16589" spans="1:10" x14ac:dyDescent="0.25">
      <c r="A16589" t="s">
        <v>44</v>
      </c>
      <c r="B16589" t="s">
        <v>94</v>
      </c>
      <c r="C16589" t="s">
        <v>16</v>
      </c>
      <c r="D16589" t="s">
        <v>23</v>
      </c>
      <c r="E16589" t="s">
        <v>14</v>
      </c>
      <c r="F16589" t="s">
        <v>17</v>
      </c>
      <c r="G16589">
        <v>2016</v>
      </c>
      <c r="H16589">
        <v>1</v>
      </c>
      <c r="I16589">
        <v>1</v>
      </c>
      <c r="J16589">
        <v>1</v>
      </c>
    </row>
    <row r="16590" spans="1:10" x14ac:dyDescent="0.25">
      <c r="A16590" t="s">
        <v>44</v>
      </c>
      <c r="B16590" t="s">
        <v>94</v>
      </c>
      <c r="C16590" t="s">
        <v>12</v>
      </c>
      <c r="D16590" t="s">
        <v>23</v>
      </c>
      <c r="E16590" t="s">
        <v>14</v>
      </c>
      <c r="F16590" t="s">
        <v>18</v>
      </c>
      <c r="G16590">
        <v>2016</v>
      </c>
      <c r="H16590">
        <v>87995.64</v>
      </c>
      <c r="I16590">
        <v>89380.125</v>
      </c>
      <c r="J16590">
        <v>86559.75</v>
      </c>
    </row>
    <row r="16591" spans="1:10" x14ac:dyDescent="0.25">
      <c r="A16591" t="s">
        <v>44</v>
      </c>
      <c r="B16591" t="s">
        <v>94</v>
      </c>
      <c r="C16591" t="s">
        <v>16</v>
      </c>
      <c r="D16591" t="s">
        <v>23</v>
      </c>
      <c r="E16591" t="s">
        <v>14</v>
      </c>
      <c r="F16591" t="s">
        <v>18</v>
      </c>
      <c r="G16591">
        <v>2016</v>
      </c>
      <c r="H16591">
        <v>97927.875</v>
      </c>
      <c r="I16591">
        <v>98285.125</v>
      </c>
      <c r="J16591">
        <v>97499.75</v>
      </c>
    </row>
    <row r="16592" spans="1:10" x14ac:dyDescent="0.25">
      <c r="A16592" t="s">
        <v>44</v>
      </c>
      <c r="B16592" t="s">
        <v>94</v>
      </c>
      <c r="C16592" t="s">
        <v>12</v>
      </c>
      <c r="D16592" t="s">
        <v>24</v>
      </c>
      <c r="E16592" t="s">
        <v>14</v>
      </c>
      <c r="F16592" t="s">
        <v>15</v>
      </c>
      <c r="G16592">
        <v>2016</v>
      </c>
      <c r="H16592">
        <v>1352073.8397299999</v>
      </c>
      <c r="I16592">
        <v>1369940.10837</v>
      </c>
      <c r="J16592">
        <v>1332757.9861399999</v>
      </c>
    </row>
    <row r="16593" spans="1:10" x14ac:dyDescent="0.25">
      <c r="A16593" t="s">
        <v>44</v>
      </c>
      <c r="B16593" t="s">
        <v>94</v>
      </c>
      <c r="C16593" t="s">
        <v>16</v>
      </c>
      <c r="D16593" t="s">
        <v>24</v>
      </c>
      <c r="E16593" t="s">
        <v>14</v>
      </c>
      <c r="F16593" t="s">
        <v>15</v>
      </c>
      <c r="G16593">
        <v>2016</v>
      </c>
      <c r="H16593">
        <v>1404683.8266100001</v>
      </c>
      <c r="I16593">
        <v>1408803.3140799999</v>
      </c>
      <c r="J16593">
        <v>1400466.1882799999</v>
      </c>
    </row>
    <row r="16594" spans="1:10" x14ac:dyDescent="0.25">
      <c r="A16594" t="s">
        <v>44</v>
      </c>
      <c r="B16594" t="s">
        <v>94</v>
      </c>
      <c r="C16594" t="s">
        <v>12</v>
      </c>
      <c r="D16594" t="s">
        <v>24</v>
      </c>
      <c r="E16594" t="s">
        <v>14</v>
      </c>
      <c r="F16594" t="s">
        <v>17</v>
      </c>
      <c r="G16594">
        <v>2016</v>
      </c>
      <c r="H16594">
        <v>1</v>
      </c>
      <c r="I16594">
        <v>1</v>
      </c>
      <c r="J16594">
        <v>1</v>
      </c>
    </row>
    <row r="16595" spans="1:10" x14ac:dyDescent="0.25">
      <c r="A16595" t="s">
        <v>44</v>
      </c>
      <c r="B16595" t="s">
        <v>94</v>
      </c>
      <c r="C16595" t="s">
        <v>16</v>
      </c>
      <c r="D16595" t="s">
        <v>24</v>
      </c>
      <c r="E16595" t="s">
        <v>14</v>
      </c>
      <c r="F16595" t="s">
        <v>17</v>
      </c>
      <c r="G16595">
        <v>2016</v>
      </c>
      <c r="H16595">
        <v>1</v>
      </c>
      <c r="I16595">
        <v>1</v>
      </c>
      <c r="J16595">
        <v>1</v>
      </c>
    </row>
    <row r="16596" spans="1:10" x14ac:dyDescent="0.25">
      <c r="A16596" t="s">
        <v>44</v>
      </c>
      <c r="B16596" t="s">
        <v>94</v>
      </c>
      <c r="C16596" t="s">
        <v>12</v>
      </c>
      <c r="D16596" t="s">
        <v>24</v>
      </c>
      <c r="E16596" t="s">
        <v>14</v>
      </c>
      <c r="F16596" t="s">
        <v>18</v>
      </c>
      <c r="G16596">
        <v>2016</v>
      </c>
      <c r="H16596">
        <v>90736.14</v>
      </c>
      <c r="I16596">
        <v>91935.125</v>
      </c>
      <c r="J16596">
        <v>89439.875</v>
      </c>
    </row>
    <row r="16597" spans="1:10" x14ac:dyDescent="0.25">
      <c r="A16597" t="s">
        <v>44</v>
      </c>
      <c r="B16597" t="s">
        <v>94</v>
      </c>
      <c r="C16597" t="s">
        <v>16</v>
      </c>
      <c r="D16597" t="s">
        <v>24</v>
      </c>
      <c r="E16597" t="s">
        <v>14</v>
      </c>
      <c r="F16597" t="s">
        <v>18</v>
      </c>
      <c r="G16597">
        <v>2016</v>
      </c>
      <c r="H16597">
        <v>98606.07</v>
      </c>
      <c r="I16597">
        <v>98895.25</v>
      </c>
      <c r="J16597">
        <v>98310</v>
      </c>
    </row>
    <row r="16598" spans="1:10" x14ac:dyDescent="0.25">
      <c r="A16598" t="s">
        <v>44</v>
      </c>
      <c r="B16598" t="s">
        <v>94</v>
      </c>
      <c r="C16598" t="s">
        <v>12</v>
      </c>
      <c r="D16598" t="s">
        <v>25</v>
      </c>
      <c r="E16598" t="s">
        <v>14</v>
      </c>
      <c r="F16598" t="s">
        <v>15</v>
      </c>
      <c r="G16598">
        <v>2016</v>
      </c>
      <c r="H16598">
        <v>1200969.3957799999</v>
      </c>
      <c r="I16598">
        <v>1214651.89072</v>
      </c>
      <c r="J16598">
        <v>1187516.8208399999</v>
      </c>
    </row>
    <row r="16599" spans="1:10" x14ac:dyDescent="0.25">
      <c r="A16599" t="s">
        <v>44</v>
      </c>
      <c r="B16599" t="s">
        <v>94</v>
      </c>
      <c r="C16599" t="s">
        <v>16</v>
      </c>
      <c r="D16599" t="s">
        <v>25</v>
      </c>
      <c r="E16599" t="s">
        <v>14</v>
      </c>
      <c r="F16599" t="s">
        <v>15</v>
      </c>
      <c r="G16599">
        <v>2016</v>
      </c>
      <c r="H16599">
        <v>1270237.1663899999</v>
      </c>
      <c r="I16599">
        <v>1273266.7584599999</v>
      </c>
      <c r="J16599">
        <v>1266775.4181599999</v>
      </c>
    </row>
    <row r="16600" spans="1:10" x14ac:dyDescent="0.25">
      <c r="A16600" t="s">
        <v>44</v>
      </c>
      <c r="B16600" t="s">
        <v>94</v>
      </c>
      <c r="C16600" t="s">
        <v>12</v>
      </c>
      <c r="D16600" t="s">
        <v>25</v>
      </c>
      <c r="E16600" t="s">
        <v>14</v>
      </c>
      <c r="F16600" t="s">
        <v>17</v>
      </c>
      <c r="G16600">
        <v>2016</v>
      </c>
      <c r="H16600">
        <v>1</v>
      </c>
      <c r="I16600">
        <v>1</v>
      </c>
      <c r="J16600">
        <v>1</v>
      </c>
    </row>
    <row r="16601" spans="1:10" x14ac:dyDescent="0.25">
      <c r="A16601" t="s">
        <v>44</v>
      </c>
      <c r="B16601" t="s">
        <v>94</v>
      </c>
      <c r="C16601" t="s">
        <v>16</v>
      </c>
      <c r="D16601" t="s">
        <v>25</v>
      </c>
      <c r="E16601" t="s">
        <v>14</v>
      </c>
      <c r="F16601" t="s">
        <v>17</v>
      </c>
      <c r="G16601">
        <v>2016</v>
      </c>
      <c r="H16601">
        <v>1</v>
      </c>
      <c r="I16601">
        <v>1</v>
      </c>
      <c r="J16601">
        <v>1</v>
      </c>
    </row>
    <row r="16602" spans="1:10" x14ac:dyDescent="0.25">
      <c r="A16602" t="s">
        <v>44</v>
      </c>
      <c r="B16602" t="s">
        <v>94</v>
      </c>
      <c r="C16602" t="s">
        <v>12</v>
      </c>
      <c r="D16602" t="s">
        <v>25</v>
      </c>
      <c r="E16602" t="s">
        <v>14</v>
      </c>
      <c r="F16602" t="s">
        <v>18</v>
      </c>
      <c r="G16602">
        <v>2016</v>
      </c>
      <c r="H16602">
        <v>91853.894999999902</v>
      </c>
      <c r="I16602">
        <v>92900.375</v>
      </c>
      <c r="J16602">
        <v>90825</v>
      </c>
    </row>
    <row r="16603" spans="1:10" x14ac:dyDescent="0.25">
      <c r="A16603" t="s">
        <v>44</v>
      </c>
      <c r="B16603" t="s">
        <v>94</v>
      </c>
      <c r="C16603" t="s">
        <v>16</v>
      </c>
      <c r="D16603" t="s">
        <v>25</v>
      </c>
      <c r="E16603" t="s">
        <v>14</v>
      </c>
      <c r="F16603" t="s">
        <v>18</v>
      </c>
      <c r="G16603">
        <v>2016</v>
      </c>
      <c r="H16603">
        <v>98819.31</v>
      </c>
      <c r="I16603">
        <v>99055</v>
      </c>
      <c r="J16603">
        <v>98550</v>
      </c>
    </row>
    <row r="16604" spans="1:10" x14ac:dyDescent="0.25">
      <c r="A16604" t="s">
        <v>44</v>
      </c>
      <c r="B16604" t="s">
        <v>94</v>
      </c>
      <c r="C16604" t="s">
        <v>12</v>
      </c>
      <c r="D16604" t="s">
        <v>26</v>
      </c>
      <c r="E16604" t="s">
        <v>14</v>
      </c>
      <c r="F16604" t="s">
        <v>15</v>
      </c>
      <c r="G16604">
        <v>2016</v>
      </c>
      <c r="H16604">
        <v>1202320.95826</v>
      </c>
      <c r="I16604">
        <v>1214029.7696499999</v>
      </c>
      <c r="J16604">
        <v>1190492.6837200001</v>
      </c>
    </row>
    <row r="16605" spans="1:10" x14ac:dyDescent="0.25">
      <c r="A16605" t="s">
        <v>44</v>
      </c>
      <c r="B16605" t="s">
        <v>94</v>
      </c>
      <c r="C16605" t="s">
        <v>16</v>
      </c>
      <c r="D16605" t="s">
        <v>26</v>
      </c>
      <c r="E16605" t="s">
        <v>14</v>
      </c>
      <c r="F16605" t="s">
        <v>15</v>
      </c>
      <c r="G16605">
        <v>2016</v>
      </c>
      <c r="H16605">
        <v>1284217.2741700001</v>
      </c>
      <c r="I16605">
        <v>1287196.78458</v>
      </c>
      <c r="J16605">
        <v>1281094.3957499999</v>
      </c>
    </row>
    <row r="16606" spans="1:10" x14ac:dyDescent="0.25">
      <c r="A16606" t="s">
        <v>44</v>
      </c>
      <c r="B16606" t="s">
        <v>94</v>
      </c>
      <c r="C16606" t="s">
        <v>12</v>
      </c>
      <c r="D16606" t="s">
        <v>26</v>
      </c>
      <c r="E16606" t="s">
        <v>14</v>
      </c>
      <c r="F16606" t="s">
        <v>17</v>
      </c>
      <c r="G16606">
        <v>2016</v>
      </c>
      <c r="H16606">
        <v>1</v>
      </c>
      <c r="I16606">
        <v>1</v>
      </c>
      <c r="J16606">
        <v>1</v>
      </c>
    </row>
    <row r="16607" spans="1:10" x14ac:dyDescent="0.25">
      <c r="A16607" t="s">
        <v>44</v>
      </c>
      <c r="B16607" t="s">
        <v>94</v>
      </c>
      <c r="C16607" t="s">
        <v>16</v>
      </c>
      <c r="D16607" t="s">
        <v>26</v>
      </c>
      <c r="E16607" t="s">
        <v>14</v>
      </c>
      <c r="F16607" t="s">
        <v>17</v>
      </c>
      <c r="G16607">
        <v>2016</v>
      </c>
      <c r="H16607">
        <v>1</v>
      </c>
      <c r="I16607">
        <v>1</v>
      </c>
      <c r="J16607">
        <v>1</v>
      </c>
    </row>
    <row r="16608" spans="1:10" x14ac:dyDescent="0.25">
      <c r="A16608" t="s">
        <v>44</v>
      </c>
      <c r="B16608" t="s">
        <v>94</v>
      </c>
      <c r="C16608" t="s">
        <v>12</v>
      </c>
      <c r="D16608" t="s">
        <v>26</v>
      </c>
      <c r="E16608" t="s">
        <v>14</v>
      </c>
      <c r="F16608" t="s">
        <v>18</v>
      </c>
      <c r="G16608">
        <v>2016</v>
      </c>
      <c r="H16608">
        <v>92994.744999999995</v>
      </c>
      <c r="I16608">
        <v>93900.375</v>
      </c>
      <c r="J16608">
        <v>92079.875</v>
      </c>
    </row>
    <row r="16609" spans="1:10" x14ac:dyDescent="0.25">
      <c r="A16609" t="s">
        <v>44</v>
      </c>
      <c r="B16609" t="s">
        <v>94</v>
      </c>
      <c r="C16609" t="s">
        <v>16</v>
      </c>
      <c r="D16609" t="s">
        <v>26</v>
      </c>
      <c r="E16609" t="s">
        <v>14</v>
      </c>
      <c r="F16609" t="s">
        <v>18</v>
      </c>
      <c r="G16609">
        <v>2016</v>
      </c>
      <c r="H16609">
        <v>98935.459999999905</v>
      </c>
      <c r="I16609">
        <v>99165</v>
      </c>
      <c r="J16609">
        <v>98694.875</v>
      </c>
    </row>
    <row r="16610" spans="1:10" x14ac:dyDescent="0.25">
      <c r="A16610" t="s">
        <v>44</v>
      </c>
      <c r="B16610" t="s">
        <v>94</v>
      </c>
      <c r="C16610" t="s">
        <v>12</v>
      </c>
      <c r="D16610" t="s">
        <v>27</v>
      </c>
      <c r="E16610" t="s">
        <v>14</v>
      </c>
      <c r="F16610" t="s">
        <v>15</v>
      </c>
      <c r="G16610">
        <v>2016</v>
      </c>
      <c r="H16610">
        <v>1220430.0091500001</v>
      </c>
      <c r="I16610">
        <v>1230329.1280700001</v>
      </c>
      <c r="J16610">
        <v>1209965.9019599999</v>
      </c>
    </row>
    <row r="16611" spans="1:10" x14ac:dyDescent="0.25">
      <c r="A16611" t="s">
        <v>44</v>
      </c>
      <c r="B16611" t="s">
        <v>94</v>
      </c>
      <c r="C16611" t="s">
        <v>16</v>
      </c>
      <c r="D16611" t="s">
        <v>27</v>
      </c>
      <c r="E16611" t="s">
        <v>14</v>
      </c>
      <c r="F16611" t="s">
        <v>15</v>
      </c>
      <c r="G16611">
        <v>2016</v>
      </c>
      <c r="H16611">
        <v>1275094.1897199999</v>
      </c>
      <c r="I16611">
        <v>1277523.6412</v>
      </c>
      <c r="J16611">
        <v>1272373.6340900001</v>
      </c>
    </row>
    <row r="16612" spans="1:10" x14ac:dyDescent="0.25">
      <c r="A16612" t="s">
        <v>44</v>
      </c>
      <c r="B16612" t="s">
        <v>94</v>
      </c>
      <c r="C16612" t="s">
        <v>12</v>
      </c>
      <c r="D16612" t="s">
        <v>27</v>
      </c>
      <c r="E16612" t="s">
        <v>14</v>
      </c>
      <c r="F16612" t="s">
        <v>17</v>
      </c>
      <c r="G16612">
        <v>2016</v>
      </c>
      <c r="H16612">
        <v>1</v>
      </c>
      <c r="I16612">
        <v>1</v>
      </c>
      <c r="J16612">
        <v>1</v>
      </c>
    </row>
    <row r="16613" spans="1:10" x14ac:dyDescent="0.25">
      <c r="A16613" t="s">
        <v>44</v>
      </c>
      <c r="B16613" t="s">
        <v>94</v>
      </c>
      <c r="C16613" t="s">
        <v>16</v>
      </c>
      <c r="D16613" t="s">
        <v>27</v>
      </c>
      <c r="E16613" t="s">
        <v>14</v>
      </c>
      <c r="F16613" t="s">
        <v>17</v>
      </c>
      <c r="G16613">
        <v>2016</v>
      </c>
      <c r="H16613">
        <v>1</v>
      </c>
      <c r="I16613">
        <v>1</v>
      </c>
      <c r="J16613">
        <v>1</v>
      </c>
    </row>
    <row r="16614" spans="1:10" x14ac:dyDescent="0.25">
      <c r="A16614" t="s">
        <v>44</v>
      </c>
      <c r="B16614" t="s">
        <v>94</v>
      </c>
      <c r="C16614" t="s">
        <v>12</v>
      </c>
      <c r="D16614" t="s">
        <v>27</v>
      </c>
      <c r="E16614" t="s">
        <v>14</v>
      </c>
      <c r="F16614" t="s">
        <v>18</v>
      </c>
      <c r="G16614">
        <v>2016</v>
      </c>
      <c r="H16614">
        <v>94439.485000000001</v>
      </c>
      <c r="I16614">
        <v>95205.5</v>
      </c>
      <c r="J16614">
        <v>93629.75</v>
      </c>
    </row>
    <row r="16615" spans="1:10" x14ac:dyDescent="0.25">
      <c r="A16615" t="s">
        <v>44</v>
      </c>
      <c r="B16615" t="s">
        <v>94</v>
      </c>
      <c r="C16615" t="s">
        <v>16</v>
      </c>
      <c r="D16615" t="s">
        <v>27</v>
      </c>
      <c r="E16615" t="s">
        <v>14</v>
      </c>
      <c r="F16615" t="s">
        <v>18</v>
      </c>
      <c r="G16615">
        <v>2016</v>
      </c>
      <c r="H16615">
        <v>99036.304999999993</v>
      </c>
      <c r="I16615">
        <v>99225</v>
      </c>
      <c r="J16615">
        <v>98825</v>
      </c>
    </row>
    <row r="16616" spans="1:10" x14ac:dyDescent="0.25">
      <c r="A16616" t="s">
        <v>44</v>
      </c>
      <c r="B16616" t="s">
        <v>94</v>
      </c>
      <c r="C16616" t="s">
        <v>12</v>
      </c>
      <c r="D16616" t="s">
        <v>28</v>
      </c>
      <c r="E16616" t="s">
        <v>14</v>
      </c>
      <c r="F16616" t="s">
        <v>15</v>
      </c>
      <c r="G16616">
        <v>2016</v>
      </c>
      <c r="H16616">
        <v>1278338.53251</v>
      </c>
      <c r="I16616">
        <v>1285865.32341</v>
      </c>
      <c r="J16616">
        <v>1270489.1106499999</v>
      </c>
    </row>
    <row r="16617" spans="1:10" x14ac:dyDescent="0.25">
      <c r="A16617" t="s">
        <v>44</v>
      </c>
      <c r="B16617" t="s">
        <v>94</v>
      </c>
      <c r="C16617" t="s">
        <v>16</v>
      </c>
      <c r="D16617" t="s">
        <v>28</v>
      </c>
      <c r="E16617" t="s">
        <v>14</v>
      </c>
      <c r="F16617" t="s">
        <v>15</v>
      </c>
      <c r="G16617">
        <v>2016</v>
      </c>
      <c r="H16617">
        <v>1341556.3100099999</v>
      </c>
      <c r="I16617">
        <v>1344338.3359699999</v>
      </c>
      <c r="J16617">
        <v>1338568.45429</v>
      </c>
    </row>
    <row r="16618" spans="1:10" x14ac:dyDescent="0.25">
      <c r="A16618" t="s">
        <v>44</v>
      </c>
      <c r="B16618" t="s">
        <v>94</v>
      </c>
      <c r="C16618" t="s">
        <v>12</v>
      </c>
      <c r="D16618" t="s">
        <v>28</v>
      </c>
      <c r="E16618" t="s">
        <v>14</v>
      </c>
      <c r="F16618" t="s">
        <v>17</v>
      </c>
      <c r="G16618">
        <v>2016</v>
      </c>
      <c r="H16618">
        <v>1</v>
      </c>
      <c r="I16618">
        <v>1</v>
      </c>
      <c r="J16618">
        <v>1</v>
      </c>
    </row>
    <row r="16619" spans="1:10" x14ac:dyDescent="0.25">
      <c r="A16619" t="s">
        <v>44</v>
      </c>
      <c r="B16619" t="s">
        <v>94</v>
      </c>
      <c r="C16619" t="s">
        <v>16</v>
      </c>
      <c r="D16619" t="s">
        <v>28</v>
      </c>
      <c r="E16619" t="s">
        <v>14</v>
      </c>
      <c r="F16619" t="s">
        <v>17</v>
      </c>
      <c r="G16619">
        <v>2016</v>
      </c>
      <c r="H16619">
        <v>1</v>
      </c>
      <c r="I16619">
        <v>1</v>
      </c>
      <c r="J16619">
        <v>1</v>
      </c>
    </row>
    <row r="16620" spans="1:10" x14ac:dyDescent="0.25">
      <c r="A16620" t="s">
        <v>44</v>
      </c>
      <c r="B16620" t="s">
        <v>94</v>
      </c>
      <c r="C16620" t="s">
        <v>12</v>
      </c>
      <c r="D16620" t="s">
        <v>28</v>
      </c>
      <c r="E16620" t="s">
        <v>14</v>
      </c>
      <c r="F16620" t="s">
        <v>18</v>
      </c>
      <c r="G16620">
        <v>2016</v>
      </c>
      <c r="H16620">
        <v>96044.494999999995</v>
      </c>
      <c r="I16620">
        <v>96610</v>
      </c>
      <c r="J16620">
        <v>95454.75</v>
      </c>
    </row>
    <row r="16621" spans="1:10" x14ac:dyDescent="0.25">
      <c r="A16621" t="s">
        <v>44</v>
      </c>
      <c r="B16621" t="s">
        <v>94</v>
      </c>
      <c r="C16621" t="s">
        <v>16</v>
      </c>
      <c r="D16621" t="s">
        <v>28</v>
      </c>
      <c r="E16621" t="s">
        <v>14</v>
      </c>
      <c r="F16621" t="s">
        <v>18</v>
      </c>
      <c r="G16621">
        <v>2016</v>
      </c>
      <c r="H16621">
        <v>98874.96</v>
      </c>
      <c r="I16621">
        <v>99080</v>
      </c>
      <c r="J16621">
        <v>98654.75</v>
      </c>
    </row>
    <row r="16622" spans="1:10" x14ac:dyDescent="0.25">
      <c r="A16622" t="s">
        <v>44</v>
      </c>
      <c r="B16622" t="s">
        <v>94</v>
      </c>
      <c r="C16622" t="s">
        <v>12</v>
      </c>
      <c r="D16622" t="s">
        <v>29</v>
      </c>
      <c r="E16622" t="s">
        <v>14</v>
      </c>
      <c r="F16622" t="s">
        <v>15</v>
      </c>
      <c r="G16622">
        <v>2016</v>
      </c>
      <c r="H16622">
        <v>1223486.7904000001</v>
      </c>
      <c r="I16622">
        <v>1227755.4029900001</v>
      </c>
      <c r="J16622">
        <v>1219174.0811000001</v>
      </c>
    </row>
    <row r="16623" spans="1:10" x14ac:dyDescent="0.25">
      <c r="A16623" t="s">
        <v>44</v>
      </c>
      <c r="B16623" t="s">
        <v>94</v>
      </c>
      <c r="C16623" t="s">
        <v>16</v>
      </c>
      <c r="D16623" t="s">
        <v>29</v>
      </c>
      <c r="E16623" t="s">
        <v>14</v>
      </c>
      <c r="F16623" t="s">
        <v>15</v>
      </c>
      <c r="G16623">
        <v>2016</v>
      </c>
      <c r="H16623">
        <v>1289117.7589100001</v>
      </c>
      <c r="I16623">
        <v>1291759.15512</v>
      </c>
      <c r="J16623">
        <v>1286282.5890500001</v>
      </c>
    </row>
    <row r="16624" spans="1:10" x14ac:dyDescent="0.25">
      <c r="A16624" t="s">
        <v>44</v>
      </c>
      <c r="B16624" t="s">
        <v>94</v>
      </c>
      <c r="C16624" t="s">
        <v>12</v>
      </c>
      <c r="D16624" t="s">
        <v>29</v>
      </c>
      <c r="E16624" t="s">
        <v>14</v>
      </c>
      <c r="F16624" t="s">
        <v>17</v>
      </c>
      <c r="G16624">
        <v>2016</v>
      </c>
      <c r="H16624">
        <v>1</v>
      </c>
      <c r="I16624">
        <v>1</v>
      </c>
      <c r="J16624">
        <v>1</v>
      </c>
    </row>
    <row r="16625" spans="1:10" x14ac:dyDescent="0.25">
      <c r="A16625" t="s">
        <v>44</v>
      </c>
      <c r="B16625" t="s">
        <v>94</v>
      </c>
      <c r="C16625" t="s">
        <v>16</v>
      </c>
      <c r="D16625" t="s">
        <v>29</v>
      </c>
      <c r="E16625" t="s">
        <v>14</v>
      </c>
      <c r="F16625" t="s">
        <v>17</v>
      </c>
      <c r="G16625">
        <v>2016</v>
      </c>
      <c r="H16625">
        <v>1</v>
      </c>
      <c r="I16625">
        <v>1</v>
      </c>
      <c r="J16625">
        <v>1</v>
      </c>
    </row>
    <row r="16626" spans="1:10" x14ac:dyDescent="0.25">
      <c r="A16626" t="s">
        <v>44</v>
      </c>
      <c r="B16626" t="s">
        <v>94</v>
      </c>
      <c r="C16626" t="s">
        <v>12</v>
      </c>
      <c r="D16626" t="s">
        <v>29</v>
      </c>
      <c r="E16626" t="s">
        <v>14</v>
      </c>
      <c r="F16626" t="s">
        <v>18</v>
      </c>
      <c r="G16626">
        <v>2016</v>
      </c>
      <c r="H16626">
        <v>97664.26</v>
      </c>
      <c r="I16626">
        <v>98005</v>
      </c>
      <c r="J16626">
        <v>97320</v>
      </c>
    </row>
    <row r="16627" spans="1:10" x14ac:dyDescent="0.25">
      <c r="A16627" t="s">
        <v>44</v>
      </c>
      <c r="B16627" t="s">
        <v>94</v>
      </c>
      <c r="C16627" t="s">
        <v>16</v>
      </c>
      <c r="D16627" t="s">
        <v>29</v>
      </c>
      <c r="E16627" t="s">
        <v>14</v>
      </c>
      <c r="F16627" t="s">
        <v>18</v>
      </c>
      <c r="G16627">
        <v>2016</v>
      </c>
      <c r="H16627">
        <v>98892.37</v>
      </c>
      <c r="I16627">
        <v>99095</v>
      </c>
      <c r="J16627">
        <v>98674.875</v>
      </c>
    </row>
    <row r="16628" spans="1:10" x14ac:dyDescent="0.25">
      <c r="A16628" t="s">
        <v>44</v>
      </c>
      <c r="B16628" t="s">
        <v>94</v>
      </c>
      <c r="C16628" t="s">
        <v>12</v>
      </c>
      <c r="D16628" t="s">
        <v>30</v>
      </c>
      <c r="E16628" t="s">
        <v>14</v>
      </c>
      <c r="F16628" t="s">
        <v>15</v>
      </c>
      <c r="G16628">
        <v>2016</v>
      </c>
      <c r="H16628">
        <v>1024118.2239099999</v>
      </c>
      <c r="I16628">
        <v>1026476.83288</v>
      </c>
      <c r="J16628">
        <v>1021495.40882</v>
      </c>
    </row>
    <row r="16629" spans="1:10" x14ac:dyDescent="0.25">
      <c r="A16629" t="s">
        <v>44</v>
      </c>
      <c r="B16629" t="s">
        <v>94</v>
      </c>
      <c r="C16629" t="s">
        <v>16</v>
      </c>
      <c r="D16629" t="s">
        <v>30</v>
      </c>
      <c r="E16629" t="s">
        <v>14</v>
      </c>
      <c r="F16629" t="s">
        <v>15</v>
      </c>
      <c r="G16629">
        <v>2016</v>
      </c>
      <c r="H16629">
        <v>1122816.2881499999</v>
      </c>
      <c r="I16629">
        <v>1124658.0194699999</v>
      </c>
      <c r="J16629">
        <v>1120806.3394500001</v>
      </c>
    </row>
    <row r="16630" spans="1:10" x14ac:dyDescent="0.25">
      <c r="A16630" t="s">
        <v>44</v>
      </c>
      <c r="B16630" t="s">
        <v>94</v>
      </c>
      <c r="C16630" t="s">
        <v>12</v>
      </c>
      <c r="D16630" t="s">
        <v>30</v>
      </c>
      <c r="E16630" t="s">
        <v>14</v>
      </c>
      <c r="F16630" t="s">
        <v>17</v>
      </c>
      <c r="G16630">
        <v>2016</v>
      </c>
      <c r="H16630">
        <v>1</v>
      </c>
      <c r="I16630">
        <v>1</v>
      </c>
      <c r="J16630">
        <v>1</v>
      </c>
    </row>
    <row r="16631" spans="1:10" x14ac:dyDescent="0.25">
      <c r="A16631" t="s">
        <v>44</v>
      </c>
      <c r="B16631" t="s">
        <v>94</v>
      </c>
      <c r="C16631" t="s">
        <v>16</v>
      </c>
      <c r="D16631" t="s">
        <v>30</v>
      </c>
      <c r="E16631" t="s">
        <v>14</v>
      </c>
      <c r="F16631" t="s">
        <v>17</v>
      </c>
      <c r="G16631">
        <v>2016</v>
      </c>
      <c r="H16631">
        <v>1</v>
      </c>
      <c r="I16631">
        <v>1</v>
      </c>
      <c r="J16631">
        <v>1</v>
      </c>
    </row>
    <row r="16632" spans="1:10" x14ac:dyDescent="0.25">
      <c r="A16632" t="s">
        <v>44</v>
      </c>
      <c r="B16632" t="s">
        <v>94</v>
      </c>
      <c r="C16632" t="s">
        <v>12</v>
      </c>
      <c r="D16632" t="s">
        <v>30</v>
      </c>
      <c r="E16632" t="s">
        <v>14</v>
      </c>
      <c r="F16632" t="s">
        <v>18</v>
      </c>
      <c r="G16632">
        <v>2016</v>
      </c>
      <c r="H16632">
        <v>98707.67</v>
      </c>
      <c r="I16632">
        <v>98935</v>
      </c>
      <c r="J16632">
        <v>98454.875</v>
      </c>
    </row>
    <row r="16633" spans="1:10" x14ac:dyDescent="0.25">
      <c r="A16633" t="s">
        <v>44</v>
      </c>
      <c r="B16633" t="s">
        <v>94</v>
      </c>
      <c r="C16633" t="s">
        <v>16</v>
      </c>
      <c r="D16633" t="s">
        <v>30</v>
      </c>
      <c r="E16633" t="s">
        <v>14</v>
      </c>
      <c r="F16633" t="s">
        <v>18</v>
      </c>
      <c r="G16633">
        <v>2016</v>
      </c>
      <c r="H16633">
        <v>99187.43</v>
      </c>
      <c r="I16633">
        <v>99350.125</v>
      </c>
      <c r="J16633">
        <v>99009.875</v>
      </c>
    </row>
    <row r="16634" spans="1:10" x14ac:dyDescent="0.25">
      <c r="A16634" t="s">
        <v>44</v>
      </c>
      <c r="B16634" t="s">
        <v>94</v>
      </c>
      <c r="C16634" t="s">
        <v>12</v>
      </c>
      <c r="D16634" t="s">
        <v>31</v>
      </c>
      <c r="E16634" t="s">
        <v>14</v>
      </c>
      <c r="F16634" t="s">
        <v>15</v>
      </c>
      <c r="G16634">
        <v>2016</v>
      </c>
      <c r="H16634">
        <v>854847.67058999999</v>
      </c>
      <c r="I16634">
        <v>855965.14000599994</v>
      </c>
      <c r="J16634">
        <v>853599.16942100006</v>
      </c>
    </row>
    <row r="16635" spans="1:10" x14ac:dyDescent="0.25">
      <c r="A16635" t="s">
        <v>44</v>
      </c>
      <c r="B16635" t="s">
        <v>94</v>
      </c>
      <c r="C16635" t="s">
        <v>16</v>
      </c>
      <c r="D16635" t="s">
        <v>31</v>
      </c>
      <c r="E16635" t="s">
        <v>14</v>
      </c>
      <c r="F16635" t="s">
        <v>15</v>
      </c>
      <c r="G16635">
        <v>2016</v>
      </c>
      <c r="H16635">
        <v>964578.93213099998</v>
      </c>
      <c r="I16635">
        <v>965699.57205900003</v>
      </c>
      <c r="J16635">
        <v>963324.82153099997</v>
      </c>
    </row>
    <row r="16636" spans="1:10" x14ac:dyDescent="0.25">
      <c r="A16636" t="s">
        <v>44</v>
      </c>
      <c r="B16636" t="s">
        <v>94</v>
      </c>
      <c r="C16636" t="s">
        <v>12</v>
      </c>
      <c r="D16636" t="s">
        <v>31</v>
      </c>
      <c r="E16636" t="s">
        <v>14</v>
      </c>
      <c r="F16636" t="s">
        <v>17</v>
      </c>
      <c r="G16636">
        <v>2016</v>
      </c>
      <c r="H16636">
        <v>1</v>
      </c>
      <c r="I16636">
        <v>1</v>
      </c>
      <c r="J16636">
        <v>1</v>
      </c>
    </row>
    <row r="16637" spans="1:10" x14ac:dyDescent="0.25">
      <c r="A16637" t="s">
        <v>44</v>
      </c>
      <c r="B16637" t="s">
        <v>94</v>
      </c>
      <c r="C16637" t="s">
        <v>16</v>
      </c>
      <c r="D16637" t="s">
        <v>31</v>
      </c>
      <c r="E16637" t="s">
        <v>14</v>
      </c>
      <c r="F16637" t="s">
        <v>17</v>
      </c>
      <c r="G16637">
        <v>2016</v>
      </c>
      <c r="H16637">
        <v>1</v>
      </c>
      <c r="I16637">
        <v>1</v>
      </c>
      <c r="J16637">
        <v>1</v>
      </c>
    </row>
    <row r="16638" spans="1:10" x14ac:dyDescent="0.25">
      <c r="A16638" t="s">
        <v>44</v>
      </c>
      <c r="B16638" t="s">
        <v>94</v>
      </c>
      <c r="C16638" t="s">
        <v>12</v>
      </c>
      <c r="D16638" t="s">
        <v>31</v>
      </c>
      <c r="E16638" t="s">
        <v>14</v>
      </c>
      <c r="F16638" t="s">
        <v>18</v>
      </c>
      <c r="G16638">
        <v>2016</v>
      </c>
      <c r="H16638">
        <v>99360.115000000005</v>
      </c>
      <c r="I16638">
        <v>99490</v>
      </c>
      <c r="J16638">
        <v>99215</v>
      </c>
    </row>
    <row r="16639" spans="1:10" x14ac:dyDescent="0.25">
      <c r="A16639" t="s">
        <v>44</v>
      </c>
      <c r="B16639" t="s">
        <v>94</v>
      </c>
      <c r="C16639" t="s">
        <v>16</v>
      </c>
      <c r="D16639" t="s">
        <v>31</v>
      </c>
      <c r="E16639" t="s">
        <v>14</v>
      </c>
      <c r="F16639" t="s">
        <v>18</v>
      </c>
      <c r="G16639">
        <v>2016</v>
      </c>
      <c r="H16639">
        <v>99514.384999999995</v>
      </c>
      <c r="I16639">
        <v>99630</v>
      </c>
      <c r="J16639">
        <v>99385</v>
      </c>
    </row>
    <row r="16640" spans="1:10" x14ac:dyDescent="0.25">
      <c r="A16640" t="s">
        <v>44</v>
      </c>
      <c r="B16640" t="s">
        <v>94</v>
      </c>
      <c r="C16640" t="s">
        <v>12</v>
      </c>
      <c r="D16640" t="s">
        <v>32</v>
      </c>
      <c r="E16640" t="s">
        <v>14</v>
      </c>
      <c r="F16640" t="s">
        <v>15</v>
      </c>
      <c r="G16640">
        <v>2016</v>
      </c>
      <c r="H16640">
        <v>576828.95873099996</v>
      </c>
      <c r="I16640">
        <v>577265.99395200005</v>
      </c>
      <c r="J16640">
        <v>576340.37828800001</v>
      </c>
    </row>
    <row r="16641" spans="1:10" x14ac:dyDescent="0.25">
      <c r="A16641" t="s">
        <v>44</v>
      </c>
      <c r="B16641" t="s">
        <v>94</v>
      </c>
      <c r="C16641" t="s">
        <v>16</v>
      </c>
      <c r="D16641" t="s">
        <v>32</v>
      </c>
      <c r="E16641" t="s">
        <v>14</v>
      </c>
      <c r="F16641" t="s">
        <v>15</v>
      </c>
      <c r="G16641">
        <v>2016</v>
      </c>
      <c r="H16641">
        <v>685489.79995100002</v>
      </c>
      <c r="I16641">
        <v>685986.56898800004</v>
      </c>
      <c r="J16641">
        <v>684920.56681900006</v>
      </c>
    </row>
    <row r="16642" spans="1:10" x14ac:dyDescent="0.25">
      <c r="A16642" t="s">
        <v>44</v>
      </c>
      <c r="B16642" t="s">
        <v>94</v>
      </c>
      <c r="C16642" t="s">
        <v>12</v>
      </c>
      <c r="D16642" t="s">
        <v>32</v>
      </c>
      <c r="E16642" t="s">
        <v>14</v>
      </c>
      <c r="F16642" t="s">
        <v>17</v>
      </c>
      <c r="G16642">
        <v>2016</v>
      </c>
      <c r="H16642">
        <v>1</v>
      </c>
      <c r="I16642">
        <v>1</v>
      </c>
      <c r="J16642">
        <v>1</v>
      </c>
    </row>
    <row r="16643" spans="1:10" x14ac:dyDescent="0.25">
      <c r="A16643" t="s">
        <v>44</v>
      </c>
      <c r="B16643" t="s">
        <v>94</v>
      </c>
      <c r="C16643" t="s">
        <v>16</v>
      </c>
      <c r="D16643" t="s">
        <v>32</v>
      </c>
      <c r="E16643" t="s">
        <v>14</v>
      </c>
      <c r="F16643" t="s">
        <v>17</v>
      </c>
      <c r="G16643">
        <v>2016</v>
      </c>
      <c r="H16643">
        <v>1</v>
      </c>
      <c r="I16643">
        <v>1</v>
      </c>
      <c r="J16643">
        <v>1</v>
      </c>
    </row>
    <row r="16644" spans="1:10" x14ac:dyDescent="0.25">
      <c r="A16644" t="s">
        <v>44</v>
      </c>
      <c r="B16644" t="s">
        <v>94</v>
      </c>
      <c r="C16644" t="s">
        <v>12</v>
      </c>
      <c r="D16644" t="s">
        <v>32</v>
      </c>
      <c r="E16644" t="s">
        <v>14</v>
      </c>
      <c r="F16644" t="s">
        <v>18</v>
      </c>
      <c r="G16644">
        <v>2016</v>
      </c>
      <c r="H16644">
        <v>99709.455000000002</v>
      </c>
      <c r="I16644">
        <v>99785</v>
      </c>
      <c r="J16644">
        <v>99625</v>
      </c>
    </row>
    <row r="16645" spans="1:10" x14ac:dyDescent="0.25">
      <c r="A16645" t="s">
        <v>44</v>
      </c>
      <c r="B16645" t="s">
        <v>94</v>
      </c>
      <c r="C16645" t="s">
        <v>16</v>
      </c>
      <c r="D16645" t="s">
        <v>32</v>
      </c>
      <c r="E16645" t="s">
        <v>14</v>
      </c>
      <c r="F16645" t="s">
        <v>18</v>
      </c>
      <c r="G16645">
        <v>2016</v>
      </c>
      <c r="H16645">
        <v>99752.71</v>
      </c>
      <c r="I16645">
        <v>99825</v>
      </c>
      <c r="J16645">
        <v>99669.875</v>
      </c>
    </row>
    <row r="16646" spans="1:10" x14ac:dyDescent="0.25">
      <c r="A16646" t="s">
        <v>44</v>
      </c>
      <c r="B16646" t="s">
        <v>94</v>
      </c>
      <c r="C16646" t="s">
        <v>12</v>
      </c>
      <c r="D16646" t="s">
        <v>33</v>
      </c>
      <c r="E16646" t="s">
        <v>14</v>
      </c>
      <c r="F16646" t="s">
        <v>15</v>
      </c>
      <c r="G16646">
        <v>2016</v>
      </c>
      <c r="H16646">
        <v>389437.459607</v>
      </c>
      <c r="I16646">
        <v>389670.43107799999</v>
      </c>
      <c r="J16646">
        <v>389201.894363</v>
      </c>
    </row>
    <row r="16647" spans="1:10" x14ac:dyDescent="0.25">
      <c r="A16647" t="s">
        <v>44</v>
      </c>
      <c r="B16647" t="s">
        <v>94</v>
      </c>
      <c r="C16647" t="s">
        <v>16</v>
      </c>
      <c r="D16647" t="s">
        <v>33</v>
      </c>
      <c r="E16647" t="s">
        <v>14</v>
      </c>
      <c r="F16647" t="s">
        <v>15</v>
      </c>
      <c r="G16647">
        <v>2016</v>
      </c>
      <c r="H16647">
        <v>485934.40520600002</v>
      </c>
      <c r="I16647">
        <v>486180.15965300001</v>
      </c>
      <c r="J16647">
        <v>485620.52081299998</v>
      </c>
    </row>
    <row r="16648" spans="1:10" x14ac:dyDescent="0.25">
      <c r="A16648" t="s">
        <v>44</v>
      </c>
      <c r="B16648" t="s">
        <v>94</v>
      </c>
      <c r="C16648" t="s">
        <v>12</v>
      </c>
      <c r="D16648" t="s">
        <v>33</v>
      </c>
      <c r="E16648" t="s">
        <v>14</v>
      </c>
      <c r="F16648" t="s">
        <v>17</v>
      </c>
      <c r="G16648">
        <v>2016</v>
      </c>
      <c r="H16648">
        <v>1</v>
      </c>
      <c r="I16648">
        <v>1</v>
      </c>
      <c r="J16648">
        <v>1</v>
      </c>
    </row>
    <row r="16649" spans="1:10" x14ac:dyDescent="0.25">
      <c r="A16649" t="s">
        <v>44</v>
      </c>
      <c r="B16649" t="s">
        <v>94</v>
      </c>
      <c r="C16649" t="s">
        <v>16</v>
      </c>
      <c r="D16649" t="s">
        <v>33</v>
      </c>
      <c r="E16649" t="s">
        <v>14</v>
      </c>
      <c r="F16649" t="s">
        <v>17</v>
      </c>
      <c r="G16649">
        <v>2016</v>
      </c>
      <c r="H16649">
        <v>1</v>
      </c>
      <c r="I16649">
        <v>1</v>
      </c>
      <c r="J16649">
        <v>1</v>
      </c>
    </row>
    <row r="16650" spans="1:10" x14ac:dyDescent="0.25">
      <c r="A16650" t="s">
        <v>44</v>
      </c>
      <c r="B16650" t="s">
        <v>94</v>
      </c>
      <c r="C16650" t="s">
        <v>12</v>
      </c>
      <c r="D16650" t="s">
        <v>33</v>
      </c>
      <c r="E16650" t="s">
        <v>14</v>
      </c>
      <c r="F16650" t="s">
        <v>18</v>
      </c>
      <c r="G16650">
        <v>2016</v>
      </c>
      <c r="H16650">
        <v>99845.27</v>
      </c>
      <c r="I16650">
        <v>99905</v>
      </c>
      <c r="J16650">
        <v>99784.875</v>
      </c>
    </row>
    <row r="16651" spans="1:10" x14ac:dyDescent="0.25">
      <c r="A16651" t="s">
        <v>44</v>
      </c>
      <c r="B16651" t="s">
        <v>94</v>
      </c>
      <c r="C16651" t="s">
        <v>16</v>
      </c>
      <c r="D16651" t="s">
        <v>33</v>
      </c>
      <c r="E16651" t="s">
        <v>14</v>
      </c>
      <c r="F16651" t="s">
        <v>18</v>
      </c>
      <c r="G16651">
        <v>2016</v>
      </c>
      <c r="H16651">
        <v>99854.5</v>
      </c>
      <c r="I16651">
        <v>99905</v>
      </c>
      <c r="J16651">
        <v>99790</v>
      </c>
    </row>
    <row r="16652" spans="1:10" x14ac:dyDescent="0.25">
      <c r="A16652" t="s">
        <v>44</v>
      </c>
      <c r="B16652" t="s">
        <v>94</v>
      </c>
      <c r="C16652" t="s">
        <v>12</v>
      </c>
      <c r="D16652" t="s">
        <v>34</v>
      </c>
      <c r="E16652" t="s">
        <v>14</v>
      </c>
      <c r="F16652" t="s">
        <v>15</v>
      </c>
      <c r="G16652">
        <v>2016</v>
      </c>
      <c r="H16652">
        <v>261826.304592</v>
      </c>
      <c r="I16652">
        <v>261931.430949</v>
      </c>
      <c r="J16652">
        <v>261708.67785599999</v>
      </c>
    </row>
    <row r="16653" spans="1:10" x14ac:dyDescent="0.25">
      <c r="A16653" t="s">
        <v>44</v>
      </c>
      <c r="B16653" t="s">
        <v>94</v>
      </c>
      <c r="C16653" t="s">
        <v>16</v>
      </c>
      <c r="D16653" t="s">
        <v>34</v>
      </c>
      <c r="E16653" t="s">
        <v>14</v>
      </c>
      <c r="F16653" t="s">
        <v>15</v>
      </c>
      <c r="G16653">
        <v>2016</v>
      </c>
      <c r="H16653">
        <v>355904.44199600001</v>
      </c>
      <c r="I16653">
        <v>356057.99757399998</v>
      </c>
      <c r="J16653">
        <v>355719.57326400001</v>
      </c>
    </row>
    <row r="16654" spans="1:10" x14ac:dyDescent="0.25">
      <c r="A16654" t="s">
        <v>44</v>
      </c>
      <c r="B16654" t="s">
        <v>94</v>
      </c>
      <c r="C16654" t="s">
        <v>12</v>
      </c>
      <c r="D16654" t="s">
        <v>34</v>
      </c>
      <c r="E16654" t="s">
        <v>14</v>
      </c>
      <c r="F16654" t="s">
        <v>17</v>
      </c>
      <c r="G16654">
        <v>2016</v>
      </c>
      <c r="H16654">
        <v>1</v>
      </c>
      <c r="I16654">
        <v>1</v>
      </c>
      <c r="J16654">
        <v>1</v>
      </c>
    </row>
    <row r="16655" spans="1:10" x14ac:dyDescent="0.25">
      <c r="A16655" t="s">
        <v>44</v>
      </c>
      <c r="B16655" t="s">
        <v>94</v>
      </c>
      <c r="C16655" t="s">
        <v>16</v>
      </c>
      <c r="D16655" t="s">
        <v>34</v>
      </c>
      <c r="E16655" t="s">
        <v>14</v>
      </c>
      <c r="F16655" t="s">
        <v>17</v>
      </c>
      <c r="G16655">
        <v>2016</v>
      </c>
      <c r="H16655">
        <v>1</v>
      </c>
      <c r="I16655">
        <v>1</v>
      </c>
      <c r="J16655">
        <v>1</v>
      </c>
    </row>
    <row r="16656" spans="1:10" x14ac:dyDescent="0.25">
      <c r="A16656" t="s">
        <v>44</v>
      </c>
      <c r="B16656" t="s">
        <v>94</v>
      </c>
      <c r="C16656" t="s">
        <v>12</v>
      </c>
      <c r="D16656" t="s">
        <v>34</v>
      </c>
      <c r="E16656" t="s">
        <v>14</v>
      </c>
      <c r="F16656" t="s">
        <v>18</v>
      </c>
      <c r="G16656">
        <v>2016</v>
      </c>
      <c r="H16656">
        <v>99909.884999999995</v>
      </c>
      <c r="I16656">
        <v>99950</v>
      </c>
      <c r="J16656">
        <v>99865</v>
      </c>
    </row>
    <row r="16657" spans="1:10" x14ac:dyDescent="0.25">
      <c r="A16657" t="s">
        <v>44</v>
      </c>
      <c r="B16657" t="s">
        <v>94</v>
      </c>
      <c r="C16657" t="s">
        <v>16</v>
      </c>
      <c r="D16657" t="s">
        <v>34</v>
      </c>
      <c r="E16657" t="s">
        <v>14</v>
      </c>
      <c r="F16657" t="s">
        <v>18</v>
      </c>
      <c r="G16657">
        <v>2016</v>
      </c>
      <c r="H16657">
        <v>99906.894999999902</v>
      </c>
      <c r="I16657">
        <v>99950</v>
      </c>
      <c r="J16657">
        <v>99855</v>
      </c>
    </row>
    <row r="16658" spans="1:10" x14ac:dyDescent="0.25">
      <c r="A16658" t="s">
        <v>44</v>
      </c>
      <c r="B16658" t="s">
        <v>94</v>
      </c>
      <c r="C16658" t="s">
        <v>12</v>
      </c>
      <c r="D16658" t="s">
        <v>35</v>
      </c>
      <c r="E16658" t="s">
        <v>14</v>
      </c>
      <c r="F16658" t="s">
        <v>15</v>
      </c>
      <c r="G16658">
        <v>2016</v>
      </c>
      <c r="H16658">
        <v>166362.300112</v>
      </c>
      <c r="I16658">
        <v>166416.176871</v>
      </c>
      <c r="J16658">
        <v>166291.32728299999</v>
      </c>
    </row>
    <row r="16659" spans="1:10" x14ac:dyDescent="0.25">
      <c r="A16659" t="s">
        <v>44</v>
      </c>
      <c r="B16659" t="s">
        <v>94</v>
      </c>
      <c r="C16659" t="s">
        <v>16</v>
      </c>
      <c r="D16659" t="s">
        <v>35</v>
      </c>
      <c r="E16659" t="s">
        <v>14</v>
      </c>
      <c r="F16659" t="s">
        <v>15</v>
      </c>
      <c r="G16659">
        <v>2016</v>
      </c>
      <c r="H16659">
        <v>268433.98201899999</v>
      </c>
      <c r="I16659">
        <v>268523.99591499998</v>
      </c>
      <c r="J16659">
        <v>268322.53240600001</v>
      </c>
    </row>
    <row r="16660" spans="1:10" x14ac:dyDescent="0.25">
      <c r="A16660" t="s">
        <v>44</v>
      </c>
      <c r="B16660" t="s">
        <v>94</v>
      </c>
      <c r="C16660" t="s">
        <v>12</v>
      </c>
      <c r="D16660" t="s">
        <v>35</v>
      </c>
      <c r="E16660" t="s">
        <v>14</v>
      </c>
      <c r="F16660" t="s">
        <v>17</v>
      </c>
      <c r="G16660">
        <v>2016</v>
      </c>
      <c r="H16660">
        <v>1</v>
      </c>
      <c r="I16660">
        <v>1</v>
      </c>
      <c r="J16660">
        <v>1</v>
      </c>
    </row>
    <row r="16661" spans="1:10" x14ac:dyDescent="0.25">
      <c r="A16661" t="s">
        <v>44</v>
      </c>
      <c r="B16661" t="s">
        <v>94</v>
      </c>
      <c r="C16661" t="s">
        <v>16</v>
      </c>
      <c r="D16661" t="s">
        <v>35</v>
      </c>
      <c r="E16661" t="s">
        <v>14</v>
      </c>
      <c r="F16661" t="s">
        <v>17</v>
      </c>
      <c r="G16661">
        <v>2016</v>
      </c>
      <c r="H16661">
        <v>1</v>
      </c>
      <c r="I16661">
        <v>1</v>
      </c>
      <c r="J16661">
        <v>1</v>
      </c>
    </row>
    <row r="16662" spans="1:10" x14ac:dyDescent="0.25">
      <c r="A16662" t="s">
        <v>44</v>
      </c>
      <c r="B16662" t="s">
        <v>94</v>
      </c>
      <c r="C16662" t="s">
        <v>12</v>
      </c>
      <c r="D16662" t="s">
        <v>35</v>
      </c>
      <c r="E16662" t="s">
        <v>14</v>
      </c>
      <c r="F16662" t="s">
        <v>18</v>
      </c>
      <c r="G16662">
        <v>2016</v>
      </c>
      <c r="H16662">
        <v>99937.634999999995</v>
      </c>
      <c r="I16662">
        <v>99970</v>
      </c>
      <c r="J16662">
        <v>99895</v>
      </c>
    </row>
    <row r="16663" spans="1:10" x14ac:dyDescent="0.25">
      <c r="A16663" t="s">
        <v>44</v>
      </c>
      <c r="B16663" t="s">
        <v>94</v>
      </c>
      <c r="C16663" t="s">
        <v>16</v>
      </c>
      <c r="D16663" t="s">
        <v>35</v>
      </c>
      <c r="E16663" t="s">
        <v>14</v>
      </c>
      <c r="F16663" t="s">
        <v>18</v>
      </c>
      <c r="G16663">
        <v>2016</v>
      </c>
      <c r="H16663">
        <v>99931.49</v>
      </c>
      <c r="I16663">
        <v>99965</v>
      </c>
      <c r="J16663">
        <v>99890</v>
      </c>
    </row>
    <row r="16664" spans="1:10" x14ac:dyDescent="0.25">
      <c r="A16664" t="s">
        <v>44</v>
      </c>
      <c r="B16664" t="s">
        <v>94</v>
      </c>
      <c r="C16664" t="s">
        <v>12</v>
      </c>
      <c r="D16664" t="s">
        <v>36</v>
      </c>
      <c r="E16664" t="s">
        <v>14</v>
      </c>
      <c r="F16664" t="s">
        <v>15</v>
      </c>
      <c r="G16664">
        <v>2016</v>
      </c>
      <c r="H16664">
        <v>73557.584971200005</v>
      </c>
      <c r="I16664">
        <v>73579.1821815</v>
      </c>
      <c r="J16664">
        <v>73531.343753499998</v>
      </c>
    </row>
    <row r="16665" spans="1:10" x14ac:dyDescent="0.25">
      <c r="A16665" t="s">
        <v>44</v>
      </c>
      <c r="B16665" t="s">
        <v>94</v>
      </c>
      <c r="C16665" t="s">
        <v>16</v>
      </c>
      <c r="D16665" t="s">
        <v>36</v>
      </c>
      <c r="E16665" t="s">
        <v>14</v>
      </c>
      <c r="F16665" t="s">
        <v>15</v>
      </c>
      <c r="G16665">
        <v>2016</v>
      </c>
      <c r="H16665">
        <v>132312.83286600001</v>
      </c>
      <c r="I16665">
        <v>132356.349277</v>
      </c>
      <c r="J16665">
        <v>132263.51117799999</v>
      </c>
    </row>
    <row r="16666" spans="1:10" x14ac:dyDescent="0.25">
      <c r="A16666" t="s">
        <v>44</v>
      </c>
      <c r="B16666" t="s">
        <v>94</v>
      </c>
      <c r="C16666" t="s">
        <v>12</v>
      </c>
      <c r="D16666" t="s">
        <v>36</v>
      </c>
      <c r="E16666" t="s">
        <v>14</v>
      </c>
      <c r="F16666" t="s">
        <v>17</v>
      </c>
      <c r="G16666">
        <v>2016</v>
      </c>
      <c r="H16666">
        <v>1</v>
      </c>
      <c r="I16666">
        <v>1</v>
      </c>
      <c r="J16666">
        <v>1</v>
      </c>
    </row>
    <row r="16667" spans="1:10" x14ac:dyDescent="0.25">
      <c r="A16667" t="s">
        <v>44</v>
      </c>
      <c r="B16667" t="s">
        <v>94</v>
      </c>
      <c r="C16667" t="s">
        <v>16</v>
      </c>
      <c r="D16667" t="s">
        <v>36</v>
      </c>
      <c r="E16667" t="s">
        <v>14</v>
      </c>
      <c r="F16667" t="s">
        <v>17</v>
      </c>
      <c r="G16667">
        <v>2016</v>
      </c>
      <c r="H16667">
        <v>1</v>
      </c>
      <c r="I16667">
        <v>1</v>
      </c>
      <c r="J16667">
        <v>1</v>
      </c>
    </row>
    <row r="16668" spans="1:10" x14ac:dyDescent="0.25">
      <c r="A16668" t="s">
        <v>44</v>
      </c>
      <c r="B16668" t="s">
        <v>94</v>
      </c>
      <c r="C16668" t="s">
        <v>12</v>
      </c>
      <c r="D16668" t="s">
        <v>36</v>
      </c>
      <c r="E16668" t="s">
        <v>14</v>
      </c>
      <c r="F16668" t="s">
        <v>18</v>
      </c>
      <c r="G16668">
        <v>2016</v>
      </c>
      <c r="H16668">
        <v>99945.654999999999</v>
      </c>
      <c r="I16668">
        <v>99975</v>
      </c>
      <c r="J16668">
        <v>99910</v>
      </c>
    </row>
    <row r="16669" spans="1:10" x14ac:dyDescent="0.25">
      <c r="A16669" t="s">
        <v>44</v>
      </c>
      <c r="B16669" t="s">
        <v>94</v>
      </c>
      <c r="C16669" t="s">
        <v>16</v>
      </c>
      <c r="D16669" t="s">
        <v>36</v>
      </c>
      <c r="E16669" t="s">
        <v>14</v>
      </c>
      <c r="F16669" t="s">
        <v>18</v>
      </c>
      <c r="G16669">
        <v>2016</v>
      </c>
      <c r="H16669">
        <v>99942.129999999903</v>
      </c>
      <c r="I16669">
        <v>99975</v>
      </c>
      <c r="J16669">
        <v>99904.875</v>
      </c>
    </row>
    <row r="16670" spans="1:10" x14ac:dyDescent="0.25">
      <c r="A16670" t="s">
        <v>44</v>
      </c>
      <c r="B16670" t="s">
        <v>94</v>
      </c>
      <c r="C16670" t="s">
        <v>12</v>
      </c>
      <c r="D16670" t="s">
        <v>37</v>
      </c>
      <c r="E16670" t="s">
        <v>14</v>
      </c>
      <c r="F16670" t="s">
        <v>15</v>
      </c>
      <c r="G16670">
        <v>2016</v>
      </c>
      <c r="H16670">
        <v>16752.609921300002</v>
      </c>
      <c r="I16670">
        <v>16759.289828299999</v>
      </c>
      <c r="J16670">
        <v>16745.0380186</v>
      </c>
    </row>
    <row r="16671" spans="1:10" x14ac:dyDescent="0.25">
      <c r="A16671" t="s">
        <v>44</v>
      </c>
      <c r="B16671" t="s">
        <v>94</v>
      </c>
      <c r="C16671" t="s">
        <v>16</v>
      </c>
      <c r="D16671" t="s">
        <v>37</v>
      </c>
      <c r="E16671" t="s">
        <v>14</v>
      </c>
      <c r="F16671" t="s">
        <v>15</v>
      </c>
      <c r="G16671">
        <v>2016</v>
      </c>
      <c r="H16671">
        <v>43484.921831200001</v>
      </c>
      <c r="I16671">
        <v>43502.180836799998</v>
      </c>
      <c r="J16671">
        <v>43465.191036700002</v>
      </c>
    </row>
    <row r="16672" spans="1:10" x14ac:dyDescent="0.25">
      <c r="A16672" t="s">
        <v>44</v>
      </c>
      <c r="B16672" t="s">
        <v>94</v>
      </c>
      <c r="C16672" t="s">
        <v>12</v>
      </c>
      <c r="D16672" t="s">
        <v>37</v>
      </c>
      <c r="E16672" t="s">
        <v>14</v>
      </c>
      <c r="F16672" t="s">
        <v>17</v>
      </c>
      <c r="G16672">
        <v>2016</v>
      </c>
      <c r="H16672">
        <v>1</v>
      </c>
      <c r="I16672">
        <v>1</v>
      </c>
      <c r="J16672">
        <v>1</v>
      </c>
    </row>
    <row r="16673" spans="1:10" x14ac:dyDescent="0.25">
      <c r="A16673" t="s">
        <v>44</v>
      </c>
      <c r="B16673" t="s">
        <v>94</v>
      </c>
      <c r="C16673" t="s">
        <v>16</v>
      </c>
      <c r="D16673" t="s">
        <v>37</v>
      </c>
      <c r="E16673" t="s">
        <v>14</v>
      </c>
      <c r="F16673" t="s">
        <v>17</v>
      </c>
      <c r="G16673">
        <v>2016</v>
      </c>
      <c r="H16673">
        <v>1</v>
      </c>
      <c r="I16673">
        <v>1</v>
      </c>
      <c r="J16673">
        <v>1</v>
      </c>
    </row>
    <row r="16674" spans="1:10" x14ac:dyDescent="0.25">
      <c r="A16674" t="s">
        <v>44</v>
      </c>
      <c r="B16674" t="s">
        <v>94</v>
      </c>
      <c r="C16674" t="s">
        <v>12</v>
      </c>
      <c r="D16674" t="s">
        <v>37</v>
      </c>
      <c r="E16674" t="s">
        <v>14</v>
      </c>
      <c r="F16674" t="s">
        <v>18</v>
      </c>
      <c r="G16674">
        <v>2016</v>
      </c>
      <c r="H16674">
        <v>99915.16</v>
      </c>
      <c r="I16674">
        <v>99955</v>
      </c>
      <c r="J16674">
        <v>99870</v>
      </c>
    </row>
    <row r="16675" spans="1:10" x14ac:dyDescent="0.25">
      <c r="A16675" t="s">
        <v>44</v>
      </c>
      <c r="B16675" t="s">
        <v>94</v>
      </c>
      <c r="C16675" t="s">
        <v>16</v>
      </c>
      <c r="D16675" t="s">
        <v>37</v>
      </c>
      <c r="E16675" t="s">
        <v>14</v>
      </c>
      <c r="F16675" t="s">
        <v>18</v>
      </c>
      <c r="G16675">
        <v>2016</v>
      </c>
      <c r="H16675">
        <v>99925.34</v>
      </c>
      <c r="I16675">
        <v>99965</v>
      </c>
      <c r="J16675">
        <v>99880</v>
      </c>
    </row>
    <row r="16676" spans="1:10" x14ac:dyDescent="0.25">
      <c r="A16676" t="s">
        <v>44</v>
      </c>
      <c r="B16676" t="s">
        <v>94</v>
      </c>
      <c r="C16676" t="s">
        <v>12</v>
      </c>
      <c r="D16676" t="s">
        <v>13</v>
      </c>
      <c r="E16676" t="s">
        <v>40</v>
      </c>
      <c r="F16676" t="s">
        <v>15</v>
      </c>
      <c r="G16676">
        <v>2016</v>
      </c>
      <c r="H16676">
        <v>268.84809258299998</v>
      </c>
      <c r="I16676">
        <v>306.73309425000002</v>
      </c>
      <c r="J16676">
        <v>232.27857962300001</v>
      </c>
    </row>
    <row r="16677" spans="1:10" x14ac:dyDescent="0.25">
      <c r="A16677" t="s">
        <v>44</v>
      </c>
      <c r="B16677" t="s">
        <v>94</v>
      </c>
      <c r="C16677" t="s">
        <v>16</v>
      </c>
      <c r="D16677" t="s">
        <v>13</v>
      </c>
      <c r="E16677" t="s">
        <v>40</v>
      </c>
      <c r="F16677" t="s">
        <v>15</v>
      </c>
      <c r="G16677">
        <v>2016</v>
      </c>
      <c r="H16677">
        <v>176.152466285</v>
      </c>
      <c r="I16677">
        <v>202.68301456500001</v>
      </c>
      <c r="J16677">
        <v>152.15106004099999</v>
      </c>
    </row>
    <row r="16678" spans="1:10" x14ac:dyDescent="0.25">
      <c r="A16678" t="s">
        <v>44</v>
      </c>
      <c r="B16678" t="s">
        <v>94</v>
      </c>
      <c r="C16678" t="s">
        <v>12</v>
      </c>
      <c r="D16678" t="s">
        <v>13</v>
      </c>
      <c r="E16678" t="s">
        <v>40</v>
      </c>
      <c r="F16678" t="s">
        <v>17</v>
      </c>
      <c r="G16678">
        <v>2016</v>
      </c>
      <c r="H16678">
        <v>3.3784011527799999E-4</v>
      </c>
      <c r="I16678">
        <v>3.9306580354400001E-4</v>
      </c>
      <c r="J16678">
        <v>2.8880665435099999E-4</v>
      </c>
    </row>
    <row r="16679" spans="1:10" x14ac:dyDescent="0.25">
      <c r="A16679" t="s">
        <v>44</v>
      </c>
      <c r="B16679" t="s">
        <v>94</v>
      </c>
      <c r="C16679" t="s">
        <v>16</v>
      </c>
      <c r="D16679" t="s">
        <v>13</v>
      </c>
      <c r="E16679" t="s">
        <v>40</v>
      </c>
      <c r="F16679" t="s">
        <v>17</v>
      </c>
      <c r="G16679">
        <v>2016</v>
      </c>
      <c r="H16679">
        <v>2.1560764879200001E-4</v>
      </c>
      <c r="I16679">
        <v>2.5131297857100001E-4</v>
      </c>
      <c r="J16679">
        <v>1.8386666480900001E-4</v>
      </c>
    </row>
    <row r="16680" spans="1:10" x14ac:dyDescent="0.25">
      <c r="A16680" t="s">
        <v>44</v>
      </c>
      <c r="B16680" t="s">
        <v>94</v>
      </c>
      <c r="C16680" t="s">
        <v>12</v>
      </c>
      <c r="D16680" t="s">
        <v>13</v>
      </c>
      <c r="E16680" t="s">
        <v>40</v>
      </c>
      <c r="F16680" t="s">
        <v>18</v>
      </c>
      <c r="G16680">
        <v>2016</v>
      </c>
      <c r="H16680">
        <v>20.937480456500001</v>
      </c>
      <c r="I16680">
        <v>23.887906752599999</v>
      </c>
      <c r="J16680">
        <v>18.089502419700001</v>
      </c>
    </row>
    <row r="16681" spans="1:10" x14ac:dyDescent="0.25">
      <c r="A16681" t="s">
        <v>44</v>
      </c>
      <c r="B16681" t="s">
        <v>94</v>
      </c>
      <c r="C16681" t="s">
        <v>16</v>
      </c>
      <c r="D16681" t="s">
        <v>13</v>
      </c>
      <c r="E16681" t="s">
        <v>40</v>
      </c>
      <c r="F16681" t="s">
        <v>18</v>
      </c>
      <c r="G16681">
        <v>2016</v>
      </c>
      <c r="H16681">
        <v>14.491094948599899</v>
      </c>
      <c r="I16681">
        <v>16.6736172958</v>
      </c>
      <c r="J16681">
        <v>12.5166312121</v>
      </c>
    </row>
    <row r="16682" spans="1:10" x14ac:dyDescent="0.25">
      <c r="A16682" t="s">
        <v>44</v>
      </c>
      <c r="B16682" t="s">
        <v>94</v>
      </c>
      <c r="C16682" t="s">
        <v>12</v>
      </c>
      <c r="D16682" t="s">
        <v>19</v>
      </c>
      <c r="E16682" t="s">
        <v>40</v>
      </c>
      <c r="F16682" t="s">
        <v>15</v>
      </c>
      <c r="G16682">
        <v>2016</v>
      </c>
      <c r="H16682">
        <v>660.30299459000003</v>
      </c>
      <c r="I16682">
        <v>740.59572636200005</v>
      </c>
      <c r="J16682">
        <v>583.77443468000001</v>
      </c>
    </row>
    <row r="16683" spans="1:10" x14ac:dyDescent="0.25">
      <c r="A16683" t="s">
        <v>44</v>
      </c>
      <c r="B16683" t="s">
        <v>94</v>
      </c>
      <c r="C16683" t="s">
        <v>16</v>
      </c>
      <c r="D16683" t="s">
        <v>19</v>
      </c>
      <c r="E16683" t="s">
        <v>40</v>
      </c>
      <c r="F16683" t="s">
        <v>15</v>
      </c>
      <c r="G16683">
        <v>2016</v>
      </c>
      <c r="H16683">
        <v>440.44144251199998</v>
      </c>
      <c r="I16683">
        <v>496.41135189099998</v>
      </c>
      <c r="J16683">
        <v>386.54446652199999</v>
      </c>
    </row>
    <row r="16684" spans="1:10" x14ac:dyDescent="0.25">
      <c r="A16684" t="s">
        <v>44</v>
      </c>
      <c r="B16684" t="s">
        <v>94</v>
      </c>
      <c r="C16684" t="s">
        <v>12</v>
      </c>
      <c r="D16684" t="s">
        <v>19</v>
      </c>
      <c r="E16684" t="s">
        <v>40</v>
      </c>
      <c r="F16684" t="s">
        <v>17</v>
      </c>
      <c r="G16684">
        <v>2016</v>
      </c>
      <c r="H16684">
        <v>6.9012814276999995E-4</v>
      </c>
      <c r="I16684">
        <v>7.8094503626500002E-4</v>
      </c>
      <c r="J16684">
        <v>6.0429997487399998E-4</v>
      </c>
    </row>
    <row r="16685" spans="1:10" x14ac:dyDescent="0.25">
      <c r="A16685" t="s">
        <v>44</v>
      </c>
      <c r="B16685" t="s">
        <v>94</v>
      </c>
      <c r="C16685" t="s">
        <v>16</v>
      </c>
      <c r="D16685" t="s">
        <v>19</v>
      </c>
      <c r="E16685" t="s">
        <v>40</v>
      </c>
      <c r="F16685" t="s">
        <v>17</v>
      </c>
      <c r="G16685">
        <v>2016</v>
      </c>
      <c r="H16685">
        <v>4.6385626802799998E-4</v>
      </c>
      <c r="I16685">
        <v>5.2566856105800005E-4</v>
      </c>
      <c r="J16685">
        <v>4.0135576984800001E-4</v>
      </c>
    </row>
    <row r="16686" spans="1:10" x14ac:dyDescent="0.25">
      <c r="A16686" t="s">
        <v>44</v>
      </c>
      <c r="B16686" t="s">
        <v>94</v>
      </c>
      <c r="C16686" t="s">
        <v>12</v>
      </c>
      <c r="D16686" t="s">
        <v>19</v>
      </c>
      <c r="E16686" t="s">
        <v>40</v>
      </c>
      <c r="F16686" t="s">
        <v>18</v>
      </c>
      <c r="G16686">
        <v>2016</v>
      </c>
      <c r="H16686">
        <v>50.482803522700003</v>
      </c>
      <c r="I16686">
        <v>56.621503839900001</v>
      </c>
      <c r="J16686">
        <v>44.631889191699997</v>
      </c>
    </row>
    <row r="16687" spans="1:10" x14ac:dyDescent="0.25">
      <c r="A16687" t="s">
        <v>44</v>
      </c>
      <c r="B16687" t="s">
        <v>94</v>
      </c>
      <c r="C16687" t="s">
        <v>16</v>
      </c>
      <c r="D16687" t="s">
        <v>19</v>
      </c>
      <c r="E16687" t="s">
        <v>40</v>
      </c>
      <c r="F16687" t="s">
        <v>18</v>
      </c>
      <c r="G16687">
        <v>2016</v>
      </c>
      <c r="H16687">
        <v>35.171251107800003</v>
      </c>
      <c r="I16687">
        <v>39.640702769800001</v>
      </c>
      <c r="J16687">
        <v>30.867332598899999</v>
      </c>
    </row>
    <row r="16688" spans="1:10" x14ac:dyDescent="0.25">
      <c r="A16688" t="s">
        <v>44</v>
      </c>
      <c r="B16688" t="s">
        <v>94</v>
      </c>
      <c r="C16688" t="s">
        <v>12</v>
      </c>
      <c r="D16688" t="s">
        <v>20</v>
      </c>
      <c r="E16688" t="s">
        <v>40</v>
      </c>
      <c r="F16688" t="s">
        <v>15</v>
      </c>
      <c r="G16688">
        <v>2016</v>
      </c>
      <c r="H16688">
        <v>906.97189345599998</v>
      </c>
      <c r="I16688">
        <v>1007.7179106900001</v>
      </c>
      <c r="J16688">
        <v>817.73627451499999</v>
      </c>
    </row>
    <row r="16689" spans="1:10" x14ac:dyDescent="0.25">
      <c r="A16689" t="s">
        <v>44</v>
      </c>
      <c r="B16689" t="s">
        <v>94</v>
      </c>
      <c r="C16689" t="s">
        <v>16</v>
      </c>
      <c r="D16689" t="s">
        <v>20</v>
      </c>
      <c r="E16689" t="s">
        <v>40</v>
      </c>
      <c r="F16689" t="s">
        <v>15</v>
      </c>
      <c r="G16689">
        <v>2016</v>
      </c>
      <c r="H16689">
        <v>619.21812943800001</v>
      </c>
      <c r="I16689">
        <v>685.56261403500002</v>
      </c>
      <c r="J16689">
        <v>557.16728364300002</v>
      </c>
    </row>
    <row r="16690" spans="1:10" x14ac:dyDescent="0.25">
      <c r="A16690" t="s">
        <v>44</v>
      </c>
      <c r="B16690" t="s">
        <v>94</v>
      </c>
      <c r="C16690" t="s">
        <v>12</v>
      </c>
      <c r="D16690" t="s">
        <v>20</v>
      </c>
      <c r="E16690" t="s">
        <v>40</v>
      </c>
      <c r="F16690" t="s">
        <v>17</v>
      </c>
      <c r="G16690">
        <v>2016</v>
      </c>
      <c r="H16690">
        <v>9.1939596827199995E-4</v>
      </c>
      <c r="I16690">
        <v>1.0253761635500001E-3</v>
      </c>
      <c r="J16690">
        <v>8.273075273E-4</v>
      </c>
    </row>
    <row r="16691" spans="1:10" x14ac:dyDescent="0.25">
      <c r="A16691" t="s">
        <v>44</v>
      </c>
      <c r="B16691" t="s">
        <v>94</v>
      </c>
      <c r="C16691" t="s">
        <v>16</v>
      </c>
      <c r="D16691" t="s">
        <v>20</v>
      </c>
      <c r="E16691" t="s">
        <v>40</v>
      </c>
      <c r="F16691" t="s">
        <v>17</v>
      </c>
      <c r="G16691">
        <v>2016</v>
      </c>
      <c r="H16691">
        <v>5.8784201687199999E-4</v>
      </c>
      <c r="I16691">
        <v>6.5085141863900002E-4</v>
      </c>
      <c r="J16691">
        <v>5.2648832672700003E-4</v>
      </c>
    </row>
    <row r="16692" spans="1:10" x14ac:dyDescent="0.25">
      <c r="A16692" t="s">
        <v>44</v>
      </c>
      <c r="B16692" t="s">
        <v>94</v>
      </c>
      <c r="C16692" t="s">
        <v>12</v>
      </c>
      <c r="D16692" t="s">
        <v>20</v>
      </c>
      <c r="E16692" t="s">
        <v>40</v>
      </c>
      <c r="F16692" t="s">
        <v>18</v>
      </c>
      <c r="G16692">
        <v>2016</v>
      </c>
      <c r="H16692">
        <v>70.892110155899999</v>
      </c>
      <c r="I16692">
        <v>78.766772869599905</v>
      </c>
      <c r="J16692">
        <v>63.917140618799998</v>
      </c>
    </row>
    <row r="16693" spans="1:10" x14ac:dyDescent="0.25">
      <c r="A16693" t="s">
        <v>44</v>
      </c>
      <c r="B16693" t="s">
        <v>94</v>
      </c>
      <c r="C16693" t="s">
        <v>16</v>
      </c>
      <c r="D16693" t="s">
        <v>20</v>
      </c>
      <c r="E16693" t="s">
        <v>40</v>
      </c>
      <c r="F16693" t="s">
        <v>18</v>
      </c>
      <c r="G16693">
        <v>2016</v>
      </c>
      <c r="H16693">
        <v>50.168499440699897</v>
      </c>
      <c r="I16693">
        <v>55.5436702895</v>
      </c>
      <c r="J16693">
        <v>45.141195370399998</v>
      </c>
    </row>
    <row r="16694" spans="1:10" x14ac:dyDescent="0.25">
      <c r="A16694" t="s">
        <v>44</v>
      </c>
      <c r="B16694" t="s">
        <v>94</v>
      </c>
      <c r="C16694" t="s">
        <v>12</v>
      </c>
      <c r="D16694" t="s">
        <v>21</v>
      </c>
      <c r="E16694" t="s">
        <v>40</v>
      </c>
      <c r="F16694" t="s">
        <v>15</v>
      </c>
      <c r="G16694">
        <v>2016</v>
      </c>
      <c r="H16694">
        <v>1193.48684413</v>
      </c>
      <c r="I16694">
        <v>1316.5948484200001</v>
      </c>
      <c r="J16694">
        <v>1068.3388038099999</v>
      </c>
    </row>
    <row r="16695" spans="1:10" x14ac:dyDescent="0.25">
      <c r="A16695" t="s">
        <v>44</v>
      </c>
      <c r="B16695" t="s">
        <v>94</v>
      </c>
      <c r="C16695" t="s">
        <v>16</v>
      </c>
      <c r="D16695" t="s">
        <v>21</v>
      </c>
      <c r="E16695" t="s">
        <v>40</v>
      </c>
      <c r="F16695" t="s">
        <v>15</v>
      </c>
      <c r="G16695">
        <v>2016</v>
      </c>
      <c r="H16695">
        <v>820.72637955300002</v>
      </c>
      <c r="I16695">
        <v>902.09626495099997</v>
      </c>
      <c r="J16695">
        <v>738.50830158400004</v>
      </c>
    </row>
    <row r="16696" spans="1:10" x14ac:dyDescent="0.25">
      <c r="A16696" t="s">
        <v>44</v>
      </c>
      <c r="B16696" t="s">
        <v>94</v>
      </c>
      <c r="C16696" t="s">
        <v>12</v>
      </c>
      <c r="D16696" t="s">
        <v>21</v>
      </c>
      <c r="E16696" t="s">
        <v>40</v>
      </c>
      <c r="F16696" t="s">
        <v>17</v>
      </c>
      <c r="G16696">
        <v>2016</v>
      </c>
      <c r="H16696">
        <v>1.04855053676E-3</v>
      </c>
      <c r="I16696">
        <v>1.1609033978399999E-3</v>
      </c>
      <c r="J16696">
        <v>9.3790344775400002E-4</v>
      </c>
    </row>
    <row r="16697" spans="1:10" x14ac:dyDescent="0.25">
      <c r="A16697" t="s">
        <v>44</v>
      </c>
      <c r="B16697" t="s">
        <v>94</v>
      </c>
      <c r="C16697" t="s">
        <v>16</v>
      </c>
      <c r="D16697" t="s">
        <v>21</v>
      </c>
      <c r="E16697" t="s">
        <v>40</v>
      </c>
      <c r="F16697" t="s">
        <v>17</v>
      </c>
      <c r="G16697">
        <v>2016</v>
      </c>
      <c r="H16697">
        <v>6.9048577761999998E-4</v>
      </c>
      <c r="I16697">
        <v>7.5903826443200003E-4</v>
      </c>
      <c r="J16697">
        <v>6.2061515442600002E-4</v>
      </c>
    </row>
    <row r="16698" spans="1:10" x14ac:dyDescent="0.25">
      <c r="A16698" t="s">
        <v>44</v>
      </c>
      <c r="B16698" t="s">
        <v>94</v>
      </c>
      <c r="C16698" t="s">
        <v>12</v>
      </c>
      <c r="D16698" t="s">
        <v>21</v>
      </c>
      <c r="E16698" t="s">
        <v>40</v>
      </c>
      <c r="F16698" t="s">
        <v>18</v>
      </c>
      <c r="G16698">
        <v>2016</v>
      </c>
      <c r="H16698">
        <v>91.8291848251</v>
      </c>
      <c r="I16698">
        <v>101.301352646</v>
      </c>
      <c r="J16698">
        <v>82.200052688699998</v>
      </c>
    </row>
    <row r="16699" spans="1:10" x14ac:dyDescent="0.25">
      <c r="A16699" t="s">
        <v>44</v>
      </c>
      <c r="B16699" t="s">
        <v>94</v>
      </c>
      <c r="C16699" t="s">
        <v>16</v>
      </c>
      <c r="D16699" t="s">
        <v>21</v>
      </c>
      <c r="E16699" t="s">
        <v>40</v>
      </c>
      <c r="F16699" t="s">
        <v>18</v>
      </c>
      <c r="G16699">
        <v>2016</v>
      </c>
      <c r="H16699">
        <v>65.952702090100004</v>
      </c>
      <c r="I16699">
        <v>72.491499848399997</v>
      </c>
      <c r="J16699">
        <v>59.345744475700002</v>
      </c>
    </row>
    <row r="16700" spans="1:10" x14ac:dyDescent="0.25">
      <c r="A16700" t="s">
        <v>44</v>
      </c>
      <c r="B16700" t="s">
        <v>94</v>
      </c>
      <c r="C16700" t="s">
        <v>12</v>
      </c>
      <c r="D16700" t="s">
        <v>22</v>
      </c>
      <c r="E16700" t="s">
        <v>40</v>
      </c>
      <c r="F16700" t="s">
        <v>15</v>
      </c>
      <c r="G16700">
        <v>2016</v>
      </c>
      <c r="H16700">
        <v>1788.32159649</v>
      </c>
      <c r="I16700">
        <v>1995.32928505</v>
      </c>
      <c r="J16700">
        <v>1589.98167427</v>
      </c>
    </row>
    <row r="16701" spans="1:10" x14ac:dyDescent="0.25">
      <c r="A16701" t="s">
        <v>44</v>
      </c>
      <c r="B16701" t="s">
        <v>94</v>
      </c>
      <c r="C16701" t="s">
        <v>16</v>
      </c>
      <c r="D16701" t="s">
        <v>22</v>
      </c>
      <c r="E16701" t="s">
        <v>40</v>
      </c>
      <c r="F16701" t="s">
        <v>15</v>
      </c>
      <c r="G16701">
        <v>2016</v>
      </c>
      <c r="H16701">
        <v>1215.9192207599999</v>
      </c>
      <c r="I16701">
        <v>1354.59494139</v>
      </c>
      <c r="J16701">
        <v>1083.7428616699999</v>
      </c>
    </row>
    <row r="16702" spans="1:10" x14ac:dyDescent="0.25">
      <c r="A16702" t="s">
        <v>44</v>
      </c>
      <c r="B16702" t="s">
        <v>94</v>
      </c>
      <c r="C16702" t="s">
        <v>12</v>
      </c>
      <c r="D16702" t="s">
        <v>22</v>
      </c>
      <c r="E16702" t="s">
        <v>40</v>
      </c>
      <c r="F16702" t="s">
        <v>17</v>
      </c>
      <c r="G16702">
        <v>2016</v>
      </c>
      <c r="H16702">
        <v>1.4030929042500001E-3</v>
      </c>
      <c r="I16702">
        <v>1.5650559796500001E-3</v>
      </c>
      <c r="J16702">
        <v>1.2411417758700001E-3</v>
      </c>
    </row>
    <row r="16703" spans="1:10" x14ac:dyDescent="0.25">
      <c r="A16703" t="s">
        <v>44</v>
      </c>
      <c r="B16703" t="s">
        <v>94</v>
      </c>
      <c r="C16703" t="s">
        <v>16</v>
      </c>
      <c r="D16703" t="s">
        <v>22</v>
      </c>
      <c r="E16703" t="s">
        <v>40</v>
      </c>
      <c r="F16703" t="s">
        <v>17</v>
      </c>
      <c r="G16703">
        <v>2016</v>
      </c>
      <c r="H16703">
        <v>8.9264595100400001E-4</v>
      </c>
      <c r="I16703">
        <v>9.9455169877599994E-4</v>
      </c>
      <c r="J16703">
        <v>7.9607130889399998E-4</v>
      </c>
    </row>
    <row r="16704" spans="1:10" x14ac:dyDescent="0.25">
      <c r="A16704" t="s">
        <v>44</v>
      </c>
      <c r="B16704" t="s">
        <v>94</v>
      </c>
      <c r="C16704" t="s">
        <v>12</v>
      </c>
      <c r="D16704" t="s">
        <v>22</v>
      </c>
      <c r="E16704" t="s">
        <v>40</v>
      </c>
      <c r="F16704" t="s">
        <v>18</v>
      </c>
      <c r="G16704">
        <v>2016</v>
      </c>
      <c r="H16704">
        <v>118.053920336</v>
      </c>
      <c r="I16704">
        <v>131.71928635399999</v>
      </c>
      <c r="J16704">
        <v>104.96074659</v>
      </c>
    </row>
    <row r="16705" spans="1:10" x14ac:dyDescent="0.25">
      <c r="A16705" t="s">
        <v>44</v>
      </c>
      <c r="B16705" t="s">
        <v>94</v>
      </c>
      <c r="C16705" t="s">
        <v>16</v>
      </c>
      <c r="D16705" t="s">
        <v>22</v>
      </c>
      <c r="E16705" t="s">
        <v>40</v>
      </c>
      <c r="F16705" t="s">
        <v>18</v>
      </c>
      <c r="G16705">
        <v>2016</v>
      </c>
      <c r="H16705">
        <v>86.222557343399998</v>
      </c>
      <c r="I16705">
        <v>96.056249475300007</v>
      </c>
      <c r="J16705">
        <v>76.849744161199993</v>
      </c>
    </row>
    <row r="16706" spans="1:10" x14ac:dyDescent="0.25">
      <c r="A16706" t="s">
        <v>44</v>
      </c>
      <c r="B16706" t="s">
        <v>94</v>
      </c>
      <c r="C16706" t="s">
        <v>12</v>
      </c>
      <c r="D16706" t="s">
        <v>23</v>
      </c>
      <c r="E16706" t="s">
        <v>40</v>
      </c>
      <c r="F16706" t="s">
        <v>15</v>
      </c>
      <c r="G16706">
        <v>2016</v>
      </c>
      <c r="H16706">
        <v>2342.9669841199998</v>
      </c>
      <c r="I16706">
        <v>2615.93223128</v>
      </c>
      <c r="J16706">
        <v>2105.58754563</v>
      </c>
    </row>
    <row r="16707" spans="1:10" x14ac:dyDescent="0.25">
      <c r="A16707" t="s">
        <v>44</v>
      </c>
      <c r="B16707" t="s">
        <v>94</v>
      </c>
      <c r="C16707" t="s">
        <v>16</v>
      </c>
      <c r="D16707" t="s">
        <v>23</v>
      </c>
      <c r="E16707" t="s">
        <v>40</v>
      </c>
      <c r="F16707" t="s">
        <v>15</v>
      </c>
      <c r="G16707">
        <v>2016</v>
      </c>
      <c r="H16707">
        <v>1641.2094514</v>
      </c>
      <c r="I16707">
        <v>1820.37657126</v>
      </c>
      <c r="J16707">
        <v>1479.0573826299999</v>
      </c>
    </row>
    <row r="16708" spans="1:10" x14ac:dyDescent="0.25">
      <c r="A16708" t="s">
        <v>44</v>
      </c>
      <c r="B16708" t="s">
        <v>94</v>
      </c>
      <c r="C16708" t="s">
        <v>12</v>
      </c>
      <c r="D16708" t="s">
        <v>23</v>
      </c>
      <c r="E16708" t="s">
        <v>40</v>
      </c>
      <c r="F16708" t="s">
        <v>17</v>
      </c>
      <c r="G16708">
        <v>2016</v>
      </c>
      <c r="H16708">
        <v>1.7043188940600001E-3</v>
      </c>
      <c r="I16708">
        <v>1.89746594771E-3</v>
      </c>
      <c r="J16708">
        <v>1.5318688032E-3</v>
      </c>
    </row>
    <row r="16709" spans="1:10" x14ac:dyDescent="0.25">
      <c r="A16709" t="s">
        <v>44</v>
      </c>
      <c r="B16709" t="s">
        <v>94</v>
      </c>
      <c r="C16709" t="s">
        <v>16</v>
      </c>
      <c r="D16709" t="s">
        <v>23</v>
      </c>
      <c r="E16709" t="s">
        <v>40</v>
      </c>
      <c r="F16709" t="s">
        <v>17</v>
      </c>
      <c r="G16709">
        <v>2016</v>
      </c>
      <c r="H16709">
        <v>1.1431117321200001E-3</v>
      </c>
      <c r="I16709">
        <v>1.26871274757E-3</v>
      </c>
      <c r="J16709">
        <v>1.0293332567799999E-3</v>
      </c>
    </row>
    <row r="16710" spans="1:10" x14ac:dyDescent="0.25">
      <c r="A16710" t="s">
        <v>44</v>
      </c>
      <c r="B16710" t="s">
        <v>94</v>
      </c>
      <c r="C16710" t="s">
        <v>12</v>
      </c>
      <c r="D16710" t="s">
        <v>23</v>
      </c>
      <c r="E16710" t="s">
        <v>40</v>
      </c>
      <c r="F16710" t="s">
        <v>18</v>
      </c>
      <c r="G16710">
        <v>2016</v>
      </c>
      <c r="H16710">
        <v>149.962094138</v>
      </c>
      <c r="I16710">
        <v>167.43329213999999</v>
      </c>
      <c r="J16710">
        <v>134.76857329800001</v>
      </c>
    </row>
    <row r="16711" spans="1:10" x14ac:dyDescent="0.25">
      <c r="A16711" t="s">
        <v>44</v>
      </c>
      <c r="B16711" t="s">
        <v>94</v>
      </c>
      <c r="C16711" t="s">
        <v>16</v>
      </c>
      <c r="D16711" t="s">
        <v>23</v>
      </c>
      <c r="E16711" t="s">
        <v>40</v>
      </c>
      <c r="F16711" t="s">
        <v>18</v>
      </c>
      <c r="G16711">
        <v>2016</v>
      </c>
      <c r="H16711">
        <v>111.942298906</v>
      </c>
      <c r="I16711">
        <v>124.162786223</v>
      </c>
      <c r="J16711">
        <v>100.882360557</v>
      </c>
    </row>
    <row r="16712" spans="1:10" x14ac:dyDescent="0.25">
      <c r="A16712" t="s">
        <v>44</v>
      </c>
      <c r="B16712" t="s">
        <v>94</v>
      </c>
      <c r="C16712" t="s">
        <v>12</v>
      </c>
      <c r="D16712" t="s">
        <v>24</v>
      </c>
      <c r="E16712" t="s">
        <v>40</v>
      </c>
      <c r="F16712" t="s">
        <v>15</v>
      </c>
      <c r="G16712">
        <v>2016</v>
      </c>
      <c r="H16712">
        <v>2992.04490842</v>
      </c>
      <c r="I16712">
        <v>3280.8012408200002</v>
      </c>
      <c r="J16712">
        <v>2755.6003125699999</v>
      </c>
    </row>
    <row r="16713" spans="1:10" x14ac:dyDescent="0.25">
      <c r="A16713" t="s">
        <v>44</v>
      </c>
      <c r="B16713" t="s">
        <v>94</v>
      </c>
      <c r="C16713" t="s">
        <v>16</v>
      </c>
      <c r="D16713" t="s">
        <v>24</v>
      </c>
      <c r="E16713" t="s">
        <v>40</v>
      </c>
      <c r="F16713" t="s">
        <v>15</v>
      </c>
      <c r="G16713">
        <v>2016</v>
      </c>
      <c r="H16713">
        <v>2208.7058472399999</v>
      </c>
      <c r="I16713">
        <v>2403.4052447099998</v>
      </c>
      <c r="J16713">
        <v>2041.8063230600001</v>
      </c>
    </row>
    <row r="16714" spans="1:10" x14ac:dyDescent="0.25">
      <c r="A16714" t="s">
        <v>44</v>
      </c>
      <c r="B16714" t="s">
        <v>94</v>
      </c>
      <c r="C16714" t="s">
        <v>12</v>
      </c>
      <c r="D16714" t="s">
        <v>24</v>
      </c>
      <c r="E16714" t="s">
        <v>40</v>
      </c>
      <c r="F16714" t="s">
        <v>17</v>
      </c>
      <c r="G16714">
        <v>2016</v>
      </c>
      <c r="H16714">
        <v>2.21301462062E-3</v>
      </c>
      <c r="I16714">
        <v>2.4329835458100002E-3</v>
      </c>
      <c r="J16714">
        <v>2.0382664095699998E-3</v>
      </c>
    </row>
    <row r="16715" spans="1:10" x14ac:dyDescent="0.25">
      <c r="A16715" t="s">
        <v>44</v>
      </c>
      <c r="B16715" t="s">
        <v>94</v>
      </c>
      <c r="C16715" t="s">
        <v>16</v>
      </c>
      <c r="D16715" t="s">
        <v>24</v>
      </c>
      <c r="E16715" t="s">
        <v>40</v>
      </c>
      <c r="F16715" t="s">
        <v>17</v>
      </c>
      <c r="G16715">
        <v>2016</v>
      </c>
      <c r="H16715">
        <v>1.57238622322E-3</v>
      </c>
      <c r="I16715">
        <v>1.7104603489700001E-3</v>
      </c>
      <c r="J16715">
        <v>1.45342185724E-3</v>
      </c>
    </row>
    <row r="16716" spans="1:10" x14ac:dyDescent="0.25">
      <c r="A16716" t="s">
        <v>44</v>
      </c>
      <c r="B16716" t="s">
        <v>94</v>
      </c>
      <c r="C16716" t="s">
        <v>12</v>
      </c>
      <c r="D16716" t="s">
        <v>24</v>
      </c>
      <c r="E16716" t="s">
        <v>40</v>
      </c>
      <c r="F16716" t="s">
        <v>18</v>
      </c>
      <c r="G16716">
        <v>2016</v>
      </c>
      <c r="H16716">
        <v>200.79273610600001</v>
      </c>
      <c r="I16716">
        <v>220.170845668</v>
      </c>
      <c r="J16716">
        <v>184.925207779</v>
      </c>
    </row>
    <row r="16717" spans="1:10" x14ac:dyDescent="0.25">
      <c r="A16717" t="s">
        <v>44</v>
      </c>
      <c r="B16717" t="s">
        <v>94</v>
      </c>
      <c r="C16717" t="s">
        <v>16</v>
      </c>
      <c r="D16717" t="s">
        <v>24</v>
      </c>
      <c r="E16717" t="s">
        <v>40</v>
      </c>
      <c r="F16717" t="s">
        <v>18</v>
      </c>
      <c r="G16717">
        <v>2016</v>
      </c>
      <c r="H16717">
        <v>155.046850584</v>
      </c>
      <c r="I16717">
        <v>168.71436924599999</v>
      </c>
      <c r="J16717">
        <v>143.330828905</v>
      </c>
    </row>
    <row r="16718" spans="1:10" x14ac:dyDescent="0.25">
      <c r="A16718" t="s">
        <v>44</v>
      </c>
      <c r="B16718" t="s">
        <v>94</v>
      </c>
      <c r="C16718" t="s">
        <v>12</v>
      </c>
      <c r="D16718" t="s">
        <v>25</v>
      </c>
      <c r="E16718" t="s">
        <v>40</v>
      </c>
      <c r="F16718" t="s">
        <v>15</v>
      </c>
      <c r="G16718">
        <v>2016</v>
      </c>
      <c r="H16718">
        <v>7196.5333718700003</v>
      </c>
      <c r="I16718">
        <v>7902.1204113699996</v>
      </c>
      <c r="J16718">
        <v>6514.5719191600001</v>
      </c>
    </row>
    <row r="16719" spans="1:10" x14ac:dyDescent="0.25">
      <c r="A16719" t="s">
        <v>44</v>
      </c>
      <c r="B16719" t="s">
        <v>94</v>
      </c>
      <c r="C16719" t="s">
        <v>16</v>
      </c>
      <c r="D16719" t="s">
        <v>25</v>
      </c>
      <c r="E16719" t="s">
        <v>40</v>
      </c>
      <c r="F16719" t="s">
        <v>15</v>
      </c>
      <c r="G16719">
        <v>2016</v>
      </c>
      <c r="H16719">
        <v>4613.5569750499999</v>
      </c>
      <c r="I16719">
        <v>4979.3008996099998</v>
      </c>
      <c r="J16719">
        <v>4231.9276866999999</v>
      </c>
    </row>
    <row r="16720" spans="1:10" x14ac:dyDescent="0.25">
      <c r="A16720" t="s">
        <v>44</v>
      </c>
      <c r="B16720" t="s">
        <v>94</v>
      </c>
      <c r="C16720" t="s">
        <v>12</v>
      </c>
      <c r="D16720" t="s">
        <v>25</v>
      </c>
      <c r="E16720" t="s">
        <v>40</v>
      </c>
      <c r="F16720" t="s">
        <v>17</v>
      </c>
      <c r="G16720">
        <v>2016</v>
      </c>
      <c r="H16720">
        <v>5.9925123249199999E-3</v>
      </c>
      <c r="I16720">
        <v>6.58381765342E-3</v>
      </c>
      <c r="J16720">
        <v>5.4215606085599999E-3</v>
      </c>
    </row>
    <row r="16721" spans="1:10" x14ac:dyDescent="0.25">
      <c r="A16721" t="s">
        <v>44</v>
      </c>
      <c r="B16721" t="s">
        <v>94</v>
      </c>
      <c r="C16721" t="s">
        <v>16</v>
      </c>
      <c r="D16721" t="s">
        <v>25</v>
      </c>
      <c r="E16721" t="s">
        <v>40</v>
      </c>
      <c r="F16721" t="s">
        <v>17</v>
      </c>
      <c r="G16721">
        <v>2016</v>
      </c>
      <c r="H16721">
        <v>3.6320580725799998E-3</v>
      </c>
      <c r="I16721">
        <v>3.9194580134700001E-3</v>
      </c>
      <c r="J16721">
        <v>3.3364537455100002E-3</v>
      </c>
    </row>
    <row r="16722" spans="1:10" x14ac:dyDescent="0.25">
      <c r="A16722" t="s">
        <v>44</v>
      </c>
      <c r="B16722" t="s">
        <v>94</v>
      </c>
      <c r="C16722" t="s">
        <v>12</v>
      </c>
      <c r="D16722" t="s">
        <v>25</v>
      </c>
      <c r="E16722" t="s">
        <v>40</v>
      </c>
      <c r="F16722" t="s">
        <v>18</v>
      </c>
      <c r="G16722">
        <v>2016</v>
      </c>
      <c r="H16722">
        <v>550.41337691299998</v>
      </c>
      <c r="I16722">
        <v>604.37888017</v>
      </c>
      <c r="J16722">
        <v>498.25483241500001</v>
      </c>
    </row>
    <row r="16723" spans="1:10" x14ac:dyDescent="0.25">
      <c r="A16723" t="s">
        <v>44</v>
      </c>
      <c r="B16723" t="s">
        <v>94</v>
      </c>
      <c r="C16723" t="s">
        <v>16</v>
      </c>
      <c r="D16723" t="s">
        <v>25</v>
      </c>
      <c r="E16723" t="s">
        <v>40</v>
      </c>
      <c r="F16723" t="s">
        <v>18</v>
      </c>
      <c r="G16723">
        <v>2016</v>
      </c>
      <c r="H16723">
        <v>358.91605834199999</v>
      </c>
      <c r="I16723">
        <v>387.36945524999999</v>
      </c>
      <c r="J16723">
        <v>329.22684443200001</v>
      </c>
    </row>
    <row r="16724" spans="1:10" x14ac:dyDescent="0.25">
      <c r="A16724" t="s">
        <v>44</v>
      </c>
      <c r="B16724" t="s">
        <v>94</v>
      </c>
      <c r="C16724" t="s">
        <v>12</v>
      </c>
      <c r="D16724" t="s">
        <v>26</v>
      </c>
      <c r="E16724" t="s">
        <v>40</v>
      </c>
      <c r="F16724" t="s">
        <v>15</v>
      </c>
      <c r="G16724">
        <v>2016</v>
      </c>
      <c r="H16724">
        <v>13324.9067934</v>
      </c>
      <c r="I16724">
        <v>14844.8208878</v>
      </c>
      <c r="J16724">
        <v>11941.934351399999</v>
      </c>
    </row>
    <row r="16725" spans="1:10" x14ac:dyDescent="0.25">
      <c r="A16725" t="s">
        <v>44</v>
      </c>
      <c r="B16725" t="s">
        <v>94</v>
      </c>
      <c r="C16725" t="s">
        <v>16</v>
      </c>
      <c r="D16725" t="s">
        <v>26</v>
      </c>
      <c r="E16725" t="s">
        <v>40</v>
      </c>
      <c r="F16725" t="s">
        <v>15</v>
      </c>
      <c r="G16725">
        <v>2016</v>
      </c>
      <c r="H16725">
        <v>7581.3140704099997</v>
      </c>
      <c r="I16725">
        <v>8248.9836447899997</v>
      </c>
      <c r="J16725">
        <v>6891.2862930199999</v>
      </c>
    </row>
    <row r="16726" spans="1:10" x14ac:dyDescent="0.25">
      <c r="A16726" t="s">
        <v>44</v>
      </c>
      <c r="B16726" t="s">
        <v>94</v>
      </c>
      <c r="C16726" t="s">
        <v>12</v>
      </c>
      <c r="D16726" t="s">
        <v>26</v>
      </c>
      <c r="E16726" t="s">
        <v>40</v>
      </c>
      <c r="F16726" t="s">
        <v>17</v>
      </c>
      <c r="G16726">
        <v>2016</v>
      </c>
      <c r="H16726">
        <v>1.10829569651E-2</v>
      </c>
      <c r="I16726">
        <v>1.23389867349E-2</v>
      </c>
      <c r="J16726">
        <v>9.9512682910200007E-3</v>
      </c>
    </row>
    <row r="16727" spans="1:10" x14ac:dyDescent="0.25">
      <c r="A16727" t="s">
        <v>44</v>
      </c>
      <c r="B16727" t="s">
        <v>94</v>
      </c>
      <c r="C16727" t="s">
        <v>16</v>
      </c>
      <c r="D16727" t="s">
        <v>26</v>
      </c>
      <c r="E16727" t="s">
        <v>40</v>
      </c>
      <c r="F16727" t="s">
        <v>17</v>
      </c>
      <c r="G16727">
        <v>2016</v>
      </c>
      <c r="H16727">
        <v>5.9034489650799998E-3</v>
      </c>
      <c r="I16727">
        <v>6.4178775560800004E-3</v>
      </c>
      <c r="J16727">
        <v>5.36549828309E-3</v>
      </c>
    </row>
    <row r="16728" spans="1:10" x14ac:dyDescent="0.25">
      <c r="A16728" t="s">
        <v>44</v>
      </c>
      <c r="B16728" t="s">
        <v>94</v>
      </c>
      <c r="C16728" t="s">
        <v>12</v>
      </c>
      <c r="D16728" t="s">
        <v>26</v>
      </c>
      <c r="E16728" t="s">
        <v>40</v>
      </c>
      <c r="F16728" t="s">
        <v>18</v>
      </c>
      <c r="G16728">
        <v>2016</v>
      </c>
      <c r="H16728">
        <v>1030.62855296</v>
      </c>
      <c r="I16728">
        <v>1148.1878641000001</v>
      </c>
      <c r="J16728">
        <v>923.66113406500006</v>
      </c>
    </row>
    <row r="16729" spans="1:10" x14ac:dyDescent="0.25">
      <c r="A16729" t="s">
        <v>44</v>
      </c>
      <c r="B16729" t="s">
        <v>94</v>
      </c>
      <c r="C16729" t="s">
        <v>16</v>
      </c>
      <c r="D16729" t="s">
        <v>26</v>
      </c>
      <c r="E16729" t="s">
        <v>40</v>
      </c>
      <c r="F16729" t="s">
        <v>18</v>
      </c>
      <c r="G16729">
        <v>2016</v>
      </c>
      <c r="H16729">
        <v>584.06066484999997</v>
      </c>
      <c r="I16729">
        <v>635.49759674400002</v>
      </c>
      <c r="J16729">
        <v>530.90126811599998</v>
      </c>
    </row>
    <row r="16730" spans="1:10" x14ac:dyDescent="0.25">
      <c r="A16730" t="s">
        <v>44</v>
      </c>
      <c r="B16730" t="s">
        <v>94</v>
      </c>
      <c r="C16730" t="s">
        <v>12</v>
      </c>
      <c r="D16730" t="s">
        <v>27</v>
      </c>
      <c r="E16730" t="s">
        <v>40</v>
      </c>
      <c r="F16730" t="s">
        <v>15</v>
      </c>
      <c r="G16730">
        <v>2016</v>
      </c>
      <c r="H16730">
        <v>25174.259711800001</v>
      </c>
      <c r="I16730">
        <v>27844.8105192</v>
      </c>
      <c r="J16730">
        <v>22888.634386599999</v>
      </c>
    </row>
    <row r="16731" spans="1:10" x14ac:dyDescent="0.25">
      <c r="A16731" t="s">
        <v>44</v>
      </c>
      <c r="B16731" t="s">
        <v>94</v>
      </c>
      <c r="C16731" t="s">
        <v>16</v>
      </c>
      <c r="D16731" t="s">
        <v>27</v>
      </c>
      <c r="E16731" t="s">
        <v>40</v>
      </c>
      <c r="F16731" t="s">
        <v>15</v>
      </c>
      <c r="G16731">
        <v>2016</v>
      </c>
      <c r="H16731">
        <v>12921.334068599999</v>
      </c>
      <c r="I16731">
        <v>13857.0776303</v>
      </c>
      <c r="J16731">
        <v>11963.6595263</v>
      </c>
    </row>
    <row r="16732" spans="1:10" x14ac:dyDescent="0.25">
      <c r="A16732" t="s">
        <v>44</v>
      </c>
      <c r="B16732" t="s">
        <v>94</v>
      </c>
      <c r="C16732" t="s">
        <v>12</v>
      </c>
      <c r="D16732" t="s">
        <v>27</v>
      </c>
      <c r="E16732" t="s">
        <v>40</v>
      </c>
      <c r="F16732" t="s">
        <v>17</v>
      </c>
      <c r="G16732">
        <v>2016</v>
      </c>
      <c r="H16732">
        <v>2.0627844551400001E-2</v>
      </c>
      <c r="I16732">
        <v>2.2856463104899999E-2</v>
      </c>
      <c r="J16732">
        <v>1.8756567845399998E-2</v>
      </c>
    </row>
    <row r="16733" spans="1:10" x14ac:dyDescent="0.25">
      <c r="A16733" t="s">
        <v>44</v>
      </c>
      <c r="B16733" t="s">
        <v>94</v>
      </c>
      <c r="C16733" t="s">
        <v>16</v>
      </c>
      <c r="D16733" t="s">
        <v>27</v>
      </c>
      <c r="E16733" t="s">
        <v>40</v>
      </c>
      <c r="F16733" t="s">
        <v>17</v>
      </c>
      <c r="G16733">
        <v>2016</v>
      </c>
      <c r="H16733">
        <v>1.01336403648E-2</v>
      </c>
      <c r="I16733">
        <v>1.0880734914599999E-2</v>
      </c>
      <c r="J16733">
        <v>9.3816670423199997E-3</v>
      </c>
    </row>
    <row r="16734" spans="1:10" x14ac:dyDescent="0.25">
      <c r="A16734" t="s">
        <v>44</v>
      </c>
      <c r="B16734" t="s">
        <v>94</v>
      </c>
      <c r="C16734" t="s">
        <v>12</v>
      </c>
      <c r="D16734" t="s">
        <v>27</v>
      </c>
      <c r="E16734" t="s">
        <v>40</v>
      </c>
      <c r="F16734" t="s">
        <v>18</v>
      </c>
      <c r="G16734">
        <v>2016</v>
      </c>
      <c r="H16734">
        <v>1948.03807232999</v>
      </c>
      <c r="I16734">
        <v>2154.6910069800001</v>
      </c>
      <c r="J16734">
        <v>1771.1714949899999</v>
      </c>
    </row>
    <row r="16735" spans="1:10" x14ac:dyDescent="0.25">
      <c r="A16735" t="s">
        <v>44</v>
      </c>
      <c r="B16735" t="s">
        <v>94</v>
      </c>
      <c r="C16735" t="s">
        <v>16</v>
      </c>
      <c r="D16735" t="s">
        <v>27</v>
      </c>
      <c r="E16735" t="s">
        <v>40</v>
      </c>
      <c r="F16735" t="s">
        <v>18</v>
      </c>
      <c r="G16735">
        <v>2016</v>
      </c>
      <c r="H16735">
        <v>1003.59737511</v>
      </c>
      <c r="I16735">
        <v>1076.2763862199999</v>
      </c>
      <c r="J16735">
        <v>929.21498922499995</v>
      </c>
    </row>
    <row r="16736" spans="1:10" x14ac:dyDescent="0.25">
      <c r="A16736" t="s">
        <v>44</v>
      </c>
      <c r="B16736" t="s">
        <v>94</v>
      </c>
      <c r="C16736" t="s">
        <v>12</v>
      </c>
      <c r="D16736" t="s">
        <v>28</v>
      </c>
      <c r="E16736" t="s">
        <v>40</v>
      </c>
      <c r="F16736" t="s">
        <v>15</v>
      </c>
      <c r="G16736">
        <v>2016</v>
      </c>
      <c r="H16736">
        <v>45826.557008399999</v>
      </c>
      <c r="I16736">
        <v>51286.631882900001</v>
      </c>
      <c r="J16736">
        <v>41561.8053659</v>
      </c>
    </row>
    <row r="16737" spans="1:10" x14ac:dyDescent="0.25">
      <c r="A16737" t="s">
        <v>44</v>
      </c>
      <c r="B16737" t="s">
        <v>94</v>
      </c>
      <c r="C16737" t="s">
        <v>16</v>
      </c>
      <c r="D16737" t="s">
        <v>28</v>
      </c>
      <c r="E16737" t="s">
        <v>40</v>
      </c>
      <c r="F16737" t="s">
        <v>15</v>
      </c>
      <c r="G16737">
        <v>2016</v>
      </c>
      <c r="H16737">
        <v>22862.832776499999</v>
      </c>
      <c r="I16737">
        <v>24768.1836081</v>
      </c>
      <c r="J16737">
        <v>21091.050376300002</v>
      </c>
    </row>
    <row r="16738" spans="1:10" x14ac:dyDescent="0.25">
      <c r="A16738" t="s">
        <v>44</v>
      </c>
      <c r="B16738" t="s">
        <v>94</v>
      </c>
      <c r="C16738" t="s">
        <v>12</v>
      </c>
      <c r="D16738" t="s">
        <v>28</v>
      </c>
      <c r="E16738" t="s">
        <v>40</v>
      </c>
      <c r="F16738" t="s">
        <v>17</v>
      </c>
      <c r="G16738">
        <v>2016</v>
      </c>
      <c r="H16738">
        <v>3.5849110297800003E-2</v>
      </c>
      <c r="I16738">
        <v>4.0204284485999997E-2</v>
      </c>
      <c r="J16738">
        <v>3.24676912022E-2</v>
      </c>
    </row>
    <row r="16739" spans="1:10" x14ac:dyDescent="0.25">
      <c r="A16739" t="s">
        <v>44</v>
      </c>
      <c r="B16739" t="s">
        <v>94</v>
      </c>
      <c r="C16739" t="s">
        <v>16</v>
      </c>
      <c r="D16739" t="s">
        <v>28</v>
      </c>
      <c r="E16739" t="s">
        <v>40</v>
      </c>
      <c r="F16739" t="s">
        <v>17</v>
      </c>
      <c r="G16739">
        <v>2016</v>
      </c>
      <c r="H16739">
        <v>1.7042074256699999E-2</v>
      </c>
      <c r="I16739">
        <v>1.8464233963099999E-2</v>
      </c>
      <c r="J16739">
        <v>1.5708604840200001E-2</v>
      </c>
    </row>
    <row r="16740" spans="1:10" x14ac:dyDescent="0.25">
      <c r="A16740" t="s">
        <v>44</v>
      </c>
      <c r="B16740" t="s">
        <v>94</v>
      </c>
      <c r="C16740" t="s">
        <v>12</v>
      </c>
      <c r="D16740" t="s">
        <v>28</v>
      </c>
      <c r="E16740" t="s">
        <v>40</v>
      </c>
      <c r="F16740" t="s">
        <v>18</v>
      </c>
      <c r="G16740">
        <v>2016</v>
      </c>
      <c r="H16740">
        <v>3443.0539434900002</v>
      </c>
      <c r="I16740">
        <v>3853.2818453</v>
      </c>
      <c r="J16740">
        <v>3122.6334074699998</v>
      </c>
    </row>
    <row r="16741" spans="1:10" x14ac:dyDescent="0.25">
      <c r="A16741" t="s">
        <v>44</v>
      </c>
      <c r="B16741" t="s">
        <v>94</v>
      </c>
      <c r="C16741" t="s">
        <v>16</v>
      </c>
      <c r="D16741" t="s">
        <v>28</v>
      </c>
      <c r="E16741" t="s">
        <v>40</v>
      </c>
      <c r="F16741" t="s">
        <v>18</v>
      </c>
      <c r="G16741">
        <v>2016</v>
      </c>
      <c r="H16741">
        <v>1685.0292897899999</v>
      </c>
      <c r="I16741">
        <v>1825.4568557799901</v>
      </c>
      <c r="J16741">
        <v>1554.4459421899901</v>
      </c>
    </row>
    <row r="16742" spans="1:10" x14ac:dyDescent="0.25">
      <c r="A16742" t="s">
        <v>44</v>
      </c>
      <c r="B16742" t="s">
        <v>94</v>
      </c>
      <c r="C16742" t="s">
        <v>12</v>
      </c>
      <c r="D16742" t="s">
        <v>29</v>
      </c>
      <c r="E16742" t="s">
        <v>40</v>
      </c>
      <c r="F16742" t="s">
        <v>15</v>
      </c>
      <c r="G16742">
        <v>2016</v>
      </c>
      <c r="H16742">
        <v>67955.482759499995</v>
      </c>
      <c r="I16742">
        <v>74132.173189599998</v>
      </c>
      <c r="J16742">
        <v>62608.827283699997</v>
      </c>
    </row>
    <row r="16743" spans="1:10" x14ac:dyDescent="0.25">
      <c r="A16743" t="s">
        <v>44</v>
      </c>
      <c r="B16743" t="s">
        <v>94</v>
      </c>
      <c r="C16743" t="s">
        <v>16</v>
      </c>
      <c r="D16743" t="s">
        <v>29</v>
      </c>
      <c r="E16743" t="s">
        <v>40</v>
      </c>
      <c r="F16743" t="s">
        <v>15</v>
      </c>
      <c r="G16743">
        <v>2016</v>
      </c>
      <c r="H16743">
        <v>33837.798952199999</v>
      </c>
      <c r="I16743">
        <v>36516.116598300003</v>
      </c>
      <c r="J16743">
        <v>31416.069115300001</v>
      </c>
    </row>
    <row r="16744" spans="1:10" x14ac:dyDescent="0.25">
      <c r="A16744" t="s">
        <v>44</v>
      </c>
      <c r="B16744" t="s">
        <v>94</v>
      </c>
      <c r="C16744" t="s">
        <v>12</v>
      </c>
      <c r="D16744" t="s">
        <v>29</v>
      </c>
      <c r="E16744" t="s">
        <v>40</v>
      </c>
      <c r="F16744" t="s">
        <v>17</v>
      </c>
      <c r="G16744">
        <v>2016</v>
      </c>
      <c r="H16744">
        <v>5.5543029315100002E-2</v>
      </c>
      <c r="I16744">
        <v>6.0578049564899997E-2</v>
      </c>
      <c r="J16744">
        <v>5.1061853832900003E-2</v>
      </c>
    </row>
    <row r="16745" spans="1:10" x14ac:dyDescent="0.25">
      <c r="A16745" t="s">
        <v>44</v>
      </c>
      <c r="B16745" t="s">
        <v>94</v>
      </c>
      <c r="C16745" t="s">
        <v>16</v>
      </c>
      <c r="D16745" t="s">
        <v>29</v>
      </c>
      <c r="E16745" t="s">
        <v>40</v>
      </c>
      <c r="F16745" t="s">
        <v>17</v>
      </c>
      <c r="G16745">
        <v>2016</v>
      </c>
      <c r="H16745">
        <v>2.6248824362399999E-2</v>
      </c>
      <c r="I16745">
        <v>2.8316424107900001E-2</v>
      </c>
      <c r="J16745">
        <v>2.4373501598199999E-2</v>
      </c>
    </row>
    <row r="16746" spans="1:10" x14ac:dyDescent="0.25">
      <c r="A16746" t="s">
        <v>44</v>
      </c>
      <c r="B16746" t="s">
        <v>94</v>
      </c>
      <c r="C16746" t="s">
        <v>12</v>
      </c>
      <c r="D16746" t="s">
        <v>29</v>
      </c>
      <c r="E16746" t="s">
        <v>40</v>
      </c>
      <c r="F16746" t="s">
        <v>18</v>
      </c>
      <c r="G16746">
        <v>2016</v>
      </c>
      <c r="H16746">
        <v>5424.5145829899902</v>
      </c>
      <c r="I16746">
        <v>5917.5660035999999</v>
      </c>
      <c r="J16746">
        <v>4997.7203138499999</v>
      </c>
    </row>
    <row r="16747" spans="1:10" x14ac:dyDescent="0.25">
      <c r="A16747" t="s">
        <v>44</v>
      </c>
      <c r="B16747" t="s">
        <v>94</v>
      </c>
      <c r="C16747" t="s">
        <v>16</v>
      </c>
      <c r="D16747" t="s">
        <v>29</v>
      </c>
      <c r="E16747" t="s">
        <v>40</v>
      </c>
      <c r="F16747" t="s">
        <v>18</v>
      </c>
      <c r="G16747">
        <v>2016</v>
      </c>
      <c r="H16747">
        <v>2595.80640391</v>
      </c>
      <c r="I16747">
        <v>2801.2687658999998</v>
      </c>
      <c r="J16747">
        <v>2410.0277181199999</v>
      </c>
    </row>
    <row r="16748" spans="1:10" x14ac:dyDescent="0.25">
      <c r="A16748" t="s">
        <v>44</v>
      </c>
      <c r="B16748" t="s">
        <v>94</v>
      </c>
      <c r="C16748" t="s">
        <v>12</v>
      </c>
      <c r="D16748" t="s">
        <v>30</v>
      </c>
      <c r="E16748" t="s">
        <v>40</v>
      </c>
      <c r="F16748" t="s">
        <v>15</v>
      </c>
      <c r="G16748">
        <v>2016</v>
      </c>
      <c r="H16748">
        <v>82074.547609700006</v>
      </c>
      <c r="I16748">
        <v>90414.563920200002</v>
      </c>
      <c r="J16748">
        <v>75143.409947299995</v>
      </c>
    </row>
    <row r="16749" spans="1:10" x14ac:dyDescent="0.25">
      <c r="A16749" t="s">
        <v>44</v>
      </c>
      <c r="B16749" t="s">
        <v>94</v>
      </c>
      <c r="C16749" t="s">
        <v>16</v>
      </c>
      <c r="D16749" t="s">
        <v>30</v>
      </c>
      <c r="E16749" t="s">
        <v>40</v>
      </c>
      <c r="F16749" t="s">
        <v>15</v>
      </c>
      <c r="G16749">
        <v>2016</v>
      </c>
      <c r="H16749">
        <v>42998.835557099999</v>
      </c>
      <c r="I16749">
        <v>46861.855988399999</v>
      </c>
      <c r="J16749">
        <v>39458.830585000003</v>
      </c>
    </row>
    <row r="16750" spans="1:10" x14ac:dyDescent="0.25">
      <c r="A16750" t="s">
        <v>44</v>
      </c>
      <c r="B16750" t="s">
        <v>94</v>
      </c>
      <c r="C16750" t="s">
        <v>12</v>
      </c>
      <c r="D16750" t="s">
        <v>30</v>
      </c>
      <c r="E16750" t="s">
        <v>40</v>
      </c>
      <c r="F16750" t="s">
        <v>17</v>
      </c>
      <c r="G16750">
        <v>2016</v>
      </c>
      <c r="H16750">
        <v>8.0142065883099994E-2</v>
      </c>
      <c r="I16750">
        <v>8.8241515079300004E-2</v>
      </c>
      <c r="J16750">
        <v>7.3370151130599998E-2</v>
      </c>
    </row>
    <row r="16751" spans="1:10" x14ac:dyDescent="0.25">
      <c r="A16751" t="s">
        <v>44</v>
      </c>
      <c r="B16751" t="s">
        <v>94</v>
      </c>
      <c r="C16751" t="s">
        <v>16</v>
      </c>
      <c r="D16751" t="s">
        <v>30</v>
      </c>
      <c r="E16751" t="s">
        <v>40</v>
      </c>
      <c r="F16751" t="s">
        <v>17</v>
      </c>
      <c r="G16751">
        <v>2016</v>
      </c>
      <c r="H16751">
        <v>3.8295552880900002E-2</v>
      </c>
      <c r="I16751">
        <v>4.1742839073399998E-2</v>
      </c>
      <c r="J16751">
        <v>3.5155130577200003E-2</v>
      </c>
    </row>
    <row r="16752" spans="1:10" x14ac:dyDescent="0.25">
      <c r="A16752" t="s">
        <v>44</v>
      </c>
      <c r="B16752" t="s">
        <v>94</v>
      </c>
      <c r="C16752" t="s">
        <v>12</v>
      </c>
      <c r="D16752" t="s">
        <v>30</v>
      </c>
      <c r="E16752" t="s">
        <v>40</v>
      </c>
      <c r="F16752" t="s">
        <v>18</v>
      </c>
      <c r="G16752">
        <v>2016</v>
      </c>
      <c r="H16752">
        <v>7910.5977920299902</v>
      </c>
      <c r="I16752">
        <v>8714.4342618400005</v>
      </c>
      <c r="J16752">
        <v>7242.5533874599996</v>
      </c>
    </row>
    <row r="16753" spans="1:10" x14ac:dyDescent="0.25">
      <c r="A16753" t="s">
        <v>44</v>
      </c>
      <c r="B16753" t="s">
        <v>94</v>
      </c>
      <c r="C16753" t="s">
        <v>16</v>
      </c>
      <c r="D16753" t="s">
        <v>30</v>
      </c>
      <c r="E16753" t="s">
        <v>40</v>
      </c>
      <c r="F16753" t="s">
        <v>18</v>
      </c>
      <c r="G16753">
        <v>2016</v>
      </c>
      <c r="H16753">
        <v>3798.4343804999999</v>
      </c>
      <c r="I16753">
        <v>4139.6861708999904</v>
      </c>
      <c r="J16753">
        <v>3485.71715412</v>
      </c>
    </row>
    <row r="16754" spans="1:10" x14ac:dyDescent="0.25">
      <c r="A16754" t="s">
        <v>44</v>
      </c>
      <c r="B16754" t="s">
        <v>94</v>
      </c>
      <c r="C16754" t="s">
        <v>12</v>
      </c>
      <c r="D16754" t="s">
        <v>31</v>
      </c>
      <c r="E16754" t="s">
        <v>40</v>
      </c>
      <c r="F16754" t="s">
        <v>15</v>
      </c>
      <c r="G16754">
        <v>2016</v>
      </c>
      <c r="H16754">
        <v>101185.05738300001</v>
      </c>
      <c r="I16754">
        <v>111236.707237</v>
      </c>
      <c r="J16754">
        <v>93590.5170641</v>
      </c>
    </row>
    <row r="16755" spans="1:10" x14ac:dyDescent="0.25">
      <c r="A16755" t="s">
        <v>44</v>
      </c>
      <c r="B16755" t="s">
        <v>94</v>
      </c>
      <c r="C16755" t="s">
        <v>16</v>
      </c>
      <c r="D16755" t="s">
        <v>31</v>
      </c>
      <c r="E16755" t="s">
        <v>40</v>
      </c>
      <c r="F16755" t="s">
        <v>15</v>
      </c>
      <c r="G16755">
        <v>2016</v>
      </c>
      <c r="H16755">
        <v>56999.328740199999</v>
      </c>
      <c r="I16755">
        <v>61919.253860999997</v>
      </c>
      <c r="J16755">
        <v>52533.665191</v>
      </c>
    </row>
    <row r="16756" spans="1:10" x14ac:dyDescent="0.25">
      <c r="A16756" t="s">
        <v>44</v>
      </c>
      <c r="B16756" t="s">
        <v>94</v>
      </c>
      <c r="C16756" t="s">
        <v>12</v>
      </c>
      <c r="D16756" t="s">
        <v>31</v>
      </c>
      <c r="E16756" t="s">
        <v>40</v>
      </c>
      <c r="F16756" t="s">
        <v>17</v>
      </c>
      <c r="G16756">
        <v>2016</v>
      </c>
      <c r="H16756">
        <v>0.11836621071599999</v>
      </c>
      <c r="I16756">
        <v>0.13021740431699999</v>
      </c>
      <c r="J16756">
        <v>0.10953534344</v>
      </c>
    </row>
    <row r="16757" spans="1:10" x14ac:dyDescent="0.25">
      <c r="A16757" t="s">
        <v>44</v>
      </c>
      <c r="B16757" t="s">
        <v>94</v>
      </c>
      <c r="C16757" t="s">
        <v>16</v>
      </c>
      <c r="D16757" t="s">
        <v>31</v>
      </c>
      <c r="E16757" t="s">
        <v>40</v>
      </c>
      <c r="F16757" t="s">
        <v>17</v>
      </c>
      <c r="G16757">
        <v>2016</v>
      </c>
      <c r="H16757">
        <v>5.9092438596200003E-2</v>
      </c>
      <c r="I16757">
        <v>6.4221689397199994E-2</v>
      </c>
      <c r="J16757">
        <v>5.44737379844E-2</v>
      </c>
    </row>
    <row r="16758" spans="1:10" x14ac:dyDescent="0.25">
      <c r="A16758" t="s">
        <v>44</v>
      </c>
      <c r="B16758" t="s">
        <v>94</v>
      </c>
      <c r="C16758" t="s">
        <v>12</v>
      </c>
      <c r="D16758" t="s">
        <v>31</v>
      </c>
      <c r="E16758" t="s">
        <v>40</v>
      </c>
      <c r="F16758" t="s">
        <v>18</v>
      </c>
      <c r="G16758">
        <v>2016</v>
      </c>
      <c r="H16758">
        <v>11760.877737299999</v>
      </c>
      <c r="I16758">
        <v>12929.194760099999</v>
      </c>
      <c r="J16758">
        <v>10878.1539195</v>
      </c>
    </row>
    <row r="16759" spans="1:10" x14ac:dyDescent="0.25">
      <c r="A16759" t="s">
        <v>44</v>
      </c>
      <c r="B16759" t="s">
        <v>94</v>
      </c>
      <c r="C16759" t="s">
        <v>16</v>
      </c>
      <c r="D16759" t="s">
        <v>31</v>
      </c>
      <c r="E16759" t="s">
        <v>40</v>
      </c>
      <c r="F16759" t="s">
        <v>18</v>
      </c>
      <c r="G16759">
        <v>2016</v>
      </c>
      <c r="H16759">
        <v>5880.5484507700003</v>
      </c>
      <c r="I16759">
        <v>6388.1308852799903</v>
      </c>
      <c r="J16759">
        <v>5419.8316064499904</v>
      </c>
    </row>
    <row r="16760" spans="1:10" x14ac:dyDescent="0.25">
      <c r="A16760" t="s">
        <v>44</v>
      </c>
      <c r="B16760" t="s">
        <v>94</v>
      </c>
      <c r="C16760" t="s">
        <v>12</v>
      </c>
      <c r="D16760" t="s">
        <v>32</v>
      </c>
      <c r="E16760" t="s">
        <v>40</v>
      </c>
      <c r="F16760" t="s">
        <v>15</v>
      </c>
      <c r="G16760">
        <v>2016</v>
      </c>
      <c r="H16760">
        <v>87710.474922900001</v>
      </c>
      <c r="I16760">
        <v>96267.567752000003</v>
      </c>
      <c r="J16760">
        <v>80677.833143800002</v>
      </c>
    </row>
    <row r="16761" spans="1:10" x14ac:dyDescent="0.25">
      <c r="A16761" t="s">
        <v>44</v>
      </c>
      <c r="B16761" t="s">
        <v>94</v>
      </c>
      <c r="C16761" t="s">
        <v>16</v>
      </c>
      <c r="D16761" t="s">
        <v>32</v>
      </c>
      <c r="E16761" t="s">
        <v>40</v>
      </c>
      <c r="F16761" t="s">
        <v>15</v>
      </c>
      <c r="G16761">
        <v>2016</v>
      </c>
      <c r="H16761">
        <v>55417.375004900001</v>
      </c>
      <c r="I16761">
        <v>60638.519976399999</v>
      </c>
      <c r="J16761">
        <v>50907.0655376</v>
      </c>
    </row>
    <row r="16762" spans="1:10" x14ac:dyDescent="0.25">
      <c r="A16762" t="s">
        <v>44</v>
      </c>
      <c r="B16762" t="s">
        <v>94</v>
      </c>
      <c r="C16762" t="s">
        <v>12</v>
      </c>
      <c r="D16762" t="s">
        <v>32</v>
      </c>
      <c r="E16762" t="s">
        <v>40</v>
      </c>
      <c r="F16762" t="s">
        <v>17</v>
      </c>
      <c r="G16762">
        <v>2016</v>
      </c>
      <c r="H16762">
        <v>0.152056213966</v>
      </c>
      <c r="I16762">
        <v>0.16678200227000001</v>
      </c>
      <c r="J16762">
        <v>0.139922479154</v>
      </c>
    </row>
    <row r="16763" spans="1:10" x14ac:dyDescent="0.25">
      <c r="A16763" t="s">
        <v>44</v>
      </c>
      <c r="B16763" t="s">
        <v>94</v>
      </c>
      <c r="C16763" t="s">
        <v>16</v>
      </c>
      <c r="D16763" t="s">
        <v>32</v>
      </c>
      <c r="E16763" t="s">
        <v>40</v>
      </c>
      <c r="F16763" t="s">
        <v>17</v>
      </c>
      <c r="G16763">
        <v>2016</v>
      </c>
      <c r="H16763">
        <v>8.0843485375200003E-2</v>
      </c>
      <c r="I16763">
        <v>8.8453672624400001E-2</v>
      </c>
      <c r="J16763">
        <v>7.4239193659400002E-2</v>
      </c>
    </row>
    <row r="16764" spans="1:10" x14ac:dyDescent="0.25">
      <c r="A16764" t="s">
        <v>44</v>
      </c>
      <c r="B16764" t="s">
        <v>94</v>
      </c>
      <c r="C16764" t="s">
        <v>12</v>
      </c>
      <c r="D16764" t="s">
        <v>32</v>
      </c>
      <c r="E16764" t="s">
        <v>40</v>
      </c>
      <c r="F16764" t="s">
        <v>18</v>
      </c>
      <c r="G16764">
        <v>2016</v>
      </c>
      <c r="H16764">
        <v>15161.4504091</v>
      </c>
      <c r="I16764">
        <v>16640.611691599999</v>
      </c>
      <c r="J16764">
        <v>13945.8025669</v>
      </c>
    </row>
    <row r="16765" spans="1:10" x14ac:dyDescent="0.25">
      <c r="A16765" t="s">
        <v>44</v>
      </c>
      <c r="B16765" t="s">
        <v>94</v>
      </c>
      <c r="C16765" t="s">
        <v>16</v>
      </c>
      <c r="D16765" t="s">
        <v>32</v>
      </c>
      <c r="E16765" t="s">
        <v>40</v>
      </c>
      <c r="F16765" t="s">
        <v>18</v>
      </c>
      <c r="G16765">
        <v>2016</v>
      </c>
      <c r="H16765">
        <v>8064.3553532300002</v>
      </c>
      <c r="I16765">
        <v>8824.1381541600003</v>
      </c>
      <c r="J16765">
        <v>7408.0135778599997</v>
      </c>
    </row>
    <row r="16766" spans="1:10" x14ac:dyDescent="0.25">
      <c r="A16766" t="s">
        <v>44</v>
      </c>
      <c r="B16766" t="s">
        <v>94</v>
      </c>
      <c r="C16766" t="s">
        <v>12</v>
      </c>
      <c r="D16766" t="s">
        <v>33</v>
      </c>
      <c r="E16766" t="s">
        <v>40</v>
      </c>
      <c r="F16766" t="s">
        <v>15</v>
      </c>
      <c r="G16766">
        <v>2016</v>
      </c>
      <c r="H16766">
        <v>72012.112876900006</v>
      </c>
      <c r="I16766">
        <v>78478.622902400006</v>
      </c>
      <c r="J16766">
        <v>66331.808871899993</v>
      </c>
    </row>
    <row r="16767" spans="1:10" x14ac:dyDescent="0.25">
      <c r="A16767" t="s">
        <v>44</v>
      </c>
      <c r="B16767" t="s">
        <v>94</v>
      </c>
      <c r="C16767" t="s">
        <v>16</v>
      </c>
      <c r="D16767" t="s">
        <v>33</v>
      </c>
      <c r="E16767" t="s">
        <v>40</v>
      </c>
      <c r="F16767" t="s">
        <v>15</v>
      </c>
      <c r="G16767">
        <v>2016</v>
      </c>
      <c r="H16767">
        <v>51282.210919600002</v>
      </c>
      <c r="I16767">
        <v>55423.141753999997</v>
      </c>
      <c r="J16767">
        <v>47326.9160453</v>
      </c>
    </row>
    <row r="16768" spans="1:10" x14ac:dyDescent="0.25">
      <c r="A16768" t="s">
        <v>44</v>
      </c>
      <c r="B16768" t="s">
        <v>94</v>
      </c>
      <c r="C16768" t="s">
        <v>12</v>
      </c>
      <c r="D16768" t="s">
        <v>33</v>
      </c>
      <c r="E16768" t="s">
        <v>40</v>
      </c>
      <c r="F16768" t="s">
        <v>17</v>
      </c>
      <c r="G16768">
        <v>2016</v>
      </c>
      <c r="H16768">
        <v>0.184913118466</v>
      </c>
      <c r="I16768">
        <v>0.20145865625500001</v>
      </c>
      <c r="J16768">
        <v>0.17036801720200001</v>
      </c>
    </row>
    <row r="16769" spans="1:10" x14ac:dyDescent="0.25">
      <c r="A16769" t="s">
        <v>44</v>
      </c>
      <c r="B16769" t="s">
        <v>94</v>
      </c>
      <c r="C16769" t="s">
        <v>16</v>
      </c>
      <c r="D16769" t="s">
        <v>33</v>
      </c>
      <c r="E16769" t="s">
        <v>40</v>
      </c>
      <c r="F16769" t="s">
        <v>17</v>
      </c>
      <c r="G16769">
        <v>2016</v>
      </c>
      <c r="H16769">
        <v>0.105533222649</v>
      </c>
      <c r="I16769">
        <v>0.114034014716</v>
      </c>
      <c r="J16769">
        <v>9.7413173001799996E-2</v>
      </c>
    </row>
    <row r="16770" spans="1:10" x14ac:dyDescent="0.25">
      <c r="A16770" t="s">
        <v>44</v>
      </c>
      <c r="B16770" t="s">
        <v>94</v>
      </c>
      <c r="C16770" t="s">
        <v>12</v>
      </c>
      <c r="D16770" t="s">
        <v>33</v>
      </c>
      <c r="E16770" t="s">
        <v>40</v>
      </c>
      <c r="F16770" t="s">
        <v>18</v>
      </c>
      <c r="G16770">
        <v>2016</v>
      </c>
      <c r="H16770">
        <v>18462.704796599999</v>
      </c>
      <c r="I16770">
        <v>20120.610125200001</v>
      </c>
      <c r="J16770">
        <v>17006.369580099999</v>
      </c>
    </row>
    <row r="16771" spans="1:10" x14ac:dyDescent="0.25">
      <c r="A16771" t="s">
        <v>44</v>
      </c>
      <c r="B16771" t="s">
        <v>94</v>
      </c>
      <c r="C16771" t="s">
        <v>16</v>
      </c>
      <c r="D16771" t="s">
        <v>33</v>
      </c>
      <c r="E16771" t="s">
        <v>40</v>
      </c>
      <c r="F16771" t="s">
        <v>18</v>
      </c>
      <c r="G16771">
        <v>2016</v>
      </c>
      <c r="H16771">
        <v>10537.9645389</v>
      </c>
      <c r="I16771">
        <v>11388.8830447</v>
      </c>
      <c r="J16771">
        <v>9725.1923050099995</v>
      </c>
    </row>
    <row r="16772" spans="1:10" x14ac:dyDescent="0.25">
      <c r="A16772" t="s">
        <v>44</v>
      </c>
      <c r="B16772" t="s">
        <v>94</v>
      </c>
      <c r="C16772" t="s">
        <v>12</v>
      </c>
      <c r="D16772" t="s">
        <v>34</v>
      </c>
      <c r="E16772" t="s">
        <v>40</v>
      </c>
      <c r="F16772" t="s">
        <v>15</v>
      </c>
      <c r="G16772">
        <v>2016</v>
      </c>
      <c r="H16772">
        <v>54139.277533499997</v>
      </c>
      <c r="I16772">
        <v>59450.060784499998</v>
      </c>
      <c r="J16772">
        <v>49192.559203099998</v>
      </c>
    </row>
    <row r="16773" spans="1:10" x14ac:dyDescent="0.25">
      <c r="A16773" t="s">
        <v>44</v>
      </c>
      <c r="B16773" t="s">
        <v>94</v>
      </c>
      <c r="C16773" t="s">
        <v>16</v>
      </c>
      <c r="D16773" t="s">
        <v>34</v>
      </c>
      <c r="E16773" t="s">
        <v>40</v>
      </c>
      <c r="F16773" t="s">
        <v>15</v>
      </c>
      <c r="G16773">
        <v>2016</v>
      </c>
      <c r="H16773">
        <v>44733.370429399998</v>
      </c>
      <c r="I16773">
        <v>48916.982783799998</v>
      </c>
      <c r="J16773">
        <v>40662.217281800004</v>
      </c>
    </row>
    <row r="16774" spans="1:10" x14ac:dyDescent="0.25">
      <c r="A16774" t="s">
        <v>44</v>
      </c>
      <c r="B16774" t="s">
        <v>94</v>
      </c>
      <c r="C16774" t="s">
        <v>12</v>
      </c>
      <c r="D16774" t="s">
        <v>34</v>
      </c>
      <c r="E16774" t="s">
        <v>40</v>
      </c>
      <c r="F16774" t="s">
        <v>17</v>
      </c>
      <c r="G16774">
        <v>2016</v>
      </c>
      <c r="H16774">
        <v>0.20677572575299999</v>
      </c>
      <c r="I16774">
        <v>0.22703674278800001</v>
      </c>
      <c r="J16774">
        <v>0.18789207387599999</v>
      </c>
    </row>
    <row r="16775" spans="1:10" x14ac:dyDescent="0.25">
      <c r="A16775" t="s">
        <v>44</v>
      </c>
      <c r="B16775" t="s">
        <v>94</v>
      </c>
      <c r="C16775" t="s">
        <v>16</v>
      </c>
      <c r="D16775" t="s">
        <v>34</v>
      </c>
      <c r="E16775" t="s">
        <v>40</v>
      </c>
      <c r="F16775" t="s">
        <v>17</v>
      </c>
      <c r="G16775">
        <v>2016</v>
      </c>
      <c r="H16775">
        <v>0.12568927115100001</v>
      </c>
      <c r="I16775">
        <v>0.13743287856799999</v>
      </c>
      <c r="J16775">
        <v>0.114269132053</v>
      </c>
    </row>
    <row r="16776" spans="1:10" x14ac:dyDescent="0.25">
      <c r="A16776" t="s">
        <v>44</v>
      </c>
      <c r="B16776" t="s">
        <v>94</v>
      </c>
      <c r="C16776" t="s">
        <v>12</v>
      </c>
      <c r="D16776" t="s">
        <v>34</v>
      </c>
      <c r="E16776" t="s">
        <v>40</v>
      </c>
      <c r="F16776" t="s">
        <v>18</v>
      </c>
      <c r="G16776">
        <v>2016</v>
      </c>
      <c r="H16776">
        <v>20658.921191199999</v>
      </c>
      <c r="I16776">
        <v>22685.454562999999</v>
      </c>
      <c r="J16776">
        <v>18771.310775999998</v>
      </c>
    </row>
    <row r="16777" spans="1:10" x14ac:dyDescent="0.25">
      <c r="A16777" t="s">
        <v>44</v>
      </c>
      <c r="B16777" t="s">
        <v>94</v>
      </c>
      <c r="C16777" t="s">
        <v>16</v>
      </c>
      <c r="D16777" t="s">
        <v>34</v>
      </c>
      <c r="E16777" t="s">
        <v>40</v>
      </c>
      <c r="F16777" t="s">
        <v>18</v>
      </c>
      <c r="G16777">
        <v>2016</v>
      </c>
      <c r="H16777">
        <v>12557.224960199999</v>
      </c>
      <c r="I16777">
        <v>13731.6180582</v>
      </c>
      <c r="J16777">
        <v>11414.400589299999</v>
      </c>
    </row>
    <row r="16778" spans="1:10" x14ac:dyDescent="0.25">
      <c r="A16778" t="s">
        <v>44</v>
      </c>
      <c r="B16778" t="s">
        <v>94</v>
      </c>
      <c r="C16778" t="s">
        <v>12</v>
      </c>
      <c r="D16778" t="s">
        <v>35</v>
      </c>
      <c r="E16778" t="s">
        <v>40</v>
      </c>
      <c r="F16778" t="s">
        <v>15</v>
      </c>
      <c r="G16778">
        <v>2016</v>
      </c>
      <c r="H16778">
        <v>35447.639093899998</v>
      </c>
      <c r="I16778">
        <v>39743.138335700001</v>
      </c>
      <c r="J16778">
        <v>31315.7084292</v>
      </c>
    </row>
    <row r="16779" spans="1:10" x14ac:dyDescent="0.25">
      <c r="A16779" t="s">
        <v>44</v>
      </c>
      <c r="B16779" t="s">
        <v>94</v>
      </c>
      <c r="C16779" t="s">
        <v>16</v>
      </c>
      <c r="D16779" t="s">
        <v>35</v>
      </c>
      <c r="E16779" t="s">
        <v>40</v>
      </c>
      <c r="F16779" t="s">
        <v>15</v>
      </c>
      <c r="G16779">
        <v>2016</v>
      </c>
      <c r="H16779">
        <v>35985.627970299996</v>
      </c>
      <c r="I16779">
        <v>40437.149279500001</v>
      </c>
      <c r="J16779">
        <v>31805.712350999998</v>
      </c>
    </row>
    <row r="16780" spans="1:10" x14ac:dyDescent="0.25">
      <c r="A16780" t="s">
        <v>44</v>
      </c>
      <c r="B16780" t="s">
        <v>94</v>
      </c>
      <c r="C16780" t="s">
        <v>12</v>
      </c>
      <c r="D16780" t="s">
        <v>35</v>
      </c>
      <c r="E16780" t="s">
        <v>40</v>
      </c>
      <c r="F16780" t="s">
        <v>17</v>
      </c>
      <c r="G16780">
        <v>2016</v>
      </c>
      <c r="H16780">
        <v>0.21307480407900001</v>
      </c>
      <c r="I16780">
        <v>0.238923810081</v>
      </c>
      <c r="J16780">
        <v>0.18821552677299999</v>
      </c>
    </row>
    <row r="16781" spans="1:10" x14ac:dyDescent="0.25">
      <c r="A16781" t="s">
        <v>44</v>
      </c>
      <c r="B16781" t="s">
        <v>94</v>
      </c>
      <c r="C16781" t="s">
        <v>16</v>
      </c>
      <c r="D16781" t="s">
        <v>35</v>
      </c>
      <c r="E16781" t="s">
        <v>40</v>
      </c>
      <c r="F16781" t="s">
        <v>17</v>
      </c>
      <c r="G16781">
        <v>2016</v>
      </c>
      <c r="H16781">
        <v>0.134057650793</v>
      </c>
      <c r="I16781">
        <v>0.150605136226</v>
      </c>
      <c r="J16781">
        <v>0.118476517064</v>
      </c>
    </row>
    <row r="16782" spans="1:10" x14ac:dyDescent="0.25">
      <c r="A16782" t="s">
        <v>44</v>
      </c>
      <c r="B16782" t="s">
        <v>94</v>
      </c>
      <c r="C16782" t="s">
        <v>12</v>
      </c>
      <c r="D16782" t="s">
        <v>35</v>
      </c>
      <c r="E16782" t="s">
        <v>40</v>
      </c>
      <c r="F16782" t="s">
        <v>18</v>
      </c>
      <c r="G16782">
        <v>2016</v>
      </c>
      <c r="H16782">
        <v>21294.2067704</v>
      </c>
      <c r="I16782">
        <v>23874.611315599999</v>
      </c>
      <c r="J16782">
        <v>18812.061606800002</v>
      </c>
    </row>
    <row r="16783" spans="1:10" x14ac:dyDescent="0.25">
      <c r="A16783" t="s">
        <v>44</v>
      </c>
      <c r="B16783" t="s">
        <v>94</v>
      </c>
      <c r="C16783" t="s">
        <v>16</v>
      </c>
      <c r="D16783" t="s">
        <v>35</v>
      </c>
      <c r="E16783" t="s">
        <v>40</v>
      </c>
      <c r="F16783" t="s">
        <v>18</v>
      </c>
      <c r="G16783">
        <v>2016</v>
      </c>
      <c r="H16783">
        <v>13396.580398</v>
      </c>
      <c r="I16783">
        <v>15053.774296600001</v>
      </c>
      <c r="J16783">
        <v>11840.498739499901</v>
      </c>
    </row>
    <row r="16784" spans="1:10" x14ac:dyDescent="0.25">
      <c r="A16784" t="s">
        <v>44</v>
      </c>
      <c r="B16784" t="s">
        <v>94</v>
      </c>
      <c r="C16784" t="s">
        <v>12</v>
      </c>
      <c r="D16784" t="s">
        <v>36</v>
      </c>
      <c r="E16784" t="s">
        <v>40</v>
      </c>
      <c r="F16784" t="s">
        <v>15</v>
      </c>
      <c r="G16784">
        <v>2016</v>
      </c>
      <c r="H16784">
        <v>13416.068651699999</v>
      </c>
      <c r="I16784">
        <v>15673.8032535</v>
      </c>
      <c r="J16784">
        <v>11274.512706899999</v>
      </c>
    </row>
    <row r="16785" spans="1:10" x14ac:dyDescent="0.25">
      <c r="A16785" t="s">
        <v>44</v>
      </c>
      <c r="B16785" t="s">
        <v>94</v>
      </c>
      <c r="C16785" t="s">
        <v>16</v>
      </c>
      <c r="D16785" t="s">
        <v>36</v>
      </c>
      <c r="E16785" t="s">
        <v>40</v>
      </c>
      <c r="F16785" t="s">
        <v>15</v>
      </c>
      <c r="G16785">
        <v>2016</v>
      </c>
      <c r="H16785">
        <v>15543.754480199999</v>
      </c>
      <c r="I16785">
        <v>18070.1254458</v>
      </c>
      <c r="J16785">
        <v>13543.492259000001</v>
      </c>
    </row>
    <row r="16786" spans="1:10" x14ac:dyDescent="0.25">
      <c r="A16786" t="s">
        <v>44</v>
      </c>
      <c r="B16786" t="s">
        <v>94</v>
      </c>
      <c r="C16786" t="s">
        <v>12</v>
      </c>
      <c r="D16786" t="s">
        <v>36</v>
      </c>
      <c r="E16786" t="s">
        <v>40</v>
      </c>
      <c r="F16786" t="s">
        <v>17</v>
      </c>
      <c r="G16786">
        <v>2016</v>
      </c>
      <c r="H16786">
        <v>0.18238851259</v>
      </c>
      <c r="I16786">
        <v>0.21310453262199999</v>
      </c>
      <c r="J16786">
        <v>0.15327526678799999</v>
      </c>
    </row>
    <row r="16787" spans="1:10" x14ac:dyDescent="0.25">
      <c r="A16787" t="s">
        <v>44</v>
      </c>
      <c r="B16787" t="s">
        <v>94</v>
      </c>
      <c r="C16787" t="s">
        <v>16</v>
      </c>
      <c r="D16787" t="s">
        <v>36</v>
      </c>
      <c r="E16787" t="s">
        <v>40</v>
      </c>
      <c r="F16787" t="s">
        <v>17</v>
      </c>
      <c r="G16787">
        <v>2016</v>
      </c>
      <c r="H16787">
        <v>0.117477307288</v>
      </c>
      <c r="I16787">
        <v>0.13658728777199999</v>
      </c>
      <c r="J16787">
        <v>0.102356560123</v>
      </c>
    </row>
    <row r="16788" spans="1:10" x14ac:dyDescent="0.25">
      <c r="A16788" t="s">
        <v>44</v>
      </c>
      <c r="B16788" t="s">
        <v>94</v>
      </c>
      <c r="C16788" t="s">
        <v>12</v>
      </c>
      <c r="D16788" t="s">
        <v>36</v>
      </c>
      <c r="E16788" t="s">
        <v>40</v>
      </c>
      <c r="F16788" t="s">
        <v>18</v>
      </c>
      <c r="G16788">
        <v>2016</v>
      </c>
      <c r="H16788">
        <v>18228.9531317</v>
      </c>
      <c r="I16788">
        <v>21296.628119600002</v>
      </c>
      <c r="J16788">
        <v>15319.1347668</v>
      </c>
    </row>
    <row r="16789" spans="1:10" x14ac:dyDescent="0.25">
      <c r="A16789" t="s">
        <v>44</v>
      </c>
      <c r="B16789" t="s">
        <v>94</v>
      </c>
      <c r="C16789" t="s">
        <v>16</v>
      </c>
      <c r="D16789" t="s">
        <v>36</v>
      </c>
      <c r="E16789" t="s">
        <v>40</v>
      </c>
      <c r="F16789" t="s">
        <v>18</v>
      </c>
      <c r="G16789">
        <v>2016</v>
      </c>
      <c r="H16789">
        <v>11740.9316791</v>
      </c>
      <c r="I16789">
        <v>13649.218955599999</v>
      </c>
      <c r="J16789">
        <v>10230.0391783</v>
      </c>
    </row>
    <row r="16790" spans="1:10" x14ac:dyDescent="0.25">
      <c r="A16790" t="s">
        <v>44</v>
      </c>
      <c r="B16790" t="s">
        <v>94</v>
      </c>
      <c r="C16790" t="s">
        <v>12</v>
      </c>
      <c r="D16790" t="s">
        <v>37</v>
      </c>
      <c r="E16790" t="s">
        <v>40</v>
      </c>
      <c r="F16790" t="s">
        <v>15</v>
      </c>
      <c r="G16790">
        <v>2016</v>
      </c>
      <c r="H16790">
        <v>2405.5981944999999</v>
      </c>
      <c r="I16790">
        <v>2718.5514164599999</v>
      </c>
      <c r="J16790">
        <v>2104.7427807700001</v>
      </c>
    </row>
    <row r="16791" spans="1:10" x14ac:dyDescent="0.25">
      <c r="A16791" t="s">
        <v>44</v>
      </c>
      <c r="B16791" t="s">
        <v>94</v>
      </c>
      <c r="C16791" t="s">
        <v>16</v>
      </c>
      <c r="D16791" t="s">
        <v>37</v>
      </c>
      <c r="E16791" t="s">
        <v>40</v>
      </c>
      <c r="F16791" t="s">
        <v>15</v>
      </c>
      <c r="G16791">
        <v>2016</v>
      </c>
      <c r="H16791">
        <v>5063.3371899100002</v>
      </c>
      <c r="I16791">
        <v>5662.0039672800003</v>
      </c>
      <c r="J16791">
        <v>4442.4487779399997</v>
      </c>
    </row>
    <row r="16792" spans="1:10" x14ac:dyDescent="0.25">
      <c r="A16792" t="s">
        <v>44</v>
      </c>
      <c r="B16792" t="s">
        <v>94</v>
      </c>
      <c r="C16792" t="s">
        <v>12</v>
      </c>
      <c r="D16792" t="s">
        <v>37</v>
      </c>
      <c r="E16792" t="s">
        <v>40</v>
      </c>
      <c r="F16792" t="s">
        <v>17</v>
      </c>
      <c r="G16792">
        <v>2016</v>
      </c>
      <c r="H16792">
        <v>0.14359542768200001</v>
      </c>
      <c r="I16792">
        <v>0.162236161272</v>
      </c>
      <c r="J16792">
        <v>0.12565546543100001</v>
      </c>
    </row>
    <row r="16793" spans="1:10" x14ac:dyDescent="0.25">
      <c r="A16793" t="s">
        <v>44</v>
      </c>
      <c r="B16793" t="s">
        <v>94</v>
      </c>
      <c r="C16793" t="s">
        <v>16</v>
      </c>
      <c r="D16793" t="s">
        <v>37</v>
      </c>
      <c r="E16793" t="s">
        <v>40</v>
      </c>
      <c r="F16793" t="s">
        <v>17</v>
      </c>
      <c r="G16793">
        <v>2016</v>
      </c>
      <c r="H16793">
        <v>0.116438966144</v>
      </c>
      <c r="I16793">
        <v>0.130175651309</v>
      </c>
      <c r="J16793">
        <v>0.102150540018</v>
      </c>
    </row>
    <row r="16794" spans="1:10" x14ac:dyDescent="0.25">
      <c r="A16794" t="s">
        <v>44</v>
      </c>
      <c r="B16794" t="s">
        <v>94</v>
      </c>
      <c r="C16794" t="s">
        <v>12</v>
      </c>
      <c r="D16794" t="s">
        <v>37</v>
      </c>
      <c r="E16794" t="s">
        <v>40</v>
      </c>
      <c r="F16794" t="s">
        <v>18</v>
      </c>
      <c r="G16794">
        <v>2016</v>
      </c>
      <c r="H16794">
        <v>14347.360180199999</v>
      </c>
      <c r="I16794">
        <v>16213.861662199901</v>
      </c>
      <c r="J16794">
        <v>12553.0119001</v>
      </c>
    </row>
    <row r="16795" spans="1:10" x14ac:dyDescent="0.25">
      <c r="A16795" t="s">
        <v>44</v>
      </c>
      <c r="B16795" t="s">
        <v>94</v>
      </c>
      <c r="C16795" t="s">
        <v>16</v>
      </c>
      <c r="D16795" t="s">
        <v>37</v>
      </c>
      <c r="E16795" t="s">
        <v>40</v>
      </c>
      <c r="F16795" t="s">
        <v>18</v>
      </c>
      <c r="G16795">
        <v>2016</v>
      </c>
      <c r="H16795">
        <v>11635.1983384</v>
      </c>
      <c r="I16795">
        <v>13010.8931483999</v>
      </c>
      <c r="J16795">
        <v>10208.4397505</v>
      </c>
    </row>
    <row r="16796" spans="1:10" x14ac:dyDescent="0.25">
      <c r="A16796" t="s">
        <v>44</v>
      </c>
      <c r="B16796" t="s">
        <v>94</v>
      </c>
      <c r="C16796" t="s">
        <v>12</v>
      </c>
      <c r="D16796" t="s">
        <v>13</v>
      </c>
      <c r="E16796" t="s">
        <v>41</v>
      </c>
      <c r="F16796" t="s">
        <v>15</v>
      </c>
      <c r="G16796">
        <v>2016</v>
      </c>
      <c r="H16796">
        <v>97.144421727299999</v>
      </c>
      <c r="I16796">
        <v>127.394100681</v>
      </c>
      <c r="J16796">
        <v>69.869557388700002</v>
      </c>
    </row>
    <row r="16797" spans="1:10" x14ac:dyDescent="0.25">
      <c r="A16797" t="s">
        <v>44</v>
      </c>
      <c r="B16797" t="s">
        <v>94</v>
      </c>
      <c r="C16797" t="s">
        <v>16</v>
      </c>
      <c r="D16797" t="s">
        <v>13</v>
      </c>
      <c r="E16797" t="s">
        <v>41</v>
      </c>
      <c r="F16797" t="s">
        <v>15</v>
      </c>
      <c r="G16797">
        <v>2016</v>
      </c>
      <c r="H16797">
        <v>102.386032113</v>
      </c>
      <c r="I16797">
        <v>134.81538817399999</v>
      </c>
      <c r="J16797">
        <v>74.653636332800005</v>
      </c>
    </row>
    <row r="16798" spans="1:10" x14ac:dyDescent="0.25">
      <c r="A16798" t="s">
        <v>44</v>
      </c>
      <c r="B16798" t="s">
        <v>94</v>
      </c>
      <c r="C16798" t="s">
        <v>12</v>
      </c>
      <c r="D16798" t="s">
        <v>13</v>
      </c>
      <c r="E16798" t="s">
        <v>41</v>
      </c>
      <c r="F16798" t="s">
        <v>17</v>
      </c>
      <c r="G16798">
        <v>2016</v>
      </c>
      <c r="H16798">
        <v>1.22069838052E-4</v>
      </c>
      <c r="I16798">
        <v>1.59935347796E-4</v>
      </c>
      <c r="J16798" s="1">
        <v>8.7701944762799995E-5</v>
      </c>
    </row>
    <row r="16799" spans="1:10" x14ac:dyDescent="0.25">
      <c r="A16799" t="s">
        <v>44</v>
      </c>
      <c r="B16799" t="s">
        <v>94</v>
      </c>
      <c r="C16799" t="s">
        <v>16</v>
      </c>
      <c r="D16799" t="s">
        <v>13</v>
      </c>
      <c r="E16799" t="s">
        <v>41</v>
      </c>
      <c r="F16799" t="s">
        <v>17</v>
      </c>
      <c r="G16799">
        <v>2016</v>
      </c>
      <c r="H16799">
        <v>1.2532151449799999E-4</v>
      </c>
      <c r="I16799">
        <v>1.6507519335099999E-4</v>
      </c>
      <c r="J16799" s="1">
        <v>9.0411160302199993E-5</v>
      </c>
    </row>
    <row r="16800" spans="1:10" x14ac:dyDescent="0.25">
      <c r="A16800" t="s">
        <v>44</v>
      </c>
      <c r="B16800" t="s">
        <v>94</v>
      </c>
      <c r="C16800" t="s">
        <v>12</v>
      </c>
      <c r="D16800" t="s">
        <v>13</v>
      </c>
      <c r="E16800" t="s">
        <v>41</v>
      </c>
      <c r="F16800" t="s">
        <v>18</v>
      </c>
      <c r="G16800">
        <v>2016</v>
      </c>
      <c r="H16800">
        <v>7.5654597800400003</v>
      </c>
      <c r="I16800">
        <v>9.9212587586600005</v>
      </c>
      <c r="J16800">
        <v>5.4413348381099897</v>
      </c>
    </row>
    <row r="16801" spans="1:10" x14ac:dyDescent="0.25">
      <c r="A16801" t="s">
        <v>44</v>
      </c>
      <c r="B16801" t="s">
        <v>94</v>
      </c>
      <c r="C16801" t="s">
        <v>16</v>
      </c>
      <c r="D16801" t="s">
        <v>13</v>
      </c>
      <c r="E16801" t="s">
        <v>41</v>
      </c>
      <c r="F16801" t="s">
        <v>18</v>
      </c>
      <c r="G16801">
        <v>2016</v>
      </c>
      <c r="H16801">
        <v>8.4227359630799992</v>
      </c>
      <c r="I16801">
        <v>11.0905207959</v>
      </c>
      <c r="J16801">
        <v>6.1413442296699996</v>
      </c>
    </row>
    <row r="16802" spans="1:10" x14ac:dyDescent="0.25">
      <c r="A16802" t="s">
        <v>44</v>
      </c>
      <c r="B16802" t="s">
        <v>94</v>
      </c>
      <c r="C16802" t="s">
        <v>12</v>
      </c>
      <c r="D16802" t="s">
        <v>19</v>
      </c>
      <c r="E16802" t="s">
        <v>41</v>
      </c>
      <c r="F16802" t="s">
        <v>15</v>
      </c>
      <c r="G16802">
        <v>2016</v>
      </c>
      <c r="H16802">
        <v>317.70298395399999</v>
      </c>
      <c r="I16802">
        <v>437.39455851700001</v>
      </c>
      <c r="J16802">
        <v>210.06279615400001</v>
      </c>
    </row>
    <row r="16803" spans="1:10" x14ac:dyDescent="0.25">
      <c r="A16803" t="s">
        <v>44</v>
      </c>
      <c r="B16803" t="s">
        <v>94</v>
      </c>
      <c r="C16803" t="s">
        <v>16</v>
      </c>
      <c r="D16803" t="s">
        <v>19</v>
      </c>
      <c r="E16803" t="s">
        <v>41</v>
      </c>
      <c r="F16803" t="s">
        <v>15</v>
      </c>
      <c r="G16803">
        <v>2016</v>
      </c>
      <c r="H16803">
        <v>339.57886287999997</v>
      </c>
      <c r="I16803">
        <v>461.29266815900002</v>
      </c>
      <c r="J16803">
        <v>231.16035146999999</v>
      </c>
    </row>
    <row r="16804" spans="1:10" x14ac:dyDescent="0.25">
      <c r="A16804" t="s">
        <v>44</v>
      </c>
      <c r="B16804" t="s">
        <v>94</v>
      </c>
      <c r="C16804" t="s">
        <v>12</v>
      </c>
      <c r="D16804" t="s">
        <v>19</v>
      </c>
      <c r="E16804" t="s">
        <v>41</v>
      </c>
      <c r="F16804" t="s">
        <v>17</v>
      </c>
      <c r="G16804">
        <v>2016</v>
      </c>
      <c r="H16804">
        <v>3.3199310102899999E-4</v>
      </c>
      <c r="I16804">
        <v>4.545787223E-4</v>
      </c>
      <c r="J16804">
        <v>2.2290687775899999E-4</v>
      </c>
    </row>
    <row r="16805" spans="1:10" x14ac:dyDescent="0.25">
      <c r="A16805" t="s">
        <v>44</v>
      </c>
      <c r="B16805" t="s">
        <v>94</v>
      </c>
      <c r="C16805" t="s">
        <v>16</v>
      </c>
      <c r="D16805" t="s">
        <v>19</v>
      </c>
      <c r="E16805" t="s">
        <v>41</v>
      </c>
      <c r="F16805" t="s">
        <v>17</v>
      </c>
      <c r="G16805">
        <v>2016</v>
      </c>
      <c r="H16805">
        <v>3.5759827616499998E-4</v>
      </c>
      <c r="I16805">
        <v>4.8280631151500001E-4</v>
      </c>
      <c r="J16805">
        <v>2.4399907569200001E-4</v>
      </c>
    </row>
    <row r="16806" spans="1:10" x14ac:dyDescent="0.25">
      <c r="A16806" t="s">
        <v>44</v>
      </c>
      <c r="B16806" t="s">
        <v>94</v>
      </c>
      <c r="C16806" t="s">
        <v>12</v>
      </c>
      <c r="D16806" t="s">
        <v>19</v>
      </c>
      <c r="E16806" t="s">
        <v>41</v>
      </c>
      <c r="F16806" t="s">
        <v>18</v>
      </c>
      <c r="G16806">
        <v>2016</v>
      </c>
      <c r="H16806">
        <v>24.289663152999999</v>
      </c>
      <c r="I16806">
        <v>33.440562499999999</v>
      </c>
      <c r="J16806">
        <v>16.060140499999999</v>
      </c>
    </row>
    <row r="16807" spans="1:10" x14ac:dyDescent="0.25">
      <c r="A16807" t="s">
        <v>44</v>
      </c>
      <c r="B16807" t="s">
        <v>94</v>
      </c>
      <c r="C16807" t="s">
        <v>16</v>
      </c>
      <c r="D16807" t="s">
        <v>19</v>
      </c>
      <c r="E16807" t="s">
        <v>41</v>
      </c>
      <c r="F16807" t="s">
        <v>18</v>
      </c>
      <c r="G16807">
        <v>2016</v>
      </c>
      <c r="H16807">
        <v>27.116915677000001</v>
      </c>
      <c r="I16807">
        <v>36.836316250000003</v>
      </c>
      <c r="J16807">
        <v>18.459204750000001</v>
      </c>
    </row>
    <row r="16808" spans="1:10" x14ac:dyDescent="0.25">
      <c r="A16808" t="s">
        <v>44</v>
      </c>
      <c r="B16808" t="s">
        <v>94</v>
      </c>
      <c r="C16808" t="s">
        <v>12</v>
      </c>
      <c r="D16808" t="s">
        <v>20</v>
      </c>
      <c r="E16808" t="s">
        <v>41</v>
      </c>
      <c r="F16808" t="s">
        <v>15</v>
      </c>
      <c r="G16808">
        <v>2016</v>
      </c>
      <c r="H16808">
        <v>581.95172689200001</v>
      </c>
      <c r="I16808">
        <v>752.60748400800003</v>
      </c>
      <c r="J16808">
        <v>439.343141812</v>
      </c>
    </row>
    <row r="16809" spans="1:10" x14ac:dyDescent="0.25">
      <c r="A16809" t="s">
        <v>44</v>
      </c>
      <c r="B16809" t="s">
        <v>94</v>
      </c>
      <c r="C16809" t="s">
        <v>16</v>
      </c>
      <c r="D16809" t="s">
        <v>20</v>
      </c>
      <c r="E16809" t="s">
        <v>41</v>
      </c>
      <c r="F16809" t="s">
        <v>15</v>
      </c>
      <c r="G16809">
        <v>2016</v>
      </c>
      <c r="H16809">
        <v>627.66936459299995</v>
      </c>
      <c r="I16809">
        <v>822.33573421599999</v>
      </c>
      <c r="J16809">
        <v>472.95857123600001</v>
      </c>
    </row>
    <row r="16810" spans="1:10" x14ac:dyDescent="0.25">
      <c r="A16810" t="s">
        <v>44</v>
      </c>
      <c r="B16810" t="s">
        <v>94</v>
      </c>
      <c r="C16810" t="s">
        <v>12</v>
      </c>
      <c r="D16810" t="s">
        <v>20</v>
      </c>
      <c r="E16810" t="s">
        <v>41</v>
      </c>
      <c r="F16810" t="s">
        <v>17</v>
      </c>
      <c r="G16810">
        <v>2016</v>
      </c>
      <c r="H16810">
        <v>5.8997343129300005E-4</v>
      </c>
      <c r="I16810">
        <v>7.6316491924600005E-4</v>
      </c>
      <c r="J16810">
        <v>4.4328830879799999E-4</v>
      </c>
    </row>
    <row r="16811" spans="1:10" x14ac:dyDescent="0.25">
      <c r="A16811" t="s">
        <v>44</v>
      </c>
      <c r="B16811" t="s">
        <v>94</v>
      </c>
      <c r="C16811" t="s">
        <v>16</v>
      </c>
      <c r="D16811" t="s">
        <v>20</v>
      </c>
      <c r="E16811" t="s">
        <v>41</v>
      </c>
      <c r="F16811" t="s">
        <v>17</v>
      </c>
      <c r="G16811">
        <v>2016</v>
      </c>
      <c r="H16811">
        <v>5.9587368207899996E-4</v>
      </c>
      <c r="I16811">
        <v>7.8046938618700002E-4</v>
      </c>
      <c r="J16811">
        <v>4.48118858942E-4</v>
      </c>
    </row>
    <row r="16812" spans="1:10" x14ac:dyDescent="0.25">
      <c r="A16812" t="s">
        <v>44</v>
      </c>
      <c r="B16812" t="s">
        <v>94</v>
      </c>
      <c r="C16812" t="s">
        <v>12</v>
      </c>
      <c r="D16812" t="s">
        <v>20</v>
      </c>
      <c r="E16812" t="s">
        <v>41</v>
      </c>
      <c r="F16812" t="s">
        <v>18</v>
      </c>
      <c r="G16812">
        <v>2016</v>
      </c>
      <c r="H16812">
        <v>45.487391864999999</v>
      </c>
      <c r="I16812">
        <v>58.826445499999998</v>
      </c>
      <c r="J16812">
        <v>34.34060375</v>
      </c>
    </row>
    <row r="16813" spans="1:10" x14ac:dyDescent="0.25">
      <c r="A16813" t="s">
        <v>44</v>
      </c>
      <c r="B16813" t="s">
        <v>94</v>
      </c>
      <c r="C16813" t="s">
        <v>16</v>
      </c>
      <c r="D16813" t="s">
        <v>20</v>
      </c>
      <c r="E16813" t="s">
        <v>41</v>
      </c>
      <c r="F16813" t="s">
        <v>18</v>
      </c>
      <c r="G16813">
        <v>2016</v>
      </c>
      <c r="H16813">
        <v>50.853210959999998</v>
      </c>
      <c r="I16813">
        <v>66.624906249999995</v>
      </c>
      <c r="J16813">
        <v>38.318680749999999</v>
      </c>
    </row>
    <row r="16814" spans="1:10" x14ac:dyDescent="0.25">
      <c r="A16814" t="s">
        <v>44</v>
      </c>
      <c r="B16814" t="s">
        <v>94</v>
      </c>
      <c r="C16814" t="s">
        <v>12</v>
      </c>
      <c r="D16814" t="s">
        <v>21</v>
      </c>
      <c r="E16814" t="s">
        <v>41</v>
      </c>
      <c r="F16814" t="s">
        <v>15</v>
      </c>
      <c r="G16814">
        <v>2016</v>
      </c>
      <c r="H16814">
        <v>896.79985027199996</v>
      </c>
      <c r="I16814">
        <v>1146.2157731699999</v>
      </c>
      <c r="J16814">
        <v>703.57115584200005</v>
      </c>
    </row>
    <row r="16815" spans="1:10" x14ac:dyDescent="0.25">
      <c r="A16815" t="s">
        <v>44</v>
      </c>
      <c r="B16815" t="s">
        <v>94</v>
      </c>
      <c r="C16815" t="s">
        <v>16</v>
      </c>
      <c r="D16815" t="s">
        <v>21</v>
      </c>
      <c r="E16815" t="s">
        <v>41</v>
      </c>
      <c r="F16815" t="s">
        <v>15</v>
      </c>
      <c r="G16815">
        <v>2016</v>
      </c>
      <c r="H16815">
        <v>967.38861942699998</v>
      </c>
      <c r="I16815">
        <v>1232.1075191</v>
      </c>
      <c r="J16815">
        <v>747.89949405100003</v>
      </c>
    </row>
    <row r="16816" spans="1:10" x14ac:dyDescent="0.25">
      <c r="A16816" t="s">
        <v>44</v>
      </c>
      <c r="B16816" t="s">
        <v>94</v>
      </c>
      <c r="C16816" t="s">
        <v>12</v>
      </c>
      <c r="D16816" t="s">
        <v>21</v>
      </c>
      <c r="E16816" t="s">
        <v>41</v>
      </c>
      <c r="F16816" t="s">
        <v>17</v>
      </c>
      <c r="G16816">
        <v>2016</v>
      </c>
      <c r="H16816">
        <v>7.87907079686E-4</v>
      </c>
      <c r="I16816">
        <v>1.0070784139399999E-3</v>
      </c>
      <c r="J16816">
        <v>6.1778457448800005E-4</v>
      </c>
    </row>
    <row r="16817" spans="1:10" x14ac:dyDescent="0.25">
      <c r="A16817" t="s">
        <v>44</v>
      </c>
      <c r="B16817" t="s">
        <v>94</v>
      </c>
      <c r="C16817" t="s">
        <v>16</v>
      </c>
      <c r="D16817" t="s">
        <v>21</v>
      </c>
      <c r="E16817" t="s">
        <v>41</v>
      </c>
      <c r="F16817" t="s">
        <v>17</v>
      </c>
      <c r="G16817">
        <v>2016</v>
      </c>
      <c r="H16817">
        <v>8.1388268302400003E-4</v>
      </c>
      <c r="I16817">
        <v>1.0376021761099999E-3</v>
      </c>
      <c r="J16817">
        <v>6.31860323133E-4</v>
      </c>
    </row>
    <row r="16818" spans="1:10" x14ac:dyDescent="0.25">
      <c r="A16818" t="s">
        <v>44</v>
      </c>
      <c r="B16818" t="s">
        <v>94</v>
      </c>
      <c r="C16818" t="s">
        <v>12</v>
      </c>
      <c r="D16818" t="s">
        <v>21</v>
      </c>
      <c r="E16818" t="s">
        <v>41</v>
      </c>
      <c r="F16818" t="s">
        <v>18</v>
      </c>
      <c r="G16818">
        <v>2016</v>
      </c>
      <c r="H16818">
        <v>69.001514014999998</v>
      </c>
      <c r="I16818">
        <v>88.192057250000005</v>
      </c>
      <c r="J16818">
        <v>54.134124749999998</v>
      </c>
    </row>
    <row r="16819" spans="1:10" x14ac:dyDescent="0.25">
      <c r="A16819" t="s">
        <v>44</v>
      </c>
      <c r="B16819" t="s">
        <v>94</v>
      </c>
      <c r="C16819" t="s">
        <v>16</v>
      </c>
      <c r="D16819" t="s">
        <v>21</v>
      </c>
      <c r="E16819" t="s">
        <v>41</v>
      </c>
      <c r="F16819" t="s">
        <v>18</v>
      </c>
      <c r="G16819">
        <v>2016</v>
      </c>
      <c r="H16819">
        <v>77.738324259999999</v>
      </c>
      <c r="I16819">
        <v>99.010854499999994</v>
      </c>
      <c r="J16819">
        <v>60.100410750000002</v>
      </c>
    </row>
    <row r="16820" spans="1:10" x14ac:dyDescent="0.25">
      <c r="A16820" t="s">
        <v>44</v>
      </c>
      <c r="B16820" t="s">
        <v>94</v>
      </c>
      <c r="C16820" t="s">
        <v>12</v>
      </c>
      <c r="D16820" t="s">
        <v>22</v>
      </c>
      <c r="E16820" t="s">
        <v>41</v>
      </c>
      <c r="F16820" t="s">
        <v>15</v>
      </c>
      <c r="G16820">
        <v>2016</v>
      </c>
      <c r="H16820">
        <v>1445.0555295500001</v>
      </c>
      <c r="I16820">
        <v>1818.6399146399999</v>
      </c>
      <c r="J16820">
        <v>1161.0087023999999</v>
      </c>
    </row>
    <row r="16821" spans="1:10" x14ac:dyDescent="0.25">
      <c r="A16821" t="s">
        <v>44</v>
      </c>
      <c r="B16821" t="s">
        <v>94</v>
      </c>
      <c r="C16821" t="s">
        <v>16</v>
      </c>
      <c r="D16821" t="s">
        <v>22</v>
      </c>
      <c r="E16821" t="s">
        <v>41</v>
      </c>
      <c r="F16821" t="s">
        <v>15</v>
      </c>
      <c r="G16821">
        <v>2016</v>
      </c>
      <c r="H16821">
        <v>1530.6380536199999</v>
      </c>
      <c r="I16821">
        <v>1905.4008598299999</v>
      </c>
      <c r="J16821">
        <v>1232.7489982899999</v>
      </c>
    </row>
    <row r="16822" spans="1:10" x14ac:dyDescent="0.25">
      <c r="A16822" t="s">
        <v>44</v>
      </c>
      <c r="B16822" t="s">
        <v>94</v>
      </c>
      <c r="C16822" t="s">
        <v>12</v>
      </c>
      <c r="D16822" t="s">
        <v>22</v>
      </c>
      <c r="E16822" t="s">
        <v>41</v>
      </c>
      <c r="F16822" t="s">
        <v>17</v>
      </c>
      <c r="G16822">
        <v>2016</v>
      </c>
      <c r="H16822">
        <v>1.1337412137400001E-3</v>
      </c>
      <c r="I16822">
        <v>1.42272217101E-3</v>
      </c>
      <c r="J16822">
        <v>9.0993994953200003E-4</v>
      </c>
    </row>
    <row r="16823" spans="1:10" x14ac:dyDescent="0.25">
      <c r="A16823" t="s">
        <v>44</v>
      </c>
      <c r="B16823" t="s">
        <v>94</v>
      </c>
      <c r="C16823" t="s">
        <v>16</v>
      </c>
      <c r="D16823" t="s">
        <v>22</v>
      </c>
      <c r="E16823" t="s">
        <v>41</v>
      </c>
      <c r="F16823" t="s">
        <v>17</v>
      </c>
      <c r="G16823">
        <v>2016</v>
      </c>
      <c r="H16823">
        <v>1.12368780236E-3</v>
      </c>
      <c r="I16823">
        <v>1.3952622320699999E-3</v>
      </c>
      <c r="J16823">
        <v>9.0601181138100001E-4</v>
      </c>
    </row>
    <row r="16824" spans="1:10" x14ac:dyDescent="0.25">
      <c r="A16824" t="s">
        <v>44</v>
      </c>
      <c r="B16824" t="s">
        <v>94</v>
      </c>
      <c r="C16824" t="s">
        <v>12</v>
      </c>
      <c r="D16824" t="s">
        <v>22</v>
      </c>
      <c r="E16824" t="s">
        <v>41</v>
      </c>
      <c r="F16824" t="s">
        <v>18</v>
      </c>
      <c r="G16824">
        <v>2016</v>
      </c>
      <c r="H16824">
        <v>95.393619749999999</v>
      </c>
      <c r="I16824">
        <v>120.055348</v>
      </c>
      <c r="J16824">
        <v>76.642606749999999</v>
      </c>
    </row>
    <row r="16825" spans="1:10" x14ac:dyDescent="0.25">
      <c r="A16825" t="s">
        <v>44</v>
      </c>
      <c r="B16825" t="s">
        <v>94</v>
      </c>
      <c r="C16825" t="s">
        <v>16</v>
      </c>
      <c r="D16825" t="s">
        <v>22</v>
      </c>
      <c r="E16825" t="s">
        <v>41</v>
      </c>
      <c r="F16825" t="s">
        <v>18</v>
      </c>
      <c r="G16825">
        <v>2016</v>
      </c>
      <c r="H16825">
        <v>108.53971636999999</v>
      </c>
      <c r="I16825">
        <v>135.11467875</v>
      </c>
      <c r="J16825">
        <v>87.415980750000003</v>
      </c>
    </row>
    <row r="16826" spans="1:10" x14ac:dyDescent="0.25">
      <c r="A16826" t="s">
        <v>44</v>
      </c>
      <c r="B16826" t="s">
        <v>94</v>
      </c>
      <c r="C16826" t="s">
        <v>12</v>
      </c>
      <c r="D16826" t="s">
        <v>23</v>
      </c>
      <c r="E16826" t="s">
        <v>41</v>
      </c>
      <c r="F16826" t="s">
        <v>15</v>
      </c>
      <c r="G16826">
        <v>2016</v>
      </c>
      <c r="H16826">
        <v>2015.7526212</v>
      </c>
      <c r="I16826">
        <v>2453.1551640799998</v>
      </c>
      <c r="J16826">
        <v>1635.87136958</v>
      </c>
    </row>
    <row r="16827" spans="1:10" x14ac:dyDescent="0.25">
      <c r="A16827" t="s">
        <v>44</v>
      </c>
      <c r="B16827" t="s">
        <v>94</v>
      </c>
      <c r="C16827" t="s">
        <v>16</v>
      </c>
      <c r="D16827" t="s">
        <v>23</v>
      </c>
      <c r="E16827" t="s">
        <v>41</v>
      </c>
      <c r="F16827" t="s">
        <v>15</v>
      </c>
      <c r="G16827">
        <v>2016</v>
      </c>
      <c r="H16827">
        <v>2174.6302478799998</v>
      </c>
      <c r="I16827">
        <v>2662.5174779600002</v>
      </c>
      <c r="J16827">
        <v>1759.4770062299999</v>
      </c>
    </row>
    <row r="16828" spans="1:10" x14ac:dyDescent="0.25">
      <c r="A16828" t="s">
        <v>44</v>
      </c>
      <c r="B16828" t="s">
        <v>94</v>
      </c>
      <c r="C16828" t="s">
        <v>12</v>
      </c>
      <c r="D16828" t="s">
        <v>23</v>
      </c>
      <c r="E16828" t="s">
        <v>41</v>
      </c>
      <c r="F16828" t="s">
        <v>17</v>
      </c>
      <c r="G16828">
        <v>2016</v>
      </c>
      <c r="H16828">
        <v>1.4662494994100001E-3</v>
      </c>
      <c r="I16828">
        <v>1.7894109269800001E-3</v>
      </c>
      <c r="J16828">
        <v>1.18805083467E-3</v>
      </c>
    </row>
    <row r="16829" spans="1:10" x14ac:dyDescent="0.25">
      <c r="A16829" t="s">
        <v>44</v>
      </c>
      <c r="B16829" t="s">
        <v>94</v>
      </c>
      <c r="C16829" t="s">
        <v>16</v>
      </c>
      <c r="D16829" t="s">
        <v>23</v>
      </c>
      <c r="E16829" t="s">
        <v>41</v>
      </c>
      <c r="F16829" t="s">
        <v>17</v>
      </c>
      <c r="G16829">
        <v>2016</v>
      </c>
      <c r="H16829">
        <v>1.5146237768199999E-3</v>
      </c>
      <c r="I16829">
        <v>1.8523426113700001E-3</v>
      </c>
      <c r="J16829">
        <v>1.2291905864400001E-3</v>
      </c>
    </row>
    <row r="16830" spans="1:10" x14ac:dyDescent="0.25">
      <c r="A16830" t="s">
        <v>44</v>
      </c>
      <c r="B16830" t="s">
        <v>94</v>
      </c>
      <c r="C16830" t="s">
        <v>12</v>
      </c>
      <c r="D16830" t="s">
        <v>23</v>
      </c>
      <c r="E16830" t="s">
        <v>41</v>
      </c>
      <c r="F16830" t="s">
        <v>18</v>
      </c>
      <c r="G16830">
        <v>2016</v>
      </c>
      <c r="H16830">
        <v>129.01867008299999</v>
      </c>
      <c r="I16830">
        <v>157.01471175</v>
      </c>
      <c r="J16830">
        <v>104.70429075</v>
      </c>
    </row>
    <row r="16831" spans="1:10" x14ac:dyDescent="0.25">
      <c r="A16831" t="s">
        <v>44</v>
      </c>
      <c r="B16831" t="s">
        <v>94</v>
      </c>
      <c r="C16831" t="s">
        <v>16</v>
      </c>
      <c r="D16831" t="s">
        <v>23</v>
      </c>
      <c r="E16831" t="s">
        <v>41</v>
      </c>
      <c r="F16831" t="s">
        <v>18</v>
      </c>
      <c r="G16831">
        <v>2016</v>
      </c>
      <c r="H16831">
        <v>148.32543708</v>
      </c>
      <c r="I16831">
        <v>181.60285825</v>
      </c>
      <c r="J16831">
        <v>120.008997499999</v>
      </c>
    </row>
    <row r="16832" spans="1:10" x14ac:dyDescent="0.25">
      <c r="A16832" t="s">
        <v>44</v>
      </c>
      <c r="B16832" t="s">
        <v>94</v>
      </c>
      <c r="C16832" t="s">
        <v>12</v>
      </c>
      <c r="D16832" t="s">
        <v>24</v>
      </c>
      <c r="E16832" t="s">
        <v>41</v>
      </c>
      <c r="F16832" t="s">
        <v>15</v>
      </c>
      <c r="G16832">
        <v>2016</v>
      </c>
      <c r="H16832">
        <v>2662.2046139099998</v>
      </c>
      <c r="I16832">
        <v>3216.82443306</v>
      </c>
      <c r="J16832">
        <v>2185.4931351</v>
      </c>
    </row>
    <row r="16833" spans="1:10" x14ac:dyDescent="0.25">
      <c r="A16833" t="s">
        <v>44</v>
      </c>
      <c r="B16833" t="s">
        <v>94</v>
      </c>
      <c r="C16833" t="s">
        <v>16</v>
      </c>
      <c r="D16833" t="s">
        <v>24</v>
      </c>
      <c r="E16833" t="s">
        <v>41</v>
      </c>
      <c r="F16833" t="s">
        <v>15</v>
      </c>
      <c r="G16833">
        <v>2016</v>
      </c>
      <c r="H16833">
        <v>2978.9865545500002</v>
      </c>
      <c r="I16833">
        <v>3649.69900581</v>
      </c>
      <c r="J16833">
        <v>2428.1178709699998</v>
      </c>
    </row>
    <row r="16834" spans="1:10" x14ac:dyDescent="0.25">
      <c r="A16834" t="s">
        <v>44</v>
      </c>
      <c r="B16834" t="s">
        <v>94</v>
      </c>
      <c r="C16834" t="s">
        <v>12</v>
      </c>
      <c r="D16834" t="s">
        <v>24</v>
      </c>
      <c r="E16834" t="s">
        <v>41</v>
      </c>
      <c r="F16834" t="s">
        <v>17</v>
      </c>
      <c r="G16834">
        <v>2016</v>
      </c>
      <c r="H16834">
        <v>1.9690243543599999E-3</v>
      </c>
      <c r="I16834">
        <v>2.3774488534199999E-3</v>
      </c>
      <c r="J16834">
        <v>1.62073702563E-3</v>
      </c>
    </row>
    <row r="16835" spans="1:10" x14ac:dyDescent="0.25">
      <c r="A16835" t="s">
        <v>44</v>
      </c>
      <c r="B16835" t="s">
        <v>94</v>
      </c>
      <c r="C16835" t="s">
        <v>16</v>
      </c>
      <c r="D16835" t="s">
        <v>24</v>
      </c>
      <c r="E16835" t="s">
        <v>41</v>
      </c>
      <c r="F16835" t="s">
        <v>17</v>
      </c>
      <c r="G16835">
        <v>2016</v>
      </c>
      <c r="H16835">
        <v>2.1207410002100002E-3</v>
      </c>
      <c r="I16835">
        <v>2.5942195507600001E-3</v>
      </c>
      <c r="J16835">
        <v>1.7299117684799999E-3</v>
      </c>
    </row>
    <row r="16836" spans="1:10" x14ac:dyDescent="0.25">
      <c r="A16836" t="s">
        <v>44</v>
      </c>
      <c r="B16836" t="s">
        <v>94</v>
      </c>
      <c r="C16836" t="s">
        <v>12</v>
      </c>
      <c r="D16836" t="s">
        <v>24</v>
      </c>
      <c r="E16836" t="s">
        <v>41</v>
      </c>
      <c r="F16836" t="s">
        <v>18</v>
      </c>
      <c r="G16836">
        <v>2016</v>
      </c>
      <c r="H16836">
        <v>178.65752850000001</v>
      </c>
      <c r="I16836">
        <v>215.87743474999999</v>
      </c>
      <c r="J16836">
        <v>146.66596250000001</v>
      </c>
    </row>
    <row r="16837" spans="1:10" x14ac:dyDescent="0.25">
      <c r="A16837" t="s">
        <v>44</v>
      </c>
      <c r="B16837" t="s">
        <v>94</v>
      </c>
      <c r="C16837" t="s">
        <v>16</v>
      </c>
      <c r="D16837" t="s">
        <v>24</v>
      </c>
      <c r="E16837" t="s">
        <v>41</v>
      </c>
      <c r="F16837" t="s">
        <v>18</v>
      </c>
      <c r="G16837">
        <v>2016</v>
      </c>
      <c r="H16837">
        <v>209.11905666000001</v>
      </c>
      <c r="I16837">
        <v>256.20176500000002</v>
      </c>
      <c r="J16837">
        <v>170.44914750000001</v>
      </c>
    </row>
    <row r="16838" spans="1:10" x14ac:dyDescent="0.25">
      <c r="A16838" t="s">
        <v>44</v>
      </c>
      <c r="B16838" t="s">
        <v>94</v>
      </c>
      <c r="C16838" t="s">
        <v>12</v>
      </c>
      <c r="D16838" t="s">
        <v>25</v>
      </c>
      <c r="E16838" t="s">
        <v>41</v>
      </c>
      <c r="F16838" t="s">
        <v>15</v>
      </c>
      <c r="G16838">
        <v>2016</v>
      </c>
      <c r="H16838">
        <v>3568.35942479</v>
      </c>
      <c r="I16838">
        <v>4229.8606184</v>
      </c>
      <c r="J16838">
        <v>3022.1498010800001</v>
      </c>
    </row>
    <row r="16839" spans="1:10" x14ac:dyDescent="0.25">
      <c r="A16839" t="s">
        <v>44</v>
      </c>
      <c r="B16839" t="s">
        <v>94</v>
      </c>
      <c r="C16839" t="s">
        <v>16</v>
      </c>
      <c r="D16839" t="s">
        <v>25</v>
      </c>
      <c r="E16839" t="s">
        <v>41</v>
      </c>
      <c r="F16839" t="s">
        <v>15</v>
      </c>
      <c r="G16839">
        <v>2016</v>
      </c>
      <c r="H16839">
        <v>4250.9492376300004</v>
      </c>
      <c r="I16839">
        <v>5056.0536042699996</v>
      </c>
      <c r="J16839">
        <v>3589.5331860000001</v>
      </c>
    </row>
    <row r="16840" spans="1:10" x14ac:dyDescent="0.25">
      <c r="A16840" t="s">
        <v>44</v>
      </c>
      <c r="B16840" t="s">
        <v>94</v>
      </c>
      <c r="C16840" t="s">
        <v>12</v>
      </c>
      <c r="D16840" t="s">
        <v>25</v>
      </c>
      <c r="E16840" t="s">
        <v>41</v>
      </c>
      <c r="F16840" t="s">
        <v>17</v>
      </c>
      <c r="G16840">
        <v>2016</v>
      </c>
      <c r="H16840">
        <v>2.97127680144E-3</v>
      </c>
      <c r="I16840">
        <v>3.5257728354799998E-3</v>
      </c>
      <c r="J16840">
        <v>2.5150080233299998E-3</v>
      </c>
    </row>
    <row r="16841" spans="1:10" x14ac:dyDescent="0.25">
      <c r="A16841" t="s">
        <v>44</v>
      </c>
      <c r="B16841" t="s">
        <v>94</v>
      </c>
      <c r="C16841" t="s">
        <v>16</v>
      </c>
      <c r="D16841" t="s">
        <v>25</v>
      </c>
      <c r="E16841" t="s">
        <v>41</v>
      </c>
      <c r="F16841" t="s">
        <v>17</v>
      </c>
      <c r="G16841">
        <v>2016</v>
      </c>
      <c r="H16841">
        <v>3.3465706337500001E-3</v>
      </c>
      <c r="I16841">
        <v>3.9861992553400002E-3</v>
      </c>
      <c r="J16841">
        <v>2.8261497708300001E-3</v>
      </c>
    </row>
    <row r="16842" spans="1:10" x14ac:dyDescent="0.25">
      <c r="A16842" t="s">
        <v>44</v>
      </c>
      <c r="B16842" t="s">
        <v>94</v>
      </c>
      <c r="C16842" t="s">
        <v>12</v>
      </c>
      <c r="D16842" t="s">
        <v>25</v>
      </c>
      <c r="E16842" t="s">
        <v>41</v>
      </c>
      <c r="F16842" t="s">
        <v>18</v>
      </c>
      <c r="G16842">
        <v>2016</v>
      </c>
      <c r="H16842">
        <v>272.91928760000002</v>
      </c>
      <c r="I16842">
        <v>323.5129675</v>
      </c>
      <c r="J16842">
        <v>231.14346750000001</v>
      </c>
    </row>
    <row r="16843" spans="1:10" x14ac:dyDescent="0.25">
      <c r="A16843" t="s">
        <v>44</v>
      </c>
      <c r="B16843" t="s">
        <v>94</v>
      </c>
      <c r="C16843" t="s">
        <v>16</v>
      </c>
      <c r="D16843" t="s">
        <v>25</v>
      </c>
      <c r="E16843" t="s">
        <v>41</v>
      </c>
      <c r="F16843" t="s">
        <v>18</v>
      </c>
      <c r="G16843">
        <v>2016</v>
      </c>
      <c r="H16843">
        <v>330.70664410000001</v>
      </c>
      <c r="I16843">
        <v>393.34050500000001</v>
      </c>
      <c r="J16843">
        <v>279.25115249999999</v>
      </c>
    </row>
    <row r="16844" spans="1:10" x14ac:dyDescent="0.25">
      <c r="A16844" t="s">
        <v>44</v>
      </c>
      <c r="B16844" t="s">
        <v>94</v>
      </c>
      <c r="C16844" t="s">
        <v>12</v>
      </c>
      <c r="D16844" t="s">
        <v>26</v>
      </c>
      <c r="E16844" t="s">
        <v>41</v>
      </c>
      <c r="F16844" t="s">
        <v>15</v>
      </c>
      <c r="G16844">
        <v>2016</v>
      </c>
      <c r="H16844">
        <v>5576.0699737599998</v>
      </c>
      <c r="I16844">
        <v>6572.2677133500001</v>
      </c>
      <c r="J16844">
        <v>4671.6482827199998</v>
      </c>
    </row>
    <row r="16845" spans="1:10" x14ac:dyDescent="0.25">
      <c r="A16845" t="s">
        <v>44</v>
      </c>
      <c r="B16845" t="s">
        <v>94</v>
      </c>
      <c r="C16845" t="s">
        <v>16</v>
      </c>
      <c r="D16845" t="s">
        <v>26</v>
      </c>
      <c r="E16845" t="s">
        <v>41</v>
      </c>
      <c r="F16845" t="s">
        <v>15</v>
      </c>
      <c r="G16845">
        <v>2016</v>
      </c>
      <c r="H16845">
        <v>6889.3054843299997</v>
      </c>
      <c r="I16845">
        <v>8268.2808975799999</v>
      </c>
      <c r="J16845">
        <v>5742.13131204</v>
      </c>
    </row>
    <row r="16846" spans="1:10" x14ac:dyDescent="0.25">
      <c r="A16846" t="s">
        <v>44</v>
      </c>
      <c r="B16846" t="s">
        <v>94</v>
      </c>
      <c r="C16846" t="s">
        <v>12</v>
      </c>
      <c r="D16846" t="s">
        <v>26</v>
      </c>
      <c r="E16846" t="s">
        <v>41</v>
      </c>
      <c r="F16846" t="s">
        <v>17</v>
      </c>
      <c r="G16846">
        <v>2016</v>
      </c>
      <c r="H16846">
        <v>4.63780864615E-3</v>
      </c>
      <c r="I16846">
        <v>5.4761642797700001E-3</v>
      </c>
      <c r="J16846">
        <v>3.8920483850500001E-3</v>
      </c>
    </row>
    <row r="16847" spans="1:10" x14ac:dyDescent="0.25">
      <c r="A16847" t="s">
        <v>44</v>
      </c>
      <c r="B16847" t="s">
        <v>94</v>
      </c>
      <c r="C16847" t="s">
        <v>16</v>
      </c>
      <c r="D16847" t="s">
        <v>26</v>
      </c>
      <c r="E16847" t="s">
        <v>41</v>
      </c>
      <c r="F16847" t="s">
        <v>17</v>
      </c>
      <c r="G16847">
        <v>2016</v>
      </c>
      <c r="H16847">
        <v>5.3645894859699998E-3</v>
      </c>
      <c r="I16847">
        <v>6.4374436814199996E-3</v>
      </c>
      <c r="J16847">
        <v>4.4692428240299996E-3</v>
      </c>
    </row>
    <row r="16848" spans="1:10" x14ac:dyDescent="0.25">
      <c r="A16848" t="s">
        <v>44</v>
      </c>
      <c r="B16848" t="s">
        <v>94</v>
      </c>
      <c r="C16848" t="s">
        <v>12</v>
      </c>
      <c r="D16848" t="s">
        <v>26</v>
      </c>
      <c r="E16848" t="s">
        <v>41</v>
      </c>
      <c r="F16848" t="s">
        <v>18</v>
      </c>
      <c r="G16848">
        <v>2016</v>
      </c>
      <c r="H16848">
        <v>431.2868388</v>
      </c>
      <c r="I16848">
        <v>508.3387725</v>
      </c>
      <c r="J16848">
        <v>361.3334175</v>
      </c>
    </row>
    <row r="16849" spans="1:10" x14ac:dyDescent="0.25">
      <c r="A16849" t="s">
        <v>44</v>
      </c>
      <c r="B16849" t="s">
        <v>94</v>
      </c>
      <c r="C16849" t="s">
        <v>16</v>
      </c>
      <c r="D16849" t="s">
        <v>26</v>
      </c>
      <c r="E16849" t="s">
        <v>41</v>
      </c>
      <c r="F16849" t="s">
        <v>18</v>
      </c>
      <c r="G16849">
        <v>2016</v>
      </c>
      <c r="H16849">
        <v>530.74866759999998</v>
      </c>
      <c r="I16849">
        <v>636.98424750000004</v>
      </c>
      <c r="J16849">
        <v>442.370939999999</v>
      </c>
    </row>
    <row r="16850" spans="1:10" x14ac:dyDescent="0.25">
      <c r="A16850" t="s">
        <v>44</v>
      </c>
      <c r="B16850" t="s">
        <v>94</v>
      </c>
      <c r="C16850" t="s">
        <v>12</v>
      </c>
      <c r="D16850" t="s">
        <v>27</v>
      </c>
      <c r="E16850" t="s">
        <v>41</v>
      </c>
      <c r="F16850" t="s">
        <v>15</v>
      </c>
      <c r="G16850">
        <v>2016</v>
      </c>
      <c r="H16850">
        <v>9054.8710754500007</v>
      </c>
      <c r="I16850">
        <v>10529.4104317</v>
      </c>
      <c r="J16850">
        <v>7562.7897164699998</v>
      </c>
    </row>
    <row r="16851" spans="1:10" x14ac:dyDescent="0.25">
      <c r="A16851" t="s">
        <v>44</v>
      </c>
      <c r="B16851" t="s">
        <v>94</v>
      </c>
      <c r="C16851" t="s">
        <v>16</v>
      </c>
      <c r="D16851" t="s">
        <v>27</v>
      </c>
      <c r="E16851" t="s">
        <v>41</v>
      </c>
      <c r="F16851" t="s">
        <v>15</v>
      </c>
      <c r="G16851">
        <v>2016</v>
      </c>
      <c r="H16851">
        <v>10805.3136724</v>
      </c>
      <c r="I16851">
        <v>12719.928908399999</v>
      </c>
      <c r="J16851">
        <v>9022.2047734000007</v>
      </c>
    </row>
    <row r="16852" spans="1:10" x14ac:dyDescent="0.25">
      <c r="A16852" t="s">
        <v>44</v>
      </c>
      <c r="B16852" t="s">
        <v>94</v>
      </c>
      <c r="C16852" t="s">
        <v>12</v>
      </c>
      <c r="D16852" t="s">
        <v>27</v>
      </c>
      <c r="E16852" t="s">
        <v>41</v>
      </c>
      <c r="F16852" t="s">
        <v>17</v>
      </c>
      <c r="G16852">
        <v>2016</v>
      </c>
      <c r="H16852">
        <v>7.4195859690400004E-3</v>
      </c>
      <c r="I16852">
        <v>8.6386492508700001E-3</v>
      </c>
      <c r="J16852">
        <v>6.1933359659800003E-3</v>
      </c>
    </row>
    <row r="16853" spans="1:10" x14ac:dyDescent="0.25">
      <c r="A16853" t="s">
        <v>44</v>
      </c>
      <c r="B16853" t="s">
        <v>94</v>
      </c>
      <c r="C16853" t="s">
        <v>16</v>
      </c>
      <c r="D16853" t="s">
        <v>27</v>
      </c>
      <c r="E16853" t="s">
        <v>41</v>
      </c>
      <c r="F16853" t="s">
        <v>17</v>
      </c>
      <c r="G16853">
        <v>2016</v>
      </c>
      <c r="H16853">
        <v>8.4741421890399994E-3</v>
      </c>
      <c r="I16853">
        <v>9.9801929983099995E-3</v>
      </c>
      <c r="J16853">
        <v>7.0849310680200003E-3</v>
      </c>
    </row>
    <row r="16854" spans="1:10" x14ac:dyDescent="0.25">
      <c r="A16854" t="s">
        <v>44</v>
      </c>
      <c r="B16854" t="s">
        <v>94</v>
      </c>
      <c r="C16854" t="s">
        <v>12</v>
      </c>
      <c r="D16854" t="s">
        <v>27</v>
      </c>
      <c r="E16854" t="s">
        <v>41</v>
      </c>
      <c r="F16854" t="s">
        <v>18</v>
      </c>
      <c r="G16854">
        <v>2016</v>
      </c>
      <c r="H16854">
        <v>700.68529509999996</v>
      </c>
      <c r="I16854">
        <v>814.78830500000004</v>
      </c>
      <c r="J16854">
        <v>585.22484750000001</v>
      </c>
    </row>
    <row r="16855" spans="1:10" x14ac:dyDescent="0.25">
      <c r="A16855" t="s">
        <v>44</v>
      </c>
      <c r="B16855" t="s">
        <v>94</v>
      </c>
      <c r="C16855" t="s">
        <v>16</v>
      </c>
      <c r="D16855" t="s">
        <v>27</v>
      </c>
      <c r="E16855" t="s">
        <v>41</v>
      </c>
      <c r="F16855" t="s">
        <v>18</v>
      </c>
      <c r="G16855">
        <v>2016</v>
      </c>
      <c r="H16855">
        <v>839.24650359999998</v>
      </c>
      <c r="I16855">
        <v>987.95427749999999</v>
      </c>
      <c r="J16855">
        <v>700.75279999999998</v>
      </c>
    </row>
    <row r="16856" spans="1:10" x14ac:dyDescent="0.25">
      <c r="A16856" t="s">
        <v>44</v>
      </c>
      <c r="B16856" t="s">
        <v>94</v>
      </c>
      <c r="C16856" t="s">
        <v>12</v>
      </c>
      <c r="D16856" t="s">
        <v>28</v>
      </c>
      <c r="E16856" t="s">
        <v>41</v>
      </c>
      <c r="F16856" t="s">
        <v>15</v>
      </c>
      <c r="G16856">
        <v>2016</v>
      </c>
      <c r="H16856">
        <v>14848.3547789</v>
      </c>
      <c r="I16856">
        <v>17340.516787600001</v>
      </c>
      <c r="J16856">
        <v>12386.5715587</v>
      </c>
    </row>
    <row r="16857" spans="1:10" x14ac:dyDescent="0.25">
      <c r="A16857" t="s">
        <v>44</v>
      </c>
      <c r="B16857" t="s">
        <v>94</v>
      </c>
      <c r="C16857" t="s">
        <v>16</v>
      </c>
      <c r="D16857" t="s">
        <v>28</v>
      </c>
      <c r="E16857" t="s">
        <v>41</v>
      </c>
      <c r="F16857" t="s">
        <v>15</v>
      </c>
      <c r="G16857">
        <v>2016</v>
      </c>
      <c r="H16857">
        <v>17094.711520699999</v>
      </c>
      <c r="I16857">
        <v>20306.2169966</v>
      </c>
      <c r="J16857">
        <v>14339.476513899999</v>
      </c>
    </row>
    <row r="16858" spans="1:10" x14ac:dyDescent="0.25">
      <c r="A16858" t="s">
        <v>44</v>
      </c>
      <c r="B16858" t="s">
        <v>94</v>
      </c>
      <c r="C16858" t="s">
        <v>12</v>
      </c>
      <c r="D16858" t="s">
        <v>28</v>
      </c>
      <c r="E16858" t="s">
        <v>41</v>
      </c>
      <c r="F16858" t="s">
        <v>17</v>
      </c>
      <c r="G16858">
        <v>2016</v>
      </c>
      <c r="H16858">
        <v>1.16154734088E-2</v>
      </c>
      <c r="I16858">
        <v>1.3588057806599999E-2</v>
      </c>
      <c r="J16858">
        <v>9.6812563757999997E-3</v>
      </c>
    </row>
    <row r="16859" spans="1:10" x14ac:dyDescent="0.25">
      <c r="A16859" t="s">
        <v>44</v>
      </c>
      <c r="B16859" t="s">
        <v>94</v>
      </c>
      <c r="C16859" t="s">
        <v>16</v>
      </c>
      <c r="D16859" t="s">
        <v>28</v>
      </c>
      <c r="E16859" t="s">
        <v>41</v>
      </c>
      <c r="F16859" t="s">
        <v>17</v>
      </c>
      <c r="G16859">
        <v>2016</v>
      </c>
      <c r="H16859">
        <v>1.27425099367E-2</v>
      </c>
      <c r="I16859">
        <v>1.5137838466600001E-2</v>
      </c>
      <c r="J16859">
        <v>1.0691850549300001E-2</v>
      </c>
    </row>
    <row r="16860" spans="1:10" x14ac:dyDescent="0.25">
      <c r="A16860" t="s">
        <v>44</v>
      </c>
      <c r="B16860" t="s">
        <v>94</v>
      </c>
      <c r="C16860" t="s">
        <v>12</v>
      </c>
      <c r="D16860" t="s">
        <v>28</v>
      </c>
      <c r="E16860" t="s">
        <v>41</v>
      </c>
      <c r="F16860" t="s">
        <v>18</v>
      </c>
      <c r="G16860">
        <v>2016</v>
      </c>
      <c r="H16860">
        <v>1115.5908236</v>
      </c>
      <c r="I16860">
        <v>1302.8326500000001</v>
      </c>
      <c r="J16860">
        <v>930.63142499999901</v>
      </c>
    </row>
    <row r="16861" spans="1:10" x14ac:dyDescent="0.25">
      <c r="A16861" t="s">
        <v>44</v>
      </c>
      <c r="B16861" t="s">
        <v>94</v>
      </c>
      <c r="C16861" t="s">
        <v>16</v>
      </c>
      <c r="D16861" t="s">
        <v>28</v>
      </c>
      <c r="E16861" t="s">
        <v>41</v>
      </c>
      <c r="F16861" t="s">
        <v>18</v>
      </c>
      <c r="G16861">
        <v>2016</v>
      </c>
      <c r="H16861">
        <v>1259.9090364000001</v>
      </c>
      <c r="I16861">
        <v>1496.6024</v>
      </c>
      <c r="J16861">
        <v>1056.8435750000001</v>
      </c>
    </row>
    <row r="16862" spans="1:10" x14ac:dyDescent="0.25">
      <c r="A16862" t="s">
        <v>44</v>
      </c>
      <c r="B16862" t="s">
        <v>94</v>
      </c>
      <c r="C16862" t="s">
        <v>12</v>
      </c>
      <c r="D16862" t="s">
        <v>29</v>
      </c>
      <c r="E16862" t="s">
        <v>41</v>
      </c>
      <c r="F16862" t="s">
        <v>15</v>
      </c>
      <c r="G16862">
        <v>2016</v>
      </c>
      <c r="H16862">
        <v>22171.967499900002</v>
      </c>
      <c r="I16862">
        <v>25720.831780199998</v>
      </c>
      <c r="J16862">
        <v>18541.309228800001</v>
      </c>
    </row>
    <row r="16863" spans="1:10" x14ac:dyDescent="0.25">
      <c r="A16863" t="s">
        <v>44</v>
      </c>
      <c r="B16863" t="s">
        <v>94</v>
      </c>
      <c r="C16863" t="s">
        <v>16</v>
      </c>
      <c r="D16863" t="s">
        <v>29</v>
      </c>
      <c r="E16863" t="s">
        <v>41</v>
      </c>
      <c r="F16863" t="s">
        <v>15</v>
      </c>
      <c r="G16863">
        <v>2016</v>
      </c>
      <c r="H16863">
        <v>23364.415493699998</v>
      </c>
      <c r="I16863">
        <v>27587.120131899999</v>
      </c>
      <c r="J16863">
        <v>19247.307222700001</v>
      </c>
    </row>
    <row r="16864" spans="1:10" x14ac:dyDescent="0.25">
      <c r="A16864" t="s">
        <v>44</v>
      </c>
      <c r="B16864" t="s">
        <v>94</v>
      </c>
      <c r="C16864" t="s">
        <v>12</v>
      </c>
      <c r="D16864" t="s">
        <v>29</v>
      </c>
      <c r="E16864" t="s">
        <v>41</v>
      </c>
      <c r="F16864" t="s">
        <v>17</v>
      </c>
      <c r="G16864">
        <v>2016</v>
      </c>
      <c r="H16864">
        <v>1.8122086582199999E-2</v>
      </c>
      <c r="I16864">
        <v>2.0981443312200001E-2</v>
      </c>
      <c r="J16864">
        <v>1.5123337508799999E-2</v>
      </c>
    </row>
    <row r="16865" spans="1:10" x14ac:dyDescent="0.25">
      <c r="A16865" t="s">
        <v>44</v>
      </c>
      <c r="B16865" t="s">
        <v>94</v>
      </c>
      <c r="C16865" t="s">
        <v>16</v>
      </c>
      <c r="D16865" t="s">
        <v>29</v>
      </c>
      <c r="E16865" t="s">
        <v>41</v>
      </c>
      <c r="F16865" t="s">
        <v>17</v>
      </c>
      <c r="G16865">
        <v>2016</v>
      </c>
      <c r="H16865">
        <v>1.8124454046899999E-2</v>
      </c>
      <c r="I16865">
        <v>2.1370920938199998E-2</v>
      </c>
      <c r="J16865">
        <v>1.4931146521300001E-2</v>
      </c>
    </row>
    <row r="16866" spans="1:10" x14ac:dyDescent="0.25">
      <c r="A16866" t="s">
        <v>44</v>
      </c>
      <c r="B16866" t="s">
        <v>94</v>
      </c>
      <c r="C16866" t="s">
        <v>12</v>
      </c>
      <c r="D16866" t="s">
        <v>29</v>
      </c>
      <c r="E16866" t="s">
        <v>41</v>
      </c>
      <c r="F16866" t="s">
        <v>18</v>
      </c>
      <c r="G16866">
        <v>2016</v>
      </c>
      <c r="H16866">
        <v>1769.866921</v>
      </c>
      <c r="I16866">
        <v>2053.15335</v>
      </c>
      <c r="J16866">
        <v>1480.0513249999999</v>
      </c>
    </row>
    <row r="16867" spans="1:10" x14ac:dyDescent="0.25">
      <c r="A16867" t="s">
        <v>44</v>
      </c>
      <c r="B16867" t="s">
        <v>94</v>
      </c>
      <c r="C16867" t="s">
        <v>16</v>
      </c>
      <c r="D16867" t="s">
        <v>29</v>
      </c>
      <c r="E16867" t="s">
        <v>41</v>
      </c>
      <c r="F16867" t="s">
        <v>18</v>
      </c>
      <c r="G16867">
        <v>2016</v>
      </c>
      <c r="H16867">
        <v>1792.359469</v>
      </c>
      <c r="I16867">
        <v>2116.2967250000002</v>
      </c>
      <c r="J16867">
        <v>1476.5228500000001</v>
      </c>
    </row>
    <row r="16868" spans="1:10" x14ac:dyDescent="0.25">
      <c r="A16868" t="s">
        <v>44</v>
      </c>
      <c r="B16868" t="s">
        <v>94</v>
      </c>
      <c r="C16868" t="s">
        <v>12</v>
      </c>
      <c r="D16868" t="s">
        <v>30</v>
      </c>
      <c r="E16868" t="s">
        <v>41</v>
      </c>
      <c r="F16868" t="s">
        <v>15</v>
      </c>
      <c r="G16868">
        <v>2016</v>
      </c>
      <c r="H16868">
        <v>27881.809750600001</v>
      </c>
      <c r="I16868">
        <v>32660.8610525</v>
      </c>
      <c r="J16868">
        <v>22881.726450999999</v>
      </c>
    </row>
    <row r="16869" spans="1:10" x14ac:dyDescent="0.25">
      <c r="A16869" t="s">
        <v>44</v>
      </c>
      <c r="B16869" t="s">
        <v>94</v>
      </c>
      <c r="C16869" t="s">
        <v>16</v>
      </c>
      <c r="D16869" t="s">
        <v>30</v>
      </c>
      <c r="E16869" t="s">
        <v>41</v>
      </c>
      <c r="F16869" t="s">
        <v>15</v>
      </c>
      <c r="G16869">
        <v>2016</v>
      </c>
      <c r="H16869">
        <v>27775.338991600001</v>
      </c>
      <c r="I16869">
        <v>32858.254321300003</v>
      </c>
      <c r="J16869">
        <v>22935.918506900001</v>
      </c>
    </row>
    <row r="16870" spans="1:10" x14ac:dyDescent="0.25">
      <c r="A16870" t="s">
        <v>44</v>
      </c>
      <c r="B16870" t="s">
        <v>94</v>
      </c>
      <c r="C16870" t="s">
        <v>12</v>
      </c>
      <c r="D16870" t="s">
        <v>30</v>
      </c>
      <c r="E16870" t="s">
        <v>41</v>
      </c>
      <c r="F16870" t="s">
        <v>17</v>
      </c>
      <c r="G16870">
        <v>2016</v>
      </c>
      <c r="H16870">
        <v>2.72253073756E-2</v>
      </c>
      <c r="I16870">
        <v>3.1910014204599997E-2</v>
      </c>
      <c r="J16870">
        <v>2.2350395047E-2</v>
      </c>
    </row>
    <row r="16871" spans="1:10" x14ac:dyDescent="0.25">
      <c r="A16871" t="s">
        <v>44</v>
      </c>
      <c r="B16871" t="s">
        <v>94</v>
      </c>
      <c r="C16871" t="s">
        <v>16</v>
      </c>
      <c r="D16871" t="s">
        <v>30</v>
      </c>
      <c r="E16871" t="s">
        <v>41</v>
      </c>
      <c r="F16871" t="s">
        <v>17</v>
      </c>
      <c r="G16871">
        <v>2016</v>
      </c>
      <c r="H16871">
        <v>2.47372129981E-2</v>
      </c>
      <c r="I16871">
        <v>2.92765898814E-2</v>
      </c>
      <c r="J16871">
        <v>2.0428523260200001E-2</v>
      </c>
    </row>
    <row r="16872" spans="1:10" x14ac:dyDescent="0.25">
      <c r="A16872" t="s">
        <v>44</v>
      </c>
      <c r="B16872" t="s">
        <v>94</v>
      </c>
      <c r="C16872" t="s">
        <v>12</v>
      </c>
      <c r="D16872" t="s">
        <v>30</v>
      </c>
      <c r="E16872" t="s">
        <v>41</v>
      </c>
      <c r="F16872" t="s">
        <v>18</v>
      </c>
      <c r="G16872">
        <v>2016</v>
      </c>
      <c r="H16872">
        <v>2687.3347349999999</v>
      </c>
      <c r="I16872">
        <v>3147.9544249999999</v>
      </c>
      <c r="J16872">
        <v>2205.4113000000002</v>
      </c>
    </row>
    <row r="16873" spans="1:10" x14ac:dyDescent="0.25">
      <c r="A16873" t="s">
        <v>44</v>
      </c>
      <c r="B16873" t="s">
        <v>94</v>
      </c>
      <c r="C16873" t="s">
        <v>16</v>
      </c>
      <c r="D16873" t="s">
        <v>30</v>
      </c>
      <c r="E16873" t="s">
        <v>41</v>
      </c>
      <c r="F16873" t="s">
        <v>18</v>
      </c>
      <c r="G16873">
        <v>2016</v>
      </c>
      <c r="H16873">
        <v>2453.6199919999999</v>
      </c>
      <c r="I16873">
        <v>2902.6349500000001</v>
      </c>
      <c r="J16873">
        <v>2026.11489999999</v>
      </c>
    </row>
    <row r="16874" spans="1:10" x14ac:dyDescent="0.25">
      <c r="A16874" t="s">
        <v>44</v>
      </c>
      <c r="B16874" t="s">
        <v>94</v>
      </c>
      <c r="C16874" t="s">
        <v>12</v>
      </c>
      <c r="D16874" t="s">
        <v>31</v>
      </c>
      <c r="E16874" t="s">
        <v>41</v>
      </c>
      <c r="F16874" t="s">
        <v>15</v>
      </c>
      <c r="G16874">
        <v>2016</v>
      </c>
      <c r="H16874">
        <v>33463.257896700001</v>
      </c>
      <c r="I16874">
        <v>39020.071051400002</v>
      </c>
      <c r="J16874">
        <v>27959.5629324</v>
      </c>
    </row>
    <row r="16875" spans="1:10" x14ac:dyDescent="0.25">
      <c r="A16875" t="s">
        <v>44</v>
      </c>
      <c r="B16875" t="s">
        <v>94</v>
      </c>
      <c r="C16875" t="s">
        <v>16</v>
      </c>
      <c r="D16875" t="s">
        <v>31</v>
      </c>
      <c r="E16875" t="s">
        <v>41</v>
      </c>
      <c r="F16875" t="s">
        <v>15</v>
      </c>
      <c r="G16875">
        <v>2016</v>
      </c>
      <c r="H16875">
        <v>32117.844487800001</v>
      </c>
      <c r="I16875">
        <v>38232.539908999999</v>
      </c>
      <c r="J16875">
        <v>26788.896024199999</v>
      </c>
    </row>
    <row r="16876" spans="1:10" x14ac:dyDescent="0.25">
      <c r="A16876" t="s">
        <v>44</v>
      </c>
      <c r="B16876" t="s">
        <v>94</v>
      </c>
      <c r="C16876" t="s">
        <v>12</v>
      </c>
      <c r="D16876" t="s">
        <v>31</v>
      </c>
      <c r="E16876" t="s">
        <v>41</v>
      </c>
      <c r="F16876" t="s">
        <v>17</v>
      </c>
      <c r="G16876">
        <v>2016</v>
      </c>
      <c r="H16876">
        <v>3.9145246069099998E-2</v>
      </c>
      <c r="I16876">
        <v>4.5611840267799998E-2</v>
      </c>
      <c r="J16876">
        <v>3.26876155292E-2</v>
      </c>
    </row>
    <row r="16877" spans="1:10" x14ac:dyDescent="0.25">
      <c r="A16877" t="s">
        <v>44</v>
      </c>
      <c r="B16877" t="s">
        <v>94</v>
      </c>
      <c r="C16877" t="s">
        <v>16</v>
      </c>
      <c r="D16877" t="s">
        <v>31</v>
      </c>
      <c r="E16877" t="s">
        <v>41</v>
      </c>
      <c r="F16877" t="s">
        <v>17</v>
      </c>
      <c r="G16877">
        <v>2016</v>
      </c>
      <c r="H16877">
        <v>3.3297251919099997E-2</v>
      </c>
      <c r="I16877">
        <v>3.9607055486500002E-2</v>
      </c>
      <c r="J16877">
        <v>2.7755374346900001E-2</v>
      </c>
    </row>
    <row r="16878" spans="1:10" x14ac:dyDescent="0.25">
      <c r="A16878" t="s">
        <v>44</v>
      </c>
      <c r="B16878" t="s">
        <v>94</v>
      </c>
      <c r="C16878" t="s">
        <v>12</v>
      </c>
      <c r="D16878" t="s">
        <v>31</v>
      </c>
      <c r="E16878" t="s">
        <v>41</v>
      </c>
      <c r="F16878" t="s">
        <v>18</v>
      </c>
      <c r="G16878">
        <v>2016</v>
      </c>
      <c r="H16878">
        <v>3889.4802749999999</v>
      </c>
      <c r="I16878">
        <v>4535.3562750000001</v>
      </c>
      <c r="J16878">
        <v>3249.7782750000001</v>
      </c>
    </row>
    <row r="16879" spans="1:10" x14ac:dyDescent="0.25">
      <c r="A16879" t="s">
        <v>44</v>
      </c>
      <c r="B16879" t="s">
        <v>94</v>
      </c>
      <c r="C16879" t="s">
        <v>16</v>
      </c>
      <c r="D16879" t="s">
        <v>31</v>
      </c>
      <c r="E16879" t="s">
        <v>41</v>
      </c>
      <c r="F16879" t="s">
        <v>18</v>
      </c>
      <c r="G16879">
        <v>2016</v>
      </c>
      <c r="H16879">
        <v>3313.5572789999901</v>
      </c>
      <c r="I16879">
        <v>3944.40265</v>
      </c>
      <c r="J16879">
        <v>2763.776425</v>
      </c>
    </row>
    <row r="16880" spans="1:10" x14ac:dyDescent="0.25">
      <c r="A16880" t="s">
        <v>44</v>
      </c>
      <c r="B16880" t="s">
        <v>94</v>
      </c>
      <c r="C16880" t="s">
        <v>12</v>
      </c>
      <c r="D16880" t="s">
        <v>32</v>
      </c>
      <c r="E16880" t="s">
        <v>41</v>
      </c>
      <c r="F16880" t="s">
        <v>15</v>
      </c>
      <c r="G16880">
        <v>2016</v>
      </c>
      <c r="H16880">
        <v>31034.1478904</v>
      </c>
      <c r="I16880">
        <v>36321.059007000003</v>
      </c>
      <c r="J16880">
        <v>25981.205865799999</v>
      </c>
    </row>
    <row r="16881" spans="1:10" x14ac:dyDescent="0.25">
      <c r="A16881" t="s">
        <v>44</v>
      </c>
      <c r="B16881" t="s">
        <v>94</v>
      </c>
      <c r="C16881" t="s">
        <v>16</v>
      </c>
      <c r="D16881" t="s">
        <v>32</v>
      </c>
      <c r="E16881" t="s">
        <v>41</v>
      </c>
      <c r="F16881" t="s">
        <v>15</v>
      </c>
      <c r="G16881">
        <v>2016</v>
      </c>
      <c r="H16881">
        <v>30383.670508399999</v>
      </c>
      <c r="I16881">
        <v>36561.135602200004</v>
      </c>
      <c r="J16881">
        <v>24982.6433517</v>
      </c>
    </row>
    <row r="16882" spans="1:10" x14ac:dyDescent="0.25">
      <c r="A16882" t="s">
        <v>44</v>
      </c>
      <c r="B16882" t="s">
        <v>94</v>
      </c>
      <c r="C16882" t="s">
        <v>12</v>
      </c>
      <c r="D16882" t="s">
        <v>32</v>
      </c>
      <c r="E16882" t="s">
        <v>41</v>
      </c>
      <c r="F16882" t="s">
        <v>17</v>
      </c>
      <c r="G16882">
        <v>2016</v>
      </c>
      <c r="H16882">
        <v>5.3801354171400001E-2</v>
      </c>
      <c r="I16882">
        <v>6.2965877536600004E-2</v>
      </c>
      <c r="J16882">
        <v>4.5041079182400003E-2</v>
      </c>
    </row>
    <row r="16883" spans="1:10" x14ac:dyDescent="0.25">
      <c r="A16883" t="s">
        <v>44</v>
      </c>
      <c r="B16883" t="s">
        <v>94</v>
      </c>
      <c r="C16883" t="s">
        <v>16</v>
      </c>
      <c r="D16883" t="s">
        <v>32</v>
      </c>
      <c r="E16883" t="s">
        <v>41</v>
      </c>
      <c r="F16883" t="s">
        <v>17</v>
      </c>
      <c r="G16883">
        <v>2016</v>
      </c>
      <c r="H16883">
        <v>4.4324051369799999E-2</v>
      </c>
      <c r="I16883">
        <v>5.3327276282900002E-2</v>
      </c>
      <c r="J16883">
        <v>3.6428321855699997E-2</v>
      </c>
    </row>
    <row r="16884" spans="1:10" x14ac:dyDescent="0.25">
      <c r="A16884" t="s">
        <v>44</v>
      </c>
      <c r="B16884" t="s">
        <v>94</v>
      </c>
      <c r="C16884" t="s">
        <v>12</v>
      </c>
      <c r="D16884" t="s">
        <v>32</v>
      </c>
      <c r="E16884" t="s">
        <v>41</v>
      </c>
      <c r="F16884" t="s">
        <v>18</v>
      </c>
      <c r="G16884">
        <v>2016</v>
      </c>
      <c r="H16884">
        <v>5364.4983069999998</v>
      </c>
      <c r="I16884">
        <v>6278.382775</v>
      </c>
      <c r="J16884">
        <v>4491.0572499999998</v>
      </c>
    </row>
    <row r="16885" spans="1:10" x14ac:dyDescent="0.25">
      <c r="A16885" t="s">
        <v>44</v>
      </c>
      <c r="B16885" t="s">
        <v>94</v>
      </c>
      <c r="C16885" t="s">
        <v>16</v>
      </c>
      <c r="D16885" t="s">
        <v>32</v>
      </c>
      <c r="E16885" t="s">
        <v>41</v>
      </c>
      <c r="F16885" t="s">
        <v>18</v>
      </c>
      <c r="G16885">
        <v>2016</v>
      </c>
      <c r="H16885">
        <v>4421.4421179999999</v>
      </c>
      <c r="I16885">
        <v>5320.3889499999996</v>
      </c>
      <c r="J16885">
        <v>3635.4827999999902</v>
      </c>
    </row>
    <row r="16886" spans="1:10" x14ac:dyDescent="0.25">
      <c r="A16886" t="s">
        <v>44</v>
      </c>
      <c r="B16886" t="s">
        <v>94</v>
      </c>
      <c r="C16886" t="s">
        <v>12</v>
      </c>
      <c r="D16886" t="s">
        <v>33</v>
      </c>
      <c r="E16886" t="s">
        <v>41</v>
      </c>
      <c r="F16886" t="s">
        <v>15</v>
      </c>
      <c r="G16886">
        <v>2016</v>
      </c>
      <c r="H16886">
        <v>27933.162862599998</v>
      </c>
      <c r="I16886">
        <v>32639.5095697</v>
      </c>
      <c r="J16886">
        <v>23448.539395399999</v>
      </c>
    </row>
    <row r="16887" spans="1:10" x14ac:dyDescent="0.25">
      <c r="A16887" t="s">
        <v>44</v>
      </c>
      <c r="B16887" t="s">
        <v>94</v>
      </c>
      <c r="C16887" t="s">
        <v>16</v>
      </c>
      <c r="D16887" t="s">
        <v>33</v>
      </c>
      <c r="E16887" t="s">
        <v>41</v>
      </c>
      <c r="F16887" t="s">
        <v>15</v>
      </c>
      <c r="G16887">
        <v>2016</v>
      </c>
      <c r="H16887">
        <v>29147.203604099999</v>
      </c>
      <c r="I16887">
        <v>35243.889467300003</v>
      </c>
      <c r="J16887">
        <v>24435.140722799999</v>
      </c>
    </row>
    <row r="16888" spans="1:10" x14ac:dyDescent="0.25">
      <c r="A16888" t="s">
        <v>44</v>
      </c>
      <c r="B16888" t="s">
        <v>94</v>
      </c>
      <c r="C16888" t="s">
        <v>12</v>
      </c>
      <c r="D16888" t="s">
        <v>33</v>
      </c>
      <c r="E16888" t="s">
        <v>41</v>
      </c>
      <c r="F16888" t="s">
        <v>17</v>
      </c>
      <c r="G16888">
        <v>2016</v>
      </c>
      <c r="H16888">
        <v>7.1726940957600002E-2</v>
      </c>
      <c r="I16888">
        <v>8.3823078860600003E-2</v>
      </c>
      <c r="J16888">
        <v>6.0196475138900002E-2</v>
      </c>
    </row>
    <row r="16889" spans="1:10" x14ac:dyDescent="0.25">
      <c r="A16889" t="s">
        <v>44</v>
      </c>
      <c r="B16889" t="s">
        <v>94</v>
      </c>
      <c r="C16889" t="s">
        <v>16</v>
      </c>
      <c r="D16889" t="s">
        <v>33</v>
      </c>
      <c r="E16889" t="s">
        <v>41</v>
      </c>
      <c r="F16889" t="s">
        <v>17</v>
      </c>
      <c r="G16889">
        <v>2016</v>
      </c>
      <c r="H16889">
        <v>5.9981757892799997E-2</v>
      </c>
      <c r="I16889">
        <v>7.2544971377E-2</v>
      </c>
      <c r="J16889">
        <v>5.0259938921299999E-2</v>
      </c>
    </row>
    <row r="16890" spans="1:10" x14ac:dyDescent="0.25">
      <c r="A16890" t="s">
        <v>44</v>
      </c>
      <c r="B16890" t="s">
        <v>94</v>
      </c>
      <c r="C16890" t="s">
        <v>12</v>
      </c>
      <c r="D16890" t="s">
        <v>33</v>
      </c>
      <c r="E16890" t="s">
        <v>41</v>
      </c>
      <c r="F16890" t="s">
        <v>18</v>
      </c>
      <c r="G16890">
        <v>2016</v>
      </c>
      <c r="H16890">
        <v>7161.5971170000003</v>
      </c>
      <c r="I16890">
        <v>8368.2259250000006</v>
      </c>
      <c r="J16890">
        <v>6011.8144499999999</v>
      </c>
    </row>
    <row r="16891" spans="1:10" x14ac:dyDescent="0.25">
      <c r="A16891" t="s">
        <v>44</v>
      </c>
      <c r="B16891" t="s">
        <v>94</v>
      </c>
      <c r="C16891" t="s">
        <v>16</v>
      </c>
      <c r="D16891" t="s">
        <v>33</v>
      </c>
      <c r="E16891" t="s">
        <v>41</v>
      </c>
      <c r="F16891" t="s">
        <v>18</v>
      </c>
      <c r="G16891">
        <v>2016</v>
      </c>
      <c r="H16891">
        <v>5989.449216</v>
      </c>
      <c r="I16891">
        <v>7242.2551749999902</v>
      </c>
      <c r="J16891">
        <v>5021.1689749999996</v>
      </c>
    </row>
    <row r="16892" spans="1:10" x14ac:dyDescent="0.25">
      <c r="A16892" t="s">
        <v>44</v>
      </c>
      <c r="B16892" t="s">
        <v>94</v>
      </c>
      <c r="C16892" t="s">
        <v>12</v>
      </c>
      <c r="D16892" t="s">
        <v>34</v>
      </c>
      <c r="E16892" t="s">
        <v>41</v>
      </c>
      <c r="F16892" t="s">
        <v>15</v>
      </c>
      <c r="G16892">
        <v>2016</v>
      </c>
      <c r="H16892">
        <v>23903.429644700002</v>
      </c>
      <c r="I16892">
        <v>28109.493521600001</v>
      </c>
      <c r="J16892">
        <v>19609.4564169</v>
      </c>
    </row>
    <row r="16893" spans="1:10" x14ac:dyDescent="0.25">
      <c r="A16893" t="s">
        <v>44</v>
      </c>
      <c r="B16893" t="s">
        <v>94</v>
      </c>
      <c r="C16893" t="s">
        <v>16</v>
      </c>
      <c r="D16893" t="s">
        <v>34</v>
      </c>
      <c r="E16893" t="s">
        <v>41</v>
      </c>
      <c r="F16893" t="s">
        <v>15</v>
      </c>
      <c r="G16893">
        <v>2016</v>
      </c>
      <c r="H16893">
        <v>28492.7018852</v>
      </c>
      <c r="I16893">
        <v>34723.104105899998</v>
      </c>
      <c r="J16893">
        <v>23159.7285969</v>
      </c>
    </row>
    <row r="16894" spans="1:10" x14ac:dyDescent="0.25">
      <c r="A16894" t="s">
        <v>44</v>
      </c>
      <c r="B16894" t="s">
        <v>94</v>
      </c>
      <c r="C16894" t="s">
        <v>12</v>
      </c>
      <c r="D16894" t="s">
        <v>34</v>
      </c>
      <c r="E16894" t="s">
        <v>41</v>
      </c>
      <c r="F16894" t="s">
        <v>17</v>
      </c>
      <c r="G16894">
        <v>2016</v>
      </c>
      <c r="H16894">
        <v>9.1294901203400003E-2</v>
      </c>
      <c r="I16894">
        <v>0.107377127106</v>
      </c>
      <c r="J16894">
        <v>7.4902307307300006E-2</v>
      </c>
    </row>
    <row r="16895" spans="1:10" x14ac:dyDescent="0.25">
      <c r="A16895" t="s">
        <v>44</v>
      </c>
      <c r="B16895" t="s">
        <v>94</v>
      </c>
      <c r="C16895" t="s">
        <v>16</v>
      </c>
      <c r="D16895" t="s">
        <v>34</v>
      </c>
      <c r="E16895" t="s">
        <v>41</v>
      </c>
      <c r="F16895" t="s">
        <v>17</v>
      </c>
      <c r="G16895">
        <v>2016</v>
      </c>
      <c r="H16895">
        <v>8.0057120610800003E-2</v>
      </c>
      <c r="I16895">
        <v>9.7563992006099998E-2</v>
      </c>
      <c r="J16895">
        <v>6.5099370255899999E-2</v>
      </c>
    </row>
    <row r="16896" spans="1:10" x14ac:dyDescent="0.25">
      <c r="A16896" t="s">
        <v>44</v>
      </c>
      <c r="B16896" t="s">
        <v>94</v>
      </c>
      <c r="C16896" t="s">
        <v>12</v>
      </c>
      <c r="D16896" t="s">
        <v>34</v>
      </c>
      <c r="E16896" t="s">
        <v>41</v>
      </c>
      <c r="F16896" t="s">
        <v>18</v>
      </c>
      <c r="G16896">
        <v>2016</v>
      </c>
      <c r="H16896">
        <v>9121.2718700000005</v>
      </c>
      <c r="I16896">
        <v>10726.257125</v>
      </c>
      <c r="J16896">
        <v>7482.7414250000002</v>
      </c>
    </row>
    <row r="16897" spans="1:10" x14ac:dyDescent="0.25">
      <c r="A16897" t="s">
        <v>44</v>
      </c>
      <c r="B16897" t="s">
        <v>94</v>
      </c>
      <c r="C16897" t="s">
        <v>16</v>
      </c>
      <c r="D16897" t="s">
        <v>34</v>
      </c>
      <c r="E16897" t="s">
        <v>41</v>
      </c>
      <c r="F16897" t="s">
        <v>18</v>
      </c>
      <c r="G16897">
        <v>2016</v>
      </c>
      <c r="H16897">
        <v>7998.2631279999996</v>
      </c>
      <c r="I16897">
        <v>9747.2161249999899</v>
      </c>
      <c r="J16897">
        <v>6501.2298250000003</v>
      </c>
    </row>
    <row r="16898" spans="1:10" x14ac:dyDescent="0.25">
      <c r="A16898" t="s">
        <v>44</v>
      </c>
      <c r="B16898" t="s">
        <v>94</v>
      </c>
      <c r="C16898" t="s">
        <v>12</v>
      </c>
      <c r="D16898" t="s">
        <v>35</v>
      </c>
      <c r="E16898" t="s">
        <v>41</v>
      </c>
      <c r="F16898" t="s">
        <v>15</v>
      </c>
      <c r="G16898">
        <v>2016</v>
      </c>
      <c r="H16898">
        <v>17982.504710900001</v>
      </c>
      <c r="I16898">
        <v>21162.8774519</v>
      </c>
      <c r="J16898">
        <v>14740.7454702</v>
      </c>
    </row>
    <row r="16899" spans="1:10" x14ac:dyDescent="0.25">
      <c r="A16899" t="s">
        <v>44</v>
      </c>
      <c r="B16899" t="s">
        <v>94</v>
      </c>
      <c r="C16899" t="s">
        <v>16</v>
      </c>
      <c r="D16899" t="s">
        <v>35</v>
      </c>
      <c r="E16899" t="s">
        <v>41</v>
      </c>
      <c r="F16899" t="s">
        <v>15</v>
      </c>
      <c r="G16899">
        <v>2016</v>
      </c>
      <c r="H16899">
        <v>27626.930484699998</v>
      </c>
      <c r="I16899">
        <v>33014.556626400001</v>
      </c>
      <c r="J16899">
        <v>22687.736528400001</v>
      </c>
    </row>
    <row r="16900" spans="1:10" x14ac:dyDescent="0.25">
      <c r="A16900" t="s">
        <v>44</v>
      </c>
      <c r="B16900" t="s">
        <v>94</v>
      </c>
      <c r="C16900" t="s">
        <v>12</v>
      </c>
      <c r="D16900" t="s">
        <v>35</v>
      </c>
      <c r="E16900" t="s">
        <v>41</v>
      </c>
      <c r="F16900" t="s">
        <v>17</v>
      </c>
      <c r="G16900">
        <v>2016</v>
      </c>
      <c r="H16900">
        <v>0.108092425979</v>
      </c>
      <c r="I16900">
        <v>0.12722154654699999</v>
      </c>
      <c r="J16900">
        <v>8.8592332124100004E-2</v>
      </c>
    </row>
    <row r="16901" spans="1:10" x14ac:dyDescent="0.25">
      <c r="A16901" t="s">
        <v>44</v>
      </c>
      <c r="B16901" t="s">
        <v>94</v>
      </c>
      <c r="C16901" t="s">
        <v>16</v>
      </c>
      <c r="D16901" t="s">
        <v>35</v>
      </c>
      <c r="E16901" t="s">
        <v>41</v>
      </c>
      <c r="F16901" t="s">
        <v>17</v>
      </c>
      <c r="G16901">
        <v>2016</v>
      </c>
      <c r="H16901">
        <v>0.102918846107</v>
      </c>
      <c r="I16901">
        <v>0.12299107905999999</v>
      </c>
      <c r="J16901">
        <v>8.4520868791500003E-2</v>
      </c>
    </row>
    <row r="16902" spans="1:10" x14ac:dyDescent="0.25">
      <c r="A16902" t="s">
        <v>44</v>
      </c>
      <c r="B16902" t="s">
        <v>94</v>
      </c>
      <c r="C16902" t="s">
        <v>12</v>
      </c>
      <c r="D16902" t="s">
        <v>35</v>
      </c>
      <c r="E16902" t="s">
        <v>41</v>
      </c>
      <c r="F16902" t="s">
        <v>18</v>
      </c>
      <c r="G16902">
        <v>2016</v>
      </c>
      <c r="H16902">
        <v>10802.501473999901</v>
      </c>
      <c r="I16902">
        <v>12713.02405</v>
      </c>
      <c r="J16902">
        <v>8855.1026249999995</v>
      </c>
    </row>
    <row r="16903" spans="1:10" x14ac:dyDescent="0.25">
      <c r="A16903" t="s">
        <v>44</v>
      </c>
      <c r="B16903" t="s">
        <v>94</v>
      </c>
      <c r="C16903" t="s">
        <v>16</v>
      </c>
      <c r="D16903" t="s">
        <v>35</v>
      </c>
      <c r="E16903" t="s">
        <v>41</v>
      </c>
      <c r="F16903" t="s">
        <v>18</v>
      </c>
      <c r="G16903">
        <v>2016</v>
      </c>
      <c r="H16903">
        <v>10284.83915</v>
      </c>
      <c r="I16903">
        <v>12290.522274999999</v>
      </c>
      <c r="J16903">
        <v>8446.0964999999997</v>
      </c>
    </row>
    <row r="16904" spans="1:10" x14ac:dyDescent="0.25">
      <c r="A16904" t="s">
        <v>44</v>
      </c>
      <c r="B16904" t="s">
        <v>94</v>
      </c>
      <c r="C16904" t="s">
        <v>12</v>
      </c>
      <c r="D16904" t="s">
        <v>36</v>
      </c>
      <c r="E16904" t="s">
        <v>41</v>
      </c>
      <c r="F16904" t="s">
        <v>15</v>
      </c>
      <c r="G16904">
        <v>2016</v>
      </c>
      <c r="H16904">
        <v>8754.1676746100002</v>
      </c>
      <c r="I16904">
        <v>10433.204388</v>
      </c>
      <c r="J16904">
        <v>7078.2102413800003</v>
      </c>
    </row>
    <row r="16905" spans="1:10" x14ac:dyDescent="0.25">
      <c r="A16905" t="s">
        <v>44</v>
      </c>
      <c r="B16905" t="s">
        <v>94</v>
      </c>
      <c r="C16905" t="s">
        <v>16</v>
      </c>
      <c r="D16905" t="s">
        <v>36</v>
      </c>
      <c r="E16905" t="s">
        <v>41</v>
      </c>
      <c r="F16905" t="s">
        <v>15</v>
      </c>
      <c r="G16905">
        <v>2016</v>
      </c>
      <c r="H16905">
        <v>16379.627513400001</v>
      </c>
      <c r="I16905">
        <v>19425.308230899998</v>
      </c>
      <c r="J16905">
        <v>13171.4336585</v>
      </c>
    </row>
    <row r="16906" spans="1:10" x14ac:dyDescent="0.25">
      <c r="A16906" t="s">
        <v>44</v>
      </c>
      <c r="B16906" t="s">
        <v>94</v>
      </c>
      <c r="C16906" t="s">
        <v>12</v>
      </c>
      <c r="D16906" t="s">
        <v>36</v>
      </c>
      <c r="E16906" t="s">
        <v>41</v>
      </c>
      <c r="F16906" t="s">
        <v>17</v>
      </c>
      <c r="G16906">
        <v>2016</v>
      </c>
      <c r="H16906">
        <v>0.119011053258</v>
      </c>
      <c r="I16906">
        <v>0.14182457342400001</v>
      </c>
      <c r="J16906">
        <v>9.62317556425E-2</v>
      </c>
    </row>
    <row r="16907" spans="1:10" x14ac:dyDescent="0.25">
      <c r="A16907" t="s">
        <v>44</v>
      </c>
      <c r="B16907" t="s">
        <v>94</v>
      </c>
      <c r="C16907" t="s">
        <v>16</v>
      </c>
      <c r="D16907" t="s">
        <v>36</v>
      </c>
      <c r="E16907" t="s">
        <v>41</v>
      </c>
      <c r="F16907" t="s">
        <v>17</v>
      </c>
      <c r="G16907">
        <v>2016</v>
      </c>
      <c r="H16907">
        <v>0.123794704379</v>
      </c>
      <c r="I16907">
        <v>0.14680192596300001</v>
      </c>
      <c r="J16907">
        <v>9.9529993777400003E-2</v>
      </c>
    </row>
    <row r="16908" spans="1:10" x14ac:dyDescent="0.25">
      <c r="A16908" t="s">
        <v>44</v>
      </c>
      <c r="B16908" t="s">
        <v>94</v>
      </c>
      <c r="C16908" t="s">
        <v>12</v>
      </c>
      <c r="D16908" t="s">
        <v>36</v>
      </c>
      <c r="E16908" t="s">
        <v>41</v>
      </c>
      <c r="F16908" t="s">
        <v>18</v>
      </c>
      <c r="G16908">
        <v>2016</v>
      </c>
      <c r="H16908">
        <v>11894.640404</v>
      </c>
      <c r="I16908">
        <v>14176.0152499999</v>
      </c>
      <c r="J16908">
        <v>9617.4495000000006</v>
      </c>
    </row>
    <row r="16909" spans="1:10" x14ac:dyDescent="0.25">
      <c r="A16909" t="s">
        <v>44</v>
      </c>
      <c r="B16909" t="s">
        <v>94</v>
      </c>
      <c r="C16909" t="s">
        <v>16</v>
      </c>
      <c r="D16909" t="s">
        <v>36</v>
      </c>
      <c r="E16909" t="s">
        <v>41</v>
      </c>
      <c r="F16909" t="s">
        <v>18</v>
      </c>
      <c r="G16909">
        <v>2016</v>
      </c>
      <c r="H16909">
        <v>12372.3060479999</v>
      </c>
      <c r="I16909">
        <v>14672.852499999901</v>
      </c>
      <c r="J16909">
        <v>9949.0057500000003</v>
      </c>
    </row>
    <row r="16910" spans="1:10" x14ac:dyDescent="0.25">
      <c r="A16910" t="s">
        <v>44</v>
      </c>
      <c r="B16910" t="s">
        <v>94</v>
      </c>
      <c r="C16910" t="s">
        <v>12</v>
      </c>
      <c r="D16910" t="s">
        <v>37</v>
      </c>
      <c r="E16910" t="s">
        <v>41</v>
      </c>
      <c r="F16910" t="s">
        <v>15</v>
      </c>
      <c r="G16910">
        <v>2016</v>
      </c>
      <c r="H16910">
        <v>2076.71300978</v>
      </c>
      <c r="I16910">
        <v>2589.0898365100002</v>
      </c>
      <c r="J16910">
        <v>1570.1772436399999</v>
      </c>
    </row>
    <row r="16911" spans="1:10" x14ac:dyDescent="0.25">
      <c r="A16911" t="s">
        <v>44</v>
      </c>
      <c r="B16911" t="s">
        <v>94</v>
      </c>
      <c r="C16911" t="s">
        <v>16</v>
      </c>
      <c r="D16911" t="s">
        <v>37</v>
      </c>
      <c r="E16911" t="s">
        <v>41</v>
      </c>
      <c r="F16911" t="s">
        <v>15</v>
      </c>
      <c r="G16911">
        <v>2016</v>
      </c>
      <c r="H16911">
        <v>6070.2173403699999</v>
      </c>
      <c r="I16911">
        <v>7551.2266123899999</v>
      </c>
      <c r="J16911">
        <v>4547.7072793999996</v>
      </c>
    </row>
    <row r="16912" spans="1:10" x14ac:dyDescent="0.25">
      <c r="A16912" t="s">
        <v>44</v>
      </c>
      <c r="B16912" t="s">
        <v>94</v>
      </c>
      <c r="C16912" t="s">
        <v>12</v>
      </c>
      <c r="D16912" t="s">
        <v>37</v>
      </c>
      <c r="E16912" t="s">
        <v>41</v>
      </c>
      <c r="F16912" t="s">
        <v>17</v>
      </c>
      <c r="G16912">
        <v>2016</v>
      </c>
      <c r="H16912">
        <v>0.123963676403</v>
      </c>
      <c r="I16912">
        <v>0.15457053602500001</v>
      </c>
      <c r="J16912">
        <v>9.3714689798000003E-2</v>
      </c>
    </row>
    <row r="16913" spans="1:10" x14ac:dyDescent="0.25">
      <c r="A16913" t="s">
        <v>44</v>
      </c>
      <c r="B16913" t="s">
        <v>94</v>
      </c>
      <c r="C16913" t="s">
        <v>16</v>
      </c>
      <c r="D16913" t="s">
        <v>37</v>
      </c>
      <c r="E16913" t="s">
        <v>41</v>
      </c>
      <c r="F16913" t="s">
        <v>17</v>
      </c>
      <c r="G16913">
        <v>2016</v>
      </c>
      <c r="H16913">
        <v>0.13959380596199999</v>
      </c>
      <c r="I16913">
        <v>0.173643293044</v>
      </c>
      <c r="J16913">
        <v>0.104556094234</v>
      </c>
    </row>
    <row r="16914" spans="1:10" x14ac:dyDescent="0.25">
      <c r="A16914" t="s">
        <v>44</v>
      </c>
      <c r="B16914" t="s">
        <v>94</v>
      </c>
      <c r="C16914" t="s">
        <v>12</v>
      </c>
      <c r="D16914" t="s">
        <v>37</v>
      </c>
      <c r="E16914" t="s">
        <v>41</v>
      </c>
      <c r="F16914" t="s">
        <v>18</v>
      </c>
      <c r="G16914">
        <v>2016</v>
      </c>
      <c r="H16914">
        <v>12385.838005</v>
      </c>
      <c r="I16914">
        <v>15441.732749999999</v>
      </c>
      <c r="J16914">
        <v>9364.7802499999998</v>
      </c>
    </row>
    <row r="16915" spans="1:10" x14ac:dyDescent="0.25">
      <c r="A16915" t="s">
        <v>44</v>
      </c>
      <c r="B16915" t="s">
        <v>94</v>
      </c>
      <c r="C16915" t="s">
        <v>16</v>
      </c>
      <c r="D16915" t="s">
        <v>37</v>
      </c>
      <c r="E16915" t="s">
        <v>41</v>
      </c>
      <c r="F16915" t="s">
        <v>18</v>
      </c>
      <c r="G16915">
        <v>2016</v>
      </c>
      <c r="H16915">
        <v>13948.93922</v>
      </c>
      <c r="I16915">
        <v>17352.196</v>
      </c>
      <c r="J16915">
        <v>10450.316499999901</v>
      </c>
    </row>
    <row r="16916" spans="1:10" x14ac:dyDescent="0.25">
      <c r="A16916" t="s">
        <v>44</v>
      </c>
      <c r="B16916" t="s">
        <v>94</v>
      </c>
      <c r="C16916" t="s">
        <v>12</v>
      </c>
      <c r="D16916" t="s">
        <v>13</v>
      </c>
      <c r="E16916" t="s">
        <v>92</v>
      </c>
      <c r="F16916" t="s">
        <v>15</v>
      </c>
      <c r="G16916">
        <v>2016</v>
      </c>
      <c r="H16916">
        <v>446.08921634299998</v>
      </c>
      <c r="I16916">
        <v>529.50035561699997</v>
      </c>
      <c r="J16916">
        <v>361.85478987699997</v>
      </c>
    </row>
    <row r="16917" spans="1:10" x14ac:dyDescent="0.25">
      <c r="A16917" t="s">
        <v>44</v>
      </c>
      <c r="B16917" t="s">
        <v>94</v>
      </c>
      <c r="C16917" t="s">
        <v>16</v>
      </c>
      <c r="D16917" t="s">
        <v>13</v>
      </c>
      <c r="E16917" t="s">
        <v>92</v>
      </c>
      <c r="F16917" t="s">
        <v>15</v>
      </c>
      <c r="G16917">
        <v>2016</v>
      </c>
      <c r="H16917">
        <v>449.70005187200002</v>
      </c>
      <c r="I16917">
        <v>502.25934224299999</v>
      </c>
      <c r="J16917">
        <v>388.03102504100002</v>
      </c>
    </row>
    <row r="16918" spans="1:10" x14ac:dyDescent="0.25">
      <c r="A16918" t="s">
        <v>44</v>
      </c>
      <c r="B16918" t="s">
        <v>94</v>
      </c>
      <c r="C16918" t="s">
        <v>12</v>
      </c>
      <c r="D16918" t="s">
        <v>13</v>
      </c>
      <c r="E16918" t="s">
        <v>92</v>
      </c>
      <c r="F16918" t="s">
        <v>17</v>
      </c>
      <c r="G16918">
        <v>2016</v>
      </c>
      <c r="H16918">
        <v>5.60700600054E-4</v>
      </c>
      <c r="I16918">
        <v>6.6779855523600002E-4</v>
      </c>
      <c r="J16918">
        <v>4.4893224811700001E-4</v>
      </c>
    </row>
    <row r="16919" spans="1:10" x14ac:dyDescent="0.25">
      <c r="A16919" t="s">
        <v>44</v>
      </c>
      <c r="B16919" t="s">
        <v>94</v>
      </c>
      <c r="C16919" t="s">
        <v>16</v>
      </c>
      <c r="D16919" t="s">
        <v>13</v>
      </c>
      <c r="E16919" t="s">
        <v>92</v>
      </c>
      <c r="F16919" t="s">
        <v>17</v>
      </c>
      <c r="G16919">
        <v>2016</v>
      </c>
      <c r="H16919">
        <v>5.5039390072199996E-4</v>
      </c>
      <c r="I16919">
        <v>6.2267973340899999E-4</v>
      </c>
      <c r="J16919">
        <v>4.68520442503E-4</v>
      </c>
    </row>
    <row r="16920" spans="1:10" x14ac:dyDescent="0.25">
      <c r="A16920" t="s">
        <v>44</v>
      </c>
      <c r="B16920" t="s">
        <v>94</v>
      </c>
      <c r="C16920" t="s">
        <v>12</v>
      </c>
      <c r="D16920" t="s">
        <v>13</v>
      </c>
      <c r="E16920" t="s">
        <v>92</v>
      </c>
      <c r="F16920" t="s">
        <v>18</v>
      </c>
      <c r="G16920">
        <v>2016</v>
      </c>
      <c r="H16920">
        <v>34.740749541199897</v>
      </c>
      <c r="I16920">
        <v>41.2366821759</v>
      </c>
      <c r="J16920">
        <v>28.180700552299999</v>
      </c>
    </row>
    <row r="16921" spans="1:10" x14ac:dyDescent="0.25">
      <c r="A16921" t="s">
        <v>44</v>
      </c>
      <c r="B16921" t="s">
        <v>94</v>
      </c>
      <c r="C16921" t="s">
        <v>16</v>
      </c>
      <c r="D16921" t="s">
        <v>13</v>
      </c>
      <c r="E16921" t="s">
        <v>92</v>
      </c>
      <c r="F16921" t="s">
        <v>18</v>
      </c>
      <c r="G16921">
        <v>2016</v>
      </c>
      <c r="H16921">
        <v>36.994350902599997</v>
      </c>
      <c r="I16921">
        <v>41.318114760500002</v>
      </c>
      <c r="J16921">
        <v>31.921179109699999</v>
      </c>
    </row>
    <row r="16922" spans="1:10" x14ac:dyDescent="0.25">
      <c r="A16922" t="s">
        <v>44</v>
      </c>
      <c r="B16922" t="s">
        <v>94</v>
      </c>
      <c r="C16922" t="s">
        <v>12</v>
      </c>
      <c r="D16922" t="s">
        <v>19</v>
      </c>
      <c r="E16922" t="s">
        <v>92</v>
      </c>
      <c r="F16922" t="s">
        <v>15</v>
      </c>
      <c r="G16922">
        <v>2016</v>
      </c>
      <c r="H16922">
        <v>1445.47305031</v>
      </c>
      <c r="I16922">
        <v>1645.5347421500001</v>
      </c>
      <c r="J16922">
        <v>1242.77290148</v>
      </c>
    </row>
    <row r="16923" spans="1:10" x14ac:dyDescent="0.25">
      <c r="A16923" t="s">
        <v>44</v>
      </c>
      <c r="B16923" t="s">
        <v>94</v>
      </c>
      <c r="C16923" t="s">
        <v>16</v>
      </c>
      <c r="D16923" t="s">
        <v>19</v>
      </c>
      <c r="E16923" t="s">
        <v>92</v>
      </c>
      <c r="F16923" t="s">
        <v>15</v>
      </c>
      <c r="G16923">
        <v>2016</v>
      </c>
      <c r="H16923">
        <v>1163.7704728000001</v>
      </c>
      <c r="I16923">
        <v>1297.1868345600001</v>
      </c>
      <c r="J16923">
        <v>1009.26572229</v>
      </c>
    </row>
    <row r="16924" spans="1:10" x14ac:dyDescent="0.25">
      <c r="A16924" t="s">
        <v>44</v>
      </c>
      <c r="B16924" t="s">
        <v>94</v>
      </c>
      <c r="C16924" t="s">
        <v>12</v>
      </c>
      <c r="D16924" t="s">
        <v>19</v>
      </c>
      <c r="E16924" t="s">
        <v>92</v>
      </c>
      <c r="F16924" t="s">
        <v>17</v>
      </c>
      <c r="G16924">
        <v>2016</v>
      </c>
      <c r="H16924">
        <v>1.5106710604399999E-3</v>
      </c>
      <c r="I16924">
        <v>1.7401455052799999E-3</v>
      </c>
      <c r="J16924">
        <v>1.2950196626599999E-3</v>
      </c>
    </row>
    <row r="16925" spans="1:10" x14ac:dyDescent="0.25">
      <c r="A16925" t="s">
        <v>44</v>
      </c>
      <c r="B16925" t="s">
        <v>94</v>
      </c>
      <c r="C16925" t="s">
        <v>16</v>
      </c>
      <c r="D16925" t="s">
        <v>19</v>
      </c>
      <c r="E16925" t="s">
        <v>92</v>
      </c>
      <c r="F16925" t="s">
        <v>17</v>
      </c>
      <c r="G16925">
        <v>2016</v>
      </c>
      <c r="H16925">
        <v>1.2254561185500001E-3</v>
      </c>
      <c r="I16925">
        <v>1.3686871674100001E-3</v>
      </c>
      <c r="J16925">
        <v>1.0596540887400001E-3</v>
      </c>
    </row>
    <row r="16926" spans="1:10" x14ac:dyDescent="0.25">
      <c r="A16926" t="s">
        <v>44</v>
      </c>
      <c r="B16926" t="s">
        <v>94</v>
      </c>
      <c r="C16926" t="s">
        <v>12</v>
      </c>
      <c r="D16926" t="s">
        <v>19</v>
      </c>
      <c r="E16926" t="s">
        <v>92</v>
      </c>
      <c r="F16926" t="s">
        <v>18</v>
      </c>
      <c r="G16926">
        <v>2016</v>
      </c>
      <c r="H16926">
        <v>110.512193029999</v>
      </c>
      <c r="I16926">
        <v>125.807709125</v>
      </c>
      <c r="J16926">
        <v>95.014956349999906</v>
      </c>
    </row>
    <row r="16927" spans="1:10" x14ac:dyDescent="0.25">
      <c r="A16927" t="s">
        <v>44</v>
      </c>
      <c r="B16927" t="s">
        <v>94</v>
      </c>
      <c r="C16927" t="s">
        <v>16</v>
      </c>
      <c r="D16927" t="s">
        <v>19</v>
      </c>
      <c r="E16927" t="s">
        <v>92</v>
      </c>
      <c r="F16927" t="s">
        <v>18</v>
      </c>
      <c r="G16927">
        <v>2016</v>
      </c>
      <c r="H16927">
        <v>92.932361898400003</v>
      </c>
      <c r="I16927">
        <v>103.586264798</v>
      </c>
      <c r="J16927">
        <v>80.594455304999997</v>
      </c>
    </row>
    <row r="16928" spans="1:10" x14ac:dyDescent="0.25">
      <c r="A16928" t="s">
        <v>44</v>
      </c>
      <c r="B16928" t="s">
        <v>94</v>
      </c>
      <c r="C16928" t="s">
        <v>12</v>
      </c>
      <c r="D16928" t="s">
        <v>20</v>
      </c>
      <c r="E16928" t="s">
        <v>92</v>
      </c>
      <c r="F16928" t="s">
        <v>15</v>
      </c>
      <c r="G16928">
        <v>2016</v>
      </c>
      <c r="H16928">
        <v>2402.6014844199999</v>
      </c>
      <c r="I16928">
        <v>2689.9985286400001</v>
      </c>
      <c r="J16928">
        <v>2129.21736917</v>
      </c>
    </row>
    <row r="16929" spans="1:10" x14ac:dyDescent="0.25">
      <c r="A16929" t="s">
        <v>44</v>
      </c>
      <c r="B16929" t="s">
        <v>94</v>
      </c>
      <c r="C16929" t="s">
        <v>16</v>
      </c>
      <c r="D16929" t="s">
        <v>20</v>
      </c>
      <c r="E16929" t="s">
        <v>92</v>
      </c>
      <c r="F16929" t="s">
        <v>15</v>
      </c>
      <c r="G16929">
        <v>2016</v>
      </c>
      <c r="H16929">
        <v>1327.1592955399999</v>
      </c>
      <c r="I16929">
        <v>1472.2162530400001</v>
      </c>
      <c r="J16929">
        <v>1166.1530305700001</v>
      </c>
    </row>
    <row r="16930" spans="1:10" x14ac:dyDescent="0.25">
      <c r="A16930" t="s">
        <v>44</v>
      </c>
      <c r="B16930" t="s">
        <v>94</v>
      </c>
      <c r="C16930" t="s">
        <v>12</v>
      </c>
      <c r="D16930" t="s">
        <v>20</v>
      </c>
      <c r="E16930" t="s">
        <v>92</v>
      </c>
      <c r="F16930" t="s">
        <v>17</v>
      </c>
      <c r="G16930">
        <v>2016</v>
      </c>
      <c r="H16930">
        <v>2.4356922855200002E-3</v>
      </c>
      <c r="I16930">
        <v>2.7466694158900001E-3</v>
      </c>
      <c r="J16930">
        <v>2.1487427700800001E-3</v>
      </c>
    </row>
    <row r="16931" spans="1:10" x14ac:dyDescent="0.25">
      <c r="A16931" t="s">
        <v>44</v>
      </c>
      <c r="B16931" t="s">
        <v>94</v>
      </c>
      <c r="C16931" t="s">
        <v>16</v>
      </c>
      <c r="D16931" t="s">
        <v>20</v>
      </c>
      <c r="E16931" t="s">
        <v>92</v>
      </c>
      <c r="F16931" t="s">
        <v>17</v>
      </c>
      <c r="G16931">
        <v>2016</v>
      </c>
      <c r="H16931">
        <v>1.2599173659600001E-3</v>
      </c>
      <c r="I16931">
        <v>1.3992809266E-3</v>
      </c>
      <c r="J16931">
        <v>1.10496822008E-3</v>
      </c>
    </row>
    <row r="16932" spans="1:10" x14ac:dyDescent="0.25">
      <c r="A16932" t="s">
        <v>44</v>
      </c>
      <c r="B16932" t="s">
        <v>94</v>
      </c>
      <c r="C16932" t="s">
        <v>12</v>
      </c>
      <c r="D16932" t="s">
        <v>20</v>
      </c>
      <c r="E16932" t="s">
        <v>92</v>
      </c>
      <c r="F16932" t="s">
        <v>18</v>
      </c>
      <c r="G16932">
        <v>2016</v>
      </c>
      <c r="H16932">
        <v>187.79577440399899</v>
      </c>
      <c r="I16932">
        <v>210.25973725</v>
      </c>
      <c r="J16932">
        <v>166.427111325</v>
      </c>
    </row>
    <row r="16933" spans="1:10" x14ac:dyDescent="0.25">
      <c r="A16933" t="s">
        <v>44</v>
      </c>
      <c r="B16933" t="s">
        <v>94</v>
      </c>
      <c r="C16933" t="s">
        <v>16</v>
      </c>
      <c r="D16933" t="s">
        <v>20</v>
      </c>
      <c r="E16933" t="s">
        <v>92</v>
      </c>
      <c r="F16933" t="s">
        <v>18</v>
      </c>
      <c r="G16933">
        <v>2016</v>
      </c>
      <c r="H16933">
        <v>107.525260018</v>
      </c>
      <c r="I16933">
        <v>119.277645075</v>
      </c>
      <c r="J16933">
        <v>94.480676324999905</v>
      </c>
    </row>
    <row r="16934" spans="1:10" x14ac:dyDescent="0.25">
      <c r="A16934" t="s">
        <v>44</v>
      </c>
      <c r="B16934" t="s">
        <v>94</v>
      </c>
      <c r="C16934" t="s">
        <v>12</v>
      </c>
      <c r="D16934" t="s">
        <v>21</v>
      </c>
      <c r="E16934" t="s">
        <v>92</v>
      </c>
      <c r="F16934" t="s">
        <v>15</v>
      </c>
      <c r="G16934">
        <v>2016</v>
      </c>
      <c r="H16934">
        <v>3928.5869188500001</v>
      </c>
      <c r="I16934">
        <v>4312.7734745600001</v>
      </c>
      <c r="J16934">
        <v>3598.5421027299999</v>
      </c>
    </row>
    <row r="16935" spans="1:10" x14ac:dyDescent="0.25">
      <c r="A16935" t="s">
        <v>44</v>
      </c>
      <c r="B16935" t="s">
        <v>94</v>
      </c>
      <c r="C16935" t="s">
        <v>16</v>
      </c>
      <c r="D16935" t="s">
        <v>21</v>
      </c>
      <c r="E16935" t="s">
        <v>92</v>
      </c>
      <c r="F16935" t="s">
        <v>15</v>
      </c>
      <c r="G16935">
        <v>2016</v>
      </c>
      <c r="H16935">
        <v>1418.3896110000001</v>
      </c>
      <c r="I16935">
        <v>1586.18803508</v>
      </c>
      <c r="J16935">
        <v>1247.69667656</v>
      </c>
    </row>
    <row r="16936" spans="1:10" x14ac:dyDescent="0.25">
      <c r="A16936" t="s">
        <v>44</v>
      </c>
      <c r="B16936" t="s">
        <v>94</v>
      </c>
      <c r="C16936" t="s">
        <v>12</v>
      </c>
      <c r="D16936" t="s">
        <v>21</v>
      </c>
      <c r="E16936" t="s">
        <v>92</v>
      </c>
      <c r="F16936" t="s">
        <v>17</v>
      </c>
      <c r="G16936">
        <v>2016</v>
      </c>
      <c r="H16936">
        <v>3.45154401802E-3</v>
      </c>
      <c r="I16936">
        <v>3.78519745198E-3</v>
      </c>
      <c r="J16936">
        <v>3.1623600491900001E-3</v>
      </c>
    </row>
    <row r="16937" spans="1:10" x14ac:dyDescent="0.25">
      <c r="A16937" t="s">
        <v>44</v>
      </c>
      <c r="B16937" t="s">
        <v>94</v>
      </c>
      <c r="C16937" t="s">
        <v>16</v>
      </c>
      <c r="D16937" t="s">
        <v>21</v>
      </c>
      <c r="E16937" t="s">
        <v>92</v>
      </c>
      <c r="F16937" t="s">
        <v>17</v>
      </c>
      <c r="G16937">
        <v>2016</v>
      </c>
      <c r="H16937">
        <v>1.1933068235999999E-3</v>
      </c>
      <c r="I16937">
        <v>1.33224056447E-3</v>
      </c>
      <c r="J16937">
        <v>1.04940764318E-3</v>
      </c>
    </row>
    <row r="16938" spans="1:10" x14ac:dyDescent="0.25">
      <c r="A16938" t="s">
        <v>44</v>
      </c>
      <c r="B16938" t="s">
        <v>94</v>
      </c>
      <c r="C16938" t="s">
        <v>12</v>
      </c>
      <c r="D16938" t="s">
        <v>21</v>
      </c>
      <c r="E16938" t="s">
        <v>92</v>
      </c>
      <c r="F16938" t="s">
        <v>18</v>
      </c>
      <c r="G16938">
        <v>2016</v>
      </c>
      <c r="H16938">
        <v>302.273071587</v>
      </c>
      <c r="I16938">
        <v>331.83312782500002</v>
      </c>
      <c r="J16938">
        <v>276.87878545000001</v>
      </c>
    </row>
    <row r="16939" spans="1:10" x14ac:dyDescent="0.25">
      <c r="A16939" t="s">
        <v>44</v>
      </c>
      <c r="B16939" t="s">
        <v>94</v>
      </c>
      <c r="C16939" t="s">
        <v>16</v>
      </c>
      <c r="D16939" t="s">
        <v>21</v>
      </c>
      <c r="E16939" t="s">
        <v>92</v>
      </c>
      <c r="F16939" t="s">
        <v>18</v>
      </c>
      <c r="G16939">
        <v>2016</v>
      </c>
      <c r="H16939">
        <v>113.980285991</v>
      </c>
      <c r="I16939">
        <v>127.464389525</v>
      </c>
      <c r="J16939">
        <v>100.263582672</v>
      </c>
    </row>
    <row r="16940" spans="1:10" x14ac:dyDescent="0.25">
      <c r="A16940" t="s">
        <v>44</v>
      </c>
      <c r="B16940" t="s">
        <v>94</v>
      </c>
      <c r="C16940" t="s">
        <v>12</v>
      </c>
      <c r="D16940" t="s">
        <v>22</v>
      </c>
      <c r="E16940" t="s">
        <v>92</v>
      </c>
      <c r="F16940" t="s">
        <v>15</v>
      </c>
      <c r="G16940">
        <v>2016</v>
      </c>
      <c r="H16940">
        <v>7118.9750764999999</v>
      </c>
      <c r="I16940">
        <v>7761.1926100800001</v>
      </c>
      <c r="J16940">
        <v>6549.4029165600004</v>
      </c>
    </row>
    <row r="16941" spans="1:10" x14ac:dyDescent="0.25">
      <c r="A16941" t="s">
        <v>44</v>
      </c>
      <c r="B16941" t="s">
        <v>94</v>
      </c>
      <c r="C16941" t="s">
        <v>16</v>
      </c>
      <c r="D16941" t="s">
        <v>22</v>
      </c>
      <c r="E16941" t="s">
        <v>92</v>
      </c>
      <c r="F16941" t="s">
        <v>15</v>
      </c>
      <c r="G16941">
        <v>2016</v>
      </c>
      <c r="H16941">
        <v>1769.52628794</v>
      </c>
      <c r="I16941">
        <v>1991.11150714</v>
      </c>
      <c r="J16941">
        <v>1569.42919168</v>
      </c>
    </row>
    <row r="16942" spans="1:10" x14ac:dyDescent="0.25">
      <c r="A16942" t="s">
        <v>44</v>
      </c>
      <c r="B16942" t="s">
        <v>94</v>
      </c>
      <c r="C16942" t="s">
        <v>12</v>
      </c>
      <c r="D16942" t="s">
        <v>22</v>
      </c>
      <c r="E16942" t="s">
        <v>92</v>
      </c>
      <c r="F16942" t="s">
        <v>17</v>
      </c>
      <c r="G16942">
        <v>2016</v>
      </c>
      <c r="H16942">
        <v>5.5855126461099996E-3</v>
      </c>
      <c r="I16942">
        <v>6.1093175683000003E-3</v>
      </c>
      <c r="J16942">
        <v>5.1110817644200003E-3</v>
      </c>
    </row>
    <row r="16943" spans="1:10" x14ac:dyDescent="0.25">
      <c r="A16943" t="s">
        <v>44</v>
      </c>
      <c r="B16943" t="s">
        <v>94</v>
      </c>
      <c r="C16943" t="s">
        <v>16</v>
      </c>
      <c r="D16943" t="s">
        <v>22</v>
      </c>
      <c r="E16943" t="s">
        <v>92</v>
      </c>
      <c r="F16943" t="s">
        <v>17</v>
      </c>
      <c r="G16943">
        <v>2016</v>
      </c>
      <c r="H16943">
        <v>1.29907645869E-3</v>
      </c>
      <c r="I16943">
        <v>1.46433199261E-3</v>
      </c>
      <c r="J16943">
        <v>1.1504558102700001E-3</v>
      </c>
    </row>
    <row r="16944" spans="1:10" x14ac:dyDescent="0.25">
      <c r="A16944" t="s">
        <v>44</v>
      </c>
      <c r="B16944" t="s">
        <v>94</v>
      </c>
      <c r="C16944" t="s">
        <v>12</v>
      </c>
      <c r="D16944" t="s">
        <v>22</v>
      </c>
      <c r="E16944" t="s">
        <v>92</v>
      </c>
      <c r="F16944" t="s">
        <v>18</v>
      </c>
      <c r="G16944">
        <v>2016</v>
      </c>
      <c r="H16944">
        <v>469.95066111399899</v>
      </c>
      <c r="I16944">
        <v>512.34588672500001</v>
      </c>
      <c r="J16944">
        <v>432.35103332499898</v>
      </c>
    </row>
    <row r="16945" spans="1:10" x14ac:dyDescent="0.25">
      <c r="A16945" t="s">
        <v>44</v>
      </c>
      <c r="B16945" t="s">
        <v>94</v>
      </c>
      <c r="C16945" t="s">
        <v>16</v>
      </c>
      <c r="D16945" t="s">
        <v>22</v>
      </c>
      <c r="E16945" t="s">
        <v>92</v>
      </c>
      <c r="F16945" t="s">
        <v>18</v>
      </c>
      <c r="G16945">
        <v>2016</v>
      </c>
      <c r="H16945">
        <v>125.479620051</v>
      </c>
      <c r="I16945">
        <v>141.19254237499999</v>
      </c>
      <c r="J16945">
        <v>111.290451015</v>
      </c>
    </row>
    <row r="16946" spans="1:10" x14ac:dyDescent="0.25">
      <c r="A16946" t="s">
        <v>44</v>
      </c>
      <c r="B16946" t="s">
        <v>94</v>
      </c>
      <c r="C16946" t="s">
        <v>12</v>
      </c>
      <c r="D16946" t="s">
        <v>23</v>
      </c>
      <c r="E16946" t="s">
        <v>92</v>
      </c>
      <c r="F16946" t="s">
        <v>15</v>
      </c>
      <c r="G16946">
        <v>2016</v>
      </c>
      <c r="H16946">
        <v>11236.8552853</v>
      </c>
      <c r="I16946">
        <v>12069.391636599999</v>
      </c>
      <c r="J16946">
        <v>10488.5249986</v>
      </c>
    </row>
    <row r="16947" spans="1:10" x14ac:dyDescent="0.25">
      <c r="A16947" t="s">
        <v>44</v>
      </c>
      <c r="B16947" t="s">
        <v>94</v>
      </c>
      <c r="C16947" t="s">
        <v>16</v>
      </c>
      <c r="D16947" t="s">
        <v>23</v>
      </c>
      <c r="E16947" t="s">
        <v>92</v>
      </c>
      <c r="F16947" t="s">
        <v>15</v>
      </c>
      <c r="G16947">
        <v>2016</v>
      </c>
      <c r="H16947">
        <v>2361.5800226599999</v>
      </c>
      <c r="I16947">
        <v>2658.1949081799999</v>
      </c>
      <c r="J16947">
        <v>2099.35364893</v>
      </c>
    </row>
    <row r="16948" spans="1:10" x14ac:dyDescent="0.25">
      <c r="A16948" t="s">
        <v>44</v>
      </c>
      <c r="B16948" t="s">
        <v>94</v>
      </c>
      <c r="C16948" t="s">
        <v>12</v>
      </c>
      <c r="D16948" t="s">
        <v>23</v>
      </c>
      <c r="E16948" t="s">
        <v>92</v>
      </c>
      <c r="F16948" t="s">
        <v>17</v>
      </c>
      <c r="G16948">
        <v>2016</v>
      </c>
      <c r="H16948">
        <v>8.17386024045E-3</v>
      </c>
      <c r="I16948">
        <v>8.8063474318900003E-3</v>
      </c>
      <c r="J16948">
        <v>7.6163620551200004E-3</v>
      </c>
    </row>
    <row r="16949" spans="1:10" x14ac:dyDescent="0.25">
      <c r="A16949" t="s">
        <v>44</v>
      </c>
      <c r="B16949" t="s">
        <v>94</v>
      </c>
      <c r="C16949" t="s">
        <v>16</v>
      </c>
      <c r="D16949" t="s">
        <v>23</v>
      </c>
      <c r="E16949" t="s">
        <v>92</v>
      </c>
      <c r="F16949" t="s">
        <v>17</v>
      </c>
      <c r="G16949">
        <v>2016</v>
      </c>
      <c r="H16949">
        <v>1.6448648773300001E-3</v>
      </c>
      <c r="I16949">
        <v>1.8528188162599999E-3</v>
      </c>
      <c r="J16949">
        <v>1.4621510748299999E-3</v>
      </c>
    </row>
    <row r="16950" spans="1:10" x14ac:dyDescent="0.25">
      <c r="A16950" t="s">
        <v>44</v>
      </c>
      <c r="B16950" t="s">
        <v>94</v>
      </c>
      <c r="C16950" t="s">
        <v>12</v>
      </c>
      <c r="D16950" t="s">
        <v>23</v>
      </c>
      <c r="E16950" t="s">
        <v>92</v>
      </c>
      <c r="F16950" t="s">
        <v>18</v>
      </c>
      <c r="G16950">
        <v>2016</v>
      </c>
      <c r="H16950">
        <v>719.21728369999903</v>
      </c>
      <c r="I16950">
        <v>772.50394779999999</v>
      </c>
      <c r="J16950">
        <v>671.32024645000001</v>
      </c>
    </row>
    <row r="16951" spans="1:10" x14ac:dyDescent="0.25">
      <c r="A16951" t="s">
        <v>44</v>
      </c>
      <c r="B16951" t="s">
        <v>94</v>
      </c>
      <c r="C16951" t="s">
        <v>16</v>
      </c>
      <c r="D16951" t="s">
        <v>23</v>
      </c>
      <c r="E16951" t="s">
        <v>92</v>
      </c>
      <c r="F16951" t="s">
        <v>18</v>
      </c>
      <c r="G16951">
        <v>2016</v>
      </c>
      <c r="H16951">
        <v>161.07675748599999</v>
      </c>
      <c r="I16951">
        <v>181.30802787499999</v>
      </c>
      <c r="J16951">
        <v>143.19103114999999</v>
      </c>
    </row>
    <row r="16952" spans="1:10" x14ac:dyDescent="0.25">
      <c r="A16952" t="s">
        <v>44</v>
      </c>
      <c r="B16952" t="s">
        <v>94</v>
      </c>
      <c r="C16952" t="s">
        <v>12</v>
      </c>
      <c r="D16952" t="s">
        <v>24</v>
      </c>
      <c r="E16952" t="s">
        <v>92</v>
      </c>
      <c r="F16952" t="s">
        <v>15</v>
      </c>
      <c r="G16952">
        <v>2016</v>
      </c>
      <c r="H16952">
        <v>14985.193917000001</v>
      </c>
      <c r="I16952">
        <v>16186.598957099999</v>
      </c>
      <c r="J16952">
        <v>13829.6289113</v>
      </c>
    </row>
    <row r="16953" spans="1:10" x14ac:dyDescent="0.25">
      <c r="A16953" t="s">
        <v>44</v>
      </c>
      <c r="B16953" t="s">
        <v>94</v>
      </c>
      <c r="C16953" t="s">
        <v>16</v>
      </c>
      <c r="D16953" t="s">
        <v>24</v>
      </c>
      <c r="E16953" t="s">
        <v>92</v>
      </c>
      <c r="F16953" t="s">
        <v>15</v>
      </c>
      <c r="G16953">
        <v>2016</v>
      </c>
      <c r="H16953">
        <v>3462.7947024999999</v>
      </c>
      <c r="I16953">
        <v>3909.2946155499999</v>
      </c>
      <c r="J16953">
        <v>3046.4981951700001</v>
      </c>
    </row>
    <row r="16954" spans="1:10" x14ac:dyDescent="0.25">
      <c r="A16954" t="s">
        <v>44</v>
      </c>
      <c r="B16954" t="s">
        <v>94</v>
      </c>
      <c r="C16954" t="s">
        <v>12</v>
      </c>
      <c r="D16954" t="s">
        <v>24</v>
      </c>
      <c r="E16954" t="s">
        <v>92</v>
      </c>
      <c r="F16954" t="s">
        <v>17</v>
      </c>
      <c r="G16954">
        <v>2016</v>
      </c>
      <c r="H16954">
        <v>1.1083732862700001E-2</v>
      </c>
      <c r="I16954">
        <v>1.2001893942800001E-2</v>
      </c>
      <c r="J16954">
        <v>1.0182495723E-2</v>
      </c>
    </row>
    <row r="16955" spans="1:10" x14ac:dyDescent="0.25">
      <c r="A16955" t="s">
        <v>44</v>
      </c>
      <c r="B16955" t="s">
        <v>94</v>
      </c>
      <c r="C16955" t="s">
        <v>16</v>
      </c>
      <c r="D16955" t="s">
        <v>24</v>
      </c>
      <c r="E16955" t="s">
        <v>92</v>
      </c>
      <c r="F16955" t="s">
        <v>17</v>
      </c>
      <c r="G16955">
        <v>2016</v>
      </c>
      <c r="H16955">
        <v>2.4651856805599998E-3</v>
      </c>
      <c r="I16955">
        <v>2.7811942924600001E-3</v>
      </c>
      <c r="J16955">
        <v>2.16805508823E-3</v>
      </c>
    </row>
    <row r="16956" spans="1:10" x14ac:dyDescent="0.25">
      <c r="A16956" t="s">
        <v>44</v>
      </c>
      <c r="B16956" t="s">
        <v>94</v>
      </c>
      <c r="C16956" t="s">
        <v>12</v>
      </c>
      <c r="D16956" t="s">
        <v>24</v>
      </c>
      <c r="E16956" t="s">
        <v>92</v>
      </c>
      <c r="F16956" t="s">
        <v>18</v>
      </c>
      <c r="G16956">
        <v>2016</v>
      </c>
      <c r="H16956">
        <v>1005.63934692</v>
      </c>
      <c r="I16956">
        <v>1086.26427487</v>
      </c>
      <c r="J16956">
        <v>928.09069162499998</v>
      </c>
    </row>
    <row r="16957" spans="1:10" x14ac:dyDescent="0.25">
      <c r="A16957" t="s">
        <v>44</v>
      </c>
      <c r="B16957" t="s">
        <v>94</v>
      </c>
      <c r="C16957" t="s">
        <v>16</v>
      </c>
      <c r="D16957" t="s">
        <v>24</v>
      </c>
      <c r="E16957" t="s">
        <v>92</v>
      </c>
      <c r="F16957" t="s">
        <v>18</v>
      </c>
      <c r="G16957">
        <v>2016</v>
      </c>
      <c r="H16957">
        <v>243.08144677199999</v>
      </c>
      <c r="I16957">
        <v>274.42487142499999</v>
      </c>
      <c r="J16957">
        <v>213.85824239999999</v>
      </c>
    </row>
    <row r="16958" spans="1:10" x14ac:dyDescent="0.25">
      <c r="A16958" t="s">
        <v>44</v>
      </c>
      <c r="B16958" t="s">
        <v>94</v>
      </c>
      <c r="C16958" t="s">
        <v>12</v>
      </c>
      <c r="D16958" t="s">
        <v>25</v>
      </c>
      <c r="E16958" t="s">
        <v>92</v>
      </c>
      <c r="F16958" t="s">
        <v>15</v>
      </c>
      <c r="G16958">
        <v>2016</v>
      </c>
      <c r="H16958">
        <v>15473.3255515</v>
      </c>
      <c r="I16958">
        <v>16749.1319066</v>
      </c>
      <c r="J16958">
        <v>14257.094228800001</v>
      </c>
    </row>
    <row r="16959" spans="1:10" x14ac:dyDescent="0.25">
      <c r="A16959" t="s">
        <v>44</v>
      </c>
      <c r="B16959" t="s">
        <v>94</v>
      </c>
      <c r="C16959" t="s">
        <v>16</v>
      </c>
      <c r="D16959" t="s">
        <v>25</v>
      </c>
      <c r="E16959" t="s">
        <v>92</v>
      </c>
      <c r="F16959" t="s">
        <v>15</v>
      </c>
      <c r="G16959">
        <v>2016</v>
      </c>
      <c r="H16959">
        <v>6636.9631708400002</v>
      </c>
      <c r="I16959">
        <v>7397.6327889900003</v>
      </c>
      <c r="J16959">
        <v>5947.1945740700003</v>
      </c>
    </row>
    <row r="16960" spans="1:10" x14ac:dyDescent="0.25">
      <c r="A16960" t="s">
        <v>44</v>
      </c>
      <c r="B16960" t="s">
        <v>94</v>
      </c>
      <c r="C16960" t="s">
        <v>12</v>
      </c>
      <c r="D16960" t="s">
        <v>25</v>
      </c>
      <c r="E16960" t="s">
        <v>92</v>
      </c>
      <c r="F16960" t="s">
        <v>17</v>
      </c>
      <c r="G16960">
        <v>2016</v>
      </c>
      <c r="H16960">
        <v>1.28846076558E-2</v>
      </c>
      <c r="I16960">
        <v>1.3998521074899999E-2</v>
      </c>
      <c r="J16960">
        <v>1.1862983143400001E-2</v>
      </c>
    </row>
    <row r="16961" spans="1:10" x14ac:dyDescent="0.25">
      <c r="A16961" t="s">
        <v>44</v>
      </c>
      <c r="B16961" t="s">
        <v>94</v>
      </c>
      <c r="C16961" t="s">
        <v>16</v>
      </c>
      <c r="D16961" t="s">
        <v>25</v>
      </c>
      <c r="E16961" t="s">
        <v>92</v>
      </c>
      <c r="F16961" t="s">
        <v>17</v>
      </c>
      <c r="G16961">
        <v>2016</v>
      </c>
      <c r="H16961">
        <v>5.22499704675E-3</v>
      </c>
      <c r="I16961">
        <v>5.8187221439499996E-3</v>
      </c>
      <c r="J16961">
        <v>4.6896751249599997E-3</v>
      </c>
    </row>
    <row r="16962" spans="1:10" x14ac:dyDescent="0.25">
      <c r="A16962" t="s">
        <v>44</v>
      </c>
      <c r="B16962" t="s">
        <v>94</v>
      </c>
      <c r="C16962" t="s">
        <v>12</v>
      </c>
      <c r="D16962" t="s">
        <v>25</v>
      </c>
      <c r="E16962" t="s">
        <v>92</v>
      </c>
      <c r="F16962" t="s">
        <v>18</v>
      </c>
      <c r="G16962">
        <v>2016</v>
      </c>
      <c r="H16962">
        <v>1183.4483255800001</v>
      </c>
      <c r="I16962">
        <v>1281.0259852500001</v>
      </c>
      <c r="J16962">
        <v>1090.4271506699999</v>
      </c>
    </row>
    <row r="16963" spans="1:10" x14ac:dyDescent="0.25">
      <c r="A16963" t="s">
        <v>44</v>
      </c>
      <c r="B16963" t="s">
        <v>94</v>
      </c>
      <c r="C16963" t="s">
        <v>16</v>
      </c>
      <c r="D16963" t="s">
        <v>25</v>
      </c>
      <c r="E16963" t="s">
        <v>92</v>
      </c>
      <c r="F16963" t="s">
        <v>18</v>
      </c>
      <c r="G16963">
        <v>2016</v>
      </c>
      <c r="H16963">
        <v>516.32887022399996</v>
      </c>
      <c r="I16963">
        <v>575.50588755000001</v>
      </c>
      <c r="J16963">
        <v>462.66766537500001</v>
      </c>
    </row>
    <row r="16964" spans="1:10" x14ac:dyDescent="0.25">
      <c r="A16964" t="s">
        <v>44</v>
      </c>
      <c r="B16964" t="s">
        <v>94</v>
      </c>
      <c r="C16964" t="s">
        <v>12</v>
      </c>
      <c r="D16964" t="s">
        <v>26</v>
      </c>
      <c r="E16964" t="s">
        <v>92</v>
      </c>
      <c r="F16964" t="s">
        <v>15</v>
      </c>
      <c r="G16964">
        <v>2016</v>
      </c>
      <c r="H16964">
        <v>22169.091533999999</v>
      </c>
      <c r="I16964">
        <v>23710.227007599999</v>
      </c>
      <c r="J16964">
        <v>20685.506693700001</v>
      </c>
    </row>
    <row r="16965" spans="1:10" x14ac:dyDescent="0.25">
      <c r="A16965" t="s">
        <v>44</v>
      </c>
      <c r="B16965" t="s">
        <v>94</v>
      </c>
      <c r="C16965" t="s">
        <v>16</v>
      </c>
      <c r="D16965" t="s">
        <v>26</v>
      </c>
      <c r="E16965" t="s">
        <v>92</v>
      </c>
      <c r="F16965" t="s">
        <v>15</v>
      </c>
      <c r="G16965">
        <v>2016</v>
      </c>
      <c r="H16965">
        <v>16736.8844703</v>
      </c>
      <c r="I16965">
        <v>18427.833209600001</v>
      </c>
      <c r="J16965">
        <v>15200.789034900001</v>
      </c>
    </row>
    <row r="16966" spans="1:10" x14ac:dyDescent="0.25">
      <c r="A16966" t="s">
        <v>44</v>
      </c>
      <c r="B16966" t="s">
        <v>94</v>
      </c>
      <c r="C16966" t="s">
        <v>12</v>
      </c>
      <c r="D16966" t="s">
        <v>26</v>
      </c>
      <c r="E16966" t="s">
        <v>92</v>
      </c>
      <c r="F16966" t="s">
        <v>17</v>
      </c>
      <c r="G16966">
        <v>2016</v>
      </c>
      <c r="H16966">
        <v>1.84389654905E-2</v>
      </c>
      <c r="I16966">
        <v>1.9767805384000001E-2</v>
      </c>
      <c r="J16966">
        <v>1.71812129259E-2</v>
      </c>
    </row>
    <row r="16967" spans="1:10" x14ac:dyDescent="0.25">
      <c r="A16967" t="s">
        <v>44</v>
      </c>
      <c r="B16967" t="s">
        <v>94</v>
      </c>
      <c r="C16967" t="s">
        <v>16</v>
      </c>
      <c r="D16967" t="s">
        <v>26</v>
      </c>
      <c r="E16967" t="s">
        <v>92</v>
      </c>
      <c r="F16967" t="s">
        <v>17</v>
      </c>
      <c r="G16967">
        <v>2016</v>
      </c>
      <c r="H16967">
        <v>1.30327268914E-2</v>
      </c>
      <c r="I16967">
        <v>1.43540328448E-2</v>
      </c>
      <c r="J16967">
        <v>1.18391955555E-2</v>
      </c>
    </row>
    <row r="16968" spans="1:10" x14ac:dyDescent="0.25">
      <c r="A16968" t="s">
        <v>44</v>
      </c>
      <c r="B16968" t="s">
        <v>94</v>
      </c>
      <c r="C16968" t="s">
        <v>12</v>
      </c>
      <c r="D16968" t="s">
        <v>26</v>
      </c>
      <c r="E16968" t="s">
        <v>92</v>
      </c>
      <c r="F16968" t="s">
        <v>18</v>
      </c>
      <c r="G16968">
        <v>2016</v>
      </c>
      <c r="H16968">
        <v>1714.69107305999</v>
      </c>
      <c r="I16968">
        <v>1833.8917735</v>
      </c>
      <c r="J16968">
        <v>1599.9416852500001</v>
      </c>
    </row>
    <row r="16969" spans="1:10" x14ac:dyDescent="0.25">
      <c r="A16969" t="s">
        <v>44</v>
      </c>
      <c r="B16969" t="s">
        <v>94</v>
      </c>
      <c r="C16969" t="s">
        <v>16</v>
      </c>
      <c r="D16969" t="s">
        <v>26</v>
      </c>
      <c r="E16969" t="s">
        <v>92</v>
      </c>
      <c r="F16969" t="s">
        <v>18</v>
      </c>
      <c r="G16969">
        <v>2016</v>
      </c>
      <c r="H16969">
        <v>1289.40125425</v>
      </c>
      <c r="I16969">
        <v>1419.671104</v>
      </c>
      <c r="J16969">
        <v>1171.061226</v>
      </c>
    </row>
    <row r="16970" spans="1:10" x14ac:dyDescent="0.25">
      <c r="A16970" t="s">
        <v>44</v>
      </c>
      <c r="B16970" t="s">
        <v>94</v>
      </c>
      <c r="C16970" t="s">
        <v>12</v>
      </c>
      <c r="D16970" t="s">
        <v>27</v>
      </c>
      <c r="E16970" t="s">
        <v>92</v>
      </c>
      <c r="F16970" t="s">
        <v>15</v>
      </c>
      <c r="G16970">
        <v>2016</v>
      </c>
      <c r="H16970">
        <v>46450.775263399999</v>
      </c>
      <c r="I16970">
        <v>50254.279932600002</v>
      </c>
      <c r="J16970">
        <v>42783.549263100002</v>
      </c>
    </row>
    <row r="16971" spans="1:10" x14ac:dyDescent="0.25">
      <c r="A16971" t="s">
        <v>44</v>
      </c>
      <c r="B16971" t="s">
        <v>94</v>
      </c>
      <c r="C16971" t="s">
        <v>16</v>
      </c>
      <c r="D16971" t="s">
        <v>27</v>
      </c>
      <c r="E16971" t="s">
        <v>92</v>
      </c>
      <c r="F16971" t="s">
        <v>15</v>
      </c>
      <c r="G16971">
        <v>2016</v>
      </c>
      <c r="H16971">
        <v>32170.7346535</v>
      </c>
      <c r="I16971">
        <v>34786.034825199997</v>
      </c>
      <c r="J16971">
        <v>29654.142385300001</v>
      </c>
    </row>
    <row r="16972" spans="1:10" x14ac:dyDescent="0.25">
      <c r="A16972" t="s">
        <v>44</v>
      </c>
      <c r="B16972" t="s">
        <v>94</v>
      </c>
      <c r="C16972" t="s">
        <v>12</v>
      </c>
      <c r="D16972" t="s">
        <v>27</v>
      </c>
      <c r="E16972" t="s">
        <v>92</v>
      </c>
      <c r="F16972" t="s">
        <v>17</v>
      </c>
      <c r="G16972">
        <v>2016</v>
      </c>
      <c r="H16972">
        <v>3.8061490229800002E-2</v>
      </c>
      <c r="I16972">
        <v>4.1274578973599998E-2</v>
      </c>
      <c r="J16972">
        <v>3.5097074000999998E-2</v>
      </c>
    </row>
    <row r="16973" spans="1:10" x14ac:dyDescent="0.25">
      <c r="A16973" t="s">
        <v>44</v>
      </c>
      <c r="B16973" t="s">
        <v>94</v>
      </c>
      <c r="C16973" t="s">
        <v>16</v>
      </c>
      <c r="D16973" t="s">
        <v>27</v>
      </c>
      <c r="E16973" t="s">
        <v>92</v>
      </c>
      <c r="F16973" t="s">
        <v>17</v>
      </c>
      <c r="G16973">
        <v>2016</v>
      </c>
      <c r="H16973">
        <v>2.5230125118200001E-2</v>
      </c>
      <c r="I16973">
        <v>2.7284680005700002E-2</v>
      </c>
      <c r="J16973">
        <v>2.3241095627E-2</v>
      </c>
    </row>
    <row r="16974" spans="1:10" x14ac:dyDescent="0.25">
      <c r="A16974" t="s">
        <v>44</v>
      </c>
      <c r="B16974" t="s">
        <v>94</v>
      </c>
      <c r="C16974" t="s">
        <v>12</v>
      </c>
      <c r="D16974" t="s">
        <v>27</v>
      </c>
      <c r="E16974" t="s">
        <v>92</v>
      </c>
      <c r="F16974" t="s">
        <v>18</v>
      </c>
      <c r="G16974">
        <v>2016</v>
      </c>
      <c r="H16974">
        <v>3594.4603630299998</v>
      </c>
      <c r="I16974">
        <v>3888.7836912500002</v>
      </c>
      <c r="J16974">
        <v>3310.6825697499999</v>
      </c>
    </row>
    <row r="16975" spans="1:10" x14ac:dyDescent="0.25">
      <c r="A16975" t="s">
        <v>44</v>
      </c>
      <c r="B16975" t="s">
        <v>94</v>
      </c>
      <c r="C16975" t="s">
        <v>16</v>
      </c>
      <c r="D16975" t="s">
        <v>27</v>
      </c>
      <c r="E16975" t="s">
        <v>92</v>
      </c>
      <c r="F16975" t="s">
        <v>18</v>
      </c>
      <c r="G16975">
        <v>2016</v>
      </c>
      <c r="H16975">
        <v>2498.69438266</v>
      </c>
      <c r="I16975">
        <v>2701.8242122500001</v>
      </c>
      <c r="J16975">
        <v>2303.2311757500001</v>
      </c>
    </row>
    <row r="16976" spans="1:10" x14ac:dyDescent="0.25">
      <c r="A16976" t="s">
        <v>44</v>
      </c>
      <c r="B16976" t="s">
        <v>94</v>
      </c>
      <c r="C16976" t="s">
        <v>12</v>
      </c>
      <c r="D16976" t="s">
        <v>28</v>
      </c>
      <c r="E16976" t="s">
        <v>92</v>
      </c>
      <c r="F16976" t="s">
        <v>15</v>
      </c>
      <c r="G16976">
        <v>2016</v>
      </c>
      <c r="H16976">
        <v>85171.905142000003</v>
      </c>
      <c r="I16976">
        <v>91437.022179899999</v>
      </c>
      <c r="J16976">
        <v>79274.692932499995</v>
      </c>
    </row>
    <row r="16977" spans="1:10" x14ac:dyDescent="0.25">
      <c r="A16977" t="s">
        <v>44</v>
      </c>
      <c r="B16977" t="s">
        <v>94</v>
      </c>
      <c r="C16977" t="s">
        <v>16</v>
      </c>
      <c r="D16977" t="s">
        <v>28</v>
      </c>
      <c r="E16977" t="s">
        <v>92</v>
      </c>
      <c r="F16977" t="s">
        <v>15</v>
      </c>
      <c r="G16977">
        <v>2016</v>
      </c>
      <c r="H16977">
        <v>51820.835360800003</v>
      </c>
      <c r="I16977">
        <v>55679.901380900003</v>
      </c>
      <c r="J16977">
        <v>48242.044059100001</v>
      </c>
    </row>
    <row r="16978" spans="1:10" x14ac:dyDescent="0.25">
      <c r="A16978" t="s">
        <v>44</v>
      </c>
      <c r="B16978" t="s">
        <v>94</v>
      </c>
      <c r="C16978" t="s">
        <v>12</v>
      </c>
      <c r="D16978" t="s">
        <v>28</v>
      </c>
      <c r="E16978" t="s">
        <v>92</v>
      </c>
      <c r="F16978" t="s">
        <v>17</v>
      </c>
      <c r="G16978">
        <v>2016</v>
      </c>
      <c r="H16978">
        <v>6.6627887136500002E-2</v>
      </c>
      <c r="I16978">
        <v>7.1520112501299998E-2</v>
      </c>
      <c r="J16978">
        <v>6.1915098376699999E-2</v>
      </c>
    </row>
    <row r="16979" spans="1:10" x14ac:dyDescent="0.25">
      <c r="A16979" t="s">
        <v>44</v>
      </c>
      <c r="B16979" t="s">
        <v>94</v>
      </c>
      <c r="C16979" t="s">
        <v>16</v>
      </c>
      <c r="D16979" t="s">
        <v>28</v>
      </c>
      <c r="E16979" t="s">
        <v>92</v>
      </c>
      <c r="F16979" t="s">
        <v>17</v>
      </c>
      <c r="G16979">
        <v>2016</v>
      </c>
      <c r="H16979">
        <v>3.8627473676400001E-2</v>
      </c>
      <c r="I16979">
        <v>4.1489233528700001E-2</v>
      </c>
      <c r="J16979">
        <v>3.5979822932E-2</v>
      </c>
    </row>
    <row r="16980" spans="1:10" x14ac:dyDescent="0.25">
      <c r="A16980" t="s">
        <v>44</v>
      </c>
      <c r="B16980" t="s">
        <v>94</v>
      </c>
      <c r="C16980" t="s">
        <v>12</v>
      </c>
      <c r="D16980" t="s">
        <v>28</v>
      </c>
      <c r="E16980" t="s">
        <v>92</v>
      </c>
      <c r="F16980" t="s">
        <v>18</v>
      </c>
      <c r="G16980">
        <v>2016</v>
      </c>
      <c r="H16980">
        <v>6399.1598544099998</v>
      </c>
      <c r="I16980">
        <v>6869.8724135000002</v>
      </c>
      <c r="J16980">
        <v>5956.0888257500001</v>
      </c>
    </row>
    <row r="16981" spans="1:10" x14ac:dyDescent="0.25">
      <c r="A16981" t="s">
        <v>44</v>
      </c>
      <c r="B16981" t="s">
        <v>94</v>
      </c>
      <c r="C16981" t="s">
        <v>16</v>
      </c>
      <c r="D16981" t="s">
        <v>28</v>
      </c>
      <c r="E16981" t="s">
        <v>92</v>
      </c>
      <c r="F16981" t="s">
        <v>18</v>
      </c>
      <c r="G16981">
        <v>2016</v>
      </c>
      <c r="H16981">
        <v>3819.2828621799999</v>
      </c>
      <c r="I16981">
        <v>4103.7025287500001</v>
      </c>
      <c r="J16981">
        <v>3555.5199145000001</v>
      </c>
    </row>
    <row r="16982" spans="1:10" x14ac:dyDescent="0.25">
      <c r="A16982" t="s">
        <v>44</v>
      </c>
      <c r="B16982" t="s">
        <v>94</v>
      </c>
      <c r="C16982" t="s">
        <v>12</v>
      </c>
      <c r="D16982" t="s">
        <v>29</v>
      </c>
      <c r="E16982" t="s">
        <v>92</v>
      </c>
      <c r="F16982" t="s">
        <v>15</v>
      </c>
      <c r="G16982">
        <v>2016</v>
      </c>
      <c r="H16982">
        <v>127228.333214</v>
      </c>
      <c r="I16982">
        <v>135481.74185799999</v>
      </c>
      <c r="J16982">
        <v>119571.844887</v>
      </c>
    </row>
    <row r="16983" spans="1:10" x14ac:dyDescent="0.25">
      <c r="A16983" t="s">
        <v>44</v>
      </c>
      <c r="B16983" t="s">
        <v>94</v>
      </c>
      <c r="C16983" t="s">
        <v>16</v>
      </c>
      <c r="D16983" t="s">
        <v>29</v>
      </c>
      <c r="E16983" t="s">
        <v>92</v>
      </c>
      <c r="F16983" t="s">
        <v>15</v>
      </c>
      <c r="G16983">
        <v>2016</v>
      </c>
      <c r="H16983">
        <v>71933.409139199997</v>
      </c>
      <c r="I16983">
        <v>76309.989569600002</v>
      </c>
      <c r="J16983">
        <v>67412.0250753</v>
      </c>
    </row>
    <row r="16984" spans="1:10" x14ac:dyDescent="0.25">
      <c r="A16984" t="s">
        <v>44</v>
      </c>
      <c r="B16984" t="s">
        <v>94</v>
      </c>
      <c r="C16984" t="s">
        <v>12</v>
      </c>
      <c r="D16984" t="s">
        <v>29</v>
      </c>
      <c r="E16984" t="s">
        <v>92</v>
      </c>
      <c r="F16984" t="s">
        <v>17</v>
      </c>
      <c r="G16984">
        <v>2016</v>
      </c>
      <c r="H16984">
        <v>0.10398866099699999</v>
      </c>
      <c r="I16984">
        <v>0.1107959665</v>
      </c>
      <c r="J16984">
        <v>9.7650468979799995E-2</v>
      </c>
    </row>
    <row r="16985" spans="1:10" x14ac:dyDescent="0.25">
      <c r="A16985" t="s">
        <v>44</v>
      </c>
      <c r="B16985" t="s">
        <v>94</v>
      </c>
      <c r="C16985" t="s">
        <v>16</v>
      </c>
      <c r="D16985" t="s">
        <v>29</v>
      </c>
      <c r="E16985" t="s">
        <v>92</v>
      </c>
      <c r="F16985" t="s">
        <v>17</v>
      </c>
      <c r="G16985">
        <v>2016</v>
      </c>
      <c r="H16985">
        <v>5.5800548578999999E-2</v>
      </c>
      <c r="I16985">
        <v>5.9251730421200001E-2</v>
      </c>
      <c r="J16985">
        <v>5.2312786396600003E-2</v>
      </c>
    </row>
    <row r="16986" spans="1:10" x14ac:dyDescent="0.25">
      <c r="A16986" t="s">
        <v>44</v>
      </c>
      <c r="B16986" t="s">
        <v>94</v>
      </c>
      <c r="C16986" t="s">
        <v>12</v>
      </c>
      <c r="D16986" t="s">
        <v>29</v>
      </c>
      <c r="E16986" t="s">
        <v>92</v>
      </c>
      <c r="F16986" t="s">
        <v>18</v>
      </c>
      <c r="G16986">
        <v>2016</v>
      </c>
      <c r="H16986">
        <v>10155.942108900001</v>
      </c>
      <c r="I16986">
        <v>10814.7665882</v>
      </c>
      <c r="J16986">
        <v>9544.7665142500009</v>
      </c>
    </row>
    <row r="16987" spans="1:10" x14ac:dyDescent="0.25">
      <c r="A16987" t="s">
        <v>44</v>
      </c>
      <c r="B16987" t="s">
        <v>94</v>
      </c>
      <c r="C16987" t="s">
        <v>16</v>
      </c>
      <c r="D16987" t="s">
        <v>29</v>
      </c>
      <c r="E16987" t="s">
        <v>92</v>
      </c>
      <c r="F16987" t="s">
        <v>18</v>
      </c>
      <c r="G16987">
        <v>2016</v>
      </c>
      <c r="H16987">
        <v>5518.2432037600001</v>
      </c>
      <c r="I16987">
        <v>5853.9847667499998</v>
      </c>
      <c r="J16987">
        <v>5171.3932882500003</v>
      </c>
    </row>
    <row r="16988" spans="1:10" x14ac:dyDescent="0.25">
      <c r="A16988" t="s">
        <v>44</v>
      </c>
      <c r="B16988" t="s">
        <v>94</v>
      </c>
      <c r="C16988" t="s">
        <v>12</v>
      </c>
      <c r="D16988" t="s">
        <v>30</v>
      </c>
      <c r="E16988" t="s">
        <v>92</v>
      </c>
      <c r="F16988" t="s">
        <v>15</v>
      </c>
      <c r="G16988">
        <v>2016</v>
      </c>
      <c r="H16988">
        <v>135656.61162400001</v>
      </c>
      <c r="I16988">
        <v>142558.77473199999</v>
      </c>
      <c r="J16988">
        <v>128462.297454</v>
      </c>
    </row>
    <row r="16989" spans="1:10" x14ac:dyDescent="0.25">
      <c r="A16989" t="s">
        <v>44</v>
      </c>
      <c r="B16989" t="s">
        <v>94</v>
      </c>
      <c r="C16989" t="s">
        <v>16</v>
      </c>
      <c r="D16989" t="s">
        <v>30</v>
      </c>
      <c r="E16989" t="s">
        <v>92</v>
      </c>
      <c r="F16989" t="s">
        <v>15</v>
      </c>
      <c r="G16989">
        <v>2016</v>
      </c>
      <c r="H16989">
        <v>83562.199612199998</v>
      </c>
      <c r="I16989">
        <v>88032.161633099997</v>
      </c>
      <c r="J16989">
        <v>78476.138242100002</v>
      </c>
    </row>
    <row r="16990" spans="1:10" x14ac:dyDescent="0.25">
      <c r="A16990" t="s">
        <v>44</v>
      </c>
      <c r="B16990" t="s">
        <v>94</v>
      </c>
      <c r="C16990" t="s">
        <v>12</v>
      </c>
      <c r="D16990" t="s">
        <v>30</v>
      </c>
      <c r="E16990" t="s">
        <v>92</v>
      </c>
      <c r="F16990" t="s">
        <v>17</v>
      </c>
      <c r="G16990">
        <v>2016</v>
      </c>
      <c r="H16990">
        <v>0.13246223390699999</v>
      </c>
      <c r="I16990">
        <v>0.139251544925</v>
      </c>
      <c r="J16990">
        <v>0.12538524851300001</v>
      </c>
    </row>
    <row r="16991" spans="1:10" x14ac:dyDescent="0.25">
      <c r="A16991" t="s">
        <v>44</v>
      </c>
      <c r="B16991" t="s">
        <v>94</v>
      </c>
      <c r="C16991" t="s">
        <v>16</v>
      </c>
      <c r="D16991" t="s">
        <v>30</v>
      </c>
      <c r="E16991" t="s">
        <v>92</v>
      </c>
      <c r="F16991" t="s">
        <v>17</v>
      </c>
      <c r="G16991">
        <v>2016</v>
      </c>
      <c r="H16991">
        <v>7.4422037299199995E-2</v>
      </c>
      <c r="I16991">
        <v>7.8431789401900001E-2</v>
      </c>
      <c r="J16991">
        <v>6.9896237755000007E-2</v>
      </c>
    </row>
    <row r="16992" spans="1:10" x14ac:dyDescent="0.25">
      <c r="A16992" t="s">
        <v>44</v>
      </c>
      <c r="B16992" t="s">
        <v>94</v>
      </c>
      <c r="C16992" t="s">
        <v>12</v>
      </c>
      <c r="D16992" t="s">
        <v>30</v>
      </c>
      <c r="E16992" t="s">
        <v>92</v>
      </c>
      <c r="F16992" t="s">
        <v>18</v>
      </c>
      <c r="G16992">
        <v>2016</v>
      </c>
      <c r="H16992">
        <v>13075.0022223</v>
      </c>
      <c r="I16992">
        <v>13740.25397</v>
      </c>
      <c r="J16992">
        <v>12381.592054999999</v>
      </c>
    </row>
    <row r="16993" spans="1:10" x14ac:dyDescent="0.25">
      <c r="A16993" t="s">
        <v>44</v>
      </c>
      <c r="B16993" t="s">
        <v>94</v>
      </c>
      <c r="C16993" t="s">
        <v>16</v>
      </c>
      <c r="D16993" t="s">
        <v>30</v>
      </c>
      <c r="E16993" t="s">
        <v>92</v>
      </c>
      <c r="F16993" t="s">
        <v>18</v>
      </c>
      <c r="G16993">
        <v>2016</v>
      </c>
      <c r="H16993">
        <v>7381.7238956499996</v>
      </c>
      <c r="I16993">
        <v>7776.5917379999901</v>
      </c>
      <c r="J16993">
        <v>6932.4310224999999</v>
      </c>
    </row>
    <row r="16994" spans="1:10" x14ac:dyDescent="0.25">
      <c r="A16994" t="s">
        <v>44</v>
      </c>
      <c r="B16994" t="s">
        <v>94</v>
      </c>
      <c r="C16994" t="s">
        <v>12</v>
      </c>
      <c r="D16994" t="s">
        <v>31</v>
      </c>
      <c r="E16994" t="s">
        <v>92</v>
      </c>
      <c r="F16994" t="s">
        <v>15</v>
      </c>
      <c r="G16994">
        <v>2016</v>
      </c>
      <c r="H16994">
        <v>128620.35748200001</v>
      </c>
      <c r="I16994">
        <v>134782.39332900001</v>
      </c>
      <c r="J16994">
        <v>122393.693807</v>
      </c>
    </row>
    <row r="16995" spans="1:10" x14ac:dyDescent="0.25">
      <c r="A16995" t="s">
        <v>44</v>
      </c>
      <c r="B16995" t="s">
        <v>94</v>
      </c>
      <c r="C16995" t="s">
        <v>16</v>
      </c>
      <c r="D16995" t="s">
        <v>31</v>
      </c>
      <c r="E16995" t="s">
        <v>92</v>
      </c>
      <c r="F16995" t="s">
        <v>15</v>
      </c>
      <c r="G16995">
        <v>2016</v>
      </c>
      <c r="H16995">
        <v>91271.915312099998</v>
      </c>
      <c r="I16995">
        <v>95757.0700679</v>
      </c>
      <c r="J16995">
        <v>86573.453419800004</v>
      </c>
    </row>
    <row r="16996" spans="1:10" x14ac:dyDescent="0.25">
      <c r="A16996" t="s">
        <v>44</v>
      </c>
      <c r="B16996" t="s">
        <v>94</v>
      </c>
      <c r="C16996" t="s">
        <v>12</v>
      </c>
      <c r="D16996" t="s">
        <v>31</v>
      </c>
      <c r="E16996" t="s">
        <v>92</v>
      </c>
      <c r="F16996" t="s">
        <v>17</v>
      </c>
      <c r="G16996">
        <v>2016</v>
      </c>
      <c r="H16996">
        <v>0.15046007518599999</v>
      </c>
      <c r="I16996">
        <v>0.157590386567</v>
      </c>
      <c r="J16996">
        <v>0.143168242966</v>
      </c>
    </row>
    <row r="16997" spans="1:10" x14ac:dyDescent="0.25">
      <c r="A16997" t="s">
        <v>44</v>
      </c>
      <c r="B16997" t="s">
        <v>94</v>
      </c>
      <c r="C16997" t="s">
        <v>16</v>
      </c>
      <c r="D16997" t="s">
        <v>31</v>
      </c>
      <c r="E16997" t="s">
        <v>92</v>
      </c>
      <c r="F16997" t="s">
        <v>17</v>
      </c>
      <c r="G16997">
        <v>2016</v>
      </c>
      <c r="H16997">
        <v>9.4623602602999998E-2</v>
      </c>
      <c r="I16997">
        <v>9.9249708510300003E-2</v>
      </c>
      <c r="J16997">
        <v>8.9713197412600004E-2</v>
      </c>
    </row>
    <row r="16998" spans="1:10" x14ac:dyDescent="0.25">
      <c r="A16998" t="s">
        <v>44</v>
      </c>
      <c r="B16998" t="s">
        <v>94</v>
      </c>
      <c r="C16998" t="s">
        <v>12</v>
      </c>
      <c r="D16998" t="s">
        <v>31</v>
      </c>
      <c r="E16998" t="s">
        <v>92</v>
      </c>
      <c r="F16998" t="s">
        <v>18</v>
      </c>
      <c r="G16998">
        <v>2016</v>
      </c>
      <c r="H16998">
        <v>14949.720225499999</v>
      </c>
      <c r="I16998">
        <v>15665.9420875</v>
      </c>
      <c r="J16998">
        <v>14225.9865825</v>
      </c>
    </row>
    <row r="16999" spans="1:10" x14ac:dyDescent="0.25">
      <c r="A16999" t="s">
        <v>44</v>
      </c>
      <c r="B16999" t="s">
        <v>94</v>
      </c>
      <c r="C16999" t="s">
        <v>16</v>
      </c>
      <c r="D16999" t="s">
        <v>31</v>
      </c>
      <c r="E16999" t="s">
        <v>92</v>
      </c>
      <c r="F16999" t="s">
        <v>18</v>
      </c>
      <c r="G16999">
        <v>2016</v>
      </c>
      <c r="H16999">
        <v>9416.4077376099995</v>
      </c>
      <c r="I16999">
        <v>9879.1354649999994</v>
      </c>
      <c r="J16999">
        <v>8931.6733834999995</v>
      </c>
    </row>
    <row r="17000" spans="1:10" x14ac:dyDescent="0.25">
      <c r="A17000" t="s">
        <v>44</v>
      </c>
      <c r="B17000" t="s">
        <v>94</v>
      </c>
      <c r="C17000" t="s">
        <v>12</v>
      </c>
      <c r="D17000" t="s">
        <v>32</v>
      </c>
      <c r="E17000" t="s">
        <v>92</v>
      </c>
      <c r="F17000" t="s">
        <v>15</v>
      </c>
      <c r="G17000">
        <v>2016</v>
      </c>
      <c r="H17000">
        <v>95759.558164000002</v>
      </c>
      <c r="I17000">
        <v>100295.04837800001</v>
      </c>
      <c r="J17000">
        <v>91338.380500400002</v>
      </c>
    </row>
    <row r="17001" spans="1:10" x14ac:dyDescent="0.25">
      <c r="A17001" t="s">
        <v>44</v>
      </c>
      <c r="B17001" t="s">
        <v>94</v>
      </c>
      <c r="C17001" t="s">
        <v>16</v>
      </c>
      <c r="D17001" t="s">
        <v>32</v>
      </c>
      <c r="E17001" t="s">
        <v>92</v>
      </c>
      <c r="F17001" t="s">
        <v>15</v>
      </c>
      <c r="G17001">
        <v>2016</v>
      </c>
      <c r="H17001">
        <v>77026.308948799997</v>
      </c>
      <c r="I17001">
        <v>80573.490542300002</v>
      </c>
      <c r="J17001">
        <v>73486.955219299998</v>
      </c>
    </row>
    <row r="17002" spans="1:10" x14ac:dyDescent="0.25">
      <c r="A17002" t="s">
        <v>44</v>
      </c>
      <c r="B17002" t="s">
        <v>94</v>
      </c>
      <c r="C17002" t="s">
        <v>12</v>
      </c>
      <c r="D17002" t="s">
        <v>32</v>
      </c>
      <c r="E17002" t="s">
        <v>92</v>
      </c>
      <c r="F17002" t="s">
        <v>17</v>
      </c>
      <c r="G17002">
        <v>2016</v>
      </c>
      <c r="H17002">
        <v>0.166010351487</v>
      </c>
      <c r="I17002">
        <v>0.17385934124899999</v>
      </c>
      <c r="J17002">
        <v>0.158406586806</v>
      </c>
    </row>
    <row r="17003" spans="1:10" x14ac:dyDescent="0.25">
      <c r="A17003" t="s">
        <v>44</v>
      </c>
      <c r="B17003" t="s">
        <v>94</v>
      </c>
      <c r="C17003" t="s">
        <v>16</v>
      </c>
      <c r="D17003" t="s">
        <v>32</v>
      </c>
      <c r="E17003" t="s">
        <v>92</v>
      </c>
      <c r="F17003" t="s">
        <v>17</v>
      </c>
      <c r="G17003">
        <v>2016</v>
      </c>
      <c r="H17003">
        <v>0.112366802552</v>
      </c>
      <c r="I17003">
        <v>0.11747064097899999</v>
      </c>
      <c r="J17003">
        <v>0.107236419414</v>
      </c>
    </row>
    <row r="17004" spans="1:10" x14ac:dyDescent="0.25">
      <c r="A17004" t="s">
        <v>44</v>
      </c>
      <c r="B17004" t="s">
        <v>94</v>
      </c>
      <c r="C17004" t="s">
        <v>12</v>
      </c>
      <c r="D17004" t="s">
        <v>32</v>
      </c>
      <c r="E17004" t="s">
        <v>92</v>
      </c>
      <c r="F17004" t="s">
        <v>18</v>
      </c>
      <c r="G17004">
        <v>2016</v>
      </c>
      <c r="H17004">
        <v>16552.798210000001</v>
      </c>
      <c r="I17004">
        <v>17336.793622499899</v>
      </c>
      <c r="J17004">
        <v>15788.5626275</v>
      </c>
    </row>
    <row r="17005" spans="1:10" x14ac:dyDescent="0.25">
      <c r="A17005" t="s">
        <v>44</v>
      </c>
      <c r="B17005" t="s">
        <v>94</v>
      </c>
      <c r="C17005" t="s">
        <v>16</v>
      </c>
      <c r="D17005" t="s">
        <v>32</v>
      </c>
      <c r="E17005" t="s">
        <v>92</v>
      </c>
      <c r="F17005" t="s">
        <v>18</v>
      </c>
      <c r="G17005">
        <v>2016</v>
      </c>
      <c r="H17005">
        <v>11208.894807000001</v>
      </c>
      <c r="I17005">
        <v>11725.081885</v>
      </c>
      <c r="J17005">
        <v>10693.846842499999</v>
      </c>
    </row>
    <row r="17006" spans="1:10" x14ac:dyDescent="0.25">
      <c r="A17006" t="s">
        <v>44</v>
      </c>
      <c r="B17006" t="s">
        <v>94</v>
      </c>
      <c r="C17006" t="s">
        <v>12</v>
      </c>
      <c r="D17006" t="s">
        <v>33</v>
      </c>
      <c r="E17006" t="s">
        <v>92</v>
      </c>
      <c r="F17006" t="s">
        <v>15</v>
      </c>
      <c r="G17006">
        <v>2016</v>
      </c>
      <c r="H17006">
        <v>73859.299314499993</v>
      </c>
      <c r="I17006">
        <v>77141.546874199994</v>
      </c>
      <c r="J17006">
        <v>70880.733617499995</v>
      </c>
    </row>
    <row r="17007" spans="1:10" x14ac:dyDescent="0.25">
      <c r="A17007" t="s">
        <v>44</v>
      </c>
      <c r="B17007" t="s">
        <v>94</v>
      </c>
      <c r="C17007" t="s">
        <v>16</v>
      </c>
      <c r="D17007" t="s">
        <v>33</v>
      </c>
      <c r="E17007" t="s">
        <v>92</v>
      </c>
      <c r="F17007" t="s">
        <v>15</v>
      </c>
      <c r="G17007">
        <v>2016</v>
      </c>
      <c r="H17007">
        <v>59494.258394999997</v>
      </c>
      <c r="I17007">
        <v>62074.579953300003</v>
      </c>
      <c r="J17007">
        <v>56903.178303100001</v>
      </c>
    </row>
    <row r="17008" spans="1:10" x14ac:dyDescent="0.25">
      <c r="A17008" t="s">
        <v>44</v>
      </c>
      <c r="B17008" t="s">
        <v>94</v>
      </c>
      <c r="C17008" t="s">
        <v>12</v>
      </c>
      <c r="D17008" t="s">
        <v>33</v>
      </c>
      <c r="E17008" t="s">
        <v>92</v>
      </c>
      <c r="F17008" t="s">
        <v>17</v>
      </c>
      <c r="G17008">
        <v>2016</v>
      </c>
      <c r="H17008">
        <v>0.18965633706999999</v>
      </c>
      <c r="I17008">
        <v>0.19811564770500001</v>
      </c>
      <c r="J17008">
        <v>0.181950551697</v>
      </c>
    </row>
    <row r="17009" spans="1:10" x14ac:dyDescent="0.25">
      <c r="A17009" t="s">
        <v>44</v>
      </c>
      <c r="B17009" t="s">
        <v>94</v>
      </c>
      <c r="C17009" t="s">
        <v>16</v>
      </c>
      <c r="D17009" t="s">
        <v>33</v>
      </c>
      <c r="E17009" t="s">
        <v>92</v>
      </c>
      <c r="F17009" t="s">
        <v>17</v>
      </c>
      <c r="G17009">
        <v>2016</v>
      </c>
      <c r="H17009">
        <v>0.122432690794</v>
      </c>
      <c r="I17009">
        <v>0.12778142960899999</v>
      </c>
      <c r="J17009">
        <v>0.117094790994</v>
      </c>
    </row>
    <row r="17010" spans="1:10" x14ac:dyDescent="0.25">
      <c r="A17010" t="s">
        <v>44</v>
      </c>
      <c r="B17010" t="s">
        <v>94</v>
      </c>
      <c r="C17010" t="s">
        <v>12</v>
      </c>
      <c r="D17010" t="s">
        <v>33</v>
      </c>
      <c r="E17010" t="s">
        <v>92</v>
      </c>
      <c r="F17010" t="s">
        <v>18</v>
      </c>
      <c r="G17010">
        <v>2016</v>
      </c>
      <c r="H17010">
        <v>18936.2925937</v>
      </c>
      <c r="I17010">
        <v>19777.806130000001</v>
      </c>
      <c r="J17010">
        <v>18172.638022499999</v>
      </c>
    </row>
    <row r="17011" spans="1:10" x14ac:dyDescent="0.25">
      <c r="A17011" t="s">
        <v>44</v>
      </c>
      <c r="B17011" t="s">
        <v>94</v>
      </c>
      <c r="C17011" t="s">
        <v>16</v>
      </c>
      <c r="D17011" t="s">
        <v>33</v>
      </c>
      <c r="E17011" t="s">
        <v>92</v>
      </c>
      <c r="F17011" t="s">
        <v>18</v>
      </c>
      <c r="G17011">
        <v>2016</v>
      </c>
      <c r="H17011">
        <v>12225.455454999999</v>
      </c>
      <c r="I17011">
        <v>12755.6848775</v>
      </c>
      <c r="J17011">
        <v>11693.015265</v>
      </c>
    </row>
    <row r="17012" spans="1:10" x14ac:dyDescent="0.25">
      <c r="A17012" t="s">
        <v>44</v>
      </c>
      <c r="B17012" t="s">
        <v>94</v>
      </c>
      <c r="C17012" t="s">
        <v>12</v>
      </c>
      <c r="D17012" t="s">
        <v>34</v>
      </c>
      <c r="E17012" t="s">
        <v>92</v>
      </c>
      <c r="F17012" t="s">
        <v>15</v>
      </c>
      <c r="G17012">
        <v>2016</v>
      </c>
      <c r="H17012">
        <v>58854.492894399998</v>
      </c>
      <c r="I17012">
        <v>61580.289360900002</v>
      </c>
      <c r="J17012">
        <v>56265.164453700003</v>
      </c>
    </row>
    <row r="17013" spans="1:10" x14ac:dyDescent="0.25">
      <c r="A17013" t="s">
        <v>44</v>
      </c>
      <c r="B17013" t="s">
        <v>94</v>
      </c>
      <c r="C17013" t="s">
        <v>16</v>
      </c>
      <c r="D17013" t="s">
        <v>34</v>
      </c>
      <c r="E17013" t="s">
        <v>92</v>
      </c>
      <c r="F17013" t="s">
        <v>15</v>
      </c>
      <c r="G17013">
        <v>2016</v>
      </c>
      <c r="H17013">
        <v>46338.360213</v>
      </c>
      <c r="I17013">
        <v>48477.353518800002</v>
      </c>
      <c r="J17013">
        <v>44345.3614571</v>
      </c>
    </row>
    <row r="17014" spans="1:10" x14ac:dyDescent="0.25">
      <c r="A17014" t="s">
        <v>44</v>
      </c>
      <c r="B17014" t="s">
        <v>94</v>
      </c>
      <c r="C17014" t="s">
        <v>12</v>
      </c>
      <c r="D17014" t="s">
        <v>34</v>
      </c>
      <c r="E17014" t="s">
        <v>92</v>
      </c>
      <c r="F17014" t="s">
        <v>17</v>
      </c>
      <c r="G17014">
        <v>2016</v>
      </c>
      <c r="H17014">
        <v>0.224784515268</v>
      </c>
      <c r="I17014">
        <v>0.235196372101</v>
      </c>
      <c r="J17014">
        <v>0.21490499240399999</v>
      </c>
    </row>
    <row r="17015" spans="1:10" x14ac:dyDescent="0.25">
      <c r="A17015" t="s">
        <v>44</v>
      </c>
      <c r="B17015" t="s">
        <v>94</v>
      </c>
      <c r="C17015" t="s">
        <v>16</v>
      </c>
      <c r="D17015" t="s">
        <v>34</v>
      </c>
      <c r="E17015" t="s">
        <v>92</v>
      </c>
      <c r="F17015" t="s">
        <v>17</v>
      </c>
      <c r="G17015">
        <v>2016</v>
      </c>
      <c r="H17015">
        <v>0.13019886322599999</v>
      </c>
      <c r="I17015">
        <v>0.13619528609199999</v>
      </c>
      <c r="J17015">
        <v>0.12460719918300001</v>
      </c>
    </row>
    <row r="17016" spans="1:10" x14ac:dyDescent="0.25">
      <c r="A17016" t="s">
        <v>44</v>
      </c>
      <c r="B17016" t="s">
        <v>94</v>
      </c>
      <c r="C17016" t="s">
        <v>12</v>
      </c>
      <c r="D17016" t="s">
        <v>34</v>
      </c>
      <c r="E17016" t="s">
        <v>92</v>
      </c>
      <c r="F17016" t="s">
        <v>18</v>
      </c>
      <c r="G17016">
        <v>2016</v>
      </c>
      <c r="H17016">
        <v>22458.192754799999</v>
      </c>
      <c r="I17016">
        <v>23498.325112499999</v>
      </c>
      <c r="J17016">
        <v>21470.135015</v>
      </c>
    </row>
    <row r="17017" spans="1:10" x14ac:dyDescent="0.25">
      <c r="A17017" t="s">
        <v>44</v>
      </c>
      <c r="B17017" t="s">
        <v>94</v>
      </c>
      <c r="C17017" t="s">
        <v>16</v>
      </c>
      <c r="D17017" t="s">
        <v>34</v>
      </c>
      <c r="E17017" t="s">
        <v>92</v>
      </c>
      <c r="F17017" t="s">
        <v>18</v>
      </c>
      <c r="G17017">
        <v>2016</v>
      </c>
      <c r="H17017">
        <v>13007.7659675</v>
      </c>
      <c r="I17017">
        <v>13608.2085425</v>
      </c>
      <c r="J17017">
        <v>12448.305915999999</v>
      </c>
    </row>
    <row r="17018" spans="1:10" x14ac:dyDescent="0.25">
      <c r="A17018" t="s">
        <v>44</v>
      </c>
      <c r="B17018" t="s">
        <v>94</v>
      </c>
      <c r="C17018" t="s">
        <v>12</v>
      </c>
      <c r="D17018" t="s">
        <v>35</v>
      </c>
      <c r="E17018" t="s">
        <v>92</v>
      </c>
      <c r="F17018" t="s">
        <v>15</v>
      </c>
      <c r="G17018">
        <v>2016</v>
      </c>
      <c r="H17018">
        <v>40042.248570700001</v>
      </c>
      <c r="I17018">
        <v>41845.426920400001</v>
      </c>
      <c r="J17018">
        <v>38335.383168599998</v>
      </c>
    </row>
    <row r="17019" spans="1:10" x14ac:dyDescent="0.25">
      <c r="A17019" t="s">
        <v>44</v>
      </c>
      <c r="B17019" t="s">
        <v>94</v>
      </c>
      <c r="C17019" t="s">
        <v>16</v>
      </c>
      <c r="D17019" t="s">
        <v>35</v>
      </c>
      <c r="E17019" t="s">
        <v>92</v>
      </c>
      <c r="F17019" t="s">
        <v>15</v>
      </c>
      <c r="G17019">
        <v>2016</v>
      </c>
      <c r="H17019">
        <v>36695.457423300002</v>
      </c>
      <c r="I17019">
        <v>38339.1108829</v>
      </c>
      <c r="J17019">
        <v>35084.725990600004</v>
      </c>
    </row>
    <row r="17020" spans="1:10" x14ac:dyDescent="0.25">
      <c r="A17020" t="s">
        <v>44</v>
      </c>
      <c r="B17020" t="s">
        <v>94</v>
      </c>
      <c r="C17020" t="s">
        <v>12</v>
      </c>
      <c r="D17020" t="s">
        <v>35</v>
      </c>
      <c r="E17020" t="s">
        <v>92</v>
      </c>
      <c r="F17020" t="s">
        <v>17</v>
      </c>
      <c r="G17020">
        <v>2016</v>
      </c>
      <c r="H17020">
        <v>0.24069311946999999</v>
      </c>
      <c r="I17020">
        <v>0.25152808190499998</v>
      </c>
      <c r="J17020">
        <v>0.230425934602</v>
      </c>
    </row>
    <row r="17021" spans="1:10" x14ac:dyDescent="0.25">
      <c r="A17021" t="s">
        <v>44</v>
      </c>
      <c r="B17021" t="s">
        <v>94</v>
      </c>
      <c r="C17021" t="s">
        <v>16</v>
      </c>
      <c r="D17021" t="s">
        <v>35</v>
      </c>
      <c r="E17021" t="s">
        <v>92</v>
      </c>
      <c r="F17021" t="s">
        <v>17</v>
      </c>
      <c r="G17021">
        <v>2016</v>
      </c>
      <c r="H17021">
        <v>0.13670200301999999</v>
      </c>
      <c r="I17021">
        <v>0.14280260868</v>
      </c>
      <c r="J17021">
        <v>0.13074097903099999</v>
      </c>
    </row>
    <row r="17022" spans="1:10" x14ac:dyDescent="0.25">
      <c r="A17022" t="s">
        <v>44</v>
      </c>
      <c r="B17022" t="s">
        <v>94</v>
      </c>
      <c r="C17022" t="s">
        <v>12</v>
      </c>
      <c r="D17022" t="s">
        <v>35</v>
      </c>
      <c r="E17022" t="s">
        <v>92</v>
      </c>
      <c r="F17022" t="s">
        <v>18</v>
      </c>
      <c r="G17022">
        <v>2016</v>
      </c>
      <c r="H17022">
        <v>24054.293668300001</v>
      </c>
      <c r="I17022">
        <v>25137.504105</v>
      </c>
      <c r="J17022">
        <v>23028.940619999899</v>
      </c>
    </row>
    <row r="17023" spans="1:10" x14ac:dyDescent="0.25">
      <c r="A17023" t="s">
        <v>44</v>
      </c>
      <c r="B17023" t="s">
        <v>94</v>
      </c>
      <c r="C17023" t="s">
        <v>16</v>
      </c>
      <c r="D17023" t="s">
        <v>35</v>
      </c>
      <c r="E17023" t="s">
        <v>92</v>
      </c>
      <c r="F17023" t="s">
        <v>18</v>
      </c>
      <c r="G17023">
        <v>2016</v>
      </c>
      <c r="H17023">
        <v>13660.832764000001</v>
      </c>
      <c r="I17023">
        <v>14272.725259999999</v>
      </c>
      <c r="J17023">
        <v>13061.1963438</v>
      </c>
    </row>
    <row r="17024" spans="1:10" x14ac:dyDescent="0.25">
      <c r="A17024" t="s">
        <v>44</v>
      </c>
      <c r="B17024" t="s">
        <v>94</v>
      </c>
      <c r="C17024" t="s">
        <v>12</v>
      </c>
      <c r="D17024" t="s">
        <v>36</v>
      </c>
      <c r="E17024" t="s">
        <v>92</v>
      </c>
      <c r="F17024" t="s">
        <v>15</v>
      </c>
      <c r="G17024">
        <v>2016</v>
      </c>
      <c r="H17024">
        <v>17668.4306015</v>
      </c>
      <c r="I17024">
        <v>18518.934746300001</v>
      </c>
      <c r="J17024">
        <v>16819.153013499999</v>
      </c>
    </row>
    <row r="17025" spans="1:10" x14ac:dyDescent="0.25">
      <c r="A17025" t="s">
        <v>44</v>
      </c>
      <c r="B17025" t="s">
        <v>94</v>
      </c>
      <c r="C17025" t="s">
        <v>16</v>
      </c>
      <c r="D17025" t="s">
        <v>36</v>
      </c>
      <c r="E17025" t="s">
        <v>92</v>
      </c>
      <c r="F17025" t="s">
        <v>15</v>
      </c>
      <c r="G17025">
        <v>2016</v>
      </c>
      <c r="H17025">
        <v>18112.838091900001</v>
      </c>
      <c r="I17025">
        <v>19033.9357619</v>
      </c>
      <c r="J17025">
        <v>17190.249487900001</v>
      </c>
    </row>
    <row r="17026" spans="1:10" x14ac:dyDescent="0.25">
      <c r="A17026" t="s">
        <v>44</v>
      </c>
      <c r="B17026" t="s">
        <v>94</v>
      </c>
      <c r="C17026" t="s">
        <v>12</v>
      </c>
      <c r="D17026" t="s">
        <v>36</v>
      </c>
      <c r="E17026" t="s">
        <v>92</v>
      </c>
      <c r="F17026" t="s">
        <v>17</v>
      </c>
      <c r="G17026">
        <v>2016</v>
      </c>
      <c r="H17026">
        <v>0.24019864549299999</v>
      </c>
      <c r="I17026">
        <v>0.25172647313500002</v>
      </c>
      <c r="J17026">
        <v>0.22873316676399999</v>
      </c>
    </row>
    <row r="17027" spans="1:10" x14ac:dyDescent="0.25">
      <c r="A17027" t="s">
        <v>44</v>
      </c>
      <c r="B17027" t="s">
        <v>94</v>
      </c>
      <c r="C17027" t="s">
        <v>16</v>
      </c>
      <c r="D17027" t="s">
        <v>36</v>
      </c>
      <c r="E17027" t="s">
        <v>92</v>
      </c>
      <c r="F17027" t="s">
        <v>17</v>
      </c>
      <c r="G17027">
        <v>2016</v>
      </c>
      <c r="H17027">
        <v>0.136894058623</v>
      </c>
      <c r="I17027">
        <v>0.143865096518</v>
      </c>
      <c r="J17027">
        <v>0.129917525639</v>
      </c>
    </row>
    <row r="17028" spans="1:10" x14ac:dyDescent="0.25">
      <c r="A17028" t="s">
        <v>44</v>
      </c>
      <c r="B17028" t="s">
        <v>94</v>
      </c>
      <c r="C17028" t="s">
        <v>12</v>
      </c>
      <c r="D17028" t="s">
        <v>36</v>
      </c>
      <c r="E17028" t="s">
        <v>92</v>
      </c>
      <c r="F17028" t="s">
        <v>18</v>
      </c>
      <c r="G17028">
        <v>2016</v>
      </c>
      <c r="H17028">
        <v>24006.8086789999</v>
      </c>
      <c r="I17028">
        <v>25162.422934999999</v>
      </c>
      <c r="J17028">
        <v>22852.860994999999</v>
      </c>
    </row>
    <row r="17029" spans="1:10" x14ac:dyDescent="0.25">
      <c r="A17029" t="s">
        <v>44</v>
      </c>
      <c r="B17029" t="s">
        <v>94</v>
      </c>
      <c r="C17029" t="s">
        <v>16</v>
      </c>
      <c r="D17029" t="s">
        <v>36</v>
      </c>
      <c r="E17029" t="s">
        <v>92</v>
      </c>
      <c r="F17029" t="s">
        <v>18</v>
      </c>
      <c r="G17029">
        <v>2016</v>
      </c>
      <c r="H17029">
        <v>13681.481833899999</v>
      </c>
      <c r="I17029">
        <v>14377.230395</v>
      </c>
      <c r="J17029">
        <v>12984.607099999999</v>
      </c>
    </row>
    <row r="17030" spans="1:10" x14ac:dyDescent="0.25">
      <c r="A17030" t="s">
        <v>44</v>
      </c>
      <c r="B17030" t="s">
        <v>94</v>
      </c>
      <c r="C17030" t="s">
        <v>12</v>
      </c>
      <c r="D17030" t="s">
        <v>37</v>
      </c>
      <c r="E17030" t="s">
        <v>92</v>
      </c>
      <c r="F17030" t="s">
        <v>15</v>
      </c>
      <c r="G17030">
        <v>2016</v>
      </c>
      <c r="H17030">
        <v>0</v>
      </c>
      <c r="I17030">
        <v>0</v>
      </c>
      <c r="J17030">
        <v>0</v>
      </c>
    </row>
    <row r="17031" spans="1:10" x14ac:dyDescent="0.25">
      <c r="A17031" t="s">
        <v>44</v>
      </c>
      <c r="B17031" t="s">
        <v>94</v>
      </c>
      <c r="C17031" t="s">
        <v>16</v>
      </c>
      <c r="D17031" t="s">
        <v>37</v>
      </c>
      <c r="E17031" t="s">
        <v>92</v>
      </c>
      <c r="F17031" t="s">
        <v>15</v>
      </c>
      <c r="G17031">
        <v>2016</v>
      </c>
      <c r="H17031">
        <v>0</v>
      </c>
      <c r="I17031">
        <v>0</v>
      </c>
      <c r="J17031">
        <v>0</v>
      </c>
    </row>
    <row r="17032" spans="1:10" x14ac:dyDescent="0.25">
      <c r="A17032" t="s">
        <v>44</v>
      </c>
      <c r="B17032" t="s">
        <v>94</v>
      </c>
      <c r="C17032" t="s">
        <v>12</v>
      </c>
      <c r="D17032" t="s">
        <v>37</v>
      </c>
      <c r="E17032" t="s">
        <v>92</v>
      </c>
      <c r="F17032" t="s">
        <v>17</v>
      </c>
      <c r="G17032">
        <v>2016</v>
      </c>
      <c r="H17032">
        <v>0</v>
      </c>
      <c r="I17032">
        <v>0</v>
      </c>
      <c r="J17032">
        <v>0</v>
      </c>
    </row>
    <row r="17033" spans="1:10" x14ac:dyDescent="0.25">
      <c r="A17033" t="s">
        <v>44</v>
      </c>
      <c r="B17033" t="s">
        <v>94</v>
      </c>
      <c r="C17033" t="s">
        <v>16</v>
      </c>
      <c r="D17033" t="s">
        <v>37</v>
      </c>
      <c r="E17033" t="s">
        <v>92</v>
      </c>
      <c r="F17033" t="s">
        <v>17</v>
      </c>
      <c r="G17033">
        <v>2016</v>
      </c>
      <c r="H17033">
        <v>0</v>
      </c>
      <c r="I17033">
        <v>0</v>
      </c>
      <c r="J17033">
        <v>0</v>
      </c>
    </row>
    <row r="17034" spans="1:10" x14ac:dyDescent="0.25">
      <c r="A17034" t="s">
        <v>44</v>
      </c>
      <c r="B17034" t="s">
        <v>94</v>
      </c>
      <c r="C17034" t="s">
        <v>12</v>
      </c>
      <c r="D17034" t="s">
        <v>37</v>
      </c>
      <c r="E17034" t="s">
        <v>92</v>
      </c>
      <c r="F17034" t="s">
        <v>18</v>
      </c>
      <c r="G17034">
        <v>2016</v>
      </c>
      <c r="H17034">
        <v>0</v>
      </c>
      <c r="I17034">
        <v>0</v>
      </c>
      <c r="J17034">
        <v>0</v>
      </c>
    </row>
    <row r="17035" spans="1:10" x14ac:dyDescent="0.25">
      <c r="A17035" t="s">
        <v>44</v>
      </c>
      <c r="B17035" t="s">
        <v>94</v>
      </c>
      <c r="C17035" t="s">
        <v>16</v>
      </c>
      <c r="D17035" t="s">
        <v>37</v>
      </c>
      <c r="E17035" t="s">
        <v>92</v>
      </c>
      <c r="F17035" t="s">
        <v>18</v>
      </c>
      <c r="G17035">
        <v>2016</v>
      </c>
      <c r="H17035">
        <v>0</v>
      </c>
      <c r="I17035">
        <v>0</v>
      </c>
      <c r="J17035">
        <v>0</v>
      </c>
    </row>
    <row r="17036" spans="1:10" x14ac:dyDescent="0.25">
      <c r="A17036" t="s">
        <v>44</v>
      </c>
      <c r="B17036" t="s">
        <v>11</v>
      </c>
      <c r="C17036" t="s">
        <v>12</v>
      </c>
      <c r="D17036" t="s">
        <v>13</v>
      </c>
      <c r="E17036" t="s">
        <v>14</v>
      </c>
      <c r="F17036" t="s">
        <v>15</v>
      </c>
      <c r="G17036">
        <v>2016</v>
      </c>
      <c r="H17036">
        <v>198138.49826699999</v>
      </c>
      <c r="I17036">
        <v>207330.32207699999</v>
      </c>
      <c r="J17036">
        <v>190098.63766199999</v>
      </c>
    </row>
    <row r="17037" spans="1:10" x14ac:dyDescent="0.25">
      <c r="A17037" t="s">
        <v>44</v>
      </c>
      <c r="B17037" t="s">
        <v>11</v>
      </c>
      <c r="C17037" t="s">
        <v>16</v>
      </c>
      <c r="D17037" t="s">
        <v>13</v>
      </c>
      <c r="E17037" t="s">
        <v>14</v>
      </c>
      <c r="F17037" t="s">
        <v>15</v>
      </c>
      <c r="G17037">
        <v>2016</v>
      </c>
      <c r="H17037">
        <v>211065.651231</v>
      </c>
      <c r="I17037">
        <v>218319.07969099999</v>
      </c>
      <c r="J17037">
        <v>204239.055161</v>
      </c>
    </row>
    <row r="17038" spans="1:10" x14ac:dyDescent="0.25">
      <c r="A17038" t="s">
        <v>44</v>
      </c>
      <c r="B17038" t="s">
        <v>11</v>
      </c>
      <c r="C17038" t="s">
        <v>12</v>
      </c>
      <c r="D17038" t="s">
        <v>13</v>
      </c>
      <c r="E17038" t="s">
        <v>14</v>
      </c>
      <c r="F17038" t="s">
        <v>17</v>
      </c>
      <c r="G17038">
        <v>2016</v>
      </c>
      <c r="H17038">
        <v>1</v>
      </c>
      <c r="I17038">
        <v>1</v>
      </c>
      <c r="J17038">
        <v>1</v>
      </c>
    </row>
    <row r="17039" spans="1:10" x14ac:dyDescent="0.25">
      <c r="A17039" t="s">
        <v>44</v>
      </c>
      <c r="B17039" t="s">
        <v>11</v>
      </c>
      <c r="C17039" t="s">
        <v>16</v>
      </c>
      <c r="D17039" t="s">
        <v>13</v>
      </c>
      <c r="E17039" t="s">
        <v>14</v>
      </c>
      <c r="F17039" t="s">
        <v>17</v>
      </c>
      <c r="G17039">
        <v>2016</v>
      </c>
      <c r="H17039">
        <v>1</v>
      </c>
      <c r="I17039">
        <v>1</v>
      </c>
      <c r="J17039">
        <v>1</v>
      </c>
    </row>
    <row r="17040" spans="1:10" x14ac:dyDescent="0.25">
      <c r="A17040" t="s">
        <v>44</v>
      </c>
      <c r="B17040" t="s">
        <v>11</v>
      </c>
      <c r="C17040" t="s">
        <v>12</v>
      </c>
      <c r="D17040" t="s">
        <v>13</v>
      </c>
      <c r="E17040" t="s">
        <v>14</v>
      </c>
      <c r="F17040" t="s">
        <v>18</v>
      </c>
      <c r="G17040">
        <v>2016</v>
      </c>
      <c r="H17040">
        <v>59155.905069400003</v>
      </c>
      <c r="I17040">
        <v>61900.200910400003</v>
      </c>
      <c r="J17040">
        <v>56755.537473600001</v>
      </c>
    </row>
    <row r="17041" spans="1:10" x14ac:dyDescent="0.25">
      <c r="A17041" t="s">
        <v>44</v>
      </c>
      <c r="B17041" t="s">
        <v>11</v>
      </c>
      <c r="C17041" t="s">
        <v>16</v>
      </c>
      <c r="D17041" t="s">
        <v>13</v>
      </c>
      <c r="E17041" t="s">
        <v>14</v>
      </c>
      <c r="F17041" t="s">
        <v>18</v>
      </c>
      <c r="G17041">
        <v>2016</v>
      </c>
      <c r="H17041">
        <v>66466.666366799996</v>
      </c>
      <c r="I17041">
        <v>68750.842909400002</v>
      </c>
      <c r="J17041">
        <v>64316.903576299999</v>
      </c>
    </row>
    <row r="17042" spans="1:10" x14ac:dyDescent="0.25">
      <c r="A17042" t="s">
        <v>44</v>
      </c>
      <c r="B17042" t="s">
        <v>11</v>
      </c>
      <c r="C17042" t="s">
        <v>12</v>
      </c>
      <c r="D17042" t="s">
        <v>19</v>
      </c>
      <c r="E17042" t="s">
        <v>14</v>
      </c>
      <c r="F17042" t="s">
        <v>15</v>
      </c>
      <c r="G17042">
        <v>2016</v>
      </c>
      <c r="H17042">
        <v>218448.520414</v>
      </c>
      <c r="I17042">
        <v>226978.892441</v>
      </c>
      <c r="J17042">
        <v>210872.056128</v>
      </c>
    </row>
    <row r="17043" spans="1:10" x14ac:dyDescent="0.25">
      <c r="A17043" t="s">
        <v>44</v>
      </c>
      <c r="B17043" t="s">
        <v>11</v>
      </c>
      <c r="C17043" t="s">
        <v>16</v>
      </c>
      <c r="D17043" t="s">
        <v>19</v>
      </c>
      <c r="E17043" t="s">
        <v>14</v>
      </c>
      <c r="F17043" t="s">
        <v>15</v>
      </c>
      <c r="G17043">
        <v>2016</v>
      </c>
      <c r="H17043">
        <v>216339.10663600001</v>
      </c>
      <c r="I17043">
        <v>223382.86031399999</v>
      </c>
      <c r="J17043">
        <v>210291.691662</v>
      </c>
    </row>
    <row r="17044" spans="1:10" x14ac:dyDescent="0.25">
      <c r="A17044" t="s">
        <v>44</v>
      </c>
      <c r="B17044" t="s">
        <v>11</v>
      </c>
      <c r="C17044" t="s">
        <v>12</v>
      </c>
      <c r="D17044" t="s">
        <v>19</v>
      </c>
      <c r="E17044" t="s">
        <v>14</v>
      </c>
      <c r="F17044" t="s">
        <v>17</v>
      </c>
      <c r="G17044">
        <v>2016</v>
      </c>
      <c r="H17044">
        <v>1</v>
      </c>
      <c r="I17044">
        <v>1</v>
      </c>
      <c r="J17044">
        <v>1</v>
      </c>
    </row>
    <row r="17045" spans="1:10" x14ac:dyDescent="0.25">
      <c r="A17045" t="s">
        <v>44</v>
      </c>
      <c r="B17045" t="s">
        <v>11</v>
      </c>
      <c r="C17045" t="s">
        <v>16</v>
      </c>
      <c r="D17045" t="s">
        <v>19</v>
      </c>
      <c r="E17045" t="s">
        <v>14</v>
      </c>
      <c r="F17045" t="s">
        <v>17</v>
      </c>
      <c r="G17045">
        <v>2016</v>
      </c>
      <c r="H17045">
        <v>1</v>
      </c>
      <c r="I17045">
        <v>1</v>
      </c>
      <c r="J17045">
        <v>1</v>
      </c>
    </row>
    <row r="17046" spans="1:10" x14ac:dyDescent="0.25">
      <c r="A17046" t="s">
        <v>44</v>
      </c>
      <c r="B17046" t="s">
        <v>11</v>
      </c>
      <c r="C17046" t="s">
        <v>12</v>
      </c>
      <c r="D17046" t="s">
        <v>19</v>
      </c>
      <c r="E17046" t="s">
        <v>14</v>
      </c>
      <c r="F17046" t="s">
        <v>18</v>
      </c>
      <c r="G17046">
        <v>2016</v>
      </c>
      <c r="H17046">
        <v>77671.328622899993</v>
      </c>
      <c r="I17046">
        <v>80704.378825099993</v>
      </c>
      <c r="J17046">
        <v>74977.448864899998</v>
      </c>
    </row>
    <row r="17047" spans="1:10" x14ac:dyDescent="0.25">
      <c r="A17047" t="s">
        <v>44</v>
      </c>
      <c r="B17047" t="s">
        <v>11</v>
      </c>
      <c r="C17047" t="s">
        <v>16</v>
      </c>
      <c r="D17047" t="s">
        <v>19</v>
      </c>
      <c r="E17047" t="s">
        <v>14</v>
      </c>
      <c r="F17047" t="s">
        <v>18</v>
      </c>
      <c r="G17047">
        <v>2016</v>
      </c>
      <c r="H17047">
        <v>80319.682074199998</v>
      </c>
      <c r="I17047">
        <v>82934.798984199995</v>
      </c>
      <c r="J17047">
        <v>78074.473357099996</v>
      </c>
    </row>
    <row r="17048" spans="1:10" x14ac:dyDescent="0.25">
      <c r="A17048" t="s">
        <v>44</v>
      </c>
      <c r="B17048" t="s">
        <v>11</v>
      </c>
      <c r="C17048" t="s">
        <v>12</v>
      </c>
      <c r="D17048" t="s">
        <v>20</v>
      </c>
      <c r="E17048" t="s">
        <v>14</v>
      </c>
      <c r="F17048" t="s">
        <v>15</v>
      </c>
      <c r="G17048">
        <v>2016</v>
      </c>
      <c r="H17048">
        <v>204947.417353</v>
      </c>
      <c r="I17048">
        <v>209892.999889</v>
      </c>
      <c r="J17048">
        <v>200352.13688599999</v>
      </c>
    </row>
    <row r="17049" spans="1:10" x14ac:dyDescent="0.25">
      <c r="A17049" t="s">
        <v>44</v>
      </c>
      <c r="B17049" t="s">
        <v>11</v>
      </c>
      <c r="C17049" t="s">
        <v>16</v>
      </c>
      <c r="D17049" t="s">
        <v>20</v>
      </c>
      <c r="E17049" t="s">
        <v>14</v>
      </c>
      <c r="F17049" t="s">
        <v>15</v>
      </c>
      <c r="G17049">
        <v>2016</v>
      </c>
      <c r="H17049">
        <v>205106.30433399999</v>
      </c>
      <c r="I17049">
        <v>208961.618475</v>
      </c>
      <c r="J17049">
        <v>201494.66456800001</v>
      </c>
    </row>
    <row r="17050" spans="1:10" x14ac:dyDescent="0.25">
      <c r="A17050" t="s">
        <v>44</v>
      </c>
      <c r="B17050" t="s">
        <v>11</v>
      </c>
      <c r="C17050" t="s">
        <v>12</v>
      </c>
      <c r="D17050" t="s">
        <v>20</v>
      </c>
      <c r="E17050" t="s">
        <v>14</v>
      </c>
      <c r="F17050" t="s">
        <v>17</v>
      </c>
      <c r="G17050">
        <v>2016</v>
      </c>
      <c r="H17050">
        <v>1</v>
      </c>
      <c r="I17050">
        <v>1</v>
      </c>
      <c r="J17050">
        <v>1</v>
      </c>
    </row>
    <row r="17051" spans="1:10" x14ac:dyDescent="0.25">
      <c r="A17051" t="s">
        <v>44</v>
      </c>
      <c r="B17051" t="s">
        <v>11</v>
      </c>
      <c r="C17051" t="s">
        <v>16</v>
      </c>
      <c r="D17051" t="s">
        <v>20</v>
      </c>
      <c r="E17051" t="s">
        <v>14</v>
      </c>
      <c r="F17051" t="s">
        <v>17</v>
      </c>
      <c r="G17051">
        <v>2016</v>
      </c>
      <c r="H17051">
        <v>1</v>
      </c>
      <c r="I17051">
        <v>1</v>
      </c>
      <c r="J17051">
        <v>1</v>
      </c>
    </row>
    <row r="17052" spans="1:10" x14ac:dyDescent="0.25">
      <c r="A17052" t="s">
        <v>44</v>
      </c>
      <c r="B17052" t="s">
        <v>11</v>
      </c>
      <c r="C17052" t="s">
        <v>12</v>
      </c>
      <c r="D17052" t="s">
        <v>20</v>
      </c>
      <c r="E17052" t="s">
        <v>14</v>
      </c>
      <c r="F17052" t="s">
        <v>18</v>
      </c>
      <c r="G17052">
        <v>2016</v>
      </c>
      <c r="H17052">
        <v>86042.935115</v>
      </c>
      <c r="I17052">
        <v>88119.235674199997</v>
      </c>
      <c r="J17052">
        <v>84113.701635899997</v>
      </c>
    </row>
    <row r="17053" spans="1:10" x14ac:dyDescent="0.25">
      <c r="A17053" t="s">
        <v>44</v>
      </c>
      <c r="B17053" t="s">
        <v>11</v>
      </c>
      <c r="C17053" t="s">
        <v>16</v>
      </c>
      <c r="D17053" t="s">
        <v>20</v>
      </c>
      <c r="E17053" t="s">
        <v>14</v>
      </c>
      <c r="F17053" t="s">
        <v>18</v>
      </c>
      <c r="G17053">
        <v>2016</v>
      </c>
      <c r="H17053">
        <v>90102.710480499998</v>
      </c>
      <c r="I17053">
        <v>91796.340790799994</v>
      </c>
      <c r="J17053">
        <v>88516.125742300006</v>
      </c>
    </row>
    <row r="17054" spans="1:10" x14ac:dyDescent="0.25">
      <c r="A17054" t="s">
        <v>44</v>
      </c>
      <c r="B17054" t="s">
        <v>11</v>
      </c>
      <c r="C17054" t="s">
        <v>12</v>
      </c>
      <c r="D17054" t="s">
        <v>21</v>
      </c>
      <c r="E17054" t="s">
        <v>14</v>
      </c>
      <c r="F17054" t="s">
        <v>15</v>
      </c>
      <c r="G17054">
        <v>2016</v>
      </c>
      <c r="H17054">
        <v>226208.68617999999</v>
      </c>
      <c r="I17054">
        <v>229836.58226299999</v>
      </c>
      <c r="J17054">
        <v>222098.89931400001</v>
      </c>
    </row>
    <row r="17055" spans="1:10" x14ac:dyDescent="0.25">
      <c r="A17055" t="s">
        <v>44</v>
      </c>
      <c r="B17055" t="s">
        <v>11</v>
      </c>
      <c r="C17055" t="s">
        <v>16</v>
      </c>
      <c r="D17055" t="s">
        <v>21</v>
      </c>
      <c r="E17055" t="s">
        <v>14</v>
      </c>
      <c r="F17055" t="s">
        <v>15</v>
      </c>
      <c r="G17055">
        <v>2016</v>
      </c>
      <c r="H17055">
        <v>223416.784587</v>
      </c>
      <c r="I17055">
        <v>225616.297445</v>
      </c>
      <c r="J17055">
        <v>221142.734883</v>
      </c>
    </row>
    <row r="17056" spans="1:10" x14ac:dyDescent="0.25">
      <c r="A17056" t="s">
        <v>44</v>
      </c>
      <c r="B17056" t="s">
        <v>11</v>
      </c>
      <c r="C17056" t="s">
        <v>12</v>
      </c>
      <c r="D17056" t="s">
        <v>21</v>
      </c>
      <c r="E17056" t="s">
        <v>14</v>
      </c>
      <c r="F17056" t="s">
        <v>17</v>
      </c>
      <c r="G17056">
        <v>2016</v>
      </c>
      <c r="H17056">
        <v>1</v>
      </c>
      <c r="I17056">
        <v>1</v>
      </c>
      <c r="J17056">
        <v>1</v>
      </c>
    </row>
    <row r="17057" spans="1:10" x14ac:dyDescent="0.25">
      <c r="A17057" t="s">
        <v>44</v>
      </c>
      <c r="B17057" t="s">
        <v>11</v>
      </c>
      <c r="C17057" t="s">
        <v>16</v>
      </c>
      <c r="D17057" t="s">
        <v>21</v>
      </c>
      <c r="E17057" t="s">
        <v>14</v>
      </c>
      <c r="F17057" t="s">
        <v>17</v>
      </c>
      <c r="G17057">
        <v>2016</v>
      </c>
      <c r="H17057">
        <v>1</v>
      </c>
      <c r="I17057">
        <v>1</v>
      </c>
      <c r="J17057">
        <v>1</v>
      </c>
    </row>
    <row r="17058" spans="1:10" x14ac:dyDescent="0.25">
      <c r="A17058" t="s">
        <v>44</v>
      </c>
      <c r="B17058" t="s">
        <v>11</v>
      </c>
      <c r="C17058" t="s">
        <v>12</v>
      </c>
      <c r="D17058" t="s">
        <v>21</v>
      </c>
      <c r="E17058" t="s">
        <v>14</v>
      </c>
      <c r="F17058" t="s">
        <v>18</v>
      </c>
      <c r="G17058">
        <v>2016</v>
      </c>
      <c r="H17058">
        <v>91264.249641899994</v>
      </c>
      <c r="I17058">
        <v>92727.930013100005</v>
      </c>
      <c r="J17058">
        <v>89606.149677299996</v>
      </c>
    </row>
    <row r="17059" spans="1:10" x14ac:dyDescent="0.25">
      <c r="A17059" t="s">
        <v>44</v>
      </c>
      <c r="B17059" t="s">
        <v>11</v>
      </c>
      <c r="C17059" t="s">
        <v>16</v>
      </c>
      <c r="D17059" t="s">
        <v>21</v>
      </c>
      <c r="E17059" t="s">
        <v>14</v>
      </c>
      <c r="F17059" t="s">
        <v>18</v>
      </c>
      <c r="G17059">
        <v>2016</v>
      </c>
      <c r="H17059">
        <v>95918.618014099993</v>
      </c>
      <c r="I17059">
        <v>96862.9259095999</v>
      </c>
      <c r="J17059">
        <v>94942.309518399998</v>
      </c>
    </row>
    <row r="17060" spans="1:10" x14ac:dyDescent="0.25">
      <c r="A17060" t="s">
        <v>44</v>
      </c>
      <c r="B17060" t="s">
        <v>11</v>
      </c>
      <c r="C17060" t="s">
        <v>12</v>
      </c>
      <c r="D17060" t="s">
        <v>22</v>
      </c>
      <c r="E17060" t="s">
        <v>14</v>
      </c>
      <c r="F17060" t="s">
        <v>15</v>
      </c>
      <c r="G17060">
        <v>2016</v>
      </c>
      <c r="H17060">
        <v>263777.055796</v>
      </c>
      <c r="I17060">
        <v>268863.66040300002</v>
      </c>
      <c r="J17060">
        <v>258734.71439499999</v>
      </c>
    </row>
    <row r="17061" spans="1:10" x14ac:dyDescent="0.25">
      <c r="A17061" t="s">
        <v>44</v>
      </c>
      <c r="B17061" t="s">
        <v>11</v>
      </c>
      <c r="C17061" t="s">
        <v>16</v>
      </c>
      <c r="D17061" t="s">
        <v>22</v>
      </c>
      <c r="E17061" t="s">
        <v>14</v>
      </c>
      <c r="F17061" t="s">
        <v>15</v>
      </c>
      <c r="G17061">
        <v>2016</v>
      </c>
      <c r="H17061">
        <v>292164.17816700001</v>
      </c>
      <c r="I17061">
        <v>294328.73841599998</v>
      </c>
      <c r="J17061">
        <v>290011.32222500001</v>
      </c>
    </row>
    <row r="17062" spans="1:10" x14ac:dyDescent="0.25">
      <c r="A17062" t="s">
        <v>44</v>
      </c>
      <c r="B17062" t="s">
        <v>11</v>
      </c>
      <c r="C17062" t="s">
        <v>12</v>
      </c>
      <c r="D17062" t="s">
        <v>22</v>
      </c>
      <c r="E17062" t="s">
        <v>14</v>
      </c>
      <c r="F17062" t="s">
        <v>17</v>
      </c>
      <c r="G17062">
        <v>2016</v>
      </c>
      <c r="H17062">
        <v>1</v>
      </c>
      <c r="I17062">
        <v>1</v>
      </c>
      <c r="J17062">
        <v>1</v>
      </c>
    </row>
    <row r="17063" spans="1:10" x14ac:dyDescent="0.25">
      <c r="A17063" t="s">
        <v>44</v>
      </c>
      <c r="B17063" t="s">
        <v>11</v>
      </c>
      <c r="C17063" t="s">
        <v>16</v>
      </c>
      <c r="D17063" t="s">
        <v>22</v>
      </c>
      <c r="E17063" t="s">
        <v>14</v>
      </c>
      <c r="F17063" t="s">
        <v>17</v>
      </c>
      <c r="G17063">
        <v>2016</v>
      </c>
      <c r="H17063">
        <v>1</v>
      </c>
      <c r="I17063">
        <v>1</v>
      </c>
      <c r="J17063">
        <v>1</v>
      </c>
    </row>
    <row r="17064" spans="1:10" x14ac:dyDescent="0.25">
      <c r="A17064" t="s">
        <v>44</v>
      </c>
      <c r="B17064" t="s">
        <v>11</v>
      </c>
      <c r="C17064" t="s">
        <v>12</v>
      </c>
      <c r="D17064" t="s">
        <v>22</v>
      </c>
      <c r="E17064" t="s">
        <v>14</v>
      </c>
      <c r="F17064" t="s">
        <v>18</v>
      </c>
      <c r="G17064">
        <v>2016</v>
      </c>
      <c r="H17064">
        <v>89450.439864100001</v>
      </c>
      <c r="I17064">
        <v>91175.377684000006</v>
      </c>
      <c r="J17064">
        <v>87740.512308300007</v>
      </c>
    </row>
    <row r="17065" spans="1:10" x14ac:dyDescent="0.25">
      <c r="A17065" t="s">
        <v>44</v>
      </c>
      <c r="B17065" t="s">
        <v>11</v>
      </c>
      <c r="C17065" t="s">
        <v>16</v>
      </c>
      <c r="D17065" t="s">
        <v>22</v>
      </c>
      <c r="E17065" t="s">
        <v>14</v>
      </c>
      <c r="F17065" t="s">
        <v>18</v>
      </c>
      <c r="G17065">
        <v>2016</v>
      </c>
      <c r="H17065">
        <v>96998.452944599994</v>
      </c>
      <c r="I17065">
        <v>97717.086545600003</v>
      </c>
      <c r="J17065">
        <v>96283.705171299996</v>
      </c>
    </row>
    <row r="17066" spans="1:10" x14ac:dyDescent="0.25">
      <c r="A17066" t="s">
        <v>44</v>
      </c>
      <c r="B17066" t="s">
        <v>11</v>
      </c>
      <c r="C17066" t="s">
        <v>12</v>
      </c>
      <c r="D17066" t="s">
        <v>23</v>
      </c>
      <c r="E17066" t="s">
        <v>14</v>
      </c>
      <c r="F17066" t="s">
        <v>15</v>
      </c>
      <c r="G17066">
        <v>2016</v>
      </c>
      <c r="H17066">
        <v>379944.043405</v>
      </c>
      <c r="I17066">
        <v>386062.74407000002</v>
      </c>
      <c r="J17066">
        <v>373317.352526</v>
      </c>
    </row>
    <row r="17067" spans="1:10" x14ac:dyDescent="0.25">
      <c r="A17067" t="s">
        <v>44</v>
      </c>
      <c r="B17067" t="s">
        <v>11</v>
      </c>
      <c r="C17067" t="s">
        <v>16</v>
      </c>
      <c r="D17067" t="s">
        <v>23</v>
      </c>
      <c r="E17067" t="s">
        <v>14</v>
      </c>
      <c r="F17067" t="s">
        <v>15</v>
      </c>
      <c r="G17067">
        <v>2016</v>
      </c>
      <c r="H17067">
        <v>419030.00312499999</v>
      </c>
      <c r="I17067">
        <v>421190.12965800002</v>
      </c>
      <c r="J17067">
        <v>416461.74214500003</v>
      </c>
    </row>
    <row r="17068" spans="1:10" x14ac:dyDescent="0.25">
      <c r="A17068" t="s">
        <v>44</v>
      </c>
      <c r="B17068" t="s">
        <v>11</v>
      </c>
      <c r="C17068" t="s">
        <v>12</v>
      </c>
      <c r="D17068" t="s">
        <v>23</v>
      </c>
      <c r="E17068" t="s">
        <v>14</v>
      </c>
      <c r="F17068" t="s">
        <v>17</v>
      </c>
      <c r="G17068">
        <v>2016</v>
      </c>
      <c r="H17068">
        <v>1</v>
      </c>
      <c r="I17068">
        <v>1</v>
      </c>
      <c r="J17068">
        <v>1</v>
      </c>
    </row>
    <row r="17069" spans="1:10" x14ac:dyDescent="0.25">
      <c r="A17069" t="s">
        <v>44</v>
      </c>
      <c r="B17069" t="s">
        <v>11</v>
      </c>
      <c r="C17069" t="s">
        <v>16</v>
      </c>
      <c r="D17069" t="s">
        <v>23</v>
      </c>
      <c r="E17069" t="s">
        <v>14</v>
      </c>
      <c r="F17069" t="s">
        <v>17</v>
      </c>
      <c r="G17069">
        <v>2016</v>
      </c>
      <c r="H17069">
        <v>1</v>
      </c>
      <c r="I17069">
        <v>1</v>
      </c>
      <c r="J17069">
        <v>1</v>
      </c>
    </row>
    <row r="17070" spans="1:10" x14ac:dyDescent="0.25">
      <c r="A17070" t="s">
        <v>44</v>
      </c>
      <c r="B17070" t="s">
        <v>11</v>
      </c>
      <c r="C17070" t="s">
        <v>12</v>
      </c>
      <c r="D17070" t="s">
        <v>23</v>
      </c>
      <c r="E17070" t="s">
        <v>14</v>
      </c>
      <c r="F17070" t="s">
        <v>18</v>
      </c>
      <c r="G17070">
        <v>2016</v>
      </c>
      <c r="H17070">
        <v>92452.399513900004</v>
      </c>
      <c r="I17070">
        <v>93941.272857599994</v>
      </c>
      <c r="J17070">
        <v>90839.9160882</v>
      </c>
    </row>
    <row r="17071" spans="1:10" x14ac:dyDescent="0.25">
      <c r="A17071" t="s">
        <v>44</v>
      </c>
      <c r="B17071" t="s">
        <v>11</v>
      </c>
      <c r="C17071" t="s">
        <v>16</v>
      </c>
      <c r="D17071" t="s">
        <v>23</v>
      </c>
      <c r="E17071" t="s">
        <v>14</v>
      </c>
      <c r="F17071" t="s">
        <v>18</v>
      </c>
      <c r="G17071">
        <v>2016</v>
      </c>
      <c r="H17071">
        <v>98079.474029899997</v>
      </c>
      <c r="I17071">
        <v>98585.080007199998</v>
      </c>
      <c r="J17071">
        <v>97478.338826599997</v>
      </c>
    </row>
    <row r="17072" spans="1:10" x14ac:dyDescent="0.25">
      <c r="A17072" t="s">
        <v>44</v>
      </c>
      <c r="B17072" t="s">
        <v>11</v>
      </c>
      <c r="C17072" t="s">
        <v>12</v>
      </c>
      <c r="D17072" t="s">
        <v>24</v>
      </c>
      <c r="E17072" t="s">
        <v>14</v>
      </c>
      <c r="F17072" t="s">
        <v>15</v>
      </c>
      <c r="G17072">
        <v>2016</v>
      </c>
      <c r="H17072">
        <v>415114.94093600003</v>
      </c>
      <c r="I17072">
        <v>420463.67265399999</v>
      </c>
      <c r="J17072">
        <v>409344.29790900002</v>
      </c>
    </row>
    <row r="17073" spans="1:10" x14ac:dyDescent="0.25">
      <c r="A17073" t="s">
        <v>44</v>
      </c>
      <c r="B17073" t="s">
        <v>11</v>
      </c>
      <c r="C17073" t="s">
        <v>16</v>
      </c>
      <c r="D17073" t="s">
        <v>24</v>
      </c>
      <c r="E17073" t="s">
        <v>14</v>
      </c>
      <c r="F17073" t="s">
        <v>15</v>
      </c>
      <c r="G17073">
        <v>2016</v>
      </c>
      <c r="H17073">
        <v>415112.04061800003</v>
      </c>
      <c r="I17073">
        <v>416726.09505100001</v>
      </c>
      <c r="J17073">
        <v>413234.49180299998</v>
      </c>
    </row>
    <row r="17074" spans="1:10" x14ac:dyDescent="0.25">
      <c r="A17074" t="s">
        <v>44</v>
      </c>
      <c r="B17074" t="s">
        <v>11</v>
      </c>
      <c r="C17074" t="s">
        <v>12</v>
      </c>
      <c r="D17074" t="s">
        <v>24</v>
      </c>
      <c r="E17074" t="s">
        <v>14</v>
      </c>
      <c r="F17074" t="s">
        <v>17</v>
      </c>
      <c r="G17074">
        <v>2016</v>
      </c>
      <c r="H17074">
        <v>1</v>
      </c>
      <c r="I17074">
        <v>1</v>
      </c>
      <c r="J17074">
        <v>1</v>
      </c>
    </row>
    <row r="17075" spans="1:10" x14ac:dyDescent="0.25">
      <c r="A17075" t="s">
        <v>44</v>
      </c>
      <c r="B17075" t="s">
        <v>11</v>
      </c>
      <c r="C17075" t="s">
        <v>16</v>
      </c>
      <c r="D17075" t="s">
        <v>24</v>
      </c>
      <c r="E17075" t="s">
        <v>14</v>
      </c>
      <c r="F17075" t="s">
        <v>17</v>
      </c>
      <c r="G17075">
        <v>2016</v>
      </c>
      <c r="H17075">
        <v>1</v>
      </c>
      <c r="I17075">
        <v>1</v>
      </c>
      <c r="J17075">
        <v>1</v>
      </c>
    </row>
    <row r="17076" spans="1:10" x14ac:dyDescent="0.25">
      <c r="A17076" t="s">
        <v>44</v>
      </c>
      <c r="B17076" t="s">
        <v>11</v>
      </c>
      <c r="C17076" t="s">
        <v>12</v>
      </c>
      <c r="D17076" t="s">
        <v>24</v>
      </c>
      <c r="E17076" t="s">
        <v>14</v>
      </c>
      <c r="F17076" t="s">
        <v>18</v>
      </c>
      <c r="G17076">
        <v>2016</v>
      </c>
      <c r="H17076">
        <v>94185.846695700006</v>
      </c>
      <c r="I17076">
        <v>95399.425817900003</v>
      </c>
      <c r="J17076">
        <v>92876.539692100007</v>
      </c>
    </row>
    <row r="17077" spans="1:10" x14ac:dyDescent="0.25">
      <c r="A17077" t="s">
        <v>44</v>
      </c>
      <c r="B17077" t="s">
        <v>11</v>
      </c>
      <c r="C17077" t="s">
        <v>16</v>
      </c>
      <c r="D17077" t="s">
        <v>24</v>
      </c>
      <c r="E17077" t="s">
        <v>14</v>
      </c>
      <c r="F17077" t="s">
        <v>18</v>
      </c>
      <c r="G17077">
        <v>2016</v>
      </c>
      <c r="H17077">
        <v>98621.338853900001</v>
      </c>
      <c r="I17077">
        <v>99004.802096600004</v>
      </c>
      <c r="J17077">
        <v>98175.275238000002</v>
      </c>
    </row>
    <row r="17078" spans="1:10" x14ac:dyDescent="0.25">
      <c r="A17078" t="s">
        <v>44</v>
      </c>
      <c r="B17078" t="s">
        <v>11</v>
      </c>
      <c r="C17078" t="s">
        <v>12</v>
      </c>
      <c r="D17078" t="s">
        <v>25</v>
      </c>
      <c r="E17078" t="s">
        <v>14</v>
      </c>
      <c r="F17078" t="s">
        <v>15</v>
      </c>
      <c r="G17078">
        <v>2016</v>
      </c>
      <c r="H17078">
        <v>345080.467389</v>
      </c>
      <c r="I17078">
        <v>348926.38718800002</v>
      </c>
      <c r="J17078">
        <v>340892.49190899997</v>
      </c>
    </row>
    <row r="17079" spans="1:10" x14ac:dyDescent="0.25">
      <c r="A17079" t="s">
        <v>44</v>
      </c>
      <c r="B17079" t="s">
        <v>11</v>
      </c>
      <c r="C17079" t="s">
        <v>16</v>
      </c>
      <c r="D17079" t="s">
        <v>25</v>
      </c>
      <c r="E17079" t="s">
        <v>14</v>
      </c>
      <c r="F17079" t="s">
        <v>15</v>
      </c>
      <c r="G17079">
        <v>2016</v>
      </c>
      <c r="H17079">
        <v>337922.16882000002</v>
      </c>
      <c r="I17079">
        <v>339104.08071299997</v>
      </c>
      <c r="J17079">
        <v>336584.70569199999</v>
      </c>
    </row>
    <row r="17080" spans="1:10" x14ac:dyDescent="0.25">
      <c r="A17080" t="s">
        <v>44</v>
      </c>
      <c r="B17080" t="s">
        <v>11</v>
      </c>
      <c r="C17080" t="s">
        <v>12</v>
      </c>
      <c r="D17080" t="s">
        <v>25</v>
      </c>
      <c r="E17080" t="s">
        <v>14</v>
      </c>
      <c r="F17080" t="s">
        <v>17</v>
      </c>
      <c r="G17080">
        <v>2016</v>
      </c>
      <c r="H17080">
        <v>1</v>
      </c>
      <c r="I17080">
        <v>1</v>
      </c>
      <c r="J17080">
        <v>1</v>
      </c>
    </row>
    <row r="17081" spans="1:10" x14ac:dyDescent="0.25">
      <c r="A17081" t="s">
        <v>44</v>
      </c>
      <c r="B17081" t="s">
        <v>11</v>
      </c>
      <c r="C17081" t="s">
        <v>16</v>
      </c>
      <c r="D17081" t="s">
        <v>25</v>
      </c>
      <c r="E17081" t="s">
        <v>14</v>
      </c>
      <c r="F17081" t="s">
        <v>17</v>
      </c>
      <c r="G17081">
        <v>2016</v>
      </c>
      <c r="H17081">
        <v>1</v>
      </c>
      <c r="I17081">
        <v>1</v>
      </c>
      <c r="J17081">
        <v>1</v>
      </c>
    </row>
    <row r="17082" spans="1:10" x14ac:dyDescent="0.25">
      <c r="A17082" t="s">
        <v>44</v>
      </c>
      <c r="B17082" t="s">
        <v>11</v>
      </c>
      <c r="C17082" t="s">
        <v>12</v>
      </c>
      <c r="D17082" t="s">
        <v>25</v>
      </c>
      <c r="E17082" t="s">
        <v>14</v>
      </c>
      <c r="F17082" t="s">
        <v>18</v>
      </c>
      <c r="G17082">
        <v>2016</v>
      </c>
      <c r="H17082">
        <v>95165.627236400003</v>
      </c>
      <c r="I17082">
        <v>96226.2475978</v>
      </c>
      <c r="J17082">
        <v>94010.675417799997</v>
      </c>
    </row>
    <row r="17083" spans="1:10" x14ac:dyDescent="0.25">
      <c r="A17083" t="s">
        <v>44</v>
      </c>
      <c r="B17083" t="s">
        <v>11</v>
      </c>
      <c r="C17083" t="s">
        <v>16</v>
      </c>
      <c r="D17083" t="s">
        <v>25</v>
      </c>
      <c r="E17083" t="s">
        <v>14</v>
      </c>
      <c r="F17083" t="s">
        <v>18</v>
      </c>
      <c r="G17083">
        <v>2016</v>
      </c>
      <c r="H17083">
        <v>98785.263785300005</v>
      </c>
      <c r="I17083">
        <v>99130.773754399997</v>
      </c>
      <c r="J17083">
        <v>98394.281304599994</v>
      </c>
    </row>
    <row r="17084" spans="1:10" x14ac:dyDescent="0.25">
      <c r="A17084" t="s">
        <v>44</v>
      </c>
      <c r="B17084" t="s">
        <v>11</v>
      </c>
      <c r="C17084" t="s">
        <v>12</v>
      </c>
      <c r="D17084" t="s">
        <v>26</v>
      </c>
      <c r="E17084" t="s">
        <v>14</v>
      </c>
      <c r="F17084" t="s">
        <v>15</v>
      </c>
      <c r="G17084">
        <v>2016</v>
      </c>
      <c r="H17084">
        <v>326139.91969200002</v>
      </c>
      <c r="I17084">
        <v>328952.381903</v>
      </c>
      <c r="J17084">
        <v>322915.20542200003</v>
      </c>
    </row>
    <row r="17085" spans="1:10" x14ac:dyDescent="0.25">
      <c r="A17085" t="s">
        <v>44</v>
      </c>
      <c r="B17085" t="s">
        <v>11</v>
      </c>
      <c r="C17085" t="s">
        <v>16</v>
      </c>
      <c r="D17085" t="s">
        <v>26</v>
      </c>
      <c r="E17085" t="s">
        <v>14</v>
      </c>
      <c r="F17085" t="s">
        <v>15</v>
      </c>
      <c r="G17085">
        <v>2016</v>
      </c>
      <c r="H17085">
        <v>325481.64995200001</v>
      </c>
      <c r="I17085">
        <v>326374.66152700002</v>
      </c>
      <c r="J17085">
        <v>324495.38168799999</v>
      </c>
    </row>
    <row r="17086" spans="1:10" x14ac:dyDescent="0.25">
      <c r="A17086" t="s">
        <v>44</v>
      </c>
      <c r="B17086" t="s">
        <v>11</v>
      </c>
      <c r="C17086" t="s">
        <v>12</v>
      </c>
      <c r="D17086" t="s">
        <v>26</v>
      </c>
      <c r="E17086" t="s">
        <v>14</v>
      </c>
      <c r="F17086" t="s">
        <v>17</v>
      </c>
      <c r="G17086">
        <v>2016</v>
      </c>
      <c r="H17086">
        <v>1</v>
      </c>
      <c r="I17086">
        <v>1</v>
      </c>
      <c r="J17086">
        <v>1</v>
      </c>
    </row>
    <row r="17087" spans="1:10" x14ac:dyDescent="0.25">
      <c r="A17087" t="s">
        <v>44</v>
      </c>
      <c r="B17087" t="s">
        <v>11</v>
      </c>
      <c r="C17087" t="s">
        <v>16</v>
      </c>
      <c r="D17087" t="s">
        <v>26</v>
      </c>
      <c r="E17087" t="s">
        <v>14</v>
      </c>
      <c r="F17087" t="s">
        <v>17</v>
      </c>
      <c r="G17087">
        <v>2016</v>
      </c>
      <c r="H17087">
        <v>1</v>
      </c>
      <c r="I17087">
        <v>1</v>
      </c>
      <c r="J17087">
        <v>1</v>
      </c>
    </row>
    <row r="17088" spans="1:10" x14ac:dyDescent="0.25">
      <c r="A17088" t="s">
        <v>44</v>
      </c>
      <c r="B17088" t="s">
        <v>11</v>
      </c>
      <c r="C17088" t="s">
        <v>12</v>
      </c>
      <c r="D17088" t="s">
        <v>26</v>
      </c>
      <c r="E17088" t="s">
        <v>14</v>
      </c>
      <c r="F17088" t="s">
        <v>18</v>
      </c>
      <c r="G17088">
        <v>2016</v>
      </c>
      <c r="H17088">
        <v>96135.582283600001</v>
      </c>
      <c r="I17088">
        <v>96964.605889800005</v>
      </c>
      <c r="J17088">
        <v>95185.040000099994</v>
      </c>
    </row>
    <row r="17089" spans="1:10" x14ac:dyDescent="0.25">
      <c r="A17089" t="s">
        <v>44</v>
      </c>
      <c r="B17089" t="s">
        <v>11</v>
      </c>
      <c r="C17089" t="s">
        <v>16</v>
      </c>
      <c r="D17089" t="s">
        <v>26</v>
      </c>
      <c r="E17089" t="s">
        <v>14</v>
      </c>
      <c r="F17089" t="s">
        <v>18</v>
      </c>
      <c r="G17089">
        <v>2016</v>
      </c>
      <c r="H17089">
        <v>99001.814435299995</v>
      </c>
      <c r="I17089">
        <v>99273.441933399998</v>
      </c>
      <c r="J17089">
        <v>98701.821032799999</v>
      </c>
    </row>
    <row r="17090" spans="1:10" x14ac:dyDescent="0.25">
      <c r="A17090" t="s">
        <v>44</v>
      </c>
      <c r="B17090" t="s">
        <v>11</v>
      </c>
      <c r="C17090" t="s">
        <v>12</v>
      </c>
      <c r="D17090" t="s">
        <v>27</v>
      </c>
      <c r="E17090" t="s">
        <v>14</v>
      </c>
      <c r="F17090" t="s">
        <v>15</v>
      </c>
      <c r="G17090">
        <v>2016</v>
      </c>
      <c r="H17090">
        <v>304167.32494000002</v>
      </c>
      <c r="I17090">
        <v>306081.32899200002</v>
      </c>
      <c r="J17090">
        <v>301815.46474700002</v>
      </c>
    </row>
    <row r="17091" spans="1:10" x14ac:dyDescent="0.25">
      <c r="A17091" t="s">
        <v>44</v>
      </c>
      <c r="B17091" t="s">
        <v>11</v>
      </c>
      <c r="C17091" t="s">
        <v>16</v>
      </c>
      <c r="D17091" t="s">
        <v>27</v>
      </c>
      <c r="E17091" t="s">
        <v>14</v>
      </c>
      <c r="F17091" t="s">
        <v>15</v>
      </c>
      <c r="G17091">
        <v>2016</v>
      </c>
      <c r="H17091">
        <v>314082.41485100001</v>
      </c>
      <c r="I17091">
        <v>314742.26717599999</v>
      </c>
      <c r="J17091">
        <v>313323.68897299998</v>
      </c>
    </row>
    <row r="17092" spans="1:10" x14ac:dyDescent="0.25">
      <c r="A17092" t="s">
        <v>44</v>
      </c>
      <c r="B17092" t="s">
        <v>11</v>
      </c>
      <c r="C17092" t="s">
        <v>12</v>
      </c>
      <c r="D17092" t="s">
        <v>27</v>
      </c>
      <c r="E17092" t="s">
        <v>14</v>
      </c>
      <c r="F17092" t="s">
        <v>17</v>
      </c>
      <c r="G17092">
        <v>2016</v>
      </c>
      <c r="H17092">
        <v>1</v>
      </c>
      <c r="I17092">
        <v>1</v>
      </c>
      <c r="J17092">
        <v>1</v>
      </c>
    </row>
    <row r="17093" spans="1:10" x14ac:dyDescent="0.25">
      <c r="A17093" t="s">
        <v>44</v>
      </c>
      <c r="B17093" t="s">
        <v>11</v>
      </c>
      <c r="C17093" t="s">
        <v>16</v>
      </c>
      <c r="D17093" t="s">
        <v>27</v>
      </c>
      <c r="E17093" t="s">
        <v>14</v>
      </c>
      <c r="F17093" t="s">
        <v>17</v>
      </c>
      <c r="G17093">
        <v>2016</v>
      </c>
      <c r="H17093">
        <v>1</v>
      </c>
      <c r="I17093">
        <v>1</v>
      </c>
      <c r="J17093">
        <v>1</v>
      </c>
    </row>
    <row r="17094" spans="1:10" x14ac:dyDescent="0.25">
      <c r="A17094" t="s">
        <v>44</v>
      </c>
      <c r="B17094" t="s">
        <v>11</v>
      </c>
      <c r="C17094" t="s">
        <v>12</v>
      </c>
      <c r="D17094" t="s">
        <v>27</v>
      </c>
      <c r="E17094" t="s">
        <v>14</v>
      </c>
      <c r="F17094" t="s">
        <v>18</v>
      </c>
      <c r="G17094">
        <v>2016</v>
      </c>
      <c r="H17094">
        <v>96878.319410700002</v>
      </c>
      <c r="I17094">
        <v>97487.936160099998</v>
      </c>
      <c r="J17094">
        <v>96129.244002799998</v>
      </c>
    </row>
    <row r="17095" spans="1:10" x14ac:dyDescent="0.25">
      <c r="A17095" t="s">
        <v>44</v>
      </c>
      <c r="B17095" t="s">
        <v>11</v>
      </c>
      <c r="C17095" t="s">
        <v>16</v>
      </c>
      <c r="D17095" t="s">
        <v>27</v>
      </c>
      <c r="E17095" t="s">
        <v>14</v>
      </c>
      <c r="F17095" t="s">
        <v>18</v>
      </c>
      <c r="G17095">
        <v>2016</v>
      </c>
      <c r="H17095">
        <v>99149.687892799993</v>
      </c>
      <c r="I17095">
        <v>99357.990392199994</v>
      </c>
      <c r="J17095">
        <v>98910.172942399993</v>
      </c>
    </row>
    <row r="17096" spans="1:10" x14ac:dyDescent="0.25">
      <c r="A17096" t="s">
        <v>44</v>
      </c>
      <c r="B17096" t="s">
        <v>11</v>
      </c>
      <c r="C17096" t="s">
        <v>12</v>
      </c>
      <c r="D17096" t="s">
        <v>28</v>
      </c>
      <c r="E17096" t="s">
        <v>14</v>
      </c>
      <c r="F17096" t="s">
        <v>15</v>
      </c>
      <c r="G17096">
        <v>2016</v>
      </c>
      <c r="H17096">
        <v>256492.88037900001</v>
      </c>
      <c r="I17096">
        <v>257628.48328300001</v>
      </c>
      <c r="J17096">
        <v>255016.152023</v>
      </c>
    </row>
    <row r="17097" spans="1:10" x14ac:dyDescent="0.25">
      <c r="A17097" t="s">
        <v>44</v>
      </c>
      <c r="B17097" t="s">
        <v>11</v>
      </c>
      <c r="C17097" t="s">
        <v>16</v>
      </c>
      <c r="D17097" t="s">
        <v>28</v>
      </c>
      <c r="E17097" t="s">
        <v>14</v>
      </c>
      <c r="F17097" t="s">
        <v>15</v>
      </c>
      <c r="G17097">
        <v>2016</v>
      </c>
      <c r="H17097">
        <v>267739.303312</v>
      </c>
      <c r="I17097">
        <v>268296.30779499997</v>
      </c>
      <c r="J17097">
        <v>267045.87669399998</v>
      </c>
    </row>
    <row r="17098" spans="1:10" x14ac:dyDescent="0.25">
      <c r="A17098" t="s">
        <v>44</v>
      </c>
      <c r="B17098" t="s">
        <v>11</v>
      </c>
      <c r="C17098" t="s">
        <v>12</v>
      </c>
      <c r="D17098" t="s">
        <v>28</v>
      </c>
      <c r="E17098" t="s">
        <v>14</v>
      </c>
      <c r="F17098" t="s">
        <v>17</v>
      </c>
      <c r="G17098">
        <v>2016</v>
      </c>
      <c r="H17098">
        <v>1</v>
      </c>
      <c r="I17098">
        <v>1</v>
      </c>
      <c r="J17098">
        <v>1</v>
      </c>
    </row>
    <row r="17099" spans="1:10" x14ac:dyDescent="0.25">
      <c r="A17099" t="s">
        <v>44</v>
      </c>
      <c r="B17099" t="s">
        <v>11</v>
      </c>
      <c r="C17099" t="s">
        <v>16</v>
      </c>
      <c r="D17099" t="s">
        <v>28</v>
      </c>
      <c r="E17099" t="s">
        <v>14</v>
      </c>
      <c r="F17099" t="s">
        <v>17</v>
      </c>
      <c r="G17099">
        <v>2016</v>
      </c>
      <c r="H17099">
        <v>1</v>
      </c>
      <c r="I17099">
        <v>1</v>
      </c>
      <c r="J17099">
        <v>1</v>
      </c>
    </row>
    <row r="17100" spans="1:10" x14ac:dyDescent="0.25">
      <c r="A17100" t="s">
        <v>44</v>
      </c>
      <c r="B17100" t="s">
        <v>11</v>
      </c>
      <c r="C17100" t="s">
        <v>12</v>
      </c>
      <c r="D17100" t="s">
        <v>28</v>
      </c>
      <c r="E17100" t="s">
        <v>14</v>
      </c>
      <c r="F17100" t="s">
        <v>18</v>
      </c>
      <c r="G17100">
        <v>2016</v>
      </c>
      <c r="H17100">
        <v>97726.810331200002</v>
      </c>
      <c r="I17100">
        <v>98159.488421100003</v>
      </c>
      <c r="J17100">
        <v>97164.159423399993</v>
      </c>
    </row>
    <row r="17101" spans="1:10" x14ac:dyDescent="0.25">
      <c r="A17101" t="s">
        <v>44</v>
      </c>
      <c r="B17101" t="s">
        <v>11</v>
      </c>
      <c r="C17101" t="s">
        <v>16</v>
      </c>
      <c r="D17101" t="s">
        <v>28</v>
      </c>
      <c r="E17101" t="s">
        <v>14</v>
      </c>
      <c r="F17101" t="s">
        <v>18</v>
      </c>
      <c r="G17101">
        <v>2016</v>
      </c>
      <c r="H17101">
        <v>99134.997851099994</v>
      </c>
      <c r="I17101">
        <v>99341.238165999996</v>
      </c>
      <c r="J17101">
        <v>98878.244937099997</v>
      </c>
    </row>
    <row r="17102" spans="1:10" x14ac:dyDescent="0.25">
      <c r="A17102" t="s">
        <v>44</v>
      </c>
      <c r="B17102" t="s">
        <v>11</v>
      </c>
      <c r="C17102" t="s">
        <v>12</v>
      </c>
      <c r="D17102" t="s">
        <v>29</v>
      </c>
      <c r="E17102" t="s">
        <v>14</v>
      </c>
      <c r="F17102" t="s">
        <v>15</v>
      </c>
      <c r="G17102">
        <v>2016</v>
      </c>
      <c r="H17102">
        <v>205827.29145399999</v>
      </c>
      <c r="I17102">
        <v>206423.912798</v>
      </c>
      <c r="J17102">
        <v>205202.29913900001</v>
      </c>
    </row>
    <row r="17103" spans="1:10" x14ac:dyDescent="0.25">
      <c r="A17103" t="s">
        <v>44</v>
      </c>
      <c r="B17103" t="s">
        <v>11</v>
      </c>
      <c r="C17103" t="s">
        <v>16</v>
      </c>
      <c r="D17103" t="s">
        <v>29</v>
      </c>
      <c r="E17103" t="s">
        <v>14</v>
      </c>
      <c r="F17103" t="s">
        <v>15</v>
      </c>
      <c r="G17103">
        <v>2016</v>
      </c>
      <c r="H17103">
        <v>212540.97889299999</v>
      </c>
      <c r="I17103">
        <v>212926.656674</v>
      </c>
      <c r="J17103">
        <v>212129.81639600001</v>
      </c>
    </row>
    <row r="17104" spans="1:10" x14ac:dyDescent="0.25">
      <c r="A17104" t="s">
        <v>44</v>
      </c>
      <c r="B17104" t="s">
        <v>11</v>
      </c>
      <c r="C17104" t="s">
        <v>12</v>
      </c>
      <c r="D17104" t="s">
        <v>29</v>
      </c>
      <c r="E17104" t="s">
        <v>14</v>
      </c>
      <c r="F17104" t="s">
        <v>17</v>
      </c>
      <c r="G17104">
        <v>2016</v>
      </c>
      <c r="H17104">
        <v>1</v>
      </c>
      <c r="I17104">
        <v>1</v>
      </c>
      <c r="J17104">
        <v>1</v>
      </c>
    </row>
    <row r="17105" spans="1:10" x14ac:dyDescent="0.25">
      <c r="A17105" t="s">
        <v>44</v>
      </c>
      <c r="B17105" t="s">
        <v>11</v>
      </c>
      <c r="C17105" t="s">
        <v>16</v>
      </c>
      <c r="D17105" t="s">
        <v>29</v>
      </c>
      <c r="E17105" t="s">
        <v>14</v>
      </c>
      <c r="F17105" t="s">
        <v>17</v>
      </c>
      <c r="G17105">
        <v>2016</v>
      </c>
      <c r="H17105">
        <v>1</v>
      </c>
      <c r="I17105">
        <v>1</v>
      </c>
      <c r="J17105">
        <v>1</v>
      </c>
    </row>
    <row r="17106" spans="1:10" x14ac:dyDescent="0.25">
      <c r="A17106" t="s">
        <v>44</v>
      </c>
      <c r="B17106" t="s">
        <v>11</v>
      </c>
      <c r="C17106" t="s">
        <v>12</v>
      </c>
      <c r="D17106" t="s">
        <v>29</v>
      </c>
      <c r="E17106" t="s">
        <v>14</v>
      </c>
      <c r="F17106" t="s">
        <v>18</v>
      </c>
      <c r="G17106">
        <v>2016</v>
      </c>
      <c r="H17106">
        <v>98523.205826999998</v>
      </c>
      <c r="I17106">
        <v>98808.790149099994</v>
      </c>
      <c r="J17106">
        <v>98224.041192499993</v>
      </c>
    </row>
    <row r="17107" spans="1:10" x14ac:dyDescent="0.25">
      <c r="A17107" t="s">
        <v>44</v>
      </c>
      <c r="B17107" t="s">
        <v>11</v>
      </c>
      <c r="C17107" t="s">
        <v>16</v>
      </c>
      <c r="D17107" t="s">
        <v>29</v>
      </c>
      <c r="E17107" t="s">
        <v>14</v>
      </c>
      <c r="F17107" t="s">
        <v>18</v>
      </c>
      <c r="G17107">
        <v>2016</v>
      </c>
      <c r="H17107">
        <v>99222.057824200005</v>
      </c>
      <c r="I17107">
        <v>99402.106600200001</v>
      </c>
      <c r="J17107">
        <v>99030.111832399998</v>
      </c>
    </row>
    <row r="17108" spans="1:10" x14ac:dyDescent="0.25">
      <c r="A17108" t="s">
        <v>44</v>
      </c>
      <c r="B17108" t="s">
        <v>11</v>
      </c>
      <c r="C17108" t="s">
        <v>12</v>
      </c>
      <c r="D17108" t="s">
        <v>30</v>
      </c>
      <c r="E17108" t="s">
        <v>14</v>
      </c>
      <c r="F17108" t="s">
        <v>15</v>
      </c>
      <c r="G17108">
        <v>2016</v>
      </c>
      <c r="H17108">
        <v>175069.610483</v>
      </c>
      <c r="I17108">
        <v>175373.28352699999</v>
      </c>
      <c r="J17108">
        <v>174714.135312</v>
      </c>
    </row>
    <row r="17109" spans="1:10" x14ac:dyDescent="0.25">
      <c r="A17109" t="s">
        <v>44</v>
      </c>
      <c r="B17109" t="s">
        <v>11</v>
      </c>
      <c r="C17109" t="s">
        <v>16</v>
      </c>
      <c r="D17109" t="s">
        <v>30</v>
      </c>
      <c r="E17109" t="s">
        <v>14</v>
      </c>
      <c r="F17109" t="s">
        <v>15</v>
      </c>
      <c r="G17109">
        <v>2016</v>
      </c>
      <c r="H17109">
        <v>188594.868154</v>
      </c>
      <c r="I17109">
        <v>188830.224124</v>
      </c>
      <c r="J17109">
        <v>188317.039808</v>
      </c>
    </row>
    <row r="17110" spans="1:10" x14ac:dyDescent="0.25">
      <c r="A17110" t="s">
        <v>44</v>
      </c>
      <c r="B17110" t="s">
        <v>11</v>
      </c>
      <c r="C17110" t="s">
        <v>12</v>
      </c>
      <c r="D17110" t="s">
        <v>30</v>
      </c>
      <c r="E17110" t="s">
        <v>14</v>
      </c>
      <c r="F17110" t="s">
        <v>17</v>
      </c>
      <c r="G17110">
        <v>2016</v>
      </c>
      <c r="H17110">
        <v>1</v>
      </c>
      <c r="I17110">
        <v>1</v>
      </c>
      <c r="J17110">
        <v>1</v>
      </c>
    </row>
    <row r="17111" spans="1:10" x14ac:dyDescent="0.25">
      <c r="A17111" t="s">
        <v>44</v>
      </c>
      <c r="B17111" t="s">
        <v>11</v>
      </c>
      <c r="C17111" t="s">
        <v>16</v>
      </c>
      <c r="D17111" t="s">
        <v>30</v>
      </c>
      <c r="E17111" t="s">
        <v>14</v>
      </c>
      <c r="F17111" t="s">
        <v>17</v>
      </c>
      <c r="G17111">
        <v>2016</v>
      </c>
      <c r="H17111">
        <v>1</v>
      </c>
      <c r="I17111">
        <v>1</v>
      </c>
      <c r="J17111">
        <v>1</v>
      </c>
    </row>
    <row r="17112" spans="1:10" x14ac:dyDescent="0.25">
      <c r="A17112" t="s">
        <v>44</v>
      </c>
      <c r="B17112" t="s">
        <v>11</v>
      </c>
      <c r="C17112" t="s">
        <v>12</v>
      </c>
      <c r="D17112" t="s">
        <v>30</v>
      </c>
      <c r="E17112" t="s">
        <v>14</v>
      </c>
      <c r="F17112" t="s">
        <v>18</v>
      </c>
      <c r="G17112">
        <v>2016</v>
      </c>
      <c r="H17112">
        <v>99050.724446099994</v>
      </c>
      <c r="I17112">
        <v>99222.536303700006</v>
      </c>
      <c r="J17112">
        <v>98849.604028100002</v>
      </c>
    </row>
    <row r="17113" spans="1:10" x14ac:dyDescent="0.25">
      <c r="A17113" t="s">
        <v>44</v>
      </c>
      <c r="B17113" t="s">
        <v>11</v>
      </c>
      <c r="C17113" t="s">
        <v>16</v>
      </c>
      <c r="D17113" t="s">
        <v>30</v>
      </c>
      <c r="E17113" t="s">
        <v>14</v>
      </c>
      <c r="F17113" t="s">
        <v>18</v>
      </c>
      <c r="G17113">
        <v>2016</v>
      </c>
      <c r="H17113">
        <v>99415.992089699997</v>
      </c>
      <c r="I17113">
        <v>99540.057751999993</v>
      </c>
      <c r="J17113">
        <v>99269.537517599994</v>
      </c>
    </row>
    <row r="17114" spans="1:10" x14ac:dyDescent="0.25">
      <c r="A17114" t="s">
        <v>44</v>
      </c>
      <c r="B17114" t="s">
        <v>11</v>
      </c>
      <c r="C17114" t="s">
        <v>12</v>
      </c>
      <c r="D17114" t="s">
        <v>31</v>
      </c>
      <c r="E17114" t="s">
        <v>14</v>
      </c>
      <c r="F17114" t="s">
        <v>15</v>
      </c>
      <c r="G17114">
        <v>2016</v>
      </c>
      <c r="H17114">
        <v>154252.50200899999</v>
      </c>
      <c r="I17114">
        <v>154383.12881200001</v>
      </c>
      <c r="J17114">
        <v>154107.86858000001</v>
      </c>
    </row>
    <row r="17115" spans="1:10" x14ac:dyDescent="0.25">
      <c r="A17115" t="s">
        <v>44</v>
      </c>
      <c r="B17115" t="s">
        <v>11</v>
      </c>
      <c r="C17115" t="s">
        <v>16</v>
      </c>
      <c r="D17115" t="s">
        <v>31</v>
      </c>
      <c r="E17115" t="s">
        <v>14</v>
      </c>
      <c r="F17115" t="s">
        <v>15</v>
      </c>
      <c r="G17115">
        <v>2016</v>
      </c>
      <c r="H17115">
        <v>168885.91810899999</v>
      </c>
      <c r="I17115">
        <v>168997.21249100001</v>
      </c>
      <c r="J17115">
        <v>168763.43306499999</v>
      </c>
    </row>
    <row r="17116" spans="1:10" x14ac:dyDescent="0.25">
      <c r="A17116" t="s">
        <v>44</v>
      </c>
      <c r="B17116" t="s">
        <v>11</v>
      </c>
      <c r="C17116" t="s">
        <v>12</v>
      </c>
      <c r="D17116" t="s">
        <v>31</v>
      </c>
      <c r="E17116" t="s">
        <v>14</v>
      </c>
      <c r="F17116" t="s">
        <v>17</v>
      </c>
      <c r="G17116">
        <v>2016</v>
      </c>
      <c r="H17116">
        <v>1</v>
      </c>
      <c r="I17116">
        <v>1</v>
      </c>
      <c r="J17116">
        <v>1</v>
      </c>
    </row>
    <row r="17117" spans="1:10" x14ac:dyDescent="0.25">
      <c r="A17117" t="s">
        <v>44</v>
      </c>
      <c r="B17117" t="s">
        <v>11</v>
      </c>
      <c r="C17117" t="s">
        <v>16</v>
      </c>
      <c r="D17117" t="s">
        <v>31</v>
      </c>
      <c r="E17117" t="s">
        <v>14</v>
      </c>
      <c r="F17117" t="s">
        <v>17</v>
      </c>
      <c r="G17117">
        <v>2016</v>
      </c>
      <c r="H17117">
        <v>1</v>
      </c>
      <c r="I17117">
        <v>1</v>
      </c>
      <c r="J17117">
        <v>1</v>
      </c>
    </row>
    <row r="17118" spans="1:10" x14ac:dyDescent="0.25">
      <c r="A17118" t="s">
        <v>44</v>
      </c>
      <c r="B17118" t="s">
        <v>11</v>
      </c>
      <c r="C17118" t="s">
        <v>12</v>
      </c>
      <c r="D17118" t="s">
        <v>31</v>
      </c>
      <c r="E17118" t="s">
        <v>14</v>
      </c>
      <c r="F17118" t="s">
        <v>18</v>
      </c>
      <c r="G17118">
        <v>2016</v>
      </c>
      <c r="H17118">
        <v>99516.7981229</v>
      </c>
      <c r="I17118">
        <v>99601.072679100005</v>
      </c>
      <c r="J17118">
        <v>99423.487119099998</v>
      </c>
    </row>
    <row r="17119" spans="1:10" x14ac:dyDescent="0.25">
      <c r="A17119" t="s">
        <v>44</v>
      </c>
      <c r="B17119" t="s">
        <v>11</v>
      </c>
      <c r="C17119" t="s">
        <v>16</v>
      </c>
      <c r="D17119" t="s">
        <v>31</v>
      </c>
      <c r="E17119" t="s">
        <v>14</v>
      </c>
      <c r="F17119" t="s">
        <v>18</v>
      </c>
      <c r="G17119">
        <v>2016</v>
      </c>
      <c r="H17119">
        <v>99671.037968499993</v>
      </c>
      <c r="I17119">
        <v>99736.720334199999</v>
      </c>
      <c r="J17119">
        <v>99598.751234099997</v>
      </c>
    </row>
    <row r="17120" spans="1:10" x14ac:dyDescent="0.25">
      <c r="A17120" t="s">
        <v>44</v>
      </c>
      <c r="B17120" t="s">
        <v>11</v>
      </c>
      <c r="C17120" t="s">
        <v>12</v>
      </c>
      <c r="D17120" t="s">
        <v>32</v>
      </c>
      <c r="E17120" t="s">
        <v>14</v>
      </c>
      <c r="F17120" t="s">
        <v>15</v>
      </c>
      <c r="G17120">
        <v>2016</v>
      </c>
      <c r="H17120">
        <v>98165.601846499994</v>
      </c>
      <c r="I17120">
        <v>98210.803942400002</v>
      </c>
      <c r="J17120">
        <v>98117.8092378</v>
      </c>
    </row>
    <row r="17121" spans="1:10" x14ac:dyDescent="0.25">
      <c r="A17121" t="s">
        <v>44</v>
      </c>
      <c r="B17121" t="s">
        <v>11</v>
      </c>
      <c r="C17121" t="s">
        <v>16</v>
      </c>
      <c r="D17121" t="s">
        <v>32</v>
      </c>
      <c r="E17121" t="s">
        <v>14</v>
      </c>
      <c r="F17121" t="s">
        <v>15</v>
      </c>
      <c r="G17121">
        <v>2016</v>
      </c>
      <c r="H17121">
        <v>114905.413611</v>
      </c>
      <c r="I17121">
        <v>114953.063092</v>
      </c>
      <c r="J17121">
        <v>114856.058512</v>
      </c>
    </row>
    <row r="17122" spans="1:10" x14ac:dyDescent="0.25">
      <c r="A17122" t="s">
        <v>44</v>
      </c>
      <c r="B17122" t="s">
        <v>11</v>
      </c>
      <c r="C17122" t="s">
        <v>12</v>
      </c>
      <c r="D17122" t="s">
        <v>32</v>
      </c>
      <c r="E17122" t="s">
        <v>14</v>
      </c>
      <c r="F17122" t="s">
        <v>17</v>
      </c>
      <c r="G17122">
        <v>2016</v>
      </c>
      <c r="H17122">
        <v>1</v>
      </c>
      <c r="I17122">
        <v>1</v>
      </c>
      <c r="J17122">
        <v>1</v>
      </c>
    </row>
    <row r="17123" spans="1:10" x14ac:dyDescent="0.25">
      <c r="A17123" t="s">
        <v>44</v>
      </c>
      <c r="B17123" t="s">
        <v>11</v>
      </c>
      <c r="C17123" t="s">
        <v>16</v>
      </c>
      <c r="D17123" t="s">
        <v>32</v>
      </c>
      <c r="E17123" t="s">
        <v>14</v>
      </c>
      <c r="F17123" t="s">
        <v>17</v>
      </c>
      <c r="G17123">
        <v>2016</v>
      </c>
      <c r="H17123">
        <v>1</v>
      </c>
      <c r="I17123">
        <v>1</v>
      </c>
      <c r="J17123">
        <v>1</v>
      </c>
    </row>
    <row r="17124" spans="1:10" x14ac:dyDescent="0.25">
      <c r="A17124" t="s">
        <v>44</v>
      </c>
      <c r="B17124" t="s">
        <v>11</v>
      </c>
      <c r="C17124" t="s">
        <v>12</v>
      </c>
      <c r="D17124" t="s">
        <v>32</v>
      </c>
      <c r="E17124" t="s">
        <v>14</v>
      </c>
      <c r="F17124" t="s">
        <v>18</v>
      </c>
      <c r="G17124">
        <v>2016</v>
      </c>
      <c r="H17124">
        <v>99773.384174699997</v>
      </c>
      <c r="I17124">
        <v>99819.326602500005</v>
      </c>
      <c r="J17124">
        <v>99724.8088059</v>
      </c>
    </row>
    <row r="17125" spans="1:10" x14ac:dyDescent="0.25">
      <c r="A17125" t="s">
        <v>44</v>
      </c>
      <c r="B17125" t="s">
        <v>11</v>
      </c>
      <c r="C17125" t="s">
        <v>16</v>
      </c>
      <c r="D17125" t="s">
        <v>32</v>
      </c>
      <c r="E17125" t="s">
        <v>14</v>
      </c>
      <c r="F17125" t="s">
        <v>18</v>
      </c>
      <c r="G17125">
        <v>2016</v>
      </c>
      <c r="H17125">
        <v>99827.554993800004</v>
      </c>
      <c r="I17125">
        <v>99868.951922199994</v>
      </c>
      <c r="J17125">
        <v>99784.676258099993</v>
      </c>
    </row>
    <row r="17126" spans="1:10" x14ac:dyDescent="0.25">
      <c r="A17126" t="s">
        <v>44</v>
      </c>
      <c r="B17126" t="s">
        <v>11</v>
      </c>
      <c r="C17126" t="s">
        <v>12</v>
      </c>
      <c r="D17126" t="s">
        <v>33</v>
      </c>
      <c r="E17126" t="s">
        <v>14</v>
      </c>
      <c r="F17126" t="s">
        <v>15</v>
      </c>
      <c r="G17126">
        <v>2016</v>
      </c>
      <c r="H17126">
        <v>85632.7664066</v>
      </c>
      <c r="I17126">
        <v>85654.064621199999</v>
      </c>
      <c r="J17126">
        <v>85610.784593799995</v>
      </c>
    </row>
    <row r="17127" spans="1:10" x14ac:dyDescent="0.25">
      <c r="A17127" t="s">
        <v>44</v>
      </c>
      <c r="B17127" t="s">
        <v>11</v>
      </c>
      <c r="C17127" t="s">
        <v>16</v>
      </c>
      <c r="D17127" t="s">
        <v>33</v>
      </c>
      <c r="E17127" t="s">
        <v>14</v>
      </c>
      <c r="F17127" t="s">
        <v>15</v>
      </c>
      <c r="G17127">
        <v>2016</v>
      </c>
      <c r="H17127">
        <v>100567.07561499999</v>
      </c>
      <c r="I17127">
        <v>100590.055685</v>
      </c>
      <c r="J17127">
        <v>100541.92531799999</v>
      </c>
    </row>
    <row r="17128" spans="1:10" x14ac:dyDescent="0.25">
      <c r="A17128" t="s">
        <v>44</v>
      </c>
      <c r="B17128" t="s">
        <v>11</v>
      </c>
      <c r="C17128" t="s">
        <v>12</v>
      </c>
      <c r="D17128" t="s">
        <v>33</v>
      </c>
      <c r="E17128" t="s">
        <v>14</v>
      </c>
      <c r="F17128" t="s">
        <v>17</v>
      </c>
      <c r="G17128">
        <v>2016</v>
      </c>
      <c r="H17128">
        <v>1</v>
      </c>
      <c r="I17128">
        <v>1</v>
      </c>
      <c r="J17128">
        <v>1</v>
      </c>
    </row>
    <row r="17129" spans="1:10" x14ac:dyDescent="0.25">
      <c r="A17129" t="s">
        <v>44</v>
      </c>
      <c r="B17129" t="s">
        <v>11</v>
      </c>
      <c r="C17129" t="s">
        <v>16</v>
      </c>
      <c r="D17129" t="s">
        <v>33</v>
      </c>
      <c r="E17129" t="s">
        <v>14</v>
      </c>
      <c r="F17129" t="s">
        <v>17</v>
      </c>
      <c r="G17129">
        <v>2016</v>
      </c>
      <c r="H17129">
        <v>1</v>
      </c>
      <c r="I17129">
        <v>1</v>
      </c>
      <c r="J17129">
        <v>1</v>
      </c>
    </row>
    <row r="17130" spans="1:10" x14ac:dyDescent="0.25">
      <c r="A17130" t="s">
        <v>44</v>
      </c>
      <c r="B17130" t="s">
        <v>11</v>
      </c>
      <c r="C17130" t="s">
        <v>12</v>
      </c>
      <c r="D17130" t="s">
        <v>33</v>
      </c>
      <c r="E17130" t="s">
        <v>14</v>
      </c>
      <c r="F17130" t="s">
        <v>18</v>
      </c>
      <c r="G17130">
        <v>2016</v>
      </c>
      <c r="H17130">
        <v>99877.044511600005</v>
      </c>
      <c r="I17130">
        <v>99901.885502000005</v>
      </c>
      <c r="J17130">
        <v>99851.406212300004</v>
      </c>
    </row>
    <row r="17131" spans="1:10" x14ac:dyDescent="0.25">
      <c r="A17131" t="s">
        <v>44</v>
      </c>
      <c r="B17131" t="s">
        <v>11</v>
      </c>
      <c r="C17131" t="s">
        <v>16</v>
      </c>
      <c r="D17131" t="s">
        <v>33</v>
      </c>
      <c r="E17131" t="s">
        <v>14</v>
      </c>
      <c r="F17131" t="s">
        <v>18</v>
      </c>
      <c r="G17131">
        <v>2016</v>
      </c>
      <c r="H17131">
        <v>99899.642376099902</v>
      </c>
      <c r="I17131">
        <v>99922.469933900007</v>
      </c>
      <c r="J17131">
        <v>99874.658994099998</v>
      </c>
    </row>
    <row r="17132" spans="1:10" x14ac:dyDescent="0.25">
      <c r="A17132" t="s">
        <v>44</v>
      </c>
      <c r="B17132" t="s">
        <v>11</v>
      </c>
      <c r="C17132" t="s">
        <v>12</v>
      </c>
      <c r="D17132" t="s">
        <v>34</v>
      </c>
      <c r="E17132" t="s">
        <v>14</v>
      </c>
      <c r="F17132" t="s">
        <v>15</v>
      </c>
      <c r="G17132">
        <v>2016</v>
      </c>
      <c r="H17132">
        <v>60228.377611000004</v>
      </c>
      <c r="I17132">
        <v>60237.347491599998</v>
      </c>
      <c r="J17132">
        <v>60217.747646600001</v>
      </c>
    </row>
    <row r="17133" spans="1:10" x14ac:dyDescent="0.25">
      <c r="A17133" t="s">
        <v>44</v>
      </c>
      <c r="B17133" t="s">
        <v>11</v>
      </c>
      <c r="C17133" t="s">
        <v>16</v>
      </c>
      <c r="D17133" t="s">
        <v>34</v>
      </c>
      <c r="E17133" t="s">
        <v>14</v>
      </c>
      <c r="F17133" t="s">
        <v>15</v>
      </c>
      <c r="G17133">
        <v>2016</v>
      </c>
      <c r="H17133">
        <v>76149.000486100005</v>
      </c>
      <c r="I17133">
        <v>76160.005662199997</v>
      </c>
      <c r="J17133">
        <v>76136.740837899997</v>
      </c>
    </row>
    <row r="17134" spans="1:10" x14ac:dyDescent="0.25">
      <c r="A17134" t="s">
        <v>44</v>
      </c>
      <c r="B17134" t="s">
        <v>11</v>
      </c>
      <c r="C17134" t="s">
        <v>12</v>
      </c>
      <c r="D17134" t="s">
        <v>34</v>
      </c>
      <c r="E17134" t="s">
        <v>14</v>
      </c>
      <c r="F17134" t="s">
        <v>17</v>
      </c>
      <c r="G17134">
        <v>2016</v>
      </c>
      <c r="H17134">
        <v>1</v>
      </c>
      <c r="I17134">
        <v>1</v>
      </c>
      <c r="J17134">
        <v>1</v>
      </c>
    </row>
    <row r="17135" spans="1:10" x14ac:dyDescent="0.25">
      <c r="A17135" t="s">
        <v>44</v>
      </c>
      <c r="B17135" t="s">
        <v>11</v>
      </c>
      <c r="C17135" t="s">
        <v>16</v>
      </c>
      <c r="D17135" t="s">
        <v>34</v>
      </c>
      <c r="E17135" t="s">
        <v>14</v>
      </c>
      <c r="F17135" t="s">
        <v>17</v>
      </c>
      <c r="G17135">
        <v>2016</v>
      </c>
      <c r="H17135">
        <v>1</v>
      </c>
      <c r="I17135">
        <v>1</v>
      </c>
      <c r="J17135">
        <v>1</v>
      </c>
    </row>
    <row r="17136" spans="1:10" x14ac:dyDescent="0.25">
      <c r="A17136" t="s">
        <v>44</v>
      </c>
      <c r="B17136" t="s">
        <v>11</v>
      </c>
      <c r="C17136" t="s">
        <v>12</v>
      </c>
      <c r="D17136" t="s">
        <v>34</v>
      </c>
      <c r="E17136" t="s">
        <v>14</v>
      </c>
      <c r="F17136" t="s">
        <v>18</v>
      </c>
      <c r="G17136">
        <v>2016</v>
      </c>
      <c r="H17136">
        <v>99930.657851399999</v>
      </c>
      <c r="I17136">
        <v>99945.540637700004</v>
      </c>
      <c r="J17136">
        <v>99913.020661499904</v>
      </c>
    </row>
    <row r="17137" spans="1:10" x14ac:dyDescent="0.25">
      <c r="A17137" t="s">
        <v>44</v>
      </c>
      <c r="B17137" t="s">
        <v>11</v>
      </c>
      <c r="C17137" t="s">
        <v>16</v>
      </c>
      <c r="D17137" t="s">
        <v>34</v>
      </c>
      <c r="E17137" t="s">
        <v>14</v>
      </c>
      <c r="F17137" t="s">
        <v>18</v>
      </c>
      <c r="G17137">
        <v>2016</v>
      </c>
      <c r="H17137">
        <v>99940.296265500001</v>
      </c>
      <c r="I17137">
        <v>99954.739797899994</v>
      </c>
      <c r="J17137">
        <v>99924.206325199993</v>
      </c>
    </row>
    <row r="17138" spans="1:10" x14ac:dyDescent="0.25">
      <c r="A17138" t="s">
        <v>44</v>
      </c>
      <c r="B17138" t="s">
        <v>11</v>
      </c>
      <c r="C17138" t="s">
        <v>12</v>
      </c>
      <c r="D17138" t="s">
        <v>35</v>
      </c>
      <c r="E17138" t="s">
        <v>14</v>
      </c>
      <c r="F17138" t="s">
        <v>15</v>
      </c>
      <c r="G17138">
        <v>2016</v>
      </c>
      <c r="H17138">
        <v>35353.491407300004</v>
      </c>
      <c r="I17138">
        <v>35357.337563399997</v>
      </c>
      <c r="J17138">
        <v>35349.189745000003</v>
      </c>
    </row>
    <row r="17139" spans="1:10" x14ac:dyDescent="0.25">
      <c r="A17139" t="s">
        <v>44</v>
      </c>
      <c r="B17139" t="s">
        <v>11</v>
      </c>
      <c r="C17139" t="s">
        <v>16</v>
      </c>
      <c r="D17139" t="s">
        <v>35</v>
      </c>
      <c r="E17139" t="s">
        <v>14</v>
      </c>
      <c r="F17139" t="s">
        <v>15</v>
      </c>
      <c r="G17139">
        <v>2016</v>
      </c>
      <c r="H17139">
        <v>53366.507769900003</v>
      </c>
      <c r="I17139">
        <v>53371.635170699999</v>
      </c>
      <c r="J17139">
        <v>53360.256255499997</v>
      </c>
    </row>
    <row r="17140" spans="1:10" x14ac:dyDescent="0.25">
      <c r="A17140" t="s">
        <v>44</v>
      </c>
      <c r="B17140" t="s">
        <v>11</v>
      </c>
      <c r="C17140" t="s">
        <v>12</v>
      </c>
      <c r="D17140" t="s">
        <v>35</v>
      </c>
      <c r="E17140" t="s">
        <v>14</v>
      </c>
      <c r="F17140" t="s">
        <v>17</v>
      </c>
      <c r="G17140">
        <v>2016</v>
      </c>
      <c r="H17140">
        <v>1</v>
      </c>
      <c r="I17140">
        <v>1</v>
      </c>
      <c r="J17140">
        <v>1</v>
      </c>
    </row>
    <row r="17141" spans="1:10" x14ac:dyDescent="0.25">
      <c r="A17141" t="s">
        <v>44</v>
      </c>
      <c r="B17141" t="s">
        <v>11</v>
      </c>
      <c r="C17141" t="s">
        <v>16</v>
      </c>
      <c r="D17141" t="s">
        <v>35</v>
      </c>
      <c r="E17141" t="s">
        <v>14</v>
      </c>
      <c r="F17141" t="s">
        <v>17</v>
      </c>
      <c r="G17141">
        <v>2016</v>
      </c>
      <c r="H17141">
        <v>1</v>
      </c>
      <c r="I17141">
        <v>1</v>
      </c>
      <c r="J17141">
        <v>1</v>
      </c>
    </row>
    <row r="17142" spans="1:10" x14ac:dyDescent="0.25">
      <c r="A17142" t="s">
        <v>44</v>
      </c>
      <c r="B17142" t="s">
        <v>11</v>
      </c>
      <c r="C17142" t="s">
        <v>12</v>
      </c>
      <c r="D17142" t="s">
        <v>35</v>
      </c>
      <c r="E17142" t="s">
        <v>14</v>
      </c>
      <c r="F17142" t="s">
        <v>18</v>
      </c>
      <c r="G17142">
        <v>2016</v>
      </c>
      <c r="H17142">
        <v>99955.471302000005</v>
      </c>
      <c r="I17142">
        <v>99966.345598300002</v>
      </c>
      <c r="J17142">
        <v>99943.309145799998</v>
      </c>
    </row>
    <row r="17143" spans="1:10" x14ac:dyDescent="0.25">
      <c r="A17143" t="s">
        <v>44</v>
      </c>
      <c r="B17143" t="s">
        <v>11</v>
      </c>
      <c r="C17143" t="s">
        <v>16</v>
      </c>
      <c r="D17143" t="s">
        <v>35</v>
      </c>
      <c r="E17143" t="s">
        <v>14</v>
      </c>
      <c r="F17143" t="s">
        <v>18</v>
      </c>
      <c r="G17143">
        <v>2016</v>
      </c>
      <c r="H17143">
        <v>99961.733754600005</v>
      </c>
      <c r="I17143">
        <v>99971.337978099997</v>
      </c>
      <c r="J17143">
        <v>99950.023934299999</v>
      </c>
    </row>
    <row r="17144" spans="1:10" x14ac:dyDescent="0.25">
      <c r="A17144" t="s">
        <v>44</v>
      </c>
      <c r="B17144" t="s">
        <v>11</v>
      </c>
      <c r="C17144" t="s">
        <v>12</v>
      </c>
      <c r="D17144" t="s">
        <v>36</v>
      </c>
      <c r="E17144" t="s">
        <v>14</v>
      </c>
      <c r="F17144" t="s">
        <v>15</v>
      </c>
      <c r="G17144">
        <v>2016</v>
      </c>
      <c r="H17144">
        <v>14749.4478887</v>
      </c>
      <c r="I17144">
        <v>14750.9698575</v>
      </c>
      <c r="J17144">
        <v>14747.8052417</v>
      </c>
    </row>
    <row r="17145" spans="1:10" x14ac:dyDescent="0.25">
      <c r="A17145" t="s">
        <v>44</v>
      </c>
      <c r="B17145" t="s">
        <v>11</v>
      </c>
      <c r="C17145" t="s">
        <v>16</v>
      </c>
      <c r="D17145" t="s">
        <v>36</v>
      </c>
      <c r="E17145" t="s">
        <v>14</v>
      </c>
      <c r="F17145" t="s">
        <v>15</v>
      </c>
      <c r="G17145">
        <v>2016</v>
      </c>
      <c r="H17145">
        <v>31019.997362099999</v>
      </c>
      <c r="I17145">
        <v>31022.506587299999</v>
      </c>
      <c r="J17145">
        <v>31016.867512600002</v>
      </c>
    </row>
    <row r="17146" spans="1:10" x14ac:dyDescent="0.25">
      <c r="A17146" t="s">
        <v>44</v>
      </c>
      <c r="B17146" t="s">
        <v>11</v>
      </c>
      <c r="C17146" t="s">
        <v>12</v>
      </c>
      <c r="D17146" t="s">
        <v>36</v>
      </c>
      <c r="E17146" t="s">
        <v>14</v>
      </c>
      <c r="F17146" t="s">
        <v>17</v>
      </c>
      <c r="G17146">
        <v>2016</v>
      </c>
      <c r="H17146">
        <v>1</v>
      </c>
      <c r="I17146">
        <v>1</v>
      </c>
      <c r="J17146">
        <v>1</v>
      </c>
    </row>
    <row r="17147" spans="1:10" x14ac:dyDescent="0.25">
      <c r="A17147" t="s">
        <v>44</v>
      </c>
      <c r="B17147" t="s">
        <v>11</v>
      </c>
      <c r="C17147" t="s">
        <v>16</v>
      </c>
      <c r="D17147" t="s">
        <v>36</v>
      </c>
      <c r="E17147" t="s">
        <v>14</v>
      </c>
      <c r="F17147" t="s">
        <v>17</v>
      </c>
      <c r="G17147">
        <v>2016</v>
      </c>
      <c r="H17147">
        <v>1</v>
      </c>
      <c r="I17147">
        <v>1</v>
      </c>
      <c r="J17147">
        <v>1</v>
      </c>
    </row>
    <row r="17148" spans="1:10" x14ac:dyDescent="0.25">
      <c r="A17148" t="s">
        <v>44</v>
      </c>
      <c r="B17148" t="s">
        <v>11</v>
      </c>
      <c r="C17148" t="s">
        <v>12</v>
      </c>
      <c r="D17148" t="s">
        <v>36</v>
      </c>
      <c r="E17148" t="s">
        <v>14</v>
      </c>
      <c r="F17148" t="s">
        <v>18</v>
      </c>
      <c r="G17148">
        <v>2016</v>
      </c>
      <c r="H17148">
        <v>99964.937555500001</v>
      </c>
      <c r="I17148">
        <v>99975.252756300004</v>
      </c>
      <c r="J17148">
        <v>99953.804453799996</v>
      </c>
    </row>
    <row r="17149" spans="1:10" x14ac:dyDescent="0.25">
      <c r="A17149" t="s">
        <v>44</v>
      </c>
      <c r="B17149" t="s">
        <v>11</v>
      </c>
      <c r="C17149" t="s">
        <v>16</v>
      </c>
      <c r="D17149" t="s">
        <v>36</v>
      </c>
      <c r="E17149" t="s">
        <v>14</v>
      </c>
      <c r="F17149" t="s">
        <v>18</v>
      </c>
      <c r="G17149">
        <v>2016</v>
      </c>
      <c r="H17149">
        <v>99972.240411499995</v>
      </c>
      <c r="I17149">
        <v>99980.327222799999</v>
      </c>
      <c r="J17149">
        <v>99962.153432499996</v>
      </c>
    </row>
    <row r="17150" spans="1:10" x14ac:dyDescent="0.25">
      <c r="A17150" t="s">
        <v>44</v>
      </c>
      <c r="B17150" t="s">
        <v>11</v>
      </c>
      <c r="C17150" t="s">
        <v>12</v>
      </c>
      <c r="D17150" t="s">
        <v>37</v>
      </c>
      <c r="E17150" t="s">
        <v>14</v>
      </c>
      <c r="F17150" t="s">
        <v>15</v>
      </c>
      <c r="G17150">
        <v>2016</v>
      </c>
      <c r="H17150">
        <v>2721.3963104200002</v>
      </c>
      <c r="I17150">
        <v>2721.8377745900002</v>
      </c>
      <c r="J17150">
        <v>2720.86470474</v>
      </c>
    </row>
    <row r="17151" spans="1:10" x14ac:dyDescent="0.25">
      <c r="A17151" t="s">
        <v>44</v>
      </c>
      <c r="B17151" t="s">
        <v>11</v>
      </c>
      <c r="C17151" t="s">
        <v>16</v>
      </c>
      <c r="D17151" t="s">
        <v>37</v>
      </c>
      <c r="E17151" t="s">
        <v>14</v>
      </c>
      <c r="F17151" t="s">
        <v>15</v>
      </c>
      <c r="G17151">
        <v>2016</v>
      </c>
      <c r="H17151">
        <v>9127.9829709200003</v>
      </c>
      <c r="I17151">
        <v>9128.9757987800003</v>
      </c>
      <c r="J17151">
        <v>9126.7722786499999</v>
      </c>
    </row>
    <row r="17152" spans="1:10" x14ac:dyDescent="0.25">
      <c r="A17152" t="s">
        <v>44</v>
      </c>
      <c r="B17152" t="s">
        <v>11</v>
      </c>
      <c r="C17152" t="s">
        <v>12</v>
      </c>
      <c r="D17152" t="s">
        <v>37</v>
      </c>
      <c r="E17152" t="s">
        <v>14</v>
      </c>
      <c r="F17152" t="s">
        <v>17</v>
      </c>
      <c r="G17152">
        <v>2016</v>
      </c>
      <c r="H17152">
        <v>1</v>
      </c>
      <c r="I17152">
        <v>1</v>
      </c>
      <c r="J17152">
        <v>1</v>
      </c>
    </row>
    <row r="17153" spans="1:10" x14ac:dyDescent="0.25">
      <c r="A17153" t="s">
        <v>44</v>
      </c>
      <c r="B17153" t="s">
        <v>11</v>
      </c>
      <c r="C17153" t="s">
        <v>16</v>
      </c>
      <c r="D17153" t="s">
        <v>37</v>
      </c>
      <c r="E17153" t="s">
        <v>14</v>
      </c>
      <c r="F17153" t="s">
        <v>17</v>
      </c>
      <c r="G17153">
        <v>2016</v>
      </c>
      <c r="H17153">
        <v>1</v>
      </c>
      <c r="I17153">
        <v>1</v>
      </c>
      <c r="J17153">
        <v>1</v>
      </c>
    </row>
    <row r="17154" spans="1:10" x14ac:dyDescent="0.25">
      <c r="A17154" t="s">
        <v>44</v>
      </c>
      <c r="B17154" t="s">
        <v>11</v>
      </c>
      <c r="C17154" t="s">
        <v>12</v>
      </c>
      <c r="D17154" t="s">
        <v>37</v>
      </c>
      <c r="E17154" t="s">
        <v>14</v>
      </c>
      <c r="F17154" t="s">
        <v>18</v>
      </c>
      <c r="G17154">
        <v>2016</v>
      </c>
      <c r="H17154">
        <v>99953.408737299993</v>
      </c>
      <c r="I17154">
        <v>99969.623152100001</v>
      </c>
      <c r="J17154">
        <v>99933.883539999995</v>
      </c>
    </row>
    <row r="17155" spans="1:10" x14ac:dyDescent="0.25">
      <c r="A17155" t="s">
        <v>44</v>
      </c>
      <c r="B17155" t="s">
        <v>11</v>
      </c>
      <c r="C17155" t="s">
        <v>16</v>
      </c>
      <c r="D17155" t="s">
        <v>37</v>
      </c>
      <c r="E17155" t="s">
        <v>14</v>
      </c>
      <c r="F17155" t="s">
        <v>18</v>
      </c>
      <c r="G17155">
        <v>2016</v>
      </c>
      <c r="H17155">
        <v>99971.487388900001</v>
      </c>
      <c r="I17155">
        <v>99982.361037299997</v>
      </c>
      <c r="J17155">
        <v>99958.227645999999</v>
      </c>
    </row>
    <row r="17156" spans="1:10" x14ac:dyDescent="0.25">
      <c r="A17156" t="s">
        <v>44</v>
      </c>
      <c r="B17156" t="s">
        <v>11</v>
      </c>
      <c r="C17156" t="s">
        <v>12</v>
      </c>
      <c r="D17156" t="s">
        <v>13</v>
      </c>
      <c r="E17156" t="s">
        <v>38</v>
      </c>
      <c r="F17156" t="s">
        <v>15</v>
      </c>
      <c r="G17156">
        <v>2016</v>
      </c>
      <c r="H17156">
        <v>10.064391092599999</v>
      </c>
      <c r="I17156">
        <v>17.874332016499999</v>
      </c>
      <c r="J17156">
        <v>5.0635282675699997</v>
      </c>
    </row>
    <row r="17157" spans="1:10" x14ac:dyDescent="0.25">
      <c r="A17157" t="s">
        <v>44</v>
      </c>
      <c r="B17157" t="s">
        <v>11</v>
      </c>
      <c r="C17157" t="s">
        <v>16</v>
      </c>
      <c r="D17157" t="s">
        <v>13</v>
      </c>
      <c r="E17157" t="s">
        <v>38</v>
      </c>
      <c r="F17157" t="s">
        <v>15</v>
      </c>
      <c r="G17157">
        <v>2016</v>
      </c>
      <c r="H17157">
        <v>10.1662802528</v>
      </c>
      <c r="I17157">
        <v>18.202504958599999</v>
      </c>
      <c r="J17157">
        <v>5.1136013848499999</v>
      </c>
    </row>
    <row r="17158" spans="1:10" x14ac:dyDescent="0.25">
      <c r="A17158" t="s">
        <v>44</v>
      </c>
      <c r="B17158" t="s">
        <v>11</v>
      </c>
      <c r="C17158" t="s">
        <v>12</v>
      </c>
      <c r="D17158" t="s">
        <v>13</v>
      </c>
      <c r="E17158" t="s">
        <v>38</v>
      </c>
      <c r="F17158" t="s">
        <v>17</v>
      </c>
      <c r="G17158">
        <v>2016</v>
      </c>
      <c r="H17158" s="1">
        <v>5.08347877388E-5</v>
      </c>
      <c r="I17158" s="1">
        <v>9.03851210314E-5</v>
      </c>
      <c r="J17158" s="1">
        <v>2.5803957510499999E-5</v>
      </c>
    </row>
    <row r="17159" spans="1:10" x14ac:dyDescent="0.25">
      <c r="A17159" t="s">
        <v>44</v>
      </c>
      <c r="B17159" t="s">
        <v>11</v>
      </c>
      <c r="C17159" t="s">
        <v>16</v>
      </c>
      <c r="D17159" t="s">
        <v>13</v>
      </c>
      <c r="E17159" t="s">
        <v>38</v>
      </c>
      <c r="F17159" t="s">
        <v>17</v>
      </c>
      <c r="G17159">
        <v>2016</v>
      </c>
      <c r="H17159" s="1">
        <v>4.81866271755E-5</v>
      </c>
      <c r="I17159" s="1">
        <v>8.6017291708599997E-5</v>
      </c>
      <c r="J17159" s="1">
        <v>2.4441644148799999E-5</v>
      </c>
    </row>
    <row r="17160" spans="1:10" x14ac:dyDescent="0.25">
      <c r="A17160" t="s">
        <v>44</v>
      </c>
      <c r="B17160" t="s">
        <v>11</v>
      </c>
      <c r="C17160" t="s">
        <v>12</v>
      </c>
      <c r="D17160" t="s">
        <v>13</v>
      </c>
      <c r="E17160" t="s">
        <v>38</v>
      </c>
      <c r="F17160" t="s">
        <v>18</v>
      </c>
      <c r="G17160">
        <v>2016</v>
      </c>
      <c r="H17160">
        <v>3.0048080976599998</v>
      </c>
      <c r="I17160">
        <v>5.3365312505700002</v>
      </c>
      <c r="J17160">
        <v>1.5117586947099999</v>
      </c>
    </row>
    <row r="17161" spans="1:10" x14ac:dyDescent="0.25">
      <c r="A17161" t="s">
        <v>44</v>
      </c>
      <c r="B17161" t="s">
        <v>11</v>
      </c>
      <c r="C17161" t="s">
        <v>16</v>
      </c>
      <c r="D17161" t="s">
        <v>13</v>
      </c>
      <c r="E17161" t="s">
        <v>38</v>
      </c>
      <c r="F17161" t="s">
        <v>18</v>
      </c>
      <c r="G17161">
        <v>2016</v>
      </c>
      <c r="H17161">
        <v>3.2014624540500001</v>
      </c>
      <c r="I17161">
        <v>5.7321492960600002</v>
      </c>
      <c r="J17161">
        <v>1.61032377934</v>
      </c>
    </row>
    <row r="17162" spans="1:10" x14ac:dyDescent="0.25">
      <c r="A17162" t="s">
        <v>44</v>
      </c>
      <c r="B17162" t="s">
        <v>11</v>
      </c>
      <c r="C17162" t="s">
        <v>12</v>
      </c>
      <c r="D17162" t="s">
        <v>19</v>
      </c>
      <c r="E17162" t="s">
        <v>38</v>
      </c>
      <c r="F17162" t="s">
        <v>15</v>
      </c>
      <c r="G17162">
        <v>2016</v>
      </c>
      <c r="H17162">
        <v>114.461290351</v>
      </c>
      <c r="I17162">
        <v>166.73330717299999</v>
      </c>
      <c r="J17162">
        <v>72.027444030400005</v>
      </c>
    </row>
    <row r="17163" spans="1:10" x14ac:dyDescent="0.25">
      <c r="A17163" t="s">
        <v>44</v>
      </c>
      <c r="B17163" t="s">
        <v>11</v>
      </c>
      <c r="C17163" t="s">
        <v>16</v>
      </c>
      <c r="D17163" t="s">
        <v>19</v>
      </c>
      <c r="E17163" t="s">
        <v>38</v>
      </c>
      <c r="F17163" t="s">
        <v>15</v>
      </c>
      <c r="G17163">
        <v>2016</v>
      </c>
      <c r="H17163">
        <v>115.167985479</v>
      </c>
      <c r="I17163">
        <v>168.16624594000001</v>
      </c>
      <c r="J17163">
        <v>72.735025130699995</v>
      </c>
    </row>
    <row r="17164" spans="1:10" x14ac:dyDescent="0.25">
      <c r="A17164" t="s">
        <v>44</v>
      </c>
      <c r="B17164" t="s">
        <v>11</v>
      </c>
      <c r="C17164" t="s">
        <v>12</v>
      </c>
      <c r="D17164" t="s">
        <v>19</v>
      </c>
      <c r="E17164" t="s">
        <v>38</v>
      </c>
      <c r="F17164" t="s">
        <v>17</v>
      </c>
      <c r="G17164">
        <v>2016</v>
      </c>
      <c r="H17164">
        <v>5.2411209025000005E-4</v>
      </c>
      <c r="I17164">
        <v>7.6730447247599996E-4</v>
      </c>
      <c r="J17164">
        <v>3.299677633E-4</v>
      </c>
    </row>
    <row r="17165" spans="1:10" x14ac:dyDescent="0.25">
      <c r="A17165" t="s">
        <v>44</v>
      </c>
      <c r="B17165" t="s">
        <v>11</v>
      </c>
      <c r="C17165" t="s">
        <v>16</v>
      </c>
      <c r="D17165" t="s">
        <v>19</v>
      </c>
      <c r="E17165" t="s">
        <v>38</v>
      </c>
      <c r="F17165" t="s">
        <v>17</v>
      </c>
      <c r="G17165">
        <v>2016</v>
      </c>
      <c r="H17165">
        <v>5.324141357E-4</v>
      </c>
      <c r="I17165">
        <v>7.7925470077999995E-4</v>
      </c>
      <c r="J17165">
        <v>3.3612771860500002E-4</v>
      </c>
    </row>
    <row r="17166" spans="1:10" x14ac:dyDescent="0.25">
      <c r="A17166" t="s">
        <v>44</v>
      </c>
      <c r="B17166" t="s">
        <v>11</v>
      </c>
      <c r="C17166" t="s">
        <v>12</v>
      </c>
      <c r="D17166" t="s">
        <v>19</v>
      </c>
      <c r="E17166" t="s">
        <v>38</v>
      </c>
      <c r="F17166" t="s">
        <v>18</v>
      </c>
      <c r="G17166">
        <v>2016</v>
      </c>
      <c r="H17166">
        <v>40.697737300499902</v>
      </c>
      <c r="I17166">
        <v>59.283521212700002</v>
      </c>
      <c r="J17166">
        <v>25.610003055</v>
      </c>
    </row>
    <row r="17167" spans="1:10" x14ac:dyDescent="0.25">
      <c r="A17167" t="s">
        <v>44</v>
      </c>
      <c r="B17167" t="s">
        <v>11</v>
      </c>
      <c r="C17167" t="s">
        <v>16</v>
      </c>
      <c r="D17167" t="s">
        <v>19</v>
      </c>
      <c r="E17167" t="s">
        <v>38</v>
      </c>
      <c r="F17167" t="s">
        <v>18</v>
      </c>
      <c r="G17167">
        <v>2016</v>
      </c>
      <c r="H17167">
        <v>42.758131540099903</v>
      </c>
      <c r="I17167">
        <v>62.434663892099998</v>
      </c>
      <c r="J17167">
        <v>27.004151884500001</v>
      </c>
    </row>
    <row r="17168" spans="1:10" x14ac:dyDescent="0.25">
      <c r="A17168" t="s">
        <v>44</v>
      </c>
      <c r="B17168" t="s">
        <v>11</v>
      </c>
      <c r="C17168" t="s">
        <v>12</v>
      </c>
      <c r="D17168" t="s">
        <v>20</v>
      </c>
      <c r="E17168" t="s">
        <v>38</v>
      </c>
      <c r="F17168" t="s">
        <v>15</v>
      </c>
      <c r="G17168">
        <v>2016</v>
      </c>
      <c r="H17168">
        <v>361.97190202199999</v>
      </c>
      <c r="I17168">
        <v>503.95323761200001</v>
      </c>
      <c r="J17168">
        <v>239.308342842</v>
      </c>
    </row>
    <row r="17169" spans="1:10" x14ac:dyDescent="0.25">
      <c r="A17169" t="s">
        <v>44</v>
      </c>
      <c r="B17169" t="s">
        <v>11</v>
      </c>
      <c r="C17169" t="s">
        <v>16</v>
      </c>
      <c r="D17169" t="s">
        <v>20</v>
      </c>
      <c r="E17169" t="s">
        <v>38</v>
      </c>
      <c r="F17169" t="s">
        <v>15</v>
      </c>
      <c r="G17169">
        <v>2016</v>
      </c>
      <c r="H17169">
        <v>352.11606004800001</v>
      </c>
      <c r="I17169">
        <v>495.04279014100001</v>
      </c>
      <c r="J17169">
        <v>234.56146582400001</v>
      </c>
    </row>
    <row r="17170" spans="1:10" x14ac:dyDescent="0.25">
      <c r="A17170" t="s">
        <v>44</v>
      </c>
      <c r="B17170" t="s">
        <v>11</v>
      </c>
      <c r="C17170" t="s">
        <v>12</v>
      </c>
      <c r="D17170" t="s">
        <v>20</v>
      </c>
      <c r="E17170" t="s">
        <v>38</v>
      </c>
      <c r="F17170" t="s">
        <v>17</v>
      </c>
      <c r="G17170">
        <v>2016</v>
      </c>
      <c r="H17170">
        <v>1.7664285976899999E-3</v>
      </c>
      <c r="I17170">
        <v>2.4856241666299998E-3</v>
      </c>
      <c r="J17170">
        <v>1.1687178478399999E-3</v>
      </c>
    </row>
    <row r="17171" spans="1:10" x14ac:dyDescent="0.25">
      <c r="A17171" t="s">
        <v>44</v>
      </c>
      <c r="B17171" t="s">
        <v>11</v>
      </c>
      <c r="C17171" t="s">
        <v>16</v>
      </c>
      <c r="D17171" t="s">
        <v>20</v>
      </c>
      <c r="E17171" t="s">
        <v>38</v>
      </c>
      <c r="F17171" t="s">
        <v>17</v>
      </c>
      <c r="G17171">
        <v>2016</v>
      </c>
      <c r="H17171">
        <v>1.7169325481999999E-3</v>
      </c>
      <c r="I17171">
        <v>2.4142856991900001E-3</v>
      </c>
      <c r="J17171">
        <v>1.14489190136E-3</v>
      </c>
    </row>
    <row r="17172" spans="1:10" x14ac:dyDescent="0.25">
      <c r="A17172" t="s">
        <v>44</v>
      </c>
      <c r="B17172" t="s">
        <v>11</v>
      </c>
      <c r="C17172" t="s">
        <v>12</v>
      </c>
      <c r="D17172" t="s">
        <v>20</v>
      </c>
      <c r="E17172" t="s">
        <v>38</v>
      </c>
      <c r="F17172" t="s">
        <v>18</v>
      </c>
      <c r="G17172">
        <v>2016</v>
      </c>
      <c r="H17172">
        <v>151.96641793000001</v>
      </c>
      <c r="I17172">
        <v>211.57434567799999</v>
      </c>
      <c r="J17172">
        <v>100.46865914</v>
      </c>
    </row>
    <row r="17173" spans="1:10" x14ac:dyDescent="0.25">
      <c r="A17173" t="s">
        <v>44</v>
      </c>
      <c r="B17173" t="s">
        <v>11</v>
      </c>
      <c r="C17173" t="s">
        <v>16</v>
      </c>
      <c r="D17173" t="s">
        <v>20</v>
      </c>
      <c r="E17173" t="s">
        <v>38</v>
      </c>
      <c r="F17173" t="s">
        <v>18</v>
      </c>
      <c r="G17173">
        <v>2016</v>
      </c>
      <c r="H17173">
        <v>154.68374566599999</v>
      </c>
      <c r="I17173">
        <v>217.47111743100001</v>
      </c>
      <c r="J17173">
        <v>103.042292696</v>
      </c>
    </row>
    <row r="17174" spans="1:10" x14ac:dyDescent="0.25">
      <c r="A17174" t="s">
        <v>44</v>
      </c>
      <c r="B17174" t="s">
        <v>11</v>
      </c>
      <c r="C17174" t="s">
        <v>12</v>
      </c>
      <c r="D17174" t="s">
        <v>21</v>
      </c>
      <c r="E17174" t="s">
        <v>38</v>
      </c>
      <c r="F17174" t="s">
        <v>15</v>
      </c>
      <c r="G17174">
        <v>2016</v>
      </c>
      <c r="H17174">
        <v>745.13164200400001</v>
      </c>
      <c r="I17174">
        <v>991.34761795899999</v>
      </c>
      <c r="J17174">
        <v>535.51848632600002</v>
      </c>
    </row>
    <row r="17175" spans="1:10" x14ac:dyDescent="0.25">
      <c r="A17175" t="s">
        <v>44</v>
      </c>
      <c r="B17175" t="s">
        <v>11</v>
      </c>
      <c r="C17175" t="s">
        <v>16</v>
      </c>
      <c r="D17175" t="s">
        <v>21</v>
      </c>
      <c r="E17175" t="s">
        <v>38</v>
      </c>
      <c r="F17175" t="s">
        <v>15</v>
      </c>
      <c r="G17175">
        <v>2016</v>
      </c>
      <c r="H17175">
        <v>674.96404783499997</v>
      </c>
      <c r="I17175">
        <v>895.16652672099997</v>
      </c>
      <c r="J17175">
        <v>483.602476325</v>
      </c>
    </row>
    <row r="17176" spans="1:10" x14ac:dyDescent="0.25">
      <c r="A17176" t="s">
        <v>44</v>
      </c>
      <c r="B17176" t="s">
        <v>11</v>
      </c>
      <c r="C17176" t="s">
        <v>12</v>
      </c>
      <c r="D17176" t="s">
        <v>21</v>
      </c>
      <c r="E17176" t="s">
        <v>38</v>
      </c>
      <c r="F17176" t="s">
        <v>17</v>
      </c>
      <c r="G17176">
        <v>2016</v>
      </c>
      <c r="H17176">
        <v>3.29416735019E-3</v>
      </c>
      <c r="I17176">
        <v>4.3703305799300003E-3</v>
      </c>
      <c r="J17176">
        <v>2.3775691218700002E-3</v>
      </c>
    </row>
    <row r="17177" spans="1:10" x14ac:dyDescent="0.25">
      <c r="A17177" t="s">
        <v>44</v>
      </c>
      <c r="B17177" t="s">
        <v>11</v>
      </c>
      <c r="C17177" t="s">
        <v>16</v>
      </c>
      <c r="D17177" t="s">
        <v>21</v>
      </c>
      <c r="E17177" t="s">
        <v>38</v>
      </c>
      <c r="F17177" t="s">
        <v>17</v>
      </c>
      <c r="G17177">
        <v>2016</v>
      </c>
      <c r="H17177">
        <v>3.0211264741099998E-3</v>
      </c>
      <c r="I17177">
        <v>3.9977417234200001E-3</v>
      </c>
      <c r="J17177">
        <v>2.17358624522E-3</v>
      </c>
    </row>
    <row r="17178" spans="1:10" x14ac:dyDescent="0.25">
      <c r="A17178" t="s">
        <v>44</v>
      </c>
      <c r="B17178" t="s">
        <v>11</v>
      </c>
      <c r="C17178" t="s">
        <v>12</v>
      </c>
      <c r="D17178" t="s">
        <v>21</v>
      </c>
      <c r="E17178" t="s">
        <v>38</v>
      </c>
      <c r="F17178" t="s">
        <v>18</v>
      </c>
      <c r="G17178">
        <v>2016</v>
      </c>
      <c r="H17178">
        <v>300.624531004</v>
      </c>
      <c r="I17178">
        <v>399.96075312099998</v>
      </c>
      <c r="J17178">
        <v>216.05577420200001</v>
      </c>
    </row>
    <row r="17179" spans="1:10" x14ac:dyDescent="0.25">
      <c r="A17179" t="s">
        <v>44</v>
      </c>
      <c r="B17179" t="s">
        <v>11</v>
      </c>
      <c r="C17179" t="s">
        <v>16</v>
      </c>
      <c r="D17179" t="s">
        <v>21</v>
      </c>
      <c r="E17179" t="s">
        <v>38</v>
      </c>
      <c r="F17179" t="s">
        <v>18</v>
      </c>
      <c r="G17179">
        <v>2016</v>
      </c>
      <c r="H17179">
        <v>289.77956511799999</v>
      </c>
      <c r="I17179">
        <v>384.31819835900001</v>
      </c>
      <c r="J17179">
        <v>207.62308115399901</v>
      </c>
    </row>
    <row r="17180" spans="1:10" x14ac:dyDescent="0.25">
      <c r="A17180" t="s">
        <v>44</v>
      </c>
      <c r="B17180" t="s">
        <v>11</v>
      </c>
      <c r="C17180" t="s">
        <v>12</v>
      </c>
      <c r="D17180" t="s">
        <v>22</v>
      </c>
      <c r="E17180" t="s">
        <v>38</v>
      </c>
      <c r="F17180" t="s">
        <v>15</v>
      </c>
      <c r="G17180">
        <v>2016</v>
      </c>
      <c r="H17180">
        <v>1327.9891711800001</v>
      </c>
      <c r="I17180">
        <v>1724.37305793</v>
      </c>
      <c r="J17180">
        <v>993.62451957400003</v>
      </c>
    </row>
    <row r="17181" spans="1:10" x14ac:dyDescent="0.25">
      <c r="A17181" t="s">
        <v>44</v>
      </c>
      <c r="B17181" t="s">
        <v>11</v>
      </c>
      <c r="C17181" t="s">
        <v>16</v>
      </c>
      <c r="D17181" t="s">
        <v>22</v>
      </c>
      <c r="E17181" t="s">
        <v>38</v>
      </c>
      <c r="F17181" t="s">
        <v>15</v>
      </c>
      <c r="G17181">
        <v>2016</v>
      </c>
      <c r="H17181">
        <v>1257.91601107</v>
      </c>
      <c r="I17181">
        <v>1643.26674288</v>
      </c>
      <c r="J17181">
        <v>939.715475567</v>
      </c>
    </row>
    <row r="17182" spans="1:10" x14ac:dyDescent="0.25">
      <c r="A17182" t="s">
        <v>44</v>
      </c>
      <c r="B17182" t="s">
        <v>11</v>
      </c>
      <c r="C17182" t="s">
        <v>12</v>
      </c>
      <c r="D17182" t="s">
        <v>22</v>
      </c>
      <c r="E17182" t="s">
        <v>38</v>
      </c>
      <c r="F17182" t="s">
        <v>17</v>
      </c>
      <c r="G17182">
        <v>2016</v>
      </c>
      <c r="H17182">
        <v>5.0348717513799997E-3</v>
      </c>
      <c r="I17182">
        <v>6.5111709225000002E-3</v>
      </c>
      <c r="J17182">
        <v>3.7615489832900002E-3</v>
      </c>
    </row>
    <row r="17183" spans="1:10" x14ac:dyDescent="0.25">
      <c r="A17183" t="s">
        <v>44</v>
      </c>
      <c r="B17183" t="s">
        <v>11</v>
      </c>
      <c r="C17183" t="s">
        <v>16</v>
      </c>
      <c r="D17183" t="s">
        <v>22</v>
      </c>
      <c r="E17183" t="s">
        <v>38</v>
      </c>
      <c r="F17183" t="s">
        <v>17</v>
      </c>
      <c r="G17183">
        <v>2016</v>
      </c>
      <c r="H17183">
        <v>4.3055684698199998E-3</v>
      </c>
      <c r="I17183">
        <v>5.6194243273800003E-3</v>
      </c>
      <c r="J17183">
        <v>3.2330218194000001E-3</v>
      </c>
    </row>
    <row r="17184" spans="1:10" x14ac:dyDescent="0.25">
      <c r="A17184" t="s">
        <v>44</v>
      </c>
      <c r="B17184" t="s">
        <v>11</v>
      </c>
      <c r="C17184" t="s">
        <v>12</v>
      </c>
      <c r="D17184" t="s">
        <v>22</v>
      </c>
      <c r="E17184" t="s">
        <v>38</v>
      </c>
      <c r="F17184" t="s">
        <v>18</v>
      </c>
      <c r="G17184">
        <v>2016</v>
      </c>
      <c r="H17184">
        <v>450.33945480199998</v>
      </c>
      <c r="I17184">
        <v>584.75870107799994</v>
      </c>
      <c r="J17184">
        <v>336.95178705900003</v>
      </c>
    </row>
    <row r="17185" spans="1:10" x14ac:dyDescent="0.25">
      <c r="A17185" t="s">
        <v>44</v>
      </c>
      <c r="B17185" t="s">
        <v>11</v>
      </c>
      <c r="C17185" t="s">
        <v>16</v>
      </c>
      <c r="D17185" t="s">
        <v>22</v>
      </c>
      <c r="E17185" t="s">
        <v>38</v>
      </c>
      <c r="F17185" t="s">
        <v>18</v>
      </c>
      <c r="G17185">
        <v>2016</v>
      </c>
      <c r="H17185">
        <v>417.62788228599999</v>
      </c>
      <c r="I17185">
        <v>545.56425375200001</v>
      </c>
      <c r="J17185">
        <v>311.98536353699899</v>
      </c>
    </row>
    <row r="17186" spans="1:10" x14ac:dyDescent="0.25">
      <c r="A17186" t="s">
        <v>44</v>
      </c>
      <c r="B17186" t="s">
        <v>11</v>
      </c>
      <c r="C17186" t="s">
        <v>12</v>
      </c>
      <c r="D17186" t="s">
        <v>23</v>
      </c>
      <c r="E17186" t="s">
        <v>38</v>
      </c>
      <c r="F17186" t="s">
        <v>15</v>
      </c>
      <c r="G17186">
        <v>2016</v>
      </c>
      <c r="H17186">
        <v>2561.1787339699999</v>
      </c>
      <c r="I17186">
        <v>3266.2475428600001</v>
      </c>
      <c r="J17186">
        <v>2008.3440799299999</v>
      </c>
    </row>
    <row r="17187" spans="1:10" x14ac:dyDescent="0.25">
      <c r="A17187" t="s">
        <v>44</v>
      </c>
      <c r="B17187" t="s">
        <v>11</v>
      </c>
      <c r="C17187" t="s">
        <v>16</v>
      </c>
      <c r="D17187" t="s">
        <v>23</v>
      </c>
      <c r="E17187" t="s">
        <v>38</v>
      </c>
      <c r="F17187" t="s">
        <v>15</v>
      </c>
      <c r="G17187">
        <v>2016</v>
      </c>
      <c r="H17187">
        <v>2425.0131900299998</v>
      </c>
      <c r="I17187">
        <v>3102.3858790499999</v>
      </c>
      <c r="J17187">
        <v>1887.5082426700001</v>
      </c>
    </row>
    <row r="17188" spans="1:10" x14ac:dyDescent="0.25">
      <c r="A17188" t="s">
        <v>44</v>
      </c>
      <c r="B17188" t="s">
        <v>11</v>
      </c>
      <c r="C17188" t="s">
        <v>12</v>
      </c>
      <c r="D17188" t="s">
        <v>23</v>
      </c>
      <c r="E17188" t="s">
        <v>38</v>
      </c>
      <c r="F17188" t="s">
        <v>17</v>
      </c>
      <c r="G17188">
        <v>2016</v>
      </c>
      <c r="H17188">
        <v>6.7418060885000002E-3</v>
      </c>
      <c r="I17188">
        <v>8.6188799437299998E-3</v>
      </c>
      <c r="J17188">
        <v>5.2739513125799999E-3</v>
      </c>
    </row>
    <row r="17189" spans="1:10" x14ac:dyDescent="0.25">
      <c r="A17189" t="s">
        <v>44</v>
      </c>
      <c r="B17189" t="s">
        <v>11</v>
      </c>
      <c r="C17189" t="s">
        <v>16</v>
      </c>
      <c r="D17189" t="s">
        <v>23</v>
      </c>
      <c r="E17189" t="s">
        <v>38</v>
      </c>
      <c r="F17189" t="s">
        <v>17</v>
      </c>
      <c r="G17189">
        <v>2016</v>
      </c>
      <c r="H17189">
        <v>5.7873627624999997E-3</v>
      </c>
      <c r="I17189">
        <v>7.3995980722999996E-3</v>
      </c>
      <c r="J17189">
        <v>4.49012963367E-3</v>
      </c>
    </row>
    <row r="17190" spans="1:10" x14ac:dyDescent="0.25">
      <c r="A17190" t="s">
        <v>44</v>
      </c>
      <c r="B17190" t="s">
        <v>11</v>
      </c>
      <c r="C17190" t="s">
        <v>12</v>
      </c>
      <c r="D17190" t="s">
        <v>23</v>
      </c>
      <c r="E17190" t="s">
        <v>38</v>
      </c>
      <c r="F17190" t="s">
        <v>18</v>
      </c>
      <c r="G17190">
        <v>2016</v>
      </c>
      <c r="H17190">
        <v>623.21576992600001</v>
      </c>
      <c r="I17190">
        <v>794.78130526099903</v>
      </c>
      <c r="J17190">
        <v>488.69361807899998</v>
      </c>
    </row>
    <row r="17191" spans="1:10" x14ac:dyDescent="0.25">
      <c r="A17191" t="s">
        <v>44</v>
      </c>
      <c r="B17191" t="s">
        <v>11</v>
      </c>
      <c r="C17191" t="s">
        <v>16</v>
      </c>
      <c r="D17191" t="s">
        <v>23</v>
      </c>
      <c r="E17191" t="s">
        <v>38</v>
      </c>
      <c r="F17191" t="s">
        <v>18</v>
      </c>
      <c r="G17191">
        <v>2016</v>
      </c>
      <c r="H17191">
        <v>567.60617717000002</v>
      </c>
      <c r="I17191">
        <v>726.154148835</v>
      </c>
      <c r="J17191">
        <v>441.79608688699898</v>
      </c>
    </row>
    <row r="17192" spans="1:10" x14ac:dyDescent="0.25">
      <c r="A17192" t="s">
        <v>44</v>
      </c>
      <c r="B17192" t="s">
        <v>11</v>
      </c>
      <c r="C17192" t="s">
        <v>12</v>
      </c>
      <c r="D17192" t="s">
        <v>24</v>
      </c>
      <c r="E17192" t="s">
        <v>38</v>
      </c>
      <c r="F17192" t="s">
        <v>15</v>
      </c>
      <c r="G17192">
        <v>2016</v>
      </c>
      <c r="H17192">
        <v>4143.0721497100003</v>
      </c>
      <c r="I17192">
        <v>5080.61827189</v>
      </c>
      <c r="J17192">
        <v>3275.0891407899999</v>
      </c>
    </row>
    <row r="17193" spans="1:10" x14ac:dyDescent="0.25">
      <c r="A17193" t="s">
        <v>44</v>
      </c>
      <c r="B17193" t="s">
        <v>11</v>
      </c>
      <c r="C17193" t="s">
        <v>16</v>
      </c>
      <c r="D17193" t="s">
        <v>24</v>
      </c>
      <c r="E17193" t="s">
        <v>38</v>
      </c>
      <c r="F17193" t="s">
        <v>15</v>
      </c>
      <c r="G17193">
        <v>2016</v>
      </c>
      <c r="H17193">
        <v>3562.30944262</v>
      </c>
      <c r="I17193">
        <v>4437.2869605300002</v>
      </c>
      <c r="J17193">
        <v>2820.20444645</v>
      </c>
    </row>
    <row r="17194" spans="1:10" x14ac:dyDescent="0.25">
      <c r="A17194" t="s">
        <v>44</v>
      </c>
      <c r="B17194" t="s">
        <v>11</v>
      </c>
      <c r="C17194" t="s">
        <v>12</v>
      </c>
      <c r="D17194" t="s">
        <v>24</v>
      </c>
      <c r="E17194" t="s">
        <v>38</v>
      </c>
      <c r="F17194" t="s">
        <v>17</v>
      </c>
      <c r="G17194">
        <v>2016</v>
      </c>
      <c r="H17194">
        <v>9.9808139742199996E-3</v>
      </c>
      <c r="I17194">
        <v>1.2296888851599999E-2</v>
      </c>
      <c r="J17194">
        <v>7.8938757718099994E-3</v>
      </c>
    </row>
    <row r="17195" spans="1:10" x14ac:dyDescent="0.25">
      <c r="A17195" t="s">
        <v>44</v>
      </c>
      <c r="B17195" t="s">
        <v>11</v>
      </c>
      <c r="C17195" t="s">
        <v>16</v>
      </c>
      <c r="D17195" t="s">
        <v>24</v>
      </c>
      <c r="E17195" t="s">
        <v>38</v>
      </c>
      <c r="F17195" t="s">
        <v>17</v>
      </c>
      <c r="G17195">
        <v>2016</v>
      </c>
      <c r="H17195">
        <v>8.5815090501199995E-3</v>
      </c>
      <c r="I17195">
        <v>1.06941142694E-2</v>
      </c>
      <c r="J17195">
        <v>6.7941644621800001E-3</v>
      </c>
    </row>
    <row r="17196" spans="1:10" x14ac:dyDescent="0.25">
      <c r="A17196" t="s">
        <v>44</v>
      </c>
      <c r="B17196" t="s">
        <v>11</v>
      </c>
      <c r="C17196" t="s">
        <v>12</v>
      </c>
      <c r="D17196" t="s">
        <v>24</v>
      </c>
      <c r="E17196" t="s">
        <v>38</v>
      </c>
      <c r="F17196" t="s">
        <v>18</v>
      </c>
      <c r="G17196">
        <v>2016</v>
      </c>
      <c r="H17196">
        <v>940.02580938699998</v>
      </c>
      <c r="I17196">
        <v>1152.7465925399999</v>
      </c>
      <c r="J17196">
        <v>743.08827100799999</v>
      </c>
    </row>
    <row r="17197" spans="1:10" x14ac:dyDescent="0.25">
      <c r="A17197" t="s">
        <v>44</v>
      </c>
      <c r="B17197" t="s">
        <v>11</v>
      </c>
      <c r="C17197" t="s">
        <v>16</v>
      </c>
      <c r="D17197" t="s">
        <v>24</v>
      </c>
      <c r="E17197" t="s">
        <v>38</v>
      </c>
      <c r="F17197" t="s">
        <v>18</v>
      </c>
      <c r="G17197">
        <v>2016</v>
      </c>
      <c r="H17197">
        <v>846.32506954099995</v>
      </c>
      <c r="I17197">
        <v>1054.2001631099999</v>
      </c>
      <c r="J17197">
        <v>670.01751608199902</v>
      </c>
    </row>
    <row r="17198" spans="1:10" x14ac:dyDescent="0.25">
      <c r="A17198" t="s">
        <v>44</v>
      </c>
      <c r="B17198" t="s">
        <v>11</v>
      </c>
      <c r="C17198" t="s">
        <v>12</v>
      </c>
      <c r="D17198" t="s">
        <v>25</v>
      </c>
      <c r="E17198" t="s">
        <v>38</v>
      </c>
      <c r="F17198" t="s">
        <v>15</v>
      </c>
      <c r="G17198">
        <v>2016</v>
      </c>
      <c r="H17198">
        <v>5863.47922346</v>
      </c>
      <c r="I17198">
        <v>7102.48683016</v>
      </c>
      <c r="J17198">
        <v>4708.7822691600004</v>
      </c>
    </row>
    <row r="17199" spans="1:10" x14ac:dyDescent="0.25">
      <c r="A17199" t="s">
        <v>44</v>
      </c>
      <c r="B17199" t="s">
        <v>11</v>
      </c>
      <c r="C17199" t="s">
        <v>16</v>
      </c>
      <c r="D17199" t="s">
        <v>25</v>
      </c>
      <c r="E17199" t="s">
        <v>38</v>
      </c>
      <c r="F17199" t="s">
        <v>15</v>
      </c>
      <c r="G17199">
        <v>2016</v>
      </c>
      <c r="H17199">
        <v>4882.8809435000003</v>
      </c>
      <c r="I17199">
        <v>5956.81273332</v>
      </c>
      <c r="J17199">
        <v>3905.7733683000001</v>
      </c>
    </row>
    <row r="17200" spans="1:10" x14ac:dyDescent="0.25">
      <c r="A17200" t="s">
        <v>44</v>
      </c>
      <c r="B17200" t="s">
        <v>11</v>
      </c>
      <c r="C17200" t="s">
        <v>12</v>
      </c>
      <c r="D17200" t="s">
        <v>25</v>
      </c>
      <c r="E17200" t="s">
        <v>38</v>
      </c>
      <c r="F17200" t="s">
        <v>17</v>
      </c>
      <c r="G17200">
        <v>2016</v>
      </c>
      <c r="H17200">
        <v>1.6991996834399999E-2</v>
      </c>
      <c r="I17200">
        <v>2.0501772634399999E-2</v>
      </c>
      <c r="J17200">
        <v>1.36195588813E-2</v>
      </c>
    </row>
    <row r="17201" spans="1:10" x14ac:dyDescent="0.25">
      <c r="A17201" t="s">
        <v>44</v>
      </c>
      <c r="B17201" t="s">
        <v>11</v>
      </c>
      <c r="C17201" t="s">
        <v>16</v>
      </c>
      <c r="D17201" t="s">
        <v>25</v>
      </c>
      <c r="E17201" t="s">
        <v>38</v>
      </c>
      <c r="F17201" t="s">
        <v>17</v>
      </c>
      <c r="G17201">
        <v>2016</v>
      </c>
      <c r="H17201">
        <v>1.4449662738E-2</v>
      </c>
      <c r="I17201">
        <v>1.7617808925299999E-2</v>
      </c>
      <c r="J17201">
        <v>1.1537725956699999E-2</v>
      </c>
    </row>
    <row r="17202" spans="1:10" x14ac:dyDescent="0.25">
      <c r="A17202" t="s">
        <v>44</v>
      </c>
      <c r="B17202" t="s">
        <v>11</v>
      </c>
      <c r="C17202" t="s">
        <v>12</v>
      </c>
      <c r="D17202" t="s">
        <v>25</v>
      </c>
      <c r="E17202" t="s">
        <v>38</v>
      </c>
      <c r="F17202" t="s">
        <v>18</v>
      </c>
      <c r="G17202">
        <v>2016</v>
      </c>
      <c r="H17202">
        <v>1617.0190167799999</v>
      </c>
      <c r="I17202">
        <v>1958.7101502599901</v>
      </c>
      <c r="J17202">
        <v>1298.5789127800001</v>
      </c>
    </row>
    <row r="17203" spans="1:10" x14ac:dyDescent="0.25">
      <c r="A17203" t="s">
        <v>44</v>
      </c>
      <c r="B17203" t="s">
        <v>11</v>
      </c>
      <c r="C17203" t="s">
        <v>16</v>
      </c>
      <c r="D17203" t="s">
        <v>25</v>
      </c>
      <c r="E17203" t="s">
        <v>38</v>
      </c>
      <c r="F17203" t="s">
        <v>18</v>
      </c>
      <c r="G17203">
        <v>2016</v>
      </c>
      <c r="H17203">
        <v>1427.4194668</v>
      </c>
      <c r="I17203">
        <v>1741.36346022</v>
      </c>
      <c r="J17203">
        <v>1141.7802324700001</v>
      </c>
    </row>
    <row r="17204" spans="1:10" x14ac:dyDescent="0.25">
      <c r="A17204" t="s">
        <v>44</v>
      </c>
      <c r="B17204" t="s">
        <v>11</v>
      </c>
      <c r="C17204" t="s">
        <v>12</v>
      </c>
      <c r="D17204" t="s">
        <v>26</v>
      </c>
      <c r="E17204" t="s">
        <v>38</v>
      </c>
      <c r="F17204" t="s">
        <v>15</v>
      </c>
      <c r="G17204">
        <v>2016</v>
      </c>
      <c r="H17204">
        <v>9046.2100231999993</v>
      </c>
      <c r="I17204">
        <v>11181.6911129</v>
      </c>
      <c r="J17204">
        <v>7235.7633673</v>
      </c>
    </row>
    <row r="17205" spans="1:10" x14ac:dyDescent="0.25">
      <c r="A17205" t="s">
        <v>44</v>
      </c>
      <c r="B17205" t="s">
        <v>11</v>
      </c>
      <c r="C17205" t="s">
        <v>16</v>
      </c>
      <c r="D17205" t="s">
        <v>26</v>
      </c>
      <c r="E17205" t="s">
        <v>38</v>
      </c>
      <c r="F17205" t="s">
        <v>15</v>
      </c>
      <c r="G17205">
        <v>2016</v>
      </c>
      <c r="H17205">
        <v>7561.8998783500001</v>
      </c>
      <c r="I17205">
        <v>9417.8712058000001</v>
      </c>
      <c r="J17205">
        <v>5998.1664866600004</v>
      </c>
    </row>
    <row r="17206" spans="1:10" x14ac:dyDescent="0.25">
      <c r="A17206" t="s">
        <v>44</v>
      </c>
      <c r="B17206" t="s">
        <v>11</v>
      </c>
      <c r="C17206" t="s">
        <v>12</v>
      </c>
      <c r="D17206" t="s">
        <v>26</v>
      </c>
      <c r="E17206" t="s">
        <v>38</v>
      </c>
      <c r="F17206" t="s">
        <v>17</v>
      </c>
      <c r="G17206">
        <v>2016</v>
      </c>
      <c r="H17206">
        <v>2.77384538986E-2</v>
      </c>
      <c r="I17206">
        <v>3.4332581077300001E-2</v>
      </c>
      <c r="J17206">
        <v>2.2266684992400001E-2</v>
      </c>
    </row>
    <row r="17207" spans="1:10" x14ac:dyDescent="0.25">
      <c r="A17207" t="s">
        <v>44</v>
      </c>
      <c r="B17207" t="s">
        <v>11</v>
      </c>
      <c r="C17207" t="s">
        <v>16</v>
      </c>
      <c r="D17207" t="s">
        <v>26</v>
      </c>
      <c r="E17207" t="s">
        <v>38</v>
      </c>
      <c r="F17207" t="s">
        <v>17</v>
      </c>
      <c r="G17207">
        <v>2016</v>
      </c>
      <c r="H17207">
        <v>2.32332134831E-2</v>
      </c>
      <c r="I17207">
        <v>2.8907942511100002E-2</v>
      </c>
      <c r="J17207">
        <v>1.8417801175700001E-2</v>
      </c>
    </row>
    <row r="17208" spans="1:10" x14ac:dyDescent="0.25">
      <c r="A17208" t="s">
        <v>44</v>
      </c>
      <c r="B17208" t="s">
        <v>11</v>
      </c>
      <c r="C17208" t="s">
        <v>12</v>
      </c>
      <c r="D17208" t="s">
        <v>26</v>
      </c>
      <c r="E17208" t="s">
        <v>38</v>
      </c>
      <c r="F17208" t="s">
        <v>18</v>
      </c>
      <c r="G17208">
        <v>2016</v>
      </c>
      <c r="H17208">
        <v>2666.5324160999999</v>
      </c>
      <c r="I17208">
        <v>3296.00371236</v>
      </c>
      <c r="J17208">
        <v>2132.8708403400001</v>
      </c>
    </row>
    <row r="17209" spans="1:10" x14ac:dyDescent="0.25">
      <c r="A17209" t="s">
        <v>44</v>
      </c>
      <c r="B17209" t="s">
        <v>11</v>
      </c>
      <c r="C17209" t="s">
        <v>16</v>
      </c>
      <c r="D17209" t="s">
        <v>26</v>
      </c>
      <c r="E17209" t="s">
        <v>38</v>
      </c>
      <c r="F17209" t="s">
        <v>18</v>
      </c>
      <c r="G17209">
        <v>2016</v>
      </c>
      <c r="H17209">
        <v>2300.1045024999999</v>
      </c>
      <c r="I17209">
        <v>2864.6356488299998</v>
      </c>
      <c r="J17209">
        <v>1824.46342383</v>
      </c>
    </row>
    <row r="17210" spans="1:10" x14ac:dyDescent="0.25">
      <c r="A17210" t="s">
        <v>44</v>
      </c>
      <c r="B17210" t="s">
        <v>11</v>
      </c>
      <c r="C17210" t="s">
        <v>12</v>
      </c>
      <c r="D17210" t="s">
        <v>27</v>
      </c>
      <c r="E17210" t="s">
        <v>38</v>
      </c>
      <c r="F17210" t="s">
        <v>15</v>
      </c>
      <c r="G17210">
        <v>2016</v>
      </c>
      <c r="H17210">
        <v>12637.420295600001</v>
      </c>
      <c r="I17210">
        <v>15260.025903199999</v>
      </c>
      <c r="J17210">
        <v>10419.390257200001</v>
      </c>
    </row>
    <row r="17211" spans="1:10" x14ac:dyDescent="0.25">
      <c r="A17211" t="s">
        <v>44</v>
      </c>
      <c r="B17211" t="s">
        <v>11</v>
      </c>
      <c r="C17211" t="s">
        <v>16</v>
      </c>
      <c r="D17211" t="s">
        <v>27</v>
      </c>
      <c r="E17211" t="s">
        <v>38</v>
      </c>
      <c r="F17211" t="s">
        <v>15</v>
      </c>
      <c r="G17211">
        <v>2016</v>
      </c>
      <c r="H17211">
        <v>10552.8464351</v>
      </c>
      <c r="I17211">
        <v>12829.869441000001</v>
      </c>
      <c r="J17211">
        <v>8541.3124176599995</v>
      </c>
    </row>
    <row r="17212" spans="1:10" x14ac:dyDescent="0.25">
      <c r="A17212" t="s">
        <v>44</v>
      </c>
      <c r="B17212" t="s">
        <v>11</v>
      </c>
      <c r="C17212" t="s">
        <v>12</v>
      </c>
      <c r="D17212" t="s">
        <v>27</v>
      </c>
      <c r="E17212" t="s">
        <v>38</v>
      </c>
      <c r="F17212" t="s">
        <v>17</v>
      </c>
      <c r="G17212">
        <v>2016</v>
      </c>
      <c r="H17212">
        <v>4.1548237984499997E-2</v>
      </c>
      <c r="I17212">
        <v>5.0240001750500002E-2</v>
      </c>
      <c r="J17212">
        <v>3.4216398693399999E-2</v>
      </c>
    </row>
    <row r="17213" spans="1:10" x14ac:dyDescent="0.25">
      <c r="A17213" t="s">
        <v>44</v>
      </c>
      <c r="B17213" t="s">
        <v>11</v>
      </c>
      <c r="C17213" t="s">
        <v>16</v>
      </c>
      <c r="D17213" t="s">
        <v>27</v>
      </c>
      <c r="E17213" t="s">
        <v>38</v>
      </c>
      <c r="F17213" t="s">
        <v>17</v>
      </c>
      <c r="G17213">
        <v>2016</v>
      </c>
      <c r="H17213">
        <v>3.3599004992799997E-2</v>
      </c>
      <c r="I17213">
        <v>4.0848075067099997E-2</v>
      </c>
      <c r="J17213">
        <v>2.7230065907000001E-2</v>
      </c>
    </row>
    <row r="17214" spans="1:10" x14ac:dyDescent="0.25">
      <c r="A17214" t="s">
        <v>44</v>
      </c>
      <c r="B17214" t="s">
        <v>11</v>
      </c>
      <c r="C17214" t="s">
        <v>12</v>
      </c>
      <c r="D17214" t="s">
        <v>27</v>
      </c>
      <c r="E17214" t="s">
        <v>38</v>
      </c>
      <c r="F17214" t="s">
        <v>18</v>
      </c>
      <c r="G17214">
        <v>2016</v>
      </c>
      <c r="H17214">
        <v>4025.0610093199998</v>
      </c>
      <c r="I17214">
        <v>4860.3697453699997</v>
      </c>
      <c r="J17214">
        <v>3318.6109573200001</v>
      </c>
    </row>
    <row r="17215" spans="1:10" x14ac:dyDescent="0.25">
      <c r="A17215" t="s">
        <v>44</v>
      </c>
      <c r="B17215" t="s">
        <v>11</v>
      </c>
      <c r="C17215" t="s">
        <v>16</v>
      </c>
      <c r="D17215" t="s">
        <v>27</v>
      </c>
      <c r="E17215" t="s">
        <v>38</v>
      </c>
      <c r="F17215" t="s">
        <v>18</v>
      </c>
      <c r="G17215">
        <v>2016</v>
      </c>
      <c r="H17215">
        <v>3331.3276418599999</v>
      </c>
      <c r="I17215">
        <v>4050.1393603499901</v>
      </c>
      <c r="J17215">
        <v>2696.3256150699999</v>
      </c>
    </row>
    <row r="17216" spans="1:10" x14ac:dyDescent="0.25">
      <c r="A17216" t="s">
        <v>44</v>
      </c>
      <c r="B17216" t="s">
        <v>11</v>
      </c>
      <c r="C17216" t="s">
        <v>12</v>
      </c>
      <c r="D17216" t="s">
        <v>28</v>
      </c>
      <c r="E17216" t="s">
        <v>38</v>
      </c>
      <c r="F17216" t="s">
        <v>15</v>
      </c>
      <c r="G17216">
        <v>2016</v>
      </c>
      <c r="H17216">
        <v>14809.009508900001</v>
      </c>
      <c r="I17216">
        <v>17818.1190437</v>
      </c>
      <c r="J17216">
        <v>12087.9456692</v>
      </c>
    </row>
    <row r="17217" spans="1:10" x14ac:dyDescent="0.25">
      <c r="A17217" t="s">
        <v>44</v>
      </c>
      <c r="B17217" t="s">
        <v>11</v>
      </c>
      <c r="C17217" t="s">
        <v>16</v>
      </c>
      <c r="D17217" t="s">
        <v>28</v>
      </c>
      <c r="E17217" t="s">
        <v>38</v>
      </c>
      <c r="F17217" t="s">
        <v>15</v>
      </c>
      <c r="G17217">
        <v>2016</v>
      </c>
      <c r="H17217">
        <v>12184.0498023</v>
      </c>
      <c r="I17217">
        <v>14575.9990354</v>
      </c>
      <c r="J17217">
        <v>9832.7804666600005</v>
      </c>
    </row>
    <row r="17218" spans="1:10" x14ac:dyDescent="0.25">
      <c r="A17218" t="s">
        <v>44</v>
      </c>
      <c r="B17218" t="s">
        <v>11</v>
      </c>
      <c r="C17218" t="s">
        <v>12</v>
      </c>
      <c r="D17218" t="s">
        <v>28</v>
      </c>
      <c r="E17218" t="s">
        <v>38</v>
      </c>
      <c r="F17218" t="s">
        <v>17</v>
      </c>
      <c r="G17218">
        <v>2016</v>
      </c>
      <c r="H17218">
        <v>5.7736850591300001E-2</v>
      </c>
      <c r="I17218">
        <v>6.9399222788899997E-2</v>
      </c>
      <c r="J17218">
        <v>4.7131322830699998E-2</v>
      </c>
    </row>
    <row r="17219" spans="1:10" x14ac:dyDescent="0.25">
      <c r="A17219" t="s">
        <v>44</v>
      </c>
      <c r="B17219" t="s">
        <v>11</v>
      </c>
      <c r="C17219" t="s">
        <v>16</v>
      </c>
      <c r="D17219" t="s">
        <v>28</v>
      </c>
      <c r="E17219" t="s">
        <v>38</v>
      </c>
      <c r="F17219" t="s">
        <v>17</v>
      </c>
      <c r="G17219">
        <v>2016</v>
      </c>
      <c r="H17219">
        <v>4.5507171070500001E-2</v>
      </c>
      <c r="I17219">
        <v>5.4437135996099999E-2</v>
      </c>
      <c r="J17219">
        <v>3.6752045442299999E-2</v>
      </c>
    </row>
    <row r="17220" spans="1:10" x14ac:dyDescent="0.25">
      <c r="A17220" t="s">
        <v>44</v>
      </c>
      <c r="B17220" t="s">
        <v>11</v>
      </c>
      <c r="C17220" t="s">
        <v>12</v>
      </c>
      <c r="D17220" t="s">
        <v>28</v>
      </c>
      <c r="E17220" t="s">
        <v>38</v>
      </c>
      <c r="F17220" t="s">
        <v>18</v>
      </c>
      <c r="G17220">
        <v>2016</v>
      </c>
      <c r="H17220">
        <v>5642.4071550299996</v>
      </c>
      <c r="I17220">
        <v>6788.91335179</v>
      </c>
      <c r="J17220">
        <v>4605.6497629100004</v>
      </c>
    </row>
    <row r="17221" spans="1:10" x14ac:dyDescent="0.25">
      <c r="A17221" t="s">
        <v>44</v>
      </c>
      <c r="B17221" t="s">
        <v>11</v>
      </c>
      <c r="C17221" t="s">
        <v>16</v>
      </c>
      <c r="D17221" t="s">
        <v>28</v>
      </c>
      <c r="E17221" t="s">
        <v>38</v>
      </c>
      <c r="F17221" t="s">
        <v>18</v>
      </c>
      <c r="G17221">
        <v>2016</v>
      </c>
      <c r="H17221">
        <v>4511.3501679699903</v>
      </c>
      <c r="I17221">
        <v>5397.0097597900003</v>
      </c>
      <c r="J17221">
        <v>3640.75299507</v>
      </c>
    </row>
    <row r="17222" spans="1:10" x14ac:dyDescent="0.25">
      <c r="A17222" t="s">
        <v>44</v>
      </c>
      <c r="B17222" t="s">
        <v>11</v>
      </c>
      <c r="C17222" t="s">
        <v>12</v>
      </c>
      <c r="D17222" t="s">
        <v>29</v>
      </c>
      <c r="E17222" t="s">
        <v>38</v>
      </c>
      <c r="F17222" t="s">
        <v>15</v>
      </c>
      <c r="G17222">
        <v>2016</v>
      </c>
      <c r="H17222">
        <v>15676.096300499999</v>
      </c>
      <c r="I17222">
        <v>18434.698586300001</v>
      </c>
      <c r="J17222">
        <v>13328.124308599999</v>
      </c>
    </row>
    <row r="17223" spans="1:10" x14ac:dyDescent="0.25">
      <c r="A17223" t="s">
        <v>44</v>
      </c>
      <c r="B17223" t="s">
        <v>11</v>
      </c>
      <c r="C17223" t="s">
        <v>16</v>
      </c>
      <c r="D17223" t="s">
        <v>29</v>
      </c>
      <c r="E17223" t="s">
        <v>38</v>
      </c>
      <c r="F17223" t="s">
        <v>15</v>
      </c>
      <c r="G17223">
        <v>2016</v>
      </c>
      <c r="H17223">
        <v>12763.837010900001</v>
      </c>
      <c r="I17223">
        <v>14966.807276</v>
      </c>
      <c r="J17223">
        <v>10835.7926677</v>
      </c>
    </row>
    <row r="17224" spans="1:10" x14ac:dyDescent="0.25">
      <c r="A17224" t="s">
        <v>44</v>
      </c>
      <c r="B17224" t="s">
        <v>11</v>
      </c>
      <c r="C17224" t="s">
        <v>12</v>
      </c>
      <c r="D17224" t="s">
        <v>29</v>
      </c>
      <c r="E17224" t="s">
        <v>38</v>
      </c>
      <c r="F17224" t="s">
        <v>17</v>
      </c>
      <c r="G17224">
        <v>2016</v>
      </c>
      <c r="H17224">
        <v>7.6161527780000002E-2</v>
      </c>
      <c r="I17224">
        <v>8.9602947757300003E-2</v>
      </c>
      <c r="J17224">
        <v>6.4777438273099994E-2</v>
      </c>
    </row>
    <row r="17225" spans="1:10" x14ac:dyDescent="0.25">
      <c r="A17225" t="s">
        <v>44</v>
      </c>
      <c r="B17225" t="s">
        <v>11</v>
      </c>
      <c r="C17225" t="s">
        <v>16</v>
      </c>
      <c r="D17225" t="s">
        <v>29</v>
      </c>
      <c r="E17225" t="s">
        <v>38</v>
      </c>
      <c r="F17225" t="s">
        <v>17</v>
      </c>
      <c r="G17225">
        <v>2016</v>
      </c>
      <c r="H17225">
        <v>6.0053604448299998E-2</v>
      </c>
      <c r="I17225">
        <v>7.0412943818300003E-2</v>
      </c>
      <c r="J17225">
        <v>5.0995170726200002E-2</v>
      </c>
    </row>
    <row r="17226" spans="1:10" x14ac:dyDescent="0.25">
      <c r="A17226" t="s">
        <v>44</v>
      </c>
      <c r="B17226" t="s">
        <v>11</v>
      </c>
      <c r="C17226" t="s">
        <v>12</v>
      </c>
      <c r="D17226" t="s">
        <v>29</v>
      </c>
      <c r="E17226" t="s">
        <v>38</v>
      </c>
      <c r="F17226" t="s">
        <v>18</v>
      </c>
      <c r="G17226">
        <v>2016</v>
      </c>
      <c r="H17226">
        <v>7503.6660661899996</v>
      </c>
      <c r="I17226">
        <v>8824.1242954099998</v>
      </c>
      <c r="J17226">
        <v>6379.7639529199996</v>
      </c>
    </row>
    <row r="17227" spans="1:10" x14ac:dyDescent="0.25">
      <c r="A17227" t="s">
        <v>44</v>
      </c>
      <c r="B17227" t="s">
        <v>11</v>
      </c>
      <c r="C17227" t="s">
        <v>16</v>
      </c>
      <c r="D17227" t="s">
        <v>29</v>
      </c>
      <c r="E17227" t="s">
        <v>38</v>
      </c>
      <c r="F17227" t="s">
        <v>18</v>
      </c>
      <c r="G17227">
        <v>2016</v>
      </c>
      <c r="H17227">
        <v>5958.6352737999996</v>
      </c>
      <c r="I17227">
        <v>6987.0639757299996</v>
      </c>
      <c r="J17227">
        <v>5058.5522483699997</v>
      </c>
    </row>
    <row r="17228" spans="1:10" x14ac:dyDescent="0.25">
      <c r="A17228" t="s">
        <v>44</v>
      </c>
      <c r="B17228" t="s">
        <v>11</v>
      </c>
      <c r="C17228" t="s">
        <v>12</v>
      </c>
      <c r="D17228" t="s">
        <v>30</v>
      </c>
      <c r="E17228" t="s">
        <v>38</v>
      </c>
      <c r="F17228" t="s">
        <v>15</v>
      </c>
      <c r="G17228">
        <v>2016</v>
      </c>
      <c r="H17228">
        <v>16757.0071838</v>
      </c>
      <c r="I17228">
        <v>19301.834045700001</v>
      </c>
      <c r="J17228">
        <v>14477.335177299999</v>
      </c>
    </row>
    <row r="17229" spans="1:10" x14ac:dyDescent="0.25">
      <c r="A17229" t="s">
        <v>44</v>
      </c>
      <c r="B17229" t="s">
        <v>11</v>
      </c>
      <c r="C17229" t="s">
        <v>16</v>
      </c>
      <c r="D17229" t="s">
        <v>30</v>
      </c>
      <c r="E17229" t="s">
        <v>38</v>
      </c>
      <c r="F17229" t="s">
        <v>15</v>
      </c>
      <c r="G17229">
        <v>2016</v>
      </c>
      <c r="H17229">
        <v>14401.923079</v>
      </c>
      <c r="I17229">
        <v>16925.027314399998</v>
      </c>
      <c r="J17229">
        <v>12127.8344191</v>
      </c>
    </row>
    <row r="17230" spans="1:10" x14ac:dyDescent="0.25">
      <c r="A17230" t="s">
        <v>44</v>
      </c>
      <c r="B17230" t="s">
        <v>11</v>
      </c>
      <c r="C17230" t="s">
        <v>12</v>
      </c>
      <c r="D17230" t="s">
        <v>30</v>
      </c>
      <c r="E17230" t="s">
        <v>38</v>
      </c>
      <c r="F17230" t="s">
        <v>17</v>
      </c>
      <c r="G17230">
        <v>2016</v>
      </c>
      <c r="H17230">
        <v>9.5716325593599993E-2</v>
      </c>
      <c r="I17230">
        <v>0.110330196184</v>
      </c>
      <c r="J17230">
        <v>8.2740333653699996E-2</v>
      </c>
    </row>
    <row r="17231" spans="1:10" x14ac:dyDescent="0.25">
      <c r="A17231" t="s">
        <v>44</v>
      </c>
      <c r="B17231" t="s">
        <v>11</v>
      </c>
      <c r="C17231" t="s">
        <v>16</v>
      </c>
      <c r="D17231" t="s">
        <v>30</v>
      </c>
      <c r="E17231" t="s">
        <v>38</v>
      </c>
      <c r="F17231" t="s">
        <v>17</v>
      </c>
      <c r="G17231">
        <v>2016</v>
      </c>
      <c r="H17231">
        <v>7.6364431722500001E-2</v>
      </c>
      <c r="I17231">
        <v>8.9842018796399997E-2</v>
      </c>
      <c r="J17231">
        <v>6.4268891786499999E-2</v>
      </c>
    </row>
    <row r="17232" spans="1:10" x14ac:dyDescent="0.25">
      <c r="A17232" t="s">
        <v>44</v>
      </c>
      <c r="B17232" t="s">
        <v>11</v>
      </c>
      <c r="C17232" t="s">
        <v>12</v>
      </c>
      <c r="D17232" t="s">
        <v>30</v>
      </c>
      <c r="E17232" t="s">
        <v>38</v>
      </c>
      <c r="F17232" t="s">
        <v>18</v>
      </c>
      <c r="G17232">
        <v>2016</v>
      </c>
      <c r="H17232">
        <v>9480.7642315899993</v>
      </c>
      <c r="I17232">
        <v>10920.574051</v>
      </c>
      <c r="J17232">
        <v>8190.9734841999998</v>
      </c>
    </row>
    <row r="17233" spans="1:10" x14ac:dyDescent="0.25">
      <c r="A17233" t="s">
        <v>44</v>
      </c>
      <c r="B17233" t="s">
        <v>11</v>
      </c>
      <c r="C17233" t="s">
        <v>16</v>
      </c>
      <c r="D17233" t="s">
        <v>30</v>
      </c>
      <c r="E17233" t="s">
        <v>38</v>
      </c>
      <c r="F17233" t="s">
        <v>18</v>
      </c>
      <c r="G17233">
        <v>2016</v>
      </c>
      <c r="H17233">
        <v>7591.8368559500004</v>
      </c>
      <c r="I17233">
        <v>8921.8672707000005</v>
      </c>
      <c r="J17233">
        <v>6393.0726348500002</v>
      </c>
    </row>
    <row r="17234" spans="1:10" x14ac:dyDescent="0.25">
      <c r="A17234" t="s">
        <v>44</v>
      </c>
      <c r="B17234" t="s">
        <v>11</v>
      </c>
      <c r="C17234" t="s">
        <v>12</v>
      </c>
      <c r="D17234" t="s">
        <v>31</v>
      </c>
      <c r="E17234" t="s">
        <v>38</v>
      </c>
      <c r="F17234" t="s">
        <v>15</v>
      </c>
      <c r="G17234">
        <v>2016</v>
      </c>
      <c r="H17234">
        <v>17339.380878100001</v>
      </c>
      <c r="I17234">
        <v>20095.660451</v>
      </c>
      <c r="J17234">
        <v>15027.5097558</v>
      </c>
    </row>
    <row r="17235" spans="1:10" x14ac:dyDescent="0.25">
      <c r="A17235" t="s">
        <v>44</v>
      </c>
      <c r="B17235" t="s">
        <v>11</v>
      </c>
      <c r="C17235" t="s">
        <v>16</v>
      </c>
      <c r="D17235" t="s">
        <v>31</v>
      </c>
      <c r="E17235" t="s">
        <v>38</v>
      </c>
      <c r="F17235" t="s">
        <v>15</v>
      </c>
      <c r="G17235">
        <v>2016</v>
      </c>
      <c r="H17235">
        <v>15426.4325826</v>
      </c>
      <c r="I17235">
        <v>18015.778985100002</v>
      </c>
      <c r="J17235">
        <v>13202.0643948</v>
      </c>
    </row>
    <row r="17236" spans="1:10" x14ac:dyDescent="0.25">
      <c r="A17236" t="s">
        <v>44</v>
      </c>
      <c r="B17236" t="s">
        <v>11</v>
      </c>
      <c r="C17236" t="s">
        <v>12</v>
      </c>
      <c r="D17236" t="s">
        <v>31</v>
      </c>
      <c r="E17236" t="s">
        <v>38</v>
      </c>
      <c r="F17236" t="s">
        <v>17</v>
      </c>
      <c r="G17236">
        <v>2016</v>
      </c>
      <c r="H17236">
        <v>0.112409317129</v>
      </c>
      <c r="I17236">
        <v>0.13030148484599999</v>
      </c>
      <c r="J17236">
        <v>9.7356381866E-2</v>
      </c>
    </row>
    <row r="17237" spans="1:10" x14ac:dyDescent="0.25">
      <c r="A17237" t="s">
        <v>44</v>
      </c>
      <c r="B17237" t="s">
        <v>11</v>
      </c>
      <c r="C17237" t="s">
        <v>16</v>
      </c>
      <c r="D17237" t="s">
        <v>31</v>
      </c>
      <c r="E17237" t="s">
        <v>38</v>
      </c>
      <c r="F17237" t="s">
        <v>17</v>
      </c>
      <c r="G17237">
        <v>2016</v>
      </c>
      <c r="H17237">
        <v>9.1342463155200004E-2</v>
      </c>
      <c r="I17237">
        <v>0.106720115068</v>
      </c>
      <c r="J17237">
        <v>7.8137489692900006E-2</v>
      </c>
    </row>
    <row r="17238" spans="1:10" x14ac:dyDescent="0.25">
      <c r="A17238" t="s">
        <v>44</v>
      </c>
      <c r="B17238" t="s">
        <v>11</v>
      </c>
      <c r="C17238" t="s">
        <v>12</v>
      </c>
      <c r="D17238" t="s">
        <v>31</v>
      </c>
      <c r="E17238" t="s">
        <v>38</v>
      </c>
      <c r="F17238" t="s">
        <v>18</v>
      </c>
      <c r="G17238">
        <v>2016</v>
      </c>
      <c r="H17238">
        <v>11186.5911019</v>
      </c>
      <c r="I17238">
        <v>12964.819099799999</v>
      </c>
      <c r="J17238">
        <v>9695.0755104399996</v>
      </c>
    </row>
    <row r="17239" spans="1:10" x14ac:dyDescent="0.25">
      <c r="A17239" t="s">
        <v>44</v>
      </c>
      <c r="B17239" t="s">
        <v>11</v>
      </c>
      <c r="C17239" t="s">
        <v>16</v>
      </c>
      <c r="D17239" t="s">
        <v>31</v>
      </c>
      <c r="E17239" t="s">
        <v>38</v>
      </c>
      <c r="F17239" t="s">
        <v>18</v>
      </c>
      <c r="G17239">
        <v>2016</v>
      </c>
      <c r="H17239">
        <v>9104.1844392599996</v>
      </c>
      <c r="I17239">
        <v>10632.3334199</v>
      </c>
      <c r="J17239">
        <v>7791.4338642899902</v>
      </c>
    </row>
    <row r="17240" spans="1:10" x14ac:dyDescent="0.25">
      <c r="A17240" t="s">
        <v>44</v>
      </c>
      <c r="B17240" t="s">
        <v>11</v>
      </c>
      <c r="C17240" t="s">
        <v>12</v>
      </c>
      <c r="D17240" t="s">
        <v>32</v>
      </c>
      <c r="E17240" t="s">
        <v>38</v>
      </c>
      <c r="F17240" t="s">
        <v>15</v>
      </c>
      <c r="G17240">
        <v>2016</v>
      </c>
      <c r="H17240">
        <v>12442.0700528</v>
      </c>
      <c r="I17240">
        <v>14433.539346400001</v>
      </c>
      <c r="J17240">
        <v>10821.568821000001</v>
      </c>
    </row>
    <row r="17241" spans="1:10" x14ac:dyDescent="0.25">
      <c r="A17241" t="s">
        <v>44</v>
      </c>
      <c r="B17241" t="s">
        <v>11</v>
      </c>
      <c r="C17241" t="s">
        <v>16</v>
      </c>
      <c r="D17241" t="s">
        <v>32</v>
      </c>
      <c r="E17241" t="s">
        <v>38</v>
      </c>
      <c r="F17241" t="s">
        <v>15</v>
      </c>
      <c r="G17241">
        <v>2016</v>
      </c>
      <c r="H17241">
        <v>12020.896706</v>
      </c>
      <c r="I17241">
        <v>14033.8330781</v>
      </c>
      <c r="J17241">
        <v>10321.7203021</v>
      </c>
    </row>
    <row r="17242" spans="1:10" x14ac:dyDescent="0.25">
      <c r="A17242" t="s">
        <v>44</v>
      </c>
      <c r="B17242" t="s">
        <v>11</v>
      </c>
      <c r="C17242" t="s">
        <v>12</v>
      </c>
      <c r="D17242" t="s">
        <v>32</v>
      </c>
      <c r="E17242" t="s">
        <v>38</v>
      </c>
      <c r="F17242" t="s">
        <v>17</v>
      </c>
      <c r="G17242">
        <v>2016</v>
      </c>
      <c r="H17242">
        <v>0.12674580365499999</v>
      </c>
      <c r="I17242">
        <v>0.147012006966</v>
      </c>
      <c r="J17242">
        <v>0.110223259616</v>
      </c>
    </row>
    <row r="17243" spans="1:10" x14ac:dyDescent="0.25">
      <c r="A17243" t="s">
        <v>44</v>
      </c>
      <c r="B17243" t="s">
        <v>11</v>
      </c>
      <c r="C17243" t="s">
        <v>16</v>
      </c>
      <c r="D17243" t="s">
        <v>32</v>
      </c>
      <c r="E17243" t="s">
        <v>38</v>
      </c>
      <c r="F17243" t="s">
        <v>17</v>
      </c>
      <c r="G17243">
        <v>2016</v>
      </c>
      <c r="H17243">
        <v>0.104615607747</v>
      </c>
      <c r="I17243">
        <v>0.122153620262</v>
      </c>
      <c r="J17243">
        <v>8.9826954295399997E-2</v>
      </c>
    </row>
    <row r="17244" spans="1:10" x14ac:dyDescent="0.25">
      <c r="A17244" t="s">
        <v>44</v>
      </c>
      <c r="B17244" t="s">
        <v>11</v>
      </c>
      <c r="C17244" t="s">
        <v>12</v>
      </c>
      <c r="D17244" t="s">
        <v>32</v>
      </c>
      <c r="E17244" t="s">
        <v>38</v>
      </c>
      <c r="F17244" t="s">
        <v>18</v>
      </c>
      <c r="G17244">
        <v>2016</v>
      </c>
      <c r="H17244">
        <v>12645.8495843</v>
      </c>
      <c r="I17244">
        <v>14669.935691499901</v>
      </c>
      <c r="J17244">
        <v>10998.8073525</v>
      </c>
    </row>
    <row r="17245" spans="1:10" x14ac:dyDescent="0.25">
      <c r="A17245" t="s">
        <v>44</v>
      </c>
      <c r="B17245" t="s">
        <v>11</v>
      </c>
      <c r="C17245" t="s">
        <v>16</v>
      </c>
      <c r="D17245" t="s">
        <v>32</v>
      </c>
      <c r="E17245" t="s">
        <v>38</v>
      </c>
      <c r="F17245" t="s">
        <v>18</v>
      </c>
      <c r="G17245">
        <v>2016</v>
      </c>
      <c r="H17245">
        <v>10443.5177532</v>
      </c>
      <c r="I17245">
        <v>12192.317135899901</v>
      </c>
      <c r="J17245">
        <v>8967.3068370199999</v>
      </c>
    </row>
    <row r="17246" spans="1:10" x14ac:dyDescent="0.25">
      <c r="A17246" t="s">
        <v>44</v>
      </c>
      <c r="B17246" t="s">
        <v>11</v>
      </c>
      <c r="C17246" t="s">
        <v>12</v>
      </c>
      <c r="D17246" t="s">
        <v>33</v>
      </c>
      <c r="E17246" t="s">
        <v>38</v>
      </c>
      <c r="F17246" t="s">
        <v>15</v>
      </c>
      <c r="G17246">
        <v>2016</v>
      </c>
      <c r="H17246">
        <v>11659.2971963</v>
      </c>
      <c r="I17246">
        <v>13542.906367</v>
      </c>
      <c r="J17246">
        <v>10117.612607200001</v>
      </c>
    </row>
    <row r="17247" spans="1:10" x14ac:dyDescent="0.25">
      <c r="A17247" t="s">
        <v>44</v>
      </c>
      <c r="B17247" t="s">
        <v>11</v>
      </c>
      <c r="C17247" t="s">
        <v>16</v>
      </c>
      <c r="D17247" t="s">
        <v>33</v>
      </c>
      <c r="E17247" t="s">
        <v>38</v>
      </c>
      <c r="F17247" t="s">
        <v>15</v>
      </c>
      <c r="G17247">
        <v>2016</v>
      </c>
      <c r="H17247">
        <v>11483.1617004</v>
      </c>
      <c r="I17247">
        <v>13484.142658299999</v>
      </c>
      <c r="J17247">
        <v>9942.3268990899996</v>
      </c>
    </row>
    <row r="17248" spans="1:10" x14ac:dyDescent="0.25">
      <c r="A17248" t="s">
        <v>44</v>
      </c>
      <c r="B17248" t="s">
        <v>11</v>
      </c>
      <c r="C17248" t="s">
        <v>12</v>
      </c>
      <c r="D17248" t="s">
        <v>33</v>
      </c>
      <c r="E17248" t="s">
        <v>38</v>
      </c>
      <c r="F17248" t="s">
        <v>17</v>
      </c>
      <c r="G17248">
        <v>2016</v>
      </c>
      <c r="H17248">
        <v>0.13615462239100001</v>
      </c>
      <c r="I17248">
        <v>0.15815383976799999</v>
      </c>
      <c r="J17248">
        <v>0.118149269773</v>
      </c>
    </row>
    <row r="17249" spans="1:10" x14ac:dyDescent="0.25">
      <c r="A17249" t="s">
        <v>44</v>
      </c>
      <c r="B17249" t="s">
        <v>11</v>
      </c>
      <c r="C17249" t="s">
        <v>16</v>
      </c>
      <c r="D17249" t="s">
        <v>33</v>
      </c>
      <c r="E17249" t="s">
        <v>38</v>
      </c>
      <c r="F17249" t="s">
        <v>17</v>
      </c>
      <c r="G17249">
        <v>2016</v>
      </c>
      <c r="H17249">
        <v>0.114184136527</v>
      </c>
      <c r="I17249">
        <v>0.13406438637500001</v>
      </c>
      <c r="J17249">
        <v>9.8864295384400003E-2</v>
      </c>
    </row>
    <row r="17250" spans="1:10" x14ac:dyDescent="0.25">
      <c r="A17250" t="s">
        <v>44</v>
      </c>
      <c r="B17250" t="s">
        <v>11</v>
      </c>
      <c r="C17250" t="s">
        <v>12</v>
      </c>
      <c r="D17250" t="s">
        <v>33</v>
      </c>
      <c r="E17250" t="s">
        <v>38</v>
      </c>
      <c r="F17250" t="s">
        <v>18</v>
      </c>
      <c r="G17250">
        <v>2016</v>
      </c>
      <c r="H17250">
        <v>13598.7215399</v>
      </c>
      <c r="I17250">
        <v>15795.652981899901</v>
      </c>
      <c r="J17250">
        <v>11800.5909084</v>
      </c>
    </row>
    <row r="17251" spans="1:10" x14ac:dyDescent="0.25">
      <c r="A17251" t="s">
        <v>44</v>
      </c>
      <c r="B17251" t="s">
        <v>11</v>
      </c>
      <c r="C17251" t="s">
        <v>16</v>
      </c>
      <c r="D17251" t="s">
        <v>33</v>
      </c>
      <c r="E17251" t="s">
        <v>38</v>
      </c>
      <c r="F17251" t="s">
        <v>18</v>
      </c>
      <c r="G17251">
        <v>2016</v>
      </c>
      <c r="H17251">
        <v>11406.951432100001</v>
      </c>
      <c r="I17251">
        <v>13394.6524852</v>
      </c>
      <c r="J17251">
        <v>9876.3426849999996</v>
      </c>
    </row>
    <row r="17252" spans="1:10" x14ac:dyDescent="0.25">
      <c r="A17252" t="s">
        <v>44</v>
      </c>
      <c r="B17252" t="s">
        <v>11</v>
      </c>
      <c r="C17252" t="s">
        <v>12</v>
      </c>
      <c r="D17252" t="s">
        <v>34</v>
      </c>
      <c r="E17252" t="s">
        <v>38</v>
      </c>
      <c r="F17252" t="s">
        <v>15</v>
      </c>
      <c r="G17252">
        <v>2016</v>
      </c>
      <c r="H17252">
        <v>8408.7499445600006</v>
      </c>
      <c r="I17252">
        <v>9683.2897419300007</v>
      </c>
      <c r="J17252">
        <v>7316.6663580900004</v>
      </c>
    </row>
    <row r="17253" spans="1:10" x14ac:dyDescent="0.25">
      <c r="A17253" t="s">
        <v>44</v>
      </c>
      <c r="B17253" t="s">
        <v>11</v>
      </c>
      <c r="C17253" t="s">
        <v>16</v>
      </c>
      <c r="D17253" t="s">
        <v>34</v>
      </c>
      <c r="E17253" t="s">
        <v>38</v>
      </c>
      <c r="F17253" t="s">
        <v>15</v>
      </c>
      <c r="G17253">
        <v>2016</v>
      </c>
      <c r="H17253">
        <v>9072.8606957600005</v>
      </c>
      <c r="I17253">
        <v>10512.413500000001</v>
      </c>
      <c r="J17253">
        <v>7927.8014443100001</v>
      </c>
    </row>
    <row r="17254" spans="1:10" x14ac:dyDescent="0.25">
      <c r="A17254" t="s">
        <v>44</v>
      </c>
      <c r="B17254" t="s">
        <v>11</v>
      </c>
      <c r="C17254" t="s">
        <v>12</v>
      </c>
      <c r="D17254" t="s">
        <v>34</v>
      </c>
      <c r="E17254" t="s">
        <v>38</v>
      </c>
      <c r="F17254" t="s">
        <v>17</v>
      </c>
      <c r="G17254">
        <v>2016</v>
      </c>
      <c r="H17254">
        <v>0.139614401252</v>
      </c>
      <c r="I17254">
        <v>0.160765467381</v>
      </c>
      <c r="J17254">
        <v>0.12149241661600001</v>
      </c>
    </row>
    <row r="17255" spans="1:10" x14ac:dyDescent="0.25">
      <c r="A17255" t="s">
        <v>44</v>
      </c>
      <c r="B17255" t="s">
        <v>11</v>
      </c>
      <c r="C17255" t="s">
        <v>16</v>
      </c>
      <c r="D17255" t="s">
        <v>34</v>
      </c>
      <c r="E17255" t="s">
        <v>38</v>
      </c>
      <c r="F17255" t="s">
        <v>17</v>
      </c>
      <c r="G17255">
        <v>2016</v>
      </c>
      <c r="H17255">
        <v>0.119146173957</v>
      </c>
      <c r="I17255">
        <v>0.13807080713799999</v>
      </c>
      <c r="J17255">
        <v>0.10412874683700001</v>
      </c>
    </row>
    <row r="17256" spans="1:10" x14ac:dyDescent="0.25">
      <c r="A17256" t="s">
        <v>44</v>
      </c>
      <c r="B17256" t="s">
        <v>11</v>
      </c>
      <c r="C17256" t="s">
        <v>12</v>
      </c>
      <c r="D17256" t="s">
        <v>34</v>
      </c>
      <c r="E17256" t="s">
        <v>38</v>
      </c>
      <c r="F17256" t="s">
        <v>18</v>
      </c>
      <c r="G17256">
        <v>2016</v>
      </c>
      <c r="H17256">
        <v>13951.7607314</v>
      </c>
      <c r="I17256">
        <v>16066.4715282</v>
      </c>
      <c r="J17256">
        <v>12139.780473000001</v>
      </c>
    </row>
    <row r="17257" spans="1:10" x14ac:dyDescent="0.25">
      <c r="A17257" t="s">
        <v>44</v>
      </c>
      <c r="B17257" t="s">
        <v>11</v>
      </c>
      <c r="C17257" t="s">
        <v>16</v>
      </c>
      <c r="D17257" t="s">
        <v>34</v>
      </c>
      <c r="E17257" t="s">
        <v>38</v>
      </c>
      <c r="F17257" t="s">
        <v>18</v>
      </c>
      <c r="G17257">
        <v>2016</v>
      </c>
      <c r="H17257">
        <v>11907.5021356</v>
      </c>
      <c r="I17257">
        <v>13796.815624000001</v>
      </c>
      <c r="J17257">
        <v>10404.6910665</v>
      </c>
    </row>
    <row r="17258" spans="1:10" x14ac:dyDescent="0.25">
      <c r="A17258" t="s">
        <v>44</v>
      </c>
      <c r="B17258" t="s">
        <v>11</v>
      </c>
      <c r="C17258" t="s">
        <v>12</v>
      </c>
      <c r="D17258" t="s">
        <v>35</v>
      </c>
      <c r="E17258" t="s">
        <v>38</v>
      </c>
      <c r="F17258" t="s">
        <v>15</v>
      </c>
      <c r="G17258">
        <v>2016</v>
      </c>
      <c r="H17258">
        <v>4883.0682278900003</v>
      </c>
      <c r="I17258">
        <v>5609.8514925600002</v>
      </c>
      <c r="J17258">
        <v>4247.2493461399999</v>
      </c>
    </row>
    <row r="17259" spans="1:10" x14ac:dyDescent="0.25">
      <c r="A17259" t="s">
        <v>44</v>
      </c>
      <c r="B17259" t="s">
        <v>11</v>
      </c>
      <c r="C17259" t="s">
        <v>16</v>
      </c>
      <c r="D17259" t="s">
        <v>35</v>
      </c>
      <c r="E17259" t="s">
        <v>38</v>
      </c>
      <c r="F17259" t="s">
        <v>15</v>
      </c>
      <c r="G17259">
        <v>2016</v>
      </c>
      <c r="H17259">
        <v>6394.1696646199998</v>
      </c>
      <c r="I17259">
        <v>7374.9277027999997</v>
      </c>
      <c r="J17259">
        <v>5523.5491791499999</v>
      </c>
    </row>
    <row r="17260" spans="1:10" x14ac:dyDescent="0.25">
      <c r="A17260" t="s">
        <v>44</v>
      </c>
      <c r="B17260" t="s">
        <v>11</v>
      </c>
      <c r="C17260" t="s">
        <v>12</v>
      </c>
      <c r="D17260" t="s">
        <v>35</v>
      </c>
      <c r="E17260" t="s">
        <v>38</v>
      </c>
      <c r="F17260" t="s">
        <v>17</v>
      </c>
      <c r="G17260">
        <v>2016</v>
      </c>
      <c r="H17260">
        <v>0.13812125257300001</v>
      </c>
      <c r="I17260">
        <v>0.15867653668500001</v>
      </c>
      <c r="J17260">
        <v>0.120133985662</v>
      </c>
    </row>
    <row r="17261" spans="1:10" x14ac:dyDescent="0.25">
      <c r="A17261" t="s">
        <v>44</v>
      </c>
      <c r="B17261" t="s">
        <v>11</v>
      </c>
      <c r="C17261" t="s">
        <v>16</v>
      </c>
      <c r="D17261" t="s">
        <v>35</v>
      </c>
      <c r="E17261" t="s">
        <v>38</v>
      </c>
      <c r="F17261" t="s">
        <v>17</v>
      </c>
      <c r="G17261">
        <v>2016</v>
      </c>
      <c r="H17261">
        <v>0.119816154934</v>
      </c>
      <c r="I17261">
        <v>0.13819000561</v>
      </c>
      <c r="J17261">
        <v>0.103513651754</v>
      </c>
    </row>
    <row r="17262" spans="1:10" x14ac:dyDescent="0.25">
      <c r="A17262" t="s">
        <v>44</v>
      </c>
      <c r="B17262" t="s">
        <v>11</v>
      </c>
      <c r="C17262" t="s">
        <v>12</v>
      </c>
      <c r="D17262" t="s">
        <v>35</v>
      </c>
      <c r="E17262" t="s">
        <v>38</v>
      </c>
      <c r="F17262" t="s">
        <v>18</v>
      </c>
      <c r="G17262">
        <v>2016</v>
      </c>
      <c r="H17262">
        <v>13805.974083200001</v>
      </c>
      <c r="I17262">
        <v>15860.819612200001</v>
      </c>
      <c r="J17262">
        <v>12008.3135563</v>
      </c>
    </row>
    <row r="17263" spans="1:10" x14ac:dyDescent="0.25">
      <c r="A17263" t="s">
        <v>44</v>
      </c>
      <c r="B17263" t="s">
        <v>11</v>
      </c>
      <c r="C17263" t="s">
        <v>16</v>
      </c>
      <c r="D17263" t="s">
        <v>35</v>
      </c>
      <c r="E17263" t="s">
        <v>38</v>
      </c>
      <c r="F17263" t="s">
        <v>18</v>
      </c>
      <c r="G17263">
        <v>2016</v>
      </c>
      <c r="H17263">
        <v>11977.0303943</v>
      </c>
      <c r="I17263">
        <v>13814.1053311</v>
      </c>
      <c r="J17263">
        <v>10346.256022699999</v>
      </c>
    </row>
    <row r="17264" spans="1:10" x14ac:dyDescent="0.25">
      <c r="A17264" t="s">
        <v>44</v>
      </c>
      <c r="B17264" t="s">
        <v>11</v>
      </c>
      <c r="C17264" t="s">
        <v>12</v>
      </c>
      <c r="D17264" t="s">
        <v>36</v>
      </c>
      <c r="E17264" t="s">
        <v>38</v>
      </c>
      <c r="F17264" t="s">
        <v>15</v>
      </c>
      <c r="G17264">
        <v>2016</v>
      </c>
      <c r="H17264">
        <v>1952.93297706</v>
      </c>
      <c r="I17264">
        <v>2250.76436448</v>
      </c>
      <c r="J17264">
        <v>1680.4586486799999</v>
      </c>
    </row>
    <row r="17265" spans="1:10" x14ac:dyDescent="0.25">
      <c r="A17265" t="s">
        <v>44</v>
      </c>
      <c r="B17265" t="s">
        <v>11</v>
      </c>
      <c r="C17265" t="s">
        <v>16</v>
      </c>
      <c r="D17265" t="s">
        <v>36</v>
      </c>
      <c r="E17265" t="s">
        <v>38</v>
      </c>
      <c r="F17265" t="s">
        <v>15</v>
      </c>
      <c r="G17265">
        <v>2016</v>
      </c>
      <c r="H17265">
        <v>3618.81632502</v>
      </c>
      <c r="I17265">
        <v>4186.6248388499998</v>
      </c>
      <c r="J17265">
        <v>3096.42456928</v>
      </c>
    </row>
    <row r="17266" spans="1:10" x14ac:dyDescent="0.25">
      <c r="A17266" t="s">
        <v>44</v>
      </c>
      <c r="B17266" t="s">
        <v>11</v>
      </c>
      <c r="C17266" t="s">
        <v>12</v>
      </c>
      <c r="D17266" t="s">
        <v>36</v>
      </c>
      <c r="E17266" t="s">
        <v>38</v>
      </c>
      <c r="F17266" t="s">
        <v>17</v>
      </c>
      <c r="G17266">
        <v>2016</v>
      </c>
      <c r="H17266">
        <v>0.13240718252700001</v>
      </c>
      <c r="I17266">
        <v>0.152594979155</v>
      </c>
      <c r="J17266">
        <v>0.11393459473299999</v>
      </c>
    </row>
    <row r="17267" spans="1:10" x14ac:dyDescent="0.25">
      <c r="A17267" t="s">
        <v>44</v>
      </c>
      <c r="B17267" t="s">
        <v>11</v>
      </c>
      <c r="C17267" t="s">
        <v>16</v>
      </c>
      <c r="D17267" t="s">
        <v>36</v>
      </c>
      <c r="E17267" t="s">
        <v>38</v>
      </c>
      <c r="F17267" t="s">
        <v>17</v>
      </c>
      <c r="G17267">
        <v>2016</v>
      </c>
      <c r="H17267">
        <v>0.11666076480400001</v>
      </c>
      <c r="I17267">
        <v>0.13497059904600001</v>
      </c>
      <c r="J17267">
        <v>9.9823151537900001E-2</v>
      </c>
    </row>
    <row r="17268" spans="1:10" x14ac:dyDescent="0.25">
      <c r="A17268" t="s">
        <v>44</v>
      </c>
      <c r="B17268" t="s">
        <v>11</v>
      </c>
      <c r="C17268" t="s">
        <v>12</v>
      </c>
      <c r="D17268" t="s">
        <v>36</v>
      </c>
      <c r="E17268" t="s">
        <v>38</v>
      </c>
      <c r="F17268" t="s">
        <v>18</v>
      </c>
      <c r="G17268">
        <v>2016</v>
      </c>
      <c r="H17268">
        <v>13236.076670499901</v>
      </c>
      <c r="I17268">
        <v>15254.6400953999</v>
      </c>
      <c r="J17268">
        <v>11389.371666499999</v>
      </c>
    </row>
    <row r="17269" spans="1:10" x14ac:dyDescent="0.25">
      <c r="A17269" t="s">
        <v>44</v>
      </c>
      <c r="B17269" t="s">
        <v>11</v>
      </c>
      <c r="C17269" t="s">
        <v>16</v>
      </c>
      <c r="D17269" t="s">
        <v>36</v>
      </c>
      <c r="E17269" t="s">
        <v>38</v>
      </c>
      <c r="F17269" t="s">
        <v>18</v>
      </c>
      <c r="G17269">
        <v>2016</v>
      </c>
      <c r="H17269">
        <v>11662.837086199999</v>
      </c>
      <c r="I17269">
        <v>13492.788539499999</v>
      </c>
      <c r="J17269">
        <v>9979.2562147099998</v>
      </c>
    </row>
    <row r="17270" spans="1:10" x14ac:dyDescent="0.25">
      <c r="A17270" t="s">
        <v>44</v>
      </c>
      <c r="B17270" t="s">
        <v>11</v>
      </c>
      <c r="C17270" t="s">
        <v>12</v>
      </c>
      <c r="D17270" t="s">
        <v>37</v>
      </c>
      <c r="E17270" t="s">
        <v>38</v>
      </c>
      <c r="F17270" t="s">
        <v>15</v>
      </c>
      <c r="G17270">
        <v>2016</v>
      </c>
      <c r="H17270">
        <v>335.13142388099999</v>
      </c>
      <c r="I17270">
        <v>390.28474393200003</v>
      </c>
      <c r="J17270">
        <v>283.25468081999998</v>
      </c>
    </row>
    <row r="17271" spans="1:10" x14ac:dyDescent="0.25">
      <c r="A17271" t="s">
        <v>44</v>
      </c>
      <c r="B17271" t="s">
        <v>11</v>
      </c>
      <c r="C17271" t="s">
        <v>16</v>
      </c>
      <c r="D17271" t="s">
        <v>37</v>
      </c>
      <c r="E17271" t="s">
        <v>38</v>
      </c>
      <c r="F17271" t="s">
        <v>15</v>
      </c>
      <c r="G17271">
        <v>2016</v>
      </c>
      <c r="H17271">
        <v>1010.5270851400001</v>
      </c>
      <c r="I17271">
        <v>1175.2604937399999</v>
      </c>
      <c r="J17271">
        <v>844.91748405199996</v>
      </c>
    </row>
    <row r="17272" spans="1:10" x14ac:dyDescent="0.25">
      <c r="A17272" t="s">
        <v>44</v>
      </c>
      <c r="B17272" t="s">
        <v>11</v>
      </c>
      <c r="C17272" t="s">
        <v>12</v>
      </c>
      <c r="D17272" t="s">
        <v>37</v>
      </c>
      <c r="E17272" t="s">
        <v>38</v>
      </c>
      <c r="F17272" t="s">
        <v>17</v>
      </c>
      <c r="G17272">
        <v>2016</v>
      </c>
      <c r="H17272">
        <v>0.123146846485</v>
      </c>
      <c r="I17272">
        <v>0.143396926599</v>
      </c>
      <c r="J17272">
        <v>0.104073797459</v>
      </c>
    </row>
    <row r="17273" spans="1:10" x14ac:dyDescent="0.25">
      <c r="A17273" t="s">
        <v>44</v>
      </c>
      <c r="B17273" t="s">
        <v>11</v>
      </c>
      <c r="C17273" t="s">
        <v>16</v>
      </c>
      <c r="D17273" t="s">
        <v>37</v>
      </c>
      <c r="E17273" t="s">
        <v>38</v>
      </c>
      <c r="F17273" t="s">
        <v>17</v>
      </c>
      <c r="G17273">
        <v>2016</v>
      </c>
      <c r="H17273">
        <v>0.110706496217</v>
      </c>
      <c r="I17273">
        <v>0.12875049232999999</v>
      </c>
      <c r="J17273">
        <v>9.2560623707200002E-2</v>
      </c>
    </row>
    <row r="17274" spans="1:10" x14ac:dyDescent="0.25">
      <c r="A17274" t="s">
        <v>44</v>
      </c>
      <c r="B17274" t="s">
        <v>11</v>
      </c>
      <c r="C17274" t="s">
        <v>12</v>
      </c>
      <c r="D17274" t="s">
        <v>37</v>
      </c>
      <c r="E17274" t="s">
        <v>38</v>
      </c>
      <c r="F17274" t="s">
        <v>18</v>
      </c>
      <c r="G17274">
        <v>2016</v>
      </c>
      <c r="H17274">
        <v>12308.948925799999</v>
      </c>
      <c r="I17274">
        <v>14334.6598894</v>
      </c>
      <c r="J17274">
        <v>10403.5824479</v>
      </c>
    </row>
    <row r="17275" spans="1:10" x14ac:dyDescent="0.25">
      <c r="A17275" t="s">
        <v>44</v>
      </c>
      <c r="B17275" t="s">
        <v>11</v>
      </c>
      <c r="C17275" t="s">
        <v>16</v>
      </c>
      <c r="D17275" t="s">
        <v>37</v>
      </c>
      <c r="E17275" t="s">
        <v>38</v>
      </c>
      <c r="F17275" t="s">
        <v>18</v>
      </c>
      <c r="G17275">
        <v>2016</v>
      </c>
      <c r="H17275">
        <v>11067.4938888</v>
      </c>
      <c r="I17275">
        <v>12871.6869874</v>
      </c>
      <c r="J17275">
        <v>9253.7045556100002</v>
      </c>
    </row>
    <row r="17276" spans="1:10" x14ac:dyDescent="0.25">
      <c r="A17276" t="s">
        <v>44</v>
      </c>
      <c r="B17276" t="s">
        <v>11</v>
      </c>
      <c r="C17276" t="s">
        <v>12</v>
      </c>
      <c r="D17276" t="s">
        <v>13</v>
      </c>
      <c r="E17276" t="s">
        <v>40</v>
      </c>
      <c r="F17276" t="s">
        <v>15</v>
      </c>
      <c r="G17276">
        <v>2016</v>
      </c>
      <c r="H17276">
        <v>79.823783186399993</v>
      </c>
      <c r="I17276">
        <v>90.700271375900002</v>
      </c>
      <c r="J17276">
        <v>70.573565512900004</v>
      </c>
    </row>
    <row r="17277" spans="1:10" x14ac:dyDescent="0.25">
      <c r="A17277" t="s">
        <v>44</v>
      </c>
      <c r="B17277" t="s">
        <v>11</v>
      </c>
      <c r="C17277" t="s">
        <v>16</v>
      </c>
      <c r="D17277" t="s">
        <v>13</v>
      </c>
      <c r="E17277" t="s">
        <v>40</v>
      </c>
      <c r="F17277" t="s">
        <v>15</v>
      </c>
      <c r="G17277">
        <v>2016</v>
      </c>
      <c r="H17277">
        <v>49.4558700499</v>
      </c>
      <c r="I17277">
        <v>57.041004340999997</v>
      </c>
      <c r="J17277">
        <v>43.127454505199999</v>
      </c>
    </row>
    <row r="17278" spans="1:10" x14ac:dyDescent="0.25">
      <c r="A17278" t="s">
        <v>44</v>
      </c>
      <c r="B17278" t="s">
        <v>11</v>
      </c>
      <c r="C17278" t="s">
        <v>12</v>
      </c>
      <c r="D17278" t="s">
        <v>13</v>
      </c>
      <c r="E17278" t="s">
        <v>40</v>
      </c>
      <c r="F17278" t="s">
        <v>17</v>
      </c>
      <c r="G17278">
        <v>2016</v>
      </c>
      <c r="H17278">
        <v>4.0304490737899998E-4</v>
      </c>
      <c r="I17278">
        <v>4.62310003399E-4</v>
      </c>
      <c r="J17278">
        <v>3.5193864444900001E-4</v>
      </c>
    </row>
    <row r="17279" spans="1:10" x14ac:dyDescent="0.25">
      <c r="A17279" t="s">
        <v>44</v>
      </c>
      <c r="B17279" t="s">
        <v>11</v>
      </c>
      <c r="C17279" t="s">
        <v>16</v>
      </c>
      <c r="D17279" t="s">
        <v>13</v>
      </c>
      <c r="E17279" t="s">
        <v>40</v>
      </c>
      <c r="F17279" t="s">
        <v>17</v>
      </c>
      <c r="G17279">
        <v>2016</v>
      </c>
      <c r="H17279">
        <v>2.34377604991E-4</v>
      </c>
      <c r="I17279">
        <v>2.6981717521299997E-4</v>
      </c>
      <c r="J17279">
        <v>2.0349093901200001E-4</v>
      </c>
    </row>
    <row r="17280" spans="1:10" x14ac:dyDescent="0.25">
      <c r="A17280" t="s">
        <v>44</v>
      </c>
      <c r="B17280" t="s">
        <v>11</v>
      </c>
      <c r="C17280" t="s">
        <v>12</v>
      </c>
      <c r="D17280" t="s">
        <v>13</v>
      </c>
      <c r="E17280" t="s">
        <v>40</v>
      </c>
      <c r="F17280" t="s">
        <v>18</v>
      </c>
      <c r="G17280">
        <v>2016</v>
      </c>
      <c r="H17280">
        <v>23.8320577866</v>
      </c>
      <c r="I17280">
        <v>27.0793242616</v>
      </c>
      <c r="J17280">
        <v>21.070327969600001</v>
      </c>
    </row>
    <row r="17281" spans="1:10" x14ac:dyDescent="0.25">
      <c r="A17281" t="s">
        <v>44</v>
      </c>
      <c r="B17281" t="s">
        <v>11</v>
      </c>
      <c r="C17281" t="s">
        <v>16</v>
      </c>
      <c r="D17281" t="s">
        <v>13</v>
      </c>
      <c r="E17281" t="s">
        <v>40</v>
      </c>
      <c r="F17281" t="s">
        <v>18</v>
      </c>
      <c r="G17281">
        <v>2016</v>
      </c>
      <c r="H17281">
        <v>15.574143852000001</v>
      </c>
      <c r="I17281">
        <v>17.9627778497</v>
      </c>
      <c r="J17281">
        <v>13.581263048399901</v>
      </c>
    </row>
    <row r="17282" spans="1:10" x14ac:dyDescent="0.25">
      <c r="A17282" t="s">
        <v>44</v>
      </c>
      <c r="B17282" t="s">
        <v>11</v>
      </c>
      <c r="C17282" t="s">
        <v>12</v>
      </c>
      <c r="D17282" t="s">
        <v>19</v>
      </c>
      <c r="E17282" t="s">
        <v>40</v>
      </c>
      <c r="F17282" t="s">
        <v>15</v>
      </c>
      <c r="G17282">
        <v>2016</v>
      </c>
      <c r="H17282">
        <v>174.59243392600001</v>
      </c>
      <c r="I17282">
        <v>195.53429079899999</v>
      </c>
      <c r="J17282">
        <v>157.130989132</v>
      </c>
    </row>
    <row r="17283" spans="1:10" x14ac:dyDescent="0.25">
      <c r="A17283" t="s">
        <v>44</v>
      </c>
      <c r="B17283" t="s">
        <v>11</v>
      </c>
      <c r="C17283" t="s">
        <v>16</v>
      </c>
      <c r="D17283" t="s">
        <v>19</v>
      </c>
      <c r="E17283" t="s">
        <v>40</v>
      </c>
      <c r="F17283" t="s">
        <v>15</v>
      </c>
      <c r="G17283">
        <v>2016</v>
      </c>
      <c r="H17283">
        <v>114.17535742</v>
      </c>
      <c r="I17283">
        <v>127.821410559</v>
      </c>
      <c r="J17283">
        <v>102.00142899399999</v>
      </c>
    </row>
    <row r="17284" spans="1:10" x14ac:dyDescent="0.25">
      <c r="A17284" t="s">
        <v>44</v>
      </c>
      <c r="B17284" t="s">
        <v>11</v>
      </c>
      <c r="C17284" t="s">
        <v>12</v>
      </c>
      <c r="D17284" t="s">
        <v>19</v>
      </c>
      <c r="E17284" t="s">
        <v>40</v>
      </c>
      <c r="F17284" t="s">
        <v>17</v>
      </c>
      <c r="G17284">
        <v>2016</v>
      </c>
      <c r="H17284">
        <v>7.9948978239200005E-4</v>
      </c>
      <c r="I17284">
        <v>8.9627993075800001E-4</v>
      </c>
      <c r="J17284">
        <v>7.1067951886400003E-4</v>
      </c>
    </row>
    <row r="17285" spans="1:10" x14ac:dyDescent="0.25">
      <c r="A17285" t="s">
        <v>44</v>
      </c>
      <c r="B17285" t="s">
        <v>11</v>
      </c>
      <c r="C17285" t="s">
        <v>16</v>
      </c>
      <c r="D17285" t="s">
        <v>19</v>
      </c>
      <c r="E17285" t="s">
        <v>40</v>
      </c>
      <c r="F17285" t="s">
        <v>17</v>
      </c>
      <c r="G17285">
        <v>2016</v>
      </c>
      <c r="H17285">
        <v>5.2786342598500004E-4</v>
      </c>
      <c r="I17285">
        <v>5.9301683017100001E-4</v>
      </c>
      <c r="J17285">
        <v>4.6749538604600003E-4</v>
      </c>
    </row>
    <row r="17286" spans="1:10" x14ac:dyDescent="0.25">
      <c r="A17286" t="s">
        <v>44</v>
      </c>
      <c r="B17286" t="s">
        <v>11</v>
      </c>
      <c r="C17286" t="s">
        <v>12</v>
      </c>
      <c r="D17286" t="s">
        <v>19</v>
      </c>
      <c r="E17286" t="s">
        <v>40</v>
      </c>
      <c r="F17286" t="s">
        <v>18</v>
      </c>
      <c r="G17286">
        <v>2016</v>
      </c>
      <c r="H17286">
        <v>62.077904143700003</v>
      </c>
      <c r="I17286">
        <v>69.523968983499998</v>
      </c>
      <c r="J17286">
        <v>55.869331001199903</v>
      </c>
    </row>
    <row r="17287" spans="1:10" x14ac:dyDescent="0.25">
      <c r="A17287" t="s">
        <v>44</v>
      </c>
      <c r="B17287" t="s">
        <v>11</v>
      </c>
      <c r="C17287" t="s">
        <v>16</v>
      </c>
      <c r="D17287" t="s">
        <v>19</v>
      </c>
      <c r="E17287" t="s">
        <v>40</v>
      </c>
      <c r="F17287" t="s">
        <v>18</v>
      </c>
      <c r="G17287">
        <v>2016</v>
      </c>
      <c r="H17287">
        <v>42.389600989400002</v>
      </c>
      <c r="I17287">
        <v>47.455937199899999</v>
      </c>
      <c r="J17287">
        <v>37.869816859799997</v>
      </c>
    </row>
    <row r="17288" spans="1:10" x14ac:dyDescent="0.25">
      <c r="A17288" t="s">
        <v>44</v>
      </c>
      <c r="B17288" t="s">
        <v>11</v>
      </c>
      <c r="C17288" t="s">
        <v>12</v>
      </c>
      <c r="D17288" t="s">
        <v>20</v>
      </c>
      <c r="E17288" t="s">
        <v>40</v>
      </c>
      <c r="F17288" t="s">
        <v>15</v>
      </c>
      <c r="G17288">
        <v>2016</v>
      </c>
      <c r="H17288">
        <v>229.671188691</v>
      </c>
      <c r="I17288">
        <v>253.786684818</v>
      </c>
      <c r="J17288">
        <v>208.510555009</v>
      </c>
    </row>
    <row r="17289" spans="1:10" x14ac:dyDescent="0.25">
      <c r="A17289" t="s">
        <v>44</v>
      </c>
      <c r="B17289" t="s">
        <v>11</v>
      </c>
      <c r="C17289" t="s">
        <v>16</v>
      </c>
      <c r="D17289" t="s">
        <v>20</v>
      </c>
      <c r="E17289" t="s">
        <v>40</v>
      </c>
      <c r="F17289" t="s">
        <v>15</v>
      </c>
      <c r="G17289">
        <v>2016</v>
      </c>
      <c r="H17289">
        <v>157.26209471000001</v>
      </c>
      <c r="I17289">
        <v>173.48162139499999</v>
      </c>
      <c r="J17289">
        <v>141.791310737</v>
      </c>
    </row>
    <row r="17290" spans="1:10" x14ac:dyDescent="0.25">
      <c r="A17290" t="s">
        <v>44</v>
      </c>
      <c r="B17290" t="s">
        <v>11</v>
      </c>
      <c r="C17290" t="s">
        <v>12</v>
      </c>
      <c r="D17290" t="s">
        <v>20</v>
      </c>
      <c r="E17290" t="s">
        <v>40</v>
      </c>
      <c r="F17290" t="s">
        <v>17</v>
      </c>
      <c r="G17290">
        <v>2016</v>
      </c>
      <c r="H17290">
        <v>1.1207753415399999E-3</v>
      </c>
      <c r="I17290">
        <v>1.2323744519600001E-3</v>
      </c>
      <c r="J17290">
        <v>1.0120353679100001E-3</v>
      </c>
    </row>
    <row r="17291" spans="1:10" x14ac:dyDescent="0.25">
      <c r="A17291" t="s">
        <v>44</v>
      </c>
      <c r="B17291" t="s">
        <v>11</v>
      </c>
      <c r="C17291" t="s">
        <v>16</v>
      </c>
      <c r="D17291" t="s">
        <v>20</v>
      </c>
      <c r="E17291" t="s">
        <v>40</v>
      </c>
      <c r="F17291" t="s">
        <v>17</v>
      </c>
      <c r="G17291">
        <v>2016</v>
      </c>
      <c r="H17291">
        <v>7.6679448061699998E-4</v>
      </c>
      <c r="I17291">
        <v>8.49555889065E-4</v>
      </c>
      <c r="J17291">
        <v>6.8842082666000003E-4</v>
      </c>
    </row>
    <row r="17292" spans="1:10" x14ac:dyDescent="0.25">
      <c r="A17292" t="s">
        <v>44</v>
      </c>
      <c r="B17292" t="s">
        <v>11</v>
      </c>
      <c r="C17292" t="s">
        <v>12</v>
      </c>
      <c r="D17292" t="s">
        <v>20</v>
      </c>
      <c r="E17292" t="s">
        <v>40</v>
      </c>
      <c r="F17292" t="s">
        <v>18</v>
      </c>
      <c r="G17292">
        <v>2016</v>
      </c>
      <c r="H17292">
        <v>96.422699254299999</v>
      </c>
      <c r="I17292">
        <v>106.547091624</v>
      </c>
      <c r="J17292">
        <v>87.538844778599994</v>
      </c>
    </row>
    <row r="17293" spans="1:10" x14ac:dyDescent="0.25">
      <c r="A17293" t="s">
        <v>44</v>
      </c>
      <c r="B17293" t="s">
        <v>11</v>
      </c>
      <c r="C17293" t="s">
        <v>16</v>
      </c>
      <c r="D17293" t="s">
        <v>20</v>
      </c>
      <c r="E17293" t="s">
        <v>40</v>
      </c>
      <c r="F17293" t="s">
        <v>18</v>
      </c>
      <c r="G17293">
        <v>2016</v>
      </c>
      <c r="H17293">
        <v>69.084863262900001</v>
      </c>
      <c r="I17293">
        <v>76.210062665099997</v>
      </c>
      <c r="J17293">
        <v>62.288584748699897</v>
      </c>
    </row>
    <row r="17294" spans="1:10" x14ac:dyDescent="0.25">
      <c r="A17294" t="s">
        <v>44</v>
      </c>
      <c r="B17294" t="s">
        <v>11</v>
      </c>
      <c r="C17294" t="s">
        <v>12</v>
      </c>
      <c r="D17294" t="s">
        <v>21</v>
      </c>
      <c r="E17294" t="s">
        <v>40</v>
      </c>
      <c r="F17294" t="s">
        <v>15</v>
      </c>
      <c r="G17294">
        <v>2016</v>
      </c>
      <c r="H17294">
        <v>344.51051789500002</v>
      </c>
      <c r="I17294">
        <v>384.36061797399998</v>
      </c>
      <c r="J17294">
        <v>308.345902287</v>
      </c>
    </row>
    <row r="17295" spans="1:10" x14ac:dyDescent="0.25">
      <c r="A17295" t="s">
        <v>44</v>
      </c>
      <c r="B17295" t="s">
        <v>11</v>
      </c>
      <c r="C17295" t="s">
        <v>16</v>
      </c>
      <c r="D17295" t="s">
        <v>21</v>
      </c>
      <c r="E17295" t="s">
        <v>40</v>
      </c>
      <c r="F17295" t="s">
        <v>15</v>
      </c>
      <c r="G17295">
        <v>2016</v>
      </c>
      <c r="H17295">
        <v>241.186229951</v>
      </c>
      <c r="I17295">
        <v>268.25268008699999</v>
      </c>
      <c r="J17295">
        <v>215.28507891500001</v>
      </c>
    </row>
    <row r="17296" spans="1:10" x14ac:dyDescent="0.25">
      <c r="A17296" t="s">
        <v>44</v>
      </c>
      <c r="B17296" t="s">
        <v>11</v>
      </c>
      <c r="C17296" t="s">
        <v>12</v>
      </c>
      <c r="D17296" t="s">
        <v>21</v>
      </c>
      <c r="E17296" t="s">
        <v>40</v>
      </c>
      <c r="F17296" t="s">
        <v>17</v>
      </c>
      <c r="G17296">
        <v>2016</v>
      </c>
      <c r="H17296">
        <v>1.5231105196900001E-3</v>
      </c>
      <c r="I17296">
        <v>1.6967897433899999E-3</v>
      </c>
      <c r="J17296">
        <v>1.3604950075699999E-3</v>
      </c>
    </row>
    <row r="17297" spans="1:10" x14ac:dyDescent="0.25">
      <c r="A17297" t="s">
        <v>44</v>
      </c>
      <c r="B17297" t="s">
        <v>11</v>
      </c>
      <c r="C17297" t="s">
        <v>16</v>
      </c>
      <c r="D17297" t="s">
        <v>21</v>
      </c>
      <c r="E17297" t="s">
        <v>40</v>
      </c>
      <c r="F17297" t="s">
        <v>17</v>
      </c>
      <c r="G17297">
        <v>2016</v>
      </c>
      <c r="H17297">
        <v>1.07957357456E-3</v>
      </c>
      <c r="I17297">
        <v>1.2029353985E-3</v>
      </c>
      <c r="J17297">
        <v>9.6376709242299995E-4</v>
      </c>
    </row>
    <row r="17298" spans="1:10" x14ac:dyDescent="0.25">
      <c r="A17298" t="s">
        <v>44</v>
      </c>
      <c r="B17298" t="s">
        <v>11</v>
      </c>
      <c r="C17298" t="s">
        <v>12</v>
      </c>
      <c r="D17298" t="s">
        <v>21</v>
      </c>
      <c r="E17298" t="s">
        <v>40</v>
      </c>
      <c r="F17298" t="s">
        <v>18</v>
      </c>
      <c r="G17298">
        <v>2016</v>
      </c>
      <c r="H17298">
        <v>138.99330940999999</v>
      </c>
      <c r="I17298">
        <v>155.070894861</v>
      </c>
      <c r="J17298">
        <v>124.402638455</v>
      </c>
    </row>
    <row r="17299" spans="1:10" x14ac:dyDescent="0.25">
      <c r="A17299" t="s">
        <v>44</v>
      </c>
      <c r="B17299" t="s">
        <v>11</v>
      </c>
      <c r="C17299" t="s">
        <v>16</v>
      </c>
      <c r="D17299" t="s">
        <v>21</v>
      </c>
      <c r="E17299" t="s">
        <v>40</v>
      </c>
      <c r="F17299" t="s">
        <v>18</v>
      </c>
      <c r="G17299">
        <v>2016</v>
      </c>
      <c r="H17299">
        <v>103.547501607</v>
      </c>
      <c r="I17299">
        <v>115.167830385</v>
      </c>
      <c r="J17299">
        <v>92.427465943499996</v>
      </c>
    </row>
    <row r="17300" spans="1:10" x14ac:dyDescent="0.25">
      <c r="A17300" t="s">
        <v>44</v>
      </c>
      <c r="B17300" t="s">
        <v>11</v>
      </c>
      <c r="C17300" t="s">
        <v>12</v>
      </c>
      <c r="D17300" t="s">
        <v>22</v>
      </c>
      <c r="E17300" t="s">
        <v>40</v>
      </c>
      <c r="F17300" t="s">
        <v>15</v>
      </c>
      <c r="G17300">
        <v>2016</v>
      </c>
      <c r="H17300">
        <v>590.10048991899998</v>
      </c>
      <c r="I17300">
        <v>663.77234981399999</v>
      </c>
      <c r="J17300">
        <v>524.67369422100001</v>
      </c>
    </row>
    <row r="17301" spans="1:10" x14ac:dyDescent="0.25">
      <c r="A17301" t="s">
        <v>44</v>
      </c>
      <c r="B17301" t="s">
        <v>11</v>
      </c>
      <c r="C17301" t="s">
        <v>16</v>
      </c>
      <c r="D17301" t="s">
        <v>22</v>
      </c>
      <c r="E17301" t="s">
        <v>40</v>
      </c>
      <c r="F17301" t="s">
        <v>15</v>
      </c>
      <c r="G17301">
        <v>2016</v>
      </c>
      <c r="H17301">
        <v>457.145807741</v>
      </c>
      <c r="I17301">
        <v>512.50645687500003</v>
      </c>
      <c r="J17301">
        <v>407.71856850299997</v>
      </c>
    </row>
    <row r="17302" spans="1:10" x14ac:dyDescent="0.25">
      <c r="A17302" t="s">
        <v>44</v>
      </c>
      <c r="B17302" t="s">
        <v>11</v>
      </c>
      <c r="C17302" t="s">
        <v>12</v>
      </c>
      <c r="D17302" t="s">
        <v>22</v>
      </c>
      <c r="E17302" t="s">
        <v>40</v>
      </c>
      <c r="F17302" t="s">
        <v>17</v>
      </c>
      <c r="G17302">
        <v>2016</v>
      </c>
      <c r="H17302">
        <v>2.2373651881500002E-3</v>
      </c>
      <c r="I17302">
        <v>2.5158919963200002E-3</v>
      </c>
      <c r="J17302">
        <v>1.98864337083E-3</v>
      </c>
    </row>
    <row r="17303" spans="1:10" x14ac:dyDescent="0.25">
      <c r="A17303" t="s">
        <v>44</v>
      </c>
      <c r="B17303" t="s">
        <v>11</v>
      </c>
      <c r="C17303" t="s">
        <v>16</v>
      </c>
      <c r="D17303" t="s">
        <v>22</v>
      </c>
      <c r="E17303" t="s">
        <v>40</v>
      </c>
      <c r="F17303" t="s">
        <v>17</v>
      </c>
      <c r="G17303">
        <v>2016</v>
      </c>
      <c r="H17303">
        <v>1.5647229612400001E-3</v>
      </c>
      <c r="I17303">
        <v>1.75505947769E-3</v>
      </c>
      <c r="J17303">
        <v>1.39388895054E-3</v>
      </c>
    </row>
    <row r="17304" spans="1:10" x14ac:dyDescent="0.25">
      <c r="A17304" t="s">
        <v>44</v>
      </c>
      <c r="B17304" t="s">
        <v>11</v>
      </c>
      <c r="C17304" t="s">
        <v>12</v>
      </c>
      <c r="D17304" t="s">
        <v>22</v>
      </c>
      <c r="E17304" t="s">
        <v>40</v>
      </c>
      <c r="F17304" t="s">
        <v>18</v>
      </c>
      <c r="G17304">
        <v>2016</v>
      </c>
      <c r="H17304">
        <v>200.111219788</v>
      </c>
      <c r="I17304">
        <v>225.09436418300001</v>
      </c>
      <c r="J17304">
        <v>177.924090447</v>
      </c>
    </row>
    <row r="17305" spans="1:10" x14ac:dyDescent="0.25">
      <c r="A17305" t="s">
        <v>44</v>
      </c>
      <c r="B17305" t="s">
        <v>11</v>
      </c>
      <c r="C17305" t="s">
        <v>16</v>
      </c>
      <c r="D17305" t="s">
        <v>22</v>
      </c>
      <c r="E17305" t="s">
        <v>40</v>
      </c>
      <c r="F17305" t="s">
        <v>18</v>
      </c>
      <c r="G17305">
        <v>2016</v>
      </c>
      <c r="H17305">
        <v>151.77232335299999</v>
      </c>
      <c r="I17305">
        <v>170.15204859400001</v>
      </c>
      <c r="J17305">
        <v>135.36248909699901</v>
      </c>
    </row>
    <row r="17306" spans="1:10" x14ac:dyDescent="0.25">
      <c r="A17306" t="s">
        <v>44</v>
      </c>
      <c r="B17306" t="s">
        <v>11</v>
      </c>
      <c r="C17306" t="s">
        <v>12</v>
      </c>
      <c r="D17306" t="s">
        <v>23</v>
      </c>
      <c r="E17306" t="s">
        <v>40</v>
      </c>
      <c r="F17306" t="s">
        <v>15</v>
      </c>
      <c r="G17306">
        <v>2016</v>
      </c>
      <c r="H17306">
        <v>1181.0191984799999</v>
      </c>
      <c r="I17306">
        <v>1307.40402217</v>
      </c>
      <c r="J17306">
        <v>1074.96053833</v>
      </c>
    </row>
    <row r="17307" spans="1:10" x14ac:dyDescent="0.25">
      <c r="A17307" t="s">
        <v>44</v>
      </c>
      <c r="B17307" t="s">
        <v>11</v>
      </c>
      <c r="C17307" t="s">
        <v>16</v>
      </c>
      <c r="D17307" t="s">
        <v>23</v>
      </c>
      <c r="E17307" t="s">
        <v>40</v>
      </c>
      <c r="F17307" t="s">
        <v>15</v>
      </c>
      <c r="G17307">
        <v>2016</v>
      </c>
      <c r="H17307">
        <v>910.48622177200002</v>
      </c>
      <c r="I17307">
        <v>1011.41312428</v>
      </c>
      <c r="J17307">
        <v>827.07079875500006</v>
      </c>
    </row>
    <row r="17308" spans="1:10" x14ac:dyDescent="0.25">
      <c r="A17308" t="s">
        <v>44</v>
      </c>
      <c r="B17308" t="s">
        <v>11</v>
      </c>
      <c r="C17308" t="s">
        <v>12</v>
      </c>
      <c r="D17308" t="s">
        <v>23</v>
      </c>
      <c r="E17308" t="s">
        <v>40</v>
      </c>
      <c r="F17308" t="s">
        <v>17</v>
      </c>
      <c r="G17308">
        <v>2016</v>
      </c>
      <c r="H17308">
        <v>3.1085922516800001E-3</v>
      </c>
      <c r="I17308">
        <v>3.4478373077799999E-3</v>
      </c>
      <c r="J17308">
        <v>2.82413011106E-3</v>
      </c>
    </row>
    <row r="17309" spans="1:10" x14ac:dyDescent="0.25">
      <c r="A17309" t="s">
        <v>44</v>
      </c>
      <c r="B17309" t="s">
        <v>11</v>
      </c>
      <c r="C17309" t="s">
        <v>16</v>
      </c>
      <c r="D17309" t="s">
        <v>23</v>
      </c>
      <c r="E17309" t="s">
        <v>40</v>
      </c>
      <c r="F17309" t="s">
        <v>17</v>
      </c>
      <c r="G17309">
        <v>2016</v>
      </c>
      <c r="H17309">
        <v>2.17285554379E-3</v>
      </c>
      <c r="I17309">
        <v>2.41313010318E-3</v>
      </c>
      <c r="J17309">
        <v>1.9729623812600001E-3</v>
      </c>
    </row>
    <row r="17310" spans="1:10" x14ac:dyDescent="0.25">
      <c r="A17310" t="s">
        <v>44</v>
      </c>
      <c r="B17310" t="s">
        <v>11</v>
      </c>
      <c r="C17310" t="s">
        <v>12</v>
      </c>
      <c r="D17310" t="s">
        <v>23</v>
      </c>
      <c r="E17310" t="s">
        <v>40</v>
      </c>
      <c r="F17310" t="s">
        <v>18</v>
      </c>
      <c r="G17310">
        <v>2016</v>
      </c>
      <c r="H17310">
        <v>287.379314577</v>
      </c>
      <c r="I17310">
        <v>318.13273844399998</v>
      </c>
      <c r="J17310">
        <v>261.57188901000001</v>
      </c>
    </row>
    <row r="17311" spans="1:10" x14ac:dyDescent="0.25">
      <c r="A17311" t="s">
        <v>44</v>
      </c>
      <c r="B17311" t="s">
        <v>11</v>
      </c>
      <c r="C17311" t="s">
        <v>16</v>
      </c>
      <c r="D17311" t="s">
        <v>23</v>
      </c>
      <c r="E17311" t="s">
        <v>40</v>
      </c>
      <c r="F17311" t="s">
        <v>18</v>
      </c>
      <c r="G17311">
        <v>2016</v>
      </c>
      <c r="H17311">
        <v>213.11125474799999</v>
      </c>
      <c r="I17311">
        <v>236.73452143399999</v>
      </c>
      <c r="J17311">
        <v>193.586779759</v>
      </c>
    </row>
    <row r="17312" spans="1:10" x14ac:dyDescent="0.25">
      <c r="A17312" t="s">
        <v>44</v>
      </c>
      <c r="B17312" t="s">
        <v>11</v>
      </c>
      <c r="C17312" t="s">
        <v>12</v>
      </c>
      <c r="D17312" t="s">
        <v>24</v>
      </c>
      <c r="E17312" t="s">
        <v>40</v>
      </c>
      <c r="F17312" t="s">
        <v>15</v>
      </c>
      <c r="G17312">
        <v>2016</v>
      </c>
      <c r="H17312">
        <v>1867.77093876</v>
      </c>
      <c r="I17312">
        <v>2034.4448501100001</v>
      </c>
      <c r="J17312">
        <v>1718.2418346899999</v>
      </c>
    </row>
    <row r="17313" spans="1:10" x14ac:dyDescent="0.25">
      <c r="A17313" t="s">
        <v>44</v>
      </c>
      <c r="B17313" t="s">
        <v>11</v>
      </c>
      <c r="C17313" t="s">
        <v>16</v>
      </c>
      <c r="D17313" t="s">
        <v>24</v>
      </c>
      <c r="E17313" t="s">
        <v>40</v>
      </c>
      <c r="F17313" t="s">
        <v>15</v>
      </c>
      <c r="G17313">
        <v>2016</v>
      </c>
      <c r="H17313">
        <v>1292.2632025099999</v>
      </c>
      <c r="I17313">
        <v>1411.0316276000001</v>
      </c>
      <c r="J17313">
        <v>1188.05675316</v>
      </c>
    </row>
    <row r="17314" spans="1:10" x14ac:dyDescent="0.25">
      <c r="A17314" t="s">
        <v>44</v>
      </c>
      <c r="B17314" t="s">
        <v>11</v>
      </c>
      <c r="C17314" t="s">
        <v>12</v>
      </c>
      <c r="D17314" t="s">
        <v>24</v>
      </c>
      <c r="E17314" t="s">
        <v>40</v>
      </c>
      <c r="F17314" t="s">
        <v>17</v>
      </c>
      <c r="G17314">
        <v>2016</v>
      </c>
      <c r="H17314">
        <v>4.4995396570099997E-3</v>
      </c>
      <c r="I17314">
        <v>4.90529814805E-3</v>
      </c>
      <c r="J17314">
        <v>4.1392631342499998E-3</v>
      </c>
    </row>
    <row r="17315" spans="1:10" x14ac:dyDescent="0.25">
      <c r="A17315" t="s">
        <v>44</v>
      </c>
      <c r="B17315" t="s">
        <v>11</v>
      </c>
      <c r="C17315" t="s">
        <v>16</v>
      </c>
      <c r="D17315" t="s">
        <v>24</v>
      </c>
      <c r="E17315" t="s">
        <v>40</v>
      </c>
      <c r="F17315" t="s">
        <v>17</v>
      </c>
      <c r="G17315">
        <v>2016</v>
      </c>
      <c r="H17315">
        <v>3.1130463994E-3</v>
      </c>
      <c r="I17315">
        <v>3.39101917805E-3</v>
      </c>
      <c r="J17315">
        <v>2.8624917551899999E-3</v>
      </c>
    </row>
    <row r="17316" spans="1:10" x14ac:dyDescent="0.25">
      <c r="A17316" t="s">
        <v>44</v>
      </c>
      <c r="B17316" t="s">
        <v>11</v>
      </c>
      <c r="C17316" t="s">
        <v>12</v>
      </c>
      <c r="D17316" t="s">
        <v>24</v>
      </c>
      <c r="E17316" t="s">
        <v>40</v>
      </c>
      <c r="F17316" t="s">
        <v>18</v>
      </c>
      <c r="G17316">
        <v>2016</v>
      </c>
      <c r="H17316">
        <v>423.780427908999</v>
      </c>
      <c r="I17316">
        <v>461.59723938599899</v>
      </c>
      <c r="J17316">
        <v>389.85361900800001</v>
      </c>
    </row>
    <row r="17317" spans="1:10" x14ac:dyDescent="0.25">
      <c r="A17317" t="s">
        <v>44</v>
      </c>
      <c r="B17317" t="s">
        <v>11</v>
      </c>
      <c r="C17317" t="s">
        <v>16</v>
      </c>
      <c r="D17317" t="s">
        <v>24</v>
      </c>
      <c r="E17317" t="s">
        <v>40</v>
      </c>
      <c r="F17317" t="s">
        <v>18</v>
      </c>
      <c r="G17317">
        <v>2016</v>
      </c>
      <c r="H17317">
        <v>307.01284162600001</v>
      </c>
      <c r="I17317">
        <v>335.22956373900001</v>
      </c>
      <c r="J17317">
        <v>282.255719339</v>
      </c>
    </row>
    <row r="17318" spans="1:10" x14ac:dyDescent="0.25">
      <c r="A17318" t="s">
        <v>44</v>
      </c>
      <c r="B17318" t="s">
        <v>11</v>
      </c>
      <c r="C17318" t="s">
        <v>12</v>
      </c>
      <c r="D17318" t="s">
        <v>25</v>
      </c>
      <c r="E17318" t="s">
        <v>40</v>
      </c>
      <c r="F17318" t="s">
        <v>15</v>
      </c>
      <c r="G17318">
        <v>2016</v>
      </c>
      <c r="H17318">
        <v>2789.25242944</v>
      </c>
      <c r="I17318">
        <v>3017.7567632599998</v>
      </c>
      <c r="J17318">
        <v>2569.52026041</v>
      </c>
    </row>
    <row r="17319" spans="1:10" x14ac:dyDescent="0.25">
      <c r="A17319" t="s">
        <v>44</v>
      </c>
      <c r="B17319" t="s">
        <v>11</v>
      </c>
      <c r="C17319" t="s">
        <v>16</v>
      </c>
      <c r="D17319" t="s">
        <v>25</v>
      </c>
      <c r="E17319" t="s">
        <v>40</v>
      </c>
      <c r="F17319" t="s">
        <v>15</v>
      </c>
      <c r="G17319">
        <v>2016</v>
      </c>
      <c r="H17319">
        <v>1663.77527186</v>
      </c>
      <c r="I17319">
        <v>1809.3107719499999</v>
      </c>
      <c r="J17319">
        <v>1531.2782545499999</v>
      </c>
    </row>
    <row r="17320" spans="1:10" x14ac:dyDescent="0.25">
      <c r="A17320" t="s">
        <v>44</v>
      </c>
      <c r="B17320" t="s">
        <v>11</v>
      </c>
      <c r="C17320" t="s">
        <v>12</v>
      </c>
      <c r="D17320" t="s">
        <v>25</v>
      </c>
      <c r="E17320" t="s">
        <v>40</v>
      </c>
      <c r="F17320" t="s">
        <v>17</v>
      </c>
      <c r="G17320">
        <v>2016</v>
      </c>
      <c r="H17320">
        <v>8.0831417573700003E-3</v>
      </c>
      <c r="I17320">
        <v>8.7390945265099999E-3</v>
      </c>
      <c r="J17320">
        <v>7.4443145846400001E-3</v>
      </c>
    </row>
    <row r="17321" spans="1:10" x14ac:dyDescent="0.25">
      <c r="A17321" t="s">
        <v>44</v>
      </c>
      <c r="B17321" t="s">
        <v>11</v>
      </c>
      <c r="C17321" t="s">
        <v>16</v>
      </c>
      <c r="D17321" t="s">
        <v>25</v>
      </c>
      <c r="E17321" t="s">
        <v>40</v>
      </c>
      <c r="F17321" t="s">
        <v>17</v>
      </c>
      <c r="G17321">
        <v>2016</v>
      </c>
      <c r="H17321">
        <v>4.9235586004699999E-3</v>
      </c>
      <c r="I17321">
        <v>5.3453286492300004E-3</v>
      </c>
      <c r="J17321">
        <v>4.5333311032100003E-3</v>
      </c>
    </row>
    <row r="17322" spans="1:10" x14ac:dyDescent="0.25">
      <c r="A17322" t="s">
        <v>44</v>
      </c>
      <c r="B17322" t="s">
        <v>11</v>
      </c>
      <c r="C17322" t="s">
        <v>12</v>
      </c>
      <c r="D17322" t="s">
        <v>25</v>
      </c>
      <c r="E17322" t="s">
        <v>40</v>
      </c>
      <c r="F17322" t="s">
        <v>18</v>
      </c>
      <c r="G17322">
        <v>2016</v>
      </c>
      <c r="H17322">
        <v>769.21466745600003</v>
      </c>
      <c r="I17322">
        <v>832.23115291199997</v>
      </c>
      <c r="J17322">
        <v>708.617352726999</v>
      </c>
    </row>
    <row r="17323" spans="1:10" x14ac:dyDescent="0.25">
      <c r="A17323" t="s">
        <v>44</v>
      </c>
      <c r="B17323" t="s">
        <v>11</v>
      </c>
      <c r="C17323" t="s">
        <v>16</v>
      </c>
      <c r="D17323" t="s">
        <v>25</v>
      </c>
      <c r="E17323" t="s">
        <v>40</v>
      </c>
      <c r="F17323" t="s">
        <v>18</v>
      </c>
      <c r="G17323">
        <v>2016</v>
      </c>
      <c r="H17323">
        <v>486.373769688999</v>
      </c>
      <c r="I17323">
        <v>528.91836750599998</v>
      </c>
      <c r="J17323">
        <v>447.64072991299997</v>
      </c>
    </row>
    <row r="17324" spans="1:10" x14ac:dyDescent="0.25">
      <c r="A17324" t="s">
        <v>44</v>
      </c>
      <c r="B17324" t="s">
        <v>11</v>
      </c>
      <c r="C17324" t="s">
        <v>12</v>
      </c>
      <c r="D17324" t="s">
        <v>26</v>
      </c>
      <c r="E17324" t="s">
        <v>40</v>
      </c>
      <c r="F17324" t="s">
        <v>15</v>
      </c>
      <c r="G17324">
        <v>2016</v>
      </c>
      <c r="H17324">
        <v>4282.7905868199996</v>
      </c>
      <c r="I17324">
        <v>4642.1455785300004</v>
      </c>
      <c r="J17324">
        <v>3943.5670878599999</v>
      </c>
    </row>
    <row r="17325" spans="1:10" x14ac:dyDescent="0.25">
      <c r="A17325" t="s">
        <v>44</v>
      </c>
      <c r="B17325" t="s">
        <v>11</v>
      </c>
      <c r="C17325" t="s">
        <v>16</v>
      </c>
      <c r="D17325" t="s">
        <v>26</v>
      </c>
      <c r="E17325" t="s">
        <v>40</v>
      </c>
      <c r="F17325" t="s">
        <v>15</v>
      </c>
      <c r="G17325">
        <v>2016</v>
      </c>
      <c r="H17325">
        <v>2281.5827571200002</v>
      </c>
      <c r="I17325">
        <v>2479.96785318</v>
      </c>
      <c r="J17325">
        <v>2097.87236536</v>
      </c>
    </row>
    <row r="17326" spans="1:10" x14ac:dyDescent="0.25">
      <c r="A17326" t="s">
        <v>44</v>
      </c>
      <c r="B17326" t="s">
        <v>11</v>
      </c>
      <c r="C17326" t="s">
        <v>12</v>
      </c>
      <c r="D17326" t="s">
        <v>26</v>
      </c>
      <c r="E17326" t="s">
        <v>40</v>
      </c>
      <c r="F17326" t="s">
        <v>17</v>
      </c>
      <c r="G17326">
        <v>2016</v>
      </c>
      <c r="H17326">
        <v>1.3131992513899999E-2</v>
      </c>
      <c r="I17326">
        <v>1.42338519644E-2</v>
      </c>
      <c r="J17326">
        <v>1.2091422591499999E-2</v>
      </c>
    </row>
    <row r="17327" spans="1:10" x14ac:dyDescent="0.25">
      <c r="A17327" t="s">
        <v>44</v>
      </c>
      <c r="B17327" t="s">
        <v>11</v>
      </c>
      <c r="C17327" t="s">
        <v>16</v>
      </c>
      <c r="D17327" t="s">
        <v>26</v>
      </c>
      <c r="E17327" t="s">
        <v>40</v>
      </c>
      <c r="F17327" t="s">
        <v>17</v>
      </c>
      <c r="G17327">
        <v>2016</v>
      </c>
      <c r="H17327">
        <v>7.0098722458399997E-3</v>
      </c>
      <c r="I17327">
        <v>7.6242343999300003E-3</v>
      </c>
      <c r="J17327">
        <v>6.4488321292900004E-3</v>
      </c>
    </row>
    <row r="17328" spans="1:10" x14ac:dyDescent="0.25">
      <c r="A17328" t="s">
        <v>44</v>
      </c>
      <c r="B17328" t="s">
        <v>11</v>
      </c>
      <c r="C17328" t="s">
        <v>12</v>
      </c>
      <c r="D17328" t="s">
        <v>26</v>
      </c>
      <c r="E17328" t="s">
        <v>40</v>
      </c>
      <c r="F17328" t="s">
        <v>18</v>
      </c>
      <c r="G17328">
        <v>2016</v>
      </c>
      <c r="H17328">
        <v>1262.4292274699999</v>
      </c>
      <c r="I17328">
        <v>1368.3555470899901</v>
      </c>
      <c r="J17328">
        <v>1162.43702588</v>
      </c>
    </row>
    <row r="17329" spans="1:10" x14ac:dyDescent="0.25">
      <c r="A17329" t="s">
        <v>44</v>
      </c>
      <c r="B17329" t="s">
        <v>11</v>
      </c>
      <c r="C17329" t="s">
        <v>16</v>
      </c>
      <c r="D17329" t="s">
        <v>26</v>
      </c>
      <c r="E17329" t="s">
        <v>40</v>
      </c>
      <c r="F17329" t="s">
        <v>18</v>
      </c>
      <c r="G17329">
        <v>2016</v>
      </c>
      <c r="H17329">
        <v>693.98945461999995</v>
      </c>
      <c r="I17329">
        <v>754.33228645199995</v>
      </c>
      <c r="J17329">
        <v>638.11023034499999</v>
      </c>
    </row>
    <row r="17330" spans="1:10" x14ac:dyDescent="0.25">
      <c r="A17330" t="s">
        <v>44</v>
      </c>
      <c r="B17330" t="s">
        <v>11</v>
      </c>
      <c r="C17330" t="s">
        <v>12</v>
      </c>
      <c r="D17330" t="s">
        <v>27</v>
      </c>
      <c r="E17330" t="s">
        <v>40</v>
      </c>
      <c r="F17330" t="s">
        <v>15</v>
      </c>
      <c r="G17330">
        <v>2016</v>
      </c>
      <c r="H17330">
        <v>7125.9922347499996</v>
      </c>
      <c r="I17330">
        <v>7691.4209801099996</v>
      </c>
      <c r="J17330">
        <v>6585.0953755</v>
      </c>
    </row>
    <row r="17331" spans="1:10" x14ac:dyDescent="0.25">
      <c r="A17331" t="s">
        <v>44</v>
      </c>
      <c r="B17331" t="s">
        <v>11</v>
      </c>
      <c r="C17331" t="s">
        <v>16</v>
      </c>
      <c r="D17331" t="s">
        <v>27</v>
      </c>
      <c r="E17331" t="s">
        <v>40</v>
      </c>
      <c r="F17331" t="s">
        <v>15</v>
      </c>
      <c r="G17331">
        <v>2016</v>
      </c>
      <c r="H17331">
        <v>3414.4602723100002</v>
      </c>
      <c r="I17331">
        <v>3703.8730372599998</v>
      </c>
      <c r="J17331">
        <v>3152.5313575199998</v>
      </c>
    </row>
    <row r="17332" spans="1:10" x14ac:dyDescent="0.25">
      <c r="A17332" t="s">
        <v>44</v>
      </c>
      <c r="B17332" t="s">
        <v>11</v>
      </c>
      <c r="C17332" t="s">
        <v>12</v>
      </c>
      <c r="D17332" t="s">
        <v>27</v>
      </c>
      <c r="E17332" t="s">
        <v>40</v>
      </c>
      <c r="F17332" t="s">
        <v>17</v>
      </c>
      <c r="G17332">
        <v>2016</v>
      </c>
      <c r="H17332">
        <v>2.3428372313799999E-2</v>
      </c>
      <c r="I17332">
        <v>2.5345272308399999E-2</v>
      </c>
      <c r="J17332">
        <v>2.16112315038E-2</v>
      </c>
    </row>
    <row r="17333" spans="1:10" x14ac:dyDescent="0.25">
      <c r="A17333" t="s">
        <v>44</v>
      </c>
      <c r="B17333" t="s">
        <v>11</v>
      </c>
      <c r="C17333" t="s">
        <v>16</v>
      </c>
      <c r="D17333" t="s">
        <v>27</v>
      </c>
      <c r="E17333" t="s">
        <v>40</v>
      </c>
      <c r="F17333" t="s">
        <v>17</v>
      </c>
      <c r="G17333">
        <v>2016</v>
      </c>
      <c r="H17333">
        <v>1.08712644085E-2</v>
      </c>
      <c r="I17333">
        <v>1.18019048346E-2</v>
      </c>
      <c r="J17333">
        <v>1.0036914546E-2</v>
      </c>
    </row>
    <row r="17334" spans="1:10" x14ac:dyDescent="0.25">
      <c r="A17334" t="s">
        <v>44</v>
      </c>
      <c r="B17334" t="s">
        <v>11</v>
      </c>
      <c r="C17334" t="s">
        <v>12</v>
      </c>
      <c r="D17334" t="s">
        <v>27</v>
      </c>
      <c r="E17334" t="s">
        <v>40</v>
      </c>
      <c r="F17334" t="s">
        <v>18</v>
      </c>
      <c r="G17334">
        <v>2016</v>
      </c>
      <c r="H17334">
        <v>2269.65257354</v>
      </c>
      <c r="I17334">
        <v>2449.74353698</v>
      </c>
      <c r="J17334">
        <v>2097.3750986</v>
      </c>
    </row>
    <row r="17335" spans="1:10" x14ac:dyDescent="0.25">
      <c r="A17335" t="s">
        <v>44</v>
      </c>
      <c r="B17335" t="s">
        <v>11</v>
      </c>
      <c r="C17335" t="s">
        <v>16</v>
      </c>
      <c r="D17335" t="s">
        <v>27</v>
      </c>
      <c r="E17335" t="s">
        <v>40</v>
      </c>
      <c r="F17335" t="s">
        <v>18</v>
      </c>
      <c r="G17335">
        <v>2016</v>
      </c>
      <c r="H17335">
        <v>1077.8784621899999</v>
      </c>
      <c r="I17335">
        <v>1169.24042313</v>
      </c>
      <c r="J17335">
        <v>995.19261630200003</v>
      </c>
    </row>
    <row r="17336" spans="1:10" x14ac:dyDescent="0.25">
      <c r="A17336" t="s">
        <v>44</v>
      </c>
      <c r="B17336" t="s">
        <v>11</v>
      </c>
      <c r="C17336" t="s">
        <v>12</v>
      </c>
      <c r="D17336" t="s">
        <v>28</v>
      </c>
      <c r="E17336" t="s">
        <v>40</v>
      </c>
      <c r="F17336" t="s">
        <v>15</v>
      </c>
      <c r="G17336">
        <v>2016</v>
      </c>
      <c r="H17336">
        <v>10423.5019147</v>
      </c>
      <c r="I17336">
        <v>11355.4108915</v>
      </c>
      <c r="J17336">
        <v>9565.5427331200008</v>
      </c>
    </row>
    <row r="17337" spans="1:10" x14ac:dyDescent="0.25">
      <c r="A17337" t="s">
        <v>44</v>
      </c>
      <c r="B17337" t="s">
        <v>11</v>
      </c>
      <c r="C17337" t="s">
        <v>16</v>
      </c>
      <c r="D17337" t="s">
        <v>28</v>
      </c>
      <c r="E17337" t="s">
        <v>40</v>
      </c>
      <c r="F17337" t="s">
        <v>15</v>
      </c>
      <c r="G17337">
        <v>2016</v>
      </c>
      <c r="H17337">
        <v>4613.3358590400003</v>
      </c>
      <c r="I17337">
        <v>5036.0249010400003</v>
      </c>
      <c r="J17337">
        <v>4224.9206075399998</v>
      </c>
    </row>
    <row r="17338" spans="1:10" x14ac:dyDescent="0.25">
      <c r="A17338" t="s">
        <v>44</v>
      </c>
      <c r="B17338" t="s">
        <v>11</v>
      </c>
      <c r="C17338" t="s">
        <v>12</v>
      </c>
      <c r="D17338" t="s">
        <v>28</v>
      </c>
      <c r="E17338" t="s">
        <v>40</v>
      </c>
      <c r="F17338" t="s">
        <v>17</v>
      </c>
      <c r="G17338">
        <v>2016</v>
      </c>
      <c r="H17338">
        <v>4.0639137140699999E-2</v>
      </c>
      <c r="I17338">
        <v>4.4281772253599999E-2</v>
      </c>
      <c r="J17338">
        <v>3.73010191842E-2</v>
      </c>
    </row>
    <row r="17339" spans="1:10" x14ac:dyDescent="0.25">
      <c r="A17339" t="s">
        <v>44</v>
      </c>
      <c r="B17339" t="s">
        <v>11</v>
      </c>
      <c r="C17339" t="s">
        <v>16</v>
      </c>
      <c r="D17339" t="s">
        <v>28</v>
      </c>
      <c r="E17339" t="s">
        <v>40</v>
      </c>
      <c r="F17339" t="s">
        <v>17</v>
      </c>
      <c r="G17339">
        <v>2016</v>
      </c>
      <c r="H17339">
        <v>1.7230760150599999E-2</v>
      </c>
      <c r="I17339">
        <v>1.88178335494E-2</v>
      </c>
      <c r="J17339">
        <v>1.5793400378600001E-2</v>
      </c>
    </row>
    <row r="17340" spans="1:10" x14ac:dyDescent="0.25">
      <c r="A17340" t="s">
        <v>44</v>
      </c>
      <c r="B17340" t="s">
        <v>11</v>
      </c>
      <c r="C17340" t="s">
        <v>12</v>
      </c>
      <c r="D17340" t="s">
        <v>28</v>
      </c>
      <c r="E17340" t="s">
        <v>40</v>
      </c>
      <c r="F17340" t="s">
        <v>18</v>
      </c>
      <c r="G17340">
        <v>2016</v>
      </c>
      <c r="H17340">
        <v>3971.4770760800002</v>
      </c>
      <c r="I17340">
        <v>4326.5453792899998</v>
      </c>
      <c r="J17340">
        <v>3644.5845163899999</v>
      </c>
    </row>
    <row r="17341" spans="1:10" x14ac:dyDescent="0.25">
      <c r="A17341" t="s">
        <v>44</v>
      </c>
      <c r="B17341" t="s">
        <v>11</v>
      </c>
      <c r="C17341" t="s">
        <v>16</v>
      </c>
      <c r="D17341" t="s">
        <v>28</v>
      </c>
      <c r="E17341" t="s">
        <v>40</v>
      </c>
      <c r="F17341" t="s">
        <v>18</v>
      </c>
      <c r="G17341">
        <v>2016</v>
      </c>
      <c r="H17341">
        <v>1708.1654983599999</v>
      </c>
      <c r="I17341">
        <v>1864.6732532999999</v>
      </c>
      <c r="J17341">
        <v>1564.34819307</v>
      </c>
    </row>
    <row r="17342" spans="1:10" x14ac:dyDescent="0.25">
      <c r="A17342" t="s">
        <v>44</v>
      </c>
      <c r="B17342" t="s">
        <v>11</v>
      </c>
      <c r="C17342" t="s">
        <v>12</v>
      </c>
      <c r="D17342" t="s">
        <v>29</v>
      </c>
      <c r="E17342" t="s">
        <v>40</v>
      </c>
      <c r="F17342" t="s">
        <v>15</v>
      </c>
      <c r="G17342">
        <v>2016</v>
      </c>
      <c r="H17342">
        <v>13466.783443800001</v>
      </c>
      <c r="I17342">
        <v>14491.6626817</v>
      </c>
      <c r="J17342">
        <v>12475.156600800001</v>
      </c>
    </row>
    <row r="17343" spans="1:10" x14ac:dyDescent="0.25">
      <c r="A17343" t="s">
        <v>44</v>
      </c>
      <c r="B17343" t="s">
        <v>11</v>
      </c>
      <c r="C17343" t="s">
        <v>16</v>
      </c>
      <c r="D17343" t="s">
        <v>29</v>
      </c>
      <c r="E17343" t="s">
        <v>40</v>
      </c>
      <c r="F17343" t="s">
        <v>15</v>
      </c>
      <c r="G17343">
        <v>2016</v>
      </c>
      <c r="H17343">
        <v>5685.7196199</v>
      </c>
      <c r="I17343">
        <v>6114.8327928199997</v>
      </c>
      <c r="J17343">
        <v>5246.5217581899997</v>
      </c>
    </row>
    <row r="17344" spans="1:10" x14ac:dyDescent="0.25">
      <c r="A17344" t="s">
        <v>44</v>
      </c>
      <c r="B17344" t="s">
        <v>11</v>
      </c>
      <c r="C17344" t="s">
        <v>12</v>
      </c>
      <c r="D17344" t="s">
        <v>29</v>
      </c>
      <c r="E17344" t="s">
        <v>40</v>
      </c>
      <c r="F17344" t="s">
        <v>17</v>
      </c>
      <c r="G17344">
        <v>2016</v>
      </c>
      <c r="H17344">
        <v>6.5427912770799998E-2</v>
      </c>
      <c r="I17344">
        <v>7.0373618245300001E-2</v>
      </c>
      <c r="J17344">
        <v>6.0547526059600003E-2</v>
      </c>
    </row>
    <row r="17345" spans="1:10" x14ac:dyDescent="0.25">
      <c r="A17345" t="s">
        <v>44</v>
      </c>
      <c r="B17345" t="s">
        <v>11</v>
      </c>
      <c r="C17345" t="s">
        <v>16</v>
      </c>
      <c r="D17345" t="s">
        <v>29</v>
      </c>
      <c r="E17345" t="s">
        <v>40</v>
      </c>
      <c r="F17345" t="s">
        <v>17</v>
      </c>
      <c r="G17345">
        <v>2016</v>
      </c>
      <c r="H17345">
        <v>2.6751238217200001E-2</v>
      </c>
      <c r="I17345">
        <v>2.8772417816800001E-2</v>
      </c>
      <c r="J17345">
        <v>2.4674284044499999E-2</v>
      </c>
    </row>
    <row r="17346" spans="1:10" x14ac:dyDescent="0.25">
      <c r="A17346" t="s">
        <v>44</v>
      </c>
      <c r="B17346" t="s">
        <v>11</v>
      </c>
      <c r="C17346" t="s">
        <v>12</v>
      </c>
      <c r="D17346" t="s">
        <v>29</v>
      </c>
      <c r="E17346" t="s">
        <v>40</v>
      </c>
      <c r="F17346" t="s">
        <v>18</v>
      </c>
      <c r="G17346">
        <v>2016</v>
      </c>
      <c r="H17346">
        <v>6446.1358243300001</v>
      </c>
      <c r="I17346">
        <v>6936.7140532200001</v>
      </c>
      <c r="J17346">
        <v>5971.4744960199996</v>
      </c>
    </row>
    <row r="17347" spans="1:10" x14ac:dyDescent="0.25">
      <c r="A17347" t="s">
        <v>44</v>
      </c>
      <c r="B17347" t="s">
        <v>11</v>
      </c>
      <c r="C17347" t="s">
        <v>16</v>
      </c>
      <c r="D17347" t="s">
        <v>29</v>
      </c>
      <c r="E17347" t="s">
        <v>40</v>
      </c>
      <c r="F17347" t="s">
        <v>18</v>
      </c>
      <c r="G17347">
        <v>2016</v>
      </c>
      <c r="H17347">
        <v>2654.3060252999999</v>
      </c>
      <c r="I17347">
        <v>2854.6320625599901</v>
      </c>
      <c r="J17347">
        <v>2449.27207911</v>
      </c>
    </row>
    <row r="17348" spans="1:10" x14ac:dyDescent="0.25">
      <c r="A17348" t="s">
        <v>44</v>
      </c>
      <c r="B17348" t="s">
        <v>11</v>
      </c>
      <c r="C17348" t="s">
        <v>12</v>
      </c>
      <c r="D17348" t="s">
        <v>30</v>
      </c>
      <c r="E17348" t="s">
        <v>40</v>
      </c>
      <c r="F17348" t="s">
        <v>15</v>
      </c>
      <c r="G17348">
        <v>2016</v>
      </c>
      <c r="H17348">
        <v>17161.077570900001</v>
      </c>
      <c r="I17348">
        <v>18646.491594700001</v>
      </c>
      <c r="J17348">
        <v>15779.6502463</v>
      </c>
    </row>
    <row r="17349" spans="1:10" x14ac:dyDescent="0.25">
      <c r="A17349" t="s">
        <v>44</v>
      </c>
      <c r="B17349" t="s">
        <v>11</v>
      </c>
      <c r="C17349" t="s">
        <v>16</v>
      </c>
      <c r="D17349" t="s">
        <v>30</v>
      </c>
      <c r="E17349" t="s">
        <v>40</v>
      </c>
      <c r="F17349" t="s">
        <v>15</v>
      </c>
      <c r="G17349">
        <v>2016</v>
      </c>
      <c r="H17349">
        <v>7606.5800972099996</v>
      </c>
      <c r="I17349">
        <v>8210.7457706099995</v>
      </c>
      <c r="J17349">
        <v>7028.2979777</v>
      </c>
    </row>
    <row r="17350" spans="1:10" x14ac:dyDescent="0.25">
      <c r="A17350" t="s">
        <v>44</v>
      </c>
      <c r="B17350" t="s">
        <v>11</v>
      </c>
      <c r="C17350" t="s">
        <v>12</v>
      </c>
      <c r="D17350" t="s">
        <v>30</v>
      </c>
      <c r="E17350" t="s">
        <v>40</v>
      </c>
      <c r="F17350" t="s">
        <v>17</v>
      </c>
      <c r="G17350">
        <v>2016</v>
      </c>
      <c r="H17350">
        <v>9.8024590156500002E-2</v>
      </c>
      <c r="I17350">
        <v>0.106485280017</v>
      </c>
      <c r="J17350">
        <v>9.0180669022999996E-2</v>
      </c>
    </row>
    <row r="17351" spans="1:10" x14ac:dyDescent="0.25">
      <c r="A17351" t="s">
        <v>44</v>
      </c>
      <c r="B17351" t="s">
        <v>11</v>
      </c>
      <c r="C17351" t="s">
        <v>16</v>
      </c>
      <c r="D17351" t="s">
        <v>30</v>
      </c>
      <c r="E17351" t="s">
        <v>40</v>
      </c>
      <c r="F17351" t="s">
        <v>17</v>
      </c>
      <c r="G17351">
        <v>2016</v>
      </c>
      <c r="H17351">
        <v>4.03329730355E-2</v>
      </c>
      <c r="I17351">
        <v>4.3559755572400001E-2</v>
      </c>
      <c r="J17351">
        <v>3.72702338901E-2</v>
      </c>
    </row>
    <row r="17352" spans="1:10" x14ac:dyDescent="0.25">
      <c r="A17352" t="s">
        <v>44</v>
      </c>
      <c r="B17352" t="s">
        <v>11</v>
      </c>
      <c r="C17352" t="s">
        <v>12</v>
      </c>
      <c r="D17352" t="s">
        <v>30</v>
      </c>
      <c r="E17352" t="s">
        <v>40</v>
      </c>
      <c r="F17352" t="s">
        <v>18</v>
      </c>
      <c r="G17352">
        <v>2016</v>
      </c>
      <c r="H17352">
        <v>9709.3788064199998</v>
      </c>
      <c r="I17352">
        <v>10549.794997200001</v>
      </c>
      <c r="J17352">
        <v>8927.7961154200002</v>
      </c>
    </row>
    <row r="17353" spans="1:10" x14ac:dyDescent="0.25">
      <c r="A17353" t="s">
        <v>44</v>
      </c>
      <c r="B17353" t="s">
        <v>11</v>
      </c>
      <c r="C17353" t="s">
        <v>16</v>
      </c>
      <c r="D17353" t="s">
        <v>30</v>
      </c>
      <c r="E17353" t="s">
        <v>40</v>
      </c>
      <c r="F17353" t="s">
        <v>18</v>
      </c>
      <c r="G17353">
        <v>2016</v>
      </c>
      <c r="H17353">
        <v>4009.7363951299999</v>
      </c>
      <c r="I17353">
        <v>4328.2165870700001</v>
      </c>
      <c r="J17353">
        <v>3704.9004725999998</v>
      </c>
    </row>
    <row r="17354" spans="1:10" x14ac:dyDescent="0.25">
      <c r="A17354" t="s">
        <v>44</v>
      </c>
      <c r="B17354" t="s">
        <v>11</v>
      </c>
      <c r="C17354" t="s">
        <v>12</v>
      </c>
      <c r="D17354" t="s">
        <v>31</v>
      </c>
      <c r="E17354" t="s">
        <v>40</v>
      </c>
      <c r="F17354" t="s">
        <v>15</v>
      </c>
      <c r="G17354">
        <v>2016</v>
      </c>
      <c r="H17354">
        <v>22629.742928600001</v>
      </c>
      <c r="I17354">
        <v>24512.4852842</v>
      </c>
      <c r="J17354">
        <v>20955.785003500001</v>
      </c>
    </row>
    <row r="17355" spans="1:10" x14ac:dyDescent="0.25">
      <c r="A17355" t="s">
        <v>44</v>
      </c>
      <c r="B17355" t="s">
        <v>11</v>
      </c>
      <c r="C17355" t="s">
        <v>16</v>
      </c>
      <c r="D17355" t="s">
        <v>31</v>
      </c>
      <c r="E17355" t="s">
        <v>40</v>
      </c>
      <c r="F17355" t="s">
        <v>15</v>
      </c>
      <c r="G17355">
        <v>2016</v>
      </c>
      <c r="H17355">
        <v>10697.0555062</v>
      </c>
      <c r="I17355">
        <v>11491.7701433</v>
      </c>
      <c r="J17355">
        <v>9906.4983811300008</v>
      </c>
    </row>
    <row r="17356" spans="1:10" x14ac:dyDescent="0.25">
      <c r="A17356" t="s">
        <v>44</v>
      </c>
      <c r="B17356" t="s">
        <v>11</v>
      </c>
      <c r="C17356" t="s">
        <v>12</v>
      </c>
      <c r="D17356" t="s">
        <v>31</v>
      </c>
      <c r="E17356" t="s">
        <v>40</v>
      </c>
      <c r="F17356" t="s">
        <v>17</v>
      </c>
      <c r="G17356">
        <v>2016</v>
      </c>
      <c r="H17356">
        <v>0.14670586171300001</v>
      </c>
      <c r="I17356">
        <v>0.15882526866400001</v>
      </c>
      <c r="J17356">
        <v>0.13585622975799999</v>
      </c>
    </row>
    <row r="17357" spans="1:10" x14ac:dyDescent="0.25">
      <c r="A17357" t="s">
        <v>44</v>
      </c>
      <c r="B17357" t="s">
        <v>11</v>
      </c>
      <c r="C17357" t="s">
        <v>16</v>
      </c>
      <c r="D17357" t="s">
        <v>31</v>
      </c>
      <c r="E17357" t="s">
        <v>40</v>
      </c>
      <c r="F17357" t="s">
        <v>17</v>
      </c>
      <c r="G17357">
        <v>2016</v>
      </c>
      <c r="H17357">
        <v>6.3338954914900006E-2</v>
      </c>
      <c r="I17357">
        <v>6.80699624477E-2</v>
      </c>
      <c r="J17357">
        <v>5.8669085311500002E-2</v>
      </c>
    </row>
    <row r="17358" spans="1:10" x14ac:dyDescent="0.25">
      <c r="A17358" t="s">
        <v>44</v>
      </c>
      <c r="B17358" t="s">
        <v>11</v>
      </c>
      <c r="C17358" t="s">
        <v>12</v>
      </c>
      <c r="D17358" t="s">
        <v>31</v>
      </c>
      <c r="E17358" t="s">
        <v>40</v>
      </c>
      <c r="F17358" t="s">
        <v>18</v>
      </c>
      <c r="G17358">
        <v>2016</v>
      </c>
      <c r="H17358">
        <v>14599.6954945</v>
      </c>
      <c r="I17358">
        <v>15814.356446399999</v>
      </c>
      <c r="J17358">
        <v>13519.732896</v>
      </c>
    </row>
    <row r="17359" spans="1:10" x14ac:dyDescent="0.25">
      <c r="A17359" t="s">
        <v>44</v>
      </c>
      <c r="B17359" t="s">
        <v>11</v>
      </c>
      <c r="C17359" t="s">
        <v>16</v>
      </c>
      <c r="D17359" t="s">
        <v>31</v>
      </c>
      <c r="E17359" t="s">
        <v>40</v>
      </c>
      <c r="F17359" t="s">
        <v>18</v>
      </c>
      <c r="G17359">
        <v>2016</v>
      </c>
      <c r="H17359">
        <v>6313.0581723200003</v>
      </c>
      <c r="I17359">
        <v>6782.0731953699997</v>
      </c>
      <c r="J17359">
        <v>5846.4967792300004</v>
      </c>
    </row>
    <row r="17360" spans="1:10" x14ac:dyDescent="0.25">
      <c r="A17360" t="s">
        <v>44</v>
      </c>
      <c r="B17360" t="s">
        <v>11</v>
      </c>
      <c r="C17360" t="s">
        <v>12</v>
      </c>
      <c r="D17360" t="s">
        <v>32</v>
      </c>
      <c r="E17360" t="s">
        <v>40</v>
      </c>
      <c r="F17360" t="s">
        <v>15</v>
      </c>
      <c r="G17360">
        <v>2016</v>
      </c>
      <c r="H17360">
        <v>19076.937437100001</v>
      </c>
      <c r="I17360">
        <v>20841.766985800001</v>
      </c>
      <c r="J17360">
        <v>17468.584959899999</v>
      </c>
    </row>
    <row r="17361" spans="1:10" x14ac:dyDescent="0.25">
      <c r="A17361" t="s">
        <v>44</v>
      </c>
      <c r="B17361" t="s">
        <v>11</v>
      </c>
      <c r="C17361" t="s">
        <v>16</v>
      </c>
      <c r="D17361" t="s">
        <v>32</v>
      </c>
      <c r="E17361" t="s">
        <v>40</v>
      </c>
      <c r="F17361" t="s">
        <v>15</v>
      </c>
      <c r="G17361">
        <v>2016</v>
      </c>
      <c r="H17361">
        <v>10551.2148665</v>
      </c>
      <c r="I17361">
        <v>11540.767734700001</v>
      </c>
      <c r="J17361">
        <v>9697.2913028200001</v>
      </c>
    </row>
    <row r="17362" spans="1:10" x14ac:dyDescent="0.25">
      <c r="A17362" t="s">
        <v>44</v>
      </c>
      <c r="B17362" t="s">
        <v>11</v>
      </c>
      <c r="C17362" t="s">
        <v>12</v>
      </c>
      <c r="D17362" t="s">
        <v>32</v>
      </c>
      <c r="E17362" t="s">
        <v>40</v>
      </c>
      <c r="F17362" t="s">
        <v>17</v>
      </c>
      <c r="G17362">
        <v>2016</v>
      </c>
      <c r="H17362">
        <v>0.19433413322900001</v>
      </c>
      <c r="I17362">
        <v>0.21224652110200001</v>
      </c>
      <c r="J17362">
        <v>0.17789952278599999</v>
      </c>
    </row>
    <row r="17363" spans="1:10" x14ac:dyDescent="0.25">
      <c r="A17363" t="s">
        <v>44</v>
      </c>
      <c r="B17363" t="s">
        <v>11</v>
      </c>
      <c r="C17363" t="s">
        <v>16</v>
      </c>
      <c r="D17363" t="s">
        <v>32</v>
      </c>
      <c r="E17363" t="s">
        <v>40</v>
      </c>
      <c r="F17363" t="s">
        <v>17</v>
      </c>
      <c r="G17363">
        <v>2016</v>
      </c>
      <c r="H17363">
        <v>9.1825185214599994E-2</v>
      </c>
      <c r="I17363">
        <v>0.10042223722599999</v>
      </c>
      <c r="J17363">
        <v>8.4407282423700006E-2</v>
      </c>
    </row>
    <row r="17364" spans="1:10" x14ac:dyDescent="0.25">
      <c r="A17364" t="s">
        <v>44</v>
      </c>
      <c r="B17364" t="s">
        <v>11</v>
      </c>
      <c r="C17364" t="s">
        <v>12</v>
      </c>
      <c r="D17364" t="s">
        <v>32</v>
      </c>
      <c r="E17364" t="s">
        <v>40</v>
      </c>
      <c r="F17364" t="s">
        <v>18</v>
      </c>
      <c r="G17364">
        <v>2016</v>
      </c>
      <c r="H17364">
        <v>19389.3845908</v>
      </c>
      <c r="I17364">
        <v>21183.118987099999</v>
      </c>
      <c r="J17364">
        <v>17754.6900891</v>
      </c>
    </row>
    <row r="17365" spans="1:10" x14ac:dyDescent="0.25">
      <c r="A17365" t="s">
        <v>44</v>
      </c>
      <c r="B17365" t="s">
        <v>11</v>
      </c>
      <c r="C17365" t="s">
        <v>16</v>
      </c>
      <c r="D17365" t="s">
        <v>32</v>
      </c>
      <c r="E17365" t="s">
        <v>40</v>
      </c>
      <c r="F17365" t="s">
        <v>18</v>
      </c>
      <c r="G17365">
        <v>2016</v>
      </c>
      <c r="H17365">
        <v>9166.6871841400007</v>
      </c>
      <c r="I17365">
        <v>10026.391181200001</v>
      </c>
      <c r="J17365">
        <v>8424.8152493500002</v>
      </c>
    </row>
    <row r="17366" spans="1:10" x14ac:dyDescent="0.25">
      <c r="A17366" t="s">
        <v>44</v>
      </c>
      <c r="B17366" t="s">
        <v>11</v>
      </c>
      <c r="C17366" t="s">
        <v>12</v>
      </c>
      <c r="D17366" t="s">
        <v>33</v>
      </c>
      <c r="E17366" t="s">
        <v>40</v>
      </c>
      <c r="F17366" t="s">
        <v>15</v>
      </c>
      <c r="G17366">
        <v>2016</v>
      </c>
      <c r="H17366">
        <v>21077.144973300001</v>
      </c>
      <c r="I17366">
        <v>22834.449689699999</v>
      </c>
      <c r="J17366">
        <v>19492.4236074</v>
      </c>
    </row>
    <row r="17367" spans="1:10" x14ac:dyDescent="0.25">
      <c r="A17367" t="s">
        <v>44</v>
      </c>
      <c r="B17367" t="s">
        <v>11</v>
      </c>
      <c r="C17367" t="s">
        <v>16</v>
      </c>
      <c r="D17367" t="s">
        <v>33</v>
      </c>
      <c r="E17367" t="s">
        <v>40</v>
      </c>
      <c r="F17367" t="s">
        <v>15</v>
      </c>
      <c r="G17367">
        <v>2016</v>
      </c>
      <c r="H17367">
        <v>12948.0952588</v>
      </c>
      <c r="I17367">
        <v>13993.5356441</v>
      </c>
      <c r="J17367">
        <v>11986.758436399999</v>
      </c>
    </row>
    <row r="17368" spans="1:10" x14ac:dyDescent="0.25">
      <c r="A17368" t="s">
        <v>44</v>
      </c>
      <c r="B17368" t="s">
        <v>11</v>
      </c>
      <c r="C17368" t="s">
        <v>12</v>
      </c>
      <c r="D17368" t="s">
        <v>33</v>
      </c>
      <c r="E17368" t="s">
        <v>40</v>
      </c>
      <c r="F17368" t="s">
        <v>17</v>
      </c>
      <c r="G17368">
        <v>2016</v>
      </c>
      <c r="H17368">
        <v>0.24613411446799999</v>
      </c>
      <c r="I17368">
        <v>0.26670674649100001</v>
      </c>
      <c r="J17368">
        <v>0.22765695986699999</v>
      </c>
    </row>
    <row r="17369" spans="1:10" x14ac:dyDescent="0.25">
      <c r="A17369" t="s">
        <v>44</v>
      </c>
      <c r="B17369" t="s">
        <v>11</v>
      </c>
      <c r="C17369" t="s">
        <v>16</v>
      </c>
      <c r="D17369" t="s">
        <v>33</v>
      </c>
      <c r="E17369" t="s">
        <v>40</v>
      </c>
      <c r="F17369" t="s">
        <v>17</v>
      </c>
      <c r="G17369">
        <v>2016</v>
      </c>
      <c r="H17369">
        <v>0.128750859356</v>
      </c>
      <c r="I17369">
        <v>0.13919444777600001</v>
      </c>
      <c r="J17369">
        <v>0.119200002611</v>
      </c>
    </row>
    <row r="17370" spans="1:10" x14ac:dyDescent="0.25">
      <c r="A17370" t="s">
        <v>44</v>
      </c>
      <c r="B17370" t="s">
        <v>11</v>
      </c>
      <c r="C17370" t="s">
        <v>12</v>
      </c>
      <c r="D17370" t="s">
        <v>33</v>
      </c>
      <c r="E17370" t="s">
        <v>40</v>
      </c>
      <c r="F17370" t="s">
        <v>18</v>
      </c>
      <c r="G17370">
        <v>2016</v>
      </c>
      <c r="H17370">
        <v>24583.147724999999</v>
      </c>
      <c r="I17370">
        <v>26632.765047199999</v>
      </c>
      <c r="J17370">
        <v>22734.821517100001</v>
      </c>
    </row>
    <row r="17371" spans="1:10" x14ac:dyDescent="0.25">
      <c r="A17371" t="s">
        <v>44</v>
      </c>
      <c r="B17371" t="s">
        <v>11</v>
      </c>
      <c r="C17371" t="s">
        <v>16</v>
      </c>
      <c r="D17371" t="s">
        <v>33</v>
      </c>
      <c r="E17371" t="s">
        <v>40</v>
      </c>
      <c r="F17371" t="s">
        <v>18</v>
      </c>
      <c r="G17371">
        <v>2016</v>
      </c>
      <c r="H17371">
        <v>12862.16267</v>
      </c>
      <c r="I17371">
        <v>13900.664783800001</v>
      </c>
      <c r="J17371">
        <v>11907.2059491</v>
      </c>
    </row>
    <row r="17372" spans="1:10" x14ac:dyDescent="0.25">
      <c r="A17372" t="s">
        <v>44</v>
      </c>
      <c r="B17372" t="s">
        <v>11</v>
      </c>
      <c r="C17372" t="s">
        <v>12</v>
      </c>
      <c r="D17372" t="s">
        <v>34</v>
      </c>
      <c r="E17372" t="s">
        <v>40</v>
      </c>
      <c r="F17372" t="s">
        <v>15</v>
      </c>
      <c r="G17372">
        <v>2016</v>
      </c>
      <c r="H17372">
        <v>17145.331522100001</v>
      </c>
      <c r="I17372">
        <v>18727.098043499998</v>
      </c>
      <c r="J17372">
        <v>15653.2261124</v>
      </c>
    </row>
    <row r="17373" spans="1:10" x14ac:dyDescent="0.25">
      <c r="A17373" t="s">
        <v>44</v>
      </c>
      <c r="B17373" t="s">
        <v>11</v>
      </c>
      <c r="C17373" t="s">
        <v>16</v>
      </c>
      <c r="D17373" t="s">
        <v>34</v>
      </c>
      <c r="E17373" t="s">
        <v>40</v>
      </c>
      <c r="F17373" t="s">
        <v>15</v>
      </c>
      <c r="G17373">
        <v>2016</v>
      </c>
      <c r="H17373">
        <v>12514.368168200001</v>
      </c>
      <c r="I17373">
        <v>13688.577899899999</v>
      </c>
      <c r="J17373">
        <v>11385.6251269</v>
      </c>
    </row>
    <row r="17374" spans="1:10" x14ac:dyDescent="0.25">
      <c r="A17374" t="s">
        <v>44</v>
      </c>
      <c r="B17374" t="s">
        <v>11</v>
      </c>
      <c r="C17374" t="s">
        <v>12</v>
      </c>
      <c r="D17374" t="s">
        <v>34</v>
      </c>
      <c r="E17374" t="s">
        <v>40</v>
      </c>
      <c r="F17374" t="s">
        <v>17</v>
      </c>
      <c r="G17374">
        <v>2016</v>
      </c>
      <c r="H17374">
        <v>0.28467204718400002</v>
      </c>
      <c r="I17374">
        <v>0.310934966295</v>
      </c>
      <c r="J17374">
        <v>0.25987053491899997</v>
      </c>
    </row>
    <row r="17375" spans="1:10" x14ac:dyDescent="0.25">
      <c r="A17375" t="s">
        <v>44</v>
      </c>
      <c r="B17375" t="s">
        <v>11</v>
      </c>
      <c r="C17375" t="s">
        <v>16</v>
      </c>
      <c r="D17375" t="s">
        <v>34</v>
      </c>
      <c r="E17375" t="s">
        <v>40</v>
      </c>
      <c r="F17375" t="s">
        <v>17</v>
      </c>
      <c r="G17375">
        <v>2016</v>
      </c>
      <c r="H17375">
        <v>0.16434056373299999</v>
      </c>
      <c r="I17375">
        <v>0.179766677677</v>
      </c>
      <c r="J17375">
        <v>0.14952015590500001</v>
      </c>
    </row>
    <row r="17376" spans="1:10" x14ac:dyDescent="0.25">
      <c r="A17376" t="s">
        <v>44</v>
      </c>
      <c r="B17376" t="s">
        <v>11</v>
      </c>
      <c r="C17376" t="s">
        <v>12</v>
      </c>
      <c r="D17376" t="s">
        <v>34</v>
      </c>
      <c r="E17376" t="s">
        <v>40</v>
      </c>
      <c r="F17376" t="s">
        <v>18</v>
      </c>
      <c r="G17376">
        <v>2016</v>
      </c>
      <c r="H17376">
        <v>28447.458258800001</v>
      </c>
      <c r="I17376">
        <v>31071.9182779</v>
      </c>
      <c r="J17376">
        <v>25971.763559899999</v>
      </c>
    </row>
    <row r="17377" spans="1:10" x14ac:dyDescent="0.25">
      <c r="A17377" t="s">
        <v>44</v>
      </c>
      <c r="B17377" t="s">
        <v>11</v>
      </c>
      <c r="C17377" t="s">
        <v>16</v>
      </c>
      <c r="D17377" t="s">
        <v>34</v>
      </c>
      <c r="E17377" t="s">
        <v>40</v>
      </c>
      <c r="F17377" t="s">
        <v>18</v>
      </c>
      <c r="G17377">
        <v>2016</v>
      </c>
      <c r="H17377">
        <v>16424.24266</v>
      </c>
      <c r="I17377">
        <v>17965.311718299999</v>
      </c>
      <c r="J17377">
        <v>14942.845488199901</v>
      </c>
    </row>
    <row r="17378" spans="1:10" x14ac:dyDescent="0.25">
      <c r="A17378" t="s">
        <v>44</v>
      </c>
      <c r="B17378" t="s">
        <v>11</v>
      </c>
      <c r="C17378" t="s">
        <v>12</v>
      </c>
      <c r="D17378" t="s">
        <v>35</v>
      </c>
      <c r="E17378" t="s">
        <v>40</v>
      </c>
      <c r="F17378" t="s">
        <v>15</v>
      </c>
      <c r="G17378">
        <v>2016</v>
      </c>
      <c r="H17378">
        <v>10199.915757500001</v>
      </c>
      <c r="I17378">
        <v>11405.3339283</v>
      </c>
      <c r="J17378">
        <v>9086.5634400399995</v>
      </c>
    </row>
    <row r="17379" spans="1:10" x14ac:dyDescent="0.25">
      <c r="A17379" t="s">
        <v>44</v>
      </c>
      <c r="B17379" t="s">
        <v>11</v>
      </c>
      <c r="C17379" t="s">
        <v>16</v>
      </c>
      <c r="D17379" t="s">
        <v>35</v>
      </c>
      <c r="E17379" t="s">
        <v>40</v>
      </c>
      <c r="F17379" t="s">
        <v>15</v>
      </c>
      <c r="G17379">
        <v>2016</v>
      </c>
      <c r="H17379">
        <v>9910.3202959200007</v>
      </c>
      <c r="I17379">
        <v>11069.503015800001</v>
      </c>
      <c r="J17379">
        <v>8869.1292105600005</v>
      </c>
    </row>
    <row r="17380" spans="1:10" x14ac:dyDescent="0.25">
      <c r="A17380" t="s">
        <v>44</v>
      </c>
      <c r="B17380" t="s">
        <v>11</v>
      </c>
      <c r="C17380" t="s">
        <v>12</v>
      </c>
      <c r="D17380" t="s">
        <v>35</v>
      </c>
      <c r="E17380" t="s">
        <v>40</v>
      </c>
      <c r="F17380" t="s">
        <v>17</v>
      </c>
      <c r="G17380">
        <v>2016</v>
      </c>
      <c r="H17380">
        <v>0.28851226776299999</v>
      </c>
      <c r="I17380">
        <v>0.32260080606500002</v>
      </c>
      <c r="J17380">
        <v>0.25701833765499998</v>
      </c>
    </row>
    <row r="17381" spans="1:10" x14ac:dyDescent="0.25">
      <c r="A17381" t="s">
        <v>44</v>
      </c>
      <c r="B17381" t="s">
        <v>11</v>
      </c>
      <c r="C17381" t="s">
        <v>16</v>
      </c>
      <c r="D17381" t="s">
        <v>35</v>
      </c>
      <c r="E17381" t="s">
        <v>40</v>
      </c>
      <c r="F17381" t="s">
        <v>17</v>
      </c>
      <c r="G17381">
        <v>2016</v>
      </c>
      <c r="H17381">
        <v>0.18570300690399999</v>
      </c>
      <c r="I17381">
        <v>0.207415927537</v>
      </c>
      <c r="J17381">
        <v>0.16618587246800001</v>
      </c>
    </row>
    <row r="17382" spans="1:10" x14ac:dyDescent="0.25">
      <c r="A17382" t="s">
        <v>44</v>
      </c>
      <c r="B17382" t="s">
        <v>11</v>
      </c>
      <c r="C17382" t="s">
        <v>12</v>
      </c>
      <c r="D17382" t="s">
        <v>35</v>
      </c>
      <c r="E17382" t="s">
        <v>40</v>
      </c>
      <c r="F17382" t="s">
        <v>18</v>
      </c>
      <c r="G17382">
        <v>2016</v>
      </c>
      <c r="H17382">
        <v>28838.379073799999</v>
      </c>
      <c r="I17382">
        <v>32246.476451899998</v>
      </c>
      <c r="J17382">
        <v>25690.580901900001</v>
      </c>
    </row>
    <row r="17383" spans="1:10" x14ac:dyDescent="0.25">
      <c r="A17383" t="s">
        <v>44</v>
      </c>
      <c r="B17383" t="s">
        <v>11</v>
      </c>
      <c r="C17383" t="s">
        <v>16</v>
      </c>
      <c r="D17383" t="s">
        <v>35</v>
      </c>
      <c r="E17383" t="s">
        <v>40</v>
      </c>
      <c r="F17383" t="s">
        <v>18</v>
      </c>
      <c r="G17383">
        <v>2016</v>
      </c>
      <c r="H17383">
        <v>18563.193288099999</v>
      </c>
      <c r="I17383">
        <v>20734.478598999998</v>
      </c>
      <c r="J17383">
        <v>16612.920159599998</v>
      </c>
    </row>
    <row r="17384" spans="1:10" x14ac:dyDescent="0.25">
      <c r="A17384" t="s">
        <v>44</v>
      </c>
      <c r="B17384" t="s">
        <v>11</v>
      </c>
      <c r="C17384" t="s">
        <v>12</v>
      </c>
      <c r="D17384" t="s">
        <v>36</v>
      </c>
      <c r="E17384" t="s">
        <v>40</v>
      </c>
      <c r="F17384" t="s">
        <v>15</v>
      </c>
      <c r="G17384">
        <v>2016</v>
      </c>
      <c r="H17384">
        <v>3583.4279170599998</v>
      </c>
      <c r="I17384">
        <v>4180.06662925</v>
      </c>
      <c r="J17384">
        <v>3029.3798056099999</v>
      </c>
    </row>
    <row r="17385" spans="1:10" x14ac:dyDescent="0.25">
      <c r="A17385" t="s">
        <v>44</v>
      </c>
      <c r="B17385" t="s">
        <v>11</v>
      </c>
      <c r="C17385" t="s">
        <v>16</v>
      </c>
      <c r="D17385" t="s">
        <v>36</v>
      </c>
      <c r="E17385" t="s">
        <v>40</v>
      </c>
      <c r="F17385" t="s">
        <v>15</v>
      </c>
      <c r="G17385">
        <v>2016</v>
      </c>
      <c r="H17385">
        <v>5347.3320431700004</v>
      </c>
      <c r="I17385">
        <v>6243.3081613000004</v>
      </c>
      <c r="J17385">
        <v>4542.94655831</v>
      </c>
    </row>
    <row r="17386" spans="1:10" x14ac:dyDescent="0.25">
      <c r="A17386" t="s">
        <v>44</v>
      </c>
      <c r="B17386" t="s">
        <v>11</v>
      </c>
      <c r="C17386" t="s">
        <v>12</v>
      </c>
      <c r="D17386" t="s">
        <v>36</v>
      </c>
      <c r="E17386" t="s">
        <v>40</v>
      </c>
      <c r="F17386" t="s">
        <v>17</v>
      </c>
      <c r="G17386">
        <v>2016</v>
      </c>
      <c r="H17386">
        <v>0.24295333990000001</v>
      </c>
      <c r="I17386">
        <v>0.28342116197599998</v>
      </c>
      <c r="J17386">
        <v>0.205377987017</v>
      </c>
    </row>
    <row r="17387" spans="1:10" x14ac:dyDescent="0.25">
      <c r="A17387" t="s">
        <v>44</v>
      </c>
      <c r="B17387" t="s">
        <v>11</v>
      </c>
      <c r="C17387" t="s">
        <v>16</v>
      </c>
      <c r="D17387" t="s">
        <v>36</v>
      </c>
      <c r="E17387" t="s">
        <v>40</v>
      </c>
      <c r="F17387" t="s">
        <v>17</v>
      </c>
      <c r="G17387">
        <v>2016</v>
      </c>
      <c r="H17387">
        <v>0.17238337798200001</v>
      </c>
      <c r="I17387">
        <v>0.201265702391</v>
      </c>
      <c r="J17387">
        <v>0.146444454104</v>
      </c>
    </row>
    <row r="17388" spans="1:10" x14ac:dyDescent="0.25">
      <c r="A17388" t="s">
        <v>44</v>
      </c>
      <c r="B17388" t="s">
        <v>11</v>
      </c>
      <c r="C17388" t="s">
        <v>12</v>
      </c>
      <c r="D17388" t="s">
        <v>36</v>
      </c>
      <c r="E17388" t="s">
        <v>40</v>
      </c>
      <c r="F17388" t="s">
        <v>18</v>
      </c>
      <c r="G17388">
        <v>2016</v>
      </c>
      <c r="H17388">
        <v>24286.817423</v>
      </c>
      <c r="I17388">
        <v>28330.558724999999</v>
      </c>
      <c r="J17388">
        <v>20531.7355188</v>
      </c>
    </row>
    <row r="17389" spans="1:10" x14ac:dyDescent="0.25">
      <c r="A17389" t="s">
        <v>44</v>
      </c>
      <c r="B17389" t="s">
        <v>11</v>
      </c>
      <c r="C17389" t="s">
        <v>16</v>
      </c>
      <c r="D17389" t="s">
        <v>36</v>
      </c>
      <c r="E17389" t="s">
        <v>40</v>
      </c>
      <c r="F17389" t="s">
        <v>18</v>
      </c>
      <c r="G17389">
        <v>2016</v>
      </c>
      <c r="H17389">
        <v>17233.552870399999</v>
      </c>
      <c r="I17389">
        <v>20121.133383</v>
      </c>
      <c r="J17389">
        <v>14641.1535823999</v>
      </c>
    </row>
    <row r="17390" spans="1:10" x14ac:dyDescent="0.25">
      <c r="A17390" t="s">
        <v>44</v>
      </c>
      <c r="B17390" t="s">
        <v>11</v>
      </c>
      <c r="C17390" t="s">
        <v>12</v>
      </c>
      <c r="D17390" t="s">
        <v>37</v>
      </c>
      <c r="E17390" t="s">
        <v>40</v>
      </c>
      <c r="F17390" t="s">
        <v>15</v>
      </c>
      <c r="G17390">
        <v>2016</v>
      </c>
      <c r="H17390">
        <v>438.39142248899998</v>
      </c>
      <c r="I17390">
        <v>530.61657163899997</v>
      </c>
      <c r="J17390">
        <v>367.86960520000002</v>
      </c>
    </row>
    <row r="17391" spans="1:10" x14ac:dyDescent="0.25">
      <c r="A17391" t="s">
        <v>44</v>
      </c>
      <c r="B17391" t="s">
        <v>11</v>
      </c>
      <c r="C17391" t="s">
        <v>16</v>
      </c>
      <c r="D17391" t="s">
        <v>37</v>
      </c>
      <c r="E17391" t="s">
        <v>40</v>
      </c>
      <c r="F17391" t="s">
        <v>15</v>
      </c>
      <c r="G17391">
        <v>2016</v>
      </c>
      <c r="H17391">
        <v>1217.01287217</v>
      </c>
      <c r="I17391">
        <v>1514.7596097999999</v>
      </c>
      <c r="J17391">
        <v>1007.12795577</v>
      </c>
    </row>
    <row r="17392" spans="1:10" x14ac:dyDescent="0.25">
      <c r="A17392" t="s">
        <v>44</v>
      </c>
      <c r="B17392" t="s">
        <v>11</v>
      </c>
      <c r="C17392" t="s">
        <v>12</v>
      </c>
      <c r="D17392" t="s">
        <v>37</v>
      </c>
      <c r="E17392" t="s">
        <v>40</v>
      </c>
      <c r="F17392" t="s">
        <v>17</v>
      </c>
      <c r="G17392">
        <v>2016</v>
      </c>
      <c r="H17392">
        <v>0.161090659724</v>
      </c>
      <c r="I17392">
        <v>0.19501156553499999</v>
      </c>
      <c r="J17392">
        <v>0.13517316679999999</v>
      </c>
    </row>
    <row r="17393" spans="1:10" x14ac:dyDescent="0.25">
      <c r="A17393" t="s">
        <v>44</v>
      </c>
      <c r="B17393" t="s">
        <v>11</v>
      </c>
      <c r="C17393" t="s">
        <v>16</v>
      </c>
      <c r="D17393" t="s">
        <v>37</v>
      </c>
      <c r="E17393" t="s">
        <v>40</v>
      </c>
      <c r="F17393" t="s">
        <v>17</v>
      </c>
      <c r="G17393">
        <v>2016</v>
      </c>
      <c r="H17393">
        <v>0.133327687985</v>
      </c>
      <c r="I17393">
        <v>0.16595576036000001</v>
      </c>
      <c r="J17393">
        <v>0.110328343656</v>
      </c>
    </row>
    <row r="17394" spans="1:10" x14ac:dyDescent="0.25">
      <c r="A17394" t="s">
        <v>44</v>
      </c>
      <c r="B17394" t="s">
        <v>11</v>
      </c>
      <c r="C17394" t="s">
        <v>12</v>
      </c>
      <c r="D17394" t="s">
        <v>37</v>
      </c>
      <c r="E17394" t="s">
        <v>40</v>
      </c>
      <c r="F17394" t="s">
        <v>18</v>
      </c>
      <c r="G17394">
        <v>2016</v>
      </c>
      <c r="H17394">
        <v>16101.556715999999</v>
      </c>
      <c r="I17394">
        <v>19488.868587299999</v>
      </c>
      <c r="J17394">
        <v>13511.380488700001</v>
      </c>
    </row>
    <row r="17395" spans="1:10" x14ac:dyDescent="0.25">
      <c r="A17395" t="s">
        <v>44</v>
      </c>
      <c r="B17395" t="s">
        <v>11</v>
      </c>
      <c r="C17395" t="s">
        <v>16</v>
      </c>
      <c r="D17395" t="s">
        <v>37</v>
      </c>
      <c r="E17395" t="s">
        <v>40</v>
      </c>
      <c r="F17395" t="s">
        <v>18</v>
      </c>
      <c r="G17395">
        <v>2016</v>
      </c>
      <c r="H17395">
        <v>13328.9673513</v>
      </c>
      <c r="I17395">
        <v>16589.948919799899</v>
      </c>
      <c r="J17395">
        <v>11030.265947</v>
      </c>
    </row>
    <row r="17396" spans="1:10" x14ac:dyDescent="0.25">
      <c r="A17396" t="s">
        <v>44</v>
      </c>
      <c r="B17396" t="s">
        <v>11</v>
      </c>
      <c r="C17396" t="s">
        <v>12</v>
      </c>
      <c r="D17396" t="s">
        <v>13</v>
      </c>
      <c r="E17396" t="s">
        <v>41</v>
      </c>
      <c r="F17396" t="s">
        <v>15</v>
      </c>
      <c r="G17396">
        <v>2016</v>
      </c>
      <c r="H17396">
        <v>19.751173443700001</v>
      </c>
      <c r="I17396">
        <v>25.7791597252</v>
      </c>
      <c r="J17396">
        <v>14.0524097842</v>
      </c>
    </row>
    <row r="17397" spans="1:10" x14ac:dyDescent="0.25">
      <c r="A17397" t="s">
        <v>44</v>
      </c>
      <c r="B17397" t="s">
        <v>11</v>
      </c>
      <c r="C17397" t="s">
        <v>16</v>
      </c>
      <c r="D17397" t="s">
        <v>13</v>
      </c>
      <c r="E17397" t="s">
        <v>41</v>
      </c>
      <c r="F17397" t="s">
        <v>15</v>
      </c>
      <c r="G17397">
        <v>2016</v>
      </c>
      <c r="H17397">
        <v>21.505666697799999</v>
      </c>
      <c r="I17397">
        <v>28.118503625599999</v>
      </c>
      <c r="J17397">
        <v>15.292755101199999</v>
      </c>
    </row>
    <row r="17398" spans="1:10" x14ac:dyDescent="0.25">
      <c r="A17398" t="s">
        <v>44</v>
      </c>
      <c r="B17398" t="s">
        <v>11</v>
      </c>
      <c r="C17398" t="s">
        <v>12</v>
      </c>
      <c r="D17398" t="s">
        <v>13</v>
      </c>
      <c r="E17398" t="s">
        <v>41</v>
      </c>
      <c r="F17398" t="s">
        <v>17</v>
      </c>
      <c r="G17398">
        <v>2016</v>
      </c>
      <c r="H17398" s="1">
        <v>9.9736108071099997E-5</v>
      </c>
      <c r="I17398">
        <v>1.3027931944500001E-4</v>
      </c>
      <c r="J17398" s="1">
        <v>7.1400813956199995E-5</v>
      </c>
    </row>
    <row r="17399" spans="1:10" x14ac:dyDescent="0.25">
      <c r="A17399" t="s">
        <v>44</v>
      </c>
      <c r="B17399" t="s">
        <v>11</v>
      </c>
      <c r="C17399" t="s">
        <v>16</v>
      </c>
      <c r="D17399" t="s">
        <v>13</v>
      </c>
      <c r="E17399" t="s">
        <v>41</v>
      </c>
      <c r="F17399" t="s">
        <v>17</v>
      </c>
      <c r="G17399">
        <v>2016</v>
      </c>
      <c r="H17399">
        <v>1.01915731722E-4</v>
      </c>
      <c r="I17399">
        <v>1.3242296554399999E-4</v>
      </c>
      <c r="J17399" s="1">
        <v>7.3683771641300003E-5</v>
      </c>
    </row>
    <row r="17400" spans="1:10" x14ac:dyDescent="0.25">
      <c r="A17400" t="s">
        <v>44</v>
      </c>
      <c r="B17400" t="s">
        <v>11</v>
      </c>
      <c r="C17400" t="s">
        <v>12</v>
      </c>
      <c r="D17400" t="s">
        <v>13</v>
      </c>
      <c r="E17400" t="s">
        <v>41</v>
      </c>
      <c r="F17400" t="s">
        <v>18</v>
      </c>
      <c r="G17400">
        <v>2016</v>
      </c>
      <c r="H17400">
        <v>5.8968779488200003</v>
      </c>
      <c r="I17400">
        <v>7.6965836463199997</v>
      </c>
      <c r="J17400">
        <v>4.1954644173600002</v>
      </c>
    </row>
    <row r="17401" spans="1:10" x14ac:dyDescent="0.25">
      <c r="A17401" t="s">
        <v>44</v>
      </c>
      <c r="B17401" t="s">
        <v>11</v>
      </c>
      <c r="C17401" t="s">
        <v>16</v>
      </c>
      <c r="D17401" t="s">
        <v>13</v>
      </c>
      <c r="E17401" t="s">
        <v>41</v>
      </c>
      <c r="F17401" t="s">
        <v>18</v>
      </c>
      <c r="G17401">
        <v>2016</v>
      </c>
      <c r="H17401">
        <v>6.7723476798100002</v>
      </c>
      <c r="I17401">
        <v>8.8547955970999901</v>
      </c>
      <c r="J17401">
        <v>4.8158402147199997</v>
      </c>
    </row>
    <row r="17402" spans="1:10" x14ac:dyDescent="0.25">
      <c r="A17402" t="s">
        <v>44</v>
      </c>
      <c r="B17402" t="s">
        <v>11</v>
      </c>
      <c r="C17402" t="s">
        <v>12</v>
      </c>
      <c r="D17402" t="s">
        <v>19</v>
      </c>
      <c r="E17402" t="s">
        <v>41</v>
      </c>
      <c r="F17402" t="s">
        <v>15</v>
      </c>
      <c r="G17402">
        <v>2016</v>
      </c>
      <c r="H17402">
        <v>58.474109458900003</v>
      </c>
      <c r="I17402">
        <v>79.645543986099995</v>
      </c>
      <c r="J17402">
        <v>39.703420107100001</v>
      </c>
    </row>
    <row r="17403" spans="1:10" x14ac:dyDescent="0.25">
      <c r="A17403" t="s">
        <v>44</v>
      </c>
      <c r="B17403" t="s">
        <v>11</v>
      </c>
      <c r="C17403" t="s">
        <v>16</v>
      </c>
      <c r="D17403" t="s">
        <v>19</v>
      </c>
      <c r="E17403" t="s">
        <v>41</v>
      </c>
      <c r="F17403" t="s">
        <v>15</v>
      </c>
      <c r="G17403">
        <v>2016</v>
      </c>
      <c r="H17403">
        <v>63.626743662899997</v>
      </c>
      <c r="I17403">
        <v>86.020627774800005</v>
      </c>
      <c r="J17403">
        <v>43.477484411200003</v>
      </c>
    </row>
    <row r="17404" spans="1:10" x14ac:dyDescent="0.25">
      <c r="A17404" t="s">
        <v>44</v>
      </c>
      <c r="B17404" t="s">
        <v>11</v>
      </c>
      <c r="C17404" t="s">
        <v>12</v>
      </c>
      <c r="D17404" t="s">
        <v>19</v>
      </c>
      <c r="E17404" t="s">
        <v>41</v>
      </c>
      <c r="F17404" t="s">
        <v>17</v>
      </c>
      <c r="G17404">
        <v>2016</v>
      </c>
      <c r="H17404">
        <v>2.6776271374500001E-4</v>
      </c>
      <c r="I17404">
        <v>3.6361488701899998E-4</v>
      </c>
      <c r="J17404">
        <v>1.80159851396E-4</v>
      </c>
    </row>
    <row r="17405" spans="1:10" x14ac:dyDescent="0.25">
      <c r="A17405" t="s">
        <v>44</v>
      </c>
      <c r="B17405" t="s">
        <v>11</v>
      </c>
      <c r="C17405" t="s">
        <v>16</v>
      </c>
      <c r="D17405" t="s">
        <v>19</v>
      </c>
      <c r="E17405" t="s">
        <v>41</v>
      </c>
      <c r="F17405" t="s">
        <v>17</v>
      </c>
      <c r="G17405">
        <v>2016</v>
      </c>
      <c r="H17405">
        <v>2.9416870992399999E-4</v>
      </c>
      <c r="I17405">
        <v>3.96193981831E-4</v>
      </c>
      <c r="J17405">
        <v>2.0049487849199999E-4</v>
      </c>
    </row>
    <row r="17406" spans="1:10" x14ac:dyDescent="0.25">
      <c r="A17406" t="s">
        <v>44</v>
      </c>
      <c r="B17406" t="s">
        <v>11</v>
      </c>
      <c r="C17406" t="s">
        <v>12</v>
      </c>
      <c r="D17406" t="s">
        <v>19</v>
      </c>
      <c r="E17406" t="s">
        <v>41</v>
      </c>
      <c r="F17406" t="s">
        <v>18</v>
      </c>
      <c r="G17406">
        <v>2016</v>
      </c>
      <c r="H17406">
        <v>20.790993517</v>
      </c>
      <c r="I17406">
        <v>28.318686748600001</v>
      </c>
      <c r="J17406">
        <v>14.116906741899999</v>
      </c>
    </row>
    <row r="17407" spans="1:10" x14ac:dyDescent="0.25">
      <c r="A17407" t="s">
        <v>44</v>
      </c>
      <c r="B17407" t="s">
        <v>11</v>
      </c>
      <c r="C17407" t="s">
        <v>16</v>
      </c>
      <c r="D17407" t="s">
        <v>19</v>
      </c>
      <c r="E17407" t="s">
        <v>41</v>
      </c>
      <c r="F17407" t="s">
        <v>18</v>
      </c>
      <c r="G17407">
        <v>2016</v>
      </c>
      <c r="H17407">
        <v>23.622542876699999</v>
      </c>
      <c r="I17407">
        <v>31.936664536199999</v>
      </c>
      <c r="J17407">
        <v>16.1417775066</v>
      </c>
    </row>
    <row r="17408" spans="1:10" x14ac:dyDescent="0.25">
      <c r="A17408" t="s">
        <v>44</v>
      </c>
      <c r="B17408" t="s">
        <v>11</v>
      </c>
      <c r="C17408" t="s">
        <v>12</v>
      </c>
      <c r="D17408" t="s">
        <v>20</v>
      </c>
      <c r="E17408" t="s">
        <v>41</v>
      </c>
      <c r="F17408" t="s">
        <v>15</v>
      </c>
      <c r="G17408">
        <v>2016</v>
      </c>
      <c r="H17408">
        <v>95.192078886199994</v>
      </c>
      <c r="I17408">
        <v>124.120619426</v>
      </c>
      <c r="J17408">
        <v>71.067982769599993</v>
      </c>
    </row>
    <row r="17409" spans="1:10" x14ac:dyDescent="0.25">
      <c r="A17409" t="s">
        <v>44</v>
      </c>
      <c r="B17409" t="s">
        <v>11</v>
      </c>
      <c r="C17409" t="s">
        <v>16</v>
      </c>
      <c r="D17409" t="s">
        <v>20</v>
      </c>
      <c r="E17409" t="s">
        <v>41</v>
      </c>
      <c r="F17409" t="s">
        <v>15</v>
      </c>
      <c r="G17409">
        <v>2016</v>
      </c>
      <c r="H17409">
        <v>101.908202946</v>
      </c>
      <c r="I17409">
        <v>131.65202790399999</v>
      </c>
      <c r="J17409">
        <v>77.214310964899994</v>
      </c>
    </row>
    <row r="17410" spans="1:10" x14ac:dyDescent="0.25">
      <c r="A17410" t="s">
        <v>44</v>
      </c>
      <c r="B17410" t="s">
        <v>11</v>
      </c>
      <c r="C17410" t="s">
        <v>12</v>
      </c>
      <c r="D17410" t="s">
        <v>20</v>
      </c>
      <c r="E17410" t="s">
        <v>41</v>
      </c>
      <c r="F17410" t="s">
        <v>17</v>
      </c>
      <c r="G17410">
        <v>2016</v>
      </c>
      <c r="H17410">
        <v>4.6454718296000001E-4</v>
      </c>
      <c r="I17410">
        <v>6.0738509693499996E-4</v>
      </c>
      <c r="J17410">
        <v>3.4787358220099998E-4</v>
      </c>
    </row>
    <row r="17411" spans="1:10" x14ac:dyDescent="0.25">
      <c r="A17411" t="s">
        <v>44</v>
      </c>
      <c r="B17411" t="s">
        <v>11</v>
      </c>
      <c r="C17411" t="s">
        <v>16</v>
      </c>
      <c r="D17411" t="s">
        <v>20</v>
      </c>
      <c r="E17411" t="s">
        <v>41</v>
      </c>
      <c r="F17411" t="s">
        <v>17</v>
      </c>
      <c r="G17411">
        <v>2016</v>
      </c>
      <c r="H17411">
        <v>4.9690106557300005E-4</v>
      </c>
      <c r="I17411">
        <v>6.4286065986799996E-4</v>
      </c>
      <c r="J17411">
        <v>3.7460305953500002E-4</v>
      </c>
    </row>
    <row r="17412" spans="1:10" x14ac:dyDescent="0.25">
      <c r="A17412" t="s">
        <v>44</v>
      </c>
      <c r="B17412" t="s">
        <v>11</v>
      </c>
      <c r="C17412" t="s">
        <v>12</v>
      </c>
      <c r="D17412" t="s">
        <v>20</v>
      </c>
      <c r="E17412" t="s">
        <v>41</v>
      </c>
      <c r="F17412" t="s">
        <v>18</v>
      </c>
      <c r="G17412">
        <v>2016</v>
      </c>
      <c r="H17412">
        <v>39.964425865300001</v>
      </c>
      <c r="I17412">
        <v>52.109475404199998</v>
      </c>
      <c r="J17412">
        <v>29.836422967400001</v>
      </c>
    </row>
    <row r="17413" spans="1:10" x14ac:dyDescent="0.25">
      <c r="A17413" t="s">
        <v>44</v>
      </c>
      <c r="B17413" t="s">
        <v>11</v>
      </c>
      <c r="C17413" t="s">
        <v>16</v>
      </c>
      <c r="D17413" t="s">
        <v>20</v>
      </c>
      <c r="E17413" t="s">
        <v>41</v>
      </c>
      <c r="F17413" t="s">
        <v>18</v>
      </c>
      <c r="G17413">
        <v>2016</v>
      </c>
      <c r="H17413">
        <v>44.768030585399998</v>
      </c>
      <c r="I17413">
        <v>57.8344219743</v>
      </c>
      <c r="J17413">
        <v>33.920062713</v>
      </c>
    </row>
    <row r="17414" spans="1:10" x14ac:dyDescent="0.25">
      <c r="A17414" t="s">
        <v>44</v>
      </c>
      <c r="B17414" t="s">
        <v>11</v>
      </c>
      <c r="C17414" t="s">
        <v>12</v>
      </c>
      <c r="D17414" t="s">
        <v>21</v>
      </c>
      <c r="E17414" t="s">
        <v>41</v>
      </c>
      <c r="F17414" t="s">
        <v>15</v>
      </c>
      <c r="G17414">
        <v>2016</v>
      </c>
      <c r="H17414">
        <v>148.482393511</v>
      </c>
      <c r="I17414">
        <v>190.298015706</v>
      </c>
      <c r="J17414">
        <v>116.51866250099999</v>
      </c>
    </row>
    <row r="17415" spans="1:10" x14ac:dyDescent="0.25">
      <c r="A17415" t="s">
        <v>44</v>
      </c>
      <c r="B17415" t="s">
        <v>11</v>
      </c>
      <c r="C17415" t="s">
        <v>16</v>
      </c>
      <c r="D17415" t="s">
        <v>21</v>
      </c>
      <c r="E17415" t="s">
        <v>41</v>
      </c>
      <c r="F17415" t="s">
        <v>15</v>
      </c>
      <c r="G17415">
        <v>2016</v>
      </c>
      <c r="H17415">
        <v>158.17440884000001</v>
      </c>
      <c r="I17415">
        <v>202.098168507</v>
      </c>
      <c r="J17415">
        <v>125.43545425400001</v>
      </c>
    </row>
    <row r="17416" spans="1:10" x14ac:dyDescent="0.25">
      <c r="A17416" t="s">
        <v>44</v>
      </c>
      <c r="B17416" t="s">
        <v>11</v>
      </c>
      <c r="C17416" t="s">
        <v>12</v>
      </c>
      <c r="D17416" t="s">
        <v>21</v>
      </c>
      <c r="E17416" t="s">
        <v>41</v>
      </c>
      <c r="F17416" t="s">
        <v>17</v>
      </c>
      <c r="G17416">
        <v>2016</v>
      </c>
      <c r="H17416">
        <v>6.5646004654899999E-4</v>
      </c>
      <c r="I17416">
        <v>8.3944479150699998E-4</v>
      </c>
      <c r="J17416">
        <v>5.1299843739300004E-4</v>
      </c>
    </row>
    <row r="17417" spans="1:10" x14ac:dyDescent="0.25">
      <c r="A17417" t="s">
        <v>44</v>
      </c>
      <c r="B17417" t="s">
        <v>11</v>
      </c>
      <c r="C17417" t="s">
        <v>16</v>
      </c>
      <c r="D17417" t="s">
        <v>21</v>
      </c>
      <c r="E17417" t="s">
        <v>41</v>
      </c>
      <c r="F17417" t="s">
        <v>17</v>
      </c>
      <c r="G17417">
        <v>2016</v>
      </c>
      <c r="H17417">
        <v>7.0799765661300001E-4</v>
      </c>
      <c r="I17417">
        <v>9.0025543949000004E-4</v>
      </c>
      <c r="J17417">
        <v>5.6160481482199996E-4</v>
      </c>
    </row>
    <row r="17418" spans="1:10" x14ac:dyDescent="0.25">
      <c r="A17418" t="s">
        <v>44</v>
      </c>
      <c r="B17418" t="s">
        <v>11</v>
      </c>
      <c r="C17418" t="s">
        <v>12</v>
      </c>
      <c r="D17418" t="s">
        <v>21</v>
      </c>
      <c r="E17418" t="s">
        <v>41</v>
      </c>
      <c r="F17418" t="s">
        <v>18</v>
      </c>
      <c r="G17418">
        <v>2016</v>
      </c>
      <c r="H17418">
        <v>59.905454815200002</v>
      </c>
      <c r="I17418">
        <v>76.776033250399905</v>
      </c>
      <c r="J17418">
        <v>47.009637348299997</v>
      </c>
    </row>
    <row r="17419" spans="1:10" x14ac:dyDescent="0.25">
      <c r="A17419" t="s">
        <v>44</v>
      </c>
      <c r="B17419" t="s">
        <v>11</v>
      </c>
      <c r="C17419" t="s">
        <v>16</v>
      </c>
      <c r="D17419" t="s">
        <v>21</v>
      </c>
      <c r="E17419" t="s">
        <v>41</v>
      </c>
      <c r="F17419" t="s">
        <v>18</v>
      </c>
      <c r="G17419">
        <v>2016</v>
      </c>
      <c r="H17419">
        <v>67.908374606600006</v>
      </c>
      <c r="I17419">
        <v>86.765983416500006</v>
      </c>
      <c r="J17419">
        <v>53.852692599900003</v>
      </c>
    </row>
    <row r="17420" spans="1:10" x14ac:dyDescent="0.25">
      <c r="A17420" t="s">
        <v>44</v>
      </c>
      <c r="B17420" t="s">
        <v>11</v>
      </c>
      <c r="C17420" t="s">
        <v>12</v>
      </c>
      <c r="D17420" t="s">
        <v>22</v>
      </c>
      <c r="E17420" t="s">
        <v>41</v>
      </c>
      <c r="F17420" t="s">
        <v>15</v>
      </c>
      <c r="G17420">
        <v>2016</v>
      </c>
      <c r="H17420">
        <v>237.948429963</v>
      </c>
      <c r="I17420">
        <v>298.695897973</v>
      </c>
      <c r="J17420">
        <v>192.93384010400001</v>
      </c>
    </row>
    <row r="17421" spans="1:10" x14ac:dyDescent="0.25">
      <c r="A17421" t="s">
        <v>44</v>
      </c>
      <c r="B17421" t="s">
        <v>11</v>
      </c>
      <c r="C17421" t="s">
        <v>16</v>
      </c>
      <c r="D17421" t="s">
        <v>22</v>
      </c>
      <c r="E17421" t="s">
        <v>41</v>
      </c>
      <c r="F17421" t="s">
        <v>15</v>
      </c>
      <c r="G17421">
        <v>2016</v>
      </c>
      <c r="H17421">
        <v>280.70017064000001</v>
      </c>
      <c r="I17421">
        <v>350.278835609</v>
      </c>
      <c r="J17421">
        <v>228.70480651299999</v>
      </c>
    </row>
    <row r="17422" spans="1:10" x14ac:dyDescent="0.25">
      <c r="A17422" t="s">
        <v>44</v>
      </c>
      <c r="B17422" t="s">
        <v>11</v>
      </c>
      <c r="C17422" t="s">
        <v>12</v>
      </c>
      <c r="D17422" t="s">
        <v>22</v>
      </c>
      <c r="E17422" t="s">
        <v>41</v>
      </c>
      <c r="F17422" t="s">
        <v>17</v>
      </c>
      <c r="G17422">
        <v>2016</v>
      </c>
      <c r="H17422">
        <v>9.0216811887199998E-4</v>
      </c>
      <c r="I17422">
        <v>1.1283100712799999E-3</v>
      </c>
      <c r="J17422">
        <v>7.2824321157499998E-4</v>
      </c>
    </row>
    <row r="17423" spans="1:10" x14ac:dyDescent="0.25">
      <c r="A17423" t="s">
        <v>44</v>
      </c>
      <c r="B17423" t="s">
        <v>11</v>
      </c>
      <c r="C17423" t="s">
        <v>16</v>
      </c>
      <c r="D17423" t="s">
        <v>22</v>
      </c>
      <c r="E17423" t="s">
        <v>41</v>
      </c>
      <c r="F17423" t="s">
        <v>17</v>
      </c>
      <c r="G17423">
        <v>2016</v>
      </c>
      <c r="H17423">
        <v>9.6077836507700001E-4</v>
      </c>
      <c r="I17423">
        <v>1.1961098752900001E-3</v>
      </c>
      <c r="J17423">
        <v>7.8167365193100005E-4</v>
      </c>
    </row>
    <row r="17424" spans="1:10" x14ac:dyDescent="0.25">
      <c r="A17424" t="s">
        <v>44</v>
      </c>
      <c r="B17424" t="s">
        <v>11</v>
      </c>
      <c r="C17424" t="s">
        <v>12</v>
      </c>
      <c r="D17424" t="s">
        <v>22</v>
      </c>
      <c r="E17424" t="s">
        <v>41</v>
      </c>
      <c r="F17424" t="s">
        <v>18</v>
      </c>
      <c r="G17424">
        <v>2016</v>
      </c>
      <c r="H17424">
        <v>80.691596397200001</v>
      </c>
      <c r="I17424">
        <v>101.291901142</v>
      </c>
      <c r="J17424">
        <v>65.426527754299997</v>
      </c>
    </row>
    <row r="17425" spans="1:10" x14ac:dyDescent="0.25">
      <c r="A17425" t="s">
        <v>44</v>
      </c>
      <c r="B17425" t="s">
        <v>11</v>
      </c>
      <c r="C17425" t="s">
        <v>16</v>
      </c>
      <c r="D17425" t="s">
        <v>22</v>
      </c>
      <c r="E17425" t="s">
        <v>41</v>
      </c>
      <c r="F17425" t="s">
        <v>18</v>
      </c>
      <c r="G17425">
        <v>2016</v>
      </c>
      <c r="H17425">
        <v>93.192404572699999</v>
      </c>
      <c r="I17425">
        <v>116.29250843299999</v>
      </c>
      <c r="J17425">
        <v>75.929953329300005</v>
      </c>
    </row>
    <row r="17426" spans="1:10" x14ac:dyDescent="0.25">
      <c r="A17426" t="s">
        <v>44</v>
      </c>
      <c r="B17426" t="s">
        <v>11</v>
      </c>
      <c r="C17426" t="s">
        <v>12</v>
      </c>
      <c r="D17426" t="s">
        <v>23</v>
      </c>
      <c r="E17426" t="s">
        <v>41</v>
      </c>
      <c r="F17426" t="s">
        <v>15</v>
      </c>
      <c r="G17426">
        <v>2016</v>
      </c>
      <c r="H17426">
        <v>431.72243256899998</v>
      </c>
      <c r="I17426">
        <v>522.99109614099996</v>
      </c>
      <c r="J17426">
        <v>350.28496556200002</v>
      </c>
    </row>
    <row r="17427" spans="1:10" x14ac:dyDescent="0.25">
      <c r="A17427" t="s">
        <v>44</v>
      </c>
      <c r="B17427" t="s">
        <v>11</v>
      </c>
      <c r="C17427" t="s">
        <v>16</v>
      </c>
      <c r="D17427" t="s">
        <v>23</v>
      </c>
      <c r="E17427" t="s">
        <v>41</v>
      </c>
      <c r="F17427" t="s">
        <v>15</v>
      </c>
      <c r="G17427">
        <v>2016</v>
      </c>
      <c r="H17427">
        <v>524.87108811300004</v>
      </c>
      <c r="I17427">
        <v>634.20565914600002</v>
      </c>
      <c r="J17427">
        <v>429.036817649</v>
      </c>
    </row>
    <row r="17428" spans="1:10" x14ac:dyDescent="0.25">
      <c r="A17428" t="s">
        <v>44</v>
      </c>
      <c r="B17428" t="s">
        <v>11</v>
      </c>
      <c r="C17428" t="s">
        <v>12</v>
      </c>
      <c r="D17428" t="s">
        <v>23</v>
      </c>
      <c r="E17428" t="s">
        <v>41</v>
      </c>
      <c r="F17428" t="s">
        <v>17</v>
      </c>
      <c r="G17428">
        <v>2016</v>
      </c>
      <c r="H17428">
        <v>1.13635094083E-3</v>
      </c>
      <c r="I17428">
        <v>1.37825662998E-3</v>
      </c>
      <c r="J17428">
        <v>9.2185176881900001E-4</v>
      </c>
    </row>
    <row r="17429" spans="1:10" x14ac:dyDescent="0.25">
      <c r="A17429" t="s">
        <v>44</v>
      </c>
      <c r="B17429" t="s">
        <v>11</v>
      </c>
      <c r="C17429" t="s">
        <v>16</v>
      </c>
      <c r="D17429" t="s">
        <v>23</v>
      </c>
      <c r="E17429" t="s">
        <v>41</v>
      </c>
      <c r="F17429" t="s">
        <v>17</v>
      </c>
      <c r="G17429">
        <v>2016</v>
      </c>
      <c r="H17429">
        <v>1.2525862881300001E-3</v>
      </c>
      <c r="I17429">
        <v>1.5135457351E-3</v>
      </c>
      <c r="J17429">
        <v>1.02294926371E-3</v>
      </c>
    </row>
    <row r="17430" spans="1:10" x14ac:dyDescent="0.25">
      <c r="A17430" t="s">
        <v>44</v>
      </c>
      <c r="B17430" t="s">
        <v>11</v>
      </c>
      <c r="C17430" t="s">
        <v>12</v>
      </c>
      <c r="D17430" t="s">
        <v>23</v>
      </c>
      <c r="E17430" t="s">
        <v>41</v>
      </c>
      <c r="F17430" t="s">
        <v>18</v>
      </c>
      <c r="G17430">
        <v>2016</v>
      </c>
      <c r="H17430">
        <v>105.051718819</v>
      </c>
      <c r="I17430">
        <v>127.26027056300001</v>
      </c>
      <c r="J17430">
        <v>85.235408060500006</v>
      </c>
    </row>
    <row r="17431" spans="1:10" x14ac:dyDescent="0.25">
      <c r="A17431" t="s">
        <v>44</v>
      </c>
      <c r="B17431" t="s">
        <v>11</v>
      </c>
      <c r="C17431" t="s">
        <v>16</v>
      </c>
      <c r="D17431" t="s">
        <v>23</v>
      </c>
      <c r="E17431" t="s">
        <v>41</v>
      </c>
      <c r="F17431" t="s">
        <v>18</v>
      </c>
      <c r="G17431">
        <v>2016</v>
      </c>
      <c r="H17431">
        <v>122.852969648</v>
      </c>
      <c r="I17431">
        <v>148.444161544</v>
      </c>
      <c r="J17431">
        <v>100.421700356999</v>
      </c>
    </row>
    <row r="17432" spans="1:10" x14ac:dyDescent="0.25">
      <c r="A17432" t="s">
        <v>44</v>
      </c>
      <c r="B17432" t="s">
        <v>11</v>
      </c>
      <c r="C17432" t="s">
        <v>12</v>
      </c>
      <c r="D17432" t="s">
        <v>24</v>
      </c>
      <c r="E17432" t="s">
        <v>41</v>
      </c>
      <c r="F17432" t="s">
        <v>15</v>
      </c>
      <c r="G17432">
        <v>2016</v>
      </c>
      <c r="H17432">
        <v>610.42636730000004</v>
      </c>
      <c r="I17432">
        <v>732.549923079</v>
      </c>
      <c r="J17432">
        <v>503.025288875</v>
      </c>
    </row>
    <row r="17433" spans="1:10" x14ac:dyDescent="0.25">
      <c r="A17433" t="s">
        <v>44</v>
      </c>
      <c r="B17433" t="s">
        <v>11</v>
      </c>
      <c r="C17433" t="s">
        <v>16</v>
      </c>
      <c r="D17433" t="s">
        <v>24</v>
      </c>
      <c r="E17433" t="s">
        <v>41</v>
      </c>
      <c r="F17433" t="s">
        <v>15</v>
      </c>
      <c r="G17433">
        <v>2016</v>
      </c>
      <c r="H17433">
        <v>684.96972291300006</v>
      </c>
      <c r="I17433">
        <v>820.84145077799997</v>
      </c>
      <c r="J17433">
        <v>566.11602475300003</v>
      </c>
    </row>
    <row r="17434" spans="1:10" x14ac:dyDescent="0.25">
      <c r="A17434" t="s">
        <v>44</v>
      </c>
      <c r="B17434" t="s">
        <v>11</v>
      </c>
      <c r="C17434" t="s">
        <v>12</v>
      </c>
      <c r="D17434" t="s">
        <v>24</v>
      </c>
      <c r="E17434" t="s">
        <v>41</v>
      </c>
      <c r="F17434" t="s">
        <v>17</v>
      </c>
      <c r="G17434">
        <v>2016</v>
      </c>
      <c r="H17434">
        <v>1.47054538459E-3</v>
      </c>
      <c r="I17434">
        <v>1.7633120453399999E-3</v>
      </c>
      <c r="J17434">
        <v>1.20603842241E-3</v>
      </c>
    </row>
    <row r="17435" spans="1:10" x14ac:dyDescent="0.25">
      <c r="A17435" t="s">
        <v>44</v>
      </c>
      <c r="B17435" t="s">
        <v>11</v>
      </c>
      <c r="C17435" t="s">
        <v>16</v>
      </c>
      <c r="D17435" t="s">
        <v>24</v>
      </c>
      <c r="E17435" t="s">
        <v>41</v>
      </c>
      <c r="F17435" t="s">
        <v>17</v>
      </c>
      <c r="G17435">
        <v>2016</v>
      </c>
      <c r="H17435">
        <v>1.6500843833900001E-3</v>
      </c>
      <c r="I17435">
        <v>1.97821347071E-3</v>
      </c>
      <c r="J17435">
        <v>1.3603110683899999E-3</v>
      </c>
    </row>
    <row r="17436" spans="1:10" x14ac:dyDescent="0.25">
      <c r="A17436" t="s">
        <v>44</v>
      </c>
      <c r="B17436" t="s">
        <v>11</v>
      </c>
      <c r="C17436" t="s">
        <v>12</v>
      </c>
      <c r="D17436" t="s">
        <v>24</v>
      </c>
      <c r="E17436" t="s">
        <v>41</v>
      </c>
      <c r="F17436" t="s">
        <v>18</v>
      </c>
      <c r="G17436">
        <v>2016</v>
      </c>
      <c r="H17436">
        <v>138.500252773</v>
      </c>
      <c r="I17436">
        <v>166.208989242</v>
      </c>
      <c r="J17436">
        <v>114.13191400700001</v>
      </c>
    </row>
    <row r="17437" spans="1:10" x14ac:dyDescent="0.25">
      <c r="A17437" t="s">
        <v>44</v>
      </c>
      <c r="B17437" t="s">
        <v>11</v>
      </c>
      <c r="C17437" t="s">
        <v>16</v>
      </c>
      <c r="D17437" t="s">
        <v>24</v>
      </c>
      <c r="E17437" t="s">
        <v>41</v>
      </c>
      <c r="F17437" t="s">
        <v>18</v>
      </c>
      <c r="G17437">
        <v>2016</v>
      </c>
      <c r="H17437">
        <v>162.73349009</v>
      </c>
      <c r="I17437">
        <v>195.01357450899999</v>
      </c>
      <c r="J17437">
        <v>134.49650900200001</v>
      </c>
    </row>
    <row r="17438" spans="1:10" x14ac:dyDescent="0.25">
      <c r="A17438" t="s">
        <v>44</v>
      </c>
      <c r="B17438" t="s">
        <v>11</v>
      </c>
      <c r="C17438" t="s">
        <v>12</v>
      </c>
      <c r="D17438" t="s">
        <v>25</v>
      </c>
      <c r="E17438" t="s">
        <v>41</v>
      </c>
      <c r="F17438" t="s">
        <v>15</v>
      </c>
      <c r="G17438">
        <v>2016</v>
      </c>
      <c r="H17438">
        <v>720.44676016999995</v>
      </c>
      <c r="I17438">
        <v>851.022769154</v>
      </c>
      <c r="J17438">
        <v>610.85870170700002</v>
      </c>
    </row>
    <row r="17439" spans="1:10" x14ac:dyDescent="0.25">
      <c r="A17439" t="s">
        <v>44</v>
      </c>
      <c r="B17439" t="s">
        <v>11</v>
      </c>
      <c r="C17439" t="s">
        <v>16</v>
      </c>
      <c r="D17439" t="s">
        <v>25</v>
      </c>
      <c r="E17439" t="s">
        <v>41</v>
      </c>
      <c r="F17439" t="s">
        <v>15</v>
      </c>
      <c r="G17439">
        <v>2016</v>
      </c>
      <c r="H17439">
        <v>795.12771215299995</v>
      </c>
      <c r="I17439">
        <v>931.10315955199997</v>
      </c>
      <c r="J17439">
        <v>675.57572040299999</v>
      </c>
    </row>
    <row r="17440" spans="1:10" x14ac:dyDescent="0.25">
      <c r="A17440" t="s">
        <v>44</v>
      </c>
      <c r="B17440" t="s">
        <v>11</v>
      </c>
      <c r="C17440" t="s">
        <v>12</v>
      </c>
      <c r="D17440" t="s">
        <v>25</v>
      </c>
      <c r="E17440" t="s">
        <v>41</v>
      </c>
      <c r="F17440" t="s">
        <v>17</v>
      </c>
      <c r="G17440">
        <v>2016</v>
      </c>
      <c r="H17440">
        <v>2.0877962654999999E-3</v>
      </c>
      <c r="I17440">
        <v>2.4579817711299998E-3</v>
      </c>
      <c r="J17440">
        <v>1.77199539833E-3</v>
      </c>
    </row>
    <row r="17441" spans="1:10" x14ac:dyDescent="0.25">
      <c r="A17441" t="s">
        <v>44</v>
      </c>
      <c r="B17441" t="s">
        <v>11</v>
      </c>
      <c r="C17441" t="s">
        <v>16</v>
      </c>
      <c r="D17441" t="s">
        <v>25</v>
      </c>
      <c r="E17441" t="s">
        <v>41</v>
      </c>
      <c r="F17441" t="s">
        <v>17</v>
      </c>
      <c r="G17441">
        <v>2016</v>
      </c>
      <c r="H17441">
        <v>2.35298981328E-3</v>
      </c>
      <c r="I17441">
        <v>2.7529608629399999E-3</v>
      </c>
      <c r="J17441">
        <v>1.99693420252E-3</v>
      </c>
    </row>
    <row r="17442" spans="1:10" x14ac:dyDescent="0.25">
      <c r="A17442" t="s">
        <v>44</v>
      </c>
      <c r="B17442" t="s">
        <v>11</v>
      </c>
      <c r="C17442" t="s">
        <v>12</v>
      </c>
      <c r="D17442" t="s">
        <v>25</v>
      </c>
      <c r="E17442" t="s">
        <v>41</v>
      </c>
      <c r="F17442" t="s">
        <v>18</v>
      </c>
      <c r="G17442">
        <v>2016</v>
      </c>
      <c r="H17442">
        <v>198.683421119</v>
      </c>
      <c r="I17442">
        <v>234.69342160100001</v>
      </c>
      <c r="J17442">
        <v>168.46143724299901</v>
      </c>
    </row>
    <row r="17443" spans="1:10" x14ac:dyDescent="0.25">
      <c r="A17443" t="s">
        <v>44</v>
      </c>
      <c r="B17443" t="s">
        <v>11</v>
      </c>
      <c r="C17443" t="s">
        <v>16</v>
      </c>
      <c r="D17443" t="s">
        <v>25</v>
      </c>
      <c r="E17443" t="s">
        <v>41</v>
      </c>
      <c r="F17443" t="s">
        <v>18</v>
      </c>
      <c r="G17443">
        <v>2016</v>
      </c>
      <c r="H17443">
        <v>232.44080452700001</v>
      </c>
      <c r="I17443">
        <v>272.190698672</v>
      </c>
      <c r="J17443">
        <v>197.49200231500001</v>
      </c>
    </row>
    <row r="17444" spans="1:10" x14ac:dyDescent="0.25">
      <c r="A17444" t="s">
        <v>44</v>
      </c>
      <c r="B17444" t="s">
        <v>11</v>
      </c>
      <c r="C17444" t="s">
        <v>12</v>
      </c>
      <c r="D17444" t="s">
        <v>26</v>
      </c>
      <c r="E17444" t="s">
        <v>41</v>
      </c>
      <c r="F17444" t="s">
        <v>15</v>
      </c>
      <c r="G17444">
        <v>2016</v>
      </c>
      <c r="H17444">
        <v>1014.56552989</v>
      </c>
      <c r="I17444">
        <v>1192.2756756399999</v>
      </c>
      <c r="J17444">
        <v>855.122360523</v>
      </c>
    </row>
    <row r="17445" spans="1:10" x14ac:dyDescent="0.25">
      <c r="A17445" t="s">
        <v>44</v>
      </c>
      <c r="B17445" t="s">
        <v>11</v>
      </c>
      <c r="C17445" t="s">
        <v>16</v>
      </c>
      <c r="D17445" t="s">
        <v>26</v>
      </c>
      <c r="E17445" t="s">
        <v>41</v>
      </c>
      <c r="F17445" t="s">
        <v>15</v>
      </c>
      <c r="G17445">
        <v>2016</v>
      </c>
      <c r="H17445">
        <v>1125.62515682</v>
      </c>
      <c r="I17445">
        <v>1321.305161</v>
      </c>
      <c r="J17445">
        <v>951.09328718200004</v>
      </c>
    </row>
    <row r="17446" spans="1:10" x14ac:dyDescent="0.25">
      <c r="A17446" t="s">
        <v>44</v>
      </c>
      <c r="B17446" t="s">
        <v>11</v>
      </c>
      <c r="C17446" t="s">
        <v>12</v>
      </c>
      <c r="D17446" t="s">
        <v>26</v>
      </c>
      <c r="E17446" t="s">
        <v>41</v>
      </c>
      <c r="F17446" t="s">
        <v>17</v>
      </c>
      <c r="G17446">
        <v>2016</v>
      </c>
      <c r="H17446">
        <v>3.1108904135700001E-3</v>
      </c>
      <c r="I17446">
        <v>3.6622599723300001E-3</v>
      </c>
      <c r="J17446">
        <v>2.6203581049100001E-3</v>
      </c>
    </row>
    <row r="17447" spans="1:10" x14ac:dyDescent="0.25">
      <c r="A17447" t="s">
        <v>44</v>
      </c>
      <c r="B17447" t="s">
        <v>11</v>
      </c>
      <c r="C17447" t="s">
        <v>16</v>
      </c>
      <c r="D17447" t="s">
        <v>26</v>
      </c>
      <c r="E17447" t="s">
        <v>41</v>
      </c>
      <c r="F17447" t="s">
        <v>17</v>
      </c>
      <c r="G17447">
        <v>2016</v>
      </c>
      <c r="H17447">
        <v>3.45834212884E-3</v>
      </c>
      <c r="I17447">
        <v>4.0570956692500002E-3</v>
      </c>
      <c r="J17447">
        <v>2.9186537324300001E-3</v>
      </c>
    </row>
    <row r="17448" spans="1:10" x14ac:dyDescent="0.25">
      <c r="A17448" t="s">
        <v>44</v>
      </c>
      <c r="B17448" t="s">
        <v>11</v>
      </c>
      <c r="C17448" t="s">
        <v>12</v>
      </c>
      <c r="D17448" t="s">
        <v>26</v>
      </c>
      <c r="E17448" t="s">
        <v>41</v>
      </c>
      <c r="F17448" t="s">
        <v>18</v>
      </c>
      <c r="G17448">
        <v>2016</v>
      </c>
      <c r="H17448">
        <v>299.06136014700002</v>
      </c>
      <c r="I17448">
        <v>351.44460827900002</v>
      </c>
      <c r="J17448">
        <v>252.06263045099999</v>
      </c>
    </row>
    <row r="17449" spans="1:10" x14ac:dyDescent="0.25">
      <c r="A17449" t="s">
        <v>44</v>
      </c>
      <c r="B17449" t="s">
        <v>11</v>
      </c>
      <c r="C17449" t="s">
        <v>16</v>
      </c>
      <c r="D17449" t="s">
        <v>26</v>
      </c>
      <c r="E17449" t="s">
        <v>41</v>
      </c>
      <c r="F17449" t="s">
        <v>18</v>
      </c>
      <c r="G17449">
        <v>2016</v>
      </c>
      <c r="H17449">
        <v>342.38161480100001</v>
      </c>
      <c r="I17449">
        <v>401.90163832899998</v>
      </c>
      <c r="J17449">
        <v>289.294223321</v>
      </c>
    </row>
    <row r="17450" spans="1:10" x14ac:dyDescent="0.25">
      <c r="A17450" t="s">
        <v>44</v>
      </c>
      <c r="B17450" t="s">
        <v>11</v>
      </c>
      <c r="C17450" t="s">
        <v>12</v>
      </c>
      <c r="D17450" t="s">
        <v>27</v>
      </c>
      <c r="E17450" t="s">
        <v>41</v>
      </c>
      <c r="F17450" t="s">
        <v>15</v>
      </c>
      <c r="G17450">
        <v>2016</v>
      </c>
      <c r="H17450">
        <v>1487.45253144</v>
      </c>
      <c r="I17450">
        <v>1725.37652501</v>
      </c>
      <c r="J17450">
        <v>1271.68895165</v>
      </c>
    </row>
    <row r="17451" spans="1:10" x14ac:dyDescent="0.25">
      <c r="A17451" t="s">
        <v>44</v>
      </c>
      <c r="B17451" t="s">
        <v>11</v>
      </c>
      <c r="C17451" t="s">
        <v>16</v>
      </c>
      <c r="D17451" t="s">
        <v>27</v>
      </c>
      <c r="E17451" t="s">
        <v>41</v>
      </c>
      <c r="F17451" t="s">
        <v>15</v>
      </c>
      <c r="G17451">
        <v>2016</v>
      </c>
      <c r="H17451">
        <v>1629.4031055400001</v>
      </c>
      <c r="I17451">
        <v>1889.90567865</v>
      </c>
      <c r="J17451">
        <v>1399.52443537</v>
      </c>
    </row>
    <row r="17452" spans="1:10" x14ac:dyDescent="0.25">
      <c r="A17452" t="s">
        <v>44</v>
      </c>
      <c r="B17452" t="s">
        <v>11</v>
      </c>
      <c r="C17452" t="s">
        <v>12</v>
      </c>
      <c r="D17452" t="s">
        <v>27</v>
      </c>
      <c r="E17452" t="s">
        <v>41</v>
      </c>
      <c r="F17452" t="s">
        <v>17</v>
      </c>
      <c r="G17452">
        <v>2016</v>
      </c>
      <c r="H17452">
        <v>4.8902895490599996E-3</v>
      </c>
      <c r="I17452">
        <v>5.6923023798100001E-3</v>
      </c>
      <c r="J17452">
        <v>4.2022355666200004E-3</v>
      </c>
    </row>
    <row r="17453" spans="1:10" x14ac:dyDescent="0.25">
      <c r="A17453" t="s">
        <v>44</v>
      </c>
      <c r="B17453" t="s">
        <v>11</v>
      </c>
      <c r="C17453" t="s">
        <v>16</v>
      </c>
      <c r="D17453" t="s">
        <v>27</v>
      </c>
      <c r="E17453" t="s">
        <v>41</v>
      </c>
      <c r="F17453" t="s">
        <v>17</v>
      </c>
      <c r="G17453">
        <v>2016</v>
      </c>
      <c r="H17453">
        <v>5.1878258749600004E-3</v>
      </c>
      <c r="I17453">
        <v>6.0223041201100001E-3</v>
      </c>
      <c r="J17453">
        <v>4.4525425096200002E-3</v>
      </c>
    </row>
    <row r="17454" spans="1:10" x14ac:dyDescent="0.25">
      <c r="A17454" t="s">
        <v>44</v>
      </c>
      <c r="B17454" t="s">
        <v>11</v>
      </c>
      <c r="C17454" t="s">
        <v>12</v>
      </c>
      <c r="D17454" t="s">
        <v>27</v>
      </c>
      <c r="E17454" t="s">
        <v>41</v>
      </c>
      <c r="F17454" t="s">
        <v>18</v>
      </c>
      <c r="G17454">
        <v>2016</v>
      </c>
      <c r="H17454">
        <v>473.75865069399998</v>
      </c>
      <c r="I17454">
        <v>549.53824552399999</v>
      </c>
      <c r="J17454">
        <v>405.03722243499999</v>
      </c>
    </row>
    <row r="17455" spans="1:10" x14ac:dyDescent="0.25">
      <c r="A17455" t="s">
        <v>44</v>
      </c>
      <c r="B17455" t="s">
        <v>11</v>
      </c>
      <c r="C17455" t="s">
        <v>16</v>
      </c>
      <c r="D17455" t="s">
        <v>27</v>
      </c>
      <c r="E17455" t="s">
        <v>41</v>
      </c>
      <c r="F17455" t="s">
        <v>18</v>
      </c>
      <c r="G17455">
        <v>2016</v>
      </c>
      <c r="H17455">
        <v>514.37075661400002</v>
      </c>
      <c r="I17455">
        <v>596.60633427699997</v>
      </c>
      <c r="J17455">
        <v>441.80254736799998</v>
      </c>
    </row>
    <row r="17456" spans="1:10" x14ac:dyDescent="0.25">
      <c r="A17456" t="s">
        <v>44</v>
      </c>
      <c r="B17456" t="s">
        <v>11</v>
      </c>
      <c r="C17456" t="s">
        <v>12</v>
      </c>
      <c r="D17456" t="s">
        <v>28</v>
      </c>
      <c r="E17456" t="s">
        <v>41</v>
      </c>
      <c r="F17456" t="s">
        <v>15</v>
      </c>
      <c r="G17456">
        <v>2016</v>
      </c>
      <c r="H17456">
        <v>1967.23261697</v>
      </c>
      <c r="I17456">
        <v>2299.87095314</v>
      </c>
      <c r="J17456">
        <v>1689.6703889</v>
      </c>
    </row>
    <row r="17457" spans="1:10" x14ac:dyDescent="0.25">
      <c r="A17457" t="s">
        <v>44</v>
      </c>
      <c r="B17457" t="s">
        <v>11</v>
      </c>
      <c r="C17457" t="s">
        <v>16</v>
      </c>
      <c r="D17457" t="s">
        <v>28</v>
      </c>
      <c r="E17457" t="s">
        <v>41</v>
      </c>
      <c r="F17457" t="s">
        <v>15</v>
      </c>
      <c r="G17457">
        <v>2016</v>
      </c>
      <c r="H17457">
        <v>2051.63733512</v>
      </c>
      <c r="I17457">
        <v>2384.38655685</v>
      </c>
      <c r="J17457">
        <v>1767.86342575</v>
      </c>
    </row>
    <row r="17458" spans="1:10" x14ac:dyDescent="0.25">
      <c r="A17458" t="s">
        <v>44</v>
      </c>
      <c r="B17458" t="s">
        <v>11</v>
      </c>
      <c r="C17458" t="s">
        <v>12</v>
      </c>
      <c r="D17458" t="s">
        <v>28</v>
      </c>
      <c r="E17458" t="s">
        <v>41</v>
      </c>
      <c r="F17458" t="s">
        <v>17</v>
      </c>
      <c r="G17458">
        <v>2016</v>
      </c>
      <c r="H17458">
        <v>7.6697254996599996E-3</v>
      </c>
      <c r="I17458">
        <v>8.9698977454699992E-3</v>
      </c>
      <c r="J17458">
        <v>6.59185301734E-3</v>
      </c>
    </row>
    <row r="17459" spans="1:10" x14ac:dyDescent="0.25">
      <c r="A17459" t="s">
        <v>44</v>
      </c>
      <c r="B17459" t="s">
        <v>11</v>
      </c>
      <c r="C17459" t="s">
        <v>16</v>
      </c>
      <c r="D17459" t="s">
        <v>28</v>
      </c>
      <c r="E17459" t="s">
        <v>41</v>
      </c>
      <c r="F17459" t="s">
        <v>17</v>
      </c>
      <c r="G17459">
        <v>2016</v>
      </c>
      <c r="H17459">
        <v>7.6627989143799998E-3</v>
      </c>
      <c r="I17459">
        <v>8.9084008769799994E-3</v>
      </c>
      <c r="J17459">
        <v>6.5981573089200002E-3</v>
      </c>
    </row>
    <row r="17460" spans="1:10" x14ac:dyDescent="0.25">
      <c r="A17460" t="s">
        <v>44</v>
      </c>
      <c r="B17460" t="s">
        <v>11</v>
      </c>
      <c r="C17460" t="s">
        <v>12</v>
      </c>
      <c r="D17460" t="s">
        <v>28</v>
      </c>
      <c r="E17460" t="s">
        <v>41</v>
      </c>
      <c r="F17460" t="s">
        <v>18</v>
      </c>
      <c r="G17460">
        <v>2016</v>
      </c>
      <c r="H17460">
        <v>749.53881196099996</v>
      </c>
      <c r="I17460">
        <v>876.27793836299998</v>
      </c>
      <c r="J17460">
        <v>643.78433184799997</v>
      </c>
    </row>
    <row r="17461" spans="1:10" x14ac:dyDescent="0.25">
      <c r="A17461" t="s">
        <v>44</v>
      </c>
      <c r="B17461" t="s">
        <v>11</v>
      </c>
      <c r="C17461" t="s">
        <v>16</v>
      </c>
      <c r="D17461" t="s">
        <v>28</v>
      </c>
      <c r="E17461" t="s">
        <v>41</v>
      </c>
      <c r="F17461" t="s">
        <v>18</v>
      </c>
      <c r="G17461">
        <v>2016</v>
      </c>
      <c r="H17461">
        <v>759.65336539199996</v>
      </c>
      <c r="I17461">
        <v>882.85938323200003</v>
      </c>
      <c r="J17461">
        <v>654.58128390000002</v>
      </c>
    </row>
    <row r="17462" spans="1:10" x14ac:dyDescent="0.25">
      <c r="A17462" t="s">
        <v>44</v>
      </c>
      <c r="B17462" t="s">
        <v>11</v>
      </c>
      <c r="C17462" t="s">
        <v>12</v>
      </c>
      <c r="D17462" t="s">
        <v>29</v>
      </c>
      <c r="E17462" t="s">
        <v>41</v>
      </c>
      <c r="F17462" t="s">
        <v>15</v>
      </c>
      <c r="G17462">
        <v>2016</v>
      </c>
      <c r="H17462">
        <v>2513.9813177299998</v>
      </c>
      <c r="I17462">
        <v>2879.1435637300001</v>
      </c>
      <c r="J17462">
        <v>2167.90126745</v>
      </c>
    </row>
    <row r="17463" spans="1:10" x14ac:dyDescent="0.25">
      <c r="A17463" t="s">
        <v>44</v>
      </c>
      <c r="B17463" t="s">
        <v>11</v>
      </c>
      <c r="C17463" t="s">
        <v>16</v>
      </c>
      <c r="D17463" t="s">
        <v>29</v>
      </c>
      <c r="E17463" t="s">
        <v>41</v>
      </c>
      <c r="F17463" t="s">
        <v>15</v>
      </c>
      <c r="G17463">
        <v>2016</v>
      </c>
      <c r="H17463">
        <v>2364.9122872799999</v>
      </c>
      <c r="I17463">
        <v>2715.1507738599998</v>
      </c>
      <c r="J17463">
        <v>2035.65007008</v>
      </c>
    </row>
    <row r="17464" spans="1:10" x14ac:dyDescent="0.25">
      <c r="A17464" t="s">
        <v>44</v>
      </c>
      <c r="B17464" t="s">
        <v>11</v>
      </c>
      <c r="C17464" t="s">
        <v>12</v>
      </c>
      <c r="D17464" t="s">
        <v>29</v>
      </c>
      <c r="E17464" t="s">
        <v>41</v>
      </c>
      <c r="F17464" t="s">
        <v>17</v>
      </c>
      <c r="G17464">
        <v>2016</v>
      </c>
      <c r="H17464">
        <v>1.22140451769E-2</v>
      </c>
      <c r="I17464">
        <v>1.4006292389100001E-2</v>
      </c>
      <c r="J17464">
        <v>1.0531905142299999E-2</v>
      </c>
    </row>
    <row r="17465" spans="1:10" x14ac:dyDescent="0.25">
      <c r="A17465" t="s">
        <v>44</v>
      </c>
      <c r="B17465" t="s">
        <v>11</v>
      </c>
      <c r="C17465" t="s">
        <v>16</v>
      </c>
      <c r="D17465" t="s">
        <v>29</v>
      </c>
      <c r="E17465" t="s">
        <v>41</v>
      </c>
      <c r="F17465" t="s">
        <v>17</v>
      </c>
      <c r="G17465">
        <v>2016</v>
      </c>
      <c r="H17465">
        <v>1.11268413496E-2</v>
      </c>
      <c r="I17465">
        <v>1.2769147380900001E-2</v>
      </c>
      <c r="J17465">
        <v>9.5797460577900003E-3</v>
      </c>
    </row>
    <row r="17466" spans="1:10" x14ac:dyDescent="0.25">
      <c r="A17466" t="s">
        <v>44</v>
      </c>
      <c r="B17466" t="s">
        <v>11</v>
      </c>
      <c r="C17466" t="s">
        <v>12</v>
      </c>
      <c r="D17466" t="s">
        <v>29</v>
      </c>
      <c r="E17466" t="s">
        <v>41</v>
      </c>
      <c r="F17466" t="s">
        <v>18</v>
      </c>
      <c r="G17466">
        <v>2016</v>
      </c>
      <c r="H17466">
        <v>1203.3656813099999</v>
      </c>
      <c r="I17466">
        <v>1378.15763853</v>
      </c>
      <c r="J17466">
        <v>1037.7077853799999</v>
      </c>
    </row>
    <row r="17467" spans="1:10" x14ac:dyDescent="0.25">
      <c r="A17467" t="s">
        <v>44</v>
      </c>
      <c r="B17467" t="s">
        <v>11</v>
      </c>
      <c r="C17467" t="s">
        <v>16</v>
      </c>
      <c r="D17467" t="s">
        <v>29</v>
      </c>
      <c r="E17467" t="s">
        <v>41</v>
      </c>
      <c r="F17467" t="s">
        <v>18</v>
      </c>
      <c r="G17467">
        <v>2016</v>
      </c>
      <c r="H17467">
        <v>1104.0292791499901</v>
      </c>
      <c r="I17467">
        <v>1267.5336703999999</v>
      </c>
      <c r="J17467">
        <v>950.31739298100001</v>
      </c>
    </row>
    <row r="17468" spans="1:10" x14ac:dyDescent="0.25">
      <c r="A17468" t="s">
        <v>44</v>
      </c>
      <c r="B17468" t="s">
        <v>11</v>
      </c>
      <c r="C17468" t="s">
        <v>12</v>
      </c>
      <c r="D17468" t="s">
        <v>30</v>
      </c>
      <c r="E17468" t="s">
        <v>41</v>
      </c>
      <c r="F17468" t="s">
        <v>15</v>
      </c>
      <c r="G17468">
        <v>2016</v>
      </c>
      <c r="H17468">
        <v>3293.1376241299999</v>
      </c>
      <c r="I17468">
        <v>3741.4931210200002</v>
      </c>
      <c r="J17468">
        <v>2806.5412358600001</v>
      </c>
    </row>
    <row r="17469" spans="1:10" x14ac:dyDescent="0.25">
      <c r="A17469" t="s">
        <v>44</v>
      </c>
      <c r="B17469" t="s">
        <v>11</v>
      </c>
      <c r="C17469" t="s">
        <v>16</v>
      </c>
      <c r="D17469" t="s">
        <v>30</v>
      </c>
      <c r="E17469" t="s">
        <v>41</v>
      </c>
      <c r="F17469" t="s">
        <v>15</v>
      </c>
      <c r="G17469">
        <v>2016</v>
      </c>
      <c r="H17469">
        <v>2974.5676886299998</v>
      </c>
      <c r="I17469">
        <v>3398.2083717700002</v>
      </c>
      <c r="J17469">
        <v>2550.74426653</v>
      </c>
    </row>
    <row r="17470" spans="1:10" x14ac:dyDescent="0.25">
      <c r="A17470" t="s">
        <v>44</v>
      </c>
      <c r="B17470" t="s">
        <v>11</v>
      </c>
      <c r="C17470" t="s">
        <v>12</v>
      </c>
      <c r="D17470" t="s">
        <v>30</v>
      </c>
      <c r="E17470" t="s">
        <v>41</v>
      </c>
      <c r="F17470" t="s">
        <v>17</v>
      </c>
      <c r="G17470">
        <v>2016</v>
      </c>
      <c r="H17470">
        <v>1.8810458055999998E-2</v>
      </c>
      <c r="I17470">
        <v>2.1383747098400002E-2</v>
      </c>
      <c r="J17470">
        <v>1.6034956953000001E-2</v>
      </c>
    </row>
    <row r="17471" spans="1:10" x14ac:dyDescent="0.25">
      <c r="A17471" t="s">
        <v>44</v>
      </c>
      <c r="B17471" t="s">
        <v>11</v>
      </c>
      <c r="C17471" t="s">
        <v>16</v>
      </c>
      <c r="D17471" t="s">
        <v>30</v>
      </c>
      <c r="E17471" t="s">
        <v>41</v>
      </c>
      <c r="F17471" t="s">
        <v>17</v>
      </c>
      <c r="G17471">
        <v>2016</v>
      </c>
      <c r="H17471">
        <v>1.5772257822999999E-2</v>
      </c>
      <c r="I17471">
        <v>1.79954456344E-2</v>
      </c>
      <c r="J17471">
        <v>1.3518941420199999E-2</v>
      </c>
    </row>
    <row r="17472" spans="1:10" x14ac:dyDescent="0.25">
      <c r="A17472" t="s">
        <v>44</v>
      </c>
      <c r="B17472" t="s">
        <v>11</v>
      </c>
      <c r="C17472" t="s">
        <v>12</v>
      </c>
      <c r="D17472" t="s">
        <v>30</v>
      </c>
      <c r="E17472" t="s">
        <v>41</v>
      </c>
      <c r="F17472" t="s">
        <v>18</v>
      </c>
      <c r="G17472">
        <v>2016</v>
      </c>
      <c r="H17472">
        <v>1863.1883995799999</v>
      </c>
      <c r="I17472">
        <v>2116.8585634299998</v>
      </c>
      <c r="J17472">
        <v>1587.8823391000001</v>
      </c>
    </row>
    <row r="17473" spans="1:10" x14ac:dyDescent="0.25">
      <c r="A17473" t="s">
        <v>44</v>
      </c>
      <c r="B17473" t="s">
        <v>11</v>
      </c>
      <c r="C17473" t="s">
        <v>16</v>
      </c>
      <c r="D17473" t="s">
        <v>30</v>
      </c>
      <c r="E17473" t="s">
        <v>41</v>
      </c>
      <c r="F17473" t="s">
        <v>18</v>
      </c>
      <c r="G17473">
        <v>2016</v>
      </c>
      <c r="H17473">
        <v>1568.01508279</v>
      </c>
      <c r="I17473">
        <v>1791.33324206</v>
      </c>
      <c r="J17473">
        <v>1344.60059441</v>
      </c>
    </row>
    <row r="17474" spans="1:10" x14ac:dyDescent="0.25">
      <c r="A17474" t="s">
        <v>44</v>
      </c>
      <c r="B17474" t="s">
        <v>11</v>
      </c>
      <c r="C17474" t="s">
        <v>12</v>
      </c>
      <c r="D17474" t="s">
        <v>31</v>
      </c>
      <c r="E17474" t="s">
        <v>41</v>
      </c>
      <c r="F17474" t="s">
        <v>15</v>
      </c>
      <c r="G17474">
        <v>2016</v>
      </c>
      <c r="H17474">
        <v>4295.8663604900003</v>
      </c>
      <c r="I17474">
        <v>4875.4235967000004</v>
      </c>
      <c r="J17474">
        <v>3718.4744678799998</v>
      </c>
    </row>
    <row r="17475" spans="1:10" x14ac:dyDescent="0.25">
      <c r="A17475" t="s">
        <v>44</v>
      </c>
      <c r="B17475" t="s">
        <v>11</v>
      </c>
      <c r="C17475" t="s">
        <v>16</v>
      </c>
      <c r="D17475" t="s">
        <v>31</v>
      </c>
      <c r="E17475" t="s">
        <v>41</v>
      </c>
      <c r="F17475" t="s">
        <v>15</v>
      </c>
      <c r="G17475">
        <v>2016</v>
      </c>
      <c r="H17475">
        <v>3750.0496103099999</v>
      </c>
      <c r="I17475">
        <v>4234.0948659599999</v>
      </c>
      <c r="J17475">
        <v>3266.3499686499999</v>
      </c>
    </row>
    <row r="17476" spans="1:10" x14ac:dyDescent="0.25">
      <c r="A17476" t="s">
        <v>44</v>
      </c>
      <c r="B17476" t="s">
        <v>11</v>
      </c>
      <c r="C17476" t="s">
        <v>12</v>
      </c>
      <c r="D17476" t="s">
        <v>31</v>
      </c>
      <c r="E17476" t="s">
        <v>41</v>
      </c>
      <c r="F17476" t="s">
        <v>17</v>
      </c>
      <c r="G17476">
        <v>2016</v>
      </c>
      <c r="H17476">
        <v>2.7849582647599999E-2</v>
      </c>
      <c r="I17476">
        <v>3.1614942959800003E-2</v>
      </c>
      <c r="J17476">
        <v>2.41225907568E-2</v>
      </c>
    </row>
    <row r="17477" spans="1:10" x14ac:dyDescent="0.25">
      <c r="A17477" t="s">
        <v>44</v>
      </c>
      <c r="B17477" t="s">
        <v>11</v>
      </c>
      <c r="C17477" t="s">
        <v>16</v>
      </c>
      <c r="D17477" t="s">
        <v>31</v>
      </c>
      <c r="E17477" t="s">
        <v>41</v>
      </c>
      <c r="F17477" t="s">
        <v>17</v>
      </c>
      <c r="G17477">
        <v>2016</v>
      </c>
      <c r="H17477">
        <v>2.22046424628E-2</v>
      </c>
      <c r="I17477">
        <v>2.5083507170100001E-2</v>
      </c>
      <c r="J17477">
        <v>1.9341319521599998E-2</v>
      </c>
    </row>
    <row r="17478" spans="1:10" x14ac:dyDescent="0.25">
      <c r="A17478" t="s">
        <v>44</v>
      </c>
      <c r="B17478" t="s">
        <v>11</v>
      </c>
      <c r="C17478" t="s">
        <v>12</v>
      </c>
      <c r="D17478" t="s">
        <v>31</v>
      </c>
      <c r="E17478" t="s">
        <v>41</v>
      </c>
      <c r="F17478" t="s">
        <v>18</v>
      </c>
      <c r="G17478">
        <v>2016</v>
      </c>
      <c r="H17478">
        <v>2771.50036331</v>
      </c>
      <c r="I17478">
        <v>3145.40470667</v>
      </c>
      <c r="J17478">
        <v>2398.9930025399999</v>
      </c>
    </row>
    <row r="17479" spans="1:10" x14ac:dyDescent="0.25">
      <c r="A17479" t="s">
        <v>44</v>
      </c>
      <c r="B17479" t="s">
        <v>11</v>
      </c>
      <c r="C17479" t="s">
        <v>16</v>
      </c>
      <c r="D17479" t="s">
        <v>31</v>
      </c>
      <c r="E17479" t="s">
        <v>41</v>
      </c>
      <c r="F17479" t="s">
        <v>18</v>
      </c>
      <c r="G17479">
        <v>2016</v>
      </c>
      <c r="H17479">
        <v>2213.1586888800002</v>
      </c>
      <c r="I17479">
        <v>2498.82663323</v>
      </c>
      <c r="J17479">
        <v>1927.6947148100001</v>
      </c>
    </row>
    <row r="17480" spans="1:10" x14ac:dyDescent="0.25">
      <c r="A17480" t="s">
        <v>44</v>
      </c>
      <c r="B17480" t="s">
        <v>11</v>
      </c>
      <c r="C17480" t="s">
        <v>12</v>
      </c>
      <c r="D17480" t="s">
        <v>32</v>
      </c>
      <c r="E17480" t="s">
        <v>41</v>
      </c>
      <c r="F17480" t="s">
        <v>15</v>
      </c>
      <c r="G17480">
        <v>2016</v>
      </c>
      <c r="H17480">
        <v>3894.3231733699999</v>
      </c>
      <c r="I17480">
        <v>4430.4190228300004</v>
      </c>
      <c r="J17480">
        <v>3383.58970039</v>
      </c>
    </row>
    <row r="17481" spans="1:10" x14ac:dyDescent="0.25">
      <c r="A17481" t="s">
        <v>44</v>
      </c>
      <c r="B17481" t="s">
        <v>11</v>
      </c>
      <c r="C17481" t="s">
        <v>16</v>
      </c>
      <c r="D17481" t="s">
        <v>32</v>
      </c>
      <c r="E17481" t="s">
        <v>41</v>
      </c>
      <c r="F17481" t="s">
        <v>15</v>
      </c>
      <c r="G17481">
        <v>2016</v>
      </c>
      <c r="H17481">
        <v>3558.9079637999998</v>
      </c>
      <c r="I17481">
        <v>4080.24170749</v>
      </c>
      <c r="J17481">
        <v>3082.7850795200002</v>
      </c>
    </row>
    <row r="17482" spans="1:10" x14ac:dyDescent="0.25">
      <c r="A17482" t="s">
        <v>44</v>
      </c>
      <c r="B17482" t="s">
        <v>11</v>
      </c>
      <c r="C17482" t="s">
        <v>12</v>
      </c>
      <c r="D17482" t="s">
        <v>32</v>
      </c>
      <c r="E17482" t="s">
        <v>41</v>
      </c>
      <c r="F17482" t="s">
        <v>17</v>
      </c>
      <c r="G17482">
        <v>2016</v>
      </c>
      <c r="H17482">
        <v>3.9670921655600003E-2</v>
      </c>
      <c r="I17482">
        <v>4.5131227233800003E-2</v>
      </c>
      <c r="J17482">
        <v>3.4455495690100001E-2</v>
      </c>
    </row>
    <row r="17483" spans="1:10" x14ac:dyDescent="0.25">
      <c r="A17483" t="s">
        <v>44</v>
      </c>
      <c r="B17483" t="s">
        <v>11</v>
      </c>
      <c r="C17483" t="s">
        <v>16</v>
      </c>
      <c r="D17483" t="s">
        <v>32</v>
      </c>
      <c r="E17483" t="s">
        <v>41</v>
      </c>
      <c r="F17483" t="s">
        <v>17</v>
      </c>
      <c r="G17483">
        <v>2016</v>
      </c>
      <c r="H17483">
        <v>3.0972500387200001E-2</v>
      </c>
      <c r="I17483">
        <v>3.5509954524100003E-2</v>
      </c>
      <c r="J17483">
        <v>2.6826446368500002E-2</v>
      </c>
    </row>
    <row r="17484" spans="1:10" x14ac:dyDescent="0.25">
      <c r="A17484" t="s">
        <v>44</v>
      </c>
      <c r="B17484" t="s">
        <v>11</v>
      </c>
      <c r="C17484" t="s">
        <v>12</v>
      </c>
      <c r="D17484" t="s">
        <v>32</v>
      </c>
      <c r="E17484" t="s">
        <v>41</v>
      </c>
      <c r="F17484" t="s">
        <v>18</v>
      </c>
      <c r="G17484">
        <v>2016</v>
      </c>
      <c r="H17484">
        <v>3958.1054337599999</v>
      </c>
      <c r="I17484">
        <v>4502.9816035800004</v>
      </c>
      <c r="J17484">
        <v>3439.0070321599901</v>
      </c>
    </row>
    <row r="17485" spans="1:10" x14ac:dyDescent="0.25">
      <c r="A17485" t="s">
        <v>44</v>
      </c>
      <c r="B17485" t="s">
        <v>11</v>
      </c>
      <c r="C17485" t="s">
        <v>16</v>
      </c>
      <c r="D17485" t="s">
        <v>32</v>
      </c>
      <c r="E17485" t="s">
        <v>41</v>
      </c>
      <c r="F17485" t="s">
        <v>18</v>
      </c>
      <c r="G17485">
        <v>2016</v>
      </c>
      <c r="H17485">
        <v>3091.9089824299999</v>
      </c>
      <c r="I17485">
        <v>3544.8334472799902</v>
      </c>
      <c r="J17485">
        <v>2678.26281973</v>
      </c>
    </row>
    <row r="17486" spans="1:10" x14ac:dyDescent="0.25">
      <c r="A17486" t="s">
        <v>44</v>
      </c>
      <c r="B17486" t="s">
        <v>11</v>
      </c>
      <c r="C17486" t="s">
        <v>12</v>
      </c>
      <c r="D17486" t="s">
        <v>33</v>
      </c>
      <c r="E17486" t="s">
        <v>41</v>
      </c>
      <c r="F17486" t="s">
        <v>15</v>
      </c>
      <c r="G17486">
        <v>2016</v>
      </c>
      <c r="H17486">
        <v>4716.7908668800001</v>
      </c>
      <c r="I17486">
        <v>5349.8289730699998</v>
      </c>
      <c r="J17486">
        <v>4133.3773929999998</v>
      </c>
    </row>
    <row r="17487" spans="1:10" x14ac:dyDescent="0.25">
      <c r="A17487" t="s">
        <v>44</v>
      </c>
      <c r="B17487" t="s">
        <v>11</v>
      </c>
      <c r="C17487" t="s">
        <v>16</v>
      </c>
      <c r="D17487" t="s">
        <v>33</v>
      </c>
      <c r="E17487" t="s">
        <v>41</v>
      </c>
      <c r="F17487" t="s">
        <v>15</v>
      </c>
      <c r="G17487">
        <v>2016</v>
      </c>
      <c r="H17487">
        <v>4370.0342019500004</v>
      </c>
      <c r="I17487">
        <v>4958.4308538900004</v>
      </c>
      <c r="J17487">
        <v>3815.88010407</v>
      </c>
    </row>
    <row r="17488" spans="1:10" x14ac:dyDescent="0.25">
      <c r="A17488" t="s">
        <v>44</v>
      </c>
      <c r="B17488" t="s">
        <v>11</v>
      </c>
      <c r="C17488" t="s">
        <v>12</v>
      </c>
      <c r="D17488" t="s">
        <v>33</v>
      </c>
      <c r="E17488" t="s">
        <v>41</v>
      </c>
      <c r="F17488" t="s">
        <v>17</v>
      </c>
      <c r="G17488">
        <v>2016</v>
      </c>
      <c r="H17488">
        <v>5.5081585987999997E-2</v>
      </c>
      <c r="I17488">
        <v>6.2471339905199999E-2</v>
      </c>
      <c r="J17488">
        <v>4.8271569370299999E-2</v>
      </c>
    </row>
    <row r="17489" spans="1:10" x14ac:dyDescent="0.25">
      <c r="A17489" t="s">
        <v>44</v>
      </c>
      <c r="B17489" t="s">
        <v>11</v>
      </c>
      <c r="C17489" t="s">
        <v>16</v>
      </c>
      <c r="D17489" t="s">
        <v>33</v>
      </c>
      <c r="E17489" t="s">
        <v>41</v>
      </c>
      <c r="F17489" t="s">
        <v>17</v>
      </c>
      <c r="G17489">
        <v>2016</v>
      </c>
      <c r="H17489">
        <v>4.3453919161799998E-2</v>
      </c>
      <c r="I17489">
        <v>4.9302008792099998E-2</v>
      </c>
      <c r="J17489">
        <v>3.7941492400300002E-2</v>
      </c>
    </row>
    <row r="17490" spans="1:10" x14ac:dyDescent="0.25">
      <c r="A17490" t="s">
        <v>44</v>
      </c>
      <c r="B17490" t="s">
        <v>11</v>
      </c>
      <c r="C17490" t="s">
        <v>12</v>
      </c>
      <c r="D17490" t="s">
        <v>33</v>
      </c>
      <c r="E17490" t="s">
        <v>41</v>
      </c>
      <c r="F17490" t="s">
        <v>18</v>
      </c>
      <c r="G17490">
        <v>2016</v>
      </c>
      <c r="H17490">
        <v>5501.3886755200001</v>
      </c>
      <c r="I17490">
        <v>6239.7272550500002</v>
      </c>
      <c r="J17490">
        <v>4820.9293613599903</v>
      </c>
    </row>
    <row r="17491" spans="1:10" x14ac:dyDescent="0.25">
      <c r="A17491" t="s">
        <v>44</v>
      </c>
      <c r="B17491" t="s">
        <v>11</v>
      </c>
      <c r="C17491" t="s">
        <v>16</v>
      </c>
      <c r="D17491" t="s">
        <v>33</v>
      </c>
      <c r="E17491" t="s">
        <v>41</v>
      </c>
      <c r="F17491" t="s">
        <v>18</v>
      </c>
      <c r="G17491">
        <v>2016</v>
      </c>
      <c r="H17491">
        <v>4341.03160776</v>
      </c>
      <c r="I17491">
        <v>4925.5232492300001</v>
      </c>
      <c r="J17491">
        <v>3790.55526288999</v>
      </c>
    </row>
    <row r="17492" spans="1:10" x14ac:dyDescent="0.25">
      <c r="A17492" t="s">
        <v>44</v>
      </c>
      <c r="B17492" t="s">
        <v>11</v>
      </c>
      <c r="C17492" t="s">
        <v>12</v>
      </c>
      <c r="D17492" t="s">
        <v>34</v>
      </c>
      <c r="E17492" t="s">
        <v>41</v>
      </c>
      <c r="F17492" t="s">
        <v>15</v>
      </c>
      <c r="G17492">
        <v>2016</v>
      </c>
      <c r="H17492">
        <v>4327.5120713099996</v>
      </c>
      <c r="I17492">
        <v>4920.58961095</v>
      </c>
      <c r="J17492">
        <v>3732.22804051</v>
      </c>
    </row>
    <row r="17493" spans="1:10" x14ac:dyDescent="0.25">
      <c r="A17493" t="s">
        <v>44</v>
      </c>
      <c r="B17493" t="s">
        <v>11</v>
      </c>
      <c r="C17493" t="s">
        <v>16</v>
      </c>
      <c r="D17493" t="s">
        <v>34</v>
      </c>
      <c r="E17493" t="s">
        <v>41</v>
      </c>
      <c r="F17493" t="s">
        <v>15</v>
      </c>
      <c r="G17493">
        <v>2016</v>
      </c>
      <c r="H17493">
        <v>4412.7572875400001</v>
      </c>
      <c r="I17493">
        <v>5040.9153491099996</v>
      </c>
      <c r="J17493">
        <v>3780.1867181500002</v>
      </c>
    </row>
    <row r="17494" spans="1:10" x14ac:dyDescent="0.25">
      <c r="A17494" t="s">
        <v>44</v>
      </c>
      <c r="B17494" t="s">
        <v>11</v>
      </c>
      <c r="C17494" t="s">
        <v>12</v>
      </c>
      <c r="D17494" t="s">
        <v>34</v>
      </c>
      <c r="E17494" t="s">
        <v>41</v>
      </c>
      <c r="F17494" t="s">
        <v>17</v>
      </c>
      <c r="G17494">
        <v>2016</v>
      </c>
      <c r="H17494">
        <v>7.1851709594500004E-2</v>
      </c>
      <c r="I17494">
        <v>8.1686278478900004E-2</v>
      </c>
      <c r="J17494">
        <v>6.1965555367300001E-2</v>
      </c>
    </row>
    <row r="17495" spans="1:10" x14ac:dyDescent="0.25">
      <c r="A17495" t="s">
        <v>44</v>
      </c>
      <c r="B17495" t="s">
        <v>11</v>
      </c>
      <c r="C17495" t="s">
        <v>16</v>
      </c>
      <c r="D17495" t="s">
        <v>34</v>
      </c>
      <c r="E17495" t="s">
        <v>41</v>
      </c>
      <c r="F17495" t="s">
        <v>17</v>
      </c>
      <c r="G17495">
        <v>2016</v>
      </c>
      <c r="H17495">
        <v>5.7948992252800001E-2</v>
      </c>
      <c r="I17495">
        <v>6.6204710049200005E-2</v>
      </c>
      <c r="J17495">
        <v>4.9640533732899998E-2</v>
      </c>
    </row>
    <row r="17496" spans="1:10" x14ac:dyDescent="0.25">
      <c r="A17496" t="s">
        <v>44</v>
      </c>
      <c r="B17496" t="s">
        <v>11</v>
      </c>
      <c r="C17496" t="s">
        <v>12</v>
      </c>
      <c r="D17496" t="s">
        <v>34</v>
      </c>
      <c r="E17496" t="s">
        <v>41</v>
      </c>
      <c r="F17496" t="s">
        <v>18</v>
      </c>
      <c r="G17496">
        <v>2016</v>
      </c>
      <c r="H17496">
        <v>7180.1888959799999</v>
      </c>
      <c r="I17496">
        <v>8164.2205276499999</v>
      </c>
      <c r="J17496">
        <v>6192.49626395</v>
      </c>
    </row>
    <row r="17497" spans="1:10" x14ac:dyDescent="0.25">
      <c r="A17497" t="s">
        <v>44</v>
      </c>
      <c r="B17497" t="s">
        <v>11</v>
      </c>
      <c r="C17497" t="s">
        <v>16</v>
      </c>
      <c r="D17497" t="s">
        <v>34</v>
      </c>
      <c r="E17497" t="s">
        <v>41</v>
      </c>
      <c r="F17497" t="s">
        <v>18</v>
      </c>
      <c r="G17497">
        <v>2016</v>
      </c>
      <c r="H17497">
        <v>5791.4387299700002</v>
      </c>
      <c r="I17497">
        <v>6615.8527390199997</v>
      </c>
      <c r="J17497">
        <v>4961.2336096199997</v>
      </c>
    </row>
    <row r="17498" spans="1:10" x14ac:dyDescent="0.25">
      <c r="A17498" t="s">
        <v>44</v>
      </c>
      <c r="B17498" t="s">
        <v>11</v>
      </c>
      <c r="C17498" t="s">
        <v>12</v>
      </c>
      <c r="D17498" t="s">
        <v>35</v>
      </c>
      <c r="E17498" t="s">
        <v>41</v>
      </c>
      <c r="F17498" t="s">
        <v>15</v>
      </c>
      <c r="G17498">
        <v>2016</v>
      </c>
      <c r="H17498">
        <v>2955.3474044700001</v>
      </c>
      <c r="I17498">
        <v>3360.3128788099998</v>
      </c>
      <c r="J17498">
        <v>2529.25606139</v>
      </c>
    </row>
    <row r="17499" spans="1:10" x14ac:dyDescent="0.25">
      <c r="A17499" t="s">
        <v>44</v>
      </c>
      <c r="B17499" t="s">
        <v>11</v>
      </c>
      <c r="C17499" t="s">
        <v>16</v>
      </c>
      <c r="D17499" t="s">
        <v>35</v>
      </c>
      <c r="E17499" t="s">
        <v>41</v>
      </c>
      <c r="F17499" t="s">
        <v>15</v>
      </c>
      <c r="G17499">
        <v>2016</v>
      </c>
      <c r="H17499">
        <v>3713.9055573800001</v>
      </c>
      <c r="I17499">
        <v>4251.2979714499997</v>
      </c>
      <c r="J17499">
        <v>3185.2859535100001</v>
      </c>
    </row>
    <row r="17500" spans="1:10" x14ac:dyDescent="0.25">
      <c r="A17500" t="s">
        <v>44</v>
      </c>
      <c r="B17500" t="s">
        <v>11</v>
      </c>
      <c r="C17500" t="s">
        <v>12</v>
      </c>
      <c r="D17500" t="s">
        <v>35</v>
      </c>
      <c r="E17500" t="s">
        <v>41</v>
      </c>
      <c r="F17500" t="s">
        <v>17</v>
      </c>
      <c r="G17500">
        <v>2016</v>
      </c>
      <c r="H17500">
        <v>8.3594235075899997E-2</v>
      </c>
      <c r="I17500">
        <v>9.5050871383500005E-2</v>
      </c>
      <c r="J17500">
        <v>7.1548852843299995E-2</v>
      </c>
    </row>
    <row r="17501" spans="1:10" x14ac:dyDescent="0.25">
      <c r="A17501" t="s">
        <v>44</v>
      </c>
      <c r="B17501" t="s">
        <v>11</v>
      </c>
      <c r="C17501" t="s">
        <v>16</v>
      </c>
      <c r="D17501" t="s">
        <v>35</v>
      </c>
      <c r="E17501" t="s">
        <v>41</v>
      </c>
      <c r="F17501" t="s">
        <v>17</v>
      </c>
      <c r="G17501">
        <v>2016</v>
      </c>
      <c r="H17501">
        <v>6.9592447450299993E-2</v>
      </c>
      <c r="I17501">
        <v>7.9656087599999995E-2</v>
      </c>
      <c r="J17501">
        <v>5.9684145722899998E-2</v>
      </c>
    </row>
    <row r="17502" spans="1:10" x14ac:dyDescent="0.25">
      <c r="A17502" t="s">
        <v>44</v>
      </c>
      <c r="B17502" t="s">
        <v>11</v>
      </c>
      <c r="C17502" t="s">
        <v>12</v>
      </c>
      <c r="D17502" t="s">
        <v>35</v>
      </c>
      <c r="E17502" t="s">
        <v>41</v>
      </c>
      <c r="F17502" t="s">
        <v>18</v>
      </c>
      <c r="G17502">
        <v>2016</v>
      </c>
      <c r="H17502">
        <v>8355.6992793600002</v>
      </c>
      <c r="I17502">
        <v>9500.6644083299998</v>
      </c>
      <c r="J17502">
        <v>7151.0046559899902</v>
      </c>
    </row>
    <row r="17503" spans="1:10" x14ac:dyDescent="0.25">
      <c r="A17503" t="s">
        <v>44</v>
      </c>
      <c r="B17503" t="s">
        <v>11</v>
      </c>
      <c r="C17503" t="s">
        <v>16</v>
      </c>
      <c r="D17503" t="s">
        <v>35</v>
      </c>
      <c r="E17503" t="s">
        <v>41</v>
      </c>
      <c r="F17503" t="s">
        <v>18</v>
      </c>
      <c r="G17503">
        <v>2016</v>
      </c>
      <c r="H17503">
        <v>6956.5810848499996</v>
      </c>
      <c r="I17503">
        <v>7963.1801609699996</v>
      </c>
      <c r="J17503">
        <v>5966.4145120699995</v>
      </c>
    </row>
    <row r="17504" spans="1:10" x14ac:dyDescent="0.25">
      <c r="A17504" t="s">
        <v>44</v>
      </c>
      <c r="B17504" t="s">
        <v>11</v>
      </c>
      <c r="C17504" t="s">
        <v>12</v>
      </c>
      <c r="D17504" t="s">
        <v>36</v>
      </c>
      <c r="E17504" t="s">
        <v>41</v>
      </c>
      <c r="F17504" t="s">
        <v>15</v>
      </c>
      <c r="G17504">
        <v>2016</v>
      </c>
      <c r="H17504">
        <v>1301.2377336699999</v>
      </c>
      <c r="I17504">
        <v>1503.73731974</v>
      </c>
      <c r="J17504">
        <v>1075.3008959199999</v>
      </c>
    </row>
    <row r="17505" spans="1:10" x14ac:dyDescent="0.25">
      <c r="A17505" t="s">
        <v>44</v>
      </c>
      <c r="B17505" t="s">
        <v>11</v>
      </c>
      <c r="C17505" t="s">
        <v>16</v>
      </c>
      <c r="D17505" t="s">
        <v>36</v>
      </c>
      <c r="E17505" t="s">
        <v>41</v>
      </c>
      <c r="F17505" t="s">
        <v>15</v>
      </c>
      <c r="G17505">
        <v>2016</v>
      </c>
      <c r="H17505">
        <v>2358.5398425200001</v>
      </c>
      <c r="I17505">
        <v>2729.1551313800001</v>
      </c>
      <c r="J17505">
        <v>1940.82637075</v>
      </c>
    </row>
    <row r="17506" spans="1:10" x14ac:dyDescent="0.25">
      <c r="A17506" t="s">
        <v>44</v>
      </c>
      <c r="B17506" t="s">
        <v>11</v>
      </c>
      <c r="C17506" t="s">
        <v>12</v>
      </c>
      <c r="D17506" t="s">
        <v>36</v>
      </c>
      <c r="E17506" t="s">
        <v>41</v>
      </c>
      <c r="F17506" t="s">
        <v>17</v>
      </c>
      <c r="G17506">
        <v>2016</v>
      </c>
      <c r="H17506">
        <v>8.8222825339200006E-2</v>
      </c>
      <c r="I17506">
        <v>0.101952723469</v>
      </c>
      <c r="J17506">
        <v>7.2904639110599995E-2</v>
      </c>
    </row>
    <row r="17507" spans="1:10" x14ac:dyDescent="0.25">
      <c r="A17507" t="s">
        <v>44</v>
      </c>
      <c r="B17507" t="s">
        <v>11</v>
      </c>
      <c r="C17507" t="s">
        <v>16</v>
      </c>
      <c r="D17507" t="s">
        <v>36</v>
      </c>
      <c r="E17507" t="s">
        <v>41</v>
      </c>
      <c r="F17507" t="s">
        <v>17</v>
      </c>
      <c r="G17507">
        <v>2016</v>
      </c>
      <c r="H17507">
        <v>7.6032895988900007E-2</v>
      </c>
      <c r="I17507">
        <v>8.7982569733499993E-2</v>
      </c>
      <c r="J17507">
        <v>6.2565964342799998E-2</v>
      </c>
    </row>
    <row r="17508" spans="1:10" x14ac:dyDescent="0.25">
      <c r="A17508" t="s">
        <v>44</v>
      </c>
      <c r="B17508" t="s">
        <v>11</v>
      </c>
      <c r="C17508" t="s">
        <v>12</v>
      </c>
      <c r="D17508" t="s">
        <v>36</v>
      </c>
      <c r="E17508" t="s">
        <v>41</v>
      </c>
      <c r="F17508" t="s">
        <v>18</v>
      </c>
      <c r="G17508">
        <v>2016</v>
      </c>
      <c r="H17508">
        <v>8819.1876586199996</v>
      </c>
      <c r="I17508">
        <v>10191.6362159</v>
      </c>
      <c r="J17508">
        <v>7287.89224689</v>
      </c>
    </row>
    <row r="17509" spans="1:10" x14ac:dyDescent="0.25">
      <c r="A17509" t="s">
        <v>44</v>
      </c>
      <c r="B17509" t="s">
        <v>11</v>
      </c>
      <c r="C17509" t="s">
        <v>16</v>
      </c>
      <c r="D17509" t="s">
        <v>36</v>
      </c>
      <c r="E17509" t="s">
        <v>41</v>
      </c>
      <c r="F17509" t="s">
        <v>18</v>
      </c>
      <c r="G17509">
        <v>2016</v>
      </c>
      <c r="H17509">
        <v>7601.1776984999997</v>
      </c>
      <c r="I17509">
        <v>8795.6085144099998</v>
      </c>
      <c r="J17509">
        <v>6254.9573511799999</v>
      </c>
    </row>
    <row r="17510" spans="1:10" x14ac:dyDescent="0.25">
      <c r="A17510" t="s">
        <v>44</v>
      </c>
      <c r="B17510" t="s">
        <v>11</v>
      </c>
      <c r="C17510" t="s">
        <v>12</v>
      </c>
      <c r="D17510" t="s">
        <v>37</v>
      </c>
      <c r="E17510" t="s">
        <v>41</v>
      </c>
      <c r="F17510" t="s">
        <v>15</v>
      </c>
      <c r="G17510">
        <v>2016</v>
      </c>
      <c r="H17510">
        <v>236.57488399600001</v>
      </c>
      <c r="I17510">
        <v>288.57663392900002</v>
      </c>
      <c r="J17510">
        <v>183.569081872</v>
      </c>
    </row>
    <row r="17511" spans="1:10" x14ac:dyDescent="0.25">
      <c r="A17511" t="s">
        <v>44</v>
      </c>
      <c r="B17511" t="s">
        <v>11</v>
      </c>
      <c r="C17511" t="s">
        <v>16</v>
      </c>
      <c r="D17511" t="s">
        <v>37</v>
      </c>
      <c r="E17511" t="s">
        <v>41</v>
      </c>
      <c r="F17511" t="s">
        <v>15</v>
      </c>
      <c r="G17511">
        <v>2016</v>
      </c>
      <c r="H17511">
        <v>709.95198571000003</v>
      </c>
      <c r="I17511">
        <v>870.829896598</v>
      </c>
      <c r="J17511">
        <v>548.31599673300002</v>
      </c>
    </row>
    <row r="17512" spans="1:10" x14ac:dyDescent="0.25">
      <c r="A17512" t="s">
        <v>44</v>
      </c>
      <c r="B17512" t="s">
        <v>11</v>
      </c>
      <c r="C17512" t="s">
        <v>12</v>
      </c>
      <c r="D17512" t="s">
        <v>37</v>
      </c>
      <c r="E17512" t="s">
        <v>41</v>
      </c>
      <c r="F17512" t="s">
        <v>17</v>
      </c>
      <c r="G17512">
        <v>2016</v>
      </c>
      <c r="H17512">
        <v>8.6931469263399994E-2</v>
      </c>
      <c r="I17512">
        <v>0.106045223375</v>
      </c>
      <c r="J17512">
        <v>6.7445410218499993E-2</v>
      </c>
    </row>
    <row r="17513" spans="1:10" x14ac:dyDescent="0.25">
      <c r="A17513" t="s">
        <v>44</v>
      </c>
      <c r="B17513" t="s">
        <v>11</v>
      </c>
      <c r="C17513" t="s">
        <v>16</v>
      </c>
      <c r="D17513" t="s">
        <v>37</v>
      </c>
      <c r="E17513" t="s">
        <v>41</v>
      </c>
      <c r="F17513" t="s">
        <v>17</v>
      </c>
      <c r="G17513">
        <v>2016</v>
      </c>
      <c r="H17513">
        <v>7.7777539582799995E-2</v>
      </c>
      <c r="I17513">
        <v>9.5393703648100001E-2</v>
      </c>
      <c r="J17513">
        <v>6.00726284037E-2</v>
      </c>
    </row>
    <row r="17514" spans="1:10" x14ac:dyDescent="0.25">
      <c r="A17514" t="s">
        <v>44</v>
      </c>
      <c r="B17514" t="s">
        <v>11</v>
      </c>
      <c r="C17514" t="s">
        <v>12</v>
      </c>
      <c r="D17514" t="s">
        <v>37</v>
      </c>
      <c r="E17514" t="s">
        <v>41</v>
      </c>
      <c r="F17514" t="s">
        <v>18</v>
      </c>
      <c r="G17514">
        <v>2016</v>
      </c>
      <c r="H17514">
        <v>8689.0931638700004</v>
      </c>
      <c r="I17514">
        <v>10599.0509845</v>
      </c>
      <c r="J17514">
        <v>6742.2577893600001</v>
      </c>
    </row>
    <row r="17515" spans="1:10" x14ac:dyDescent="0.25">
      <c r="A17515" t="s">
        <v>44</v>
      </c>
      <c r="B17515" t="s">
        <v>11</v>
      </c>
      <c r="C17515" t="s">
        <v>16</v>
      </c>
      <c r="D17515" t="s">
        <v>37</v>
      </c>
      <c r="E17515" t="s">
        <v>41</v>
      </c>
      <c r="F17515" t="s">
        <v>18</v>
      </c>
      <c r="G17515">
        <v>2016</v>
      </c>
      <c r="H17515">
        <v>7775.5355385999901</v>
      </c>
      <c r="I17515">
        <v>9537.5024584300008</v>
      </c>
      <c r="J17515">
        <v>6005.2659965700004</v>
      </c>
    </row>
    <row r="17516" spans="1:10" x14ac:dyDescent="0.25">
      <c r="A17516" t="s">
        <v>44</v>
      </c>
      <c r="B17516" t="s">
        <v>11</v>
      </c>
      <c r="C17516" t="s">
        <v>12</v>
      </c>
      <c r="D17516" t="s">
        <v>13</v>
      </c>
      <c r="E17516" t="s">
        <v>92</v>
      </c>
      <c r="F17516" t="s">
        <v>15</v>
      </c>
      <c r="G17516">
        <v>2016</v>
      </c>
      <c r="H17516">
        <v>97.784489040300002</v>
      </c>
      <c r="I17516">
        <v>121.93306434199999</v>
      </c>
      <c r="J17516">
        <v>76.990777212099999</v>
      </c>
    </row>
    <row r="17517" spans="1:10" x14ac:dyDescent="0.25">
      <c r="A17517" t="s">
        <v>44</v>
      </c>
      <c r="B17517" t="s">
        <v>11</v>
      </c>
      <c r="C17517" t="s">
        <v>16</v>
      </c>
      <c r="D17517" t="s">
        <v>13</v>
      </c>
      <c r="E17517" t="s">
        <v>92</v>
      </c>
      <c r="F17517" t="s">
        <v>15</v>
      </c>
      <c r="G17517">
        <v>2016</v>
      </c>
      <c r="H17517">
        <v>77.539473738799998</v>
      </c>
      <c r="I17517">
        <v>102.42786954899999</v>
      </c>
      <c r="J17517">
        <v>52.6616161922</v>
      </c>
    </row>
    <row r="17518" spans="1:10" x14ac:dyDescent="0.25">
      <c r="A17518" t="s">
        <v>44</v>
      </c>
      <c r="B17518" t="s">
        <v>11</v>
      </c>
      <c r="C17518" t="s">
        <v>12</v>
      </c>
      <c r="D17518" t="s">
        <v>13</v>
      </c>
      <c r="E17518" t="s">
        <v>92</v>
      </c>
      <c r="F17518" t="s">
        <v>17</v>
      </c>
      <c r="G17518">
        <v>2016</v>
      </c>
      <c r="H17518">
        <v>4.9383211209299996E-4</v>
      </c>
      <c r="I17518">
        <v>6.1944305826200005E-4</v>
      </c>
      <c r="J17518">
        <v>3.8544521825600002E-4</v>
      </c>
    </row>
    <row r="17519" spans="1:10" x14ac:dyDescent="0.25">
      <c r="A17519" t="s">
        <v>44</v>
      </c>
      <c r="B17519" t="s">
        <v>11</v>
      </c>
      <c r="C17519" t="s">
        <v>16</v>
      </c>
      <c r="D17519" t="s">
        <v>13</v>
      </c>
      <c r="E17519" t="s">
        <v>92</v>
      </c>
      <c r="F17519" t="s">
        <v>17</v>
      </c>
      <c r="G17519">
        <v>2016</v>
      </c>
      <c r="H17519">
        <v>3.6754329794200003E-4</v>
      </c>
      <c r="I17519">
        <v>4.9021178239300005E-4</v>
      </c>
      <c r="J17519">
        <v>2.5043676854400002E-4</v>
      </c>
    </row>
    <row r="17520" spans="1:10" x14ac:dyDescent="0.25">
      <c r="A17520" t="s">
        <v>44</v>
      </c>
      <c r="B17520" t="s">
        <v>11</v>
      </c>
      <c r="C17520" t="s">
        <v>12</v>
      </c>
      <c r="D17520" t="s">
        <v>13</v>
      </c>
      <c r="E17520" t="s">
        <v>92</v>
      </c>
      <c r="F17520" t="s">
        <v>18</v>
      </c>
      <c r="G17520">
        <v>2016</v>
      </c>
      <c r="H17520">
        <v>29.1943766684</v>
      </c>
      <c r="I17520">
        <v>36.404135703499897</v>
      </c>
      <c r="J17520">
        <v>22.986240169399998</v>
      </c>
    </row>
    <row r="17521" spans="1:10" x14ac:dyDescent="0.25">
      <c r="A17521" t="s">
        <v>44</v>
      </c>
      <c r="B17521" t="s">
        <v>11</v>
      </c>
      <c r="C17521" t="s">
        <v>16</v>
      </c>
      <c r="D17521" t="s">
        <v>13</v>
      </c>
      <c r="E17521" t="s">
        <v>92</v>
      </c>
      <c r="F17521" t="s">
        <v>18</v>
      </c>
      <c r="G17521">
        <v>2016</v>
      </c>
      <c r="H17521">
        <v>24.417949112999999</v>
      </c>
      <c r="I17521">
        <v>32.255551731299903</v>
      </c>
      <c r="J17521">
        <v>16.583665098400001</v>
      </c>
    </row>
    <row r="17522" spans="1:10" x14ac:dyDescent="0.25">
      <c r="A17522" t="s">
        <v>44</v>
      </c>
      <c r="B17522" t="s">
        <v>11</v>
      </c>
      <c r="C17522" t="s">
        <v>12</v>
      </c>
      <c r="D17522" t="s">
        <v>19</v>
      </c>
      <c r="E17522" t="s">
        <v>92</v>
      </c>
      <c r="F17522" t="s">
        <v>15</v>
      </c>
      <c r="G17522">
        <v>2016</v>
      </c>
      <c r="H17522">
        <v>358.48686769</v>
      </c>
      <c r="I17522">
        <v>416.02156422399997</v>
      </c>
      <c r="J17522">
        <v>308.32799245699999</v>
      </c>
    </row>
    <row r="17523" spans="1:10" x14ac:dyDescent="0.25">
      <c r="A17523" t="s">
        <v>44</v>
      </c>
      <c r="B17523" t="s">
        <v>11</v>
      </c>
      <c r="C17523" t="s">
        <v>16</v>
      </c>
      <c r="D17523" t="s">
        <v>19</v>
      </c>
      <c r="E17523" t="s">
        <v>92</v>
      </c>
      <c r="F17523" t="s">
        <v>15</v>
      </c>
      <c r="G17523">
        <v>2016</v>
      </c>
      <c r="H17523">
        <v>256.24811972499998</v>
      </c>
      <c r="I17523">
        <v>305.83465056699998</v>
      </c>
      <c r="J17523">
        <v>210.14973531199999</v>
      </c>
    </row>
    <row r="17524" spans="1:10" x14ac:dyDescent="0.25">
      <c r="A17524" t="s">
        <v>44</v>
      </c>
      <c r="B17524" t="s">
        <v>11</v>
      </c>
      <c r="C17524" t="s">
        <v>12</v>
      </c>
      <c r="D17524" t="s">
        <v>19</v>
      </c>
      <c r="E17524" t="s">
        <v>92</v>
      </c>
      <c r="F17524" t="s">
        <v>17</v>
      </c>
      <c r="G17524">
        <v>2016</v>
      </c>
      <c r="H17524">
        <v>1.6416610569000001E-3</v>
      </c>
      <c r="I17524">
        <v>1.9057469652299999E-3</v>
      </c>
      <c r="J17524">
        <v>1.4060874001600001E-3</v>
      </c>
    </row>
    <row r="17525" spans="1:10" x14ac:dyDescent="0.25">
      <c r="A17525" t="s">
        <v>44</v>
      </c>
      <c r="B17525" t="s">
        <v>11</v>
      </c>
      <c r="C17525" t="s">
        <v>16</v>
      </c>
      <c r="D17525" t="s">
        <v>19</v>
      </c>
      <c r="E17525" t="s">
        <v>92</v>
      </c>
      <c r="F17525" t="s">
        <v>17</v>
      </c>
      <c r="G17525">
        <v>2016</v>
      </c>
      <c r="H17525">
        <v>1.1847701039899999E-3</v>
      </c>
      <c r="I17525">
        <v>1.4134113850900001E-3</v>
      </c>
      <c r="J17525">
        <v>9.7350792809200004E-4</v>
      </c>
    </row>
    <row r="17526" spans="1:10" x14ac:dyDescent="0.25">
      <c r="A17526" t="s">
        <v>44</v>
      </c>
      <c r="B17526" t="s">
        <v>11</v>
      </c>
      <c r="C17526" t="s">
        <v>12</v>
      </c>
      <c r="D17526" t="s">
        <v>19</v>
      </c>
      <c r="E17526" t="s">
        <v>92</v>
      </c>
      <c r="F17526" t="s">
        <v>18</v>
      </c>
      <c r="G17526">
        <v>2016</v>
      </c>
      <c r="H17526">
        <v>127.463217671</v>
      </c>
      <c r="I17526">
        <v>147.920194506</v>
      </c>
      <c r="J17526">
        <v>109.628780183</v>
      </c>
    </row>
    <row r="17527" spans="1:10" x14ac:dyDescent="0.25">
      <c r="A17527" t="s">
        <v>44</v>
      </c>
      <c r="B17527" t="s">
        <v>11</v>
      </c>
      <c r="C17527" t="s">
        <v>16</v>
      </c>
      <c r="D17527" t="s">
        <v>19</v>
      </c>
      <c r="E17527" t="s">
        <v>92</v>
      </c>
      <c r="F17527" t="s">
        <v>18</v>
      </c>
      <c r="G17527">
        <v>2016</v>
      </c>
      <c r="H17527">
        <v>95.136602107900003</v>
      </c>
      <c r="I17527">
        <v>113.546470089</v>
      </c>
      <c r="J17527">
        <v>78.021769576099999</v>
      </c>
    </row>
    <row r="17528" spans="1:10" x14ac:dyDescent="0.25">
      <c r="A17528" t="s">
        <v>44</v>
      </c>
      <c r="B17528" t="s">
        <v>11</v>
      </c>
      <c r="C17528" t="s">
        <v>12</v>
      </c>
      <c r="D17528" t="s">
        <v>20</v>
      </c>
      <c r="E17528" t="s">
        <v>92</v>
      </c>
      <c r="F17528" t="s">
        <v>15</v>
      </c>
      <c r="G17528">
        <v>2016</v>
      </c>
      <c r="H17528">
        <v>672.50928729400005</v>
      </c>
      <c r="I17528">
        <v>782.4209846</v>
      </c>
      <c r="J17528">
        <v>576.727813502</v>
      </c>
    </row>
    <row r="17529" spans="1:10" x14ac:dyDescent="0.25">
      <c r="A17529" t="s">
        <v>44</v>
      </c>
      <c r="B17529" t="s">
        <v>11</v>
      </c>
      <c r="C17529" t="s">
        <v>16</v>
      </c>
      <c r="D17529" t="s">
        <v>20</v>
      </c>
      <c r="E17529" t="s">
        <v>92</v>
      </c>
      <c r="F17529" t="s">
        <v>15</v>
      </c>
      <c r="G17529">
        <v>2016</v>
      </c>
      <c r="H17529">
        <v>427.19285351500002</v>
      </c>
      <c r="I17529">
        <v>504.20242164299998</v>
      </c>
      <c r="J17529">
        <v>356.41780341999998</v>
      </c>
    </row>
    <row r="17530" spans="1:10" x14ac:dyDescent="0.25">
      <c r="A17530" t="s">
        <v>44</v>
      </c>
      <c r="B17530" t="s">
        <v>11</v>
      </c>
      <c r="C17530" t="s">
        <v>12</v>
      </c>
      <c r="D17530" t="s">
        <v>20</v>
      </c>
      <c r="E17530" t="s">
        <v>92</v>
      </c>
      <c r="F17530" t="s">
        <v>17</v>
      </c>
      <c r="G17530">
        <v>2016</v>
      </c>
      <c r="H17530">
        <v>3.28193742744E-3</v>
      </c>
      <c r="I17530">
        <v>3.82440457776E-3</v>
      </c>
      <c r="J17530">
        <v>2.8139998545400001E-3</v>
      </c>
    </row>
    <row r="17531" spans="1:10" x14ac:dyDescent="0.25">
      <c r="A17531" t="s">
        <v>44</v>
      </c>
      <c r="B17531" t="s">
        <v>11</v>
      </c>
      <c r="C17531" t="s">
        <v>16</v>
      </c>
      <c r="D17531" t="s">
        <v>20</v>
      </c>
      <c r="E17531" t="s">
        <v>92</v>
      </c>
      <c r="F17531" t="s">
        <v>17</v>
      </c>
      <c r="G17531">
        <v>2016</v>
      </c>
      <c r="H17531">
        <v>2.0830449085099999E-3</v>
      </c>
      <c r="I17531">
        <v>2.4663246761E-3</v>
      </c>
      <c r="J17531">
        <v>1.74316375525E-3</v>
      </c>
    </row>
    <row r="17532" spans="1:10" x14ac:dyDescent="0.25">
      <c r="A17532" t="s">
        <v>44</v>
      </c>
      <c r="B17532" t="s">
        <v>11</v>
      </c>
      <c r="C17532" t="s">
        <v>12</v>
      </c>
      <c r="D17532" t="s">
        <v>20</v>
      </c>
      <c r="E17532" t="s">
        <v>92</v>
      </c>
      <c r="F17532" t="s">
        <v>18</v>
      </c>
      <c r="G17532">
        <v>2016</v>
      </c>
      <c r="H17532">
        <v>282.339117606</v>
      </c>
      <c r="I17532">
        <v>328.48327088100001</v>
      </c>
      <c r="J17532">
        <v>242.127246477</v>
      </c>
    </row>
    <row r="17533" spans="1:10" x14ac:dyDescent="0.25">
      <c r="A17533" t="s">
        <v>44</v>
      </c>
      <c r="B17533" t="s">
        <v>11</v>
      </c>
      <c r="C17533" t="s">
        <v>16</v>
      </c>
      <c r="D17533" t="s">
        <v>20</v>
      </c>
      <c r="E17533" t="s">
        <v>92</v>
      </c>
      <c r="F17533" t="s">
        <v>18</v>
      </c>
      <c r="G17533">
        <v>2016</v>
      </c>
      <c r="H17533">
        <v>187.664802038</v>
      </c>
      <c r="I17533">
        <v>221.49492171099999</v>
      </c>
      <c r="J17533">
        <v>156.573491273</v>
      </c>
    </row>
    <row r="17534" spans="1:10" x14ac:dyDescent="0.25">
      <c r="A17534" t="s">
        <v>44</v>
      </c>
      <c r="B17534" t="s">
        <v>11</v>
      </c>
      <c r="C17534" t="s">
        <v>12</v>
      </c>
      <c r="D17534" t="s">
        <v>21</v>
      </c>
      <c r="E17534" t="s">
        <v>92</v>
      </c>
      <c r="F17534" t="s">
        <v>15</v>
      </c>
      <c r="G17534">
        <v>2016</v>
      </c>
      <c r="H17534">
        <v>1268.19415405</v>
      </c>
      <c r="I17534">
        <v>1434.5630084700001</v>
      </c>
      <c r="J17534">
        <v>1127.80526179</v>
      </c>
    </row>
    <row r="17535" spans="1:10" x14ac:dyDescent="0.25">
      <c r="A17535" t="s">
        <v>44</v>
      </c>
      <c r="B17535" t="s">
        <v>11</v>
      </c>
      <c r="C17535" t="s">
        <v>16</v>
      </c>
      <c r="D17535" t="s">
        <v>21</v>
      </c>
      <c r="E17535" t="s">
        <v>92</v>
      </c>
      <c r="F17535" t="s">
        <v>15</v>
      </c>
      <c r="G17535">
        <v>2016</v>
      </c>
      <c r="H17535">
        <v>700.955604397</v>
      </c>
      <c r="I17535">
        <v>800.25596154499999</v>
      </c>
      <c r="J17535">
        <v>607.333982236</v>
      </c>
    </row>
    <row r="17536" spans="1:10" x14ac:dyDescent="0.25">
      <c r="A17536" t="s">
        <v>44</v>
      </c>
      <c r="B17536" t="s">
        <v>11</v>
      </c>
      <c r="C17536" t="s">
        <v>12</v>
      </c>
      <c r="D17536" t="s">
        <v>21</v>
      </c>
      <c r="E17536" t="s">
        <v>92</v>
      </c>
      <c r="F17536" t="s">
        <v>17</v>
      </c>
      <c r="G17536">
        <v>2016</v>
      </c>
      <c r="H17536">
        <v>5.6067050344900003E-3</v>
      </c>
      <c r="I17536">
        <v>6.32226344613E-3</v>
      </c>
      <c r="J17536">
        <v>4.9725156752100002E-3</v>
      </c>
    </row>
    <row r="17537" spans="1:10" x14ac:dyDescent="0.25">
      <c r="A17537" t="s">
        <v>44</v>
      </c>
      <c r="B17537" t="s">
        <v>11</v>
      </c>
      <c r="C17537" t="s">
        <v>16</v>
      </c>
      <c r="D17537" t="s">
        <v>21</v>
      </c>
      <c r="E17537" t="s">
        <v>92</v>
      </c>
      <c r="F17537" t="s">
        <v>17</v>
      </c>
      <c r="G17537">
        <v>2016</v>
      </c>
      <c r="H17537">
        <v>3.13755701272E-3</v>
      </c>
      <c r="I17537">
        <v>3.5846331265499999E-3</v>
      </c>
      <c r="J17537">
        <v>2.7116555151899999E-3</v>
      </c>
    </row>
    <row r="17538" spans="1:10" x14ac:dyDescent="0.25">
      <c r="A17538" t="s">
        <v>44</v>
      </c>
      <c r="B17538" t="s">
        <v>11</v>
      </c>
      <c r="C17538" t="s">
        <v>12</v>
      </c>
      <c r="D17538" t="s">
        <v>21</v>
      </c>
      <c r="E17538" t="s">
        <v>92</v>
      </c>
      <c r="F17538" t="s">
        <v>18</v>
      </c>
      <c r="G17538">
        <v>2016</v>
      </c>
      <c r="H17538">
        <v>511.65492282500003</v>
      </c>
      <c r="I17538">
        <v>578.776698377</v>
      </c>
      <c r="J17538">
        <v>455.01480379700001</v>
      </c>
    </row>
    <row r="17539" spans="1:10" x14ac:dyDescent="0.25">
      <c r="A17539" t="s">
        <v>44</v>
      </c>
      <c r="B17539" t="s">
        <v>11</v>
      </c>
      <c r="C17539" t="s">
        <v>16</v>
      </c>
      <c r="D17539" t="s">
        <v>21</v>
      </c>
      <c r="E17539" t="s">
        <v>92</v>
      </c>
      <c r="F17539" t="s">
        <v>18</v>
      </c>
      <c r="G17539">
        <v>2016</v>
      </c>
      <c r="H17539">
        <v>300.938414217</v>
      </c>
      <c r="I17539">
        <v>343.57063204100001</v>
      </c>
      <c r="J17539">
        <v>260.74422455299998</v>
      </c>
    </row>
    <row r="17540" spans="1:10" x14ac:dyDescent="0.25">
      <c r="A17540" t="s">
        <v>44</v>
      </c>
      <c r="B17540" t="s">
        <v>11</v>
      </c>
      <c r="C17540" t="s">
        <v>12</v>
      </c>
      <c r="D17540" t="s">
        <v>22</v>
      </c>
      <c r="E17540" t="s">
        <v>92</v>
      </c>
      <c r="F17540" t="s">
        <v>15</v>
      </c>
      <c r="G17540">
        <v>2016</v>
      </c>
      <c r="H17540">
        <v>2480.2043840900001</v>
      </c>
      <c r="I17540">
        <v>2757.0078975900001</v>
      </c>
      <c r="J17540">
        <v>2213.3443119600001</v>
      </c>
    </row>
    <row r="17541" spans="1:10" x14ac:dyDescent="0.25">
      <c r="A17541" t="s">
        <v>44</v>
      </c>
      <c r="B17541" t="s">
        <v>11</v>
      </c>
      <c r="C17541" t="s">
        <v>16</v>
      </c>
      <c r="D17541" t="s">
        <v>22</v>
      </c>
      <c r="E17541" t="s">
        <v>92</v>
      </c>
      <c r="F17541" t="s">
        <v>15</v>
      </c>
      <c r="G17541">
        <v>2016</v>
      </c>
      <c r="H17541">
        <v>1321.8634001600001</v>
      </c>
      <c r="I17541">
        <v>1499.4981287600001</v>
      </c>
      <c r="J17541">
        <v>1150.69777978</v>
      </c>
    </row>
    <row r="17542" spans="1:10" x14ac:dyDescent="0.25">
      <c r="A17542" t="s">
        <v>44</v>
      </c>
      <c r="B17542" t="s">
        <v>11</v>
      </c>
      <c r="C17542" t="s">
        <v>12</v>
      </c>
      <c r="D17542" t="s">
        <v>22</v>
      </c>
      <c r="E17542" t="s">
        <v>92</v>
      </c>
      <c r="F17542" t="s">
        <v>17</v>
      </c>
      <c r="G17542">
        <v>2016</v>
      </c>
      <c r="H17542">
        <v>9.4035810299800005E-3</v>
      </c>
      <c r="I17542">
        <v>1.04881776696E-2</v>
      </c>
      <c r="J17542">
        <v>8.3489518469300004E-3</v>
      </c>
    </row>
    <row r="17543" spans="1:10" x14ac:dyDescent="0.25">
      <c r="A17543" t="s">
        <v>44</v>
      </c>
      <c r="B17543" t="s">
        <v>11</v>
      </c>
      <c r="C17543" t="s">
        <v>16</v>
      </c>
      <c r="D17543" t="s">
        <v>22</v>
      </c>
      <c r="E17543" t="s">
        <v>92</v>
      </c>
      <c r="F17543" t="s">
        <v>17</v>
      </c>
      <c r="G17543">
        <v>2016</v>
      </c>
      <c r="H17543">
        <v>4.5244360822099998E-3</v>
      </c>
      <c r="I17543">
        <v>5.1302395465999996E-3</v>
      </c>
      <c r="J17543">
        <v>3.9400282729699998E-3</v>
      </c>
    </row>
    <row r="17544" spans="1:10" x14ac:dyDescent="0.25">
      <c r="A17544" t="s">
        <v>44</v>
      </c>
      <c r="B17544" t="s">
        <v>11</v>
      </c>
      <c r="C17544" t="s">
        <v>12</v>
      </c>
      <c r="D17544" t="s">
        <v>22</v>
      </c>
      <c r="E17544" t="s">
        <v>92</v>
      </c>
      <c r="F17544" t="s">
        <v>18</v>
      </c>
      <c r="G17544">
        <v>2016</v>
      </c>
      <c r="H17544">
        <v>841.07153459799997</v>
      </c>
      <c r="I17544">
        <v>934.93942603799997</v>
      </c>
      <c r="J17544">
        <v>750.57560134799996</v>
      </c>
    </row>
    <row r="17545" spans="1:10" x14ac:dyDescent="0.25">
      <c r="A17545" t="s">
        <v>44</v>
      </c>
      <c r="B17545" t="s">
        <v>11</v>
      </c>
      <c r="C17545" t="s">
        <v>16</v>
      </c>
      <c r="D17545" t="s">
        <v>22</v>
      </c>
      <c r="E17545" t="s">
        <v>92</v>
      </c>
      <c r="F17545" t="s">
        <v>18</v>
      </c>
      <c r="G17545">
        <v>2016</v>
      </c>
      <c r="H17545">
        <v>438.858403600999</v>
      </c>
      <c r="I17545">
        <v>497.83310053899999</v>
      </c>
      <c r="J17545">
        <v>382.03144938999998</v>
      </c>
    </row>
    <row r="17546" spans="1:10" x14ac:dyDescent="0.25">
      <c r="A17546" t="s">
        <v>44</v>
      </c>
      <c r="B17546" t="s">
        <v>11</v>
      </c>
      <c r="C17546" t="s">
        <v>12</v>
      </c>
      <c r="D17546" t="s">
        <v>23</v>
      </c>
      <c r="E17546" t="s">
        <v>92</v>
      </c>
      <c r="F17546" t="s">
        <v>15</v>
      </c>
      <c r="G17546">
        <v>2016</v>
      </c>
      <c r="H17546">
        <v>5490.21005711</v>
      </c>
      <c r="I17546">
        <v>5962.2863636499997</v>
      </c>
      <c r="J17546">
        <v>5012.0101777600003</v>
      </c>
    </row>
    <row r="17547" spans="1:10" x14ac:dyDescent="0.25">
      <c r="A17547" t="s">
        <v>44</v>
      </c>
      <c r="B17547" t="s">
        <v>11</v>
      </c>
      <c r="C17547" t="s">
        <v>16</v>
      </c>
      <c r="D17547" t="s">
        <v>23</v>
      </c>
      <c r="E17547" t="s">
        <v>92</v>
      </c>
      <c r="F17547" t="s">
        <v>15</v>
      </c>
      <c r="G17547">
        <v>2016</v>
      </c>
      <c r="H17547">
        <v>2626.5181355099999</v>
      </c>
      <c r="I17547">
        <v>2944.6783229299999</v>
      </c>
      <c r="J17547">
        <v>2328.9095955299999</v>
      </c>
    </row>
    <row r="17548" spans="1:10" x14ac:dyDescent="0.25">
      <c r="A17548" t="s">
        <v>44</v>
      </c>
      <c r="B17548" t="s">
        <v>11</v>
      </c>
      <c r="C17548" t="s">
        <v>12</v>
      </c>
      <c r="D17548" t="s">
        <v>23</v>
      </c>
      <c r="E17548" t="s">
        <v>92</v>
      </c>
      <c r="F17548" t="s">
        <v>17</v>
      </c>
      <c r="G17548">
        <v>2016</v>
      </c>
      <c r="H17548">
        <v>1.44511226873E-2</v>
      </c>
      <c r="I17548">
        <v>1.5742370867000002E-2</v>
      </c>
      <c r="J17548">
        <v>1.32012943697E-2</v>
      </c>
    </row>
    <row r="17549" spans="1:10" x14ac:dyDescent="0.25">
      <c r="A17549" t="s">
        <v>44</v>
      </c>
      <c r="B17549" t="s">
        <v>11</v>
      </c>
      <c r="C17549" t="s">
        <v>16</v>
      </c>
      <c r="D17549" t="s">
        <v>23</v>
      </c>
      <c r="E17549" t="s">
        <v>92</v>
      </c>
      <c r="F17549" t="s">
        <v>17</v>
      </c>
      <c r="G17549">
        <v>2016</v>
      </c>
      <c r="H17549">
        <v>6.2681319716099996E-3</v>
      </c>
      <c r="I17549">
        <v>7.0301704748500001E-3</v>
      </c>
      <c r="J17549">
        <v>5.5570513661500004E-3</v>
      </c>
    </row>
    <row r="17550" spans="1:10" x14ac:dyDescent="0.25">
      <c r="A17550" t="s">
        <v>44</v>
      </c>
      <c r="B17550" t="s">
        <v>11</v>
      </c>
      <c r="C17550" t="s">
        <v>12</v>
      </c>
      <c r="D17550" t="s">
        <v>23</v>
      </c>
      <c r="E17550" t="s">
        <v>92</v>
      </c>
      <c r="F17550" t="s">
        <v>18</v>
      </c>
      <c r="G17550">
        <v>2016</v>
      </c>
      <c r="H17550">
        <v>1335.94170622</v>
      </c>
      <c r="I17550">
        <v>1450.8127985599999</v>
      </c>
      <c r="J17550">
        <v>1219.5805549899901</v>
      </c>
    </row>
    <row r="17551" spans="1:10" x14ac:dyDescent="0.25">
      <c r="A17551" t="s">
        <v>44</v>
      </c>
      <c r="B17551" t="s">
        <v>11</v>
      </c>
      <c r="C17551" t="s">
        <v>16</v>
      </c>
      <c r="D17551" t="s">
        <v>23</v>
      </c>
      <c r="E17551" t="s">
        <v>92</v>
      </c>
      <c r="F17551" t="s">
        <v>18</v>
      </c>
      <c r="G17551">
        <v>2016</v>
      </c>
      <c r="H17551">
        <v>614.771055388999</v>
      </c>
      <c r="I17551">
        <v>689.24062464899998</v>
      </c>
      <c r="J17551">
        <v>545.11186905299996</v>
      </c>
    </row>
    <row r="17552" spans="1:10" x14ac:dyDescent="0.25">
      <c r="A17552" t="s">
        <v>44</v>
      </c>
      <c r="B17552" t="s">
        <v>11</v>
      </c>
      <c r="C17552" t="s">
        <v>12</v>
      </c>
      <c r="D17552" t="s">
        <v>24</v>
      </c>
      <c r="E17552" t="s">
        <v>92</v>
      </c>
      <c r="F17552" t="s">
        <v>15</v>
      </c>
      <c r="G17552">
        <v>2016</v>
      </c>
      <c r="H17552">
        <v>8506.0557401000005</v>
      </c>
      <c r="I17552">
        <v>9257.27086753</v>
      </c>
      <c r="J17552">
        <v>7769.1676035299997</v>
      </c>
    </row>
    <row r="17553" spans="1:10" x14ac:dyDescent="0.25">
      <c r="A17553" t="s">
        <v>44</v>
      </c>
      <c r="B17553" t="s">
        <v>11</v>
      </c>
      <c r="C17553" t="s">
        <v>16</v>
      </c>
      <c r="D17553" t="s">
        <v>24</v>
      </c>
      <c r="E17553" t="s">
        <v>92</v>
      </c>
      <c r="F17553" t="s">
        <v>15</v>
      </c>
      <c r="G17553">
        <v>2016</v>
      </c>
      <c r="H17553">
        <v>3537.18058268</v>
      </c>
      <c r="I17553">
        <v>3925.14115309</v>
      </c>
      <c r="J17553">
        <v>3153.4653702400001</v>
      </c>
    </row>
    <row r="17554" spans="1:10" x14ac:dyDescent="0.25">
      <c r="A17554" t="s">
        <v>44</v>
      </c>
      <c r="B17554" t="s">
        <v>11</v>
      </c>
      <c r="C17554" t="s">
        <v>12</v>
      </c>
      <c r="D17554" t="s">
        <v>24</v>
      </c>
      <c r="E17554" t="s">
        <v>92</v>
      </c>
      <c r="F17554" t="s">
        <v>17</v>
      </c>
      <c r="G17554">
        <v>2016</v>
      </c>
      <c r="H17554">
        <v>2.0491803343099999E-2</v>
      </c>
      <c r="I17554">
        <v>2.2300265394499998E-2</v>
      </c>
      <c r="J17554">
        <v>1.8731780519699998E-2</v>
      </c>
    </row>
    <row r="17555" spans="1:10" x14ac:dyDescent="0.25">
      <c r="A17555" t="s">
        <v>44</v>
      </c>
      <c r="B17555" t="s">
        <v>11</v>
      </c>
      <c r="C17555" t="s">
        <v>16</v>
      </c>
      <c r="D17555" t="s">
        <v>24</v>
      </c>
      <c r="E17555" t="s">
        <v>92</v>
      </c>
      <c r="F17555" t="s">
        <v>17</v>
      </c>
      <c r="G17555">
        <v>2016</v>
      </c>
      <c r="H17555">
        <v>8.5210547113300002E-3</v>
      </c>
      <c r="I17555">
        <v>9.4380771370700008E-3</v>
      </c>
      <c r="J17555">
        <v>7.6012051348700004E-3</v>
      </c>
    </row>
    <row r="17556" spans="1:10" x14ac:dyDescent="0.25">
      <c r="A17556" t="s">
        <v>44</v>
      </c>
      <c r="B17556" t="s">
        <v>11</v>
      </c>
      <c r="C17556" t="s">
        <v>12</v>
      </c>
      <c r="D17556" t="s">
        <v>24</v>
      </c>
      <c r="E17556" t="s">
        <v>92</v>
      </c>
      <c r="F17556" t="s">
        <v>18</v>
      </c>
      <c r="G17556">
        <v>2016</v>
      </c>
      <c r="H17556">
        <v>1929.9475468599901</v>
      </c>
      <c r="I17556">
        <v>2100.3915031000001</v>
      </c>
      <c r="J17556">
        <v>1762.75425599</v>
      </c>
    </row>
    <row r="17557" spans="1:10" x14ac:dyDescent="0.25">
      <c r="A17557" t="s">
        <v>44</v>
      </c>
      <c r="B17557" t="s">
        <v>11</v>
      </c>
      <c r="C17557" t="s">
        <v>16</v>
      </c>
      <c r="D17557" t="s">
        <v>24</v>
      </c>
      <c r="E17557" t="s">
        <v>92</v>
      </c>
      <c r="F17557" t="s">
        <v>18</v>
      </c>
      <c r="G17557">
        <v>2016</v>
      </c>
      <c r="H17557">
        <v>840.35501430499903</v>
      </c>
      <c r="I17557">
        <v>932.525770950999</v>
      </c>
      <c r="J17557">
        <v>749.19285978799996</v>
      </c>
    </row>
    <row r="17558" spans="1:10" x14ac:dyDescent="0.25">
      <c r="A17558" t="s">
        <v>44</v>
      </c>
      <c r="B17558" t="s">
        <v>11</v>
      </c>
      <c r="C17558" t="s">
        <v>12</v>
      </c>
      <c r="D17558" t="s">
        <v>25</v>
      </c>
      <c r="E17558" t="s">
        <v>92</v>
      </c>
      <c r="F17558" t="s">
        <v>15</v>
      </c>
      <c r="G17558">
        <v>2016</v>
      </c>
      <c r="H17558">
        <v>8850.3164415200008</v>
      </c>
      <c r="I17558">
        <v>9603.0559340100008</v>
      </c>
      <c r="J17558">
        <v>8113.7270275199999</v>
      </c>
    </row>
    <row r="17559" spans="1:10" x14ac:dyDescent="0.25">
      <c r="A17559" t="s">
        <v>44</v>
      </c>
      <c r="B17559" t="s">
        <v>11</v>
      </c>
      <c r="C17559" t="s">
        <v>16</v>
      </c>
      <c r="D17559" t="s">
        <v>25</v>
      </c>
      <c r="E17559" t="s">
        <v>92</v>
      </c>
      <c r="F17559" t="s">
        <v>15</v>
      </c>
      <c r="G17559">
        <v>2016</v>
      </c>
      <c r="H17559">
        <v>4057.8415844299998</v>
      </c>
      <c r="I17559">
        <v>4528.1321360800002</v>
      </c>
      <c r="J17559">
        <v>3636.3798103399999</v>
      </c>
    </row>
    <row r="17560" spans="1:10" x14ac:dyDescent="0.25">
      <c r="A17560" t="s">
        <v>44</v>
      </c>
      <c r="B17560" t="s">
        <v>11</v>
      </c>
      <c r="C17560" t="s">
        <v>12</v>
      </c>
      <c r="D17560" t="s">
        <v>25</v>
      </c>
      <c r="E17560" t="s">
        <v>92</v>
      </c>
      <c r="F17560" t="s">
        <v>17</v>
      </c>
      <c r="G17560">
        <v>2016</v>
      </c>
      <c r="H17560">
        <v>2.5648025045700001E-2</v>
      </c>
      <c r="I17560">
        <v>2.78811831863E-2</v>
      </c>
      <c r="J17560">
        <v>2.3452247983499999E-2</v>
      </c>
    </row>
    <row r="17561" spans="1:10" x14ac:dyDescent="0.25">
      <c r="A17561" t="s">
        <v>44</v>
      </c>
      <c r="B17561" t="s">
        <v>11</v>
      </c>
      <c r="C17561" t="s">
        <v>16</v>
      </c>
      <c r="D17561" t="s">
        <v>25</v>
      </c>
      <c r="E17561" t="s">
        <v>92</v>
      </c>
      <c r="F17561" t="s">
        <v>17</v>
      </c>
      <c r="G17561">
        <v>2016</v>
      </c>
      <c r="H17561">
        <v>1.20082913997E-2</v>
      </c>
      <c r="I17561">
        <v>1.34105344652E-2</v>
      </c>
      <c r="J17561">
        <v>1.07508540853E-2</v>
      </c>
    </row>
    <row r="17562" spans="1:10" x14ac:dyDescent="0.25">
      <c r="A17562" t="s">
        <v>44</v>
      </c>
      <c r="B17562" t="s">
        <v>11</v>
      </c>
      <c r="C17562" t="s">
        <v>12</v>
      </c>
      <c r="D17562" t="s">
        <v>25</v>
      </c>
      <c r="E17562" t="s">
        <v>92</v>
      </c>
      <c r="F17562" t="s">
        <v>18</v>
      </c>
      <c r="G17562">
        <v>2016</v>
      </c>
      <c r="H17562">
        <v>2440.7232370199999</v>
      </c>
      <c r="I17562">
        <v>2648.3122857200001</v>
      </c>
      <c r="J17562">
        <v>2237.5880258900002</v>
      </c>
    </row>
    <row r="17563" spans="1:10" x14ac:dyDescent="0.25">
      <c r="A17563" t="s">
        <v>44</v>
      </c>
      <c r="B17563" t="s">
        <v>11</v>
      </c>
      <c r="C17563" t="s">
        <v>16</v>
      </c>
      <c r="D17563" t="s">
        <v>25</v>
      </c>
      <c r="E17563" t="s">
        <v>92</v>
      </c>
      <c r="F17563" t="s">
        <v>18</v>
      </c>
      <c r="G17563">
        <v>2016</v>
      </c>
      <c r="H17563">
        <v>1186.23454838</v>
      </c>
      <c r="I17563">
        <v>1323.71524804</v>
      </c>
      <c r="J17563">
        <v>1063.0280340700001</v>
      </c>
    </row>
    <row r="17564" spans="1:10" x14ac:dyDescent="0.25">
      <c r="A17564" t="s">
        <v>44</v>
      </c>
      <c r="B17564" t="s">
        <v>11</v>
      </c>
      <c r="C17564" t="s">
        <v>12</v>
      </c>
      <c r="D17564" t="s">
        <v>26</v>
      </c>
      <c r="E17564" t="s">
        <v>92</v>
      </c>
      <c r="F17564" t="s">
        <v>15</v>
      </c>
      <c r="G17564">
        <v>2016</v>
      </c>
      <c r="H17564">
        <v>11038.8456976</v>
      </c>
      <c r="I17564">
        <v>11954.791613199999</v>
      </c>
      <c r="J17564">
        <v>10178.9586158</v>
      </c>
    </row>
    <row r="17565" spans="1:10" x14ac:dyDescent="0.25">
      <c r="A17565" t="s">
        <v>44</v>
      </c>
      <c r="B17565" t="s">
        <v>11</v>
      </c>
      <c r="C17565" t="s">
        <v>16</v>
      </c>
      <c r="D17565" t="s">
        <v>26</v>
      </c>
      <c r="E17565" t="s">
        <v>92</v>
      </c>
      <c r="F17565" t="s">
        <v>15</v>
      </c>
      <c r="G17565">
        <v>2016</v>
      </c>
      <c r="H17565">
        <v>5937.9520077200004</v>
      </c>
      <c r="I17565">
        <v>6593.56561977</v>
      </c>
      <c r="J17565">
        <v>5384.00865694</v>
      </c>
    </row>
    <row r="17566" spans="1:10" x14ac:dyDescent="0.25">
      <c r="A17566" t="s">
        <v>44</v>
      </c>
      <c r="B17566" t="s">
        <v>11</v>
      </c>
      <c r="C17566" t="s">
        <v>12</v>
      </c>
      <c r="D17566" t="s">
        <v>26</v>
      </c>
      <c r="E17566" t="s">
        <v>92</v>
      </c>
      <c r="F17566" t="s">
        <v>17</v>
      </c>
      <c r="G17566">
        <v>2016</v>
      </c>
      <c r="H17566">
        <v>3.3847446884299998E-2</v>
      </c>
      <c r="I17566">
        <v>3.6598314952900002E-2</v>
      </c>
      <c r="J17566">
        <v>3.1190144836500001E-2</v>
      </c>
    </row>
    <row r="17567" spans="1:10" x14ac:dyDescent="0.25">
      <c r="A17567" t="s">
        <v>44</v>
      </c>
      <c r="B17567" t="s">
        <v>11</v>
      </c>
      <c r="C17567" t="s">
        <v>16</v>
      </c>
      <c r="D17567" t="s">
        <v>26</v>
      </c>
      <c r="E17567" t="s">
        <v>92</v>
      </c>
      <c r="F17567" t="s">
        <v>17</v>
      </c>
      <c r="G17567">
        <v>2016</v>
      </c>
      <c r="H17567">
        <v>1.8243593625099998E-2</v>
      </c>
      <c r="I17567">
        <v>2.0263336586500001E-2</v>
      </c>
      <c r="J17567">
        <v>1.6520145973799999E-2</v>
      </c>
    </row>
    <row r="17568" spans="1:10" x14ac:dyDescent="0.25">
      <c r="A17568" t="s">
        <v>44</v>
      </c>
      <c r="B17568" t="s">
        <v>11</v>
      </c>
      <c r="C17568" t="s">
        <v>12</v>
      </c>
      <c r="D17568" t="s">
        <v>26</v>
      </c>
      <c r="E17568" t="s">
        <v>92</v>
      </c>
      <c r="F17568" t="s">
        <v>18</v>
      </c>
      <c r="G17568">
        <v>2016</v>
      </c>
      <c r="H17568">
        <v>3253.8974679500002</v>
      </c>
      <c r="I17568">
        <v>3523.8889305500002</v>
      </c>
      <c r="J17568">
        <v>3000.4303505499902</v>
      </c>
    </row>
    <row r="17569" spans="1:10" x14ac:dyDescent="0.25">
      <c r="A17569" t="s">
        <v>44</v>
      </c>
      <c r="B17569" t="s">
        <v>11</v>
      </c>
      <c r="C17569" t="s">
        <v>16</v>
      </c>
      <c r="D17569" t="s">
        <v>26</v>
      </c>
      <c r="E17569" t="s">
        <v>92</v>
      </c>
      <c r="F17569" t="s">
        <v>18</v>
      </c>
      <c r="G17569">
        <v>2016</v>
      </c>
      <c r="H17569">
        <v>1806.14797449</v>
      </c>
      <c r="I17569">
        <v>2005.56608967999</v>
      </c>
      <c r="J17569">
        <v>1637.6549217199999</v>
      </c>
    </row>
    <row r="17570" spans="1:10" x14ac:dyDescent="0.25">
      <c r="A17570" t="s">
        <v>44</v>
      </c>
      <c r="B17570" t="s">
        <v>11</v>
      </c>
      <c r="C17570" t="s">
        <v>12</v>
      </c>
      <c r="D17570" t="s">
        <v>27</v>
      </c>
      <c r="E17570" t="s">
        <v>92</v>
      </c>
      <c r="F17570" t="s">
        <v>15</v>
      </c>
      <c r="G17570">
        <v>2016</v>
      </c>
      <c r="H17570">
        <v>15610.524322699999</v>
      </c>
      <c r="I17570">
        <v>16934.273159600001</v>
      </c>
      <c r="J17570">
        <v>14407.4757562</v>
      </c>
    </row>
    <row r="17571" spans="1:10" x14ac:dyDescent="0.25">
      <c r="A17571" t="s">
        <v>44</v>
      </c>
      <c r="B17571" t="s">
        <v>11</v>
      </c>
      <c r="C17571" t="s">
        <v>16</v>
      </c>
      <c r="D17571" t="s">
        <v>27</v>
      </c>
      <c r="E17571" t="s">
        <v>92</v>
      </c>
      <c r="F17571" t="s">
        <v>15</v>
      </c>
      <c r="G17571">
        <v>2016</v>
      </c>
      <c r="H17571">
        <v>8925.3561057499992</v>
      </c>
      <c r="I17571">
        <v>9743.3334446699992</v>
      </c>
      <c r="J17571">
        <v>8121.4307597200004</v>
      </c>
    </row>
    <row r="17572" spans="1:10" x14ac:dyDescent="0.25">
      <c r="A17572" t="s">
        <v>44</v>
      </c>
      <c r="B17572" t="s">
        <v>11</v>
      </c>
      <c r="C17572" t="s">
        <v>12</v>
      </c>
      <c r="D17572" t="s">
        <v>27</v>
      </c>
      <c r="E17572" t="s">
        <v>92</v>
      </c>
      <c r="F17572" t="s">
        <v>17</v>
      </c>
      <c r="G17572">
        <v>2016</v>
      </c>
      <c r="H17572">
        <v>5.1322428116799997E-2</v>
      </c>
      <c r="I17572">
        <v>5.5616212926899999E-2</v>
      </c>
      <c r="J17572">
        <v>4.7232885728800002E-2</v>
      </c>
    </row>
    <row r="17573" spans="1:10" x14ac:dyDescent="0.25">
      <c r="A17573" t="s">
        <v>44</v>
      </c>
      <c r="B17573" t="s">
        <v>11</v>
      </c>
      <c r="C17573" t="s">
        <v>16</v>
      </c>
      <c r="D17573" t="s">
        <v>27</v>
      </c>
      <c r="E17573" t="s">
        <v>92</v>
      </c>
      <c r="F17573" t="s">
        <v>17</v>
      </c>
      <c r="G17573">
        <v>2016</v>
      </c>
      <c r="H17573">
        <v>2.84172405027E-2</v>
      </c>
      <c r="I17573">
        <v>3.10135348548E-2</v>
      </c>
      <c r="J17573">
        <v>2.5842559131799999E-2</v>
      </c>
    </row>
    <row r="17574" spans="1:10" x14ac:dyDescent="0.25">
      <c r="A17574" t="s">
        <v>44</v>
      </c>
      <c r="B17574" t="s">
        <v>11</v>
      </c>
      <c r="C17574" t="s">
        <v>12</v>
      </c>
      <c r="D17574" t="s">
        <v>27</v>
      </c>
      <c r="E17574" t="s">
        <v>92</v>
      </c>
      <c r="F17574" t="s">
        <v>18</v>
      </c>
      <c r="G17574">
        <v>2016</v>
      </c>
      <c r="H17574">
        <v>4972.0046747400002</v>
      </c>
      <c r="I17574">
        <v>5393.6231462799997</v>
      </c>
      <c r="J17574">
        <v>4588.8296465799904</v>
      </c>
    </row>
    <row r="17575" spans="1:10" x14ac:dyDescent="0.25">
      <c r="A17575" t="s">
        <v>44</v>
      </c>
      <c r="B17575" t="s">
        <v>11</v>
      </c>
      <c r="C17575" t="s">
        <v>16</v>
      </c>
      <c r="D17575" t="s">
        <v>27</v>
      </c>
      <c r="E17575" t="s">
        <v>92</v>
      </c>
      <c r="F17575" t="s">
        <v>18</v>
      </c>
      <c r="G17575">
        <v>2016</v>
      </c>
      <c r="H17575">
        <v>2817.5607113699998</v>
      </c>
      <c r="I17575">
        <v>3075.7801914299998</v>
      </c>
      <c r="J17575">
        <v>2563.7771711999999</v>
      </c>
    </row>
    <row r="17576" spans="1:10" x14ac:dyDescent="0.25">
      <c r="A17576" t="s">
        <v>44</v>
      </c>
      <c r="B17576" t="s">
        <v>11</v>
      </c>
      <c r="C17576" t="s">
        <v>12</v>
      </c>
      <c r="D17576" t="s">
        <v>28</v>
      </c>
      <c r="E17576" t="s">
        <v>92</v>
      </c>
      <c r="F17576" t="s">
        <v>15</v>
      </c>
      <c r="G17576">
        <v>2016</v>
      </c>
      <c r="H17576">
        <v>19879.313796800001</v>
      </c>
      <c r="I17576">
        <v>21411.089526600001</v>
      </c>
      <c r="J17576">
        <v>18324.723547000001</v>
      </c>
    </row>
    <row r="17577" spans="1:10" x14ac:dyDescent="0.25">
      <c r="A17577" t="s">
        <v>44</v>
      </c>
      <c r="B17577" t="s">
        <v>11</v>
      </c>
      <c r="C17577" t="s">
        <v>16</v>
      </c>
      <c r="D17577" t="s">
        <v>28</v>
      </c>
      <c r="E17577" t="s">
        <v>92</v>
      </c>
      <c r="F17577" t="s">
        <v>15</v>
      </c>
      <c r="G17577">
        <v>2016</v>
      </c>
      <c r="H17577">
        <v>11093.7383128</v>
      </c>
      <c r="I17577">
        <v>12102.3134694</v>
      </c>
      <c r="J17577">
        <v>10178.900729700001</v>
      </c>
    </row>
    <row r="17578" spans="1:10" x14ac:dyDescent="0.25">
      <c r="A17578" t="s">
        <v>44</v>
      </c>
      <c r="B17578" t="s">
        <v>11</v>
      </c>
      <c r="C17578" t="s">
        <v>12</v>
      </c>
      <c r="D17578" t="s">
        <v>28</v>
      </c>
      <c r="E17578" t="s">
        <v>92</v>
      </c>
      <c r="F17578" t="s">
        <v>17</v>
      </c>
      <c r="G17578">
        <v>2016</v>
      </c>
      <c r="H17578">
        <v>7.7504542035500001E-2</v>
      </c>
      <c r="I17578">
        <v>8.3483437863100002E-2</v>
      </c>
      <c r="J17578">
        <v>7.1449635316199994E-2</v>
      </c>
    </row>
    <row r="17579" spans="1:10" x14ac:dyDescent="0.25">
      <c r="A17579" t="s">
        <v>44</v>
      </c>
      <c r="B17579" t="s">
        <v>11</v>
      </c>
      <c r="C17579" t="s">
        <v>16</v>
      </c>
      <c r="D17579" t="s">
        <v>28</v>
      </c>
      <c r="E17579" t="s">
        <v>92</v>
      </c>
      <c r="F17579" t="s">
        <v>17</v>
      </c>
      <c r="G17579">
        <v>2016</v>
      </c>
      <c r="H17579">
        <v>4.1434781453299999E-2</v>
      </c>
      <c r="I17579">
        <v>4.5195521977899999E-2</v>
      </c>
      <c r="J17579">
        <v>3.7988870605899998E-2</v>
      </c>
    </row>
    <row r="17580" spans="1:10" x14ac:dyDescent="0.25">
      <c r="A17580" t="s">
        <v>44</v>
      </c>
      <c r="B17580" t="s">
        <v>11</v>
      </c>
      <c r="C17580" t="s">
        <v>12</v>
      </c>
      <c r="D17580" t="s">
        <v>28</v>
      </c>
      <c r="E17580" t="s">
        <v>92</v>
      </c>
      <c r="F17580" t="s">
        <v>18</v>
      </c>
      <c r="G17580">
        <v>2016</v>
      </c>
      <c r="H17580">
        <v>7574.2528450099999</v>
      </c>
      <c r="I17580">
        <v>8157.8774508500001</v>
      </c>
      <c r="J17580">
        <v>6981.9356381500002</v>
      </c>
    </row>
    <row r="17581" spans="1:10" x14ac:dyDescent="0.25">
      <c r="A17581" t="s">
        <v>44</v>
      </c>
      <c r="B17581" t="s">
        <v>11</v>
      </c>
      <c r="C17581" t="s">
        <v>16</v>
      </c>
      <c r="D17581" t="s">
        <v>28</v>
      </c>
      <c r="E17581" t="s">
        <v>92</v>
      </c>
      <c r="F17581" t="s">
        <v>18</v>
      </c>
      <c r="G17581">
        <v>2016</v>
      </c>
      <c r="H17581">
        <v>4107.6439289800001</v>
      </c>
      <c r="I17581">
        <v>4481.0859105700001</v>
      </c>
      <c r="J17581">
        <v>3768.9098667399999</v>
      </c>
    </row>
    <row r="17582" spans="1:10" x14ac:dyDescent="0.25">
      <c r="A17582" t="s">
        <v>44</v>
      </c>
      <c r="B17582" t="s">
        <v>11</v>
      </c>
      <c r="C17582" t="s">
        <v>12</v>
      </c>
      <c r="D17582" t="s">
        <v>29</v>
      </c>
      <c r="E17582" t="s">
        <v>92</v>
      </c>
      <c r="F17582" t="s">
        <v>15</v>
      </c>
      <c r="G17582">
        <v>2016</v>
      </c>
      <c r="H17582">
        <v>22668.587774200001</v>
      </c>
      <c r="I17582">
        <v>24336.547979999999</v>
      </c>
      <c r="J17582">
        <v>20808.112579600001</v>
      </c>
    </row>
    <row r="17583" spans="1:10" x14ac:dyDescent="0.25">
      <c r="A17583" t="s">
        <v>44</v>
      </c>
      <c r="B17583" t="s">
        <v>11</v>
      </c>
      <c r="C17583" t="s">
        <v>16</v>
      </c>
      <c r="D17583" t="s">
        <v>29</v>
      </c>
      <c r="E17583" t="s">
        <v>92</v>
      </c>
      <c r="F17583" t="s">
        <v>15</v>
      </c>
      <c r="G17583">
        <v>2016</v>
      </c>
      <c r="H17583">
        <v>12137.9304572</v>
      </c>
      <c r="I17583">
        <v>13158.8941908</v>
      </c>
      <c r="J17583">
        <v>11140.955783900001</v>
      </c>
    </row>
    <row r="17584" spans="1:10" x14ac:dyDescent="0.25">
      <c r="A17584" t="s">
        <v>44</v>
      </c>
      <c r="B17584" t="s">
        <v>11</v>
      </c>
      <c r="C17584" t="s">
        <v>12</v>
      </c>
      <c r="D17584" t="s">
        <v>29</v>
      </c>
      <c r="E17584" t="s">
        <v>92</v>
      </c>
      <c r="F17584" t="s">
        <v>17</v>
      </c>
      <c r="G17584">
        <v>2016</v>
      </c>
      <c r="H17584">
        <v>0.11013407466199999</v>
      </c>
      <c r="I17584">
        <v>0.118347625756</v>
      </c>
      <c r="J17584">
        <v>0.10101819771499999</v>
      </c>
    </row>
    <row r="17585" spans="1:10" x14ac:dyDescent="0.25">
      <c r="A17585" t="s">
        <v>44</v>
      </c>
      <c r="B17585" t="s">
        <v>11</v>
      </c>
      <c r="C17585" t="s">
        <v>16</v>
      </c>
      <c r="D17585" t="s">
        <v>29</v>
      </c>
      <c r="E17585" t="s">
        <v>92</v>
      </c>
      <c r="F17585" t="s">
        <v>17</v>
      </c>
      <c r="G17585">
        <v>2016</v>
      </c>
      <c r="H17585">
        <v>5.7108579893900002E-2</v>
      </c>
      <c r="I17585">
        <v>6.1940700834600002E-2</v>
      </c>
      <c r="J17585">
        <v>5.2430610437099998E-2</v>
      </c>
    </row>
    <row r="17586" spans="1:10" x14ac:dyDescent="0.25">
      <c r="A17586" t="s">
        <v>44</v>
      </c>
      <c r="B17586" t="s">
        <v>11</v>
      </c>
      <c r="C17586" t="s">
        <v>12</v>
      </c>
      <c r="D17586" t="s">
        <v>29</v>
      </c>
      <c r="E17586" t="s">
        <v>92</v>
      </c>
      <c r="F17586" t="s">
        <v>18</v>
      </c>
      <c r="G17586">
        <v>2016</v>
      </c>
      <c r="H17586">
        <v>10850.7570756</v>
      </c>
      <c r="I17586">
        <v>11649.1584222</v>
      </c>
      <c r="J17586">
        <v>9960.2047137299996</v>
      </c>
    </row>
    <row r="17587" spans="1:10" x14ac:dyDescent="0.25">
      <c r="A17587" t="s">
        <v>44</v>
      </c>
      <c r="B17587" t="s">
        <v>11</v>
      </c>
      <c r="C17587" t="s">
        <v>16</v>
      </c>
      <c r="D17587" t="s">
        <v>29</v>
      </c>
      <c r="E17587" t="s">
        <v>92</v>
      </c>
      <c r="F17587" t="s">
        <v>18</v>
      </c>
      <c r="G17587">
        <v>2016</v>
      </c>
      <c r="H17587">
        <v>5666.4387449699998</v>
      </c>
      <c r="I17587">
        <v>6143.0627030199903</v>
      </c>
      <c r="J17587">
        <v>5201.0137751800003</v>
      </c>
    </row>
    <row r="17588" spans="1:10" x14ac:dyDescent="0.25">
      <c r="A17588" t="s">
        <v>44</v>
      </c>
      <c r="B17588" t="s">
        <v>11</v>
      </c>
      <c r="C17588" t="s">
        <v>12</v>
      </c>
      <c r="D17588" t="s">
        <v>30</v>
      </c>
      <c r="E17588" t="s">
        <v>92</v>
      </c>
      <c r="F17588" t="s">
        <v>15</v>
      </c>
      <c r="G17588">
        <v>2016</v>
      </c>
      <c r="H17588">
        <v>25520.616861400002</v>
      </c>
      <c r="I17588">
        <v>27368.656521500001</v>
      </c>
      <c r="J17588">
        <v>23709.9880051</v>
      </c>
    </row>
    <row r="17589" spans="1:10" x14ac:dyDescent="0.25">
      <c r="A17589" t="s">
        <v>44</v>
      </c>
      <c r="B17589" t="s">
        <v>11</v>
      </c>
      <c r="C17589" t="s">
        <v>16</v>
      </c>
      <c r="D17589" t="s">
        <v>30</v>
      </c>
      <c r="E17589" t="s">
        <v>92</v>
      </c>
      <c r="F17589" t="s">
        <v>15</v>
      </c>
      <c r="G17589">
        <v>2016</v>
      </c>
      <c r="H17589">
        <v>14450.8537614</v>
      </c>
      <c r="I17589">
        <v>15678.643992200001</v>
      </c>
      <c r="J17589">
        <v>13244.049578100001</v>
      </c>
    </row>
    <row r="17590" spans="1:10" x14ac:dyDescent="0.25">
      <c r="A17590" t="s">
        <v>44</v>
      </c>
      <c r="B17590" t="s">
        <v>11</v>
      </c>
      <c r="C17590" t="s">
        <v>12</v>
      </c>
      <c r="D17590" t="s">
        <v>30</v>
      </c>
      <c r="E17590" t="s">
        <v>92</v>
      </c>
      <c r="F17590" t="s">
        <v>17</v>
      </c>
      <c r="G17590">
        <v>2016</v>
      </c>
      <c r="H17590">
        <v>0.14577428123899999</v>
      </c>
      <c r="I17590">
        <v>0.15629299733999999</v>
      </c>
      <c r="J17590">
        <v>0.13551231806700001</v>
      </c>
    </row>
    <row r="17591" spans="1:10" x14ac:dyDescent="0.25">
      <c r="A17591" t="s">
        <v>44</v>
      </c>
      <c r="B17591" t="s">
        <v>11</v>
      </c>
      <c r="C17591" t="s">
        <v>16</v>
      </c>
      <c r="D17591" t="s">
        <v>30</v>
      </c>
      <c r="E17591" t="s">
        <v>92</v>
      </c>
      <c r="F17591" t="s">
        <v>17</v>
      </c>
      <c r="G17591">
        <v>2016</v>
      </c>
      <c r="H17591">
        <v>7.6623702741699995E-2</v>
      </c>
      <c r="I17591">
        <v>8.3085606124799996E-2</v>
      </c>
      <c r="J17591">
        <v>7.0261256518200005E-2</v>
      </c>
    </row>
    <row r="17592" spans="1:10" x14ac:dyDescent="0.25">
      <c r="A17592" t="s">
        <v>44</v>
      </c>
      <c r="B17592" t="s">
        <v>11</v>
      </c>
      <c r="C17592" t="s">
        <v>12</v>
      </c>
      <c r="D17592" t="s">
        <v>30</v>
      </c>
      <c r="E17592" t="s">
        <v>92</v>
      </c>
      <c r="F17592" t="s">
        <v>18</v>
      </c>
      <c r="G17592">
        <v>2016</v>
      </c>
      <c r="H17592">
        <v>14439.0313171</v>
      </c>
      <c r="I17592">
        <v>15484.6135094</v>
      </c>
      <c r="J17592">
        <v>13414.615375199999</v>
      </c>
    </row>
    <row r="17593" spans="1:10" x14ac:dyDescent="0.25">
      <c r="A17593" t="s">
        <v>44</v>
      </c>
      <c r="B17593" t="s">
        <v>11</v>
      </c>
      <c r="C17593" t="s">
        <v>16</v>
      </c>
      <c r="D17593" t="s">
        <v>30</v>
      </c>
      <c r="E17593" t="s">
        <v>92</v>
      </c>
      <c r="F17593" t="s">
        <v>18</v>
      </c>
      <c r="G17593">
        <v>2016</v>
      </c>
      <c r="H17593">
        <v>7617.6302000899996</v>
      </c>
      <c r="I17593">
        <v>8264.8481496799996</v>
      </c>
      <c r="J17593">
        <v>6981.4748459399998</v>
      </c>
    </row>
    <row r="17594" spans="1:10" x14ac:dyDescent="0.25">
      <c r="A17594" t="s">
        <v>44</v>
      </c>
      <c r="B17594" t="s">
        <v>11</v>
      </c>
      <c r="C17594" t="s">
        <v>12</v>
      </c>
      <c r="D17594" t="s">
        <v>31</v>
      </c>
      <c r="E17594" t="s">
        <v>92</v>
      </c>
      <c r="F17594" t="s">
        <v>15</v>
      </c>
      <c r="G17594">
        <v>2016</v>
      </c>
      <c r="H17594">
        <v>27831.7299394</v>
      </c>
      <c r="I17594">
        <v>29682.2963561</v>
      </c>
      <c r="J17594">
        <v>25836.4864366</v>
      </c>
    </row>
    <row r="17595" spans="1:10" x14ac:dyDescent="0.25">
      <c r="A17595" t="s">
        <v>44</v>
      </c>
      <c r="B17595" t="s">
        <v>11</v>
      </c>
      <c r="C17595" t="s">
        <v>16</v>
      </c>
      <c r="D17595" t="s">
        <v>31</v>
      </c>
      <c r="E17595" t="s">
        <v>92</v>
      </c>
      <c r="F17595" t="s">
        <v>15</v>
      </c>
      <c r="G17595">
        <v>2016</v>
      </c>
      <c r="H17595">
        <v>16724.1332072</v>
      </c>
      <c r="I17595">
        <v>18133.886726000001</v>
      </c>
      <c r="J17595">
        <v>15354.750286500001</v>
      </c>
    </row>
    <row r="17596" spans="1:10" x14ac:dyDescent="0.25">
      <c r="A17596" t="s">
        <v>44</v>
      </c>
      <c r="B17596" t="s">
        <v>11</v>
      </c>
      <c r="C17596" t="s">
        <v>12</v>
      </c>
      <c r="D17596" t="s">
        <v>31</v>
      </c>
      <c r="E17596" t="s">
        <v>92</v>
      </c>
      <c r="F17596" t="s">
        <v>17</v>
      </c>
      <c r="G17596">
        <v>2016</v>
      </c>
      <c r="H17596">
        <v>0.18042973299599999</v>
      </c>
      <c r="I17596">
        <v>0.19248453422799999</v>
      </c>
      <c r="J17596">
        <v>0.167347792164</v>
      </c>
    </row>
    <row r="17597" spans="1:10" x14ac:dyDescent="0.25">
      <c r="A17597" t="s">
        <v>44</v>
      </c>
      <c r="B17597" t="s">
        <v>11</v>
      </c>
      <c r="C17597" t="s">
        <v>16</v>
      </c>
      <c r="D17597" t="s">
        <v>31</v>
      </c>
      <c r="E17597" t="s">
        <v>92</v>
      </c>
      <c r="F17597" t="s">
        <v>17</v>
      </c>
      <c r="G17597">
        <v>2016</v>
      </c>
      <c r="H17597">
        <v>9.90261647494E-2</v>
      </c>
      <c r="I17597">
        <v>0.107352006358</v>
      </c>
      <c r="J17597">
        <v>9.0896420405799996E-2</v>
      </c>
    </row>
    <row r="17598" spans="1:10" x14ac:dyDescent="0.25">
      <c r="A17598" t="s">
        <v>44</v>
      </c>
      <c r="B17598" t="s">
        <v>11</v>
      </c>
      <c r="C17598" t="s">
        <v>12</v>
      </c>
      <c r="D17598" t="s">
        <v>31</v>
      </c>
      <c r="E17598" t="s">
        <v>92</v>
      </c>
      <c r="F17598" t="s">
        <v>18</v>
      </c>
      <c r="G17598">
        <v>2016</v>
      </c>
      <c r="H17598">
        <v>17955.784273900001</v>
      </c>
      <c r="I17598">
        <v>19149.686752699999</v>
      </c>
      <c r="J17598">
        <v>16668.542625999999</v>
      </c>
    </row>
    <row r="17599" spans="1:10" x14ac:dyDescent="0.25">
      <c r="A17599" t="s">
        <v>44</v>
      </c>
      <c r="B17599" t="s">
        <v>11</v>
      </c>
      <c r="C17599" t="s">
        <v>16</v>
      </c>
      <c r="D17599" t="s">
        <v>31</v>
      </c>
      <c r="E17599" t="s">
        <v>92</v>
      </c>
      <c r="F17599" t="s">
        <v>18</v>
      </c>
      <c r="G17599">
        <v>2016</v>
      </c>
      <c r="H17599">
        <v>9870.0456174599894</v>
      </c>
      <c r="I17599">
        <v>10702.036810600001</v>
      </c>
      <c r="J17599">
        <v>9061.8798531899993</v>
      </c>
    </row>
    <row r="17600" spans="1:10" x14ac:dyDescent="0.25">
      <c r="A17600" t="s">
        <v>44</v>
      </c>
      <c r="B17600" t="s">
        <v>11</v>
      </c>
      <c r="C17600" t="s">
        <v>12</v>
      </c>
      <c r="D17600" t="s">
        <v>32</v>
      </c>
      <c r="E17600" t="s">
        <v>92</v>
      </c>
      <c r="F17600" t="s">
        <v>15</v>
      </c>
      <c r="G17600">
        <v>2016</v>
      </c>
      <c r="H17600">
        <v>21220.564477200001</v>
      </c>
      <c r="I17600">
        <v>22656.499121299999</v>
      </c>
      <c r="J17600">
        <v>19776.378026999999</v>
      </c>
    </row>
    <row r="17601" spans="1:10" x14ac:dyDescent="0.25">
      <c r="A17601" t="s">
        <v>44</v>
      </c>
      <c r="B17601" t="s">
        <v>11</v>
      </c>
      <c r="C17601" t="s">
        <v>16</v>
      </c>
      <c r="D17601" t="s">
        <v>32</v>
      </c>
      <c r="E17601" t="s">
        <v>92</v>
      </c>
      <c r="F17601" t="s">
        <v>15</v>
      </c>
      <c r="G17601">
        <v>2016</v>
      </c>
      <c r="H17601">
        <v>13842.4774853</v>
      </c>
      <c r="I17601">
        <v>15058.073461800001</v>
      </c>
      <c r="J17601">
        <v>12768.4662343</v>
      </c>
    </row>
    <row r="17602" spans="1:10" x14ac:dyDescent="0.25">
      <c r="A17602" t="s">
        <v>44</v>
      </c>
      <c r="B17602" t="s">
        <v>11</v>
      </c>
      <c r="C17602" t="s">
        <v>12</v>
      </c>
      <c r="D17602" t="s">
        <v>32</v>
      </c>
      <c r="E17602" t="s">
        <v>92</v>
      </c>
      <c r="F17602" t="s">
        <v>17</v>
      </c>
      <c r="G17602">
        <v>2016</v>
      </c>
      <c r="H17602">
        <v>0.216171148397</v>
      </c>
      <c r="I17602">
        <v>0.230816043571</v>
      </c>
      <c r="J17602">
        <v>0.201416458622</v>
      </c>
    </row>
    <row r="17603" spans="1:10" x14ac:dyDescent="0.25">
      <c r="A17603" t="s">
        <v>44</v>
      </c>
      <c r="B17603" t="s">
        <v>11</v>
      </c>
      <c r="C17603" t="s">
        <v>16</v>
      </c>
      <c r="D17603" t="s">
        <v>32</v>
      </c>
      <c r="E17603" t="s">
        <v>92</v>
      </c>
      <c r="F17603" t="s">
        <v>17</v>
      </c>
      <c r="G17603">
        <v>2016</v>
      </c>
      <c r="H17603">
        <v>0.12046848171000001</v>
      </c>
      <c r="I17603">
        <v>0.13108956983799999</v>
      </c>
      <c r="J17603">
        <v>0.11110809314300001</v>
      </c>
    </row>
    <row r="17604" spans="1:10" x14ac:dyDescent="0.25">
      <c r="A17604" t="s">
        <v>44</v>
      </c>
      <c r="B17604" t="s">
        <v>11</v>
      </c>
      <c r="C17604" t="s">
        <v>12</v>
      </c>
      <c r="D17604" t="s">
        <v>32</v>
      </c>
      <c r="E17604" t="s">
        <v>92</v>
      </c>
      <c r="F17604" t="s">
        <v>18</v>
      </c>
      <c r="G17604">
        <v>2016</v>
      </c>
      <c r="H17604">
        <v>21568.120524499998</v>
      </c>
      <c r="I17604">
        <v>23027.573288</v>
      </c>
      <c r="J17604">
        <v>20100.2808047</v>
      </c>
    </row>
    <row r="17605" spans="1:10" x14ac:dyDescent="0.25">
      <c r="A17605" t="s">
        <v>44</v>
      </c>
      <c r="B17605" t="s">
        <v>11</v>
      </c>
      <c r="C17605" t="s">
        <v>16</v>
      </c>
      <c r="D17605" t="s">
        <v>32</v>
      </c>
      <c r="E17605" t="s">
        <v>92</v>
      </c>
      <c r="F17605" t="s">
        <v>18</v>
      </c>
      <c r="G17605">
        <v>2016</v>
      </c>
      <c r="H17605">
        <v>12026.0711744</v>
      </c>
      <c r="I17605">
        <v>13082.1569617</v>
      </c>
      <c r="J17605">
        <v>11092.991401699999</v>
      </c>
    </row>
    <row r="17606" spans="1:10" x14ac:dyDescent="0.25">
      <c r="A17606" t="s">
        <v>44</v>
      </c>
      <c r="B17606" t="s">
        <v>11</v>
      </c>
      <c r="C17606" t="s">
        <v>12</v>
      </c>
      <c r="D17606" t="s">
        <v>33</v>
      </c>
      <c r="E17606" t="s">
        <v>92</v>
      </c>
      <c r="F17606" t="s">
        <v>15</v>
      </c>
      <c r="G17606">
        <v>2016</v>
      </c>
      <c r="H17606">
        <v>21727.769115999999</v>
      </c>
      <c r="I17606">
        <v>23087.780197200002</v>
      </c>
      <c r="J17606">
        <v>20214.616650100001</v>
      </c>
    </row>
    <row r="17607" spans="1:10" x14ac:dyDescent="0.25">
      <c r="A17607" t="s">
        <v>44</v>
      </c>
      <c r="B17607" t="s">
        <v>11</v>
      </c>
      <c r="C17607" t="s">
        <v>16</v>
      </c>
      <c r="D17607" t="s">
        <v>33</v>
      </c>
      <c r="E17607" t="s">
        <v>92</v>
      </c>
      <c r="F17607" t="s">
        <v>15</v>
      </c>
      <c r="G17607">
        <v>2016</v>
      </c>
      <c r="H17607">
        <v>13771.372012399999</v>
      </c>
      <c r="I17607">
        <v>15068.0176725</v>
      </c>
      <c r="J17607">
        <v>12709.3652432</v>
      </c>
    </row>
    <row r="17608" spans="1:10" x14ac:dyDescent="0.25">
      <c r="A17608" t="s">
        <v>44</v>
      </c>
      <c r="B17608" t="s">
        <v>11</v>
      </c>
      <c r="C17608" t="s">
        <v>12</v>
      </c>
      <c r="D17608" t="s">
        <v>33</v>
      </c>
      <c r="E17608" t="s">
        <v>92</v>
      </c>
      <c r="F17608" t="s">
        <v>17</v>
      </c>
      <c r="G17608">
        <v>2016</v>
      </c>
      <c r="H17608">
        <v>0.25373199374900002</v>
      </c>
      <c r="I17608">
        <v>0.269659533299</v>
      </c>
      <c r="J17608">
        <v>0.236116271667</v>
      </c>
    </row>
    <row r="17609" spans="1:10" x14ac:dyDescent="0.25">
      <c r="A17609" t="s">
        <v>44</v>
      </c>
      <c r="B17609" t="s">
        <v>11</v>
      </c>
      <c r="C17609" t="s">
        <v>16</v>
      </c>
      <c r="D17609" t="s">
        <v>33</v>
      </c>
      <c r="E17609" t="s">
        <v>92</v>
      </c>
      <c r="F17609" t="s">
        <v>17</v>
      </c>
      <c r="G17609">
        <v>2016</v>
      </c>
      <c r="H17609">
        <v>0.13693720006599999</v>
      </c>
      <c r="I17609">
        <v>0.149835548905</v>
      </c>
      <c r="J17609">
        <v>0.12636859578199999</v>
      </c>
    </row>
    <row r="17610" spans="1:10" x14ac:dyDescent="0.25">
      <c r="A17610" t="s">
        <v>44</v>
      </c>
      <c r="B17610" t="s">
        <v>11</v>
      </c>
      <c r="C17610" t="s">
        <v>12</v>
      </c>
      <c r="D17610" t="s">
        <v>33</v>
      </c>
      <c r="E17610" t="s">
        <v>92</v>
      </c>
      <c r="F17610" t="s">
        <v>18</v>
      </c>
      <c r="G17610">
        <v>2016</v>
      </c>
      <c r="H17610">
        <v>25341.997627799999</v>
      </c>
      <c r="I17610">
        <v>26928.234917400001</v>
      </c>
      <c r="J17610">
        <v>23577.145194199999</v>
      </c>
    </row>
    <row r="17611" spans="1:10" x14ac:dyDescent="0.25">
      <c r="A17611" t="s">
        <v>44</v>
      </c>
      <c r="B17611" t="s">
        <v>11</v>
      </c>
      <c r="C17611" t="s">
        <v>16</v>
      </c>
      <c r="D17611" t="s">
        <v>33</v>
      </c>
      <c r="E17611" t="s">
        <v>92</v>
      </c>
      <c r="F17611" t="s">
        <v>18</v>
      </c>
      <c r="G17611">
        <v>2016</v>
      </c>
      <c r="H17611">
        <v>13679.975584899999</v>
      </c>
      <c r="I17611">
        <v>14968.0158003</v>
      </c>
      <c r="J17611">
        <v>12625.0170332</v>
      </c>
    </row>
    <row r="17612" spans="1:10" x14ac:dyDescent="0.25">
      <c r="A17612" t="s">
        <v>44</v>
      </c>
      <c r="B17612" t="s">
        <v>11</v>
      </c>
      <c r="C17612" t="s">
        <v>12</v>
      </c>
      <c r="D17612" t="s">
        <v>34</v>
      </c>
      <c r="E17612" t="s">
        <v>92</v>
      </c>
      <c r="F17612" t="s">
        <v>15</v>
      </c>
      <c r="G17612">
        <v>2016</v>
      </c>
      <c r="H17612">
        <v>17379.628990099998</v>
      </c>
      <c r="I17612">
        <v>18470.897145700001</v>
      </c>
      <c r="J17612">
        <v>16233.6862024</v>
      </c>
    </row>
    <row r="17613" spans="1:10" x14ac:dyDescent="0.25">
      <c r="A17613" t="s">
        <v>44</v>
      </c>
      <c r="B17613" t="s">
        <v>11</v>
      </c>
      <c r="C17613" t="s">
        <v>16</v>
      </c>
      <c r="D17613" t="s">
        <v>34</v>
      </c>
      <c r="E17613" t="s">
        <v>92</v>
      </c>
      <c r="F17613" t="s">
        <v>15</v>
      </c>
      <c r="G17613">
        <v>2016</v>
      </c>
      <c r="H17613">
        <v>11256.5553069</v>
      </c>
      <c r="I17613">
        <v>12465.245979900001</v>
      </c>
      <c r="J17613">
        <v>10370.834165300001</v>
      </c>
    </row>
    <row r="17614" spans="1:10" x14ac:dyDescent="0.25">
      <c r="A17614" t="s">
        <v>44</v>
      </c>
      <c r="B17614" t="s">
        <v>11</v>
      </c>
      <c r="C17614" t="s">
        <v>12</v>
      </c>
      <c r="D17614" t="s">
        <v>34</v>
      </c>
      <c r="E17614" t="s">
        <v>92</v>
      </c>
      <c r="F17614" t="s">
        <v>17</v>
      </c>
      <c r="G17614">
        <v>2016</v>
      </c>
      <c r="H17614">
        <v>0.28856213204199999</v>
      </c>
      <c r="I17614">
        <v>0.30665123698899999</v>
      </c>
      <c r="J17614">
        <v>0.269512582349</v>
      </c>
    </row>
    <row r="17615" spans="1:10" x14ac:dyDescent="0.25">
      <c r="A17615" t="s">
        <v>44</v>
      </c>
      <c r="B17615" t="s">
        <v>11</v>
      </c>
      <c r="C17615" t="s">
        <v>16</v>
      </c>
      <c r="D17615" t="s">
        <v>34</v>
      </c>
      <c r="E17615" t="s">
        <v>92</v>
      </c>
      <c r="F17615" t="s">
        <v>17</v>
      </c>
      <c r="G17615">
        <v>2016</v>
      </c>
      <c r="H17615">
        <v>0.14782276022400001</v>
      </c>
      <c r="I17615">
        <v>0.163721045875</v>
      </c>
      <c r="J17615">
        <v>0.136197552162</v>
      </c>
    </row>
    <row r="17616" spans="1:10" x14ac:dyDescent="0.25">
      <c r="A17616" t="s">
        <v>44</v>
      </c>
      <c r="B17616" t="s">
        <v>11</v>
      </c>
      <c r="C17616" t="s">
        <v>12</v>
      </c>
      <c r="D17616" t="s">
        <v>34</v>
      </c>
      <c r="E17616" t="s">
        <v>92</v>
      </c>
      <c r="F17616" t="s">
        <v>18</v>
      </c>
      <c r="G17616">
        <v>2016</v>
      </c>
      <c r="H17616">
        <v>28836.203581900001</v>
      </c>
      <c r="I17616">
        <v>30646.830880900001</v>
      </c>
      <c r="J17616">
        <v>26934.860374899999</v>
      </c>
    </row>
    <row r="17617" spans="1:10" x14ac:dyDescent="0.25">
      <c r="A17617" t="s">
        <v>44</v>
      </c>
      <c r="B17617" t="s">
        <v>11</v>
      </c>
      <c r="C17617" t="s">
        <v>16</v>
      </c>
      <c r="D17617" t="s">
        <v>34</v>
      </c>
      <c r="E17617" t="s">
        <v>92</v>
      </c>
      <c r="F17617" t="s">
        <v>18</v>
      </c>
      <c r="G17617">
        <v>2016</v>
      </c>
      <c r="H17617">
        <v>14773.450276600001</v>
      </c>
      <c r="I17617">
        <v>16359.7731855</v>
      </c>
      <c r="J17617">
        <v>13611.002539499999</v>
      </c>
    </row>
    <row r="17618" spans="1:10" x14ac:dyDescent="0.25">
      <c r="A17618" t="s">
        <v>44</v>
      </c>
      <c r="B17618" t="s">
        <v>11</v>
      </c>
      <c r="C17618" t="s">
        <v>12</v>
      </c>
      <c r="D17618" t="s">
        <v>35</v>
      </c>
      <c r="E17618" t="s">
        <v>92</v>
      </c>
      <c r="F17618" t="s">
        <v>15</v>
      </c>
      <c r="G17618">
        <v>2016</v>
      </c>
      <c r="H17618">
        <v>10895.3114372</v>
      </c>
      <c r="I17618">
        <v>11616.522574000001</v>
      </c>
      <c r="J17618">
        <v>10183.3539464</v>
      </c>
    </row>
    <row r="17619" spans="1:10" x14ac:dyDescent="0.25">
      <c r="A17619" t="s">
        <v>44</v>
      </c>
      <c r="B17619" t="s">
        <v>11</v>
      </c>
      <c r="C17619" t="s">
        <v>16</v>
      </c>
      <c r="D17619" t="s">
        <v>35</v>
      </c>
      <c r="E17619" t="s">
        <v>92</v>
      </c>
      <c r="F17619" t="s">
        <v>15</v>
      </c>
      <c r="G17619">
        <v>2016</v>
      </c>
      <c r="H17619">
        <v>8099.4261882299998</v>
      </c>
      <c r="I17619">
        <v>9042.7236914999994</v>
      </c>
      <c r="J17619">
        <v>7439.6769719000004</v>
      </c>
    </row>
    <row r="17620" spans="1:10" x14ac:dyDescent="0.25">
      <c r="A17620" t="s">
        <v>44</v>
      </c>
      <c r="B17620" t="s">
        <v>11</v>
      </c>
      <c r="C17620" t="s">
        <v>12</v>
      </c>
      <c r="D17620" t="s">
        <v>35</v>
      </c>
      <c r="E17620" t="s">
        <v>92</v>
      </c>
      <c r="F17620" t="s">
        <v>17</v>
      </c>
      <c r="G17620">
        <v>2016</v>
      </c>
      <c r="H17620">
        <v>0.308182030966</v>
      </c>
      <c r="I17620">
        <v>0.328600719087</v>
      </c>
      <c r="J17620">
        <v>0.28804154916399999</v>
      </c>
    </row>
    <row r="17621" spans="1:10" x14ac:dyDescent="0.25">
      <c r="A17621" t="s">
        <v>44</v>
      </c>
      <c r="B17621" t="s">
        <v>11</v>
      </c>
      <c r="C17621" t="s">
        <v>16</v>
      </c>
      <c r="D17621" t="s">
        <v>35</v>
      </c>
      <c r="E17621" t="s">
        <v>92</v>
      </c>
      <c r="F17621" t="s">
        <v>17</v>
      </c>
      <c r="G17621">
        <v>2016</v>
      </c>
      <c r="H17621">
        <v>0.151769838401</v>
      </c>
      <c r="I17621">
        <v>0.16944370788599999</v>
      </c>
      <c r="J17621">
        <v>0.13940730443300001</v>
      </c>
    </row>
    <row r="17622" spans="1:10" x14ac:dyDescent="0.25">
      <c r="A17622" t="s">
        <v>44</v>
      </c>
      <c r="B17622" t="s">
        <v>11</v>
      </c>
      <c r="C17622" t="s">
        <v>12</v>
      </c>
      <c r="D17622" t="s">
        <v>35</v>
      </c>
      <c r="E17622" t="s">
        <v>92</v>
      </c>
      <c r="F17622" t="s">
        <v>18</v>
      </c>
      <c r="G17622">
        <v>2016</v>
      </c>
      <c r="H17622">
        <v>30804.481999799998</v>
      </c>
      <c r="I17622">
        <v>32843.573365800003</v>
      </c>
      <c r="J17622">
        <v>28791.553609800001</v>
      </c>
    </row>
    <row r="17623" spans="1:10" x14ac:dyDescent="0.25">
      <c r="A17623" t="s">
        <v>44</v>
      </c>
      <c r="B17623" t="s">
        <v>11</v>
      </c>
      <c r="C17623" t="s">
        <v>16</v>
      </c>
      <c r="D17623" t="s">
        <v>35</v>
      </c>
      <c r="E17623" t="s">
        <v>92</v>
      </c>
      <c r="F17623" t="s">
        <v>18</v>
      </c>
      <c r="G17623">
        <v>2016</v>
      </c>
      <c r="H17623">
        <v>15171.1760433</v>
      </c>
      <c r="I17623">
        <v>16938.0830007</v>
      </c>
      <c r="J17623">
        <v>13935.3883131</v>
      </c>
    </row>
    <row r="17624" spans="1:10" x14ac:dyDescent="0.25">
      <c r="A17624" t="s">
        <v>44</v>
      </c>
      <c r="B17624" t="s">
        <v>11</v>
      </c>
      <c r="C17624" t="s">
        <v>12</v>
      </c>
      <c r="D17624" t="s">
        <v>36</v>
      </c>
      <c r="E17624" t="s">
        <v>92</v>
      </c>
      <c r="F17624" t="s">
        <v>15</v>
      </c>
      <c r="G17624">
        <v>2016</v>
      </c>
      <c r="H17624">
        <v>4697.0315507900004</v>
      </c>
      <c r="I17624">
        <v>5054.0511694999996</v>
      </c>
      <c r="J17624">
        <v>4356.4797930900004</v>
      </c>
    </row>
    <row r="17625" spans="1:10" x14ac:dyDescent="0.25">
      <c r="A17625" t="s">
        <v>44</v>
      </c>
      <c r="B17625" t="s">
        <v>11</v>
      </c>
      <c r="C17625" t="s">
        <v>16</v>
      </c>
      <c r="D17625" t="s">
        <v>36</v>
      </c>
      <c r="E17625" t="s">
        <v>92</v>
      </c>
      <c r="F17625" t="s">
        <v>15</v>
      </c>
      <c r="G17625">
        <v>2016</v>
      </c>
      <c r="H17625">
        <v>4935.2899874200002</v>
      </c>
      <c r="I17625">
        <v>5512.9217149400001</v>
      </c>
      <c r="J17625">
        <v>4500.8128883099998</v>
      </c>
    </row>
    <row r="17626" spans="1:10" x14ac:dyDescent="0.25">
      <c r="A17626" t="s">
        <v>44</v>
      </c>
      <c r="B17626" t="s">
        <v>11</v>
      </c>
      <c r="C17626" t="s">
        <v>12</v>
      </c>
      <c r="D17626" t="s">
        <v>36</v>
      </c>
      <c r="E17626" t="s">
        <v>92</v>
      </c>
      <c r="F17626" t="s">
        <v>17</v>
      </c>
      <c r="G17626">
        <v>2016</v>
      </c>
      <c r="H17626">
        <v>0.31845472244400003</v>
      </c>
      <c r="I17626">
        <v>0.34267758572200002</v>
      </c>
      <c r="J17626">
        <v>0.29534501297900001</v>
      </c>
    </row>
    <row r="17627" spans="1:10" x14ac:dyDescent="0.25">
      <c r="A17627" t="s">
        <v>44</v>
      </c>
      <c r="B17627" t="s">
        <v>11</v>
      </c>
      <c r="C17627" t="s">
        <v>16</v>
      </c>
      <c r="D17627" t="s">
        <v>36</v>
      </c>
      <c r="E17627" t="s">
        <v>92</v>
      </c>
      <c r="F17627" t="s">
        <v>17</v>
      </c>
      <c r="G17627">
        <v>2016</v>
      </c>
      <c r="H17627">
        <v>0.15910028083899999</v>
      </c>
      <c r="I17627">
        <v>0.177720900673</v>
      </c>
      <c r="J17627">
        <v>0.145097161117</v>
      </c>
    </row>
    <row r="17628" spans="1:10" x14ac:dyDescent="0.25">
      <c r="A17628" t="s">
        <v>44</v>
      </c>
      <c r="B17628" t="s">
        <v>11</v>
      </c>
      <c r="C17628" t="s">
        <v>12</v>
      </c>
      <c r="D17628" t="s">
        <v>36</v>
      </c>
      <c r="E17628" t="s">
        <v>92</v>
      </c>
      <c r="F17628" t="s">
        <v>18</v>
      </c>
      <c r="G17628">
        <v>2016</v>
      </c>
      <c r="H17628">
        <v>31834.307915400001</v>
      </c>
      <c r="I17628">
        <v>34254.021803000003</v>
      </c>
      <c r="J17628">
        <v>29526.205574899999</v>
      </c>
    </row>
    <row r="17629" spans="1:10" x14ac:dyDescent="0.25">
      <c r="A17629" t="s">
        <v>44</v>
      </c>
      <c r="B17629" t="s">
        <v>11</v>
      </c>
      <c r="C17629" t="s">
        <v>16</v>
      </c>
      <c r="D17629" t="s">
        <v>36</v>
      </c>
      <c r="E17629" t="s">
        <v>92</v>
      </c>
      <c r="F17629" t="s">
        <v>18</v>
      </c>
      <c r="G17629">
        <v>2016</v>
      </c>
      <c r="H17629">
        <v>15905.610544199901</v>
      </c>
      <c r="I17629">
        <v>17767.220564899999</v>
      </c>
      <c r="J17629">
        <v>14505.3638421</v>
      </c>
    </row>
    <row r="17630" spans="1:10" x14ac:dyDescent="0.25">
      <c r="A17630" t="s">
        <v>44</v>
      </c>
      <c r="B17630" t="s">
        <v>11</v>
      </c>
      <c r="C17630" t="s">
        <v>12</v>
      </c>
      <c r="D17630" t="s">
        <v>37</v>
      </c>
      <c r="E17630" t="s">
        <v>92</v>
      </c>
      <c r="F17630" t="s">
        <v>15</v>
      </c>
      <c r="G17630">
        <v>2016</v>
      </c>
      <c r="H17630">
        <v>0</v>
      </c>
      <c r="I17630">
        <v>0</v>
      </c>
      <c r="J17630">
        <v>0</v>
      </c>
    </row>
    <row r="17631" spans="1:10" x14ac:dyDescent="0.25">
      <c r="A17631" t="s">
        <v>44</v>
      </c>
      <c r="B17631" t="s">
        <v>11</v>
      </c>
      <c r="C17631" t="s">
        <v>16</v>
      </c>
      <c r="D17631" t="s">
        <v>37</v>
      </c>
      <c r="E17631" t="s">
        <v>92</v>
      </c>
      <c r="F17631" t="s">
        <v>15</v>
      </c>
      <c r="G17631">
        <v>2016</v>
      </c>
      <c r="H17631">
        <v>0</v>
      </c>
      <c r="I17631">
        <v>0</v>
      </c>
      <c r="J17631">
        <v>0</v>
      </c>
    </row>
    <row r="17632" spans="1:10" x14ac:dyDescent="0.25">
      <c r="A17632" t="s">
        <v>44</v>
      </c>
      <c r="B17632" t="s">
        <v>11</v>
      </c>
      <c r="C17632" t="s">
        <v>12</v>
      </c>
      <c r="D17632" t="s">
        <v>37</v>
      </c>
      <c r="E17632" t="s">
        <v>92</v>
      </c>
      <c r="F17632" t="s">
        <v>17</v>
      </c>
      <c r="G17632">
        <v>2016</v>
      </c>
      <c r="H17632">
        <v>0</v>
      </c>
      <c r="I17632">
        <v>0</v>
      </c>
      <c r="J17632">
        <v>0</v>
      </c>
    </row>
    <row r="17633" spans="1:10" x14ac:dyDescent="0.25">
      <c r="A17633" t="s">
        <v>44</v>
      </c>
      <c r="B17633" t="s">
        <v>11</v>
      </c>
      <c r="C17633" t="s">
        <v>16</v>
      </c>
      <c r="D17633" t="s">
        <v>37</v>
      </c>
      <c r="E17633" t="s">
        <v>92</v>
      </c>
      <c r="F17633" t="s">
        <v>17</v>
      </c>
      <c r="G17633">
        <v>2016</v>
      </c>
      <c r="H17633">
        <v>0</v>
      </c>
      <c r="I17633">
        <v>0</v>
      </c>
      <c r="J17633">
        <v>0</v>
      </c>
    </row>
    <row r="17634" spans="1:10" x14ac:dyDescent="0.25">
      <c r="A17634" t="s">
        <v>44</v>
      </c>
      <c r="B17634" t="s">
        <v>11</v>
      </c>
      <c r="C17634" t="s">
        <v>12</v>
      </c>
      <c r="D17634" t="s">
        <v>37</v>
      </c>
      <c r="E17634" t="s">
        <v>92</v>
      </c>
      <c r="F17634" t="s">
        <v>18</v>
      </c>
      <c r="G17634">
        <v>2016</v>
      </c>
      <c r="H17634">
        <v>0</v>
      </c>
      <c r="I17634">
        <v>0</v>
      </c>
      <c r="J17634">
        <v>0</v>
      </c>
    </row>
    <row r="17635" spans="1:10" x14ac:dyDescent="0.25">
      <c r="A17635" t="s">
        <v>44</v>
      </c>
      <c r="B17635" t="s">
        <v>11</v>
      </c>
      <c r="C17635" t="s">
        <v>16</v>
      </c>
      <c r="D17635" t="s">
        <v>37</v>
      </c>
      <c r="E17635" t="s">
        <v>92</v>
      </c>
      <c r="F17635" t="s">
        <v>18</v>
      </c>
      <c r="G17635">
        <v>2016</v>
      </c>
      <c r="H17635">
        <v>0</v>
      </c>
      <c r="I17635">
        <v>0</v>
      </c>
      <c r="J17635">
        <v>0</v>
      </c>
    </row>
    <row r="17636" spans="1:10" x14ac:dyDescent="0.25">
      <c r="A17636" t="s">
        <v>44</v>
      </c>
      <c r="B17636" t="s">
        <v>11</v>
      </c>
      <c r="C17636" t="s">
        <v>12</v>
      </c>
      <c r="D17636" t="s">
        <v>13</v>
      </c>
      <c r="E17636" t="s">
        <v>39</v>
      </c>
      <c r="F17636" t="s">
        <v>15</v>
      </c>
      <c r="G17636">
        <v>2016</v>
      </c>
      <c r="H17636">
        <v>0</v>
      </c>
      <c r="I17636">
        <v>0</v>
      </c>
      <c r="J17636">
        <v>0</v>
      </c>
    </row>
    <row r="17637" spans="1:10" x14ac:dyDescent="0.25">
      <c r="A17637" t="s">
        <v>44</v>
      </c>
      <c r="B17637" t="s">
        <v>11</v>
      </c>
      <c r="C17637" t="s">
        <v>16</v>
      </c>
      <c r="D17637" t="s">
        <v>13</v>
      </c>
      <c r="E17637" t="s">
        <v>39</v>
      </c>
      <c r="F17637" t="s">
        <v>15</v>
      </c>
      <c r="G17637">
        <v>2016</v>
      </c>
      <c r="H17637">
        <v>0</v>
      </c>
      <c r="I17637">
        <v>0</v>
      </c>
      <c r="J17637">
        <v>0</v>
      </c>
    </row>
    <row r="17638" spans="1:10" x14ac:dyDescent="0.25">
      <c r="A17638" t="s">
        <v>44</v>
      </c>
      <c r="B17638" t="s">
        <v>11</v>
      </c>
      <c r="C17638" t="s">
        <v>12</v>
      </c>
      <c r="D17638" t="s">
        <v>13</v>
      </c>
      <c r="E17638" t="s">
        <v>39</v>
      </c>
      <c r="F17638" t="s">
        <v>17</v>
      </c>
      <c r="G17638">
        <v>2016</v>
      </c>
      <c r="H17638">
        <v>0</v>
      </c>
      <c r="I17638">
        <v>0</v>
      </c>
      <c r="J17638">
        <v>0</v>
      </c>
    </row>
    <row r="17639" spans="1:10" x14ac:dyDescent="0.25">
      <c r="A17639" t="s">
        <v>44</v>
      </c>
      <c r="B17639" t="s">
        <v>11</v>
      </c>
      <c r="C17639" t="s">
        <v>16</v>
      </c>
      <c r="D17639" t="s">
        <v>13</v>
      </c>
      <c r="E17639" t="s">
        <v>39</v>
      </c>
      <c r="F17639" t="s">
        <v>17</v>
      </c>
      <c r="G17639">
        <v>2016</v>
      </c>
      <c r="H17639">
        <v>0</v>
      </c>
      <c r="I17639">
        <v>0</v>
      </c>
      <c r="J17639">
        <v>0</v>
      </c>
    </row>
    <row r="17640" spans="1:10" x14ac:dyDescent="0.25">
      <c r="A17640" t="s">
        <v>44</v>
      </c>
      <c r="B17640" t="s">
        <v>11</v>
      </c>
      <c r="C17640" t="s">
        <v>12</v>
      </c>
      <c r="D17640" t="s">
        <v>13</v>
      </c>
      <c r="E17640" t="s">
        <v>39</v>
      </c>
      <c r="F17640" t="s">
        <v>18</v>
      </c>
      <c r="G17640">
        <v>2016</v>
      </c>
      <c r="H17640">
        <v>0</v>
      </c>
      <c r="I17640">
        <v>0</v>
      </c>
      <c r="J17640">
        <v>0</v>
      </c>
    </row>
    <row r="17641" spans="1:10" x14ac:dyDescent="0.25">
      <c r="A17641" t="s">
        <v>44</v>
      </c>
      <c r="B17641" t="s">
        <v>11</v>
      </c>
      <c r="C17641" t="s">
        <v>16</v>
      </c>
      <c r="D17641" t="s">
        <v>13</v>
      </c>
      <c r="E17641" t="s">
        <v>39</v>
      </c>
      <c r="F17641" t="s">
        <v>18</v>
      </c>
      <c r="G17641">
        <v>2016</v>
      </c>
      <c r="H17641">
        <v>0</v>
      </c>
      <c r="I17641">
        <v>0</v>
      </c>
      <c r="J17641">
        <v>0</v>
      </c>
    </row>
    <row r="17642" spans="1:10" x14ac:dyDescent="0.25">
      <c r="A17642" t="s">
        <v>44</v>
      </c>
      <c r="B17642" t="s">
        <v>11</v>
      </c>
      <c r="C17642" t="s">
        <v>12</v>
      </c>
      <c r="D17642" t="s">
        <v>19</v>
      </c>
      <c r="E17642" t="s">
        <v>39</v>
      </c>
      <c r="F17642" t="s">
        <v>15</v>
      </c>
      <c r="G17642">
        <v>2016</v>
      </c>
      <c r="H17642">
        <v>0</v>
      </c>
      <c r="I17642">
        <v>0</v>
      </c>
      <c r="J17642">
        <v>0</v>
      </c>
    </row>
    <row r="17643" spans="1:10" x14ac:dyDescent="0.25">
      <c r="A17643" t="s">
        <v>44</v>
      </c>
      <c r="B17643" t="s">
        <v>11</v>
      </c>
      <c r="C17643" t="s">
        <v>16</v>
      </c>
      <c r="D17643" t="s">
        <v>19</v>
      </c>
      <c r="E17643" t="s">
        <v>39</v>
      </c>
      <c r="F17643" t="s">
        <v>15</v>
      </c>
      <c r="G17643">
        <v>2016</v>
      </c>
      <c r="H17643">
        <v>0</v>
      </c>
      <c r="I17643">
        <v>0</v>
      </c>
      <c r="J17643">
        <v>0</v>
      </c>
    </row>
    <row r="17644" spans="1:10" x14ac:dyDescent="0.25">
      <c r="A17644" t="s">
        <v>44</v>
      </c>
      <c r="B17644" t="s">
        <v>11</v>
      </c>
      <c r="C17644" t="s">
        <v>12</v>
      </c>
      <c r="D17644" t="s">
        <v>19</v>
      </c>
      <c r="E17644" t="s">
        <v>39</v>
      </c>
      <c r="F17644" t="s">
        <v>17</v>
      </c>
      <c r="G17644">
        <v>2016</v>
      </c>
      <c r="H17644">
        <v>0</v>
      </c>
      <c r="I17644">
        <v>0</v>
      </c>
      <c r="J17644">
        <v>0</v>
      </c>
    </row>
    <row r="17645" spans="1:10" x14ac:dyDescent="0.25">
      <c r="A17645" t="s">
        <v>44</v>
      </c>
      <c r="B17645" t="s">
        <v>11</v>
      </c>
      <c r="C17645" t="s">
        <v>16</v>
      </c>
      <c r="D17645" t="s">
        <v>19</v>
      </c>
      <c r="E17645" t="s">
        <v>39</v>
      </c>
      <c r="F17645" t="s">
        <v>17</v>
      </c>
      <c r="G17645">
        <v>2016</v>
      </c>
      <c r="H17645">
        <v>0</v>
      </c>
      <c r="I17645">
        <v>0</v>
      </c>
      <c r="J17645">
        <v>0</v>
      </c>
    </row>
    <row r="17646" spans="1:10" x14ac:dyDescent="0.25">
      <c r="A17646" t="s">
        <v>44</v>
      </c>
      <c r="B17646" t="s">
        <v>11</v>
      </c>
      <c r="C17646" t="s">
        <v>12</v>
      </c>
      <c r="D17646" t="s">
        <v>19</v>
      </c>
      <c r="E17646" t="s">
        <v>39</v>
      </c>
      <c r="F17646" t="s">
        <v>18</v>
      </c>
      <c r="G17646">
        <v>2016</v>
      </c>
      <c r="H17646">
        <v>0</v>
      </c>
      <c r="I17646">
        <v>0</v>
      </c>
      <c r="J17646">
        <v>0</v>
      </c>
    </row>
    <row r="17647" spans="1:10" x14ac:dyDescent="0.25">
      <c r="A17647" t="s">
        <v>44</v>
      </c>
      <c r="B17647" t="s">
        <v>11</v>
      </c>
      <c r="C17647" t="s">
        <v>16</v>
      </c>
      <c r="D17647" t="s">
        <v>19</v>
      </c>
      <c r="E17647" t="s">
        <v>39</v>
      </c>
      <c r="F17647" t="s">
        <v>18</v>
      </c>
      <c r="G17647">
        <v>2016</v>
      </c>
      <c r="H17647">
        <v>0</v>
      </c>
      <c r="I17647">
        <v>0</v>
      </c>
      <c r="J17647">
        <v>0</v>
      </c>
    </row>
    <row r="17648" spans="1:10" x14ac:dyDescent="0.25">
      <c r="A17648" t="s">
        <v>44</v>
      </c>
      <c r="B17648" t="s">
        <v>11</v>
      </c>
      <c r="C17648" t="s">
        <v>12</v>
      </c>
      <c r="D17648" t="s">
        <v>20</v>
      </c>
      <c r="E17648" t="s">
        <v>39</v>
      </c>
      <c r="F17648" t="s">
        <v>15</v>
      </c>
      <c r="G17648">
        <v>2016</v>
      </c>
      <c r="H17648">
        <v>0</v>
      </c>
      <c r="I17648">
        <v>0</v>
      </c>
      <c r="J17648">
        <v>0</v>
      </c>
    </row>
    <row r="17649" spans="1:10" x14ac:dyDescent="0.25">
      <c r="A17649" t="s">
        <v>44</v>
      </c>
      <c r="B17649" t="s">
        <v>11</v>
      </c>
      <c r="C17649" t="s">
        <v>16</v>
      </c>
      <c r="D17649" t="s">
        <v>20</v>
      </c>
      <c r="E17649" t="s">
        <v>39</v>
      </c>
      <c r="F17649" t="s">
        <v>15</v>
      </c>
      <c r="G17649">
        <v>2016</v>
      </c>
      <c r="H17649">
        <v>0</v>
      </c>
      <c r="I17649">
        <v>0</v>
      </c>
      <c r="J17649">
        <v>0</v>
      </c>
    </row>
    <row r="17650" spans="1:10" x14ac:dyDescent="0.25">
      <c r="A17650" t="s">
        <v>44</v>
      </c>
      <c r="B17650" t="s">
        <v>11</v>
      </c>
      <c r="C17650" t="s">
        <v>12</v>
      </c>
      <c r="D17650" t="s">
        <v>20</v>
      </c>
      <c r="E17650" t="s">
        <v>39</v>
      </c>
      <c r="F17650" t="s">
        <v>17</v>
      </c>
      <c r="G17650">
        <v>2016</v>
      </c>
      <c r="H17650">
        <v>0</v>
      </c>
      <c r="I17650">
        <v>0</v>
      </c>
      <c r="J17650">
        <v>0</v>
      </c>
    </row>
    <row r="17651" spans="1:10" x14ac:dyDescent="0.25">
      <c r="A17651" t="s">
        <v>44</v>
      </c>
      <c r="B17651" t="s">
        <v>11</v>
      </c>
      <c r="C17651" t="s">
        <v>16</v>
      </c>
      <c r="D17651" t="s">
        <v>20</v>
      </c>
      <c r="E17651" t="s">
        <v>39</v>
      </c>
      <c r="F17651" t="s">
        <v>17</v>
      </c>
      <c r="G17651">
        <v>2016</v>
      </c>
      <c r="H17651">
        <v>0</v>
      </c>
      <c r="I17651">
        <v>0</v>
      </c>
      <c r="J17651">
        <v>0</v>
      </c>
    </row>
    <row r="17652" spans="1:10" x14ac:dyDescent="0.25">
      <c r="A17652" t="s">
        <v>44</v>
      </c>
      <c r="B17652" t="s">
        <v>11</v>
      </c>
      <c r="C17652" t="s">
        <v>12</v>
      </c>
      <c r="D17652" t="s">
        <v>20</v>
      </c>
      <c r="E17652" t="s">
        <v>39</v>
      </c>
      <c r="F17652" t="s">
        <v>18</v>
      </c>
      <c r="G17652">
        <v>2016</v>
      </c>
      <c r="H17652">
        <v>0</v>
      </c>
      <c r="I17652">
        <v>0</v>
      </c>
      <c r="J17652">
        <v>0</v>
      </c>
    </row>
    <row r="17653" spans="1:10" x14ac:dyDescent="0.25">
      <c r="A17653" t="s">
        <v>44</v>
      </c>
      <c r="B17653" t="s">
        <v>11</v>
      </c>
      <c r="C17653" t="s">
        <v>16</v>
      </c>
      <c r="D17653" t="s">
        <v>20</v>
      </c>
      <c r="E17653" t="s">
        <v>39</v>
      </c>
      <c r="F17653" t="s">
        <v>18</v>
      </c>
      <c r="G17653">
        <v>2016</v>
      </c>
      <c r="H17653">
        <v>0</v>
      </c>
      <c r="I17653">
        <v>0</v>
      </c>
      <c r="J17653">
        <v>0</v>
      </c>
    </row>
    <row r="17654" spans="1:10" x14ac:dyDescent="0.25">
      <c r="A17654" t="s">
        <v>44</v>
      </c>
      <c r="B17654" t="s">
        <v>11</v>
      </c>
      <c r="C17654" t="s">
        <v>12</v>
      </c>
      <c r="D17654" t="s">
        <v>21</v>
      </c>
      <c r="E17654" t="s">
        <v>39</v>
      </c>
      <c r="F17654" t="s">
        <v>15</v>
      </c>
      <c r="G17654">
        <v>2016</v>
      </c>
      <c r="H17654">
        <v>9.4513251076900007E-2</v>
      </c>
      <c r="I17654">
        <v>0.10122362006299999</v>
      </c>
      <c r="J17654">
        <v>8.8873609752300006E-2</v>
      </c>
    </row>
    <row r="17655" spans="1:10" x14ac:dyDescent="0.25">
      <c r="A17655" t="s">
        <v>44</v>
      </c>
      <c r="B17655" t="s">
        <v>11</v>
      </c>
      <c r="C17655" t="s">
        <v>16</v>
      </c>
      <c r="D17655" t="s">
        <v>21</v>
      </c>
      <c r="E17655" t="s">
        <v>39</v>
      </c>
      <c r="F17655" t="s">
        <v>15</v>
      </c>
      <c r="G17655">
        <v>2016</v>
      </c>
      <c r="H17655">
        <v>0.286974022961</v>
      </c>
      <c r="I17655">
        <v>0.337841386164</v>
      </c>
      <c r="J17655">
        <v>0.25080447163300001</v>
      </c>
    </row>
    <row r="17656" spans="1:10" x14ac:dyDescent="0.25">
      <c r="A17656" t="s">
        <v>44</v>
      </c>
      <c r="B17656" t="s">
        <v>11</v>
      </c>
      <c r="C17656" t="s">
        <v>12</v>
      </c>
      <c r="D17656" t="s">
        <v>21</v>
      </c>
      <c r="E17656" t="s">
        <v>39</v>
      </c>
      <c r="F17656" t="s">
        <v>17</v>
      </c>
      <c r="G17656">
        <v>2016</v>
      </c>
      <c r="H17656" s="1">
        <v>4.1785207192299999E-7</v>
      </c>
      <c r="I17656" s="1">
        <v>4.4978123901699999E-7</v>
      </c>
      <c r="J17656" s="1">
        <v>3.92450490437E-7</v>
      </c>
    </row>
    <row r="17657" spans="1:10" x14ac:dyDescent="0.25">
      <c r="A17657" t="s">
        <v>44</v>
      </c>
      <c r="B17657" t="s">
        <v>11</v>
      </c>
      <c r="C17657" t="s">
        <v>16</v>
      </c>
      <c r="D17657" t="s">
        <v>21</v>
      </c>
      <c r="E17657" t="s">
        <v>39</v>
      </c>
      <c r="F17657" t="s">
        <v>17</v>
      </c>
      <c r="G17657">
        <v>2016</v>
      </c>
      <c r="H17657" s="1">
        <v>1.2845096711699999E-6</v>
      </c>
      <c r="I17657" s="1">
        <v>1.51421712028E-6</v>
      </c>
      <c r="J17657" s="1">
        <v>1.12497167711E-6</v>
      </c>
    </row>
    <row r="17658" spans="1:10" x14ac:dyDescent="0.25">
      <c r="A17658" t="s">
        <v>44</v>
      </c>
      <c r="B17658" t="s">
        <v>11</v>
      </c>
      <c r="C17658" t="s">
        <v>12</v>
      </c>
      <c r="D17658" t="s">
        <v>21</v>
      </c>
      <c r="E17658" t="s">
        <v>39</v>
      </c>
      <c r="F17658" t="s">
        <v>18</v>
      </c>
      <c r="G17658">
        <v>2016</v>
      </c>
      <c r="H17658">
        <v>3.8131519555699898E-2</v>
      </c>
      <c r="I17658">
        <v>4.0838828459999997E-2</v>
      </c>
      <c r="J17658">
        <v>3.5856197407699998E-2</v>
      </c>
    </row>
    <row r="17659" spans="1:10" x14ac:dyDescent="0.25">
      <c r="A17659" t="s">
        <v>44</v>
      </c>
      <c r="B17659" t="s">
        <v>11</v>
      </c>
      <c r="C17659" t="s">
        <v>16</v>
      </c>
      <c r="D17659" t="s">
        <v>21</v>
      </c>
      <c r="E17659" t="s">
        <v>39</v>
      </c>
      <c r="F17659" t="s">
        <v>18</v>
      </c>
      <c r="G17659">
        <v>2016</v>
      </c>
      <c r="H17659">
        <v>0.123205388258</v>
      </c>
      <c r="I17659">
        <v>0.145044066088</v>
      </c>
      <c r="J17659">
        <v>0.10767686212700001</v>
      </c>
    </row>
    <row r="17660" spans="1:10" x14ac:dyDescent="0.25">
      <c r="A17660" t="s">
        <v>44</v>
      </c>
      <c r="B17660" t="s">
        <v>11</v>
      </c>
      <c r="C17660" t="s">
        <v>12</v>
      </c>
      <c r="D17660" t="s">
        <v>22</v>
      </c>
      <c r="E17660" t="s">
        <v>39</v>
      </c>
      <c r="F17660" t="s">
        <v>15</v>
      </c>
      <c r="G17660">
        <v>2016</v>
      </c>
      <c r="H17660">
        <v>0.461587800283</v>
      </c>
      <c r="I17660">
        <v>0.50641538418599996</v>
      </c>
      <c r="J17660">
        <v>0.42323684768399999</v>
      </c>
    </row>
    <row r="17661" spans="1:10" x14ac:dyDescent="0.25">
      <c r="A17661" t="s">
        <v>44</v>
      </c>
      <c r="B17661" t="s">
        <v>11</v>
      </c>
      <c r="C17661" t="s">
        <v>16</v>
      </c>
      <c r="D17661" t="s">
        <v>22</v>
      </c>
      <c r="E17661" t="s">
        <v>39</v>
      </c>
      <c r="F17661" t="s">
        <v>15</v>
      </c>
      <c r="G17661">
        <v>2016</v>
      </c>
      <c r="H17661">
        <v>0.99775165091100004</v>
      </c>
      <c r="I17661">
        <v>1.1698579354300001</v>
      </c>
      <c r="J17661">
        <v>0.86027659892599995</v>
      </c>
    </row>
    <row r="17662" spans="1:10" x14ac:dyDescent="0.25">
      <c r="A17662" t="s">
        <v>44</v>
      </c>
      <c r="B17662" t="s">
        <v>11</v>
      </c>
      <c r="C17662" t="s">
        <v>12</v>
      </c>
      <c r="D17662" t="s">
        <v>22</v>
      </c>
      <c r="E17662" t="s">
        <v>39</v>
      </c>
      <c r="F17662" t="s">
        <v>17</v>
      </c>
      <c r="G17662">
        <v>2016</v>
      </c>
      <c r="H17662" s="1">
        <v>1.7500591393899999E-6</v>
      </c>
      <c r="I17662" s="1">
        <v>1.9214447627600002E-6</v>
      </c>
      <c r="J17662" s="1">
        <v>1.5987193391399999E-6</v>
      </c>
    </row>
    <row r="17663" spans="1:10" x14ac:dyDescent="0.25">
      <c r="A17663" t="s">
        <v>44</v>
      </c>
      <c r="B17663" t="s">
        <v>11</v>
      </c>
      <c r="C17663" t="s">
        <v>16</v>
      </c>
      <c r="D17663" t="s">
        <v>22</v>
      </c>
      <c r="E17663" t="s">
        <v>39</v>
      </c>
      <c r="F17663" t="s">
        <v>17</v>
      </c>
      <c r="G17663">
        <v>2016</v>
      </c>
      <c r="H17663" s="1">
        <v>3.4151427340499999E-6</v>
      </c>
      <c r="I17663" s="1">
        <v>4.0028927032499998E-6</v>
      </c>
      <c r="J17663" s="1">
        <v>2.9422024692399999E-6</v>
      </c>
    </row>
    <row r="17664" spans="1:10" x14ac:dyDescent="0.25">
      <c r="A17664" t="s">
        <v>44</v>
      </c>
      <c r="B17664" t="s">
        <v>11</v>
      </c>
      <c r="C17664" t="s">
        <v>12</v>
      </c>
      <c r="D17664" t="s">
        <v>22</v>
      </c>
      <c r="E17664" t="s">
        <v>39</v>
      </c>
      <c r="F17664" t="s">
        <v>18</v>
      </c>
      <c r="G17664">
        <v>2016</v>
      </c>
      <c r="H17664">
        <v>0.15653079319799901</v>
      </c>
      <c r="I17664">
        <v>0.17173244554100001</v>
      </c>
      <c r="J17664">
        <v>0.14352545591099999</v>
      </c>
    </row>
    <row r="17665" spans="1:10" x14ac:dyDescent="0.25">
      <c r="A17665" t="s">
        <v>44</v>
      </c>
      <c r="B17665" t="s">
        <v>11</v>
      </c>
      <c r="C17665" t="s">
        <v>16</v>
      </c>
      <c r="D17665" t="s">
        <v>22</v>
      </c>
      <c r="E17665" t="s">
        <v>39</v>
      </c>
      <c r="F17665" t="s">
        <v>18</v>
      </c>
      <c r="G17665">
        <v>2016</v>
      </c>
      <c r="H17665">
        <v>0.33125336298399999</v>
      </c>
      <c r="I17665">
        <v>0.38839261751300003</v>
      </c>
      <c r="J17665">
        <v>0.28561167123100001</v>
      </c>
    </row>
    <row r="17666" spans="1:10" x14ac:dyDescent="0.25">
      <c r="A17666" t="s">
        <v>44</v>
      </c>
      <c r="B17666" t="s">
        <v>11</v>
      </c>
      <c r="C17666" t="s">
        <v>12</v>
      </c>
      <c r="D17666" t="s">
        <v>23</v>
      </c>
      <c r="E17666" t="s">
        <v>39</v>
      </c>
      <c r="F17666" t="s">
        <v>15</v>
      </c>
      <c r="G17666">
        <v>2016</v>
      </c>
      <c r="H17666">
        <v>1.2848914487500001</v>
      </c>
      <c r="I17666">
        <v>1.41715336618</v>
      </c>
      <c r="J17666">
        <v>1.1738082359699999</v>
      </c>
    </row>
    <row r="17667" spans="1:10" x14ac:dyDescent="0.25">
      <c r="A17667" t="s">
        <v>44</v>
      </c>
      <c r="B17667" t="s">
        <v>11</v>
      </c>
      <c r="C17667" t="s">
        <v>16</v>
      </c>
      <c r="D17667" t="s">
        <v>23</v>
      </c>
      <c r="E17667" t="s">
        <v>39</v>
      </c>
      <c r="F17667" t="s">
        <v>15</v>
      </c>
      <c r="G17667">
        <v>2016</v>
      </c>
      <c r="H17667">
        <v>2.6896909152499999</v>
      </c>
      <c r="I17667">
        <v>3.1793676799599999</v>
      </c>
      <c r="J17667">
        <v>2.3103751564100001</v>
      </c>
    </row>
    <row r="17668" spans="1:10" x14ac:dyDescent="0.25">
      <c r="A17668" t="s">
        <v>44</v>
      </c>
      <c r="B17668" t="s">
        <v>11</v>
      </c>
      <c r="C17668" t="s">
        <v>12</v>
      </c>
      <c r="D17668" t="s">
        <v>23</v>
      </c>
      <c r="E17668" t="s">
        <v>39</v>
      </c>
      <c r="F17668" t="s">
        <v>17</v>
      </c>
      <c r="G17668">
        <v>2016</v>
      </c>
      <c r="H17668" s="1">
        <v>3.38203632262E-6</v>
      </c>
      <c r="I17668" s="1">
        <v>3.7276066162100002E-6</v>
      </c>
      <c r="J17668" s="1">
        <v>3.0890121808599999E-6</v>
      </c>
    </row>
    <row r="17669" spans="1:10" x14ac:dyDescent="0.25">
      <c r="A17669" t="s">
        <v>44</v>
      </c>
      <c r="B17669" t="s">
        <v>11</v>
      </c>
      <c r="C17669" t="s">
        <v>16</v>
      </c>
      <c r="D17669" t="s">
        <v>23</v>
      </c>
      <c r="E17669" t="s">
        <v>39</v>
      </c>
      <c r="F17669" t="s">
        <v>17</v>
      </c>
      <c r="G17669">
        <v>2016</v>
      </c>
      <c r="H17669" s="1">
        <v>6.4188307438599998E-6</v>
      </c>
      <c r="I17669" s="1">
        <v>7.5576227117499996E-6</v>
      </c>
      <c r="J17669" s="1">
        <v>5.5111372132700001E-6</v>
      </c>
    </row>
    <row r="17670" spans="1:10" x14ac:dyDescent="0.25">
      <c r="A17670" t="s">
        <v>44</v>
      </c>
      <c r="B17670" t="s">
        <v>11</v>
      </c>
      <c r="C17670" t="s">
        <v>12</v>
      </c>
      <c r="D17670" t="s">
        <v>23</v>
      </c>
      <c r="E17670" t="s">
        <v>39</v>
      </c>
      <c r="F17670" t="s">
        <v>18</v>
      </c>
      <c r="G17670">
        <v>2016</v>
      </c>
      <c r="H17670">
        <v>0.31265471748700002</v>
      </c>
      <c r="I17670">
        <v>0.34483822409199999</v>
      </c>
      <c r="J17670">
        <v>0.28562465938999998</v>
      </c>
    </row>
    <row r="17671" spans="1:10" x14ac:dyDescent="0.25">
      <c r="A17671" t="s">
        <v>44</v>
      </c>
      <c r="B17671" t="s">
        <v>11</v>
      </c>
      <c r="C17671" t="s">
        <v>16</v>
      </c>
      <c r="D17671" t="s">
        <v>23</v>
      </c>
      <c r="E17671" t="s">
        <v>39</v>
      </c>
      <c r="F17671" t="s">
        <v>18</v>
      </c>
      <c r="G17671">
        <v>2016</v>
      </c>
      <c r="H17671">
        <v>0.62955747393499994</v>
      </c>
      <c r="I17671">
        <v>0.74417275009599904</v>
      </c>
      <c r="J17671">
        <v>0.54077364022399999</v>
      </c>
    </row>
    <row r="17672" spans="1:10" x14ac:dyDescent="0.25">
      <c r="A17672" t="s">
        <v>44</v>
      </c>
      <c r="B17672" t="s">
        <v>11</v>
      </c>
      <c r="C17672" t="s">
        <v>12</v>
      </c>
      <c r="D17672" t="s">
        <v>24</v>
      </c>
      <c r="E17672" t="s">
        <v>39</v>
      </c>
      <c r="F17672" t="s">
        <v>15</v>
      </c>
      <c r="G17672">
        <v>2016</v>
      </c>
      <c r="H17672">
        <v>4.3359343741399998</v>
      </c>
      <c r="I17672">
        <v>4.9203450875400003</v>
      </c>
      <c r="J17672">
        <v>3.8864502127399998</v>
      </c>
    </row>
    <row r="17673" spans="1:10" x14ac:dyDescent="0.25">
      <c r="A17673" t="s">
        <v>44</v>
      </c>
      <c r="B17673" t="s">
        <v>11</v>
      </c>
      <c r="C17673" t="s">
        <v>16</v>
      </c>
      <c r="D17673" t="s">
        <v>24</v>
      </c>
      <c r="E17673" t="s">
        <v>39</v>
      </c>
      <c r="F17673" t="s">
        <v>15</v>
      </c>
      <c r="G17673">
        <v>2016</v>
      </c>
      <c r="H17673">
        <v>9.4329171660900002</v>
      </c>
      <c r="I17673">
        <v>10.5625764551</v>
      </c>
      <c r="J17673">
        <v>8.2930663088600003</v>
      </c>
    </row>
    <row r="17674" spans="1:10" x14ac:dyDescent="0.25">
      <c r="A17674" t="s">
        <v>44</v>
      </c>
      <c r="B17674" t="s">
        <v>11</v>
      </c>
      <c r="C17674" t="s">
        <v>12</v>
      </c>
      <c r="D17674" t="s">
        <v>24</v>
      </c>
      <c r="E17674" t="s">
        <v>39</v>
      </c>
      <c r="F17674" t="s">
        <v>17</v>
      </c>
      <c r="G17674">
        <v>2016</v>
      </c>
      <c r="H17674" s="1">
        <v>1.04455645262E-5</v>
      </c>
      <c r="I17674" s="1">
        <v>1.1842768173E-5</v>
      </c>
      <c r="J17674" s="1">
        <v>9.3716441673100005E-6</v>
      </c>
    </row>
    <row r="17675" spans="1:10" x14ac:dyDescent="0.25">
      <c r="A17675" t="s">
        <v>44</v>
      </c>
      <c r="B17675" t="s">
        <v>11</v>
      </c>
      <c r="C17675" t="s">
        <v>16</v>
      </c>
      <c r="D17675" t="s">
        <v>24</v>
      </c>
      <c r="E17675" t="s">
        <v>39</v>
      </c>
      <c r="F17675" t="s">
        <v>17</v>
      </c>
      <c r="G17675">
        <v>2016</v>
      </c>
      <c r="H17675" s="1">
        <v>2.2723865641500001E-5</v>
      </c>
      <c r="I17675" s="1">
        <v>2.5456423937599999E-5</v>
      </c>
      <c r="J17675" s="1">
        <v>1.99843146058E-5</v>
      </c>
    </row>
    <row r="17676" spans="1:10" x14ac:dyDescent="0.25">
      <c r="A17676" t="s">
        <v>44</v>
      </c>
      <c r="B17676" t="s">
        <v>11</v>
      </c>
      <c r="C17676" t="s">
        <v>12</v>
      </c>
      <c r="D17676" t="s">
        <v>24</v>
      </c>
      <c r="E17676" t="s">
        <v>39</v>
      </c>
      <c r="F17676" t="s">
        <v>18</v>
      </c>
      <c r="G17676">
        <v>2016</v>
      </c>
      <c r="H17676">
        <v>0.98378451357399999</v>
      </c>
      <c r="I17676">
        <v>1.11638204845</v>
      </c>
      <c r="J17676">
        <v>0.88180059985899995</v>
      </c>
    </row>
    <row r="17677" spans="1:10" x14ac:dyDescent="0.25">
      <c r="A17677" t="s">
        <v>44</v>
      </c>
      <c r="B17677" t="s">
        <v>11</v>
      </c>
      <c r="C17677" t="s">
        <v>16</v>
      </c>
      <c r="D17677" t="s">
        <v>24</v>
      </c>
      <c r="E17677" t="s">
        <v>39</v>
      </c>
      <c r="F17677" t="s">
        <v>18</v>
      </c>
      <c r="G17677">
        <v>2016</v>
      </c>
      <c r="H17677">
        <v>2.2410501965499998</v>
      </c>
      <c r="I17677">
        <v>2.5094319841799999</v>
      </c>
      <c r="J17677">
        <v>1.97024712019</v>
      </c>
    </row>
    <row r="17678" spans="1:10" x14ac:dyDescent="0.25">
      <c r="A17678" t="s">
        <v>44</v>
      </c>
      <c r="B17678" t="s">
        <v>11</v>
      </c>
      <c r="C17678" t="s">
        <v>12</v>
      </c>
      <c r="D17678" t="s">
        <v>25</v>
      </c>
      <c r="E17678" t="s">
        <v>39</v>
      </c>
      <c r="F17678" t="s">
        <v>15</v>
      </c>
      <c r="G17678">
        <v>2016</v>
      </c>
      <c r="H17678">
        <v>10.597625884699999</v>
      </c>
      <c r="I17678">
        <v>11.586447829600001</v>
      </c>
      <c r="J17678">
        <v>9.6864458165999991</v>
      </c>
    </row>
    <row r="17679" spans="1:10" x14ac:dyDescent="0.25">
      <c r="A17679" t="s">
        <v>44</v>
      </c>
      <c r="B17679" t="s">
        <v>11</v>
      </c>
      <c r="C17679" t="s">
        <v>16</v>
      </c>
      <c r="D17679" t="s">
        <v>25</v>
      </c>
      <c r="E17679" t="s">
        <v>39</v>
      </c>
      <c r="F17679" t="s">
        <v>15</v>
      </c>
      <c r="G17679">
        <v>2016</v>
      </c>
      <c r="H17679">
        <v>14.7774209482</v>
      </c>
      <c r="I17679">
        <v>16.780866083799999</v>
      </c>
      <c r="J17679">
        <v>13.2702912593</v>
      </c>
    </row>
    <row r="17680" spans="1:10" x14ac:dyDescent="0.25">
      <c r="A17680" t="s">
        <v>44</v>
      </c>
      <c r="B17680" t="s">
        <v>11</v>
      </c>
      <c r="C17680" t="s">
        <v>12</v>
      </c>
      <c r="D17680" t="s">
        <v>25</v>
      </c>
      <c r="E17680" t="s">
        <v>39</v>
      </c>
      <c r="F17680" t="s">
        <v>17</v>
      </c>
      <c r="G17680">
        <v>2016</v>
      </c>
      <c r="H17680" s="1">
        <v>3.0711612884900001E-5</v>
      </c>
      <c r="I17680" s="1">
        <v>3.3507707216499999E-5</v>
      </c>
      <c r="J17680" s="1">
        <v>2.8071158948000001E-5</v>
      </c>
    </row>
    <row r="17681" spans="1:10" x14ac:dyDescent="0.25">
      <c r="A17681" t="s">
        <v>44</v>
      </c>
      <c r="B17681" t="s">
        <v>11</v>
      </c>
      <c r="C17681" t="s">
        <v>16</v>
      </c>
      <c r="D17681" t="s">
        <v>25</v>
      </c>
      <c r="E17681" t="s">
        <v>39</v>
      </c>
      <c r="F17681" t="s">
        <v>17</v>
      </c>
      <c r="G17681">
        <v>2016</v>
      </c>
      <c r="H17681" s="1">
        <v>4.3730363296500003E-5</v>
      </c>
      <c r="I17681" s="1">
        <v>4.9660125684799999E-5</v>
      </c>
      <c r="J17681" s="1">
        <v>3.9300118106399999E-5</v>
      </c>
    </row>
    <row r="17682" spans="1:10" x14ac:dyDescent="0.25">
      <c r="A17682" t="s">
        <v>44</v>
      </c>
      <c r="B17682" t="s">
        <v>11</v>
      </c>
      <c r="C17682" t="s">
        <v>12</v>
      </c>
      <c r="D17682" t="s">
        <v>25</v>
      </c>
      <c r="E17682" t="s">
        <v>39</v>
      </c>
      <c r="F17682" t="s">
        <v>18</v>
      </c>
      <c r="G17682">
        <v>2016</v>
      </c>
      <c r="H17682">
        <v>2.9225928728100001</v>
      </c>
      <c r="I17682">
        <v>3.1952882859199998</v>
      </c>
      <c r="J17682">
        <v>2.67130938706</v>
      </c>
    </row>
    <row r="17683" spans="1:10" x14ac:dyDescent="0.25">
      <c r="A17683" t="s">
        <v>44</v>
      </c>
      <c r="B17683" t="s">
        <v>11</v>
      </c>
      <c r="C17683" t="s">
        <v>16</v>
      </c>
      <c r="D17683" t="s">
        <v>25</v>
      </c>
      <c r="E17683" t="s">
        <v>39</v>
      </c>
      <c r="F17683" t="s">
        <v>18</v>
      </c>
      <c r="G17683">
        <v>2016</v>
      </c>
      <c r="H17683">
        <v>4.3199042890200001</v>
      </c>
      <c r="I17683">
        <v>4.9055742285899999</v>
      </c>
      <c r="J17683">
        <v>3.8793229433300001</v>
      </c>
    </row>
    <row r="17684" spans="1:10" x14ac:dyDescent="0.25">
      <c r="A17684" t="s">
        <v>44</v>
      </c>
      <c r="B17684" t="s">
        <v>11</v>
      </c>
      <c r="C17684" t="s">
        <v>12</v>
      </c>
      <c r="D17684" t="s">
        <v>26</v>
      </c>
      <c r="E17684" t="s">
        <v>39</v>
      </c>
      <c r="F17684" t="s">
        <v>15</v>
      </c>
      <c r="G17684">
        <v>2016</v>
      </c>
      <c r="H17684">
        <v>31.503654974100002</v>
      </c>
      <c r="I17684">
        <v>34.000953141099998</v>
      </c>
      <c r="J17684">
        <v>28.5023168558</v>
      </c>
    </row>
    <row r="17685" spans="1:10" x14ac:dyDescent="0.25">
      <c r="A17685" t="s">
        <v>44</v>
      </c>
      <c r="B17685" t="s">
        <v>11</v>
      </c>
      <c r="C17685" t="s">
        <v>16</v>
      </c>
      <c r="D17685" t="s">
        <v>26</v>
      </c>
      <c r="E17685" t="s">
        <v>39</v>
      </c>
      <c r="F17685" t="s">
        <v>15</v>
      </c>
      <c r="G17685">
        <v>2016</v>
      </c>
      <c r="H17685">
        <v>43.155438355900003</v>
      </c>
      <c r="I17685">
        <v>47.208112331800002</v>
      </c>
      <c r="J17685">
        <v>40.0957693613</v>
      </c>
    </row>
    <row r="17686" spans="1:10" x14ac:dyDescent="0.25">
      <c r="A17686" t="s">
        <v>44</v>
      </c>
      <c r="B17686" t="s">
        <v>11</v>
      </c>
      <c r="C17686" t="s">
        <v>12</v>
      </c>
      <c r="D17686" t="s">
        <v>26</v>
      </c>
      <c r="E17686" t="s">
        <v>39</v>
      </c>
      <c r="F17686" t="s">
        <v>17</v>
      </c>
      <c r="G17686">
        <v>2016</v>
      </c>
      <c r="H17686" s="1">
        <v>9.6597109328799998E-5</v>
      </c>
      <c r="I17686">
        <v>1.0419499424399999E-4</v>
      </c>
      <c r="J17686" s="1">
        <v>8.7173699053499996E-5</v>
      </c>
    </row>
    <row r="17687" spans="1:10" x14ac:dyDescent="0.25">
      <c r="A17687" t="s">
        <v>44</v>
      </c>
      <c r="B17687" t="s">
        <v>11</v>
      </c>
      <c r="C17687" t="s">
        <v>16</v>
      </c>
      <c r="D17687" t="s">
        <v>26</v>
      </c>
      <c r="E17687" t="s">
        <v>39</v>
      </c>
      <c r="F17687" t="s">
        <v>17</v>
      </c>
      <c r="G17687">
        <v>2016</v>
      </c>
      <c r="H17687">
        <v>1.32589442406E-4</v>
      </c>
      <c r="I17687">
        <v>1.4510513050300001E-4</v>
      </c>
      <c r="J17687">
        <v>1.2311530706599999E-4</v>
      </c>
    </row>
    <row r="17688" spans="1:10" x14ac:dyDescent="0.25">
      <c r="A17688" t="s">
        <v>44</v>
      </c>
      <c r="B17688" t="s">
        <v>11</v>
      </c>
      <c r="C17688" t="s">
        <v>12</v>
      </c>
      <c r="D17688" t="s">
        <v>26</v>
      </c>
      <c r="E17688" t="s">
        <v>39</v>
      </c>
      <c r="F17688" t="s">
        <v>18</v>
      </c>
      <c r="G17688">
        <v>2016</v>
      </c>
      <c r="H17688">
        <v>9.2862665136599993</v>
      </c>
      <c r="I17688">
        <v>10.0223898734</v>
      </c>
      <c r="J17688">
        <v>8.4015683512700008</v>
      </c>
    </row>
    <row r="17689" spans="1:10" x14ac:dyDescent="0.25">
      <c r="A17689" t="s">
        <v>44</v>
      </c>
      <c r="B17689" t="s">
        <v>11</v>
      </c>
      <c r="C17689" t="s">
        <v>16</v>
      </c>
      <c r="D17689" t="s">
        <v>26</v>
      </c>
      <c r="E17689" t="s">
        <v>39</v>
      </c>
      <c r="F17689" t="s">
        <v>18</v>
      </c>
      <c r="G17689">
        <v>2016</v>
      </c>
      <c r="H17689">
        <v>13.1265977685999</v>
      </c>
      <c r="I17689">
        <v>14.359300371</v>
      </c>
      <c r="J17689">
        <v>12.1959376774</v>
      </c>
    </row>
    <row r="17690" spans="1:10" x14ac:dyDescent="0.25">
      <c r="A17690" t="s">
        <v>44</v>
      </c>
      <c r="B17690" t="s">
        <v>11</v>
      </c>
      <c r="C17690" t="s">
        <v>12</v>
      </c>
      <c r="D17690" t="s">
        <v>27</v>
      </c>
      <c r="E17690" t="s">
        <v>39</v>
      </c>
      <c r="F17690" t="s">
        <v>15</v>
      </c>
      <c r="G17690">
        <v>2016</v>
      </c>
      <c r="H17690">
        <v>81.900446618199993</v>
      </c>
      <c r="I17690">
        <v>87.727825904200003</v>
      </c>
      <c r="J17690">
        <v>76.002538837200007</v>
      </c>
    </row>
    <row r="17691" spans="1:10" x14ac:dyDescent="0.25">
      <c r="A17691" t="s">
        <v>44</v>
      </c>
      <c r="B17691" t="s">
        <v>11</v>
      </c>
      <c r="C17691" t="s">
        <v>16</v>
      </c>
      <c r="D17691" t="s">
        <v>27</v>
      </c>
      <c r="E17691" t="s">
        <v>39</v>
      </c>
      <c r="F17691" t="s">
        <v>15</v>
      </c>
      <c r="G17691">
        <v>2016</v>
      </c>
      <c r="H17691">
        <v>110.79557708500001</v>
      </c>
      <c r="I17691">
        <v>118.845134456</v>
      </c>
      <c r="J17691">
        <v>104.411356684</v>
      </c>
    </row>
    <row r="17692" spans="1:10" x14ac:dyDescent="0.25">
      <c r="A17692" t="s">
        <v>44</v>
      </c>
      <c r="B17692" t="s">
        <v>11</v>
      </c>
      <c r="C17692" t="s">
        <v>12</v>
      </c>
      <c r="D17692" t="s">
        <v>27</v>
      </c>
      <c r="E17692" t="s">
        <v>39</v>
      </c>
      <c r="F17692" t="s">
        <v>17</v>
      </c>
      <c r="G17692">
        <v>2016</v>
      </c>
      <c r="H17692">
        <v>2.6926474175300002E-4</v>
      </c>
      <c r="I17692">
        <v>2.8908221166699998E-4</v>
      </c>
      <c r="J17692">
        <v>2.4973546567899998E-4</v>
      </c>
    </row>
    <row r="17693" spans="1:10" x14ac:dyDescent="0.25">
      <c r="A17693" t="s">
        <v>44</v>
      </c>
      <c r="B17693" t="s">
        <v>11</v>
      </c>
      <c r="C17693" t="s">
        <v>16</v>
      </c>
      <c r="D17693" t="s">
        <v>27</v>
      </c>
      <c r="E17693" t="s">
        <v>39</v>
      </c>
      <c r="F17693" t="s">
        <v>17</v>
      </c>
      <c r="G17693">
        <v>2016</v>
      </c>
      <c r="H17693">
        <v>3.5275968500799999E-4</v>
      </c>
      <c r="I17693">
        <v>3.7847210777699998E-4</v>
      </c>
      <c r="J17693">
        <v>3.32182049894E-4</v>
      </c>
    </row>
    <row r="17694" spans="1:10" x14ac:dyDescent="0.25">
      <c r="A17694" t="s">
        <v>44</v>
      </c>
      <c r="B17694" t="s">
        <v>11</v>
      </c>
      <c r="C17694" t="s">
        <v>12</v>
      </c>
      <c r="D17694" t="s">
        <v>27</v>
      </c>
      <c r="E17694" t="s">
        <v>39</v>
      </c>
      <c r="F17694" t="s">
        <v>18</v>
      </c>
      <c r="G17694">
        <v>2016</v>
      </c>
      <c r="H17694">
        <v>26.0855686222</v>
      </c>
      <c r="I17694">
        <v>27.941608589400001</v>
      </c>
      <c r="J17694">
        <v>24.207065091400001</v>
      </c>
    </row>
    <row r="17695" spans="1:10" x14ac:dyDescent="0.25">
      <c r="A17695" t="s">
        <v>44</v>
      </c>
      <c r="B17695" t="s">
        <v>11</v>
      </c>
      <c r="C17695" t="s">
        <v>16</v>
      </c>
      <c r="D17695" t="s">
        <v>27</v>
      </c>
      <c r="E17695" t="s">
        <v>39</v>
      </c>
      <c r="F17695" t="s">
        <v>18</v>
      </c>
      <c r="G17695">
        <v>2016</v>
      </c>
      <c r="H17695">
        <v>34.976001101800001</v>
      </c>
      <c r="I17695">
        <v>37.517089247100003</v>
      </c>
      <c r="J17695">
        <v>32.9606273327</v>
      </c>
    </row>
    <row r="17696" spans="1:10" x14ac:dyDescent="0.25">
      <c r="A17696" t="s">
        <v>44</v>
      </c>
      <c r="B17696" t="s">
        <v>11</v>
      </c>
      <c r="C17696" t="s">
        <v>12</v>
      </c>
      <c r="D17696" t="s">
        <v>28</v>
      </c>
      <c r="E17696" t="s">
        <v>39</v>
      </c>
      <c r="F17696" t="s">
        <v>15</v>
      </c>
      <c r="G17696">
        <v>2016</v>
      </c>
      <c r="H17696">
        <v>165.44644666400001</v>
      </c>
      <c r="I17696">
        <v>177.403819433</v>
      </c>
      <c r="J17696">
        <v>153.65872766800001</v>
      </c>
    </row>
    <row r="17697" spans="1:10" x14ac:dyDescent="0.25">
      <c r="A17697" t="s">
        <v>44</v>
      </c>
      <c r="B17697" t="s">
        <v>11</v>
      </c>
      <c r="C17697" t="s">
        <v>16</v>
      </c>
      <c r="D17697" t="s">
        <v>28</v>
      </c>
      <c r="E17697" t="s">
        <v>39</v>
      </c>
      <c r="F17697" t="s">
        <v>15</v>
      </c>
      <c r="G17697">
        <v>2016</v>
      </c>
      <c r="H17697">
        <v>202.53027634599999</v>
      </c>
      <c r="I17697">
        <v>214.318253785</v>
      </c>
      <c r="J17697">
        <v>191.41905460300001</v>
      </c>
    </row>
    <row r="17698" spans="1:10" x14ac:dyDescent="0.25">
      <c r="A17698" t="s">
        <v>44</v>
      </c>
      <c r="B17698" t="s">
        <v>11</v>
      </c>
      <c r="C17698" t="s">
        <v>12</v>
      </c>
      <c r="D17698" t="s">
        <v>28</v>
      </c>
      <c r="E17698" t="s">
        <v>39</v>
      </c>
      <c r="F17698" t="s">
        <v>17</v>
      </c>
      <c r="G17698">
        <v>2016</v>
      </c>
      <c r="H17698">
        <v>6.45036146512E-4</v>
      </c>
      <c r="I17698">
        <v>6.9121649498799995E-4</v>
      </c>
      <c r="J17698">
        <v>5.9845383531700002E-4</v>
      </c>
    </row>
    <row r="17699" spans="1:10" x14ac:dyDescent="0.25">
      <c r="A17699" t="s">
        <v>44</v>
      </c>
      <c r="B17699" t="s">
        <v>11</v>
      </c>
      <c r="C17699" t="s">
        <v>16</v>
      </c>
      <c r="D17699" t="s">
        <v>28</v>
      </c>
      <c r="E17699" t="s">
        <v>39</v>
      </c>
      <c r="F17699" t="s">
        <v>17</v>
      </c>
      <c r="G17699">
        <v>2016</v>
      </c>
      <c r="H17699">
        <v>7.5644574102399999E-4</v>
      </c>
      <c r="I17699">
        <v>8.00343754966E-4</v>
      </c>
      <c r="J17699">
        <v>7.1565072024799999E-4</v>
      </c>
    </row>
    <row r="17700" spans="1:10" x14ac:dyDescent="0.25">
      <c r="A17700" t="s">
        <v>44</v>
      </c>
      <c r="B17700" t="s">
        <v>11</v>
      </c>
      <c r="C17700" t="s">
        <v>12</v>
      </c>
      <c r="D17700" t="s">
        <v>28</v>
      </c>
      <c r="E17700" t="s">
        <v>39</v>
      </c>
      <c r="F17700" t="s">
        <v>18</v>
      </c>
      <c r="G17700">
        <v>2016</v>
      </c>
      <c r="H17700">
        <v>63.037046054299999</v>
      </c>
      <c r="I17700">
        <v>67.592946003500003</v>
      </c>
      <c r="J17700">
        <v>58.545786192199998</v>
      </c>
    </row>
    <row r="17701" spans="1:10" x14ac:dyDescent="0.25">
      <c r="A17701" t="s">
        <v>44</v>
      </c>
      <c r="B17701" t="s">
        <v>11</v>
      </c>
      <c r="C17701" t="s">
        <v>16</v>
      </c>
      <c r="D17701" t="s">
        <v>28</v>
      </c>
      <c r="E17701" t="s">
        <v>39</v>
      </c>
      <c r="F17701" t="s">
        <v>18</v>
      </c>
      <c r="G17701">
        <v>2016</v>
      </c>
      <c r="H17701">
        <v>74.990254557200004</v>
      </c>
      <c r="I17701">
        <v>79.354952245099994</v>
      </c>
      <c r="J17701">
        <v>70.876137092799993</v>
      </c>
    </row>
    <row r="17702" spans="1:10" x14ac:dyDescent="0.25">
      <c r="A17702" t="s">
        <v>44</v>
      </c>
      <c r="B17702" t="s">
        <v>11</v>
      </c>
      <c r="C17702" t="s">
        <v>12</v>
      </c>
      <c r="D17702" t="s">
        <v>29</v>
      </c>
      <c r="E17702" t="s">
        <v>39</v>
      </c>
      <c r="F17702" t="s">
        <v>15</v>
      </c>
      <c r="G17702">
        <v>2016</v>
      </c>
      <c r="H17702">
        <v>270.57144754799998</v>
      </c>
      <c r="I17702">
        <v>287.13070487700003</v>
      </c>
      <c r="J17702">
        <v>254.780498556</v>
      </c>
    </row>
    <row r="17703" spans="1:10" x14ac:dyDescent="0.25">
      <c r="A17703" t="s">
        <v>44</v>
      </c>
      <c r="B17703" t="s">
        <v>11</v>
      </c>
      <c r="C17703" t="s">
        <v>16</v>
      </c>
      <c r="D17703" t="s">
        <v>29</v>
      </c>
      <c r="E17703" t="s">
        <v>39</v>
      </c>
      <c r="F17703" t="s">
        <v>15</v>
      </c>
      <c r="G17703">
        <v>2016</v>
      </c>
      <c r="H17703">
        <v>310.71089401299997</v>
      </c>
      <c r="I17703">
        <v>330.630505207</v>
      </c>
      <c r="J17703">
        <v>293.250082115</v>
      </c>
    </row>
    <row r="17704" spans="1:10" x14ac:dyDescent="0.25">
      <c r="A17704" t="s">
        <v>44</v>
      </c>
      <c r="B17704" t="s">
        <v>11</v>
      </c>
      <c r="C17704" t="s">
        <v>12</v>
      </c>
      <c r="D17704" t="s">
        <v>29</v>
      </c>
      <c r="E17704" t="s">
        <v>39</v>
      </c>
      <c r="F17704" t="s">
        <v>17</v>
      </c>
      <c r="G17704">
        <v>2016</v>
      </c>
      <c r="H17704">
        <v>1.3145596868599999E-3</v>
      </c>
      <c r="I17704">
        <v>1.39526559789E-3</v>
      </c>
      <c r="J17704">
        <v>1.2374422384899999E-3</v>
      </c>
    </row>
    <row r="17705" spans="1:10" x14ac:dyDescent="0.25">
      <c r="A17705" t="s">
        <v>44</v>
      </c>
      <c r="B17705" t="s">
        <v>11</v>
      </c>
      <c r="C17705" t="s">
        <v>16</v>
      </c>
      <c r="D17705" t="s">
        <v>29</v>
      </c>
      <c r="E17705" t="s">
        <v>39</v>
      </c>
      <c r="F17705" t="s">
        <v>17</v>
      </c>
      <c r="G17705">
        <v>2016</v>
      </c>
      <c r="H17705">
        <v>1.46189170125E-3</v>
      </c>
      <c r="I17705">
        <v>1.5557143705E-3</v>
      </c>
      <c r="J17705">
        <v>1.38008553833E-3</v>
      </c>
    </row>
    <row r="17706" spans="1:10" x14ac:dyDescent="0.25">
      <c r="A17706" t="s">
        <v>44</v>
      </c>
      <c r="B17706" t="s">
        <v>11</v>
      </c>
      <c r="C17706" t="s">
        <v>12</v>
      </c>
      <c r="D17706" t="s">
        <v>29</v>
      </c>
      <c r="E17706" t="s">
        <v>39</v>
      </c>
      <c r="F17706" t="s">
        <v>18</v>
      </c>
      <c r="G17706">
        <v>2016</v>
      </c>
      <c r="H17706">
        <v>129.5142458</v>
      </c>
      <c r="I17706">
        <v>137.44065393899999</v>
      </c>
      <c r="J17706">
        <v>121.955603275999</v>
      </c>
    </row>
    <row r="17707" spans="1:10" x14ac:dyDescent="0.25">
      <c r="A17707" t="s">
        <v>44</v>
      </c>
      <c r="B17707" t="s">
        <v>11</v>
      </c>
      <c r="C17707" t="s">
        <v>16</v>
      </c>
      <c r="D17707" t="s">
        <v>29</v>
      </c>
      <c r="E17707" t="s">
        <v>39</v>
      </c>
      <c r="F17707" t="s">
        <v>18</v>
      </c>
      <c r="G17707">
        <v>2016</v>
      </c>
      <c r="H17707">
        <v>145.051436448</v>
      </c>
      <c r="I17707">
        <v>154.35065405700001</v>
      </c>
      <c r="J17707">
        <v>136.90007807500001</v>
      </c>
    </row>
    <row r="17708" spans="1:10" x14ac:dyDescent="0.25">
      <c r="A17708" t="s">
        <v>44</v>
      </c>
      <c r="B17708" t="s">
        <v>11</v>
      </c>
      <c r="C17708" t="s">
        <v>12</v>
      </c>
      <c r="D17708" t="s">
        <v>30</v>
      </c>
      <c r="E17708" t="s">
        <v>39</v>
      </c>
      <c r="F17708" t="s">
        <v>15</v>
      </c>
      <c r="G17708">
        <v>2016</v>
      </c>
      <c r="H17708">
        <v>424.758775012</v>
      </c>
      <c r="I17708">
        <v>450.00236364300002</v>
      </c>
      <c r="J17708">
        <v>398.874679851</v>
      </c>
    </row>
    <row r="17709" spans="1:10" x14ac:dyDescent="0.25">
      <c r="A17709" t="s">
        <v>44</v>
      </c>
      <c r="B17709" t="s">
        <v>11</v>
      </c>
      <c r="C17709" t="s">
        <v>16</v>
      </c>
      <c r="D17709" t="s">
        <v>30</v>
      </c>
      <c r="E17709" t="s">
        <v>39</v>
      </c>
      <c r="F17709" t="s">
        <v>15</v>
      </c>
      <c r="G17709">
        <v>2016</v>
      </c>
      <c r="H17709">
        <v>444.603190971</v>
      </c>
      <c r="I17709">
        <v>473.08478910399998</v>
      </c>
      <c r="J17709">
        <v>420.78185084199998</v>
      </c>
    </row>
    <row r="17710" spans="1:10" x14ac:dyDescent="0.25">
      <c r="A17710" t="s">
        <v>44</v>
      </c>
      <c r="B17710" t="s">
        <v>11</v>
      </c>
      <c r="C17710" t="s">
        <v>12</v>
      </c>
      <c r="D17710" t="s">
        <v>30</v>
      </c>
      <c r="E17710" t="s">
        <v>39</v>
      </c>
      <c r="F17710" t="s">
        <v>17</v>
      </c>
      <c r="G17710">
        <v>2016</v>
      </c>
      <c r="H17710">
        <v>2.42623016902E-3</v>
      </c>
      <c r="I17710">
        <v>2.56986996569E-3</v>
      </c>
      <c r="J17710">
        <v>2.28177903996E-3</v>
      </c>
    </row>
    <row r="17711" spans="1:10" x14ac:dyDescent="0.25">
      <c r="A17711" t="s">
        <v>44</v>
      </c>
      <c r="B17711" t="s">
        <v>11</v>
      </c>
      <c r="C17711" t="s">
        <v>16</v>
      </c>
      <c r="D17711" t="s">
        <v>30</v>
      </c>
      <c r="E17711" t="s">
        <v>39</v>
      </c>
      <c r="F17711" t="s">
        <v>17</v>
      </c>
      <c r="G17711">
        <v>2016</v>
      </c>
      <c r="H17711">
        <v>2.3574529891399998E-3</v>
      </c>
      <c r="I17711">
        <v>2.5090370644799999E-3</v>
      </c>
      <c r="J17711">
        <v>2.2317642878899998E-3</v>
      </c>
    </row>
    <row r="17712" spans="1:10" x14ac:dyDescent="0.25">
      <c r="A17712" t="s">
        <v>44</v>
      </c>
      <c r="B17712" t="s">
        <v>11</v>
      </c>
      <c r="C17712" t="s">
        <v>12</v>
      </c>
      <c r="D17712" t="s">
        <v>30</v>
      </c>
      <c r="E17712" t="s">
        <v>39</v>
      </c>
      <c r="F17712" t="s">
        <v>18</v>
      </c>
      <c r="G17712">
        <v>2016</v>
      </c>
      <c r="H17712">
        <v>240.31963207999999</v>
      </c>
      <c r="I17712">
        <v>254.60192661799999</v>
      </c>
      <c r="J17712">
        <v>225.674952343</v>
      </c>
    </row>
    <row r="17713" spans="1:10" x14ac:dyDescent="0.25">
      <c r="A17713" t="s">
        <v>44</v>
      </c>
      <c r="B17713" t="s">
        <v>11</v>
      </c>
      <c r="C17713" t="s">
        <v>16</v>
      </c>
      <c r="D17713" t="s">
        <v>30</v>
      </c>
      <c r="E17713" t="s">
        <v>39</v>
      </c>
      <c r="F17713" t="s">
        <v>18</v>
      </c>
      <c r="G17713">
        <v>2016</v>
      </c>
      <c r="H17713">
        <v>234.36834601699999</v>
      </c>
      <c r="I17713">
        <v>249.38214974600001</v>
      </c>
      <c r="J17713">
        <v>221.81115299800001</v>
      </c>
    </row>
    <row r="17714" spans="1:10" x14ac:dyDescent="0.25">
      <c r="A17714" t="s">
        <v>44</v>
      </c>
      <c r="B17714" t="s">
        <v>11</v>
      </c>
      <c r="C17714" t="s">
        <v>12</v>
      </c>
      <c r="D17714" t="s">
        <v>31</v>
      </c>
      <c r="E17714" t="s">
        <v>39</v>
      </c>
      <c r="F17714" t="s">
        <v>15</v>
      </c>
      <c r="G17714">
        <v>2016</v>
      </c>
      <c r="H17714">
        <v>646.65635317299996</v>
      </c>
      <c r="I17714">
        <v>674.999148397</v>
      </c>
      <c r="J17714">
        <v>619.39454152400003</v>
      </c>
    </row>
    <row r="17715" spans="1:10" x14ac:dyDescent="0.25">
      <c r="A17715" t="s">
        <v>44</v>
      </c>
      <c r="B17715" t="s">
        <v>11</v>
      </c>
      <c r="C17715" t="s">
        <v>16</v>
      </c>
      <c r="D17715" t="s">
        <v>31</v>
      </c>
      <c r="E17715" t="s">
        <v>39</v>
      </c>
      <c r="F17715" t="s">
        <v>15</v>
      </c>
      <c r="G17715">
        <v>2016</v>
      </c>
      <c r="H17715">
        <v>613.88769506200003</v>
      </c>
      <c r="I17715">
        <v>646.87720708300003</v>
      </c>
      <c r="J17715">
        <v>583.12766049599998</v>
      </c>
    </row>
    <row r="17716" spans="1:10" x14ac:dyDescent="0.25">
      <c r="A17716" t="s">
        <v>44</v>
      </c>
      <c r="B17716" t="s">
        <v>11</v>
      </c>
      <c r="C17716" t="s">
        <v>12</v>
      </c>
      <c r="D17716" t="s">
        <v>31</v>
      </c>
      <c r="E17716" t="s">
        <v>39</v>
      </c>
      <c r="F17716" t="s">
        <v>17</v>
      </c>
      <c r="G17716">
        <v>2016</v>
      </c>
      <c r="H17716">
        <v>4.1921916239800001E-3</v>
      </c>
      <c r="I17716">
        <v>4.3765831910399997E-3</v>
      </c>
      <c r="J17716">
        <v>4.0152332427599996E-3</v>
      </c>
    </row>
    <row r="17717" spans="1:10" x14ac:dyDescent="0.25">
      <c r="A17717" t="s">
        <v>44</v>
      </c>
      <c r="B17717" t="s">
        <v>11</v>
      </c>
      <c r="C17717" t="s">
        <v>16</v>
      </c>
      <c r="D17717" t="s">
        <v>31</v>
      </c>
      <c r="E17717" t="s">
        <v>39</v>
      </c>
      <c r="F17717" t="s">
        <v>17</v>
      </c>
      <c r="G17717">
        <v>2016</v>
      </c>
      <c r="H17717">
        <v>3.6349272741599999E-3</v>
      </c>
      <c r="I17717">
        <v>3.8315530418899998E-3</v>
      </c>
      <c r="J17717">
        <v>3.45253087747E-3</v>
      </c>
    </row>
    <row r="17718" spans="1:10" x14ac:dyDescent="0.25">
      <c r="A17718" t="s">
        <v>44</v>
      </c>
      <c r="B17718" t="s">
        <v>11</v>
      </c>
      <c r="C17718" t="s">
        <v>12</v>
      </c>
      <c r="D17718" t="s">
        <v>31</v>
      </c>
      <c r="E17718" t="s">
        <v>39</v>
      </c>
      <c r="F17718" t="s">
        <v>18</v>
      </c>
      <c r="G17718">
        <v>2016</v>
      </c>
      <c r="H17718">
        <v>417.19368512899899</v>
      </c>
      <c r="I17718">
        <v>435.47918580999999</v>
      </c>
      <c r="J17718">
        <v>399.60558658299999</v>
      </c>
    </row>
    <row r="17719" spans="1:10" x14ac:dyDescent="0.25">
      <c r="A17719" t="s">
        <v>44</v>
      </c>
      <c r="B17719" t="s">
        <v>11</v>
      </c>
      <c r="C17719" t="s">
        <v>16</v>
      </c>
      <c r="D17719" t="s">
        <v>31</v>
      </c>
      <c r="E17719" t="s">
        <v>39</v>
      </c>
      <c r="F17719" t="s">
        <v>18</v>
      </c>
      <c r="G17719">
        <v>2016</v>
      </c>
      <c r="H17719">
        <v>362.296776712</v>
      </c>
      <c r="I17719">
        <v>381.76612585700002</v>
      </c>
      <c r="J17719">
        <v>344.14319346799999</v>
      </c>
    </row>
    <row r="17720" spans="1:10" x14ac:dyDescent="0.25">
      <c r="A17720" t="s">
        <v>44</v>
      </c>
      <c r="B17720" t="s">
        <v>11</v>
      </c>
      <c r="C17720" t="s">
        <v>12</v>
      </c>
      <c r="D17720" t="s">
        <v>32</v>
      </c>
      <c r="E17720" t="s">
        <v>39</v>
      </c>
      <c r="F17720" t="s">
        <v>15</v>
      </c>
      <c r="G17720">
        <v>2016</v>
      </c>
      <c r="H17720">
        <v>595.53556775799996</v>
      </c>
      <c r="I17720">
        <v>630.28338211200003</v>
      </c>
      <c r="J17720">
        <v>567.87294529600001</v>
      </c>
    </row>
    <row r="17721" spans="1:10" x14ac:dyDescent="0.25">
      <c r="A17721" t="s">
        <v>44</v>
      </c>
      <c r="B17721" t="s">
        <v>11</v>
      </c>
      <c r="C17721" t="s">
        <v>16</v>
      </c>
      <c r="D17721" t="s">
        <v>32</v>
      </c>
      <c r="E17721" t="s">
        <v>39</v>
      </c>
      <c r="F17721" t="s">
        <v>15</v>
      </c>
      <c r="G17721">
        <v>2016</v>
      </c>
      <c r="H17721">
        <v>552.52497688999995</v>
      </c>
      <c r="I17721">
        <v>581.78463151000005</v>
      </c>
      <c r="J17721">
        <v>527.44825293199995</v>
      </c>
    </row>
    <row r="17722" spans="1:10" x14ac:dyDescent="0.25">
      <c r="A17722" t="s">
        <v>44</v>
      </c>
      <c r="B17722" t="s">
        <v>11</v>
      </c>
      <c r="C17722" t="s">
        <v>12</v>
      </c>
      <c r="D17722" t="s">
        <v>32</v>
      </c>
      <c r="E17722" t="s">
        <v>39</v>
      </c>
      <c r="F17722" t="s">
        <v>17</v>
      </c>
      <c r="G17722">
        <v>2016</v>
      </c>
      <c r="H17722">
        <v>6.0666417166E-3</v>
      </c>
      <c r="I17722">
        <v>6.4189643740900004E-3</v>
      </c>
      <c r="J17722">
        <v>5.7840119731400004E-3</v>
      </c>
    </row>
    <row r="17723" spans="1:10" x14ac:dyDescent="0.25">
      <c r="A17723" t="s">
        <v>44</v>
      </c>
      <c r="B17723" t="s">
        <v>11</v>
      </c>
      <c r="C17723" t="s">
        <v>16</v>
      </c>
      <c r="D17723" t="s">
        <v>32</v>
      </c>
      <c r="E17723" t="s">
        <v>39</v>
      </c>
      <c r="F17723" t="s">
        <v>17</v>
      </c>
      <c r="G17723">
        <v>2016</v>
      </c>
      <c r="H17723">
        <v>4.8085218356100001E-3</v>
      </c>
      <c r="I17723">
        <v>5.0631691023199999E-3</v>
      </c>
      <c r="J17723">
        <v>4.5901828429899998E-3</v>
      </c>
    </row>
    <row r="17724" spans="1:10" x14ac:dyDescent="0.25">
      <c r="A17724" t="s">
        <v>44</v>
      </c>
      <c r="B17724" t="s">
        <v>11</v>
      </c>
      <c r="C17724" t="s">
        <v>12</v>
      </c>
      <c r="D17724" t="s">
        <v>32</v>
      </c>
      <c r="E17724" t="s">
        <v>39</v>
      </c>
      <c r="F17724" t="s">
        <v>18</v>
      </c>
      <c r="G17724">
        <v>2016</v>
      </c>
      <c r="H17724">
        <v>605.289407633</v>
      </c>
      <c r="I17724">
        <v>640.60633092900002</v>
      </c>
      <c r="J17724">
        <v>577.17371938500003</v>
      </c>
    </row>
    <row r="17725" spans="1:10" x14ac:dyDescent="0.25">
      <c r="A17725" t="s">
        <v>44</v>
      </c>
      <c r="B17725" t="s">
        <v>11</v>
      </c>
      <c r="C17725" t="s">
        <v>16</v>
      </c>
      <c r="D17725" t="s">
        <v>32</v>
      </c>
      <c r="E17725" t="s">
        <v>39</v>
      </c>
      <c r="F17725" t="s">
        <v>18</v>
      </c>
      <c r="G17725">
        <v>2016</v>
      </c>
      <c r="H17725">
        <v>480.02279250800001</v>
      </c>
      <c r="I17725">
        <v>505.443002826</v>
      </c>
      <c r="J17725">
        <v>458.23662977399999</v>
      </c>
    </row>
    <row r="17726" spans="1:10" x14ac:dyDescent="0.25">
      <c r="A17726" t="s">
        <v>44</v>
      </c>
      <c r="B17726" t="s">
        <v>11</v>
      </c>
      <c r="C17726" t="s">
        <v>12</v>
      </c>
      <c r="D17726" t="s">
        <v>33</v>
      </c>
      <c r="E17726" t="s">
        <v>39</v>
      </c>
      <c r="F17726" t="s">
        <v>15</v>
      </c>
      <c r="G17726">
        <v>2016</v>
      </c>
      <c r="H17726">
        <v>637.20772697699999</v>
      </c>
      <c r="I17726">
        <v>675.76395423199995</v>
      </c>
      <c r="J17726">
        <v>604.33125207700004</v>
      </c>
    </row>
    <row r="17727" spans="1:10" x14ac:dyDescent="0.25">
      <c r="A17727" t="s">
        <v>44</v>
      </c>
      <c r="B17727" t="s">
        <v>11</v>
      </c>
      <c r="C17727" t="s">
        <v>16</v>
      </c>
      <c r="D17727" t="s">
        <v>33</v>
      </c>
      <c r="E17727" t="s">
        <v>39</v>
      </c>
      <c r="F17727" t="s">
        <v>15</v>
      </c>
      <c r="G17727">
        <v>2016</v>
      </c>
      <c r="H17727">
        <v>568.60893841999996</v>
      </c>
      <c r="I17727">
        <v>601.45407494899996</v>
      </c>
      <c r="J17727">
        <v>536.64891665200003</v>
      </c>
    </row>
    <row r="17728" spans="1:10" x14ac:dyDescent="0.25">
      <c r="A17728" t="s">
        <v>44</v>
      </c>
      <c r="B17728" t="s">
        <v>11</v>
      </c>
      <c r="C17728" t="s">
        <v>12</v>
      </c>
      <c r="D17728" t="s">
        <v>33</v>
      </c>
      <c r="E17728" t="s">
        <v>39</v>
      </c>
      <c r="F17728" t="s">
        <v>17</v>
      </c>
      <c r="G17728">
        <v>2016</v>
      </c>
      <c r="H17728">
        <v>7.4411686787399997E-3</v>
      </c>
      <c r="I17728">
        <v>7.8906074263600003E-3</v>
      </c>
      <c r="J17728">
        <v>7.05727670559E-3</v>
      </c>
    </row>
    <row r="17729" spans="1:10" x14ac:dyDescent="0.25">
      <c r="A17729" t="s">
        <v>44</v>
      </c>
      <c r="B17729" t="s">
        <v>11</v>
      </c>
      <c r="C17729" t="s">
        <v>16</v>
      </c>
      <c r="D17729" t="s">
        <v>33</v>
      </c>
      <c r="E17729" t="s">
        <v>39</v>
      </c>
      <c r="F17729" t="s">
        <v>17</v>
      </c>
      <c r="G17729">
        <v>2016</v>
      </c>
      <c r="H17729">
        <v>5.65402648861E-3</v>
      </c>
      <c r="I17729">
        <v>5.9805253451500002E-3</v>
      </c>
      <c r="J17729">
        <v>5.33616766247E-3</v>
      </c>
    </row>
    <row r="17730" spans="1:10" x14ac:dyDescent="0.25">
      <c r="A17730" t="s">
        <v>44</v>
      </c>
      <c r="B17730" t="s">
        <v>11</v>
      </c>
      <c r="C17730" t="s">
        <v>12</v>
      </c>
      <c r="D17730" t="s">
        <v>33</v>
      </c>
      <c r="E17730" t="s">
        <v>39</v>
      </c>
      <c r="F17730" t="s">
        <v>18</v>
      </c>
      <c r="G17730">
        <v>2016</v>
      </c>
      <c r="H17730">
        <v>743.20178105899902</v>
      </c>
      <c r="I17730">
        <v>788.17150687000003</v>
      </c>
      <c r="J17730">
        <v>704.856585817</v>
      </c>
    </row>
    <row r="17731" spans="1:10" x14ac:dyDescent="0.25">
      <c r="A17731" t="s">
        <v>44</v>
      </c>
      <c r="B17731" t="s">
        <v>11</v>
      </c>
      <c r="C17731" t="s">
        <v>16</v>
      </c>
      <c r="D17731" t="s">
        <v>33</v>
      </c>
      <c r="E17731" t="s">
        <v>39</v>
      </c>
      <c r="F17731" t="s">
        <v>18</v>
      </c>
      <c r="G17731">
        <v>2016</v>
      </c>
      <c r="H17731">
        <v>564.83525301400005</v>
      </c>
      <c r="I17731">
        <v>597.46240631399996</v>
      </c>
      <c r="J17731">
        <v>533.08734023500006</v>
      </c>
    </row>
    <row r="17732" spans="1:10" x14ac:dyDescent="0.25">
      <c r="A17732" t="s">
        <v>44</v>
      </c>
      <c r="B17732" t="s">
        <v>11</v>
      </c>
      <c r="C17732" t="s">
        <v>12</v>
      </c>
      <c r="D17732" t="s">
        <v>34</v>
      </c>
      <c r="E17732" t="s">
        <v>39</v>
      </c>
      <c r="F17732" t="s">
        <v>15</v>
      </c>
      <c r="G17732">
        <v>2016</v>
      </c>
      <c r="H17732">
        <v>737.247509014</v>
      </c>
      <c r="I17732">
        <v>819.80337576399995</v>
      </c>
      <c r="J17732">
        <v>684.43208346799997</v>
      </c>
    </row>
    <row r="17733" spans="1:10" x14ac:dyDescent="0.25">
      <c r="A17733" t="s">
        <v>44</v>
      </c>
      <c r="B17733" t="s">
        <v>11</v>
      </c>
      <c r="C17733" t="s">
        <v>16</v>
      </c>
      <c r="D17733" t="s">
        <v>34</v>
      </c>
      <c r="E17733" t="s">
        <v>39</v>
      </c>
      <c r="F17733" t="s">
        <v>15</v>
      </c>
      <c r="G17733">
        <v>2016</v>
      </c>
      <c r="H17733">
        <v>854.77912649799998</v>
      </c>
      <c r="I17733">
        <v>927.28828346900002</v>
      </c>
      <c r="J17733">
        <v>753.24495883999998</v>
      </c>
    </row>
    <row r="17734" spans="1:10" x14ac:dyDescent="0.25">
      <c r="A17734" t="s">
        <v>44</v>
      </c>
      <c r="B17734" t="s">
        <v>11</v>
      </c>
      <c r="C17734" t="s">
        <v>12</v>
      </c>
      <c r="D17734" t="s">
        <v>34</v>
      </c>
      <c r="E17734" t="s">
        <v>39</v>
      </c>
      <c r="F17734" t="s">
        <v>17</v>
      </c>
      <c r="G17734">
        <v>2016</v>
      </c>
      <c r="H17734">
        <v>1.2240866305899999E-2</v>
      </c>
      <c r="I17734">
        <v>1.36120142729E-2</v>
      </c>
      <c r="J17734">
        <v>1.13630057315E-2</v>
      </c>
    </row>
    <row r="17735" spans="1:10" x14ac:dyDescent="0.25">
      <c r="A17735" t="s">
        <v>44</v>
      </c>
      <c r="B17735" t="s">
        <v>11</v>
      </c>
      <c r="C17735" t="s">
        <v>16</v>
      </c>
      <c r="D17735" t="s">
        <v>34</v>
      </c>
      <c r="E17735" t="s">
        <v>39</v>
      </c>
      <c r="F17735" t="s">
        <v>17</v>
      </c>
      <c r="G17735">
        <v>2016</v>
      </c>
      <c r="H17735">
        <v>1.1225083718900001E-2</v>
      </c>
      <c r="I17735">
        <v>1.21778942323E-2</v>
      </c>
      <c r="J17735">
        <v>9.8915892174E-3</v>
      </c>
    </row>
    <row r="17736" spans="1:10" x14ac:dyDescent="0.25">
      <c r="A17736" t="s">
        <v>44</v>
      </c>
      <c r="B17736" t="s">
        <v>11</v>
      </c>
      <c r="C17736" t="s">
        <v>12</v>
      </c>
      <c r="D17736" t="s">
        <v>34</v>
      </c>
      <c r="E17736" t="s">
        <v>39</v>
      </c>
      <c r="F17736" t="s">
        <v>18</v>
      </c>
      <c r="G17736">
        <v>2016</v>
      </c>
      <c r="H17736">
        <v>1223.23780745</v>
      </c>
      <c r="I17736">
        <v>1360.2141365699999</v>
      </c>
      <c r="J17736">
        <v>1135.60668689</v>
      </c>
    </row>
    <row r="17737" spans="1:10" x14ac:dyDescent="0.25">
      <c r="A17737" t="s">
        <v>44</v>
      </c>
      <c r="B17737" t="s">
        <v>11</v>
      </c>
      <c r="C17737" t="s">
        <v>16</v>
      </c>
      <c r="D17737" t="s">
        <v>34</v>
      </c>
      <c r="E17737" t="s">
        <v>39</v>
      </c>
      <c r="F17737" t="s">
        <v>18</v>
      </c>
      <c r="G17737">
        <v>2016</v>
      </c>
      <c r="H17737">
        <v>1121.8384824299901</v>
      </c>
      <c r="I17737">
        <v>1217.0017358299999</v>
      </c>
      <c r="J17737">
        <v>988.58191002399997</v>
      </c>
    </row>
    <row r="17738" spans="1:10" x14ac:dyDescent="0.25">
      <c r="A17738" t="s">
        <v>44</v>
      </c>
      <c r="B17738" t="s">
        <v>11</v>
      </c>
      <c r="C17738" t="s">
        <v>12</v>
      </c>
      <c r="D17738" t="s">
        <v>35</v>
      </c>
      <c r="E17738" t="s">
        <v>39</v>
      </c>
      <c r="F17738" t="s">
        <v>15</v>
      </c>
      <c r="G17738">
        <v>2016</v>
      </c>
      <c r="H17738">
        <v>314.86525596899997</v>
      </c>
      <c r="I17738">
        <v>347.82409440100002</v>
      </c>
      <c r="J17738">
        <v>293.24413056100002</v>
      </c>
    </row>
    <row r="17739" spans="1:10" x14ac:dyDescent="0.25">
      <c r="A17739" t="s">
        <v>44</v>
      </c>
      <c r="B17739" t="s">
        <v>11</v>
      </c>
      <c r="C17739" t="s">
        <v>16</v>
      </c>
      <c r="D17739" t="s">
        <v>35</v>
      </c>
      <c r="E17739" t="s">
        <v>39</v>
      </c>
      <c r="F17739" t="s">
        <v>15</v>
      </c>
      <c r="G17739">
        <v>2016</v>
      </c>
      <c r="H17739">
        <v>330.56147124799998</v>
      </c>
      <c r="I17739">
        <v>350.98273472900001</v>
      </c>
      <c r="J17739">
        <v>299.08702803199998</v>
      </c>
    </row>
    <row r="17740" spans="1:10" x14ac:dyDescent="0.25">
      <c r="A17740" t="s">
        <v>44</v>
      </c>
      <c r="B17740" t="s">
        <v>11</v>
      </c>
      <c r="C17740" t="s">
        <v>12</v>
      </c>
      <c r="D17740" t="s">
        <v>35</v>
      </c>
      <c r="E17740" t="s">
        <v>39</v>
      </c>
      <c r="F17740" t="s">
        <v>17</v>
      </c>
      <c r="G17740">
        <v>2016</v>
      </c>
      <c r="H17740">
        <v>8.9061990265199998E-3</v>
      </c>
      <c r="I17740">
        <v>9.8381535805499992E-3</v>
      </c>
      <c r="J17740">
        <v>8.2950638550699993E-3</v>
      </c>
    </row>
    <row r="17741" spans="1:10" x14ac:dyDescent="0.25">
      <c r="A17741" t="s">
        <v>44</v>
      </c>
      <c r="B17741" t="s">
        <v>11</v>
      </c>
      <c r="C17741" t="s">
        <v>16</v>
      </c>
      <c r="D17741" t="s">
        <v>35</v>
      </c>
      <c r="E17741" t="s">
        <v>39</v>
      </c>
      <c r="F17741" t="s">
        <v>17</v>
      </c>
      <c r="G17741">
        <v>2016</v>
      </c>
      <c r="H17741">
        <v>6.1941738602100003E-3</v>
      </c>
      <c r="I17741">
        <v>6.5764472989100001E-3</v>
      </c>
      <c r="J17741">
        <v>5.6043924954000002E-3</v>
      </c>
    </row>
    <row r="17742" spans="1:10" x14ac:dyDescent="0.25">
      <c r="A17742" t="s">
        <v>44</v>
      </c>
      <c r="B17742" t="s">
        <v>11</v>
      </c>
      <c r="C17742" t="s">
        <v>12</v>
      </c>
      <c r="D17742" t="s">
        <v>35</v>
      </c>
      <c r="E17742" t="s">
        <v>39</v>
      </c>
      <c r="F17742" t="s">
        <v>18</v>
      </c>
      <c r="G17742">
        <v>2016</v>
      </c>
      <c r="H17742">
        <v>890.22339249100003</v>
      </c>
      <c r="I17742">
        <v>983.40842451699996</v>
      </c>
      <c r="J17742">
        <v>829.09365128900004</v>
      </c>
    </row>
    <row r="17743" spans="1:10" x14ac:dyDescent="0.25">
      <c r="A17743" t="s">
        <v>44</v>
      </c>
      <c r="B17743" t="s">
        <v>11</v>
      </c>
      <c r="C17743" t="s">
        <v>16</v>
      </c>
      <c r="D17743" t="s">
        <v>35</v>
      </c>
      <c r="E17743" t="s">
        <v>39</v>
      </c>
      <c r="F17743" t="s">
        <v>18</v>
      </c>
      <c r="G17743">
        <v>2016</v>
      </c>
      <c r="H17743">
        <v>619.18044030299995</v>
      </c>
      <c r="I17743">
        <v>657.43186405799997</v>
      </c>
      <c r="J17743">
        <v>560.22511337000003</v>
      </c>
    </row>
    <row r="17744" spans="1:10" x14ac:dyDescent="0.25">
      <c r="A17744" t="s">
        <v>44</v>
      </c>
      <c r="B17744" t="s">
        <v>11</v>
      </c>
      <c r="C17744" t="s">
        <v>12</v>
      </c>
      <c r="D17744" t="s">
        <v>36</v>
      </c>
      <c r="E17744" t="s">
        <v>39</v>
      </c>
      <c r="F17744" t="s">
        <v>15</v>
      </c>
      <c r="G17744">
        <v>2016</v>
      </c>
      <c r="H17744">
        <v>119.727269632</v>
      </c>
      <c r="I17744">
        <v>131.467398976</v>
      </c>
      <c r="J17744">
        <v>112.036239721</v>
      </c>
    </row>
    <row r="17745" spans="1:10" x14ac:dyDescent="0.25">
      <c r="A17745" t="s">
        <v>44</v>
      </c>
      <c r="B17745" t="s">
        <v>11</v>
      </c>
      <c r="C17745" t="s">
        <v>16</v>
      </c>
      <c r="D17745" t="s">
        <v>36</v>
      </c>
      <c r="E17745" t="s">
        <v>39</v>
      </c>
      <c r="F17745" t="s">
        <v>15</v>
      </c>
      <c r="G17745">
        <v>2016</v>
      </c>
      <c r="H17745">
        <v>193.24308949300001</v>
      </c>
      <c r="I17745">
        <v>207.75231791499999</v>
      </c>
      <c r="J17745">
        <v>173.886731897</v>
      </c>
    </row>
    <row r="17746" spans="1:10" x14ac:dyDescent="0.25">
      <c r="A17746" t="s">
        <v>44</v>
      </c>
      <c r="B17746" t="s">
        <v>11</v>
      </c>
      <c r="C17746" t="s">
        <v>12</v>
      </c>
      <c r="D17746" t="s">
        <v>36</v>
      </c>
      <c r="E17746" t="s">
        <v>39</v>
      </c>
      <c r="F17746" t="s">
        <v>17</v>
      </c>
      <c r="G17746">
        <v>2016</v>
      </c>
      <c r="H17746">
        <v>8.1174073162000003E-3</v>
      </c>
      <c r="I17746">
        <v>8.9132696292000008E-3</v>
      </c>
      <c r="J17746">
        <v>7.5961687358500002E-3</v>
      </c>
    </row>
    <row r="17747" spans="1:10" x14ac:dyDescent="0.25">
      <c r="A17747" t="s">
        <v>44</v>
      </c>
      <c r="B17747" t="s">
        <v>11</v>
      </c>
      <c r="C17747" t="s">
        <v>16</v>
      </c>
      <c r="D17747" t="s">
        <v>36</v>
      </c>
      <c r="E17747" t="s">
        <v>39</v>
      </c>
      <c r="F17747" t="s">
        <v>17</v>
      </c>
      <c r="G17747">
        <v>2016</v>
      </c>
      <c r="H17747">
        <v>6.2296298907799997E-3</v>
      </c>
      <c r="I17747">
        <v>6.6972925165500003E-3</v>
      </c>
      <c r="J17747">
        <v>5.6058844412600001E-3</v>
      </c>
    </row>
    <row r="17748" spans="1:10" x14ac:dyDescent="0.25">
      <c r="A17748" t="s">
        <v>44</v>
      </c>
      <c r="B17748" t="s">
        <v>11</v>
      </c>
      <c r="C17748" t="s">
        <v>12</v>
      </c>
      <c r="D17748" t="s">
        <v>36</v>
      </c>
      <c r="E17748" t="s">
        <v>39</v>
      </c>
      <c r="F17748" t="s">
        <v>18</v>
      </c>
      <c r="G17748">
        <v>2016</v>
      </c>
      <c r="H17748">
        <v>811.45607095399998</v>
      </c>
      <c r="I17748">
        <v>891.02523893799901</v>
      </c>
      <c r="J17748">
        <v>759.32982659100003</v>
      </c>
    </row>
    <row r="17749" spans="1:10" x14ac:dyDescent="0.25">
      <c r="A17749" t="s">
        <v>44</v>
      </c>
      <c r="B17749" t="s">
        <v>11</v>
      </c>
      <c r="C17749" t="s">
        <v>16</v>
      </c>
      <c r="D17749" t="s">
        <v>36</v>
      </c>
      <c r="E17749" t="s">
        <v>39</v>
      </c>
      <c r="F17749" t="s">
        <v>18</v>
      </c>
      <c r="G17749">
        <v>2016</v>
      </c>
      <c r="H17749">
        <v>622.79001429899995</v>
      </c>
      <c r="I17749">
        <v>669.55082007800002</v>
      </c>
      <c r="J17749">
        <v>560.40772546400001</v>
      </c>
    </row>
    <row r="17750" spans="1:10" x14ac:dyDescent="0.25">
      <c r="A17750" t="s">
        <v>44</v>
      </c>
      <c r="B17750" t="s">
        <v>11</v>
      </c>
      <c r="C17750" t="s">
        <v>12</v>
      </c>
      <c r="D17750" t="s">
        <v>37</v>
      </c>
      <c r="E17750" t="s">
        <v>39</v>
      </c>
      <c r="F17750" t="s">
        <v>15</v>
      </c>
      <c r="G17750">
        <v>2016</v>
      </c>
      <c r="H17750">
        <v>20.3163954264</v>
      </c>
      <c r="I17750">
        <v>22.2985646725</v>
      </c>
      <c r="J17750">
        <v>19.025592334100001</v>
      </c>
    </row>
    <row r="17751" spans="1:10" x14ac:dyDescent="0.25">
      <c r="A17751" t="s">
        <v>44</v>
      </c>
      <c r="B17751" t="s">
        <v>11</v>
      </c>
      <c r="C17751" t="s">
        <v>16</v>
      </c>
      <c r="D17751" t="s">
        <v>37</v>
      </c>
      <c r="E17751" t="s">
        <v>39</v>
      </c>
      <c r="F17751" t="s">
        <v>15</v>
      </c>
      <c r="G17751">
        <v>2016</v>
      </c>
      <c r="H17751">
        <v>61.548197244599997</v>
      </c>
      <c r="I17751">
        <v>64.906774343799995</v>
      </c>
      <c r="J17751">
        <v>56.446495988300001</v>
      </c>
    </row>
    <row r="17752" spans="1:10" x14ac:dyDescent="0.25">
      <c r="A17752" t="s">
        <v>44</v>
      </c>
      <c r="B17752" t="s">
        <v>11</v>
      </c>
      <c r="C17752" t="s">
        <v>12</v>
      </c>
      <c r="D17752" t="s">
        <v>37</v>
      </c>
      <c r="E17752" t="s">
        <v>39</v>
      </c>
      <c r="F17752" t="s">
        <v>17</v>
      </c>
      <c r="G17752">
        <v>2016</v>
      </c>
      <c r="H17752">
        <v>7.4654317675499999E-3</v>
      </c>
      <c r="I17752">
        <v>8.1932100267900002E-3</v>
      </c>
      <c r="J17752">
        <v>6.9924603684600002E-3</v>
      </c>
    </row>
    <row r="17753" spans="1:10" x14ac:dyDescent="0.25">
      <c r="A17753" t="s">
        <v>44</v>
      </c>
      <c r="B17753" t="s">
        <v>11</v>
      </c>
      <c r="C17753" t="s">
        <v>16</v>
      </c>
      <c r="D17753" t="s">
        <v>37</v>
      </c>
      <c r="E17753" t="s">
        <v>39</v>
      </c>
      <c r="F17753" t="s">
        <v>17</v>
      </c>
      <c r="G17753">
        <v>2016</v>
      </c>
      <c r="H17753">
        <v>6.7428039539299996E-3</v>
      </c>
      <c r="I17753">
        <v>7.1104970784399996E-3</v>
      </c>
      <c r="J17753">
        <v>6.1840331049000004E-3</v>
      </c>
    </row>
    <row r="17754" spans="1:10" x14ac:dyDescent="0.25">
      <c r="A17754" t="s">
        <v>44</v>
      </c>
      <c r="B17754" t="s">
        <v>11</v>
      </c>
      <c r="C17754" t="s">
        <v>12</v>
      </c>
      <c r="D17754" t="s">
        <v>37</v>
      </c>
      <c r="E17754" t="s">
        <v>39</v>
      </c>
      <c r="F17754" t="s">
        <v>18</v>
      </c>
      <c r="G17754">
        <v>2016</v>
      </c>
      <c r="H17754">
        <v>746.19524115299998</v>
      </c>
      <c r="I17754">
        <v>818.99778449399901</v>
      </c>
      <c r="J17754">
        <v>698.78569312299999</v>
      </c>
    </row>
    <row r="17755" spans="1:10" x14ac:dyDescent="0.25">
      <c r="A17755" t="s">
        <v>44</v>
      </c>
      <c r="B17755" t="s">
        <v>11</v>
      </c>
      <c r="C17755" t="s">
        <v>16</v>
      </c>
      <c r="D17755" t="s">
        <v>37</v>
      </c>
      <c r="E17755" t="s">
        <v>39</v>
      </c>
      <c r="F17755" t="s">
        <v>18</v>
      </c>
      <c r="G17755">
        <v>2016</v>
      </c>
      <c r="H17755">
        <v>674.08811390799997</v>
      </c>
      <c r="I17755">
        <v>710.87191917899997</v>
      </c>
      <c r="J17755">
        <v>618.21326571500003</v>
      </c>
    </row>
    <row r="17756" spans="1:10" x14ac:dyDescent="0.25">
      <c r="A17756" t="s">
        <v>44</v>
      </c>
      <c r="B17756" t="s">
        <v>87</v>
      </c>
      <c r="C17756" t="s">
        <v>12</v>
      </c>
      <c r="D17756" t="s">
        <v>13</v>
      </c>
      <c r="E17756" t="s">
        <v>14</v>
      </c>
      <c r="F17756" t="s">
        <v>15</v>
      </c>
      <c r="G17756">
        <v>2016</v>
      </c>
      <c r="H17756">
        <v>56548844.357799999</v>
      </c>
      <c r="I17756">
        <v>58221068.795000002</v>
      </c>
      <c r="J17756">
        <v>55461815.288999997</v>
      </c>
    </row>
    <row r="17757" spans="1:10" x14ac:dyDescent="0.25">
      <c r="A17757" t="s">
        <v>44</v>
      </c>
      <c r="B17757" t="s">
        <v>87</v>
      </c>
      <c r="C17757" t="s">
        <v>16</v>
      </c>
      <c r="D17757" t="s">
        <v>13</v>
      </c>
      <c r="E17757" t="s">
        <v>14</v>
      </c>
      <c r="F17757" t="s">
        <v>15</v>
      </c>
      <c r="G17757">
        <v>2016</v>
      </c>
      <c r="H17757">
        <v>51334244.510200001</v>
      </c>
      <c r="I17757">
        <v>53066636.3684</v>
      </c>
      <c r="J17757">
        <v>50450917.170699999</v>
      </c>
    </row>
    <row r="17758" spans="1:10" x14ac:dyDescent="0.25">
      <c r="A17758" t="s">
        <v>44</v>
      </c>
      <c r="B17758" t="s">
        <v>87</v>
      </c>
      <c r="C17758" t="s">
        <v>12</v>
      </c>
      <c r="D17758" t="s">
        <v>13</v>
      </c>
      <c r="E17758" t="s">
        <v>14</v>
      </c>
      <c r="F17758" t="s">
        <v>17</v>
      </c>
      <c r="G17758">
        <v>2016</v>
      </c>
      <c r="H17758">
        <v>1</v>
      </c>
      <c r="I17758">
        <v>1</v>
      </c>
      <c r="J17758">
        <v>1</v>
      </c>
    </row>
    <row r="17759" spans="1:10" x14ac:dyDescent="0.25">
      <c r="A17759" t="s">
        <v>44</v>
      </c>
      <c r="B17759" t="s">
        <v>87</v>
      </c>
      <c r="C17759" t="s">
        <v>16</v>
      </c>
      <c r="D17759" t="s">
        <v>13</v>
      </c>
      <c r="E17759" t="s">
        <v>14</v>
      </c>
      <c r="F17759" t="s">
        <v>17</v>
      </c>
      <c r="G17759">
        <v>2016</v>
      </c>
      <c r="H17759">
        <v>1</v>
      </c>
      <c r="I17759">
        <v>1</v>
      </c>
      <c r="J17759">
        <v>1</v>
      </c>
    </row>
    <row r="17760" spans="1:10" x14ac:dyDescent="0.25">
      <c r="A17760" t="s">
        <v>44</v>
      </c>
      <c r="B17760" t="s">
        <v>87</v>
      </c>
      <c r="C17760" t="s">
        <v>12</v>
      </c>
      <c r="D17760" t="s">
        <v>13</v>
      </c>
      <c r="E17760" t="s">
        <v>14</v>
      </c>
      <c r="F17760" t="s">
        <v>18</v>
      </c>
      <c r="G17760">
        <v>2016</v>
      </c>
      <c r="H17760">
        <v>95822.245743399995</v>
      </c>
      <c r="I17760">
        <v>98655.836823499994</v>
      </c>
      <c r="J17760">
        <v>93980.270584700003</v>
      </c>
    </row>
    <row r="17761" spans="1:10" x14ac:dyDescent="0.25">
      <c r="A17761" t="s">
        <v>44</v>
      </c>
      <c r="B17761" t="s">
        <v>87</v>
      </c>
      <c r="C17761" t="s">
        <v>16</v>
      </c>
      <c r="D17761" t="s">
        <v>13</v>
      </c>
      <c r="E17761" t="s">
        <v>14</v>
      </c>
      <c r="F17761" t="s">
        <v>18</v>
      </c>
      <c r="G17761">
        <v>2016</v>
      </c>
      <c r="H17761">
        <v>96626.753423699905</v>
      </c>
      <c r="I17761">
        <v>99887.644910699993</v>
      </c>
      <c r="J17761">
        <v>94964.061124599903</v>
      </c>
    </row>
    <row r="17762" spans="1:10" x14ac:dyDescent="0.25">
      <c r="A17762" t="s">
        <v>44</v>
      </c>
      <c r="B17762" t="s">
        <v>87</v>
      </c>
      <c r="C17762" t="s">
        <v>12</v>
      </c>
      <c r="D17762" t="s">
        <v>19</v>
      </c>
      <c r="E17762" t="s">
        <v>14</v>
      </c>
      <c r="F17762" t="s">
        <v>15</v>
      </c>
      <c r="G17762">
        <v>2016</v>
      </c>
      <c r="H17762">
        <v>63927759.886799999</v>
      </c>
      <c r="I17762">
        <v>64760250.3631</v>
      </c>
      <c r="J17762">
        <v>63196734.980999999</v>
      </c>
    </row>
    <row r="17763" spans="1:10" x14ac:dyDescent="0.25">
      <c r="A17763" t="s">
        <v>44</v>
      </c>
      <c r="B17763" t="s">
        <v>87</v>
      </c>
      <c r="C17763" t="s">
        <v>16</v>
      </c>
      <c r="D17763" t="s">
        <v>19</v>
      </c>
      <c r="E17763" t="s">
        <v>14</v>
      </c>
      <c r="F17763" t="s">
        <v>15</v>
      </c>
      <c r="G17763">
        <v>2016</v>
      </c>
      <c r="H17763">
        <v>58059396.374300003</v>
      </c>
      <c r="I17763">
        <v>58490111.134599999</v>
      </c>
      <c r="J17763">
        <v>57612078.036200002</v>
      </c>
    </row>
    <row r="17764" spans="1:10" x14ac:dyDescent="0.25">
      <c r="A17764" t="s">
        <v>44</v>
      </c>
      <c r="B17764" t="s">
        <v>87</v>
      </c>
      <c r="C17764" t="s">
        <v>12</v>
      </c>
      <c r="D17764" t="s">
        <v>19</v>
      </c>
      <c r="E17764" t="s">
        <v>14</v>
      </c>
      <c r="F17764" t="s">
        <v>17</v>
      </c>
      <c r="G17764">
        <v>2016</v>
      </c>
      <c r="H17764">
        <v>1</v>
      </c>
      <c r="I17764">
        <v>1</v>
      </c>
      <c r="J17764">
        <v>1</v>
      </c>
    </row>
    <row r="17765" spans="1:10" x14ac:dyDescent="0.25">
      <c r="A17765" t="s">
        <v>44</v>
      </c>
      <c r="B17765" t="s">
        <v>87</v>
      </c>
      <c r="C17765" t="s">
        <v>16</v>
      </c>
      <c r="D17765" t="s">
        <v>19</v>
      </c>
      <c r="E17765" t="s">
        <v>14</v>
      </c>
      <c r="F17765" t="s">
        <v>17</v>
      </c>
      <c r="G17765">
        <v>2016</v>
      </c>
      <c r="H17765">
        <v>1</v>
      </c>
      <c r="I17765">
        <v>1</v>
      </c>
      <c r="J17765">
        <v>1</v>
      </c>
    </row>
    <row r="17766" spans="1:10" x14ac:dyDescent="0.25">
      <c r="A17766" t="s">
        <v>44</v>
      </c>
      <c r="B17766" t="s">
        <v>87</v>
      </c>
      <c r="C17766" t="s">
        <v>12</v>
      </c>
      <c r="D17766" t="s">
        <v>19</v>
      </c>
      <c r="E17766" t="s">
        <v>14</v>
      </c>
      <c r="F17766" t="s">
        <v>18</v>
      </c>
      <c r="G17766">
        <v>2016</v>
      </c>
      <c r="H17766">
        <v>95884.448031599997</v>
      </c>
      <c r="I17766">
        <v>97133.090091899998</v>
      </c>
      <c r="J17766">
        <v>94787.992912300004</v>
      </c>
    </row>
    <row r="17767" spans="1:10" x14ac:dyDescent="0.25">
      <c r="A17767" t="s">
        <v>44</v>
      </c>
      <c r="B17767" t="s">
        <v>87</v>
      </c>
      <c r="C17767" t="s">
        <v>16</v>
      </c>
      <c r="D17767" t="s">
        <v>19</v>
      </c>
      <c r="E17767" t="s">
        <v>14</v>
      </c>
      <c r="F17767" t="s">
        <v>18</v>
      </c>
      <c r="G17767">
        <v>2016</v>
      </c>
      <c r="H17767">
        <v>97072.432159699994</v>
      </c>
      <c r="I17767">
        <v>97792.565884099997</v>
      </c>
      <c r="J17767">
        <v>96324.538076299999</v>
      </c>
    </row>
    <row r="17768" spans="1:10" x14ac:dyDescent="0.25">
      <c r="A17768" t="s">
        <v>44</v>
      </c>
      <c r="B17768" t="s">
        <v>87</v>
      </c>
      <c r="C17768" t="s">
        <v>12</v>
      </c>
      <c r="D17768" t="s">
        <v>20</v>
      </c>
      <c r="E17768" t="s">
        <v>14</v>
      </c>
      <c r="F17768" t="s">
        <v>15</v>
      </c>
      <c r="G17768">
        <v>2016</v>
      </c>
      <c r="H17768">
        <v>63915137.903499998</v>
      </c>
      <c r="I17768">
        <v>64472062.2192</v>
      </c>
      <c r="J17768">
        <v>63353543.120099999</v>
      </c>
    </row>
    <row r="17769" spans="1:10" x14ac:dyDescent="0.25">
      <c r="A17769" t="s">
        <v>44</v>
      </c>
      <c r="B17769" t="s">
        <v>87</v>
      </c>
      <c r="C17769" t="s">
        <v>16</v>
      </c>
      <c r="D17769" t="s">
        <v>20</v>
      </c>
      <c r="E17769" t="s">
        <v>14</v>
      </c>
      <c r="F17769" t="s">
        <v>15</v>
      </c>
      <c r="G17769">
        <v>2016</v>
      </c>
      <c r="H17769">
        <v>58766452.3781</v>
      </c>
      <c r="I17769">
        <v>59037287.957500003</v>
      </c>
      <c r="J17769">
        <v>58492171.7412</v>
      </c>
    </row>
    <row r="17770" spans="1:10" x14ac:dyDescent="0.25">
      <c r="A17770" t="s">
        <v>44</v>
      </c>
      <c r="B17770" t="s">
        <v>87</v>
      </c>
      <c r="C17770" t="s">
        <v>12</v>
      </c>
      <c r="D17770" t="s">
        <v>20</v>
      </c>
      <c r="E17770" t="s">
        <v>14</v>
      </c>
      <c r="F17770" t="s">
        <v>17</v>
      </c>
      <c r="G17770">
        <v>2016</v>
      </c>
      <c r="H17770">
        <v>1</v>
      </c>
      <c r="I17770">
        <v>1</v>
      </c>
      <c r="J17770">
        <v>1</v>
      </c>
    </row>
    <row r="17771" spans="1:10" x14ac:dyDescent="0.25">
      <c r="A17771" t="s">
        <v>44</v>
      </c>
      <c r="B17771" t="s">
        <v>87</v>
      </c>
      <c r="C17771" t="s">
        <v>16</v>
      </c>
      <c r="D17771" t="s">
        <v>20</v>
      </c>
      <c r="E17771" t="s">
        <v>14</v>
      </c>
      <c r="F17771" t="s">
        <v>17</v>
      </c>
      <c r="G17771">
        <v>2016</v>
      </c>
      <c r="H17771">
        <v>1</v>
      </c>
      <c r="I17771">
        <v>1</v>
      </c>
      <c r="J17771">
        <v>1</v>
      </c>
    </row>
    <row r="17772" spans="1:10" x14ac:dyDescent="0.25">
      <c r="A17772" t="s">
        <v>44</v>
      </c>
      <c r="B17772" t="s">
        <v>87</v>
      </c>
      <c r="C17772" t="s">
        <v>12</v>
      </c>
      <c r="D17772" t="s">
        <v>20</v>
      </c>
      <c r="E17772" t="s">
        <v>14</v>
      </c>
      <c r="F17772" t="s">
        <v>18</v>
      </c>
      <c r="G17772">
        <v>2016</v>
      </c>
      <c r="H17772">
        <v>95361.820682099904</v>
      </c>
      <c r="I17772">
        <v>96192.755550799993</v>
      </c>
      <c r="J17772">
        <v>94523.917443700004</v>
      </c>
    </row>
    <row r="17773" spans="1:10" x14ac:dyDescent="0.25">
      <c r="A17773" t="s">
        <v>44</v>
      </c>
      <c r="B17773" t="s">
        <v>87</v>
      </c>
      <c r="C17773" t="s">
        <v>16</v>
      </c>
      <c r="D17773" t="s">
        <v>20</v>
      </c>
      <c r="E17773" t="s">
        <v>14</v>
      </c>
      <c r="F17773" t="s">
        <v>18</v>
      </c>
      <c r="G17773">
        <v>2016</v>
      </c>
      <c r="H17773">
        <v>97984.925780899997</v>
      </c>
      <c r="I17773">
        <v>98436.506624499903</v>
      </c>
      <c r="J17773">
        <v>97527.600780499997</v>
      </c>
    </row>
    <row r="17774" spans="1:10" x14ac:dyDescent="0.25">
      <c r="A17774" t="s">
        <v>44</v>
      </c>
      <c r="B17774" t="s">
        <v>87</v>
      </c>
      <c r="C17774" t="s">
        <v>12</v>
      </c>
      <c r="D17774" t="s">
        <v>21</v>
      </c>
      <c r="E17774" t="s">
        <v>14</v>
      </c>
      <c r="F17774" t="s">
        <v>15</v>
      </c>
      <c r="G17774">
        <v>2016</v>
      </c>
      <c r="H17774">
        <v>63946734.500500001</v>
      </c>
      <c r="I17774">
        <v>64270972.2412</v>
      </c>
      <c r="J17774">
        <v>63599387.038500004</v>
      </c>
    </row>
    <row r="17775" spans="1:10" x14ac:dyDescent="0.25">
      <c r="A17775" t="s">
        <v>44</v>
      </c>
      <c r="B17775" t="s">
        <v>87</v>
      </c>
      <c r="C17775" t="s">
        <v>16</v>
      </c>
      <c r="D17775" t="s">
        <v>21</v>
      </c>
      <c r="E17775" t="s">
        <v>14</v>
      </c>
      <c r="F17775" t="s">
        <v>15</v>
      </c>
      <c r="G17775">
        <v>2016</v>
      </c>
      <c r="H17775">
        <v>58252689.486500002</v>
      </c>
      <c r="I17775">
        <v>58374167.472400002</v>
      </c>
      <c r="J17775">
        <v>58108357.434199996</v>
      </c>
    </row>
    <row r="17776" spans="1:10" x14ac:dyDescent="0.25">
      <c r="A17776" t="s">
        <v>44</v>
      </c>
      <c r="B17776" t="s">
        <v>87</v>
      </c>
      <c r="C17776" t="s">
        <v>12</v>
      </c>
      <c r="D17776" t="s">
        <v>21</v>
      </c>
      <c r="E17776" t="s">
        <v>14</v>
      </c>
      <c r="F17776" t="s">
        <v>17</v>
      </c>
      <c r="G17776">
        <v>2016</v>
      </c>
      <c r="H17776">
        <v>1</v>
      </c>
      <c r="I17776">
        <v>1</v>
      </c>
      <c r="J17776">
        <v>1</v>
      </c>
    </row>
    <row r="17777" spans="1:10" x14ac:dyDescent="0.25">
      <c r="A17777" t="s">
        <v>44</v>
      </c>
      <c r="B17777" t="s">
        <v>87</v>
      </c>
      <c r="C17777" t="s">
        <v>16</v>
      </c>
      <c r="D17777" t="s">
        <v>21</v>
      </c>
      <c r="E17777" t="s">
        <v>14</v>
      </c>
      <c r="F17777" t="s">
        <v>17</v>
      </c>
      <c r="G17777">
        <v>2016</v>
      </c>
      <c r="H17777">
        <v>1</v>
      </c>
      <c r="I17777">
        <v>1</v>
      </c>
      <c r="J17777">
        <v>1</v>
      </c>
    </row>
    <row r="17778" spans="1:10" x14ac:dyDescent="0.25">
      <c r="A17778" t="s">
        <v>44</v>
      </c>
      <c r="B17778" t="s">
        <v>87</v>
      </c>
      <c r="C17778" t="s">
        <v>12</v>
      </c>
      <c r="D17778" t="s">
        <v>21</v>
      </c>
      <c r="E17778" t="s">
        <v>14</v>
      </c>
      <c r="F17778" t="s">
        <v>18</v>
      </c>
      <c r="G17778">
        <v>2016</v>
      </c>
      <c r="H17778">
        <v>97829.460347</v>
      </c>
      <c r="I17778">
        <v>98325.4982361</v>
      </c>
      <c r="J17778">
        <v>97298.067852499997</v>
      </c>
    </row>
    <row r="17779" spans="1:10" x14ac:dyDescent="0.25">
      <c r="A17779" t="s">
        <v>44</v>
      </c>
      <c r="B17779" t="s">
        <v>87</v>
      </c>
      <c r="C17779" t="s">
        <v>16</v>
      </c>
      <c r="D17779" t="s">
        <v>21</v>
      </c>
      <c r="E17779" t="s">
        <v>14</v>
      </c>
      <c r="F17779" t="s">
        <v>18</v>
      </c>
      <c r="G17779">
        <v>2016</v>
      </c>
      <c r="H17779">
        <v>99234.325387000004</v>
      </c>
      <c r="I17779">
        <v>99441.264947599993</v>
      </c>
      <c r="J17779">
        <v>98988.453583099996</v>
      </c>
    </row>
    <row r="17780" spans="1:10" x14ac:dyDescent="0.25">
      <c r="A17780" t="s">
        <v>44</v>
      </c>
      <c r="B17780" t="s">
        <v>87</v>
      </c>
      <c r="C17780" t="s">
        <v>12</v>
      </c>
      <c r="D17780" t="s">
        <v>22</v>
      </c>
      <c r="E17780" t="s">
        <v>14</v>
      </c>
      <c r="F17780" t="s">
        <v>15</v>
      </c>
      <c r="G17780">
        <v>2016</v>
      </c>
      <c r="H17780">
        <v>61260674.6206</v>
      </c>
      <c r="I17780">
        <v>61568642.1263</v>
      </c>
      <c r="J17780">
        <v>60949047.641999997</v>
      </c>
    </row>
    <row r="17781" spans="1:10" x14ac:dyDescent="0.25">
      <c r="A17781" t="s">
        <v>44</v>
      </c>
      <c r="B17781" t="s">
        <v>87</v>
      </c>
      <c r="C17781" t="s">
        <v>16</v>
      </c>
      <c r="D17781" t="s">
        <v>22</v>
      </c>
      <c r="E17781" t="s">
        <v>14</v>
      </c>
      <c r="F17781" t="s">
        <v>15</v>
      </c>
      <c r="G17781">
        <v>2016</v>
      </c>
      <c r="H17781">
        <v>56093317.285099998</v>
      </c>
      <c r="I17781">
        <v>56198194.288699999</v>
      </c>
      <c r="J17781">
        <v>55985561.793899998</v>
      </c>
    </row>
    <row r="17782" spans="1:10" x14ac:dyDescent="0.25">
      <c r="A17782" t="s">
        <v>44</v>
      </c>
      <c r="B17782" t="s">
        <v>87</v>
      </c>
      <c r="C17782" t="s">
        <v>12</v>
      </c>
      <c r="D17782" t="s">
        <v>22</v>
      </c>
      <c r="E17782" t="s">
        <v>14</v>
      </c>
      <c r="F17782" t="s">
        <v>17</v>
      </c>
      <c r="G17782">
        <v>2016</v>
      </c>
      <c r="H17782">
        <v>1</v>
      </c>
      <c r="I17782">
        <v>1</v>
      </c>
      <c r="J17782">
        <v>1</v>
      </c>
    </row>
    <row r="17783" spans="1:10" x14ac:dyDescent="0.25">
      <c r="A17783" t="s">
        <v>44</v>
      </c>
      <c r="B17783" t="s">
        <v>87</v>
      </c>
      <c r="C17783" t="s">
        <v>16</v>
      </c>
      <c r="D17783" t="s">
        <v>22</v>
      </c>
      <c r="E17783" t="s">
        <v>14</v>
      </c>
      <c r="F17783" t="s">
        <v>17</v>
      </c>
      <c r="G17783">
        <v>2016</v>
      </c>
      <c r="H17783">
        <v>1</v>
      </c>
      <c r="I17783">
        <v>1</v>
      </c>
      <c r="J17783">
        <v>1</v>
      </c>
    </row>
    <row r="17784" spans="1:10" x14ac:dyDescent="0.25">
      <c r="A17784" t="s">
        <v>44</v>
      </c>
      <c r="B17784" t="s">
        <v>87</v>
      </c>
      <c r="C17784" t="s">
        <v>12</v>
      </c>
      <c r="D17784" t="s">
        <v>22</v>
      </c>
      <c r="E17784" t="s">
        <v>14</v>
      </c>
      <c r="F17784" t="s">
        <v>18</v>
      </c>
      <c r="G17784">
        <v>2016</v>
      </c>
      <c r="H17784">
        <v>97926.783080499998</v>
      </c>
      <c r="I17784">
        <v>98419.077155199993</v>
      </c>
      <c r="J17784">
        <v>97428.639243099999</v>
      </c>
    </row>
    <row r="17785" spans="1:10" x14ac:dyDescent="0.25">
      <c r="A17785" t="s">
        <v>44</v>
      </c>
      <c r="B17785" t="s">
        <v>87</v>
      </c>
      <c r="C17785" t="s">
        <v>16</v>
      </c>
      <c r="D17785" t="s">
        <v>22</v>
      </c>
      <c r="E17785" t="s">
        <v>14</v>
      </c>
      <c r="F17785" t="s">
        <v>18</v>
      </c>
      <c r="G17785">
        <v>2016</v>
      </c>
      <c r="H17785">
        <v>99321.757479199994</v>
      </c>
      <c r="I17785">
        <v>99507.4581798</v>
      </c>
      <c r="J17785">
        <v>99130.9599781</v>
      </c>
    </row>
    <row r="17786" spans="1:10" x14ac:dyDescent="0.25">
      <c r="A17786" t="s">
        <v>44</v>
      </c>
      <c r="B17786" t="s">
        <v>87</v>
      </c>
      <c r="C17786" t="s">
        <v>12</v>
      </c>
      <c r="D17786" t="s">
        <v>23</v>
      </c>
      <c r="E17786" t="s">
        <v>14</v>
      </c>
      <c r="F17786" t="s">
        <v>15</v>
      </c>
      <c r="G17786">
        <v>2016</v>
      </c>
      <c r="H17786">
        <v>58192478.681199998</v>
      </c>
      <c r="I17786">
        <v>58484804.432999998</v>
      </c>
      <c r="J17786">
        <v>57873825.485100001</v>
      </c>
    </row>
    <row r="17787" spans="1:10" x14ac:dyDescent="0.25">
      <c r="A17787" t="s">
        <v>44</v>
      </c>
      <c r="B17787" t="s">
        <v>87</v>
      </c>
      <c r="C17787" t="s">
        <v>16</v>
      </c>
      <c r="D17787" t="s">
        <v>23</v>
      </c>
      <c r="E17787" t="s">
        <v>14</v>
      </c>
      <c r="F17787" t="s">
        <v>15</v>
      </c>
      <c r="G17787">
        <v>2016</v>
      </c>
      <c r="H17787">
        <v>54156454.520199999</v>
      </c>
      <c r="I17787">
        <v>54242814.618100002</v>
      </c>
      <c r="J17787">
        <v>54058271.792499997</v>
      </c>
    </row>
    <row r="17788" spans="1:10" x14ac:dyDescent="0.25">
      <c r="A17788" t="s">
        <v>44</v>
      </c>
      <c r="B17788" t="s">
        <v>87</v>
      </c>
      <c r="C17788" t="s">
        <v>12</v>
      </c>
      <c r="D17788" t="s">
        <v>23</v>
      </c>
      <c r="E17788" t="s">
        <v>14</v>
      </c>
      <c r="F17788" t="s">
        <v>17</v>
      </c>
      <c r="G17788">
        <v>2016</v>
      </c>
      <c r="H17788">
        <v>1</v>
      </c>
      <c r="I17788">
        <v>1</v>
      </c>
      <c r="J17788">
        <v>1</v>
      </c>
    </row>
    <row r="17789" spans="1:10" x14ac:dyDescent="0.25">
      <c r="A17789" t="s">
        <v>44</v>
      </c>
      <c r="B17789" t="s">
        <v>87</v>
      </c>
      <c r="C17789" t="s">
        <v>16</v>
      </c>
      <c r="D17789" t="s">
        <v>23</v>
      </c>
      <c r="E17789" t="s">
        <v>14</v>
      </c>
      <c r="F17789" t="s">
        <v>17</v>
      </c>
      <c r="G17789">
        <v>2016</v>
      </c>
      <c r="H17789">
        <v>1</v>
      </c>
      <c r="I17789">
        <v>1</v>
      </c>
      <c r="J17789">
        <v>1</v>
      </c>
    </row>
    <row r="17790" spans="1:10" x14ac:dyDescent="0.25">
      <c r="A17790" t="s">
        <v>44</v>
      </c>
      <c r="B17790" t="s">
        <v>87</v>
      </c>
      <c r="C17790" t="s">
        <v>12</v>
      </c>
      <c r="D17790" t="s">
        <v>23</v>
      </c>
      <c r="E17790" t="s">
        <v>14</v>
      </c>
      <c r="F17790" t="s">
        <v>18</v>
      </c>
      <c r="G17790">
        <v>2016</v>
      </c>
      <c r="H17790">
        <v>98064.525126699999</v>
      </c>
      <c r="I17790">
        <v>98557.145250000001</v>
      </c>
      <c r="J17790">
        <v>97527.538645499997</v>
      </c>
    </row>
    <row r="17791" spans="1:10" x14ac:dyDescent="0.25">
      <c r="A17791" t="s">
        <v>44</v>
      </c>
      <c r="B17791" t="s">
        <v>87</v>
      </c>
      <c r="C17791" t="s">
        <v>16</v>
      </c>
      <c r="D17791" t="s">
        <v>23</v>
      </c>
      <c r="E17791" t="s">
        <v>14</v>
      </c>
      <c r="F17791" t="s">
        <v>18</v>
      </c>
      <c r="G17791">
        <v>2016</v>
      </c>
      <c r="H17791">
        <v>99324.793917099902</v>
      </c>
      <c r="I17791">
        <v>99483.181296900002</v>
      </c>
      <c r="J17791">
        <v>99144.723429199905</v>
      </c>
    </row>
    <row r="17792" spans="1:10" x14ac:dyDescent="0.25">
      <c r="A17792" t="s">
        <v>44</v>
      </c>
      <c r="B17792" t="s">
        <v>87</v>
      </c>
      <c r="C17792" t="s">
        <v>12</v>
      </c>
      <c r="D17792" t="s">
        <v>24</v>
      </c>
      <c r="E17792" t="s">
        <v>14</v>
      </c>
      <c r="F17792" t="s">
        <v>15</v>
      </c>
      <c r="G17792">
        <v>2016</v>
      </c>
      <c r="H17792">
        <v>54381077.981399998</v>
      </c>
      <c r="I17792">
        <v>54558521.795199998</v>
      </c>
      <c r="J17792">
        <v>54178645.066699997</v>
      </c>
    </row>
    <row r="17793" spans="1:10" x14ac:dyDescent="0.25">
      <c r="A17793" t="s">
        <v>44</v>
      </c>
      <c r="B17793" t="s">
        <v>87</v>
      </c>
      <c r="C17793" t="s">
        <v>16</v>
      </c>
      <c r="D17793" t="s">
        <v>24</v>
      </c>
      <c r="E17793" t="s">
        <v>14</v>
      </c>
      <c r="F17793" t="s">
        <v>15</v>
      </c>
      <c r="G17793">
        <v>2016</v>
      </c>
      <c r="H17793">
        <v>50849784.3675</v>
      </c>
      <c r="I17793">
        <v>50904397.2962</v>
      </c>
      <c r="J17793">
        <v>50783926.138300002</v>
      </c>
    </row>
    <row r="17794" spans="1:10" x14ac:dyDescent="0.25">
      <c r="A17794" t="s">
        <v>44</v>
      </c>
      <c r="B17794" t="s">
        <v>87</v>
      </c>
      <c r="C17794" t="s">
        <v>12</v>
      </c>
      <c r="D17794" t="s">
        <v>24</v>
      </c>
      <c r="E17794" t="s">
        <v>14</v>
      </c>
      <c r="F17794" t="s">
        <v>17</v>
      </c>
      <c r="G17794">
        <v>2016</v>
      </c>
      <c r="H17794">
        <v>1</v>
      </c>
      <c r="I17794">
        <v>1</v>
      </c>
      <c r="J17794">
        <v>1</v>
      </c>
    </row>
    <row r="17795" spans="1:10" x14ac:dyDescent="0.25">
      <c r="A17795" t="s">
        <v>44</v>
      </c>
      <c r="B17795" t="s">
        <v>87</v>
      </c>
      <c r="C17795" t="s">
        <v>16</v>
      </c>
      <c r="D17795" t="s">
        <v>24</v>
      </c>
      <c r="E17795" t="s">
        <v>14</v>
      </c>
      <c r="F17795" t="s">
        <v>17</v>
      </c>
      <c r="G17795">
        <v>2016</v>
      </c>
      <c r="H17795">
        <v>1</v>
      </c>
      <c r="I17795">
        <v>1</v>
      </c>
      <c r="J17795">
        <v>1</v>
      </c>
    </row>
    <row r="17796" spans="1:10" x14ac:dyDescent="0.25">
      <c r="A17796" t="s">
        <v>44</v>
      </c>
      <c r="B17796" t="s">
        <v>87</v>
      </c>
      <c r="C17796" t="s">
        <v>12</v>
      </c>
      <c r="D17796" t="s">
        <v>24</v>
      </c>
      <c r="E17796" t="s">
        <v>14</v>
      </c>
      <c r="F17796" t="s">
        <v>18</v>
      </c>
      <c r="G17796">
        <v>2016</v>
      </c>
      <c r="H17796">
        <v>98772.696366400007</v>
      </c>
      <c r="I17796">
        <v>99094.988689299993</v>
      </c>
      <c r="J17796">
        <v>98405.016181300001</v>
      </c>
    </row>
    <row r="17797" spans="1:10" x14ac:dyDescent="0.25">
      <c r="A17797" t="s">
        <v>44</v>
      </c>
      <c r="B17797" t="s">
        <v>87</v>
      </c>
      <c r="C17797" t="s">
        <v>16</v>
      </c>
      <c r="D17797" t="s">
        <v>24</v>
      </c>
      <c r="E17797" t="s">
        <v>14</v>
      </c>
      <c r="F17797" t="s">
        <v>18</v>
      </c>
      <c r="G17797">
        <v>2016</v>
      </c>
      <c r="H17797">
        <v>99572.054447999995</v>
      </c>
      <c r="I17797">
        <v>99678.995344099996</v>
      </c>
      <c r="J17797">
        <v>99443.093445199993</v>
      </c>
    </row>
    <row r="17798" spans="1:10" x14ac:dyDescent="0.25">
      <c r="A17798" t="s">
        <v>44</v>
      </c>
      <c r="B17798" t="s">
        <v>87</v>
      </c>
      <c r="C17798" t="s">
        <v>12</v>
      </c>
      <c r="D17798" t="s">
        <v>25</v>
      </c>
      <c r="E17798" t="s">
        <v>14</v>
      </c>
      <c r="F17798" t="s">
        <v>15</v>
      </c>
      <c r="G17798">
        <v>2016</v>
      </c>
      <c r="H17798">
        <v>47936161.928499997</v>
      </c>
      <c r="I17798">
        <v>48038658.919</v>
      </c>
      <c r="J17798">
        <v>47814903.206100002</v>
      </c>
    </row>
    <row r="17799" spans="1:10" x14ac:dyDescent="0.25">
      <c r="A17799" t="s">
        <v>44</v>
      </c>
      <c r="B17799" t="s">
        <v>87</v>
      </c>
      <c r="C17799" t="s">
        <v>16</v>
      </c>
      <c r="D17799" t="s">
        <v>25</v>
      </c>
      <c r="E17799" t="s">
        <v>14</v>
      </c>
      <c r="F17799" t="s">
        <v>15</v>
      </c>
      <c r="G17799">
        <v>2016</v>
      </c>
      <c r="H17799">
        <v>45087026.551100001</v>
      </c>
      <c r="I17799">
        <v>45119168.928599998</v>
      </c>
      <c r="J17799">
        <v>45050202.898100004</v>
      </c>
    </row>
    <row r="17800" spans="1:10" x14ac:dyDescent="0.25">
      <c r="A17800" t="s">
        <v>44</v>
      </c>
      <c r="B17800" t="s">
        <v>87</v>
      </c>
      <c r="C17800" t="s">
        <v>12</v>
      </c>
      <c r="D17800" t="s">
        <v>25</v>
      </c>
      <c r="E17800" t="s">
        <v>14</v>
      </c>
      <c r="F17800" t="s">
        <v>17</v>
      </c>
      <c r="G17800">
        <v>2016</v>
      </c>
      <c r="H17800">
        <v>1</v>
      </c>
      <c r="I17800">
        <v>1</v>
      </c>
      <c r="J17800">
        <v>1</v>
      </c>
    </row>
    <row r="17801" spans="1:10" x14ac:dyDescent="0.25">
      <c r="A17801" t="s">
        <v>44</v>
      </c>
      <c r="B17801" t="s">
        <v>87</v>
      </c>
      <c r="C17801" t="s">
        <v>16</v>
      </c>
      <c r="D17801" t="s">
        <v>25</v>
      </c>
      <c r="E17801" t="s">
        <v>14</v>
      </c>
      <c r="F17801" t="s">
        <v>17</v>
      </c>
      <c r="G17801">
        <v>2016</v>
      </c>
      <c r="H17801">
        <v>1</v>
      </c>
      <c r="I17801">
        <v>1</v>
      </c>
      <c r="J17801">
        <v>1</v>
      </c>
    </row>
    <row r="17802" spans="1:10" x14ac:dyDescent="0.25">
      <c r="A17802" t="s">
        <v>44</v>
      </c>
      <c r="B17802" t="s">
        <v>87</v>
      </c>
      <c r="C17802" t="s">
        <v>12</v>
      </c>
      <c r="D17802" t="s">
        <v>25</v>
      </c>
      <c r="E17802" t="s">
        <v>14</v>
      </c>
      <c r="F17802" t="s">
        <v>18</v>
      </c>
      <c r="G17802">
        <v>2016</v>
      </c>
      <c r="H17802">
        <v>99210.261025999993</v>
      </c>
      <c r="I17802">
        <v>99422.392176499998</v>
      </c>
      <c r="J17802">
        <v>98959.299976599999</v>
      </c>
    </row>
    <row r="17803" spans="1:10" x14ac:dyDescent="0.25">
      <c r="A17803" t="s">
        <v>44</v>
      </c>
      <c r="B17803" t="s">
        <v>87</v>
      </c>
      <c r="C17803" t="s">
        <v>16</v>
      </c>
      <c r="D17803" t="s">
        <v>25</v>
      </c>
      <c r="E17803" t="s">
        <v>14</v>
      </c>
      <c r="F17803" t="s">
        <v>18</v>
      </c>
      <c r="G17803">
        <v>2016</v>
      </c>
      <c r="H17803">
        <v>99746.929534499999</v>
      </c>
      <c r="I17803">
        <v>99818.038758499999</v>
      </c>
      <c r="J17803">
        <v>99665.463831500005</v>
      </c>
    </row>
    <row r="17804" spans="1:10" x14ac:dyDescent="0.25">
      <c r="A17804" t="s">
        <v>44</v>
      </c>
      <c r="B17804" t="s">
        <v>87</v>
      </c>
      <c r="C17804" t="s">
        <v>12</v>
      </c>
      <c r="D17804" t="s">
        <v>26</v>
      </c>
      <c r="E17804" t="s">
        <v>14</v>
      </c>
      <c r="F17804" t="s">
        <v>15</v>
      </c>
      <c r="G17804">
        <v>2016</v>
      </c>
      <c r="H17804">
        <v>42348674.8517</v>
      </c>
      <c r="I17804">
        <v>42413267.628600001</v>
      </c>
      <c r="J17804">
        <v>42268975.498800002</v>
      </c>
    </row>
    <row r="17805" spans="1:10" x14ac:dyDescent="0.25">
      <c r="A17805" t="s">
        <v>44</v>
      </c>
      <c r="B17805" t="s">
        <v>87</v>
      </c>
      <c r="C17805" t="s">
        <v>16</v>
      </c>
      <c r="D17805" t="s">
        <v>26</v>
      </c>
      <c r="E17805" t="s">
        <v>14</v>
      </c>
      <c r="F17805" t="s">
        <v>15</v>
      </c>
      <c r="G17805">
        <v>2016</v>
      </c>
      <c r="H17805">
        <v>40025558.866999999</v>
      </c>
      <c r="I17805">
        <v>40042398.7522</v>
      </c>
      <c r="J17805">
        <v>40005979.874700002</v>
      </c>
    </row>
    <row r="17806" spans="1:10" x14ac:dyDescent="0.25">
      <c r="A17806" t="s">
        <v>44</v>
      </c>
      <c r="B17806" t="s">
        <v>87</v>
      </c>
      <c r="C17806" t="s">
        <v>12</v>
      </c>
      <c r="D17806" t="s">
        <v>26</v>
      </c>
      <c r="E17806" t="s">
        <v>14</v>
      </c>
      <c r="F17806" t="s">
        <v>17</v>
      </c>
      <c r="G17806">
        <v>2016</v>
      </c>
      <c r="H17806">
        <v>1</v>
      </c>
      <c r="I17806">
        <v>1</v>
      </c>
      <c r="J17806">
        <v>1</v>
      </c>
    </row>
    <row r="17807" spans="1:10" x14ac:dyDescent="0.25">
      <c r="A17807" t="s">
        <v>44</v>
      </c>
      <c r="B17807" t="s">
        <v>87</v>
      </c>
      <c r="C17807" t="s">
        <v>16</v>
      </c>
      <c r="D17807" t="s">
        <v>26</v>
      </c>
      <c r="E17807" t="s">
        <v>14</v>
      </c>
      <c r="F17807" t="s">
        <v>17</v>
      </c>
      <c r="G17807">
        <v>2016</v>
      </c>
      <c r="H17807">
        <v>1</v>
      </c>
      <c r="I17807">
        <v>1</v>
      </c>
      <c r="J17807">
        <v>1</v>
      </c>
    </row>
    <row r="17808" spans="1:10" x14ac:dyDescent="0.25">
      <c r="A17808" t="s">
        <v>44</v>
      </c>
      <c r="B17808" t="s">
        <v>87</v>
      </c>
      <c r="C17808" t="s">
        <v>12</v>
      </c>
      <c r="D17808" t="s">
        <v>26</v>
      </c>
      <c r="E17808" t="s">
        <v>14</v>
      </c>
      <c r="F17808" t="s">
        <v>18</v>
      </c>
      <c r="G17808">
        <v>2016</v>
      </c>
      <c r="H17808">
        <v>99432.056962999995</v>
      </c>
      <c r="I17808">
        <v>99583.716789400001</v>
      </c>
      <c r="J17808">
        <v>99244.927835099996</v>
      </c>
    </row>
    <row r="17809" spans="1:10" x14ac:dyDescent="0.25">
      <c r="A17809" t="s">
        <v>44</v>
      </c>
      <c r="B17809" t="s">
        <v>87</v>
      </c>
      <c r="C17809" t="s">
        <v>16</v>
      </c>
      <c r="D17809" t="s">
        <v>26</v>
      </c>
      <c r="E17809" t="s">
        <v>14</v>
      </c>
      <c r="F17809" t="s">
        <v>18</v>
      </c>
      <c r="G17809">
        <v>2016</v>
      </c>
      <c r="H17809">
        <v>99849.6098948</v>
      </c>
      <c r="I17809">
        <v>99891.619450900005</v>
      </c>
      <c r="J17809">
        <v>99800.767235199994</v>
      </c>
    </row>
    <row r="17810" spans="1:10" x14ac:dyDescent="0.25">
      <c r="A17810" t="s">
        <v>44</v>
      </c>
      <c r="B17810" t="s">
        <v>87</v>
      </c>
      <c r="C17810" t="s">
        <v>12</v>
      </c>
      <c r="D17810" t="s">
        <v>27</v>
      </c>
      <c r="E17810" t="s">
        <v>14</v>
      </c>
      <c r="F17810" t="s">
        <v>15</v>
      </c>
      <c r="G17810">
        <v>2016</v>
      </c>
      <c r="H17810">
        <v>37108631.788999997</v>
      </c>
      <c r="I17810">
        <v>37147756.7861</v>
      </c>
      <c r="J17810">
        <v>37059645.455200002</v>
      </c>
    </row>
    <row r="17811" spans="1:10" x14ac:dyDescent="0.25">
      <c r="A17811" t="s">
        <v>44</v>
      </c>
      <c r="B17811" t="s">
        <v>87</v>
      </c>
      <c r="C17811" t="s">
        <v>16</v>
      </c>
      <c r="D17811" t="s">
        <v>27</v>
      </c>
      <c r="E17811" t="s">
        <v>14</v>
      </c>
      <c r="F17811" t="s">
        <v>15</v>
      </c>
      <c r="G17811">
        <v>2016</v>
      </c>
      <c r="H17811">
        <v>35310056.582900003</v>
      </c>
      <c r="I17811">
        <v>35319458.372699998</v>
      </c>
      <c r="J17811">
        <v>35297914.260399997</v>
      </c>
    </row>
    <row r="17812" spans="1:10" x14ac:dyDescent="0.25">
      <c r="A17812" t="s">
        <v>44</v>
      </c>
      <c r="B17812" t="s">
        <v>87</v>
      </c>
      <c r="C17812" t="s">
        <v>12</v>
      </c>
      <c r="D17812" t="s">
        <v>27</v>
      </c>
      <c r="E17812" t="s">
        <v>14</v>
      </c>
      <c r="F17812" t="s">
        <v>17</v>
      </c>
      <c r="G17812">
        <v>2016</v>
      </c>
      <c r="H17812">
        <v>1</v>
      </c>
      <c r="I17812">
        <v>1</v>
      </c>
      <c r="J17812">
        <v>1</v>
      </c>
    </row>
    <row r="17813" spans="1:10" x14ac:dyDescent="0.25">
      <c r="A17813" t="s">
        <v>44</v>
      </c>
      <c r="B17813" t="s">
        <v>87</v>
      </c>
      <c r="C17813" t="s">
        <v>16</v>
      </c>
      <c r="D17813" t="s">
        <v>27</v>
      </c>
      <c r="E17813" t="s">
        <v>14</v>
      </c>
      <c r="F17813" t="s">
        <v>17</v>
      </c>
      <c r="G17813">
        <v>2016</v>
      </c>
      <c r="H17813">
        <v>1</v>
      </c>
      <c r="I17813">
        <v>1</v>
      </c>
      <c r="J17813">
        <v>1</v>
      </c>
    </row>
    <row r="17814" spans="1:10" x14ac:dyDescent="0.25">
      <c r="A17814" t="s">
        <v>44</v>
      </c>
      <c r="B17814" t="s">
        <v>87</v>
      </c>
      <c r="C17814" t="s">
        <v>12</v>
      </c>
      <c r="D17814" t="s">
        <v>27</v>
      </c>
      <c r="E17814" t="s">
        <v>14</v>
      </c>
      <c r="F17814" t="s">
        <v>18</v>
      </c>
      <c r="G17814">
        <v>2016</v>
      </c>
      <c r="H17814">
        <v>99597.293244999993</v>
      </c>
      <c r="I17814">
        <v>99702.302339100002</v>
      </c>
      <c r="J17814">
        <v>99465.816927699998</v>
      </c>
    </row>
    <row r="17815" spans="1:10" x14ac:dyDescent="0.25">
      <c r="A17815" t="s">
        <v>44</v>
      </c>
      <c r="B17815" t="s">
        <v>87</v>
      </c>
      <c r="C17815" t="s">
        <v>16</v>
      </c>
      <c r="D17815" t="s">
        <v>27</v>
      </c>
      <c r="E17815" t="s">
        <v>14</v>
      </c>
      <c r="F17815" t="s">
        <v>18</v>
      </c>
      <c r="G17815">
        <v>2016</v>
      </c>
      <c r="H17815">
        <v>99905.548474999901</v>
      </c>
      <c r="I17815">
        <v>99932.149705999997</v>
      </c>
      <c r="J17815">
        <v>99871.193237200001</v>
      </c>
    </row>
    <row r="17816" spans="1:10" x14ac:dyDescent="0.25">
      <c r="A17816" t="s">
        <v>44</v>
      </c>
      <c r="B17816" t="s">
        <v>87</v>
      </c>
      <c r="C17816" t="s">
        <v>12</v>
      </c>
      <c r="D17816" t="s">
        <v>28</v>
      </c>
      <c r="E17816" t="s">
        <v>14</v>
      </c>
      <c r="F17816" t="s">
        <v>15</v>
      </c>
      <c r="G17816">
        <v>2016</v>
      </c>
      <c r="H17816">
        <v>32390494.970600002</v>
      </c>
      <c r="I17816">
        <v>32415685.598499998</v>
      </c>
      <c r="J17816">
        <v>32360495.491300002</v>
      </c>
    </row>
    <row r="17817" spans="1:10" x14ac:dyDescent="0.25">
      <c r="A17817" t="s">
        <v>44</v>
      </c>
      <c r="B17817" t="s">
        <v>87</v>
      </c>
      <c r="C17817" t="s">
        <v>16</v>
      </c>
      <c r="D17817" t="s">
        <v>28</v>
      </c>
      <c r="E17817" t="s">
        <v>14</v>
      </c>
      <c r="F17817" t="s">
        <v>15</v>
      </c>
      <c r="G17817">
        <v>2016</v>
      </c>
      <c r="H17817">
        <v>31044732.972399998</v>
      </c>
      <c r="I17817">
        <v>31051843.0033</v>
      </c>
      <c r="J17817">
        <v>31036119.475900002</v>
      </c>
    </row>
    <row r="17818" spans="1:10" x14ac:dyDescent="0.25">
      <c r="A17818" t="s">
        <v>44</v>
      </c>
      <c r="B17818" t="s">
        <v>87</v>
      </c>
      <c r="C17818" t="s">
        <v>12</v>
      </c>
      <c r="D17818" t="s">
        <v>28</v>
      </c>
      <c r="E17818" t="s">
        <v>14</v>
      </c>
      <c r="F17818" t="s">
        <v>17</v>
      </c>
      <c r="G17818">
        <v>2016</v>
      </c>
      <c r="H17818">
        <v>1</v>
      </c>
      <c r="I17818">
        <v>1</v>
      </c>
      <c r="J17818">
        <v>1</v>
      </c>
    </row>
    <row r="17819" spans="1:10" x14ac:dyDescent="0.25">
      <c r="A17819" t="s">
        <v>44</v>
      </c>
      <c r="B17819" t="s">
        <v>87</v>
      </c>
      <c r="C17819" t="s">
        <v>16</v>
      </c>
      <c r="D17819" t="s">
        <v>28</v>
      </c>
      <c r="E17819" t="s">
        <v>14</v>
      </c>
      <c r="F17819" t="s">
        <v>17</v>
      </c>
      <c r="G17819">
        <v>2016</v>
      </c>
      <c r="H17819">
        <v>1</v>
      </c>
      <c r="I17819">
        <v>1</v>
      </c>
      <c r="J17819">
        <v>1</v>
      </c>
    </row>
    <row r="17820" spans="1:10" x14ac:dyDescent="0.25">
      <c r="A17820" t="s">
        <v>44</v>
      </c>
      <c r="B17820" t="s">
        <v>87</v>
      </c>
      <c r="C17820" t="s">
        <v>12</v>
      </c>
      <c r="D17820" t="s">
        <v>28</v>
      </c>
      <c r="E17820" t="s">
        <v>14</v>
      </c>
      <c r="F17820" t="s">
        <v>18</v>
      </c>
      <c r="G17820">
        <v>2016</v>
      </c>
      <c r="H17820">
        <v>99733.077136699998</v>
      </c>
      <c r="I17820">
        <v>99810.641213700001</v>
      </c>
      <c r="J17820">
        <v>99640.706199299995</v>
      </c>
    </row>
    <row r="17821" spans="1:10" x14ac:dyDescent="0.25">
      <c r="A17821" t="s">
        <v>44</v>
      </c>
      <c r="B17821" t="s">
        <v>87</v>
      </c>
      <c r="C17821" t="s">
        <v>16</v>
      </c>
      <c r="D17821" t="s">
        <v>28</v>
      </c>
      <c r="E17821" t="s">
        <v>14</v>
      </c>
      <c r="F17821" t="s">
        <v>18</v>
      </c>
      <c r="G17821">
        <v>2016</v>
      </c>
      <c r="H17821">
        <v>99920.928287300005</v>
      </c>
      <c r="I17821">
        <v>99943.812713299994</v>
      </c>
      <c r="J17821">
        <v>99893.204790199903</v>
      </c>
    </row>
    <row r="17822" spans="1:10" x14ac:dyDescent="0.25">
      <c r="A17822" t="s">
        <v>44</v>
      </c>
      <c r="B17822" t="s">
        <v>87</v>
      </c>
      <c r="C17822" t="s">
        <v>12</v>
      </c>
      <c r="D17822" t="s">
        <v>29</v>
      </c>
      <c r="E17822" t="s">
        <v>14</v>
      </c>
      <c r="F17822" t="s">
        <v>15</v>
      </c>
      <c r="G17822">
        <v>2016</v>
      </c>
      <c r="H17822">
        <v>27376766.103399999</v>
      </c>
      <c r="I17822">
        <v>27387885.941399999</v>
      </c>
      <c r="J17822">
        <v>27364669.620999999</v>
      </c>
    </row>
    <row r="17823" spans="1:10" x14ac:dyDescent="0.25">
      <c r="A17823" t="s">
        <v>44</v>
      </c>
      <c r="B17823" t="s">
        <v>87</v>
      </c>
      <c r="C17823" t="s">
        <v>16</v>
      </c>
      <c r="D17823" t="s">
        <v>29</v>
      </c>
      <c r="E17823" t="s">
        <v>14</v>
      </c>
      <c r="F17823" t="s">
        <v>15</v>
      </c>
      <c r="G17823">
        <v>2016</v>
      </c>
      <c r="H17823">
        <v>26519987.010899998</v>
      </c>
      <c r="I17823">
        <v>26524661.200800002</v>
      </c>
      <c r="J17823">
        <v>26514807.621800002</v>
      </c>
    </row>
    <row r="17824" spans="1:10" x14ac:dyDescent="0.25">
      <c r="A17824" t="s">
        <v>44</v>
      </c>
      <c r="B17824" t="s">
        <v>87</v>
      </c>
      <c r="C17824" t="s">
        <v>12</v>
      </c>
      <c r="D17824" t="s">
        <v>29</v>
      </c>
      <c r="E17824" t="s">
        <v>14</v>
      </c>
      <c r="F17824" t="s">
        <v>17</v>
      </c>
      <c r="G17824">
        <v>2016</v>
      </c>
      <c r="H17824">
        <v>1</v>
      </c>
      <c r="I17824">
        <v>1</v>
      </c>
      <c r="J17824">
        <v>1</v>
      </c>
    </row>
    <row r="17825" spans="1:10" x14ac:dyDescent="0.25">
      <c r="A17825" t="s">
        <v>44</v>
      </c>
      <c r="B17825" t="s">
        <v>87</v>
      </c>
      <c r="C17825" t="s">
        <v>16</v>
      </c>
      <c r="D17825" t="s">
        <v>29</v>
      </c>
      <c r="E17825" t="s">
        <v>14</v>
      </c>
      <c r="F17825" t="s">
        <v>17</v>
      </c>
      <c r="G17825">
        <v>2016</v>
      </c>
      <c r="H17825">
        <v>1</v>
      </c>
      <c r="I17825">
        <v>1</v>
      </c>
      <c r="J17825">
        <v>1</v>
      </c>
    </row>
    <row r="17826" spans="1:10" x14ac:dyDescent="0.25">
      <c r="A17826" t="s">
        <v>44</v>
      </c>
      <c r="B17826" t="s">
        <v>87</v>
      </c>
      <c r="C17826" t="s">
        <v>12</v>
      </c>
      <c r="D17826" t="s">
        <v>29</v>
      </c>
      <c r="E17826" t="s">
        <v>14</v>
      </c>
      <c r="F17826" t="s">
        <v>18</v>
      </c>
      <c r="G17826">
        <v>2016</v>
      </c>
      <c r="H17826">
        <v>99856.398849899997</v>
      </c>
      <c r="I17826">
        <v>99896.958314599993</v>
      </c>
      <c r="J17826">
        <v>99812.277087299997</v>
      </c>
    </row>
    <row r="17827" spans="1:10" x14ac:dyDescent="0.25">
      <c r="A17827" t="s">
        <v>44</v>
      </c>
      <c r="B17827" t="s">
        <v>87</v>
      </c>
      <c r="C17827" t="s">
        <v>16</v>
      </c>
      <c r="D17827" t="s">
        <v>29</v>
      </c>
      <c r="E17827" t="s">
        <v>14</v>
      </c>
      <c r="F17827" t="s">
        <v>18</v>
      </c>
      <c r="G17827">
        <v>2016</v>
      </c>
      <c r="H17827">
        <v>99944.325898800002</v>
      </c>
      <c r="I17827">
        <v>99961.941245399998</v>
      </c>
      <c r="J17827">
        <v>99924.806637799993</v>
      </c>
    </row>
    <row r="17828" spans="1:10" x14ac:dyDescent="0.25">
      <c r="A17828" t="s">
        <v>44</v>
      </c>
      <c r="B17828" t="s">
        <v>87</v>
      </c>
      <c r="C17828" t="s">
        <v>12</v>
      </c>
      <c r="D17828" t="s">
        <v>30</v>
      </c>
      <c r="E17828" t="s">
        <v>14</v>
      </c>
      <c r="F17828" t="s">
        <v>15</v>
      </c>
      <c r="G17828">
        <v>2016</v>
      </c>
      <c r="H17828">
        <v>22333583.918699998</v>
      </c>
      <c r="I17828">
        <v>22339077.157499999</v>
      </c>
      <c r="J17828">
        <v>22326945.973000001</v>
      </c>
    </row>
    <row r="17829" spans="1:10" x14ac:dyDescent="0.25">
      <c r="A17829" t="s">
        <v>44</v>
      </c>
      <c r="B17829" t="s">
        <v>87</v>
      </c>
      <c r="C17829" t="s">
        <v>16</v>
      </c>
      <c r="D17829" t="s">
        <v>30</v>
      </c>
      <c r="E17829" t="s">
        <v>14</v>
      </c>
      <c r="F17829" t="s">
        <v>15</v>
      </c>
      <c r="G17829">
        <v>2016</v>
      </c>
      <c r="H17829">
        <v>21928628.6479</v>
      </c>
      <c r="I17829">
        <v>21930972.552999999</v>
      </c>
      <c r="J17829">
        <v>21925825.766899999</v>
      </c>
    </row>
    <row r="17830" spans="1:10" x14ac:dyDescent="0.25">
      <c r="A17830" t="s">
        <v>44</v>
      </c>
      <c r="B17830" t="s">
        <v>87</v>
      </c>
      <c r="C17830" t="s">
        <v>12</v>
      </c>
      <c r="D17830" t="s">
        <v>30</v>
      </c>
      <c r="E17830" t="s">
        <v>14</v>
      </c>
      <c r="F17830" t="s">
        <v>17</v>
      </c>
      <c r="G17830">
        <v>2016</v>
      </c>
      <c r="H17830">
        <v>1</v>
      </c>
      <c r="I17830">
        <v>1</v>
      </c>
      <c r="J17830">
        <v>1</v>
      </c>
    </row>
    <row r="17831" spans="1:10" x14ac:dyDescent="0.25">
      <c r="A17831" t="s">
        <v>44</v>
      </c>
      <c r="B17831" t="s">
        <v>87</v>
      </c>
      <c r="C17831" t="s">
        <v>16</v>
      </c>
      <c r="D17831" t="s">
        <v>30</v>
      </c>
      <c r="E17831" t="s">
        <v>14</v>
      </c>
      <c r="F17831" t="s">
        <v>17</v>
      </c>
      <c r="G17831">
        <v>2016</v>
      </c>
      <c r="H17831">
        <v>1</v>
      </c>
      <c r="I17831">
        <v>1</v>
      </c>
      <c r="J17831">
        <v>1</v>
      </c>
    </row>
    <row r="17832" spans="1:10" x14ac:dyDescent="0.25">
      <c r="A17832" t="s">
        <v>44</v>
      </c>
      <c r="B17832" t="s">
        <v>87</v>
      </c>
      <c r="C17832" t="s">
        <v>12</v>
      </c>
      <c r="D17832" t="s">
        <v>30</v>
      </c>
      <c r="E17832" t="s">
        <v>14</v>
      </c>
      <c r="F17832" t="s">
        <v>18</v>
      </c>
      <c r="G17832">
        <v>2016</v>
      </c>
      <c r="H17832">
        <v>99908.629001299996</v>
      </c>
      <c r="I17832">
        <v>99933.202843099905</v>
      </c>
      <c r="J17832">
        <v>99878.934346800001</v>
      </c>
    </row>
    <row r="17833" spans="1:10" x14ac:dyDescent="0.25">
      <c r="A17833" t="s">
        <v>44</v>
      </c>
      <c r="B17833" t="s">
        <v>87</v>
      </c>
      <c r="C17833" t="s">
        <v>16</v>
      </c>
      <c r="D17833" t="s">
        <v>30</v>
      </c>
      <c r="E17833" t="s">
        <v>14</v>
      </c>
      <c r="F17833" t="s">
        <v>18</v>
      </c>
      <c r="G17833">
        <v>2016</v>
      </c>
      <c r="H17833">
        <v>99963.958063300001</v>
      </c>
      <c r="I17833">
        <v>99974.643000700002</v>
      </c>
      <c r="J17833">
        <v>99951.180835699997</v>
      </c>
    </row>
    <row r="17834" spans="1:10" x14ac:dyDescent="0.25">
      <c r="A17834" t="s">
        <v>44</v>
      </c>
      <c r="B17834" t="s">
        <v>87</v>
      </c>
      <c r="C17834" t="s">
        <v>12</v>
      </c>
      <c r="D17834" t="s">
        <v>31</v>
      </c>
      <c r="E17834" t="s">
        <v>14</v>
      </c>
      <c r="F17834" t="s">
        <v>15</v>
      </c>
      <c r="G17834">
        <v>2016</v>
      </c>
      <c r="H17834">
        <v>14986000.989700001</v>
      </c>
      <c r="I17834">
        <v>14988009.084899999</v>
      </c>
      <c r="J17834">
        <v>14983782.295299999</v>
      </c>
    </row>
    <row r="17835" spans="1:10" x14ac:dyDescent="0.25">
      <c r="A17835" t="s">
        <v>44</v>
      </c>
      <c r="B17835" t="s">
        <v>87</v>
      </c>
      <c r="C17835" t="s">
        <v>16</v>
      </c>
      <c r="D17835" t="s">
        <v>31</v>
      </c>
      <c r="E17835" t="s">
        <v>14</v>
      </c>
      <c r="F17835" t="s">
        <v>15</v>
      </c>
      <c r="G17835">
        <v>2016</v>
      </c>
      <c r="H17835">
        <v>15545260.120300001</v>
      </c>
      <c r="I17835">
        <v>15546203.1416</v>
      </c>
      <c r="J17835">
        <v>15544140.003900001</v>
      </c>
    </row>
    <row r="17836" spans="1:10" x14ac:dyDescent="0.25">
      <c r="A17836" t="s">
        <v>44</v>
      </c>
      <c r="B17836" t="s">
        <v>87</v>
      </c>
      <c r="C17836" t="s">
        <v>12</v>
      </c>
      <c r="D17836" t="s">
        <v>31</v>
      </c>
      <c r="E17836" t="s">
        <v>14</v>
      </c>
      <c r="F17836" t="s">
        <v>17</v>
      </c>
      <c r="G17836">
        <v>2016</v>
      </c>
      <c r="H17836">
        <v>1</v>
      </c>
      <c r="I17836">
        <v>1</v>
      </c>
      <c r="J17836">
        <v>1</v>
      </c>
    </row>
    <row r="17837" spans="1:10" x14ac:dyDescent="0.25">
      <c r="A17837" t="s">
        <v>44</v>
      </c>
      <c r="B17837" t="s">
        <v>87</v>
      </c>
      <c r="C17837" t="s">
        <v>16</v>
      </c>
      <c r="D17837" t="s">
        <v>31</v>
      </c>
      <c r="E17837" t="s">
        <v>14</v>
      </c>
      <c r="F17837" t="s">
        <v>17</v>
      </c>
      <c r="G17837">
        <v>2016</v>
      </c>
      <c r="H17837">
        <v>1</v>
      </c>
      <c r="I17837">
        <v>1</v>
      </c>
      <c r="J17837">
        <v>1</v>
      </c>
    </row>
    <row r="17838" spans="1:10" x14ac:dyDescent="0.25">
      <c r="A17838" t="s">
        <v>44</v>
      </c>
      <c r="B17838" t="s">
        <v>87</v>
      </c>
      <c r="C17838" t="s">
        <v>12</v>
      </c>
      <c r="D17838" t="s">
        <v>31</v>
      </c>
      <c r="E17838" t="s">
        <v>14</v>
      </c>
      <c r="F17838" t="s">
        <v>18</v>
      </c>
      <c r="G17838">
        <v>2016</v>
      </c>
      <c r="H17838">
        <v>99949.618284199998</v>
      </c>
      <c r="I17838">
        <v>99963.011339699995</v>
      </c>
      <c r="J17838">
        <v>99934.820630200004</v>
      </c>
    </row>
    <row r="17839" spans="1:10" x14ac:dyDescent="0.25">
      <c r="A17839" t="s">
        <v>44</v>
      </c>
      <c r="B17839" t="s">
        <v>87</v>
      </c>
      <c r="C17839" t="s">
        <v>16</v>
      </c>
      <c r="D17839" t="s">
        <v>31</v>
      </c>
      <c r="E17839" t="s">
        <v>14</v>
      </c>
      <c r="F17839" t="s">
        <v>18</v>
      </c>
      <c r="G17839">
        <v>2016</v>
      </c>
      <c r="H17839">
        <v>99980.165864199997</v>
      </c>
      <c r="I17839">
        <v>99986.230955699997</v>
      </c>
      <c r="J17839">
        <v>99972.961775599993</v>
      </c>
    </row>
    <row r="17840" spans="1:10" x14ac:dyDescent="0.25">
      <c r="A17840" t="s">
        <v>44</v>
      </c>
      <c r="B17840" t="s">
        <v>87</v>
      </c>
      <c r="C17840" t="s">
        <v>12</v>
      </c>
      <c r="D17840" t="s">
        <v>32</v>
      </c>
      <c r="E17840" t="s">
        <v>14</v>
      </c>
      <c r="F17840" t="s">
        <v>15</v>
      </c>
      <c r="G17840">
        <v>2016</v>
      </c>
      <c r="H17840">
        <v>9855820.5182399992</v>
      </c>
      <c r="I17840">
        <v>9856603.2478199992</v>
      </c>
      <c r="J17840">
        <v>9854904.1921699997</v>
      </c>
    </row>
    <row r="17841" spans="1:10" x14ac:dyDescent="0.25">
      <c r="A17841" t="s">
        <v>44</v>
      </c>
      <c r="B17841" t="s">
        <v>87</v>
      </c>
      <c r="C17841" t="s">
        <v>16</v>
      </c>
      <c r="D17841" t="s">
        <v>32</v>
      </c>
      <c r="E17841" t="s">
        <v>14</v>
      </c>
      <c r="F17841" t="s">
        <v>15</v>
      </c>
      <c r="G17841">
        <v>2016</v>
      </c>
      <c r="H17841">
        <v>10746682.175799999</v>
      </c>
      <c r="I17841">
        <v>10747118.626</v>
      </c>
      <c r="J17841">
        <v>10746198.6482</v>
      </c>
    </row>
    <row r="17842" spans="1:10" x14ac:dyDescent="0.25">
      <c r="A17842" t="s">
        <v>44</v>
      </c>
      <c r="B17842" t="s">
        <v>87</v>
      </c>
      <c r="C17842" t="s">
        <v>12</v>
      </c>
      <c r="D17842" t="s">
        <v>32</v>
      </c>
      <c r="E17842" t="s">
        <v>14</v>
      </c>
      <c r="F17842" t="s">
        <v>17</v>
      </c>
      <c r="G17842">
        <v>2016</v>
      </c>
      <c r="H17842">
        <v>1</v>
      </c>
      <c r="I17842">
        <v>1</v>
      </c>
      <c r="J17842">
        <v>1</v>
      </c>
    </row>
    <row r="17843" spans="1:10" x14ac:dyDescent="0.25">
      <c r="A17843" t="s">
        <v>44</v>
      </c>
      <c r="B17843" t="s">
        <v>87</v>
      </c>
      <c r="C17843" t="s">
        <v>16</v>
      </c>
      <c r="D17843" t="s">
        <v>32</v>
      </c>
      <c r="E17843" t="s">
        <v>14</v>
      </c>
      <c r="F17843" t="s">
        <v>17</v>
      </c>
      <c r="G17843">
        <v>2016</v>
      </c>
      <c r="H17843">
        <v>1</v>
      </c>
      <c r="I17843">
        <v>1</v>
      </c>
      <c r="J17843">
        <v>1</v>
      </c>
    </row>
    <row r="17844" spans="1:10" x14ac:dyDescent="0.25">
      <c r="A17844" t="s">
        <v>44</v>
      </c>
      <c r="B17844" t="s">
        <v>87</v>
      </c>
      <c r="C17844" t="s">
        <v>12</v>
      </c>
      <c r="D17844" t="s">
        <v>32</v>
      </c>
      <c r="E17844" t="s">
        <v>14</v>
      </c>
      <c r="F17844" t="s">
        <v>18</v>
      </c>
      <c r="G17844">
        <v>2016</v>
      </c>
      <c r="H17844">
        <v>99970.731637999997</v>
      </c>
      <c r="I17844">
        <v>99978.671113799996</v>
      </c>
      <c r="J17844">
        <v>99961.437050399996</v>
      </c>
    </row>
    <row r="17845" spans="1:10" x14ac:dyDescent="0.25">
      <c r="A17845" t="s">
        <v>44</v>
      </c>
      <c r="B17845" t="s">
        <v>87</v>
      </c>
      <c r="C17845" t="s">
        <v>16</v>
      </c>
      <c r="D17845" t="s">
        <v>32</v>
      </c>
      <c r="E17845" t="s">
        <v>14</v>
      </c>
      <c r="F17845" t="s">
        <v>18</v>
      </c>
      <c r="G17845">
        <v>2016</v>
      </c>
      <c r="H17845">
        <v>99987.897039300005</v>
      </c>
      <c r="I17845">
        <v>99991.957802999998</v>
      </c>
      <c r="J17845">
        <v>99983.398263800002</v>
      </c>
    </row>
    <row r="17846" spans="1:10" x14ac:dyDescent="0.25">
      <c r="A17846" t="s">
        <v>44</v>
      </c>
      <c r="B17846" t="s">
        <v>87</v>
      </c>
      <c r="C17846" t="s">
        <v>12</v>
      </c>
      <c r="D17846" t="s">
        <v>33</v>
      </c>
      <c r="E17846" t="s">
        <v>14</v>
      </c>
      <c r="F17846" t="s">
        <v>15</v>
      </c>
      <c r="G17846">
        <v>2016</v>
      </c>
      <c r="H17846">
        <v>6267882.0488299998</v>
      </c>
      <c r="I17846">
        <v>6268250.5514500001</v>
      </c>
      <c r="J17846">
        <v>6267442.9378000004</v>
      </c>
    </row>
    <row r="17847" spans="1:10" x14ac:dyDescent="0.25">
      <c r="A17847" t="s">
        <v>44</v>
      </c>
      <c r="B17847" t="s">
        <v>87</v>
      </c>
      <c r="C17847" t="s">
        <v>16</v>
      </c>
      <c r="D17847" t="s">
        <v>33</v>
      </c>
      <c r="E17847" t="s">
        <v>14</v>
      </c>
      <c r="F17847" t="s">
        <v>15</v>
      </c>
      <c r="G17847">
        <v>2016</v>
      </c>
      <c r="H17847">
        <v>7283095.2865899997</v>
      </c>
      <c r="I17847">
        <v>7283296.8062699996</v>
      </c>
      <c r="J17847">
        <v>7282767.3565600002</v>
      </c>
    </row>
    <row r="17848" spans="1:10" x14ac:dyDescent="0.25">
      <c r="A17848" t="s">
        <v>44</v>
      </c>
      <c r="B17848" t="s">
        <v>87</v>
      </c>
      <c r="C17848" t="s">
        <v>12</v>
      </c>
      <c r="D17848" t="s">
        <v>33</v>
      </c>
      <c r="E17848" t="s">
        <v>14</v>
      </c>
      <c r="F17848" t="s">
        <v>17</v>
      </c>
      <c r="G17848">
        <v>2016</v>
      </c>
      <c r="H17848">
        <v>1</v>
      </c>
      <c r="I17848">
        <v>1</v>
      </c>
      <c r="J17848">
        <v>1</v>
      </c>
    </row>
    <row r="17849" spans="1:10" x14ac:dyDescent="0.25">
      <c r="A17849" t="s">
        <v>44</v>
      </c>
      <c r="B17849" t="s">
        <v>87</v>
      </c>
      <c r="C17849" t="s">
        <v>16</v>
      </c>
      <c r="D17849" t="s">
        <v>33</v>
      </c>
      <c r="E17849" t="s">
        <v>14</v>
      </c>
      <c r="F17849" t="s">
        <v>17</v>
      </c>
      <c r="G17849">
        <v>2016</v>
      </c>
      <c r="H17849">
        <v>1</v>
      </c>
      <c r="I17849">
        <v>1</v>
      </c>
      <c r="J17849">
        <v>1</v>
      </c>
    </row>
    <row r="17850" spans="1:10" x14ac:dyDescent="0.25">
      <c r="A17850" t="s">
        <v>44</v>
      </c>
      <c r="B17850" t="s">
        <v>87</v>
      </c>
      <c r="C17850" t="s">
        <v>12</v>
      </c>
      <c r="D17850" t="s">
        <v>33</v>
      </c>
      <c r="E17850" t="s">
        <v>14</v>
      </c>
      <c r="F17850" t="s">
        <v>18</v>
      </c>
      <c r="G17850">
        <v>2016</v>
      </c>
      <c r="H17850">
        <v>99979.200630399995</v>
      </c>
      <c r="I17850">
        <v>99985.078628199903</v>
      </c>
      <c r="J17850">
        <v>99972.196355299995</v>
      </c>
    </row>
    <row r="17851" spans="1:10" x14ac:dyDescent="0.25">
      <c r="A17851" t="s">
        <v>44</v>
      </c>
      <c r="B17851" t="s">
        <v>87</v>
      </c>
      <c r="C17851" t="s">
        <v>16</v>
      </c>
      <c r="D17851" t="s">
        <v>33</v>
      </c>
      <c r="E17851" t="s">
        <v>14</v>
      </c>
      <c r="F17851" t="s">
        <v>18</v>
      </c>
      <c r="G17851">
        <v>2016</v>
      </c>
      <c r="H17851">
        <v>99991.629075999997</v>
      </c>
      <c r="I17851">
        <v>99994.395795400007</v>
      </c>
      <c r="J17851">
        <v>99987.126833899994</v>
      </c>
    </row>
    <row r="17852" spans="1:10" x14ac:dyDescent="0.25">
      <c r="A17852" t="s">
        <v>44</v>
      </c>
      <c r="B17852" t="s">
        <v>87</v>
      </c>
      <c r="C17852" t="s">
        <v>12</v>
      </c>
      <c r="D17852" t="s">
        <v>34</v>
      </c>
      <c r="E17852" t="s">
        <v>14</v>
      </c>
      <c r="F17852" t="s">
        <v>15</v>
      </c>
      <c r="G17852">
        <v>2016</v>
      </c>
      <c r="H17852">
        <v>3518855.5404599998</v>
      </c>
      <c r="I17852">
        <v>3519014.4094799999</v>
      </c>
      <c r="J17852">
        <v>3518657.0096100001</v>
      </c>
    </row>
    <row r="17853" spans="1:10" x14ac:dyDescent="0.25">
      <c r="A17853" t="s">
        <v>44</v>
      </c>
      <c r="B17853" t="s">
        <v>87</v>
      </c>
      <c r="C17853" t="s">
        <v>16</v>
      </c>
      <c r="D17853" t="s">
        <v>34</v>
      </c>
      <c r="E17853" t="s">
        <v>14</v>
      </c>
      <c r="F17853" t="s">
        <v>15</v>
      </c>
      <c r="G17853">
        <v>2016</v>
      </c>
      <c r="H17853">
        <v>4215650.8801100003</v>
      </c>
      <c r="I17853">
        <v>4216810.0463899998</v>
      </c>
      <c r="J17853">
        <v>4215451.0334200002</v>
      </c>
    </row>
    <row r="17854" spans="1:10" x14ac:dyDescent="0.25">
      <c r="A17854" t="s">
        <v>44</v>
      </c>
      <c r="B17854" t="s">
        <v>87</v>
      </c>
      <c r="C17854" t="s">
        <v>12</v>
      </c>
      <c r="D17854" t="s">
        <v>34</v>
      </c>
      <c r="E17854" t="s">
        <v>14</v>
      </c>
      <c r="F17854" t="s">
        <v>17</v>
      </c>
      <c r="G17854">
        <v>2016</v>
      </c>
      <c r="H17854">
        <v>1</v>
      </c>
      <c r="I17854">
        <v>1</v>
      </c>
      <c r="J17854">
        <v>1</v>
      </c>
    </row>
    <row r="17855" spans="1:10" x14ac:dyDescent="0.25">
      <c r="A17855" t="s">
        <v>44</v>
      </c>
      <c r="B17855" t="s">
        <v>87</v>
      </c>
      <c r="C17855" t="s">
        <v>16</v>
      </c>
      <c r="D17855" t="s">
        <v>34</v>
      </c>
      <c r="E17855" t="s">
        <v>14</v>
      </c>
      <c r="F17855" t="s">
        <v>17</v>
      </c>
      <c r="G17855">
        <v>2016</v>
      </c>
      <c r="H17855">
        <v>1</v>
      </c>
      <c r="I17855">
        <v>1</v>
      </c>
      <c r="J17855">
        <v>1</v>
      </c>
    </row>
    <row r="17856" spans="1:10" x14ac:dyDescent="0.25">
      <c r="A17856" t="s">
        <v>44</v>
      </c>
      <c r="B17856" t="s">
        <v>87</v>
      </c>
      <c r="C17856" t="s">
        <v>12</v>
      </c>
      <c r="D17856" t="s">
        <v>34</v>
      </c>
      <c r="E17856" t="s">
        <v>14</v>
      </c>
      <c r="F17856" t="s">
        <v>18</v>
      </c>
      <c r="G17856">
        <v>2016</v>
      </c>
      <c r="H17856">
        <v>99986.731265999901</v>
      </c>
      <c r="I17856">
        <v>99991.2454593</v>
      </c>
      <c r="J17856">
        <v>99981.090099399997</v>
      </c>
    </row>
    <row r="17857" spans="1:10" x14ac:dyDescent="0.25">
      <c r="A17857" t="s">
        <v>44</v>
      </c>
      <c r="B17857" t="s">
        <v>87</v>
      </c>
      <c r="C17857" t="s">
        <v>16</v>
      </c>
      <c r="D17857" t="s">
        <v>34</v>
      </c>
      <c r="E17857" t="s">
        <v>14</v>
      </c>
      <c r="F17857" t="s">
        <v>18</v>
      </c>
      <c r="G17857">
        <v>2016</v>
      </c>
      <c r="H17857">
        <v>99996.425118999905</v>
      </c>
      <c r="I17857">
        <v>100023.92086899999</v>
      </c>
      <c r="J17857">
        <v>99991.684699200006</v>
      </c>
    </row>
    <row r="17858" spans="1:10" x14ac:dyDescent="0.25">
      <c r="A17858" t="s">
        <v>44</v>
      </c>
      <c r="B17858" t="s">
        <v>87</v>
      </c>
      <c r="C17858" t="s">
        <v>12</v>
      </c>
      <c r="D17858" t="s">
        <v>35</v>
      </c>
      <c r="E17858" t="s">
        <v>14</v>
      </c>
      <c r="F17858" t="s">
        <v>15</v>
      </c>
      <c r="G17858">
        <v>2016</v>
      </c>
      <c r="H17858">
        <v>1423219.2653699999</v>
      </c>
      <c r="I17858">
        <v>1423249.4032999999</v>
      </c>
      <c r="J17858">
        <v>1423134.10571</v>
      </c>
    </row>
    <row r="17859" spans="1:10" x14ac:dyDescent="0.25">
      <c r="A17859" t="s">
        <v>44</v>
      </c>
      <c r="B17859" t="s">
        <v>87</v>
      </c>
      <c r="C17859" t="s">
        <v>16</v>
      </c>
      <c r="D17859" t="s">
        <v>35</v>
      </c>
      <c r="E17859" t="s">
        <v>14</v>
      </c>
      <c r="F17859" t="s">
        <v>15</v>
      </c>
      <c r="G17859">
        <v>2016</v>
      </c>
      <c r="H17859">
        <v>1816974.6862900001</v>
      </c>
      <c r="I17859">
        <v>1822166.72695</v>
      </c>
      <c r="J17859">
        <v>1816008.3650400001</v>
      </c>
    </row>
    <row r="17860" spans="1:10" x14ac:dyDescent="0.25">
      <c r="A17860" t="s">
        <v>44</v>
      </c>
      <c r="B17860" t="s">
        <v>87</v>
      </c>
      <c r="C17860" t="s">
        <v>12</v>
      </c>
      <c r="D17860" t="s">
        <v>35</v>
      </c>
      <c r="E17860" t="s">
        <v>14</v>
      </c>
      <c r="F17860" t="s">
        <v>17</v>
      </c>
      <c r="G17860">
        <v>2016</v>
      </c>
      <c r="H17860">
        <v>1</v>
      </c>
      <c r="I17860">
        <v>1</v>
      </c>
      <c r="J17860">
        <v>1</v>
      </c>
    </row>
    <row r="17861" spans="1:10" x14ac:dyDescent="0.25">
      <c r="A17861" t="s">
        <v>44</v>
      </c>
      <c r="B17861" t="s">
        <v>87</v>
      </c>
      <c r="C17861" t="s">
        <v>16</v>
      </c>
      <c r="D17861" t="s">
        <v>35</v>
      </c>
      <c r="E17861" t="s">
        <v>14</v>
      </c>
      <c r="F17861" t="s">
        <v>17</v>
      </c>
      <c r="G17861">
        <v>2016</v>
      </c>
      <c r="H17861">
        <v>1</v>
      </c>
      <c r="I17861">
        <v>1</v>
      </c>
      <c r="J17861">
        <v>1</v>
      </c>
    </row>
    <row r="17862" spans="1:10" x14ac:dyDescent="0.25">
      <c r="A17862" t="s">
        <v>44</v>
      </c>
      <c r="B17862" t="s">
        <v>87</v>
      </c>
      <c r="C17862" t="s">
        <v>12</v>
      </c>
      <c r="D17862" t="s">
        <v>35</v>
      </c>
      <c r="E17862" t="s">
        <v>14</v>
      </c>
      <c r="F17862" t="s">
        <v>18</v>
      </c>
      <c r="G17862">
        <v>2016</v>
      </c>
      <c r="H17862">
        <v>99992.185607799998</v>
      </c>
      <c r="I17862">
        <v>99994.303030800002</v>
      </c>
      <c r="J17862">
        <v>99986.202481500004</v>
      </c>
    </row>
    <row r="17863" spans="1:10" x14ac:dyDescent="0.25">
      <c r="A17863" t="s">
        <v>44</v>
      </c>
      <c r="B17863" t="s">
        <v>87</v>
      </c>
      <c r="C17863" t="s">
        <v>16</v>
      </c>
      <c r="D17863" t="s">
        <v>35</v>
      </c>
      <c r="E17863" t="s">
        <v>14</v>
      </c>
      <c r="F17863" t="s">
        <v>18</v>
      </c>
      <c r="G17863">
        <v>2016</v>
      </c>
      <c r="H17863">
        <v>100047.353081999</v>
      </c>
      <c r="I17863">
        <v>100333.240347999</v>
      </c>
      <c r="J17863">
        <v>99994.144920299994</v>
      </c>
    </row>
    <row r="17864" spans="1:10" x14ac:dyDescent="0.25">
      <c r="A17864" t="s">
        <v>44</v>
      </c>
      <c r="B17864" t="s">
        <v>87</v>
      </c>
      <c r="C17864" t="s">
        <v>12</v>
      </c>
      <c r="D17864" t="s">
        <v>36</v>
      </c>
      <c r="E17864" t="s">
        <v>14</v>
      </c>
      <c r="F17864" t="s">
        <v>15</v>
      </c>
      <c r="G17864">
        <v>2016</v>
      </c>
      <c r="H17864">
        <v>387358.28246999998</v>
      </c>
      <c r="I17864">
        <v>388605.97862000001</v>
      </c>
      <c r="J17864">
        <v>387215.55508000002</v>
      </c>
    </row>
    <row r="17865" spans="1:10" x14ac:dyDescent="0.25">
      <c r="A17865" t="s">
        <v>44</v>
      </c>
      <c r="B17865" t="s">
        <v>87</v>
      </c>
      <c r="C17865" t="s">
        <v>16</v>
      </c>
      <c r="D17865" t="s">
        <v>36</v>
      </c>
      <c r="E17865" t="s">
        <v>14</v>
      </c>
      <c r="F17865" t="s">
        <v>15</v>
      </c>
      <c r="G17865">
        <v>2016</v>
      </c>
      <c r="H17865">
        <v>517079.437951</v>
      </c>
      <c r="I17865">
        <v>521863.91764100001</v>
      </c>
      <c r="J17865">
        <v>515583.29596999998</v>
      </c>
    </row>
    <row r="17866" spans="1:10" x14ac:dyDescent="0.25">
      <c r="A17866" t="s">
        <v>44</v>
      </c>
      <c r="B17866" t="s">
        <v>87</v>
      </c>
      <c r="C17866" t="s">
        <v>12</v>
      </c>
      <c r="D17866" t="s">
        <v>36</v>
      </c>
      <c r="E17866" t="s">
        <v>14</v>
      </c>
      <c r="F17866" t="s">
        <v>17</v>
      </c>
      <c r="G17866">
        <v>2016</v>
      </c>
      <c r="H17866">
        <v>1</v>
      </c>
      <c r="I17866">
        <v>1</v>
      </c>
      <c r="J17866">
        <v>1</v>
      </c>
    </row>
    <row r="17867" spans="1:10" x14ac:dyDescent="0.25">
      <c r="A17867" t="s">
        <v>44</v>
      </c>
      <c r="B17867" t="s">
        <v>87</v>
      </c>
      <c r="C17867" t="s">
        <v>16</v>
      </c>
      <c r="D17867" t="s">
        <v>36</v>
      </c>
      <c r="E17867" t="s">
        <v>14</v>
      </c>
      <c r="F17867" t="s">
        <v>17</v>
      </c>
      <c r="G17867">
        <v>2016</v>
      </c>
      <c r="H17867">
        <v>1</v>
      </c>
      <c r="I17867">
        <v>1</v>
      </c>
      <c r="J17867">
        <v>1</v>
      </c>
    </row>
    <row r="17868" spans="1:10" x14ac:dyDescent="0.25">
      <c r="A17868" t="s">
        <v>44</v>
      </c>
      <c r="B17868" t="s">
        <v>87</v>
      </c>
      <c r="C17868" t="s">
        <v>12</v>
      </c>
      <c r="D17868" t="s">
        <v>36</v>
      </c>
      <c r="E17868" t="s">
        <v>14</v>
      </c>
      <c r="F17868" t="s">
        <v>18</v>
      </c>
      <c r="G17868">
        <v>2016</v>
      </c>
      <c r="H17868">
        <v>100025.71471499999</v>
      </c>
      <c r="I17868">
        <v>100347.901447</v>
      </c>
      <c r="J17868">
        <v>99988.858889499999</v>
      </c>
    </row>
    <row r="17869" spans="1:10" x14ac:dyDescent="0.25">
      <c r="A17869" t="s">
        <v>44</v>
      </c>
      <c r="B17869" t="s">
        <v>87</v>
      </c>
      <c r="C17869" t="s">
        <v>16</v>
      </c>
      <c r="D17869" t="s">
        <v>36</v>
      </c>
      <c r="E17869" t="s">
        <v>14</v>
      </c>
      <c r="F17869" t="s">
        <v>18</v>
      </c>
      <c r="G17869">
        <v>2016</v>
      </c>
      <c r="H17869">
        <v>100286.128021</v>
      </c>
      <c r="I17869">
        <v>101214.064635</v>
      </c>
      <c r="J17869">
        <v>99995.955418600002</v>
      </c>
    </row>
    <row r="17870" spans="1:10" x14ac:dyDescent="0.25">
      <c r="A17870" t="s">
        <v>44</v>
      </c>
      <c r="B17870" t="s">
        <v>87</v>
      </c>
      <c r="C17870" t="s">
        <v>12</v>
      </c>
      <c r="D17870" t="s">
        <v>37</v>
      </c>
      <c r="E17870" t="s">
        <v>14</v>
      </c>
      <c r="F17870" t="s">
        <v>15</v>
      </c>
      <c r="G17870">
        <v>2016</v>
      </c>
      <c r="H17870">
        <v>65041.077682499999</v>
      </c>
      <c r="I17870">
        <v>65605.7399534</v>
      </c>
      <c r="J17870">
        <v>64910.294706599998</v>
      </c>
    </row>
    <row r="17871" spans="1:10" x14ac:dyDescent="0.25">
      <c r="A17871" t="s">
        <v>44</v>
      </c>
      <c r="B17871" t="s">
        <v>87</v>
      </c>
      <c r="C17871" t="s">
        <v>16</v>
      </c>
      <c r="D17871" t="s">
        <v>37</v>
      </c>
      <c r="E17871" t="s">
        <v>14</v>
      </c>
      <c r="F17871" t="s">
        <v>15</v>
      </c>
      <c r="G17871">
        <v>2016</v>
      </c>
      <c r="H17871">
        <v>93709.048619699999</v>
      </c>
      <c r="I17871">
        <v>94798.608758400005</v>
      </c>
      <c r="J17871">
        <v>93146.502377600002</v>
      </c>
    </row>
    <row r="17872" spans="1:10" x14ac:dyDescent="0.25">
      <c r="A17872" t="s">
        <v>44</v>
      </c>
      <c r="B17872" t="s">
        <v>87</v>
      </c>
      <c r="C17872" t="s">
        <v>12</v>
      </c>
      <c r="D17872" t="s">
        <v>37</v>
      </c>
      <c r="E17872" t="s">
        <v>14</v>
      </c>
      <c r="F17872" t="s">
        <v>17</v>
      </c>
      <c r="G17872">
        <v>2016</v>
      </c>
      <c r="H17872">
        <v>1</v>
      </c>
      <c r="I17872">
        <v>1</v>
      </c>
      <c r="J17872">
        <v>1</v>
      </c>
    </row>
    <row r="17873" spans="1:10" x14ac:dyDescent="0.25">
      <c r="A17873" t="s">
        <v>44</v>
      </c>
      <c r="B17873" t="s">
        <v>87</v>
      </c>
      <c r="C17873" t="s">
        <v>16</v>
      </c>
      <c r="D17873" t="s">
        <v>37</v>
      </c>
      <c r="E17873" t="s">
        <v>14</v>
      </c>
      <c r="F17873" t="s">
        <v>17</v>
      </c>
      <c r="G17873">
        <v>2016</v>
      </c>
      <c r="H17873">
        <v>1</v>
      </c>
      <c r="I17873">
        <v>1</v>
      </c>
      <c r="J17873">
        <v>1</v>
      </c>
    </row>
    <row r="17874" spans="1:10" x14ac:dyDescent="0.25">
      <c r="A17874" t="s">
        <v>44</v>
      </c>
      <c r="B17874" t="s">
        <v>87</v>
      </c>
      <c r="C17874" t="s">
        <v>12</v>
      </c>
      <c r="D17874" t="s">
        <v>37</v>
      </c>
      <c r="E17874" t="s">
        <v>14</v>
      </c>
      <c r="F17874" t="s">
        <v>18</v>
      </c>
      <c r="G17874">
        <v>2016</v>
      </c>
      <c r="H17874">
        <v>100182.969026999</v>
      </c>
      <c r="I17874">
        <v>101052.720034</v>
      </c>
      <c r="J17874">
        <v>99981.5236133</v>
      </c>
    </row>
    <row r="17875" spans="1:10" x14ac:dyDescent="0.25">
      <c r="A17875" t="s">
        <v>44</v>
      </c>
      <c r="B17875" t="s">
        <v>87</v>
      </c>
      <c r="C17875" t="s">
        <v>16</v>
      </c>
      <c r="D17875" t="s">
        <v>37</v>
      </c>
      <c r="E17875" t="s">
        <v>14</v>
      </c>
      <c r="F17875" t="s">
        <v>18</v>
      </c>
      <c r="G17875">
        <v>2016</v>
      </c>
      <c r="H17875">
        <v>100613.369442</v>
      </c>
      <c r="I17875">
        <v>101783.206489</v>
      </c>
      <c r="J17875">
        <v>100009.375764</v>
      </c>
    </row>
    <row r="17876" spans="1:10" x14ac:dyDescent="0.25">
      <c r="A17876" t="s">
        <v>44</v>
      </c>
      <c r="B17876" t="s">
        <v>87</v>
      </c>
      <c r="C17876" t="s">
        <v>12</v>
      </c>
      <c r="D17876" t="s">
        <v>13</v>
      </c>
      <c r="E17876" t="s">
        <v>40</v>
      </c>
      <c r="F17876" t="s">
        <v>15</v>
      </c>
      <c r="G17876">
        <v>2016</v>
      </c>
      <c r="H17876">
        <v>13158.320168300001</v>
      </c>
      <c r="I17876">
        <v>14889.4297768</v>
      </c>
      <c r="J17876">
        <v>11661.2631612</v>
      </c>
    </row>
    <row r="17877" spans="1:10" x14ac:dyDescent="0.25">
      <c r="A17877" t="s">
        <v>44</v>
      </c>
      <c r="B17877" t="s">
        <v>87</v>
      </c>
      <c r="C17877" t="s">
        <v>16</v>
      </c>
      <c r="D17877" t="s">
        <v>13</v>
      </c>
      <c r="E17877" t="s">
        <v>40</v>
      </c>
      <c r="F17877" t="s">
        <v>15</v>
      </c>
      <c r="G17877">
        <v>2016</v>
      </c>
      <c r="H17877">
        <v>10062.9978426</v>
      </c>
      <c r="I17877">
        <v>11381.1132502</v>
      </c>
      <c r="J17877">
        <v>8909.8813131299994</v>
      </c>
    </row>
    <row r="17878" spans="1:10" x14ac:dyDescent="0.25">
      <c r="A17878" t="s">
        <v>44</v>
      </c>
      <c r="B17878" t="s">
        <v>87</v>
      </c>
      <c r="C17878" t="s">
        <v>12</v>
      </c>
      <c r="D17878" t="s">
        <v>13</v>
      </c>
      <c r="E17878" t="s">
        <v>40</v>
      </c>
      <c r="F17878" t="s">
        <v>17</v>
      </c>
      <c r="G17878">
        <v>2016</v>
      </c>
      <c r="H17878">
        <v>2.3273699218599999E-4</v>
      </c>
      <c r="I17878">
        <v>2.6282354423099997E-4</v>
      </c>
      <c r="J17878">
        <v>2.0484115192299999E-4</v>
      </c>
    </row>
    <row r="17879" spans="1:10" x14ac:dyDescent="0.25">
      <c r="A17879" t="s">
        <v>44</v>
      </c>
      <c r="B17879" t="s">
        <v>87</v>
      </c>
      <c r="C17879" t="s">
        <v>16</v>
      </c>
      <c r="D17879" t="s">
        <v>13</v>
      </c>
      <c r="E17879" t="s">
        <v>40</v>
      </c>
      <c r="F17879" t="s">
        <v>17</v>
      </c>
      <c r="G17879">
        <v>2016</v>
      </c>
      <c r="H17879">
        <v>1.9606562155799999E-4</v>
      </c>
      <c r="I17879">
        <v>2.21356765263E-4</v>
      </c>
      <c r="J17879">
        <v>1.7207572485E-4</v>
      </c>
    </row>
    <row r="17880" spans="1:10" x14ac:dyDescent="0.25">
      <c r="A17880" t="s">
        <v>44</v>
      </c>
      <c r="B17880" t="s">
        <v>87</v>
      </c>
      <c r="C17880" t="s">
        <v>12</v>
      </c>
      <c r="D17880" t="s">
        <v>13</v>
      </c>
      <c r="E17880" t="s">
        <v>40</v>
      </c>
      <c r="F17880" t="s">
        <v>18</v>
      </c>
      <c r="G17880">
        <v>2016</v>
      </c>
      <c r="H17880">
        <v>22.2968268063</v>
      </c>
      <c r="I17880">
        <v>25.230199047500001</v>
      </c>
      <c r="J17880">
        <v>19.7600576458</v>
      </c>
    </row>
    <row r="17881" spans="1:10" x14ac:dyDescent="0.25">
      <c r="A17881" t="s">
        <v>44</v>
      </c>
      <c r="B17881" t="s">
        <v>87</v>
      </c>
      <c r="C17881" t="s">
        <v>16</v>
      </c>
      <c r="D17881" t="s">
        <v>13</v>
      </c>
      <c r="E17881" t="s">
        <v>40</v>
      </c>
      <c r="F17881" t="s">
        <v>18</v>
      </c>
      <c r="G17881">
        <v>2016</v>
      </c>
      <c r="H17881">
        <v>18.941640624400002</v>
      </c>
      <c r="I17881">
        <v>21.4227370873</v>
      </c>
      <c r="J17881">
        <v>16.7711225302</v>
      </c>
    </row>
    <row r="17882" spans="1:10" x14ac:dyDescent="0.25">
      <c r="A17882" t="s">
        <v>44</v>
      </c>
      <c r="B17882" t="s">
        <v>87</v>
      </c>
      <c r="C17882" t="s">
        <v>12</v>
      </c>
      <c r="D17882" t="s">
        <v>19</v>
      </c>
      <c r="E17882" t="s">
        <v>40</v>
      </c>
      <c r="F17882" t="s">
        <v>15</v>
      </c>
      <c r="G17882">
        <v>2016</v>
      </c>
      <c r="H17882">
        <v>26931.578522799999</v>
      </c>
      <c r="I17882">
        <v>29685.460598999998</v>
      </c>
      <c r="J17882">
        <v>24488.2331442</v>
      </c>
    </row>
    <row r="17883" spans="1:10" x14ac:dyDescent="0.25">
      <c r="A17883" t="s">
        <v>44</v>
      </c>
      <c r="B17883" t="s">
        <v>87</v>
      </c>
      <c r="C17883" t="s">
        <v>16</v>
      </c>
      <c r="D17883" t="s">
        <v>19</v>
      </c>
      <c r="E17883" t="s">
        <v>40</v>
      </c>
      <c r="F17883" t="s">
        <v>15</v>
      </c>
      <c r="G17883">
        <v>2016</v>
      </c>
      <c r="H17883">
        <v>22252.755455899998</v>
      </c>
      <c r="I17883">
        <v>24497.284928100002</v>
      </c>
      <c r="J17883">
        <v>20168.064562299998</v>
      </c>
    </row>
    <row r="17884" spans="1:10" x14ac:dyDescent="0.25">
      <c r="A17884" t="s">
        <v>44</v>
      </c>
      <c r="B17884" t="s">
        <v>87</v>
      </c>
      <c r="C17884" t="s">
        <v>12</v>
      </c>
      <c r="D17884" t="s">
        <v>19</v>
      </c>
      <c r="E17884" t="s">
        <v>40</v>
      </c>
      <c r="F17884" t="s">
        <v>17</v>
      </c>
      <c r="G17884">
        <v>2016</v>
      </c>
      <c r="H17884">
        <v>4.2129470823100001E-4</v>
      </c>
      <c r="I17884">
        <v>4.6462299781399998E-4</v>
      </c>
      <c r="J17884">
        <v>3.82299788711E-4</v>
      </c>
    </row>
    <row r="17885" spans="1:10" x14ac:dyDescent="0.25">
      <c r="A17885" t="s">
        <v>44</v>
      </c>
      <c r="B17885" t="s">
        <v>87</v>
      </c>
      <c r="C17885" t="s">
        <v>16</v>
      </c>
      <c r="D17885" t="s">
        <v>19</v>
      </c>
      <c r="E17885" t="s">
        <v>40</v>
      </c>
      <c r="F17885" t="s">
        <v>17</v>
      </c>
      <c r="G17885">
        <v>2016</v>
      </c>
      <c r="H17885">
        <v>3.83279547987E-4</v>
      </c>
      <c r="I17885">
        <v>4.2145303284100001E-4</v>
      </c>
      <c r="J17885">
        <v>3.4686402630100001E-4</v>
      </c>
    </row>
    <row r="17886" spans="1:10" x14ac:dyDescent="0.25">
      <c r="A17886" t="s">
        <v>44</v>
      </c>
      <c r="B17886" t="s">
        <v>87</v>
      </c>
      <c r="C17886" t="s">
        <v>12</v>
      </c>
      <c r="D17886" t="s">
        <v>19</v>
      </c>
      <c r="E17886" t="s">
        <v>40</v>
      </c>
      <c r="F17886" t="s">
        <v>18</v>
      </c>
      <c r="G17886">
        <v>2016</v>
      </c>
      <c r="H17886">
        <v>40.394338013000002</v>
      </c>
      <c r="I17886">
        <v>44.524851318699902</v>
      </c>
      <c r="J17886">
        <v>36.729594818499997</v>
      </c>
    </row>
    <row r="17887" spans="1:10" x14ac:dyDescent="0.25">
      <c r="A17887" t="s">
        <v>44</v>
      </c>
      <c r="B17887" t="s">
        <v>87</v>
      </c>
      <c r="C17887" t="s">
        <v>16</v>
      </c>
      <c r="D17887" t="s">
        <v>19</v>
      </c>
      <c r="E17887" t="s">
        <v>40</v>
      </c>
      <c r="F17887" t="s">
        <v>18</v>
      </c>
      <c r="G17887">
        <v>2016</v>
      </c>
      <c r="H17887">
        <v>37.205503833199998</v>
      </c>
      <c r="I17887">
        <v>40.958245827299997</v>
      </c>
      <c r="J17887">
        <v>33.720004017800001</v>
      </c>
    </row>
    <row r="17888" spans="1:10" x14ac:dyDescent="0.25">
      <c r="A17888" t="s">
        <v>44</v>
      </c>
      <c r="B17888" t="s">
        <v>87</v>
      </c>
      <c r="C17888" t="s">
        <v>12</v>
      </c>
      <c r="D17888" t="s">
        <v>20</v>
      </c>
      <c r="E17888" t="s">
        <v>40</v>
      </c>
      <c r="F17888" t="s">
        <v>15</v>
      </c>
      <c r="G17888">
        <v>2016</v>
      </c>
      <c r="H17888">
        <v>39317.619870299997</v>
      </c>
      <c r="I17888">
        <v>43103.746848399998</v>
      </c>
      <c r="J17888">
        <v>35615.852833700003</v>
      </c>
    </row>
    <row r="17889" spans="1:10" x14ac:dyDescent="0.25">
      <c r="A17889" t="s">
        <v>44</v>
      </c>
      <c r="B17889" t="s">
        <v>87</v>
      </c>
      <c r="C17889" t="s">
        <v>16</v>
      </c>
      <c r="D17889" t="s">
        <v>20</v>
      </c>
      <c r="E17889" t="s">
        <v>40</v>
      </c>
      <c r="F17889" t="s">
        <v>15</v>
      </c>
      <c r="G17889">
        <v>2016</v>
      </c>
      <c r="H17889">
        <v>35201.975250800002</v>
      </c>
      <c r="I17889">
        <v>38681.784077700002</v>
      </c>
      <c r="J17889">
        <v>31741.7852179</v>
      </c>
    </row>
    <row r="17890" spans="1:10" x14ac:dyDescent="0.25">
      <c r="A17890" t="s">
        <v>44</v>
      </c>
      <c r="B17890" t="s">
        <v>87</v>
      </c>
      <c r="C17890" t="s">
        <v>12</v>
      </c>
      <c r="D17890" t="s">
        <v>20</v>
      </c>
      <c r="E17890" t="s">
        <v>40</v>
      </c>
      <c r="F17890" t="s">
        <v>17</v>
      </c>
      <c r="G17890">
        <v>2016</v>
      </c>
      <c r="H17890">
        <v>6.1515916755399997E-4</v>
      </c>
      <c r="I17890">
        <v>6.7522569964500003E-4</v>
      </c>
      <c r="J17890">
        <v>5.5770410880999998E-4</v>
      </c>
    </row>
    <row r="17891" spans="1:10" x14ac:dyDescent="0.25">
      <c r="A17891" t="s">
        <v>44</v>
      </c>
      <c r="B17891" t="s">
        <v>87</v>
      </c>
      <c r="C17891" t="s">
        <v>16</v>
      </c>
      <c r="D17891" t="s">
        <v>20</v>
      </c>
      <c r="E17891" t="s">
        <v>40</v>
      </c>
      <c r="F17891" t="s">
        <v>17</v>
      </c>
      <c r="G17891">
        <v>2016</v>
      </c>
      <c r="H17891">
        <v>5.9901523574600003E-4</v>
      </c>
      <c r="I17891">
        <v>6.5879907495600002E-4</v>
      </c>
      <c r="J17891">
        <v>5.4000668039400003E-4</v>
      </c>
    </row>
    <row r="17892" spans="1:10" x14ac:dyDescent="0.25">
      <c r="A17892" t="s">
        <v>44</v>
      </c>
      <c r="B17892" t="s">
        <v>87</v>
      </c>
      <c r="C17892" t="s">
        <v>12</v>
      </c>
      <c r="D17892" t="s">
        <v>20</v>
      </c>
      <c r="E17892" t="s">
        <v>40</v>
      </c>
      <c r="F17892" t="s">
        <v>18</v>
      </c>
      <c r="G17892">
        <v>2016</v>
      </c>
      <c r="H17892">
        <v>58.662156395199901</v>
      </c>
      <c r="I17892">
        <v>64.311083610399905</v>
      </c>
      <c r="J17892">
        <v>53.139094786699999</v>
      </c>
    </row>
    <row r="17893" spans="1:10" x14ac:dyDescent="0.25">
      <c r="A17893" t="s">
        <v>44</v>
      </c>
      <c r="B17893" t="s">
        <v>87</v>
      </c>
      <c r="C17893" t="s">
        <v>16</v>
      </c>
      <c r="D17893" t="s">
        <v>20</v>
      </c>
      <c r="E17893" t="s">
        <v>40</v>
      </c>
      <c r="F17893" t="s">
        <v>18</v>
      </c>
      <c r="G17893">
        <v>2016</v>
      </c>
      <c r="H17893">
        <v>58.694421607899997</v>
      </c>
      <c r="I17893">
        <v>64.4965212046</v>
      </c>
      <c r="J17893">
        <v>52.9250336351</v>
      </c>
    </row>
    <row r="17894" spans="1:10" x14ac:dyDescent="0.25">
      <c r="A17894" t="s">
        <v>44</v>
      </c>
      <c r="B17894" t="s">
        <v>87</v>
      </c>
      <c r="C17894" t="s">
        <v>12</v>
      </c>
      <c r="D17894" t="s">
        <v>21</v>
      </c>
      <c r="E17894" t="s">
        <v>40</v>
      </c>
      <c r="F17894" t="s">
        <v>15</v>
      </c>
      <c r="G17894">
        <v>2016</v>
      </c>
      <c r="H17894">
        <v>63339.946070899998</v>
      </c>
      <c r="I17894">
        <v>71012.033953499995</v>
      </c>
      <c r="J17894">
        <v>56440.802484300002</v>
      </c>
    </row>
    <row r="17895" spans="1:10" x14ac:dyDescent="0.25">
      <c r="A17895" t="s">
        <v>44</v>
      </c>
      <c r="B17895" t="s">
        <v>87</v>
      </c>
      <c r="C17895" t="s">
        <v>16</v>
      </c>
      <c r="D17895" t="s">
        <v>21</v>
      </c>
      <c r="E17895" t="s">
        <v>40</v>
      </c>
      <c r="F17895" t="s">
        <v>15</v>
      </c>
      <c r="G17895">
        <v>2016</v>
      </c>
      <c r="H17895">
        <v>60734.479163800002</v>
      </c>
      <c r="I17895">
        <v>68123.346774999998</v>
      </c>
      <c r="J17895">
        <v>53793.6096311</v>
      </c>
    </row>
    <row r="17896" spans="1:10" x14ac:dyDescent="0.25">
      <c r="A17896" t="s">
        <v>44</v>
      </c>
      <c r="B17896" t="s">
        <v>87</v>
      </c>
      <c r="C17896" t="s">
        <v>12</v>
      </c>
      <c r="D17896" t="s">
        <v>21</v>
      </c>
      <c r="E17896" t="s">
        <v>40</v>
      </c>
      <c r="F17896" t="s">
        <v>17</v>
      </c>
      <c r="G17896">
        <v>2016</v>
      </c>
      <c r="H17896">
        <v>9.9052352113800004E-4</v>
      </c>
      <c r="I17896">
        <v>1.1103952682700001E-3</v>
      </c>
      <c r="J17896">
        <v>8.8229320503499997E-4</v>
      </c>
    </row>
    <row r="17897" spans="1:10" x14ac:dyDescent="0.25">
      <c r="A17897" t="s">
        <v>44</v>
      </c>
      <c r="B17897" t="s">
        <v>87</v>
      </c>
      <c r="C17897" t="s">
        <v>16</v>
      </c>
      <c r="D17897" t="s">
        <v>21</v>
      </c>
      <c r="E17897" t="s">
        <v>40</v>
      </c>
      <c r="F17897" t="s">
        <v>17</v>
      </c>
      <c r="G17897">
        <v>2016</v>
      </c>
      <c r="H17897">
        <v>1.04260573024E-3</v>
      </c>
      <c r="I17897">
        <v>1.1706387673500001E-3</v>
      </c>
      <c r="J17897">
        <v>9.2183222509699999E-4</v>
      </c>
    </row>
    <row r="17898" spans="1:10" x14ac:dyDescent="0.25">
      <c r="A17898" t="s">
        <v>44</v>
      </c>
      <c r="B17898" t="s">
        <v>87</v>
      </c>
      <c r="C17898" t="s">
        <v>12</v>
      </c>
      <c r="D17898" t="s">
        <v>21</v>
      </c>
      <c r="E17898" t="s">
        <v>40</v>
      </c>
      <c r="F17898" t="s">
        <v>18</v>
      </c>
      <c r="G17898">
        <v>2016</v>
      </c>
      <c r="H17898">
        <v>96.901159862699998</v>
      </c>
      <c r="I17898">
        <v>108.638369325</v>
      </c>
      <c r="J17898">
        <v>86.346445861899994</v>
      </c>
    </row>
    <row r="17899" spans="1:10" x14ac:dyDescent="0.25">
      <c r="A17899" t="s">
        <v>44</v>
      </c>
      <c r="B17899" t="s">
        <v>87</v>
      </c>
      <c r="C17899" t="s">
        <v>16</v>
      </c>
      <c r="D17899" t="s">
        <v>21</v>
      </c>
      <c r="E17899" t="s">
        <v>40</v>
      </c>
      <c r="F17899" t="s">
        <v>18</v>
      </c>
      <c r="G17899">
        <v>2016</v>
      </c>
      <c r="H17899">
        <v>103.46209111799899</v>
      </c>
      <c r="I17899">
        <v>116.0491373</v>
      </c>
      <c r="J17899">
        <v>91.638216345399996</v>
      </c>
    </row>
    <row r="17900" spans="1:10" x14ac:dyDescent="0.25">
      <c r="A17900" t="s">
        <v>44</v>
      </c>
      <c r="B17900" t="s">
        <v>87</v>
      </c>
      <c r="C17900" t="s">
        <v>12</v>
      </c>
      <c r="D17900" t="s">
        <v>22</v>
      </c>
      <c r="E17900" t="s">
        <v>40</v>
      </c>
      <c r="F17900" t="s">
        <v>15</v>
      </c>
      <c r="G17900">
        <v>2016</v>
      </c>
      <c r="H17900">
        <v>113930.932336</v>
      </c>
      <c r="I17900">
        <v>128919.59824599999</v>
      </c>
      <c r="J17900">
        <v>101504.51906599999</v>
      </c>
    </row>
    <row r="17901" spans="1:10" x14ac:dyDescent="0.25">
      <c r="A17901" t="s">
        <v>44</v>
      </c>
      <c r="B17901" t="s">
        <v>87</v>
      </c>
      <c r="C17901" t="s">
        <v>16</v>
      </c>
      <c r="D17901" t="s">
        <v>22</v>
      </c>
      <c r="E17901" t="s">
        <v>40</v>
      </c>
      <c r="F17901" t="s">
        <v>15</v>
      </c>
      <c r="G17901">
        <v>2016</v>
      </c>
      <c r="H17901">
        <v>111248.750245</v>
      </c>
      <c r="I17901">
        <v>125284.583744</v>
      </c>
      <c r="J17901">
        <v>98571.583879700003</v>
      </c>
    </row>
    <row r="17902" spans="1:10" x14ac:dyDescent="0.25">
      <c r="A17902" t="s">
        <v>44</v>
      </c>
      <c r="B17902" t="s">
        <v>87</v>
      </c>
      <c r="C17902" t="s">
        <v>12</v>
      </c>
      <c r="D17902" t="s">
        <v>22</v>
      </c>
      <c r="E17902" t="s">
        <v>40</v>
      </c>
      <c r="F17902" t="s">
        <v>17</v>
      </c>
      <c r="G17902">
        <v>2016</v>
      </c>
      <c r="H17902">
        <v>1.85980287028E-3</v>
      </c>
      <c r="I17902">
        <v>2.1026622644400002E-3</v>
      </c>
      <c r="J17902">
        <v>1.6534460579599999E-3</v>
      </c>
    </row>
    <row r="17903" spans="1:10" x14ac:dyDescent="0.25">
      <c r="A17903" t="s">
        <v>44</v>
      </c>
      <c r="B17903" t="s">
        <v>87</v>
      </c>
      <c r="C17903" t="s">
        <v>16</v>
      </c>
      <c r="D17903" t="s">
        <v>22</v>
      </c>
      <c r="E17903" t="s">
        <v>40</v>
      </c>
      <c r="F17903" t="s">
        <v>17</v>
      </c>
      <c r="G17903">
        <v>2016</v>
      </c>
      <c r="H17903">
        <v>1.9832818472599999E-3</v>
      </c>
      <c r="I17903">
        <v>2.2330697068100001E-3</v>
      </c>
      <c r="J17903">
        <v>1.7562081692799999E-3</v>
      </c>
    </row>
    <row r="17904" spans="1:10" x14ac:dyDescent="0.25">
      <c r="A17904" t="s">
        <v>44</v>
      </c>
      <c r="B17904" t="s">
        <v>87</v>
      </c>
      <c r="C17904" t="s">
        <v>12</v>
      </c>
      <c r="D17904" t="s">
        <v>22</v>
      </c>
      <c r="E17904" t="s">
        <v>40</v>
      </c>
      <c r="F17904" t="s">
        <v>18</v>
      </c>
      <c r="G17904">
        <v>2016</v>
      </c>
      <c r="H17904">
        <v>182.12156111799999</v>
      </c>
      <c r="I17904">
        <v>206.08133375099999</v>
      </c>
      <c r="J17904">
        <v>162.25761603000001</v>
      </c>
    </row>
    <row r="17905" spans="1:10" x14ac:dyDescent="0.25">
      <c r="A17905" t="s">
        <v>44</v>
      </c>
      <c r="B17905" t="s">
        <v>87</v>
      </c>
      <c r="C17905" t="s">
        <v>16</v>
      </c>
      <c r="D17905" t="s">
        <v>22</v>
      </c>
      <c r="E17905" t="s">
        <v>40</v>
      </c>
      <c r="F17905" t="s">
        <v>18</v>
      </c>
      <c r="G17905">
        <v>2016</v>
      </c>
      <c r="H17905">
        <v>196.98284798499901</v>
      </c>
      <c r="I17905">
        <v>221.83542790300001</v>
      </c>
      <c r="J17905">
        <v>174.535995058</v>
      </c>
    </row>
    <row r="17906" spans="1:10" x14ac:dyDescent="0.25">
      <c r="A17906" t="s">
        <v>44</v>
      </c>
      <c r="B17906" t="s">
        <v>87</v>
      </c>
      <c r="C17906" t="s">
        <v>12</v>
      </c>
      <c r="D17906" t="s">
        <v>23</v>
      </c>
      <c r="E17906" t="s">
        <v>40</v>
      </c>
      <c r="F17906" t="s">
        <v>15</v>
      </c>
      <c r="G17906">
        <v>2016</v>
      </c>
      <c r="H17906">
        <v>183258.98490499999</v>
      </c>
      <c r="I17906">
        <v>202837.865204</v>
      </c>
      <c r="J17906">
        <v>166875.43049999999</v>
      </c>
    </row>
    <row r="17907" spans="1:10" x14ac:dyDescent="0.25">
      <c r="A17907" t="s">
        <v>44</v>
      </c>
      <c r="B17907" t="s">
        <v>87</v>
      </c>
      <c r="C17907" t="s">
        <v>16</v>
      </c>
      <c r="D17907" t="s">
        <v>23</v>
      </c>
      <c r="E17907" t="s">
        <v>40</v>
      </c>
      <c r="F17907" t="s">
        <v>15</v>
      </c>
      <c r="G17907">
        <v>2016</v>
      </c>
      <c r="H17907">
        <v>171153.61515299999</v>
      </c>
      <c r="I17907">
        <v>188779.21260599999</v>
      </c>
      <c r="J17907">
        <v>155526.23427700001</v>
      </c>
    </row>
    <row r="17908" spans="1:10" x14ac:dyDescent="0.25">
      <c r="A17908" t="s">
        <v>44</v>
      </c>
      <c r="B17908" t="s">
        <v>87</v>
      </c>
      <c r="C17908" t="s">
        <v>12</v>
      </c>
      <c r="D17908" t="s">
        <v>23</v>
      </c>
      <c r="E17908" t="s">
        <v>40</v>
      </c>
      <c r="F17908" t="s">
        <v>17</v>
      </c>
      <c r="G17908">
        <v>2016</v>
      </c>
      <c r="H17908">
        <v>3.1492126180600001E-3</v>
      </c>
      <c r="I17908">
        <v>3.4825244804600002E-3</v>
      </c>
      <c r="J17908">
        <v>2.8701612579499999E-3</v>
      </c>
    </row>
    <row r="17909" spans="1:10" x14ac:dyDescent="0.25">
      <c r="A17909" t="s">
        <v>44</v>
      </c>
      <c r="B17909" t="s">
        <v>87</v>
      </c>
      <c r="C17909" t="s">
        <v>16</v>
      </c>
      <c r="D17909" t="s">
        <v>23</v>
      </c>
      <c r="E17909" t="s">
        <v>40</v>
      </c>
      <c r="F17909" t="s">
        <v>17</v>
      </c>
      <c r="G17909">
        <v>2016</v>
      </c>
      <c r="H17909">
        <v>3.16035093441E-3</v>
      </c>
      <c r="I17909">
        <v>3.4902958311200001E-3</v>
      </c>
      <c r="J17909">
        <v>2.8708362699199999E-3</v>
      </c>
    </row>
    <row r="17910" spans="1:10" x14ac:dyDescent="0.25">
      <c r="A17910" t="s">
        <v>44</v>
      </c>
      <c r="B17910" t="s">
        <v>87</v>
      </c>
      <c r="C17910" t="s">
        <v>12</v>
      </c>
      <c r="D17910" t="s">
        <v>23</v>
      </c>
      <c r="E17910" t="s">
        <v>40</v>
      </c>
      <c r="F17910" t="s">
        <v>18</v>
      </c>
      <c r="G17910">
        <v>2016</v>
      </c>
      <c r="H17910">
        <v>308.82350670099999</v>
      </c>
      <c r="I17910">
        <v>341.81735130999999</v>
      </c>
      <c r="J17910">
        <v>281.21434621999998</v>
      </c>
    </row>
    <row r="17911" spans="1:10" x14ac:dyDescent="0.25">
      <c r="A17911" t="s">
        <v>44</v>
      </c>
      <c r="B17911" t="s">
        <v>87</v>
      </c>
      <c r="C17911" t="s">
        <v>16</v>
      </c>
      <c r="D17911" t="s">
        <v>23</v>
      </c>
      <c r="E17911" t="s">
        <v>40</v>
      </c>
      <c r="F17911" t="s">
        <v>18</v>
      </c>
      <c r="G17911">
        <v>2016</v>
      </c>
      <c r="H17911">
        <v>313.901596842</v>
      </c>
      <c r="I17911">
        <v>346.22754672600001</v>
      </c>
      <c r="J17911">
        <v>285.24044465499998</v>
      </c>
    </row>
    <row r="17912" spans="1:10" x14ac:dyDescent="0.25">
      <c r="A17912" t="s">
        <v>44</v>
      </c>
      <c r="B17912" t="s">
        <v>87</v>
      </c>
      <c r="C17912" t="s">
        <v>12</v>
      </c>
      <c r="D17912" t="s">
        <v>24</v>
      </c>
      <c r="E17912" t="s">
        <v>40</v>
      </c>
      <c r="F17912" t="s">
        <v>15</v>
      </c>
      <c r="G17912">
        <v>2016</v>
      </c>
      <c r="H17912">
        <v>288264.46764799999</v>
      </c>
      <c r="I17912">
        <v>313630.61521999998</v>
      </c>
      <c r="J17912">
        <v>265270.54763400002</v>
      </c>
    </row>
    <row r="17913" spans="1:10" x14ac:dyDescent="0.25">
      <c r="A17913" t="s">
        <v>44</v>
      </c>
      <c r="B17913" t="s">
        <v>87</v>
      </c>
      <c r="C17913" t="s">
        <v>16</v>
      </c>
      <c r="D17913" t="s">
        <v>24</v>
      </c>
      <c r="E17913" t="s">
        <v>40</v>
      </c>
      <c r="F17913" t="s">
        <v>15</v>
      </c>
      <c r="G17913">
        <v>2016</v>
      </c>
      <c r="H17913">
        <v>256763.31526500001</v>
      </c>
      <c r="I17913">
        <v>279517.36987900001</v>
      </c>
      <c r="J17913">
        <v>236602.599804</v>
      </c>
    </row>
    <row r="17914" spans="1:10" x14ac:dyDescent="0.25">
      <c r="A17914" t="s">
        <v>44</v>
      </c>
      <c r="B17914" t="s">
        <v>87</v>
      </c>
      <c r="C17914" t="s">
        <v>12</v>
      </c>
      <c r="D17914" t="s">
        <v>24</v>
      </c>
      <c r="E17914" t="s">
        <v>40</v>
      </c>
      <c r="F17914" t="s">
        <v>17</v>
      </c>
      <c r="G17914">
        <v>2016</v>
      </c>
      <c r="H17914">
        <v>5.3008239968300001E-3</v>
      </c>
      <c r="I17914">
        <v>5.7663194070699999E-3</v>
      </c>
      <c r="J17914">
        <v>4.8780885598700002E-3</v>
      </c>
    </row>
    <row r="17915" spans="1:10" x14ac:dyDescent="0.25">
      <c r="A17915" t="s">
        <v>44</v>
      </c>
      <c r="B17915" t="s">
        <v>87</v>
      </c>
      <c r="C17915" t="s">
        <v>16</v>
      </c>
      <c r="D17915" t="s">
        <v>24</v>
      </c>
      <c r="E17915" t="s">
        <v>40</v>
      </c>
      <c r="F17915" t="s">
        <v>17</v>
      </c>
      <c r="G17915">
        <v>2016</v>
      </c>
      <c r="H17915">
        <v>5.0494410967200001E-3</v>
      </c>
      <c r="I17915">
        <v>5.5004354844599996E-3</v>
      </c>
      <c r="J17915">
        <v>4.6494906269700003E-3</v>
      </c>
    </row>
    <row r="17916" spans="1:10" x14ac:dyDescent="0.25">
      <c r="A17916" t="s">
        <v>44</v>
      </c>
      <c r="B17916" t="s">
        <v>87</v>
      </c>
      <c r="C17916" t="s">
        <v>12</v>
      </c>
      <c r="D17916" t="s">
        <v>24</v>
      </c>
      <c r="E17916" t="s">
        <v>40</v>
      </c>
      <c r="F17916" t="s">
        <v>18</v>
      </c>
      <c r="G17916">
        <v>2016</v>
      </c>
      <c r="H17916">
        <v>523.57657834600002</v>
      </c>
      <c r="I17916">
        <v>569.64927283899999</v>
      </c>
      <c r="J17916">
        <v>481.81257578999998</v>
      </c>
    </row>
    <row r="17917" spans="1:10" x14ac:dyDescent="0.25">
      <c r="A17917" t="s">
        <v>44</v>
      </c>
      <c r="B17917" t="s">
        <v>87</v>
      </c>
      <c r="C17917" t="s">
        <v>16</v>
      </c>
      <c r="D17917" t="s">
        <v>24</v>
      </c>
      <c r="E17917" t="s">
        <v>40</v>
      </c>
      <c r="F17917" t="s">
        <v>18</v>
      </c>
      <c r="G17917">
        <v>2016</v>
      </c>
      <c r="H17917">
        <v>502.783858885999</v>
      </c>
      <c r="I17917">
        <v>547.33995667700003</v>
      </c>
      <c r="J17917">
        <v>463.30593616499999</v>
      </c>
    </row>
    <row r="17918" spans="1:10" x14ac:dyDescent="0.25">
      <c r="A17918" t="s">
        <v>44</v>
      </c>
      <c r="B17918" t="s">
        <v>87</v>
      </c>
      <c r="C17918" t="s">
        <v>12</v>
      </c>
      <c r="D17918" t="s">
        <v>25</v>
      </c>
      <c r="E17918" t="s">
        <v>40</v>
      </c>
      <c r="F17918" t="s">
        <v>15</v>
      </c>
      <c r="G17918">
        <v>2016</v>
      </c>
      <c r="H17918">
        <v>391396.74556700001</v>
      </c>
      <c r="I17918">
        <v>427627.886727</v>
      </c>
      <c r="J17918">
        <v>357881.87401700002</v>
      </c>
    </row>
    <row r="17919" spans="1:10" x14ac:dyDescent="0.25">
      <c r="A17919" t="s">
        <v>44</v>
      </c>
      <c r="B17919" t="s">
        <v>87</v>
      </c>
      <c r="C17919" t="s">
        <v>16</v>
      </c>
      <c r="D17919" t="s">
        <v>25</v>
      </c>
      <c r="E17919" t="s">
        <v>40</v>
      </c>
      <c r="F17919" t="s">
        <v>15</v>
      </c>
      <c r="G17919">
        <v>2016</v>
      </c>
      <c r="H17919">
        <v>330412.05216800002</v>
      </c>
      <c r="I17919">
        <v>360753.15983100003</v>
      </c>
      <c r="J17919">
        <v>302403.67966099997</v>
      </c>
    </row>
    <row r="17920" spans="1:10" x14ac:dyDescent="0.25">
      <c r="A17920" t="s">
        <v>44</v>
      </c>
      <c r="B17920" t="s">
        <v>87</v>
      </c>
      <c r="C17920" t="s">
        <v>12</v>
      </c>
      <c r="D17920" t="s">
        <v>25</v>
      </c>
      <c r="E17920" t="s">
        <v>40</v>
      </c>
      <c r="F17920" t="s">
        <v>17</v>
      </c>
      <c r="G17920">
        <v>2016</v>
      </c>
      <c r="H17920">
        <v>8.1649750346600002E-3</v>
      </c>
      <c r="I17920">
        <v>8.9172086804100003E-3</v>
      </c>
      <c r="J17920">
        <v>7.4685783959000003E-3</v>
      </c>
    </row>
    <row r="17921" spans="1:10" x14ac:dyDescent="0.25">
      <c r="A17921" t="s">
        <v>44</v>
      </c>
      <c r="B17921" t="s">
        <v>87</v>
      </c>
      <c r="C17921" t="s">
        <v>16</v>
      </c>
      <c r="D17921" t="s">
        <v>25</v>
      </c>
      <c r="E17921" t="s">
        <v>40</v>
      </c>
      <c r="F17921" t="s">
        <v>17</v>
      </c>
      <c r="G17921">
        <v>2016</v>
      </c>
      <c r="H17921">
        <v>7.32831902789E-3</v>
      </c>
      <c r="I17921">
        <v>7.9998038251500002E-3</v>
      </c>
      <c r="J17921">
        <v>6.7068677734699999E-3</v>
      </c>
    </row>
    <row r="17922" spans="1:10" x14ac:dyDescent="0.25">
      <c r="A17922" t="s">
        <v>44</v>
      </c>
      <c r="B17922" t="s">
        <v>87</v>
      </c>
      <c r="C17922" t="s">
        <v>12</v>
      </c>
      <c r="D17922" t="s">
        <v>25</v>
      </c>
      <c r="E17922" t="s">
        <v>40</v>
      </c>
      <c r="F17922" t="s">
        <v>18</v>
      </c>
      <c r="G17922">
        <v>2016</v>
      </c>
      <c r="H17922">
        <v>810.04760769799998</v>
      </c>
      <c r="I17922">
        <v>885.03277186599996</v>
      </c>
      <c r="J17922">
        <v>740.68412466300003</v>
      </c>
    </row>
    <row r="17923" spans="1:10" x14ac:dyDescent="0.25">
      <c r="A17923" t="s">
        <v>44</v>
      </c>
      <c r="B17923" t="s">
        <v>87</v>
      </c>
      <c r="C17923" t="s">
        <v>16</v>
      </c>
      <c r="D17923" t="s">
        <v>25</v>
      </c>
      <c r="E17923" t="s">
        <v>40</v>
      </c>
      <c r="F17923" t="s">
        <v>18</v>
      </c>
      <c r="G17923">
        <v>2016</v>
      </c>
      <c r="H17923">
        <v>730.97718359299995</v>
      </c>
      <c r="I17923">
        <v>798.10142219699901</v>
      </c>
      <c r="J17923">
        <v>669.013701578</v>
      </c>
    </row>
    <row r="17924" spans="1:10" x14ac:dyDescent="0.25">
      <c r="A17924" t="s">
        <v>44</v>
      </c>
      <c r="B17924" t="s">
        <v>87</v>
      </c>
      <c r="C17924" t="s">
        <v>12</v>
      </c>
      <c r="D17924" t="s">
        <v>26</v>
      </c>
      <c r="E17924" t="s">
        <v>40</v>
      </c>
      <c r="F17924" t="s">
        <v>15</v>
      </c>
      <c r="G17924">
        <v>2016</v>
      </c>
      <c r="H17924">
        <v>535185.20039799996</v>
      </c>
      <c r="I17924">
        <v>581508.33169400005</v>
      </c>
      <c r="J17924">
        <v>489002.742402</v>
      </c>
    </row>
    <row r="17925" spans="1:10" x14ac:dyDescent="0.25">
      <c r="A17925" t="s">
        <v>44</v>
      </c>
      <c r="B17925" t="s">
        <v>87</v>
      </c>
      <c r="C17925" t="s">
        <v>16</v>
      </c>
      <c r="D17925" t="s">
        <v>26</v>
      </c>
      <c r="E17925" t="s">
        <v>40</v>
      </c>
      <c r="F17925" t="s">
        <v>15</v>
      </c>
      <c r="G17925">
        <v>2016</v>
      </c>
      <c r="H17925">
        <v>438821.49142400001</v>
      </c>
      <c r="I17925">
        <v>480955.742035</v>
      </c>
      <c r="J17925">
        <v>400033.51565299998</v>
      </c>
    </row>
    <row r="17926" spans="1:10" x14ac:dyDescent="0.25">
      <c r="A17926" t="s">
        <v>44</v>
      </c>
      <c r="B17926" t="s">
        <v>87</v>
      </c>
      <c r="C17926" t="s">
        <v>12</v>
      </c>
      <c r="D17926" t="s">
        <v>26</v>
      </c>
      <c r="E17926" t="s">
        <v>40</v>
      </c>
      <c r="F17926" t="s">
        <v>17</v>
      </c>
      <c r="G17926">
        <v>2016</v>
      </c>
      <c r="H17926">
        <v>1.2637610734E-2</v>
      </c>
      <c r="I17926">
        <v>1.3726008171699999E-2</v>
      </c>
      <c r="J17926">
        <v>1.1552648582000001E-2</v>
      </c>
    </row>
    <row r="17927" spans="1:10" x14ac:dyDescent="0.25">
      <c r="A17927" t="s">
        <v>44</v>
      </c>
      <c r="B17927" t="s">
        <v>87</v>
      </c>
      <c r="C17927" t="s">
        <v>16</v>
      </c>
      <c r="D17927" t="s">
        <v>26</v>
      </c>
      <c r="E17927" t="s">
        <v>40</v>
      </c>
      <c r="F17927" t="s">
        <v>17</v>
      </c>
      <c r="G17927">
        <v>2016</v>
      </c>
      <c r="H17927">
        <v>1.0963533594400001E-2</v>
      </c>
      <c r="I17927">
        <v>1.20165983148E-2</v>
      </c>
      <c r="J17927">
        <v>9.9928216821500004E-3</v>
      </c>
    </row>
    <row r="17928" spans="1:10" x14ac:dyDescent="0.25">
      <c r="A17928" t="s">
        <v>44</v>
      </c>
      <c r="B17928" t="s">
        <v>87</v>
      </c>
      <c r="C17928" t="s">
        <v>12</v>
      </c>
      <c r="D17928" t="s">
        <v>26</v>
      </c>
      <c r="E17928" t="s">
        <v>40</v>
      </c>
      <c r="F17928" t="s">
        <v>18</v>
      </c>
      <c r="G17928">
        <v>2016</v>
      </c>
      <c r="H17928">
        <v>1256.58159359</v>
      </c>
      <c r="I17928">
        <v>1365.3454273099901</v>
      </c>
      <c r="J17928">
        <v>1148.14805204</v>
      </c>
    </row>
    <row r="17929" spans="1:10" x14ac:dyDescent="0.25">
      <c r="A17929" t="s">
        <v>44</v>
      </c>
      <c r="B17929" t="s">
        <v>87</v>
      </c>
      <c r="C17929" t="s">
        <v>16</v>
      </c>
      <c r="D17929" t="s">
        <v>26</v>
      </c>
      <c r="E17929" t="s">
        <v>40</v>
      </c>
      <c r="F17929" t="s">
        <v>18</v>
      </c>
      <c r="G17929">
        <v>2016</v>
      </c>
      <c r="H17929">
        <v>1094.7043832100001</v>
      </c>
      <c r="I17929">
        <v>1199.8144330299999</v>
      </c>
      <c r="J17929">
        <v>997.94210533</v>
      </c>
    </row>
    <row r="17930" spans="1:10" x14ac:dyDescent="0.25">
      <c r="A17930" t="s">
        <v>44</v>
      </c>
      <c r="B17930" t="s">
        <v>87</v>
      </c>
      <c r="C17930" t="s">
        <v>12</v>
      </c>
      <c r="D17930" t="s">
        <v>27</v>
      </c>
      <c r="E17930" t="s">
        <v>40</v>
      </c>
      <c r="F17930" t="s">
        <v>15</v>
      </c>
      <c r="G17930">
        <v>2016</v>
      </c>
      <c r="H17930">
        <v>758401.630336</v>
      </c>
      <c r="I17930">
        <v>816643.92712300003</v>
      </c>
      <c r="J17930">
        <v>703599.02244800003</v>
      </c>
    </row>
    <row r="17931" spans="1:10" x14ac:dyDescent="0.25">
      <c r="A17931" t="s">
        <v>44</v>
      </c>
      <c r="B17931" t="s">
        <v>87</v>
      </c>
      <c r="C17931" t="s">
        <v>16</v>
      </c>
      <c r="D17931" t="s">
        <v>27</v>
      </c>
      <c r="E17931" t="s">
        <v>40</v>
      </c>
      <c r="F17931" t="s">
        <v>15</v>
      </c>
      <c r="G17931">
        <v>2016</v>
      </c>
      <c r="H17931">
        <v>623410.22739599994</v>
      </c>
      <c r="I17931">
        <v>675263.42396199994</v>
      </c>
      <c r="J17931">
        <v>571541.09664899996</v>
      </c>
    </row>
    <row r="17932" spans="1:10" x14ac:dyDescent="0.25">
      <c r="A17932" t="s">
        <v>44</v>
      </c>
      <c r="B17932" t="s">
        <v>87</v>
      </c>
      <c r="C17932" t="s">
        <v>12</v>
      </c>
      <c r="D17932" t="s">
        <v>27</v>
      </c>
      <c r="E17932" t="s">
        <v>40</v>
      </c>
      <c r="F17932" t="s">
        <v>17</v>
      </c>
      <c r="G17932">
        <v>2016</v>
      </c>
      <c r="H17932">
        <v>2.0437386852599999E-2</v>
      </c>
      <c r="I17932">
        <v>2.2005137925100001E-2</v>
      </c>
      <c r="J17932">
        <v>1.8965799470699998E-2</v>
      </c>
    </row>
    <row r="17933" spans="1:10" x14ac:dyDescent="0.25">
      <c r="A17933" t="s">
        <v>44</v>
      </c>
      <c r="B17933" t="s">
        <v>87</v>
      </c>
      <c r="C17933" t="s">
        <v>16</v>
      </c>
      <c r="D17933" t="s">
        <v>27</v>
      </c>
      <c r="E17933" t="s">
        <v>40</v>
      </c>
      <c r="F17933" t="s">
        <v>17</v>
      </c>
      <c r="G17933">
        <v>2016</v>
      </c>
      <c r="H17933">
        <v>1.7655328962800001E-2</v>
      </c>
      <c r="I17933">
        <v>1.9129875869200001E-2</v>
      </c>
      <c r="J17933">
        <v>1.6189714219199999E-2</v>
      </c>
    </row>
    <row r="17934" spans="1:10" x14ac:dyDescent="0.25">
      <c r="A17934" t="s">
        <v>44</v>
      </c>
      <c r="B17934" t="s">
        <v>87</v>
      </c>
      <c r="C17934" t="s">
        <v>12</v>
      </c>
      <c r="D17934" t="s">
        <v>27</v>
      </c>
      <c r="E17934" t="s">
        <v>40</v>
      </c>
      <c r="F17934" t="s">
        <v>18</v>
      </c>
      <c r="G17934">
        <v>2016</v>
      </c>
      <c r="H17934">
        <v>2035.5034915700001</v>
      </c>
      <c r="I17934">
        <v>2191.8222463400002</v>
      </c>
      <c r="J17934">
        <v>1888.4166509900001</v>
      </c>
    </row>
    <row r="17935" spans="1:10" x14ac:dyDescent="0.25">
      <c r="A17935" t="s">
        <v>44</v>
      </c>
      <c r="B17935" t="s">
        <v>87</v>
      </c>
      <c r="C17935" t="s">
        <v>16</v>
      </c>
      <c r="D17935" t="s">
        <v>27</v>
      </c>
      <c r="E17935" t="s">
        <v>40</v>
      </c>
      <c r="F17935" t="s">
        <v>18</v>
      </c>
      <c r="G17935">
        <v>2016</v>
      </c>
      <c r="H17935">
        <v>1763.86408633</v>
      </c>
      <c r="I17935">
        <v>1910.57645512</v>
      </c>
      <c r="J17935">
        <v>1617.1066337099901</v>
      </c>
    </row>
    <row r="17936" spans="1:10" x14ac:dyDescent="0.25">
      <c r="A17936" t="s">
        <v>44</v>
      </c>
      <c r="B17936" t="s">
        <v>87</v>
      </c>
      <c r="C17936" t="s">
        <v>12</v>
      </c>
      <c r="D17936" t="s">
        <v>28</v>
      </c>
      <c r="E17936" t="s">
        <v>40</v>
      </c>
      <c r="F17936" t="s">
        <v>15</v>
      </c>
      <c r="G17936">
        <v>2016</v>
      </c>
      <c r="H17936">
        <v>1065206.59186</v>
      </c>
      <c r="I17936">
        <v>1152134.5260300001</v>
      </c>
      <c r="J17936">
        <v>980613.12570099998</v>
      </c>
    </row>
    <row r="17937" spans="1:10" x14ac:dyDescent="0.25">
      <c r="A17937" t="s">
        <v>44</v>
      </c>
      <c r="B17937" t="s">
        <v>87</v>
      </c>
      <c r="C17937" t="s">
        <v>16</v>
      </c>
      <c r="D17937" t="s">
        <v>28</v>
      </c>
      <c r="E17937" t="s">
        <v>40</v>
      </c>
      <c r="F17937" t="s">
        <v>15</v>
      </c>
      <c r="G17937">
        <v>2016</v>
      </c>
      <c r="H17937">
        <v>880280.648132</v>
      </c>
      <c r="I17937">
        <v>962322.426874</v>
      </c>
      <c r="J17937">
        <v>804860.523606</v>
      </c>
    </row>
    <row r="17938" spans="1:10" x14ac:dyDescent="0.25">
      <c r="A17938" t="s">
        <v>44</v>
      </c>
      <c r="B17938" t="s">
        <v>87</v>
      </c>
      <c r="C17938" t="s">
        <v>12</v>
      </c>
      <c r="D17938" t="s">
        <v>28</v>
      </c>
      <c r="E17938" t="s">
        <v>40</v>
      </c>
      <c r="F17938" t="s">
        <v>17</v>
      </c>
      <c r="G17938">
        <v>2016</v>
      </c>
      <c r="H17938">
        <v>3.2886432639500002E-2</v>
      </c>
      <c r="I17938">
        <v>3.5609684325400001E-2</v>
      </c>
      <c r="J17938">
        <v>3.0275297235800001E-2</v>
      </c>
    </row>
    <row r="17939" spans="1:10" x14ac:dyDescent="0.25">
      <c r="A17939" t="s">
        <v>44</v>
      </c>
      <c r="B17939" t="s">
        <v>87</v>
      </c>
      <c r="C17939" t="s">
        <v>16</v>
      </c>
      <c r="D17939" t="s">
        <v>28</v>
      </c>
      <c r="E17939" t="s">
        <v>40</v>
      </c>
      <c r="F17939" t="s">
        <v>17</v>
      </c>
      <c r="G17939">
        <v>2016</v>
      </c>
      <c r="H17939">
        <v>2.8355238751999998E-2</v>
      </c>
      <c r="I17939">
        <v>3.0998076635899999E-2</v>
      </c>
      <c r="J17939">
        <v>2.5926202636800001E-2</v>
      </c>
    </row>
    <row r="17940" spans="1:10" x14ac:dyDescent="0.25">
      <c r="A17940" t="s">
        <v>44</v>
      </c>
      <c r="B17940" t="s">
        <v>87</v>
      </c>
      <c r="C17940" t="s">
        <v>12</v>
      </c>
      <c r="D17940" t="s">
        <v>28</v>
      </c>
      <c r="E17940" t="s">
        <v>40</v>
      </c>
      <c r="F17940" t="s">
        <v>18</v>
      </c>
      <c r="G17940">
        <v>2016</v>
      </c>
      <c r="H17940">
        <v>3279.86130774</v>
      </c>
      <c r="I17940">
        <v>3547.5197788999999</v>
      </c>
      <c r="J17940">
        <v>3019.39086129</v>
      </c>
    </row>
    <row r="17941" spans="1:10" x14ac:dyDescent="0.25">
      <c r="A17941" t="s">
        <v>44</v>
      </c>
      <c r="B17941" t="s">
        <v>87</v>
      </c>
      <c r="C17941" t="s">
        <v>16</v>
      </c>
      <c r="D17941" t="s">
        <v>28</v>
      </c>
      <c r="E17941" t="s">
        <v>40</v>
      </c>
      <c r="F17941" t="s">
        <v>18</v>
      </c>
      <c r="G17941">
        <v>2016</v>
      </c>
      <c r="H17941">
        <v>2833.2812394600001</v>
      </c>
      <c r="I17941">
        <v>3097.3418354199998</v>
      </c>
      <c r="J17941">
        <v>2590.53317457</v>
      </c>
    </row>
    <row r="17942" spans="1:10" x14ac:dyDescent="0.25">
      <c r="A17942" t="s">
        <v>44</v>
      </c>
      <c r="B17942" t="s">
        <v>87</v>
      </c>
      <c r="C17942" t="s">
        <v>12</v>
      </c>
      <c r="D17942" t="s">
        <v>29</v>
      </c>
      <c r="E17942" t="s">
        <v>40</v>
      </c>
      <c r="F17942" t="s">
        <v>15</v>
      </c>
      <c r="G17942">
        <v>2016</v>
      </c>
      <c r="H17942">
        <v>1426995.9584600001</v>
      </c>
      <c r="I17942">
        <v>1526385.30061</v>
      </c>
      <c r="J17942">
        <v>1325648.3154500001</v>
      </c>
    </row>
    <row r="17943" spans="1:10" x14ac:dyDescent="0.25">
      <c r="A17943" t="s">
        <v>44</v>
      </c>
      <c r="B17943" t="s">
        <v>87</v>
      </c>
      <c r="C17943" t="s">
        <v>16</v>
      </c>
      <c r="D17943" t="s">
        <v>29</v>
      </c>
      <c r="E17943" t="s">
        <v>40</v>
      </c>
      <c r="F17943" t="s">
        <v>15</v>
      </c>
      <c r="G17943">
        <v>2016</v>
      </c>
      <c r="H17943">
        <v>1158904.26391</v>
      </c>
      <c r="I17943">
        <v>1253148.4746699999</v>
      </c>
      <c r="J17943">
        <v>1069052.62155</v>
      </c>
    </row>
    <row r="17944" spans="1:10" x14ac:dyDescent="0.25">
      <c r="A17944" t="s">
        <v>44</v>
      </c>
      <c r="B17944" t="s">
        <v>87</v>
      </c>
      <c r="C17944" t="s">
        <v>12</v>
      </c>
      <c r="D17944" t="s">
        <v>29</v>
      </c>
      <c r="E17944" t="s">
        <v>40</v>
      </c>
      <c r="F17944" t="s">
        <v>17</v>
      </c>
      <c r="G17944">
        <v>2016</v>
      </c>
      <c r="H17944">
        <v>5.21243747211E-2</v>
      </c>
      <c r="I17944">
        <v>5.5771551826700003E-2</v>
      </c>
      <c r="J17944">
        <v>4.8429022112699997E-2</v>
      </c>
    </row>
    <row r="17945" spans="1:10" x14ac:dyDescent="0.25">
      <c r="A17945" t="s">
        <v>44</v>
      </c>
      <c r="B17945" t="s">
        <v>87</v>
      </c>
      <c r="C17945" t="s">
        <v>16</v>
      </c>
      <c r="D17945" t="s">
        <v>29</v>
      </c>
      <c r="E17945" t="s">
        <v>40</v>
      </c>
      <c r="F17945" t="s">
        <v>17</v>
      </c>
      <c r="G17945">
        <v>2016</v>
      </c>
      <c r="H17945">
        <v>4.36992855853E-2</v>
      </c>
      <c r="I17945">
        <v>4.7254979532499998E-2</v>
      </c>
      <c r="J17945">
        <v>4.0312742978900001E-2</v>
      </c>
    </row>
    <row r="17946" spans="1:10" x14ac:dyDescent="0.25">
      <c r="A17946" t="s">
        <v>44</v>
      </c>
      <c r="B17946" t="s">
        <v>87</v>
      </c>
      <c r="C17946" t="s">
        <v>12</v>
      </c>
      <c r="D17946" t="s">
        <v>29</v>
      </c>
      <c r="E17946" t="s">
        <v>40</v>
      </c>
      <c r="F17946" t="s">
        <v>18</v>
      </c>
      <c r="G17946">
        <v>2016</v>
      </c>
      <c r="H17946">
        <v>5204.9492276499996</v>
      </c>
      <c r="I17946">
        <v>5567.4705624899998</v>
      </c>
      <c r="J17946">
        <v>4835.2850158399997</v>
      </c>
    </row>
    <row r="17947" spans="1:10" x14ac:dyDescent="0.25">
      <c r="A17947" t="s">
        <v>44</v>
      </c>
      <c r="B17947" t="s">
        <v>87</v>
      </c>
      <c r="C17947" t="s">
        <v>16</v>
      </c>
      <c r="D17947" t="s">
        <v>29</v>
      </c>
      <c r="E17947" t="s">
        <v>40</v>
      </c>
      <c r="F17947" t="s">
        <v>18</v>
      </c>
      <c r="G17947">
        <v>2016</v>
      </c>
      <c r="H17947">
        <v>4367.4948027099999</v>
      </c>
      <c r="I17947">
        <v>4722.6674545599999</v>
      </c>
      <c r="J17947">
        <v>4028.8761667700001</v>
      </c>
    </row>
    <row r="17948" spans="1:10" x14ac:dyDescent="0.25">
      <c r="A17948" t="s">
        <v>44</v>
      </c>
      <c r="B17948" t="s">
        <v>87</v>
      </c>
      <c r="C17948" t="s">
        <v>12</v>
      </c>
      <c r="D17948" t="s">
        <v>30</v>
      </c>
      <c r="E17948" t="s">
        <v>40</v>
      </c>
      <c r="F17948" t="s">
        <v>15</v>
      </c>
      <c r="G17948">
        <v>2016</v>
      </c>
      <c r="H17948">
        <v>1760367.26886</v>
      </c>
      <c r="I17948">
        <v>1891042.95533</v>
      </c>
      <c r="J17948">
        <v>1624833.5870699999</v>
      </c>
    </row>
    <row r="17949" spans="1:10" x14ac:dyDescent="0.25">
      <c r="A17949" t="s">
        <v>44</v>
      </c>
      <c r="B17949" t="s">
        <v>87</v>
      </c>
      <c r="C17949" t="s">
        <v>16</v>
      </c>
      <c r="D17949" t="s">
        <v>30</v>
      </c>
      <c r="E17949" t="s">
        <v>40</v>
      </c>
      <c r="F17949" t="s">
        <v>15</v>
      </c>
      <c r="G17949">
        <v>2016</v>
      </c>
      <c r="H17949">
        <v>1429548.00887</v>
      </c>
      <c r="I17949">
        <v>1545336.8071999999</v>
      </c>
      <c r="J17949">
        <v>1312112.3472</v>
      </c>
    </row>
    <row r="17950" spans="1:10" x14ac:dyDescent="0.25">
      <c r="A17950" t="s">
        <v>44</v>
      </c>
      <c r="B17950" t="s">
        <v>87</v>
      </c>
      <c r="C17950" t="s">
        <v>12</v>
      </c>
      <c r="D17950" t="s">
        <v>30</v>
      </c>
      <c r="E17950" t="s">
        <v>40</v>
      </c>
      <c r="F17950" t="s">
        <v>17</v>
      </c>
      <c r="G17950">
        <v>2016</v>
      </c>
      <c r="H17950">
        <v>7.8821549630000001E-2</v>
      </c>
      <c r="I17950">
        <v>8.4671941988500005E-2</v>
      </c>
      <c r="J17950">
        <v>7.2758113138799999E-2</v>
      </c>
    </row>
    <row r="17951" spans="1:10" x14ac:dyDescent="0.25">
      <c r="A17951" t="s">
        <v>44</v>
      </c>
      <c r="B17951" t="s">
        <v>87</v>
      </c>
      <c r="C17951" t="s">
        <v>16</v>
      </c>
      <c r="D17951" t="s">
        <v>30</v>
      </c>
      <c r="E17951" t="s">
        <v>40</v>
      </c>
      <c r="F17951" t="s">
        <v>17</v>
      </c>
      <c r="G17951">
        <v>2016</v>
      </c>
      <c r="H17951">
        <v>6.5190946956100004E-2</v>
      </c>
      <c r="I17951">
        <v>7.0468094234200002E-2</v>
      </c>
      <c r="J17951">
        <v>5.9834911859099997E-2</v>
      </c>
    </row>
    <row r="17952" spans="1:10" x14ac:dyDescent="0.25">
      <c r="A17952" t="s">
        <v>44</v>
      </c>
      <c r="B17952" t="s">
        <v>87</v>
      </c>
      <c r="C17952" t="s">
        <v>12</v>
      </c>
      <c r="D17952" t="s">
        <v>30</v>
      </c>
      <c r="E17952" t="s">
        <v>40</v>
      </c>
      <c r="F17952" t="s">
        <v>18</v>
      </c>
      <c r="G17952">
        <v>2016</v>
      </c>
      <c r="H17952">
        <v>7874.9510607499997</v>
      </c>
      <c r="I17952">
        <v>8459.5248902999992</v>
      </c>
      <c r="J17952">
        <v>7268.6451323699903</v>
      </c>
    </row>
    <row r="17953" spans="1:10" x14ac:dyDescent="0.25">
      <c r="A17953" t="s">
        <v>44</v>
      </c>
      <c r="B17953" t="s">
        <v>87</v>
      </c>
      <c r="C17953" t="s">
        <v>16</v>
      </c>
      <c r="D17953" t="s">
        <v>30</v>
      </c>
      <c r="E17953" t="s">
        <v>40</v>
      </c>
      <c r="F17953" t="s">
        <v>18</v>
      </c>
      <c r="G17953">
        <v>2016</v>
      </c>
      <c r="H17953">
        <v>6516.7448225899998</v>
      </c>
      <c r="I17953">
        <v>7044.5802274400003</v>
      </c>
      <c r="J17953">
        <v>5981.4020181400001</v>
      </c>
    </row>
    <row r="17954" spans="1:10" x14ac:dyDescent="0.25">
      <c r="A17954" t="s">
        <v>44</v>
      </c>
      <c r="B17954" t="s">
        <v>87</v>
      </c>
      <c r="C17954" t="s">
        <v>12</v>
      </c>
      <c r="D17954" t="s">
        <v>31</v>
      </c>
      <c r="E17954" t="s">
        <v>40</v>
      </c>
      <c r="F17954" t="s">
        <v>15</v>
      </c>
      <c r="G17954">
        <v>2016</v>
      </c>
      <c r="H17954">
        <v>1836526.0940700001</v>
      </c>
      <c r="I17954">
        <v>1957447.35203</v>
      </c>
      <c r="J17954">
        <v>1717109.4179400001</v>
      </c>
    </row>
    <row r="17955" spans="1:10" x14ac:dyDescent="0.25">
      <c r="A17955" t="s">
        <v>44</v>
      </c>
      <c r="B17955" t="s">
        <v>87</v>
      </c>
      <c r="C17955" t="s">
        <v>16</v>
      </c>
      <c r="D17955" t="s">
        <v>31</v>
      </c>
      <c r="E17955" t="s">
        <v>40</v>
      </c>
      <c r="F17955" t="s">
        <v>15</v>
      </c>
      <c r="G17955">
        <v>2016</v>
      </c>
      <c r="H17955">
        <v>1559626.82198</v>
      </c>
      <c r="I17955">
        <v>1675436.7014899999</v>
      </c>
      <c r="J17955">
        <v>1451364.0015499999</v>
      </c>
    </row>
    <row r="17956" spans="1:10" x14ac:dyDescent="0.25">
      <c r="A17956" t="s">
        <v>44</v>
      </c>
      <c r="B17956" t="s">
        <v>87</v>
      </c>
      <c r="C17956" t="s">
        <v>12</v>
      </c>
      <c r="D17956" t="s">
        <v>31</v>
      </c>
      <c r="E17956" t="s">
        <v>40</v>
      </c>
      <c r="F17956" t="s">
        <v>17</v>
      </c>
      <c r="G17956">
        <v>2016</v>
      </c>
      <c r="H17956">
        <v>0.122549459232</v>
      </c>
      <c r="I17956">
        <v>0.13061248485999999</v>
      </c>
      <c r="J17956">
        <v>0.114585543483</v>
      </c>
    </row>
    <row r="17957" spans="1:10" x14ac:dyDescent="0.25">
      <c r="A17957" t="s">
        <v>44</v>
      </c>
      <c r="B17957" t="s">
        <v>87</v>
      </c>
      <c r="C17957" t="s">
        <v>16</v>
      </c>
      <c r="D17957" t="s">
        <v>31</v>
      </c>
      <c r="E17957" t="s">
        <v>40</v>
      </c>
      <c r="F17957" t="s">
        <v>17</v>
      </c>
      <c r="G17957">
        <v>2016</v>
      </c>
      <c r="H17957">
        <v>0.100328128007</v>
      </c>
      <c r="I17957">
        <v>0.107777121337</v>
      </c>
      <c r="J17957">
        <v>9.3363654560700005E-2</v>
      </c>
    </row>
    <row r="17958" spans="1:10" x14ac:dyDescent="0.25">
      <c r="A17958" t="s">
        <v>44</v>
      </c>
      <c r="B17958" t="s">
        <v>87</v>
      </c>
      <c r="C17958" t="s">
        <v>12</v>
      </c>
      <c r="D17958" t="s">
        <v>31</v>
      </c>
      <c r="E17958" t="s">
        <v>40</v>
      </c>
      <c r="F17958" t="s">
        <v>18</v>
      </c>
      <c r="G17958">
        <v>2016</v>
      </c>
      <c r="H17958">
        <v>12248.770182</v>
      </c>
      <c r="I17958">
        <v>13055.2584229</v>
      </c>
      <c r="J17958">
        <v>11452.316798399999</v>
      </c>
    </row>
    <row r="17959" spans="1:10" x14ac:dyDescent="0.25">
      <c r="A17959" t="s">
        <v>44</v>
      </c>
      <c r="B17959" t="s">
        <v>87</v>
      </c>
      <c r="C17959" t="s">
        <v>16</v>
      </c>
      <c r="D17959" t="s">
        <v>31</v>
      </c>
      <c r="E17959" t="s">
        <v>40</v>
      </c>
      <c r="F17959" t="s">
        <v>18</v>
      </c>
      <c r="G17959">
        <v>2016</v>
      </c>
      <c r="H17959">
        <v>10030.8227164</v>
      </c>
      <c r="I17959">
        <v>10775.6601056</v>
      </c>
      <c r="J17959">
        <v>9334.5246384599996</v>
      </c>
    </row>
    <row r="17960" spans="1:10" x14ac:dyDescent="0.25">
      <c r="A17960" t="s">
        <v>44</v>
      </c>
      <c r="B17960" t="s">
        <v>87</v>
      </c>
      <c r="C17960" t="s">
        <v>12</v>
      </c>
      <c r="D17960" t="s">
        <v>32</v>
      </c>
      <c r="E17960" t="s">
        <v>40</v>
      </c>
      <c r="F17960" t="s">
        <v>15</v>
      </c>
      <c r="G17960">
        <v>2016</v>
      </c>
      <c r="H17960">
        <v>1655727.3614399999</v>
      </c>
      <c r="I17960">
        <v>1775988.90249</v>
      </c>
      <c r="J17960">
        <v>1527631.9609999999</v>
      </c>
    </row>
    <row r="17961" spans="1:10" x14ac:dyDescent="0.25">
      <c r="A17961" t="s">
        <v>44</v>
      </c>
      <c r="B17961" t="s">
        <v>87</v>
      </c>
      <c r="C17961" t="s">
        <v>16</v>
      </c>
      <c r="D17961" t="s">
        <v>32</v>
      </c>
      <c r="E17961" t="s">
        <v>40</v>
      </c>
      <c r="F17961" t="s">
        <v>15</v>
      </c>
      <c r="G17961">
        <v>2016</v>
      </c>
      <c r="H17961">
        <v>1494047.2157600001</v>
      </c>
      <c r="I17961">
        <v>1615831.7774100001</v>
      </c>
      <c r="J17961">
        <v>1382024.90931</v>
      </c>
    </row>
    <row r="17962" spans="1:10" x14ac:dyDescent="0.25">
      <c r="A17962" t="s">
        <v>44</v>
      </c>
      <c r="B17962" t="s">
        <v>87</v>
      </c>
      <c r="C17962" t="s">
        <v>12</v>
      </c>
      <c r="D17962" t="s">
        <v>32</v>
      </c>
      <c r="E17962" t="s">
        <v>40</v>
      </c>
      <c r="F17962" t="s">
        <v>17</v>
      </c>
      <c r="G17962">
        <v>2016</v>
      </c>
      <c r="H17962">
        <v>0.16799486705300001</v>
      </c>
      <c r="I17962">
        <v>0.180211408825</v>
      </c>
      <c r="J17962">
        <v>0.154989654058</v>
      </c>
    </row>
    <row r="17963" spans="1:10" x14ac:dyDescent="0.25">
      <c r="A17963" t="s">
        <v>44</v>
      </c>
      <c r="B17963" t="s">
        <v>87</v>
      </c>
      <c r="C17963" t="s">
        <v>16</v>
      </c>
      <c r="D17963" t="s">
        <v>32</v>
      </c>
      <c r="E17963" t="s">
        <v>40</v>
      </c>
      <c r="F17963" t="s">
        <v>17</v>
      </c>
      <c r="G17963">
        <v>2016</v>
      </c>
      <c r="H17963">
        <v>0.13902403926500001</v>
      </c>
      <c r="I17963">
        <v>0.150356090463</v>
      </c>
      <c r="J17963">
        <v>0.12859841754699999</v>
      </c>
    </row>
    <row r="17964" spans="1:10" x14ac:dyDescent="0.25">
      <c r="A17964" t="s">
        <v>44</v>
      </c>
      <c r="B17964" t="s">
        <v>87</v>
      </c>
      <c r="C17964" t="s">
        <v>12</v>
      </c>
      <c r="D17964" t="s">
        <v>32</v>
      </c>
      <c r="E17964" t="s">
        <v>40</v>
      </c>
      <c r="F17964" t="s">
        <v>18</v>
      </c>
      <c r="G17964">
        <v>2016</v>
      </c>
      <c r="H17964">
        <v>16794.570823400001</v>
      </c>
      <c r="I17964">
        <v>18014.421999099999</v>
      </c>
      <c r="J17964">
        <v>15495.258312800001</v>
      </c>
    </row>
    <row r="17965" spans="1:10" x14ac:dyDescent="0.25">
      <c r="A17965" t="s">
        <v>44</v>
      </c>
      <c r="B17965" t="s">
        <v>87</v>
      </c>
      <c r="C17965" t="s">
        <v>16</v>
      </c>
      <c r="D17965" t="s">
        <v>32</v>
      </c>
      <c r="E17965" t="s">
        <v>40</v>
      </c>
      <c r="F17965" t="s">
        <v>18</v>
      </c>
      <c r="G17965">
        <v>2016</v>
      </c>
      <c r="H17965">
        <v>13900.721798299999</v>
      </c>
      <c r="I17965">
        <v>15033.8140413</v>
      </c>
      <c r="J17965">
        <v>12858.458273599999</v>
      </c>
    </row>
    <row r="17966" spans="1:10" x14ac:dyDescent="0.25">
      <c r="A17966" t="s">
        <v>44</v>
      </c>
      <c r="B17966" t="s">
        <v>87</v>
      </c>
      <c r="C17966" t="s">
        <v>12</v>
      </c>
      <c r="D17966" t="s">
        <v>33</v>
      </c>
      <c r="E17966" t="s">
        <v>40</v>
      </c>
      <c r="F17966" t="s">
        <v>15</v>
      </c>
      <c r="G17966">
        <v>2016</v>
      </c>
      <c r="H17966">
        <v>1318353.2808300001</v>
      </c>
      <c r="I17966">
        <v>1413369.7760300001</v>
      </c>
      <c r="J17966">
        <v>1225305.6914299999</v>
      </c>
    </row>
    <row r="17967" spans="1:10" x14ac:dyDescent="0.25">
      <c r="A17967" t="s">
        <v>44</v>
      </c>
      <c r="B17967" t="s">
        <v>87</v>
      </c>
      <c r="C17967" t="s">
        <v>16</v>
      </c>
      <c r="D17967" t="s">
        <v>33</v>
      </c>
      <c r="E17967" t="s">
        <v>40</v>
      </c>
      <c r="F17967" t="s">
        <v>15</v>
      </c>
      <c r="G17967">
        <v>2016</v>
      </c>
      <c r="H17967">
        <v>1273398.16613</v>
      </c>
      <c r="I17967">
        <v>1366929.0036599999</v>
      </c>
      <c r="J17967">
        <v>1183007.34712</v>
      </c>
    </row>
    <row r="17968" spans="1:10" x14ac:dyDescent="0.25">
      <c r="A17968" t="s">
        <v>44</v>
      </c>
      <c r="B17968" t="s">
        <v>87</v>
      </c>
      <c r="C17968" t="s">
        <v>12</v>
      </c>
      <c r="D17968" t="s">
        <v>33</v>
      </c>
      <c r="E17968" t="s">
        <v>40</v>
      </c>
      <c r="F17968" t="s">
        <v>17</v>
      </c>
      <c r="G17968">
        <v>2016</v>
      </c>
      <c r="H17968">
        <v>0.210334733995</v>
      </c>
      <c r="I17968">
        <v>0.22549633014100001</v>
      </c>
      <c r="J17968">
        <v>0.195494887319</v>
      </c>
    </row>
    <row r="17969" spans="1:10" x14ac:dyDescent="0.25">
      <c r="A17969" t="s">
        <v>44</v>
      </c>
      <c r="B17969" t="s">
        <v>87</v>
      </c>
      <c r="C17969" t="s">
        <v>16</v>
      </c>
      <c r="D17969" t="s">
        <v>33</v>
      </c>
      <c r="E17969" t="s">
        <v>40</v>
      </c>
      <c r="F17969" t="s">
        <v>17</v>
      </c>
      <c r="G17969">
        <v>2016</v>
      </c>
      <c r="H17969">
        <v>0.174842944965</v>
      </c>
      <c r="I17969">
        <v>0.187682215337</v>
      </c>
      <c r="J17969">
        <v>0.162433304449</v>
      </c>
    </row>
    <row r="17970" spans="1:10" x14ac:dyDescent="0.25">
      <c r="A17970" t="s">
        <v>44</v>
      </c>
      <c r="B17970" t="s">
        <v>87</v>
      </c>
      <c r="C17970" t="s">
        <v>12</v>
      </c>
      <c r="D17970" t="s">
        <v>33</v>
      </c>
      <c r="E17970" t="s">
        <v>40</v>
      </c>
      <c r="F17970" t="s">
        <v>18</v>
      </c>
      <c r="G17970">
        <v>2016</v>
      </c>
      <c r="H17970">
        <v>21029.098208700001</v>
      </c>
      <c r="I17970">
        <v>22544.709568800001</v>
      </c>
      <c r="J17970">
        <v>19544.892932399998</v>
      </c>
    </row>
    <row r="17971" spans="1:10" x14ac:dyDescent="0.25">
      <c r="A17971" t="s">
        <v>44</v>
      </c>
      <c r="B17971" t="s">
        <v>87</v>
      </c>
      <c r="C17971" t="s">
        <v>16</v>
      </c>
      <c r="D17971" t="s">
        <v>33</v>
      </c>
      <c r="E17971" t="s">
        <v>40</v>
      </c>
      <c r="F17971" t="s">
        <v>18</v>
      </c>
      <c r="G17971">
        <v>2016</v>
      </c>
      <c r="H17971">
        <v>17482.8355367</v>
      </c>
      <c r="I17971">
        <v>18766.946267899999</v>
      </c>
      <c r="J17971">
        <v>16241.834988099999</v>
      </c>
    </row>
    <row r="17972" spans="1:10" x14ac:dyDescent="0.25">
      <c r="A17972" t="s">
        <v>44</v>
      </c>
      <c r="B17972" t="s">
        <v>87</v>
      </c>
      <c r="C17972" t="s">
        <v>12</v>
      </c>
      <c r="D17972" t="s">
        <v>34</v>
      </c>
      <c r="E17972" t="s">
        <v>40</v>
      </c>
      <c r="F17972" t="s">
        <v>15</v>
      </c>
      <c r="G17972">
        <v>2016</v>
      </c>
      <c r="H17972">
        <v>806746.34988600004</v>
      </c>
      <c r="I17972">
        <v>878334.47299100005</v>
      </c>
      <c r="J17972">
        <v>734498.43568800006</v>
      </c>
    </row>
    <row r="17973" spans="1:10" x14ac:dyDescent="0.25">
      <c r="A17973" t="s">
        <v>44</v>
      </c>
      <c r="B17973" t="s">
        <v>87</v>
      </c>
      <c r="C17973" t="s">
        <v>16</v>
      </c>
      <c r="D17973" t="s">
        <v>34</v>
      </c>
      <c r="E17973" t="s">
        <v>40</v>
      </c>
      <c r="F17973" t="s">
        <v>15</v>
      </c>
      <c r="G17973">
        <v>2016</v>
      </c>
      <c r="H17973">
        <v>817999.12477500003</v>
      </c>
      <c r="I17973">
        <v>889505.832574</v>
      </c>
      <c r="J17973">
        <v>750059.81105899997</v>
      </c>
    </row>
    <row r="17974" spans="1:10" x14ac:dyDescent="0.25">
      <c r="A17974" t="s">
        <v>44</v>
      </c>
      <c r="B17974" t="s">
        <v>87</v>
      </c>
      <c r="C17974" t="s">
        <v>12</v>
      </c>
      <c r="D17974" t="s">
        <v>34</v>
      </c>
      <c r="E17974" t="s">
        <v>40</v>
      </c>
      <c r="F17974" t="s">
        <v>17</v>
      </c>
      <c r="G17974">
        <v>2016</v>
      </c>
      <c r="H17974">
        <v>0.22926388215099999</v>
      </c>
      <c r="I17974">
        <v>0.24961855092599999</v>
      </c>
      <c r="J17974">
        <v>0.208737666381</v>
      </c>
    </row>
    <row r="17975" spans="1:10" x14ac:dyDescent="0.25">
      <c r="A17975" t="s">
        <v>44</v>
      </c>
      <c r="B17975" t="s">
        <v>87</v>
      </c>
      <c r="C17975" t="s">
        <v>16</v>
      </c>
      <c r="D17975" t="s">
        <v>34</v>
      </c>
      <c r="E17975" t="s">
        <v>40</v>
      </c>
      <c r="F17975" t="s">
        <v>17</v>
      </c>
      <c r="G17975">
        <v>2016</v>
      </c>
      <c r="H17975">
        <v>0.19403868516100001</v>
      </c>
      <c r="I17975">
        <v>0.211009585784</v>
      </c>
      <c r="J17975">
        <v>0.17792776078600001</v>
      </c>
    </row>
    <row r="17976" spans="1:10" x14ac:dyDescent="0.25">
      <c r="A17976" t="s">
        <v>44</v>
      </c>
      <c r="B17976" t="s">
        <v>87</v>
      </c>
      <c r="C17976" t="s">
        <v>12</v>
      </c>
      <c r="D17976" t="s">
        <v>34</v>
      </c>
      <c r="E17976" t="s">
        <v>40</v>
      </c>
      <c r="F17976" t="s">
        <v>18</v>
      </c>
      <c r="G17976">
        <v>2016</v>
      </c>
      <c r="H17976">
        <v>22923.342421500001</v>
      </c>
      <c r="I17976">
        <v>24957.487428199998</v>
      </c>
      <c r="J17976">
        <v>20870.4497414</v>
      </c>
    </row>
    <row r="17977" spans="1:10" x14ac:dyDescent="0.25">
      <c r="A17977" t="s">
        <v>44</v>
      </c>
      <c r="B17977" t="s">
        <v>87</v>
      </c>
      <c r="C17977" t="s">
        <v>16</v>
      </c>
      <c r="D17977" t="s">
        <v>34</v>
      </c>
      <c r="E17977" t="s">
        <v>40</v>
      </c>
      <c r="F17977" t="s">
        <v>18</v>
      </c>
      <c r="G17977">
        <v>2016</v>
      </c>
      <c r="H17977">
        <v>19403.1694165999</v>
      </c>
      <c r="I17977">
        <v>21099.328646900001</v>
      </c>
      <c r="J17977">
        <v>17791.629777800001</v>
      </c>
    </row>
    <row r="17978" spans="1:10" x14ac:dyDescent="0.25">
      <c r="A17978" t="s">
        <v>44</v>
      </c>
      <c r="B17978" t="s">
        <v>87</v>
      </c>
      <c r="C17978" t="s">
        <v>12</v>
      </c>
      <c r="D17978" t="s">
        <v>35</v>
      </c>
      <c r="E17978" t="s">
        <v>40</v>
      </c>
      <c r="F17978" t="s">
        <v>15</v>
      </c>
      <c r="G17978">
        <v>2016</v>
      </c>
      <c r="H17978">
        <v>303584.433716</v>
      </c>
      <c r="I17978">
        <v>341356.09073499998</v>
      </c>
      <c r="J17978">
        <v>267589.53031</v>
      </c>
    </row>
    <row r="17979" spans="1:10" x14ac:dyDescent="0.25">
      <c r="A17979" t="s">
        <v>44</v>
      </c>
      <c r="B17979" t="s">
        <v>87</v>
      </c>
      <c r="C17979" t="s">
        <v>16</v>
      </c>
      <c r="D17979" t="s">
        <v>35</v>
      </c>
      <c r="E17979" t="s">
        <v>40</v>
      </c>
      <c r="F17979" t="s">
        <v>15</v>
      </c>
      <c r="G17979">
        <v>2016</v>
      </c>
      <c r="H17979">
        <v>346350.93177099997</v>
      </c>
      <c r="I17979">
        <v>381699.50747999997</v>
      </c>
      <c r="J17979">
        <v>310710.18915200001</v>
      </c>
    </row>
    <row r="17980" spans="1:10" x14ac:dyDescent="0.25">
      <c r="A17980" t="s">
        <v>44</v>
      </c>
      <c r="B17980" t="s">
        <v>87</v>
      </c>
      <c r="C17980" t="s">
        <v>12</v>
      </c>
      <c r="D17980" t="s">
        <v>35</v>
      </c>
      <c r="E17980" t="s">
        <v>40</v>
      </c>
      <c r="F17980" t="s">
        <v>17</v>
      </c>
      <c r="G17980">
        <v>2016</v>
      </c>
      <c r="H17980">
        <v>0.21330830771199999</v>
      </c>
      <c r="I17980">
        <v>0.23985896636599999</v>
      </c>
      <c r="J17980">
        <v>0.188019755983</v>
      </c>
    </row>
    <row r="17981" spans="1:10" x14ac:dyDescent="0.25">
      <c r="A17981" t="s">
        <v>44</v>
      </c>
      <c r="B17981" t="s">
        <v>87</v>
      </c>
      <c r="C17981" t="s">
        <v>16</v>
      </c>
      <c r="D17981" t="s">
        <v>35</v>
      </c>
      <c r="E17981" t="s">
        <v>40</v>
      </c>
      <c r="F17981" t="s">
        <v>17</v>
      </c>
      <c r="G17981">
        <v>2016</v>
      </c>
      <c r="H17981">
        <v>0.19061970930300001</v>
      </c>
      <c r="I17981">
        <v>0.210116762465</v>
      </c>
      <c r="J17981">
        <v>0.171084405538</v>
      </c>
    </row>
    <row r="17982" spans="1:10" x14ac:dyDescent="0.25">
      <c r="A17982" t="s">
        <v>44</v>
      </c>
      <c r="B17982" t="s">
        <v>87</v>
      </c>
      <c r="C17982" t="s">
        <v>12</v>
      </c>
      <c r="D17982" t="s">
        <v>35</v>
      </c>
      <c r="E17982" t="s">
        <v>40</v>
      </c>
      <c r="F17982" t="s">
        <v>18</v>
      </c>
      <c r="G17982">
        <v>2016</v>
      </c>
      <c r="H17982">
        <v>21329.159731299998</v>
      </c>
      <c r="I17982">
        <v>23982.911427399999</v>
      </c>
      <c r="J17982">
        <v>18800.2387491999</v>
      </c>
    </row>
    <row r="17983" spans="1:10" x14ac:dyDescent="0.25">
      <c r="A17983" t="s">
        <v>44</v>
      </c>
      <c r="B17983" t="s">
        <v>87</v>
      </c>
      <c r="C17983" t="s">
        <v>16</v>
      </c>
      <c r="D17983" t="s">
        <v>35</v>
      </c>
      <c r="E17983" t="s">
        <v>40</v>
      </c>
      <c r="F17983" t="s">
        <v>18</v>
      </c>
      <c r="G17983">
        <v>2016</v>
      </c>
      <c r="H17983">
        <v>19070.9833344</v>
      </c>
      <c r="I17983">
        <v>21017.3678722</v>
      </c>
      <c r="J17983">
        <v>17108.5113265</v>
      </c>
    </row>
    <row r="17984" spans="1:10" x14ac:dyDescent="0.25">
      <c r="A17984" t="s">
        <v>44</v>
      </c>
      <c r="B17984" t="s">
        <v>87</v>
      </c>
      <c r="C17984" t="s">
        <v>12</v>
      </c>
      <c r="D17984" t="s">
        <v>36</v>
      </c>
      <c r="E17984" t="s">
        <v>40</v>
      </c>
      <c r="F17984" t="s">
        <v>15</v>
      </c>
      <c r="G17984">
        <v>2016</v>
      </c>
      <c r="H17984">
        <v>66126.976170499998</v>
      </c>
      <c r="I17984">
        <v>78175.431874300004</v>
      </c>
      <c r="J17984">
        <v>55656.318190600003</v>
      </c>
    </row>
    <row r="17985" spans="1:10" x14ac:dyDescent="0.25">
      <c r="A17985" t="s">
        <v>44</v>
      </c>
      <c r="B17985" t="s">
        <v>87</v>
      </c>
      <c r="C17985" t="s">
        <v>16</v>
      </c>
      <c r="D17985" t="s">
        <v>36</v>
      </c>
      <c r="E17985" t="s">
        <v>40</v>
      </c>
      <c r="F17985" t="s">
        <v>15</v>
      </c>
      <c r="G17985">
        <v>2016</v>
      </c>
      <c r="H17985">
        <v>86914.239610799996</v>
      </c>
      <c r="I17985">
        <v>98798.443919099998</v>
      </c>
      <c r="J17985">
        <v>76050.052998200001</v>
      </c>
    </row>
    <row r="17986" spans="1:10" x14ac:dyDescent="0.25">
      <c r="A17986" t="s">
        <v>44</v>
      </c>
      <c r="B17986" t="s">
        <v>87</v>
      </c>
      <c r="C17986" t="s">
        <v>12</v>
      </c>
      <c r="D17986" t="s">
        <v>36</v>
      </c>
      <c r="E17986" t="s">
        <v>40</v>
      </c>
      <c r="F17986" t="s">
        <v>17</v>
      </c>
      <c r="G17986">
        <v>2016</v>
      </c>
      <c r="H17986">
        <v>0.17071233380699999</v>
      </c>
      <c r="I17986">
        <v>0.20185102898499999</v>
      </c>
      <c r="J17986">
        <v>0.14368474394899999</v>
      </c>
    </row>
    <row r="17987" spans="1:10" x14ac:dyDescent="0.25">
      <c r="A17987" t="s">
        <v>44</v>
      </c>
      <c r="B17987" t="s">
        <v>87</v>
      </c>
      <c r="C17987" t="s">
        <v>16</v>
      </c>
      <c r="D17987" t="s">
        <v>36</v>
      </c>
      <c r="E17987" t="s">
        <v>40</v>
      </c>
      <c r="F17987" t="s">
        <v>17</v>
      </c>
      <c r="G17987">
        <v>2016</v>
      </c>
      <c r="H17987">
        <v>0.16808840569700001</v>
      </c>
      <c r="I17987">
        <v>0.191189845153</v>
      </c>
      <c r="J17987">
        <v>0.147128130641</v>
      </c>
    </row>
    <row r="17988" spans="1:10" x14ac:dyDescent="0.25">
      <c r="A17988" t="s">
        <v>44</v>
      </c>
      <c r="B17988" t="s">
        <v>87</v>
      </c>
      <c r="C17988" t="s">
        <v>12</v>
      </c>
      <c r="D17988" t="s">
        <v>36</v>
      </c>
      <c r="E17988" t="s">
        <v>40</v>
      </c>
      <c r="F17988" t="s">
        <v>18</v>
      </c>
      <c r="G17988">
        <v>2016</v>
      </c>
      <c r="H17988">
        <v>17075.659286800001</v>
      </c>
      <c r="I17988">
        <v>20186.875562599998</v>
      </c>
      <c r="J17988">
        <v>14371.870326099999</v>
      </c>
    </row>
    <row r="17989" spans="1:10" x14ac:dyDescent="0.25">
      <c r="A17989" t="s">
        <v>44</v>
      </c>
      <c r="B17989" t="s">
        <v>87</v>
      </c>
      <c r="C17989" t="s">
        <v>16</v>
      </c>
      <c r="D17989" t="s">
        <v>36</v>
      </c>
      <c r="E17989" t="s">
        <v>40</v>
      </c>
      <c r="F17989" t="s">
        <v>18</v>
      </c>
      <c r="G17989">
        <v>2016</v>
      </c>
      <c r="H17989">
        <v>16856.776581599999</v>
      </c>
      <c r="I17989">
        <v>19161.6851647</v>
      </c>
      <c r="J17989">
        <v>14749.697611699999</v>
      </c>
    </row>
    <row r="17990" spans="1:10" x14ac:dyDescent="0.25">
      <c r="A17990" t="s">
        <v>44</v>
      </c>
      <c r="B17990" t="s">
        <v>87</v>
      </c>
      <c r="C17990" t="s">
        <v>12</v>
      </c>
      <c r="D17990" t="s">
        <v>37</v>
      </c>
      <c r="E17990" t="s">
        <v>40</v>
      </c>
      <c r="F17990" t="s">
        <v>15</v>
      </c>
      <c r="G17990">
        <v>2016</v>
      </c>
      <c r="H17990">
        <v>8536.4716273800004</v>
      </c>
      <c r="I17990">
        <v>10164.987216699999</v>
      </c>
      <c r="J17990">
        <v>7174.6353222899997</v>
      </c>
    </row>
    <row r="17991" spans="1:10" x14ac:dyDescent="0.25">
      <c r="A17991" t="s">
        <v>44</v>
      </c>
      <c r="B17991" t="s">
        <v>87</v>
      </c>
      <c r="C17991" t="s">
        <v>16</v>
      </c>
      <c r="D17991" t="s">
        <v>37</v>
      </c>
      <c r="E17991" t="s">
        <v>40</v>
      </c>
      <c r="F17991" t="s">
        <v>15</v>
      </c>
      <c r="G17991">
        <v>2016</v>
      </c>
      <c r="H17991">
        <v>14282.475102599999</v>
      </c>
      <c r="I17991">
        <v>17314.9775906</v>
      </c>
      <c r="J17991">
        <v>11873.2583201</v>
      </c>
    </row>
    <row r="17992" spans="1:10" x14ac:dyDescent="0.25">
      <c r="A17992" t="s">
        <v>44</v>
      </c>
      <c r="B17992" t="s">
        <v>87</v>
      </c>
      <c r="C17992" t="s">
        <v>12</v>
      </c>
      <c r="D17992" t="s">
        <v>37</v>
      </c>
      <c r="E17992" t="s">
        <v>40</v>
      </c>
      <c r="F17992" t="s">
        <v>17</v>
      </c>
      <c r="G17992">
        <v>2016</v>
      </c>
      <c r="H17992">
        <v>0.13124940909999999</v>
      </c>
      <c r="I17992">
        <v>0.15628485604299999</v>
      </c>
      <c r="J17992">
        <v>0.110374028965</v>
      </c>
    </row>
    <row r="17993" spans="1:10" x14ac:dyDescent="0.25">
      <c r="A17993" t="s">
        <v>44</v>
      </c>
      <c r="B17993" t="s">
        <v>87</v>
      </c>
      <c r="C17993" t="s">
        <v>16</v>
      </c>
      <c r="D17993" t="s">
        <v>37</v>
      </c>
      <c r="E17993" t="s">
        <v>40</v>
      </c>
      <c r="F17993" t="s">
        <v>17</v>
      </c>
      <c r="G17993">
        <v>2016</v>
      </c>
      <c r="H17993">
        <v>0.15241760556299999</v>
      </c>
      <c r="I17993">
        <v>0.18527926341299999</v>
      </c>
      <c r="J17993">
        <v>0.12674204215099999</v>
      </c>
    </row>
    <row r="17994" spans="1:10" x14ac:dyDescent="0.25">
      <c r="A17994" t="s">
        <v>44</v>
      </c>
      <c r="B17994" t="s">
        <v>87</v>
      </c>
      <c r="C17994" t="s">
        <v>12</v>
      </c>
      <c r="D17994" t="s">
        <v>37</v>
      </c>
      <c r="E17994" t="s">
        <v>40</v>
      </c>
      <c r="F17994" t="s">
        <v>18</v>
      </c>
      <c r="G17994">
        <v>2016</v>
      </c>
      <c r="H17994">
        <v>13148.753113000001</v>
      </c>
      <c r="I17994">
        <v>15657.1606096</v>
      </c>
      <c r="J17994">
        <v>11051.1125259</v>
      </c>
    </row>
    <row r="17995" spans="1:10" x14ac:dyDescent="0.25">
      <c r="A17995" t="s">
        <v>44</v>
      </c>
      <c r="B17995" t="s">
        <v>87</v>
      </c>
      <c r="C17995" t="s">
        <v>16</v>
      </c>
      <c r="D17995" t="s">
        <v>37</v>
      </c>
      <c r="E17995" t="s">
        <v>40</v>
      </c>
      <c r="F17995" t="s">
        <v>18</v>
      </c>
      <c r="G17995">
        <v>2016</v>
      </c>
      <c r="H17995">
        <v>15334.7831955</v>
      </c>
      <c r="I17995">
        <v>18590.7152283</v>
      </c>
      <c r="J17995">
        <v>12748.059482299999</v>
      </c>
    </row>
    <row r="17996" spans="1:10" x14ac:dyDescent="0.25">
      <c r="A17996" t="s">
        <v>44</v>
      </c>
      <c r="B17996" t="s">
        <v>87</v>
      </c>
      <c r="C17996" t="s">
        <v>12</v>
      </c>
      <c r="D17996" t="s">
        <v>13</v>
      </c>
      <c r="E17996" t="s">
        <v>41</v>
      </c>
      <c r="F17996" t="s">
        <v>15</v>
      </c>
      <c r="G17996">
        <v>2016</v>
      </c>
      <c r="H17996">
        <v>1300.8424044599999</v>
      </c>
      <c r="I17996">
        <v>1867.0669668999999</v>
      </c>
      <c r="J17996">
        <v>791.438215743</v>
      </c>
    </row>
    <row r="17997" spans="1:10" x14ac:dyDescent="0.25">
      <c r="A17997" t="s">
        <v>44</v>
      </c>
      <c r="B17997" t="s">
        <v>87</v>
      </c>
      <c r="C17997" t="s">
        <v>16</v>
      </c>
      <c r="D17997" t="s">
        <v>13</v>
      </c>
      <c r="E17997" t="s">
        <v>41</v>
      </c>
      <c r="F17997" t="s">
        <v>15</v>
      </c>
      <c r="G17997">
        <v>2016</v>
      </c>
      <c r="H17997">
        <v>1471.7922982099999</v>
      </c>
      <c r="I17997">
        <v>2050.5391851899999</v>
      </c>
      <c r="J17997">
        <v>954.97607737199996</v>
      </c>
    </row>
    <row r="17998" spans="1:10" x14ac:dyDescent="0.25">
      <c r="A17998" t="s">
        <v>44</v>
      </c>
      <c r="B17998" t="s">
        <v>87</v>
      </c>
      <c r="C17998" t="s">
        <v>12</v>
      </c>
      <c r="D17998" t="s">
        <v>13</v>
      </c>
      <c r="E17998" t="s">
        <v>41</v>
      </c>
      <c r="F17998" t="s">
        <v>17</v>
      </c>
      <c r="G17998">
        <v>2016</v>
      </c>
      <c r="H17998" s="1">
        <v>2.3007691896800001E-5</v>
      </c>
      <c r="I17998" s="1">
        <v>3.30976908174E-5</v>
      </c>
      <c r="J17998" s="1">
        <v>1.39632294283E-5</v>
      </c>
    </row>
    <row r="17999" spans="1:10" x14ac:dyDescent="0.25">
      <c r="A17999" t="s">
        <v>44</v>
      </c>
      <c r="B17999" t="s">
        <v>87</v>
      </c>
      <c r="C17999" t="s">
        <v>16</v>
      </c>
      <c r="D17999" t="s">
        <v>13</v>
      </c>
      <c r="E17999" t="s">
        <v>41</v>
      </c>
      <c r="F17999" t="s">
        <v>17</v>
      </c>
      <c r="G17999">
        <v>2016</v>
      </c>
      <c r="H17999" s="1">
        <v>2.86780209785E-5</v>
      </c>
      <c r="I17999" s="1">
        <v>4.0171052515100001E-5</v>
      </c>
      <c r="J17999" s="1">
        <v>1.8555264931500001E-5</v>
      </c>
    </row>
    <row r="18000" spans="1:10" x14ac:dyDescent="0.25">
      <c r="A18000" t="s">
        <v>44</v>
      </c>
      <c r="B18000" t="s">
        <v>87</v>
      </c>
      <c r="C18000" t="s">
        <v>12</v>
      </c>
      <c r="D18000" t="s">
        <v>13</v>
      </c>
      <c r="E18000" t="s">
        <v>41</v>
      </c>
      <c r="F18000" t="s">
        <v>18</v>
      </c>
      <c r="G18000">
        <v>2016</v>
      </c>
      <c r="H18000">
        <v>2.2042827217699998</v>
      </c>
      <c r="I18000">
        <v>3.16375253559</v>
      </c>
      <c r="J18000">
        <v>1.34109526129</v>
      </c>
    </row>
    <row r="18001" spans="1:10" x14ac:dyDescent="0.25">
      <c r="A18001" t="s">
        <v>44</v>
      </c>
      <c r="B18001" t="s">
        <v>87</v>
      </c>
      <c r="C18001" t="s">
        <v>16</v>
      </c>
      <c r="D18001" t="s">
        <v>13</v>
      </c>
      <c r="E18001" t="s">
        <v>41</v>
      </c>
      <c r="F18001" t="s">
        <v>18</v>
      </c>
      <c r="G18001">
        <v>2016</v>
      </c>
      <c r="H18001">
        <v>2.7703633869900002</v>
      </c>
      <c r="I18001">
        <v>3.85974209074999</v>
      </c>
      <c r="J18001">
        <v>1.79755714405</v>
      </c>
    </row>
    <row r="18002" spans="1:10" x14ac:dyDescent="0.25">
      <c r="A18002" t="s">
        <v>44</v>
      </c>
      <c r="B18002" t="s">
        <v>87</v>
      </c>
      <c r="C18002" t="s">
        <v>12</v>
      </c>
      <c r="D18002" t="s">
        <v>19</v>
      </c>
      <c r="E18002" t="s">
        <v>41</v>
      </c>
      <c r="F18002" t="s">
        <v>15</v>
      </c>
      <c r="G18002">
        <v>2016</v>
      </c>
      <c r="H18002">
        <v>5673.3344358200002</v>
      </c>
      <c r="I18002">
        <v>8318.3385351399993</v>
      </c>
      <c r="J18002">
        <v>3399.0012484399999</v>
      </c>
    </row>
    <row r="18003" spans="1:10" x14ac:dyDescent="0.25">
      <c r="A18003" t="s">
        <v>44</v>
      </c>
      <c r="B18003" t="s">
        <v>87</v>
      </c>
      <c r="C18003" t="s">
        <v>16</v>
      </c>
      <c r="D18003" t="s">
        <v>19</v>
      </c>
      <c r="E18003" t="s">
        <v>41</v>
      </c>
      <c r="F18003" t="s">
        <v>15</v>
      </c>
      <c r="G18003">
        <v>2016</v>
      </c>
      <c r="H18003">
        <v>6046.36165858</v>
      </c>
      <c r="I18003">
        <v>8723.7858008999992</v>
      </c>
      <c r="J18003">
        <v>3838.4343706700001</v>
      </c>
    </row>
    <row r="18004" spans="1:10" x14ac:dyDescent="0.25">
      <c r="A18004" t="s">
        <v>44</v>
      </c>
      <c r="B18004" t="s">
        <v>87</v>
      </c>
      <c r="C18004" t="s">
        <v>12</v>
      </c>
      <c r="D18004" t="s">
        <v>19</v>
      </c>
      <c r="E18004" t="s">
        <v>41</v>
      </c>
      <c r="F18004" t="s">
        <v>17</v>
      </c>
      <c r="G18004">
        <v>2016</v>
      </c>
      <c r="H18004" s="1">
        <v>8.8748008263900006E-5</v>
      </c>
      <c r="I18004">
        <v>1.30541787053E-4</v>
      </c>
      <c r="J18004" s="1">
        <v>5.3010832573299998E-5</v>
      </c>
    </row>
    <row r="18005" spans="1:10" x14ac:dyDescent="0.25">
      <c r="A18005" t="s">
        <v>44</v>
      </c>
      <c r="B18005" t="s">
        <v>87</v>
      </c>
      <c r="C18005" t="s">
        <v>16</v>
      </c>
      <c r="D18005" t="s">
        <v>19</v>
      </c>
      <c r="E18005" t="s">
        <v>41</v>
      </c>
      <c r="F18005" t="s">
        <v>17</v>
      </c>
      <c r="G18005">
        <v>2016</v>
      </c>
      <c r="H18005">
        <v>1.04139762359E-4</v>
      </c>
      <c r="I18005">
        <v>1.5007873008400001E-4</v>
      </c>
      <c r="J18005" s="1">
        <v>6.6623232011899997E-5</v>
      </c>
    </row>
    <row r="18006" spans="1:10" x14ac:dyDescent="0.25">
      <c r="A18006" t="s">
        <v>44</v>
      </c>
      <c r="B18006" t="s">
        <v>87</v>
      </c>
      <c r="C18006" t="s">
        <v>12</v>
      </c>
      <c r="D18006" t="s">
        <v>19</v>
      </c>
      <c r="E18006" t="s">
        <v>41</v>
      </c>
      <c r="F18006" t="s">
        <v>18</v>
      </c>
      <c r="G18006">
        <v>2016</v>
      </c>
      <c r="H18006">
        <v>8.5093634102000006</v>
      </c>
      <c r="I18006">
        <v>12.4765719992999</v>
      </c>
      <c r="J18006">
        <v>5.0981194889700001</v>
      </c>
    </row>
    <row r="18007" spans="1:10" x14ac:dyDescent="0.25">
      <c r="A18007" t="s">
        <v>44</v>
      </c>
      <c r="B18007" t="s">
        <v>87</v>
      </c>
      <c r="C18007" t="s">
        <v>16</v>
      </c>
      <c r="D18007" t="s">
        <v>19</v>
      </c>
      <c r="E18007" t="s">
        <v>41</v>
      </c>
      <c r="F18007" t="s">
        <v>18</v>
      </c>
      <c r="G18007">
        <v>2016</v>
      </c>
      <c r="H18007">
        <v>10.109216915199999</v>
      </c>
      <c r="I18007">
        <v>14.585737334799999</v>
      </c>
      <c r="J18007">
        <v>6.4176719586299997</v>
      </c>
    </row>
    <row r="18008" spans="1:10" x14ac:dyDescent="0.25">
      <c r="A18008" t="s">
        <v>44</v>
      </c>
      <c r="B18008" t="s">
        <v>87</v>
      </c>
      <c r="C18008" t="s">
        <v>12</v>
      </c>
      <c r="D18008" t="s">
        <v>20</v>
      </c>
      <c r="E18008" t="s">
        <v>41</v>
      </c>
      <c r="F18008" t="s">
        <v>15</v>
      </c>
      <c r="G18008">
        <v>2016</v>
      </c>
      <c r="H18008">
        <v>14036.7107093</v>
      </c>
      <c r="I18008">
        <v>19877.314072199999</v>
      </c>
      <c r="J18008">
        <v>9362.1609108400007</v>
      </c>
    </row>
    <row r="18009" spans="1:10" x14ac:dyDescent="0.25">
      <c r="A18009" t="s">
        <v>44</v>
      </c>
      <c r="B18009" t="s">
        <v>87</v>
      </c>
      <c r="C18009" t="s">
        <v>16</v>
      </c>
      <c r="D18009" t="s">
        <v>20</v>
      </c>
      <c r="E18009" t="s">
        <v>41</v>
      </c>
      <c r="F18009" t="s">
        <v>15</v>
      </c>
      <c r="G18009">
        <v>2016</v>
      </c>
      <c r="H18009">
        <v>14639.433195600001</v>
      </c>
      <c r="I18009">
        <v>20449.307058599999</v>
      </c>
      <c r="J18009">
        <v>10014.7203414</v>
      </c>
    </row>
    <row r="18010" spans="1:10" x14ac:dyDescent="0.25">
      <c r="A18010" t="s">
        <v>44</v>
      </c>
      <c r="B18010" t="s">
        <v>87</v>
      </c>
      <c r="C18010" t="s">
        <v>12</v>
      </c>
      <c r="D18010" t="s">
        <v>20</v>
      </c>
      <c r="E18010" t="s">
        <v>41</v>
      </c>
      <c r="F18010" t="s">
        <v>17</v>
      </c>
      <c r="G18010">
        <v>2016</v>
      </c>
      <c r="H18010">
        <v>2.1961953156200001E-4</v>
      </c>
      <c r="I18010">
        <v>3.1166820403100002E-4</v>
      </c>
      <c r="J18010">
        <v>1.47124620814E-4</v>
      </c>
    </row>
    <row r="18011" spans="1:10" x14ac:dyDescent="0.25">
      <c r="A18011" t="s">
        <v>44</v>
      </c>
      <c r="B18011" t="s">
        <v>87</v>
      </c>
      <c r="C18011" t="s">
        <v>16</v>
      </c>
      <c r="D18011" t="s">
        <v>20</v>
      </c>
      <c r="E18011" t="s">
        <v>41</v>
      </c>
      <c r="F18011" t="s">
        <v>17</v>
      </c>
      <c r="G18011">
        <v>2016</v>
      </c>
      <c r="H18011">
        <v>2.4911131578000002E-4</v>
      </c>
      <c r="I18011">
        <v>3.4829670653399998E-4</v>
      </c>
      <c r="J18011">
        <v>1.7020347482699999E-4</v>
      </c>
    </row>
    <row r="18012" spans="1:10" x14ac:dyDescent="0.25">
      <c r="A18012" t="s">
        <v>44</v>
      </c>
      <c r="B18012" t="s">
        <v>87</v>
      </c>
      <c r="C18012" t="s">
        <v>12</v>
      </c>
      <c r="D18012" t="s">
        <v>20</v>
      </c>
      <c r="E18012" t="s">
        <v>41</v>
      </c>
      <c r="F18012" t="s">
        <v>18</v>
      </c>
      <c r="G18012">
        <v>2016</v>
      </c>
      <c r="H18012">
        <v>20.942867895399999</v>
      </c>
      <c r="I18012">
        <v>29.657087857</v>
      </c>
      <c r="J18012">
        <v>13.9684077866</v>
      </c>
    </row>
    <row r="18013" spans="1:10" x14ac:dyDescent="0.25">
      <c r="A18013" t="s">
        <v>44</v>
      </c>
      <c r="B18013" t="s">
        <v>87</v>
      </c>
      <c r="C18013" t="s">
        <v>16</v>
      </c>
      <c r="D18013" t="s">
        <v>20</v>
      </c>
      <c r="E18013" t="s">
        <v>41</v>
      </c>
      <c r="F18013" t="s">
        <v>18</v>
      </c>
      <c r="G18013">
        <v>2016</v>
      </c>
      <c r="H18013">
        <v>24.409228685799999</v>
      </c>
      <c r="I18013">
        <v>34.096389237700002</v>
      </c>
      <c r="J18013">
        <v>16.698160083800001</v>
      </c>
    </row>
    <row r="18014" spans="1:10" x14ac:dyDescent="0.25">
      <c r="A18014" t="s">
        <v>44</v>
      </c>
      <c r="B18014" t="s">
        <v>87</v>
      </c>
      <c r="C18014" t="s">
        <v>12</v>
      </c>
      <c r="D18014" t="s">
        <v>21</v>
      </c>
      <c r="E18014" t="s">
        <v>41</v>
      </c>
      <c r="F18014" t="s">
        <v>15</v>
      </c>
      <c r="G18014">
        <v>2016</v>
      </c>
      <c r="H18014">
        <v>24543.645118</v>
      </c>
      <c r="I18014">
        <v>33077.537323899996</v>
      </c>
      <c r="J18014">
        <v>17783.467794299999</v>
      </c>
    </row>
    <row r="18015" spans="1:10" x14ac:dyDescent="0.25">
      <c r="A18015" t="s">
        <v>44</v>
      </c>
      <c r="B18015" t="s">
        <v>87</v>
      </c>
      <c r="C18015" t="s">
        <v>16</v>
      </c>
      <c r="D18015" t="s">
        <v>21</v>
      </c>
      <c r="E18015" t="s">
        <v>41</v>
      </c>
      <c r="F18015" t="s">
        <v>15</v>
      </c>
      <c r="G18015">
        <v>2016</v>
      </c>
      <c r="H18015">
        <v>24960.513528399999</v>
      </c>
      <c r="I18015">
        <v>33392.539083000003</v>
      </c>
      <c r="J18015">
        <v>18353.2346803</v>
      </c>
    </row>
    <row r="18016" spans="1:10" x14ac:dyDescent="0.25">
      <c r="A18016" t="s">
        <v>44</v>
      </c>
      <c r="B18016" t="s">
        <v>87</v>
      </c>
      <c r="C18016" t="s">
        <v>12</v>
      </c>
      <c r="D18016" t="s">
        <v>21</v>
      </c>
      <c r="E18016" t="s">
        <v>41</v>
      </c>
      <c r="F18016" t="s">
        <v>17</v>
      </c>
      <c r="G18016">
        <v>2016</v>
      </c>
      <c r="H18016">
        <v>3.8381752716000001E-4</v>
      </c>
      <c r="I18016">
        <v>5.1700596301800005E-4</v>
      </c>
      <c r="J18016">
        <v>2.7888672450700002E-4</v>
      </c>
    </row>
    <row r="18017" spans="1:10" x14ac:dyDescent="0.25">
      <c r="A18017" t="s">
        <v>44</v>
      </c>
      <c r="B18017" t="s">
        <v>87</v>
      </c>
      <c r="C18017" t="s">
        <v>16</v>
      </c>
      <c r="D18017" t="s">
        <v>21</v>
      </c>
      <c r="E18017" t="s">
        <v>41</v>
      </c>
      <c r="F18017" t="s">
        <v>17</v>
      </c>
      <c r="G18017">
        <v>2016</v>
      </c>
      <c r="H18017">
        <v>4.2848807810700002E-4</v>
      </c>
      <c r="I18017">
        <v>5.7274912528999995E-4</v>
      </c>
      <c r="J18017">
        <v>3.14870670586E-4</v>
      </c>
    </row>
    <row r="18018" spans="1:10" x14ac:dyDescent="0.25">
      <c r="A18018" t="s">
        <v>44</v>
      </c>
      <c r="B18018" t="s">
        <v>87</v>
      </c>
      <c r="C18018" t="s">
        <v>12</v>
      </c>
      <c r="D18018" t="s">
        <v>21</v>
      </c>
      <c r="E18018" t="s">
        <v>41</v>
      </c>
      <c r="F18018" t="s">
        <v>18</v>
      </c>
      <c r="G18018">
        <v>2016</v>
      </c>
      <c r="H18018">
        <v>37.548306033099998</v>
      </c>
      <c r="I18018">
        <v>50.6039542328</v>
      </c>
      <c r="J18018">
        <v>27.206190761799999</v>
      </c>
    </row>
    <row r="18019" spans="1:10" x14ac:dyDescent="0.25">
      <c r="A18019" t="s">
        <v>44</v>
      </c>
      <c r="B18019" t="s">
        <v>87</v>
      </c>
      <c r="C18019" t="s">
        <v>16</v>
      </c>
      <c r="D18019" t="s">
        <v>21</v>
      </c>
      <c r="E18019" t="s">
        <v>41</v>
      </c>
      <c r="F18019" t="s">
        <v>18</v>
      </c>
      <c r="G18019">
        <v>2016</v>
      </c>
      <c r="H18019">
        <v>42.520607085000002</v>
      </c>
      <c r="I18019">
        <v>56.884688382100002</v>
      </c>
      <c r="J18019">
        <v>31.265009018800001</v>
      </c>
    </row>
    <row r="18020" spans="1:10" x14ac:dyDescent="0.25">
      <c r="A18020" t="s">
        <v>44</v>
      </c>
      <c r="B18020" t="s">
        <v>87</v>
      </c>
      <c r="C18020" t="s">
        <v>12</v>
      </c>
      <c r="D18020" t="s">
        <v>22</v>
      </c>
      <c r="E18020" t="s">
        <v>41</v>
      </c>
      <c r="F18020" t="s">
        <v>15</v>
      </c>
      <c r="G18020">
        <v>2016</v>
      </c>
      <c r="H18020">
        <v>37323.517845100003</v>
      </c>
      <c r="I18020">
        <v>48994.910345199998</v>
      </c>
      <c r="J18020">
        <v>28530.756332600002</v>
      </c>
    </row>
    <row r="18021" spans="1:10" x14ac:dyDescent="0.25">
      <c r="A18021" t="s">
        <v>44</v>
      </c>
      <c r="B18021" t="s">
        <v>87</v>
      </c>
      <c r="C18021" t="s">
        <v>16</v>
      </c>
      <c r="D18021" t="s">
        <v>22</v>
      </c>
      <c r="E18021" t="s">
        <v>41</v>
      </c>
      <c r="F18021" t="s">
        <v>15</v>
      </c>
      <c r="G18021">
        <v>2016</v>
      </c>
      <c r="H18021">
        <v>37006.849504099999</v>
      </c>
      <c r="I18021">
        <v>47673.027233200002</v>
      </c>
      <c r="J18021">
        <v>28514.762369200002</v>
      </c>
    </row>
    <row r="18022" spans="1:10" x14ac:dyDescent="0.25">
      <c r="A18022" t="s">
        <v>44</v>
      </c>
      <c r="B18022" t="s">
        <v>87</v>
      </c>
      <c r="C18022" t="s">
        <v>12</v>
      </c>
      <c r="D18022" t="s">
        <v>22</v>
      </c>
      <c r="E18022" t="s">
        <v>41</v>
      </c>
      <c r="F18022" t="s">
        <v>17</v>
      </c>
      <c r="G18022">
        <v>2016</v>
      </c>
      <c r="H18022">
        <v>6.0926932270300002E-4</v>
      </c>
      <c r="I18022">
        <v>7.9776686728100005E-4</v>
      </c>
      <c r="J18022">
        <v>4.63788716443E-4</v>
      </c>
    </row>
    <row r="18023" spans="1:10" x14ac:dyDescent="0.25">
      <c r="A18023" t="s">
        <v>44</v>
      </c>
      <c r="B18023" t="s">
        <v>87</v>
      </c>
      <c r="C18023" t="s">
        <v>16</v>
      </c>
      <c r="D18023" t="s">
        <v>22</v>
      </c>
      <c r="E18023" t="s">
        <v>41</v>
      </c>
      <c r="F18023" t="s">
        <v>17</v>
      </c>
      <c r="G18023">
        <v>2016</v>
      </c>
      <c r="H18023">
        <v>6.5974141979500002E-4</v>
      </c>
      <c r="I18023">
        <v>8.4960433411799998E-4</v>
      </c>
      <c r="J18023">
        <v>5.0811698730100004E-4</v>
      </c>
    </row>
    <row r="18024" spans="1:10" x14ac:dyDescent="0.25">
      <c r="A18024" t="s">
        <v>44</v>
      </c>
      <c r="B18024" t="s">
        <v>87</v>
      </c>
      <c r="C18024" t="s">
        <v>12</v>
      </c>
      <c r="D18024" t="s">
        <v>22</v>
      </c>
      <c r="E18024" t="s">
        <v>41</v>
      </c>
      <c r="F18024" t="s">
        <v>18</v>
      </c>
      <c r="G18024">
        <v>2016</v>
      </c>
      <c r="H18024">
        <v>59.662614857800001</v>
      </c>
      <c r="I18024">
        <v>78.319639591599994</v>
      </c>
      <c r="J18024">
        <v>45.607156692499998</v>
      </c>
    </row>
    <row r="18025" spans="1:10" x14ac:dyDescent="0.25">
      <c r="A18025" t="s">
        <v>44</v>
      </c>
      <c r="B18025" t="s">
        <v>87</v>
      </c>
      <c r="C18025" t="s">
        <v>16</v>
      </c>
      <c r="D18025" t="s">
        <v>22</v>
      </c>
      <c r="E18025" t="s">
        <v>41</v>
      </c>
      <c r="F18025" t="s">
        <v>18</v>
      </c>
      <c r="G18025">
        <v>2016</v>
      </c>
      <c r="H18025">
        <v>65.526260692099996</v>
      </c>
      <c r="I18025">
        <v>84.4123521004</v>
      </c>
      <c r="J18025">
        <v>50.489727648299997</v>
      </c>
    </row>
    <row r="18026" spans="1:10" x14ac:dyDescent="0.25">
      <c r="A18026" t="s">
        <v>44</v>
      </c>
      <c r="B18026" t="s">
        <v>87</v>
      </c>
      <c r="C18026" t="s">
        <v>12</v>
      </c>
      <c r="D18026" t="s">
        <v>23</v>
      </c>
      <c r="E18026" t="s">
        <v>41</v>
      </c>
      <c r="F18026" t="s">
        <v>15</v>
      </c>
      <c r="G18026">
        <v>2016</v>
      </c>
      <c r="H18026">
        <v>54327.428840300003</v>
      </c>
      <c r="I18026">
        <v>68504.330482300007</v>
      </c>
      <c r="J18026">
        <v>42342.355728000002</v>
      </c>
    </row>
    <row r="18027" spans="1:10" x14ac:dyDescent="0.25">
      <c r="A18027" t="s">
        <v>44</v>
      </c>
      <c r="B18027" t="s">
        <v>87</v>
      </c>
      <c r="C18027" t="s">
        <v>16</v>
      </c>
      <c r="D18027" t="s">
        <v>23</v>
      </c>
      <c r="E18027" t="s">
        <v>41</v>
      </c>
      <c r="F18027" t="s">
        <v>15</v>
      </c>
      <c r="G18027">
        <v>2016</v>
      </c>
      <c r="H18027">
        <v>52986.643615000001</v>
      </c>
      <c r="I18027">
        <v>66152.719237800004</v>
      </c>
      <c r="J18027">
        <v>41776.317219600001</v>
      </c>
    </row>
    <row r="18028" spans="1:10" x14ac:dyDescent="0.25">
      <c r="A18028" t="s">
        <v>44</v>
      </c>
      <c r="B18028" t="s">
        <v>87</v>
      </c>
      <c r="C18028" t="s">
        <v>12</v>
      </c>
      <c r="D18028" t="s">
        <v>23</v>
      </c>
      <c r="E18028" t="s">
        <v>41</v>
      </c>
      <c r="F18028" t="s">
        <v>17</v>
      </c>
      <c r="G18028">
        <v>2016</v>
      </c>
      <c r="H18028">
        <v>9.3358459040399999E-4</v>
      </c>
      <c r="I18028">
        <v>1.17706419203E-3</v>
      </c>
      <c r="J18028">
        <v>7.2623191476299997E-4</v>
      </c>
    </row>
    <row r="18029" spans="1:10" x14ac:dyDescent="0.25">
      <c r="A18029" t="s">
        <v>44</v>
      </c>
      <c r="B18029" t="s">
        <v>87</v>
      </c>
      <c r="C18029" t="s">
        <v>16</v>
      </c>
      <c r="D18029" t="s">
        <v>23</v>
      </c>
      <c r="E18029" t="s">
        <v>41</v>
      </c>
      <c r="F18029" t="s">
        <v>17</v>
      </c>
      <c r="G18029">
        <v>2016</v>
      </c>
      <c r="H18029">
        <v>9.7839983783799996E-4</v>
      </c>
      <c r="I18029">
        <v>1.2220072183200001E-3</v>
      </c>
      <c r="J18029">
        <v>7.7219771813200001E-4</v>
      </c>
    </row>
    <row r="18030" spans="1:10" x14ac:dyDescent="0.25">
      <c r="A18030" t="s">
        <v>44</v>
      </c>
      <c r="B18030" t="s">
        <v>87</v>
      </c>
      <c r="C18030" t="s">
        <v>12</v>
      </c>
      <c r="D18030" t="s">
        <v>23</v>
      </c>
      <c r="E18030" t="s">
        <v>41</v>
      </c>
      <c r="F18030" t="s">
        <v>18</v>
      </c>
      <c r="G18030">
        <v>2016</v>
      </c>
      <c r="H18030">
        <v>91.551238773700007</v>
      </c>
      <c r="I18030">
        <v>115.44180262</v>
      </c>
      <c r="J18030">
        <v>71.354290130199999</v>
      </c>
    </row>
    <row r="18031" spans="1:10" x14ac:dyDescent="0.25">
      <c r="A18031" t="s">
        <v>44</v>
      </c>
      <c r="B18031" t="s">
        <v>87</v>
      </c>
      <c r="C18031" t="s">
        <v>16</v>
      </c>
      <c r="D18031" t="s">
        <v>23</v>
      </c>
      <c r="E18031" t="s">
        <v>41</v>
      </c>
      <c r="F18031" t="s">
        <v>18</v>
      </c>
      <c r="G18031">
        <v>2016</v>
      </c>
      <c r="H18031">
        <v>97.1793206193</v>
      </c>
      <c r="I18031">
        <v>121.326354607</v>
      </c>
      <c r="J18031">
        <v>76.619197752399998</v>
      </c>
    </row>
    <row r="18032" spans="1:10" x14ac:dyDescent="0.25">
      <c r="A18032" t="s">
        <v>44</v>
      </c>
      <c r="B18032" t="s">
        <v>87</v>
      </c>
      <c r="C18032" t="s">
        <v>12</v>
      </c>
      <c r="D18032" t="s">
        <v>24</v>
      </c>
      <c r="E18032" t="s">
        <v>41</v>
      </c>
      <c r="F18032" t="s">
        <v>15</v>
      </c>
      <c r="G18032">
        <v>2016</v>
      </c>
      <c r="H18032">
        <v>77367.183783100001</v>
      </c>
      <c r="I18032">
        <v>96656.198755999998</v>
      </c>
      <c r="J18032">
        <v>61591.3214276</v>
      </c>
    </row>
    <row r="18033" spans="1:10" x14ac:dyDescent="0.25">
      <c r="A18033" t="s">
        <v>44</v>
      </c>
      <c r="B18033" t="s">
        <v>87</v>
      </c>
      <c r="C18033" t="s">
        <v>16</v>
      </c>
      <c r="D18033" t="s">
        <v>24</v>
      </c>
      <c r="E18033" t="s">
        <v>41</v>
      </c>
      <c r="F18033" t="s">
        <v>15</v>
      </c>
      <c r="G18033">
        <v>2016</v>
      </c>
      <c r="H18033">
        <v>73603.835154100001</v>
      </c>
      <c r="I18033">
        <v>91155.733308700001</v>
      </c>
      <c r="J18033">
        <v>59371.084166000001</v>
      </c>
    </row>
    <row r="18034" spans="1:10" x14ac:dyDescent="0.25">
      <c r="A18034" t="s">
        <v>44</v>
      </c>
      <c r="B18034" t="s">
        <v>87</v>
      </c>
      <c r="C18034" t="s">
        <v>12</v>
      </c>
      <c r="D18034" t="s">
        <v>24</v>
      </c>
      <c r="E18034" t="s">
        <v>41</v>
      </c>
      <c r="F18034" t="s">
        <v>17</v>
      </c>
      <c r="G18034">
        <v>2016</v>
      </c>
      <c r="H18034">
        <v>1.4226860140200001E-3</v>
      </c>
      <c r="I18034">
        <v>1.7775099321199999E-3</v>
      </c>
      <c r="J18034">
        <v>1.1326430021700001E-3</v>
      </c>
    </row>
    <row r="18035" spans="1:10" x14ac:dyDescent="0.25">
      <c r="A18035" t="s">
        <v>44</v>
      </c>
      <c r="B18035" t="s">
        <v>87</v>
      </c>
      <c r="C18035" t="s">
        <v>16</v>
      </c>
      <c r="D18035" t="s">
        <v>24</v>
      </c>
      <c r="E18035" t="s">
        <v>41</v>
      </c>
      <c r="F18035" t="s">
        <v>17</v>
      </c>
      <c r="G18035">
        <v>2016</v>
      </c>
      <c r="H18035">
        <v>1.4474758561000001E-3</v>
      </c>
      <c r="I18035">
        <v>1.7930640764299999E-3</v>
      </c>
      <c r="J18035">
        <v>1.1680115664799999E-3</v>
      </c>
    </row>
    <row r="18036" spans="1:10" x14ac:dyDescent="0.25">
      <c r="A18036" t="s">
        <v>44</v>
      </c>
      <c r="B18036" t="s">
        <v>87</v>
      </c>
      <c r="C18036" t="s">
        <v>12</v>
      </c>
      <c r="D18036" t="s">
        <v>24</v>
      </c>
      <c r="E18036" t="s">
        <v>41</v>
      </c>
      <c r="F18036" t="s">
        <v>18</v>
      </c>
      <c r="G18036">
        <v>2016</v>
      </c>
      <c r="H18036">
        <v>140.522505919</v>
      </c>
      <c r="I18036">
        <v>175.557265984</v>
      </c>
      <c r="J18036">
        <v>111.86870720500001</v>
      </c>
    </row>
    <row r="18037" spans="1:10" x14ac:dyDescent="0.25">
      <c r="A18037" t="s">
        <v>44</v>
      </c>
      <c r="B18037" t="s">
        <v>87</v>
      </c>
      <c r="C18037" t="s">
        <v>16</v>
      </c>
      <c r="D18037" t="s">
        <v>24</v>
      </c>
      <c r="E18037" t="s">
        <v>41</v>
      </c>
      <c r="F18037" t="s">
        <v>18</v>
      </c>
      <c r="G18037">
        <v>2016</v>
      </c>
      <c r="H18037">
        <v>144.128144744</v>
      </c>
      <c r="I18037">
        <v>178.49758367999999</v>
      </c>
      <c r="J18037">
        <v>116.25812968</v>
      </c>
    </row>
    <row r="18038" spans="1:10" x14ac:dyDescent="0.25">
      <c r="A18038" t="s">
        <v>44</v>
      </c>
      <c r="B18038" t="s">
        <v>87</v>
      </c>
      <c r="C18038" t="s">
        <v>12</v>
      </c>
      <c r="D18038" t="s">
        <v>25</v>
      </c>
      <c r="E18038" t="s">
        <v>41</v>
      </c>
      <c r="F18038" t="s">
        <v>15</v>
      </c>
      <c r="G18038">
        <v>2016</v>
      </c>
      <c r="H18038">
        <v>111922.71788900001</v>
      </c>
      <c r="I18038">
        <v>134857.43454399999</v>
      </c>
      <c r="J18038">
        <v>92282.767908199996</v>
      </c>
    </row>
    <row r="18039" spans="1:10" x14ac:dyDescent="0.25">
      <c r="A18039" t="s">
        <v>44</v>
      </c>
      <c r="B18039" t="s">
        <v>87</v>
      </c>
      <c r="C18039" t="s">
        <v>16</v>
      </c>
      <c r="D18039" t="s">
        <v>25</v>
      </c>
      <c r="E18039" t="s">
        <v>41</v>
      </c>
      <c r="F18039" t="s">
        <v>15</v>
      </c>
      <c r="G18039">
        <v>2016</v>
      </c>
      <c r="H18039">
        <v>104085.88666800001</v>
      </c>
      <c r="I18039">
        <v>125729.889161</v>
      </c>
      <c r="J18039">
        <v>87027.174205100004</v>
      </c>
    </row>
    <row r="18040" spans="1:10" x14ac:dyDescent="0.25">
      <c r="A18040" t="s">
        <v>44</v>
      </c>
      <c r="B18040" t="s">
        <v>87</v>
      </c>
      <c r="C18040" t="s">
        <v>12</v>
      </c>
      <c r="D18040" t="s">
        <v>25</v>
      </c>
      <c r="E18040" t="s">
        <v>41</v>
      </c>
      <c r="F18040" t="s">
        <v>17</v>
      </c>
      <c r="G18040">
        <v>2016</v>
      </c>
      <c r="H18040">
        <v>2.3348313369999998E-3</v>
      </c>
      <c r="I18040">
        <v>2.80998128996E-3</v>
      </c>
      <c r="J18040">
        <v>1.9271837099E-3</v>
      </c>
    </row>
    <row r="18041" spans="1:10" x14ac:dyDescent="0.25">
      <c r="A18041" t="s">
        <v>44</v>
      </c>
      <c r="B18041" t="s">
        <v>87</v>
      </c>
      <c r="C18041" t="s">
        <v>16</v>
      </c>
      <c r="D18041" t="s">
        <v>25</v>
      </c>
      <c r="E18041" t="s">
        <v>41</v>
      </c>
      <c r="F18041" t="s">
        <v>17</v>
      </c>
      <c r="G18041">
        <v>2016</v>
      </c>
      <c r="H18041">
        <v>2.30855580031E-3</v>
      </c>
      <c r="I18041">
        <v>2.7882408336199998E-3</v>
      </c>
      <c r="J18041">
        <v>1.9303425244299999E-3</v>
      </c>
    </row>
    <row r="18042" spans="1:10" x14ac:dyDescent="0.25">
      <c r="A18042" t="s">
        <v>44</v>
      </c>
      <c r="B18042" t="s">
        <v>87</v>
      </c>
      <c r="C18042" t="s">
        <v>12</v>
      </c>
      <c r="D18042" t="s">
        <v>25</v>
      </c>
      <c r="E18042" t="s">
        <v>41</v>
      </c>
      <c r="F18042" t="s">
        <v>18</v>
      </c>
      <c r="G18042">
        <v>2016</v>
      </c>
      <c r="H18042">
        <v>231.63894666899901</v>
      </c>
      <c r="I18042">
        <v>279.105392340999</v>
      </c>
      <c r="J18042">
        <v>190.99145872400001</v>
      </c>
    </row>
    <row r="18043" spans="1:10" x14ac:dyDescent="0.25">
      <c r="A18043" t="s">
        <v>44</v>
      </c>
      <c r="B18043" t="s">
        <v>87</v>
      </c>
      <c r="C18043" t="s">
        <v>16</v>
      </c>
      <c r="D18043" t="s">
        <v>25</v>
      </c>
      <c r="E18043" t="s">
        <v>41</v>
      </c>
      <c r="F18043" t="s">
        <v>18</v>
      </c>
      <c r="G18043">
        <v>2016</v>
      </c>
      <c r="H18043">
        <v>230.27128637999999</v>
      </c>
      <c r="I18043">
        <v>278.154745474999</v>
      </c>
      <c r="J18043">
        <v>192.53195602</v>
      </c>
    </row>
    <row r="18044" spans="1:10" x14ac:dyDescent="0.25">
      <c r="A18044" t="s">
        <v>44</v>
      </c>
      <c r="B18044" t="s">
        <v>87</v>
      </c>
      <c r="C18044" t="s">
        <v>12</v>
      </c>
      <c r="D18044" t="s">
        <v>26</v>
      </c>
      <c r="E18044" t="s">
        <v>41</v>
      </c>
      <c r="F18044" t="s">
        <v>15</v>
      </c>
      <c r="G18044">
        <v>2016</v>
      </c>
      <c r="H18044">
        <v>160662.29204900001</v>
      </c>
      <c r="I18044">
        <v>195583.114244</v>
      </c>
      <c r="J18044">
        <v>132374.45379</v>
      </c>
    </row>
    <row r="18045" spans="1:10" x14ac:dyDescent="0.25">
      <c r="A18045" t="s">
        <v>44</v>
      </c>
      <c r="B18045" t="s">
        <v>87</v>
      </c>
      <c r="C18045" t="s">
        <v>16</v>
      </c>
      <c r="D18045" t="s">
        <v>26</v>
      </c>
      <c r="E18045" t="s">
        <v>41</v>
      </c>
      <c r="F18045" t="s">
        <v>15</v>
      </c>
      <c r="G18045">
        <v>2016</v>
      </c>
      <c r="H18045">
        <v>146545.66102199999</v>
      </c>
      <c r="I18045">
        <v>177380.602533</v>
      </c>
      <c r="J18045">
        <v>122131.342023</v>
      </c>
    </row>
    <row r="18046" spans="1:10" x14ac:dyDescent="0.25">
      <c r="A18046" t="s">
        <v>44</v>
      </c>
      <c r="B18046" t="s">
        <v>87</v>
      </c>
      <c r="C18046" t="s">
        <v>12</v>
      </c>
      <c r="D18046" t="s">
        <v>26</v>
      </c>
      <c r="E18046" t="s">
        <v>41</v>
      </c>
      <c r="F18046" t="s">
        <v>17</v>
      </c>
      <c r="G18046">
        <v>2016</v>
      </c>
      <c r="H18046">
        <v>3.7938015728900001E-3</v>
      </c>
      <c r="I18046">
        <v>4.62149103149E-3</v>
      </c>
      <c r="J18046">
        <v>3.1279297147800002E-3</v>
      </c>
    </row>
    <row r="18047" spans="1:10" x14ac:dyDescent="0.25">
      <c r="A18047" t="s">
        <v>44</v>
      </c>
      <c r="B18047" t="s">
        <v>87</v>
      </c>
      <c r="C18047" t="s">
        <v>16</v>
      </c>
      <c r="D18047" t="s">
        <v>26</v>
      </c>
      <c r="E18047" t="s">
        <v>41</v>
      </c>
      <c r="F18047" t="s">
        <v>17</v>
      </c>
      <c r="G18047">
        <v>2016</v>
      </c>
      <c r="H18047">
        <v>3.6613047548099999E-3</v>
      </c>
      <c r="I18047">
        <v>4.4319899598899998E-3</v>
      </c>
      <c r="J18047">
        <v>3.05078177078E-3</v>
      </c>
    </row>
    <row r="18048" spans="1:10" x14ac:dyDescent="0.25">
      <c r="A18048" t="s">
        <v>44</v>
      </c>
      <c r="B18048" t="s">
        <v>87</v>
      </c>
      <c r="C18048" t="s">
        <v>12</v>
      </c>
      <c r="D18048" t="s">
        <v>26</v>
      </c>
      <c r="E18048" t="s">
        <v>41</v>
      </c>
      <c r="F18048" t="s">
        <v>18</v>
      </c>
      <c r="G18048">
        <v>2016</v>
      </c>
      <c r="H18048">
        <v>377.22507801699999</v>
      </c>
      <c r="I18048">
        <v>459.21699851599999</v>
      </c>
      <c r="J18048">
        <v>310.80699161899997</v>
      </c>
    </row>
    <row r="18049" spans="1:10" x14ac:dyDescent="0.25">
      <c r="A18049" t="s">
        <v>44</v>
      </c>
      <c r="B18049" t="s">
        <v>87</v>
      </c>
      <c r="C18049" t="s">
        <v>16</v>
      </c>
      <c r="D18049" t="s">
        <v>26</v>
      </c>
      <c r="E18049" t="s">
        <v>41</v>
      </c>
      <c r="F18049" t="s">
        <v>18</v>
      </c>
      <c r="G18049">
        <v>2016</v>
      </c>
      <c r="H18049">
        <v>365.57958212300002</v>
      </c>
      <c r="I18049">
        <v>442.50185299499998</v>
      </c>
      <c r="J18049">
        <v>304.67449305299999</v>
      </c>
    </row>
    <row r="18050" spans="1:10" x14ac:dyDescent="0.25">
      <c r="A18050" t="s">
        <v>44</v>
      </c>
      <c r="B18050" t="s">
        <v>87</v>
      </c>
      <c r="C18050" t="s">
        <v>12</v>
      </c>
      <c r="D18050" t="s">
        <v>27</v>
      </c>
      <c r="E18050" t="s">
        <v>41</v>
      </c>
      <c r="F18050" t="s">
        <v>15</v>
      </c>
      <c r="G18050">
        <v>2016</v>
      </c>
      <c r="H18050">
        <v>223935.33505699999</v>
      </c>
      <c r="I18050">
        <v>265513.846731</v>
      </c>
      <c r="J18050">
        <v>189496.16250999999</v>
      </c>
    </row>
    <row r="18051" spans="1:10" x14ac:dyDescent="0.25">
      <c r="A18051" t="s">
        <v>44</v>
      </c>
      <c r="B18051" t="s">
        <v>87</v>
      </c>
      <c r="C18051" t="s">
        <v>16</v>
      </c>
      <c r="D18051" t="s">
        <v>27</v>
      </c>
      <c r="E18051" t="s">
        <v>41</v>
      </c>
      <c r="F18051" t="s">
        <v>15</v>
      </c>
      <c r="G18051">
        <v>2016</v>
      </c>
      <c r="H18051">
        <v>200994.37153500001</v>
      </c>
      <c r="I18051">
        <v>236741.88728299999</v>
      </c>
      <c r="J18051">
        <v>170006.931533</v>
      </c>
    </row>
    <row r="18052" spans="1:10" x14ac:dyDescent="0.25">
      <c r="A18052" t="s">
        <v>44</v>
      </c>
      <c r="B18052" t="s">
        <v>87</v>
      </c>
      <c r="C18052" t="s">
        <v>12</v>
      </c>
      <c r="D18052" t="s">
        <v>27</v>
      </c>
      <c r="E18052" t="s">
        <v>41</v>
      </c>
      <c r="F18052" t="s">
        <v>17</v>
      </c>
      <c r="G18052">
        <v>2016</v>
      </c>
      <c r="H18052">
        <v>6.0345917288400002E-3</v>
      </c>
      <c r="I18052">
        <v>7.1563943666199999E-3</v>
      </c>
      <c r="J18052">
        <v>5.1058246268400002E-3</v>
      </c>
    </row>
    <row r="18053" spans="1:10" x14ac:dyDescent="0.25">
      <c r="A18053" t="s">
        <v>44</v>
      </c>
      <c r="B18053" t="s">
        <v>87</v>
      </c>
      <c r="C18053" t="s">
        <v>16</v>
      </c>
      <c r="D18053" t="s">
        <v>27</v>
      </c>
      <c r="E18053" t="s">
        <v>41</v>
      </c>
      <c r="F18053" t="s">
        <v>17</v>
      </c>
      <c r="G18053">
        <v>2016</v>
      </c>
      <c r="H18053">
        <v>5.6922691197600003E-3</v>
      </c>
      <c r="I18053">
        <v>6.7037520389899999E-3</v>
      </c>
      <c r="J18053">
        <v>4.8146210402199999E-3</v>
      </c>
    </row>
    <row r="18054" spans="1:10" x14ac:dyDescent="0.25">
      <c r="A18054" t="s">
        <v>44</v>
      </c>
      <c r="B18054" t="s">
        <v>87</v>
      </c>
      <c r="C18054" t="s">
        <v>12</v>
      </c>
      <c r="D18054" t="s">
        <v>27</v>
      </c>
      <c r="E18054" t="s">
        <v>41</v>
      </c>
      <c r="F18054" t="s">
        <v>18</v>
      </c>
      <c r="G18054">
        <v>2016</v>
      </c>
      <c r="H18054">
        <v>601.02871375999996</v>
      </c>
      <c r="I18054">
        <v>712.62289064799995</v>
      </c>
      <c r="J18054">
        <v>508.59608550500002</v>
      </c>
    </row>
    <row r="18055" spans="1:10" x14ac:dyDescent="0.25">
      <c r="A18055" t="s">
        <v>44</v>
      </c>
      <c r="B18055" t="s">
        <v>87</v>
      </c>
      <c r="C18055" t="s">
        <v>16</v>
      </c>
      <c r="D18055" t="s">
        <v>27</v>
      </c>
      <c r="E18055" t="s">
        <v>41</v>
      </c>
      <c r="F18055" t="s">
        <v>18</v>
      </c>
      <c r="G18055">
        <v>2016</v>
      </c>
      <c r="H18055">
        <v>568.68934439199995</v>
      </c>
      <c r="I18055">
        <v>669.83263083899999</v>
      </c>
      <c r="J18055">
        <v>481.01411844199998</v>
      </c>
    </row>
    <row r="18056" spans="1:10" x14ac:dyDescent="0.25">
      <c r="A18056" t="s">
        <v>44</v>
      </c>
      <c r="B18056" t="s">
        <v>87</v>
      </c>
      <c r="C18056" t="s">
        <v>12</v>
      </c>
      <c r="D18056" t="s">
        <v>28</v>
      </c>
      <c r="E18056" t="s">
        <v>41</v>
      </c>
      <c r="F18056" t="s">
        <v>15</v>
      </c>
      <c r="G18056">
        <v>2016</v>
      </c>
      <c r="H18056">
        <v>296039.22498900001</v>
      </c>
      <c r="I18056">
        <v>350364.92163</v>
      </c>
      <c r="J18056">
        <v>250403.525605</v>
      </c>
    </row>
    <row r="18057" spans="1:10" x14ac:dyDescent="0.25">
      <c r="A18057" t="s">
        <v>44</v>
      </c>
      <c r="B18057" t="s">
        <v>87</v>
      </c>
      <c r="C18057" t="s">
        <v>16</v>
      </c>
      <c r="D18057" t="s">
        <v>28</v>
      </c>
      <c r="E18057" t="s">
        <v>41</v>
      </c>
      <c r="F18057" t="s">
        <v>15</v>
      </c>
      <c r="G18057">
        <v>2016</v>
      </c>
      <c r="H18057">
        <v>264588.97717000003</v>
      </c>
      <c r="I18057">
        <v>313797.25772699999</v>
      </c>
      <c r="J18057">
        <v>223493.49051599999</v>
      </c>
    </row>
    <row r="18058" spans="1:10" x14ac:dyDescent="0.25">
      <c r="A18058" t="s">
        <v>44</v>
      </c>
      <c r="B18058" t="s">
        <v>87</v>
      </c>
      <c r="C18058" t="s">
        <v>12</v>
      </c>
      <c r="D18058" t="s">
        <v>28</v>
      </c>
      <c r="E18058" t="s">
        <v>41</v>
      </c>
      <c r="F18058" t="s">
        <v>17</v>
      </c>
      <c r="G18058">
        <v>2016</v>
      </c>
      <c r="H18058">
        <v>9.1396888278300007E-3</v>
      </c>
      <c r="I18058">
        <v>1.08191384418E-2</v>
      </c>
      <c r="J18058">
        <v>7.7297299182099996E-3</v>
      </c>
    </row>
    <row r="18059" spans="1:10" x14ac:dyDescent="0.25">
      <c r="A18059" t="s">
        <v>44</v>
      </c>
      <c r="B18059" t="s">
        <v>87</v>
      </c>
      <c r="C18059" t="s">
        <v>16</v>
      </c>
      <c r="D18059" t="s">
        <v>28</v>
      </c>
      <c r="E18059" t="s">
        <v>41</v>
      </c>
      <c r="F18059" t="s">
        <v>17</v>
      </c>
      <c r="G18059">
        <v>2016</v>
      </c>
      <c r="H18059">
        <v>8.5228275902000002E-3</v>
      </c>
      <c r="I18059">
        <v>1.01086412243E-2</v>
      </c>
      <c r="J18059">
        <v>7.1996266892899998E-3</v>
      </c>
    </row>
    <row r="18060" spans="1:10" x14ac:dyDescent="0.25">
      <c r="A18060" t="s">
        <v>44</v>
      </c>
      <c r="B18060" t="s">
        <v>87</v>
      </c>
      <c r="C18060" t="s">
        <v>12</v>
      </c>
      <c r="D18060" t="s">
        <v>28</v>
      </c>
      <c r="E18060" t="s">
        <v>41</v>
      </c>
      <c r="F18060" t="s">
        <v>18</v>
      </c>
      <c r="G18060">
        <v>2016</v>
      </c>
      <c r="H18060">
        <v>911.52984504100004</v>
      </c>
      <c r="I18060">
        <v>1078.8032657900001</v>
      </c>
      <c r="J18060">
        <v>771.01366179199999</v>
      </c>
    </row>
    <row r="18061" spans="1:10" x14ac:dyDescent="0.25">
      <c r="A18061" t="s">
        <v>44</v>
      </c>
      <c r="B18061" t="s">
        <v>87</v>
      </c>
      <c r="C18061" t="s">
        <v>16</v>
      </c>
      <c r="D18061" t="s">
        <v>28</v>
      </c>
      <c r="E18061" t="s">
        <v>41</v>
      </c>
      <c r="F18061" t="s">
        <v>18</v>
      </c>
      <c r="G18061">
        <v>2016</v>
      </c>
      <c r="H18061">
        <v>851.60907123699997</v>
      </c>
      <c r="I18061">
        <v>1009.99139899</v>
      </c>
      <c r="J18061">
        <v>719.338673599</v>
      </c>
    </row>
    <row r="18062" spans="1:10" x14ac:dyDescent="0.25">
      <c r="A18062" t="s">
        <v>44</v>
      </c>
      <c r="B18062" t="s">
        <v>87</v>
      </c>
      <c r="C18062" t="s">
        <v>12</v>
      </c>
      <c r="D18062" t="s">
        <v>29</v>
      </c>
      <c r="E18062" t="s">
        <v>41</v>
      </c>
      <c r="F18062" t="s">
        <v>15</v>
      </c>
      <c r="G18062">
        <v>2016</v>
      </c>
      <c r="H18062">
        <v>370433.969988</v>
      </c>
      <c r="I18062">
        <v>431351.19201100001</v>
      </c>
      <c r="J18062">
        <v>313586.503325</v>
      </c>
    </row>
    <row r="18063" spans="1:10" x14ac:dyDescent="0.25">
      <c r="A18063" t="s">
        <v>44</v>
      </c>
      <c r="B18063" t="s">
        <v>87</v>
      </c>
      <c r="C18063" t="s">
        <v>16</v>
      </c>
      <c r="D18063" t="s">
        <v>29</v>
      </c>
      <c r="E18063" t="s">
        <v>41</v>
      </c>
      <c r="F18063" t="s">
        <v>15</v>
      </c>
      <c r="G18063">
        <v>2016</v>
      </c>
      <c r="H18063">
        <v>332133.75065200002</v>
      </c>
      <c r="I18063">
        <v>384486.94402400003</v>
      </c>
      <c r="J18063">
        <v>281728.125604</v>
      </c>
    </row>
    <row r="18064" spans="1:10" x14ac:dyDescent="0.25">
      <c r="A18064" t="s">
        <v>44</v>
      </c>
      <c r="B18064" t="s">
        <v>87</v>
      </c>
      <c r="C18064" t="s">
        <v>12</v>
      </c>
      <c r="D18064" t="s">
        <v>29</v>
      </c>
      <c r="E18064" t="s">
        <v>41</v>
      </c>
      <c r="F18064" t="s">
        <v>17</v>
      </c>
      <c r="G18064">
        <v>2016</v>
      </c>
      <c r="H18064">
        <v>1.35309562474E-2</v>
      </c>
      <c r="I18064">
        <v>1.57513215121E-2</v>
      </c>
      <c r="J18064">
        <v>1.14543943014E-2</v>
      </c>
    </row>
    <row r="18065" spans="1:10" x14ac:dyDescent="0.25">
      <c r="A18065" t="s">
        <v>44</v>
      </c>
      <c r="B18065" t="s">
        <v>87</v>
      </c>
      <c r="C18065" t="s">
        <v>16</v>
      </c>
      <c r="D18065" t="s">
        <v>29</v>
      </c>
      <c r="E18065" t="s">
        <v>41</v>
      </c>
      <c r="F18065" t="s">
        <v>17</v>
      </c>
      <c r="G18065">
        <v>2016</v>
      </c>
      <c r="H18065">
        <v>1.25239028602E-2</v>
      </c>
      <c r="I18065">
        <v>1.4500719815599999E-2</v>
      </c>
      <c r="J18065">
        <v>1.06232052047E-2</v>
      </c>
    </row>
    <row r="18066" spans="1:10" x14ac:dyDescent="0.25">
      <c r="A18066" t="s">
        <v>44</v>
      </c>
      <c r="B18066" t="s">
        <v>87</v>
      </c>
      <c r="C18066" t="s">
        <v>12</v>
      </c>
      <c r="D18066" t="s">
        <v>29</v>
      </c>
      <c r="E18066" t="s">
        <v>41</v>
      </c>
      <c r="F18066" t="s">
        <v>18</v>
      </c>
      <c r="G18066">
        <v>2016</v>
      </c>
      <c r="H18066">
        <v>1351.1530951100001</v>
      </c>
      <c r="I18066">
        <v>1573.3478713699999</v>
      </c>
      <c r="J18066">
        <v>1143.8026986699999</v>
      </c>
    </row>
    <row r="18067" spans="1:10" x14ac:dyDescent="0.25">
      <c r="A18067" t="s">
        <v>44</v>
      </c>
      <c r="B18067" t="s">
        <v>87</v>
      </c>
      <c r="C18067" t="s">
        <v>16</v>
      </c>
      <c r="D18067" t="s">
        <v>29</v>
      </c>
      <c r="E18067" t="s">
        <v>41</v>
      </c>
      <c r="F18067" t="s">
        <v>18</v>
      </c>
      <c r="G18067">
        <v>2016</v>
      </c>
      <c r="H18067">
        <v>1251.69306469</v>
      </c>
      <c r="I18067">
        <v>1448.99348637</v>
      </c>
      <c r="J18067">
        <v>1061.7323299899999</v>
      </c>
    </row>
    <row r="18068" spans="1:10" x14ac:dyDescent="0.25">
      <c r="A18068" t="s">
        <v>44</v>
      </c>
      <c r="B18068" t="s">
        <v>87</v>
      </c>
      <c r="C18068" t="s">
        <v>12</v>
      </c>
      <c r="D18068" t="s">
        <v>30</v>
      </c>
      <c r="E18068" t="s">
        <v>41</v>
      </c>
      <c r="F18068" t="s">
        <v>15</v>
      </c>
      <c r="G18068">
        <v>2016</v>
      </c>
      <c r="H18068">
        <v>420359.12660399999</v>
      </c>
      <c r="I18068">
        <v>487450.15850299998</v>
      </c>
      <c r="J18068">
        <v>354241.54231699998</v>
      </c>
    </row>
    <row r="18069" spans="1:10" x14ac:dyDescent="0.25">
      <c r="A18069" t="s">
        <v>44</v>
      </c>
      <c r="B18069" t="s">
        <v>87</v>
      </c>
      <c r="C18069" t="s">
        <v>16</v>
      </c>
      <c r="D18069" t="s">
        <v>30</v>
      </c>
      <c r="E18069" t="s">
        <v>41</v>
      </c>
      <c r="F18069" t="s">
        <v>15</v>
      </c>
      <c r="G18069">
        <v>2016</v>
      </c>
      <c r="H18069">
        <v>385518.80742099998</v>
      </c>
      <c r="I18069">
        <v>446466.00274500001</v>
      </c>
      <c r="J18069">
        <v>323615.05059300002</v>
      </c>
    </row>
    <row r="18070" spans="1:10" x14ac:dyDescent="0.25">
      <c r="A18070" t="s">
        <v>44</v>
      </c>
      <c r="B18070" t="s">
        <v>87</v>
      </c>
      <c r="C18070" t="s">
        <v>12</v>
      </c>
      <c r="D18070" t="s">
        <v>30</v>
      </c>
      <c r="E18070" t="s">
        <v>41</v>
      </c>
      <c r="F18070" t="s">
        <v>17</v>
      </c>
      <c r="G18070">
        <v>2016</v>
      </c>
      <c r="H18070">
        <v>1.8821847946899999E-2</v>
      </c>
      <c r="I18070">
        <v>2.1827792733799999E-2</v>
      </c>
      <c r="J18070">
        <v>1.5865155515599999E-2</v>
      </c>
    </row>
    <row r="18071" spans="1:10" x14ac:dyDescent="0.25">
      <c r="A18071" t="s">
        <v>44</v>
      </c>
      <c r="B18071" t="s">
        <v>87</v>
      </c>
      <c r="C18071" t="s">
        <v>16</v>
      </c>
      <c r="D18071" t="s">
        <v>30</v>
      </c>
      <c r="E18071" t="s">
        <v>41</v>
      </c>
      <c r="F18071" t="s">
        <v>17</v>
      </c>
      <c r="G18071">
        <v>2016</v>
      </c>
      <c r="H18071">
        <v>1.7580612710400002E-2</v>
      </c>
      <c r="I18071">
        <v>2.0360481796200001E-2</v>
      </c>
      <c r="J18071">
        <v>1.4757210881699999E-2</v>
      </c>
    </row>
    <row r="18072" spans="1:10" x14ac:dyDescent="0.25">
      <c r="A18072" t="s">
        <v>44</v>
      </c>
      <c r="B18072" t="s">
        <v>87</v>
      </c>
      <c r="C18072" t="s">
        <v>12</v>
      </c>
      <c r="D18072" t="s">
        <v>30</v>
      </c>
      <c r="E18072" t="s">
        <v>41</v>
      </c>
      <c r="F18072" t="s">
        <v>18</v>
      </c>
      <c r="G18072">
        <v>2016</v>
      </c>
      <c r="H18072">
        <v>1880.4641556899901</v>
      </c>
      <c r="I18072">
        <v>2180.5939082499999</v>
      </c>
      <c r="J18072">
        <v>1584.68909231</v>
      </c>
    </row>
    <row r="18073" spans="1:10" x14ac:dyDescent="0.25">
      <c r="A18073" t="s">
        <v>44</v>
      </c>
      <c r="B18073" t="s">
        <v>87</v>
      </c>
      <c r="C18073" t="s">
        <v>16</v>
      </c>
      <c r="D18073" t="s">
        <v>30</v>
      </c>
      <c r="E18073" t="s">
        <v>41</v>
      </c>
      <c r="F18073" t="s">
        <v>18</v>
      </c>
      <c r="G18073">
        <v>2016</v>
      </c>
      <c r="H18073">
        <v>1757.42799589999</v>
      </c>
      <c r="I18073">
        <v>2035.2621904299999</v>
      </c>
      <c r="J18073">
        <v>1475.2332152399999</v>
      </c>
    </row>
    <row r="18074" spans="1:10" x14ac:dyDescent="0.25">
      <c r="A18074" t="s">
        <v>44</v>
      </c>
      <c r="B18074" t="s">
        <v>87</v>
      </c>
      <c r="C18074" t="s">
        <v>12</v>
      </c>
      <c r="D18074" t="s">
        <v>31</v>
      </c>
      <c r="E18074" t="s">
        <v>41</v>
      </c>
      <c r="F18074" t="s">
        <v>15</v>
      </c>
      <c r="G18074">
        <v>2016</v>
      </c>
      <c r="H18074">
        <v>379834.52930699999</v>
      </c>
      <c r="I18074">
        <v>436938.85042600002</v>
      </c>
      <c r="J18074">
        <v>320885.16132999997</v>
      </c>
    </row>
    <row r="18075" spans="1:10" x14ac:dyDescent="0.25">
      <c r="A18075" t="s">
        <v>44</v>
      </c>
      <c r="B18075" t="s">
        <v>87</v>
      </c>
      <c r="C18075" t="s">
        <v>16</v>
      </c>
      <c r="D18075" t="s">
        <v>31</v>
      </c>
      <c r="E18075" t="s">
        <v>41</v>
      </c>
      <c r="F18075" t="s">
        <v>15</v>
      </c>
      <c r="G18075">
        <v>2016</v>
      </c>
      <c r="H18075">
        <v>360244.18923800002</v>
      </c>
      <c r="I18075">
        <v>415244.45337499998</v>
      </c>
      <c r="J18075">
        <v>304975.60107799998</v>
      </c>
    </row>
    <row r="18076" spans="1:10" x14ac:dyDescent="0.25">
      <c r="A18076" t="s">
        <v>44</v>
      </c>
      <c r="B18076" t="s">
        <v>87</v>
      </c>
      <c r="C18076" t="s">
        <v>12</v>
      </c>
      <c r="D18076" t="s">
        <v>31</v>
      </c>
      <c r="E18076" t="s">
        <v>41</v>
      </c>
      <c r="F18076" t="s">
        <v>17</v>
      </c>
      <c r="G18076">
        <v>2016</v>
      </c>
      <c r="H18076">
        <v>2.5345962785900001E-2</v>
      </c>
      <c r="I18076">
        <v>2.9155178956600001E-2</v>
      </c>
      <c r="J18076">
        <v>2.14130289842E-2</v>
      </c>
    </row>
    <row r="18077" spans="1:10" x14ac:dyDescent="0.25">
      <c r="A18077" t="s">
        <v>44</v>
      </c>
      <c r="B18077" t="s">
        <v>87</v>
      </c>
      <c r="C18077" t="s">
        <v>16</v>
      </c>
      <c r="D18077" t="s">
        <v>31</v>
      </c>
      <c r="E18077" t="s">
        <v>41</v>
      </c>
      <c r="F18077" t="s">
        <v>17</v>
      </c>
      <c r="G18077">
        <v>2016</v>
      </c>
      <c r="H18077">
        <v>2.31738927456E-2</v>
      </c>
      <c r="I18077">
        <v>2.6710871609799999E-2</v>
      </c>
      <c r="J18077">
        <v>1.9619292185400001E-2</v>
      </c>
    </row>
    <row r="18078" spans="1:10" x14ac:dyDescent="0.25">
      <c r="A18078" t="s">
        <v>44</v>
      </c>
      <c r="B18078" t="s">
        <v>87</v>
      </c>
      <c r="C18078" t="s">
        <v>12</v>
      </c>
      <c r="D18078" t="s">
        <v>31</v>
      </c>
      <c r="E18078" t="s">
        <v>41</v>
      </c>
      <c r="F18078" t="s">
        <v>18</v>
      </c>
      <c r="G18078">
        <v>2016</v>
      </c>
      <c r="H18078">
        <v>2533.31867797</v>
      </c>
      <c r="I18078">
        <v>2914.1777945700001</v>
      </c>
      <c r="J18078">
        <v>2140.15396169</v>
      </c>
    </row>
    <row r="18079" spans="1:10" x14ac:dyDescent="0.25">
      <c r="A18079" t="s">
        <v>44</v>
      </c>
      <c r="B18079" t="s">
        <v>87</v>
      </c>
      <c r="C18079" t="s">
        <v>16</v>
      </c>
      <c r="D18079" t="s">
        <v>31</v>
      </c>
      <c r="E18079" t="s">
        <v>41</v>
      </c>
      <c r="F18079" t="s">
        <v>18</v>
      </c>
      <c r="G18079">
        <v>2016</v>
      </c>
      <c r="H18079">
        <v>2316.9296308200001</v>
      </c>
      <c r="I18079">
        <v>2670.66674994</v>
      </c>
      <c r="J18079">
        <v>1961.4667714899999</v>
      </c>
    </row>
    <row r="18080" spans="1:10" x14ac:dyDescent="0.25">
      <c r="A18080" t="s">
        <v>44</v>
      </c>
      <c r="B18080" t="s">
        <v>87</v>
      </c>
      <c r="C18080" t="s">
        <v>12</v>
      </c>
      <c r="D18080" t="s">
        <v>32</v>
      </c>
      <c r="E18080" t="s">
        <v>41</v>
      </c>
      <c r="F18080" t="s">
        <v>15</v>
      </c>
      <c r="G18080">
        <v>2016</v>
      </c>
      <c r="H18080">
        <v>305416.66022199998</v>
      </c>
      <c r="I18080">
        <v>362414.25198200002</v>
      </c>
      <c r="J18080">
        <v>251985.27230099999</v>
      </c>
    </row>
    <row r="18081" spans="1:10" x14ac:dyDescent="0.25">
      <c r="A18081" t="s">
        <v>44</v>
      </c>
      <c r="B18081" t="s">
        <v>87</v>
      </c>
      <c r="C18081" t="s">
        <v>16</v>
      </c>
      <c r="D18081" t="s">
        <v>32</v>
      </c>
      <c r="E18081" t="s">
        <v>41</v>
      </c>
      <c r="F18081" t="s">
        <v>15</v>
      </c>
      <c r="G18081">
        <v>2016</v>
      </c>
      <c r="H18081">
        <v>306564.53703900002</v>
      </c>
      <c r="I18081">
        <v>365126.37855099997</v>
      </c>
      <c r="J18081">
        <v>251764.684527</v>
      </c>
    </row>
    <row r="18082" spans="1:10" x14ac:dyDescent="0.25">
      <c r="A18082" t="s">
        <v>44</v>
      </c>
      <c r="B18082" t="s">
        <v>87</v>
      </c>
      <c r="C18082" t="s">
        <v>12</v>
      </c>
      <c r="D18082" t="s">
        <v>32</v>
      </c>
      <c r="E18082" t="s">
        <v>41</v>
      </c>
      <c r="F18082" t="s">
        <v>17</v>
      </c>
      <c r="G18082">
        <v>2016</v>
      </c>
      <c r="H18082">
        <v>3.0988453822800001E-2</v>
      </c>
      <c r="I18082">
        <v>3.6771447215499999E-2</v>
      </c>
      <c r="J18082">
        <v>2.55683653212E-2</v>
      </c>
    </row>
    <row r="18083" spans="1:10" x14ac:dyDescent="0.25">
      <c r="A18083" t="s">
        <v>44</v>
      </c>
      <c r="B18083" t="s">
        <v>87</v>
      </c>
      <c r="C18083" t="s">
        <v>16</v>
      </c>
      <c r="D18083" t="s">
        <v>32</v>
      </c>
      <c r="E18083" t="s">
        <v>41</v>
      </c>
      <c r="F18083" t="s">
        <v>17</v>
      </c>
      <c r="G18083">
        <v>2016</v>
      </c>
      <c r="H18083">
        <v>2.8526434077899999E-2</v>
      </c>
      <c r="I18083">
        <v>3.3975789542799999E-2</v>
      </c>
      <c r="J18083">
        <v>2.34278144585E-2</v>
      </c>
    </row>
    <row r="18084" spans="1:10" x14ac:dyDescent="0.25">
      <c r="A18084" t="s">
        <v>44</v>
      </c>
      <c r="B18084" t="s">
        <v>87</v>
      </c>
      <c r="C18084" t="s">
        <v>12</v>
      </c>
      <c r="D18084" t="s">
        <v>32</v>
      </c>
      <c r="E18084" t="s">
        <v>41</v>
      </c>
      <c r="F18084" t="s">
        <v>18</v>
      </c>
      <c r="G18084">
        <v>2016</v>
      </c>
      <c r="H18084">
        <v>3097.9386160999902</v>
      </c>
      <c r="I18084">
        <v>3676.08337222</v>
      </c>
      <c r="J18084">
        <v>2555.96700319</v>
      </c>
    </row>
    <row r="18085" spans="1:10" x14ac:dyDescent="0.25">
      <c r="A18085" t="s">
        <v>44</v>
      </c>
      <c r="B18085" t="s">
        <v>87</v>
      </c>
      <c r="C18085" t="s">
        <v>16</v>
      </c>
      <c r="D18085" t="s">
        <v>32</v>
      </c>
      <c r="E18085" t="s">
        <v>41</v>
      </c>
      <c r="F18085" t="s">
        <v>18</v>
      </c>
      <c r="G18085">
        <v>2016</v>
      </c>
      <c r="H18085">
        <v>2852.29830601</v>
      </c>
      <c r="I18085">
        <v>3397.1618540099998</v>
      </c>
      <c r="J18085">
        <v>2342.4365718399999</v>
      </c>
    </row>
    <row r="18086" spans="1:10" x14ac:dyDescent="0.25">
      <c r="A18086" t="s">
        <v>44</v>
      </c>
      <c r="B18086" t="s">
        <v>87</v>
      </c>
      <c r="C18086" t="s">
        <v>12</v>
      </c>
      <c r="D18086" t="s">
        <v>33</v>
      </c>
      <c r="E18086" t="s">
        <v>41</v>
      </c>
      <c r="F18086" t="s">
        <v>15</v>
      </c>
      <c r="G18086">
        <v>2016</v>
      </c>
      <c r="H18086">
        <v>221941.49847300001</v>
      </c>
      <c r="I18086">
        <v>264174.65208299999</v>
      </c>
      <c r="J18086">
        <v>186293.79985800001</v>
      </c>
    </row>
    <row r="18087" spans="1:10" x14ac:dyDescent="0.25">
      <c r="A18087" t="s">
        <v>44</v>
      </c>
      <c r="B18087" t="s">
        <v>87</v>
      </c>
      <c r="C18087" t="s">
        <v>16</v>
      </c>
      <c r="D18087" t="s">
        <v>33</v>
      </c>
      <c r="E18087" t="s">
        <v>41</v>
      </c>
      <c r="F18087" t="s">
        <v>15</v>
      </c>
      <c r="G18087">
        <v>2016</v>
      </c>
      <c r="H18087">
        <v>250559.69690899999</v>
      </c>
      <c r="I18087">
        <v>296959.636</v>
      </c>
      <c r="J18087">
        <v>210170.28193999999</v>
      </c>
    </row>
    <row r="18088" spans="1:10" x14ac:dyDescent="0.25">
      <c r="A18088" t="s">
        <v>44</v>
      </c>
      <c r="B18088" t="s">
        <v>87</v>
      </c>
      <c r="C18088" t="s">
        <v>12</v>
      </c>
      <c r="D18088" t="s">
        <v>33</v>
      </c>
      <c r="E18088" t="s">
        <v>41</v>
      </c>
      <c r="F18088" t="s">
        <v>17</v>
      </c>
      <c r="G18088">
        <v>2016</v>
      </c>
      <c r="H18088">
        <v>3.5409336346999998E-2</v>
      </c>
      <c r="I18088">
        <v>4.2146426313000002E-2</v>
      </c>
      <c r="J18088">
        <v>2.9721512016700001E-2</v>
      </c>
    </row>
    <row r="18089" spans="1:10" x14ac:dyDescent="0.25">
      <c r="A18089" t="s">
        <v>44</v>
      </c>
      <c r="B18089" t="s">
        <v>87</v>
      </c>
      <c r="C18089" t="s">
        <v>16</v>
      </c>
      <c r="D18089" t="s">
        <v>33</v>
      </c>
      <c r="E18089" t="s">
        <v>41</v>
      </c>
      <c r="F18089" t="s">
        <v>17</v>
      </c>
      <c r="G18089">
        <v>2016</v>
      </c>
      <c r="H18089">
        <v>3.4402912009499999E-2</v>
      </c>
      <c r="I18089">
        <v>4.0775138772699997E-2</v>
      </c>
      <c r="J18089">
        <v>2.8857414923000001E-2</v>
      </c>
    </row>
    <row r="18090" spans="1:10" x14ac:dyDescent="0.25">
      <c r="A18090" t="s">
        <v>44</v>
      </c>
      <c r="B18090" t="s">
        <v>87</v>
      </c>
      <c r="C18090" t="s">
        <v>12</v>
      </c>
      <c r="D18090" t="s">
        <v>33</v>
      </c>
      <c r="E18090" t="s">
        <v>41</v>
      </c>
      <c r="F18090" t="s">
        <v>18</v>
      </c>
      <c r="G18090">
        <v>2016</v>
      </c>
      <c r="H18090">
        <v>3540.1964222000001</v>
      </c>
      <c r="I18090">
        <v>4213.8588978399903</v>
      </c>
      <c r="J18090">
        <v>2971.5787641000002</v>
      </c>
    </row>
    <row r="18091" spans="1:10" x14ac:dyDescent="0.25">
      <c r="A18091" t="s">
        <v>44</v>
      </c>
      <c r="B18091" t="s">
        <v>87</v>
      </c>
      <c r="C18091" t="s">
        <v>16</v>
      </c>
      <c r="D18091" t="s">
        <v>33</v>
      </c>
      <c r="E18091" t="s">
        <v>41</v>
      </c>
      <c r="F18091" t="s">
        <v>18</v>
      </c>
      <c r="G18091">
        <v>2016</v>
      </c>
      <c r="H18091">
        <v>3440.00336242</v>
      </c>
      <c r="I18091">
        <v>4077.0409564900001</v>
      </c>
      <c r="J18091">
        <v>2885.4859160199999</v>
      </c>
    </row>
    <row r="18092" spans="1:10" x14ac:dyDescent="0.25">
      <c r="A18092" t="s">
        <v>44</v>
      </c>
      <c r="B18092" t="s">
        <v>87</v>
      </c>
      <c r="C18092" t="s">
        <v>12</v>
      </c>
      <c r="D18092" t="s">
        <v>34</v>
      </c>
      <c r="E18092" t="s">
        <v>41</v>
      </c>
      <c r="F18092" t="s">
        <v>15</v>
      </c>
      <c r="G18092">
        <v>2016</v>
      </c>
      <c r="H18092">
        <v>129104.672739</v>
      </c>
      <c r="I18092">
        <v>156690.969381</v>
      </c>
      <c r="J18092">
        <v>105363.63074399999</v>
      </c>
    </row>
    <row r="18093" spans="1:10" x14ac:dyDescent="0.25">
      <c r="A18093" t="s">
        <v>44</v>
      </c>
      <c r="B18093" t="s">
        <v>87</v>
      </c>
      <c r="C18093" t="s">
        <v>16</v>
      </c>
      <c r="D18093" t="s">
        <v>34</v>
      </c>
      <c r="E18093" t="s">
        <v>41</v>
      </c>
      <c r="F18093" t="s">
        <v>15</v>
      </c>
      <c r="G18093">
        <v>2016</v>
      </c>
      <c r="H18093">
        <v>163189.83487699999</v>
      </c>
      <c r="I18093">
        <v>197998.10113699999</v>
      </c>
      <c r="J18093">
        <v>132125.337222</v>
      </c>
    </row>
    <row r="18094" spans="1:10" x14ac:dyDescent="0.25">
      <c r="A18094" t="s">
        <v>44</v>
      </c>
      <c r="B18094" t="s">
        <v>87</v>
      </c>
      <c r="C18094" t="s">
        <v>12</v>
      </c>
      <c r="D18094" t="s">
        <v>34</v>
      </c>
      <c r="E18094" t="s">
        <v>41</v>
      </c>
      <c r="F18094" t="s">
        <v>17</v>
      </c>
      <c r="G18094">
        <v>2016</v>
      </c>
      <c r="H18094">
        <v>3.6689383781999999E-2</v>
      </c>
      <c r="I18094">
        <v>4.4528551250799998E-2</v>
      </c>
      <c r="J18094">
        <v>2.99423029629E-2</v>
      </c>
    </row>
    <row r="18095" spans="1:10" x14ac:dyDescent="0.25">
      <c r="A18095" t="s">
        <v>44</v>
      </c>
      <c r="B18095" t="s">
        <v>87</v>
      </c>
      <c r="C18095" t="s">
        <v>16</v>
      </c>
      <c r="D18095" t="s">
        <v>34</v>
      </c>
      <c r="E18095" t="s">
        <v>41</v>
      </c>
      <c r="F18095" t="s">
        <v>17</v>
      </c>
      <c r="G18095">
        <v>2016</v>
      </c>
      <c r="H18095">
        <v>3.8710502889900002E-2</v>
      </c>
      <c r="I18095">
        <v>4.6967749288299998E-2</v>
      </c>
      <c r="J18095">
        <v>3.1341762512900002E-2</v>
      </c>
    </row>
    <row r="18096" spans="1:10" x14ac:dyDescent="0.25">
      <c r="A18096" t="s">
        <v>44</v>
      </c>
      <c r="B18096" t="s">
        <v>87</v>
      </c>
      <c r="C18096" t="s">
        <v>12</v>
      </c>
      <c r="D18096" t="s">
        <v>34</v>
      </c>
      <c r="E18096" t="s">
        <v>41</v>
      </c>
      <c r="F18096" t="s">
        <v>18</v>
      </c>
      <c r="G18096">
        <v>2016</v>
      </c>
      <c r="H18096">
        <v>3668.4524470900001</v>
      </c>
      <c r="I18096">
        <v>4452.3049233499996</v>
      </c>
      <c r="J18096">
        <v>2993.8611890299999</v>
      </c>
    </row>
    <row r="18097" spans="1:10" x14ac:dyDescent="0.25">
      <c r="A18097" t="s">
        <v>44</v>
      </c>
      <c r="B18097" t="s">
        <v>87</v>
      </c>
      <c r="C18097" t="s">
        <v>16</v>
      </c>
      <c r="D18097" t="s">
        <v>34</v>
      </c>
      <c r="E18097" t="s">
        <v>41</v>
      </c>
      <c r="F18097" t="s">
        <v>18</v>
      </c>
      <c r="G18097">
        <v>2016</v>
      </c>
      <c r="H18097">
        <v>3870.9088032999998</v>
      </c>
      <c r="I18097">
        <v>4696.5706736900001</v>
      </c>
      <c r="J18097">
        <v>3134.0501776900001</v>
      </c>
    </row>
    <row r="18098" spans="1:10" x14ac:dyDescent="0.25">
      <c r="A18098" t="s">
        <v>44</v>
      </c>
      <c r="B18098" t="s">
        <v>87</v>
      </c>
      <c r="C18098" t="s">
        <v>12</v>
      </c>
      <c r="D18098" t="s">
        <v>35</v>
      </c>
      <c r="E18098" t="s">
        <v>41</v>
      </c>
      <c r="F18098" t="s">
        <v>15</v>
      </c>
      <c r="G18098">
        <v>2016</v>
      </c>
      <c r="H18098">
        <v>50554.632727999997</v>
      </c>
      <c r="I18098">
        <v>60573.7636585</v>
      </c>
      <c r="J18098">
        <v>41240.836730700001</v>
      </c>
    </row>
    <row r="18099" spans="1:10" x14ac:dyDescent="0.25">
      <c r="A18099" t="s">
        <v>44</v>
      </c>
      <c r="B18099" t="s">
        <v>87</v>
      </c>
      <c r="C18099" t="s">
        <v>16</v>
      </c>
      <c r="D18099" t="s">
        <v>35</v>
      </c>
      <c r="E18099" t="s">
        <v>41</v>
      </c>
      <c r="F18099" t="s">
        <v>15</v>
      </c>
      <c r="G18099">
        <v>2016</v>
      </c>
      <c r="H18099">
        <v>71481.667144799998</v>
      </c>
      <c r="I18099">
        <v>85981.697206600002</v>
      </c>
      <c r="J18099">
        <v>58522.1938716</v>
      </c>
    </row>
    <row r="18100" spans="1:10" x14ac:dyDescent="0.25">
      <c r="A18100" t="s">
        <v>44</v>
      </c>
      <c r="B18100" t="s">
        <v>87</v>
      </c>
      <c r="C18100" t="s">
        <v>12</v>
      </c>
      <c r="D18100" t="s">
        <v>35</v>
      </c>
      <c r="E18100" t="s">
        <v>41</v>
      </c>
      <c r="F18100" t="s">
        <v>17</v>
      </c>
      <c r="G18100">
        <v>2016</v>
      </c>
      <c r="H18100">
        <v>3.5521344063199997E-2</v>
      </c>
      <c r="I18100">
        <v>4.2562464150100003E-2</v>
      </c>
      <c r="J18100">
        <v>2.8955022415799999E-2</v>
      </c>
    </row>
    <row r="18101" spans="1:10" x14ac:dyDescent="0.25">
      <c r="A18101" t="s">
        <v>44</v>
      </c>
      <c r="B18101" t="s">
        <v>87</v>
      </c>
      <c r="C18101" t="s">
        <v>16</v>
      </c>
      <c r="D18101" t="s">
        <v>35</v>
      </c>
      <c r="E18101" t="s">
        <v>41</v>
      </c>
      <c r="F18101" t="s">
        <v>17</v>
      </c>
      <c r="G18101">
        <v>2016</v>
      </c>
      <c r="H18101">
        <v>3.9341277756999998E-2</v>
      </c>
      <c r="I18101">
        <v>4.7341049820200001E-2</v>
      </c>
      <c r="J18101">
        <v>3.2224754923199997E-2</v>
      </c>
    </row>
    <row r="18102" spans="1:10" x14ac:dyDescent="0.25">
      <c r="A18102" t="s">
        <v>44</v>
      </c>
      <c r="B18102" t="s">
        <v>87</v>
      </c>
      <c r="C18102" t="s">
        <v>12</v>
      </c>
      <c r="D18102" t="s">
        <v>35</v>
      </c>
      <c r="E18102" t="s">
        <v>41</v>
      </c>
      <c r="F18102" t="s">
        <v>18</v>
      </c>
      <c r="G18102">
        <v>2016</v>
      </c>
      <c r="H18102">
        <v>3551.85482804</v>
      </c>
      <c r="I18102">
        <v>4255.7764401300001</v>
      </c>
      <c r="J18102">
        <v>2897.4884624799902</v>
      </c>
    </row>
    <row r="18103" spans="1:10" x14ac:dyDescent="0.25">
      <c r="A18103" t="s">
        <v>44</v>
      </c>
      <c r="B18103" t="s">
        <v>87</v>
      </c>
      <c r="C18103" t="s">
        <v>16</v>
      </c>
      <c r="D18103" t="s">
        <v>35</v>
      </c>
      <c r="E18103" t="s">
        <v>41</v>
      </c>
      <c r="F18103" t="s">
        <v>18</v>
      </c>
      <c r="G18103">
        <v>2016</v>
      </c>
      <c r="H18103">
        <v>3935.9665523799999</v>
      </c>
      <c r="I18103">
        <v>4734.3759293700004</v>
      </c>
      <c r="J18103">
        <v>3222.3842399199998</v>
      </c>
    </row>
    <row r="18104" spans="1:10" x14ac:dyDescent="0.25">
      <c r="A18104" t="s">
        <v>44</v>
      </c>
      <c r="B18104" t="s">
        <v>87</v>
      </c>
      <c r="C18104" t="s">
        <v>12</v>
      </c>
      <c r="D18104" t="s">
        <v>36</v>
      </c>
      <c r="E18104" t="s">
        <v>41</v>
      </c>
      <c r="F18104" t="s">
        <v>15</v>
      </c>
      <c r="G18104">
        <v>2016</v>
      </c>
      <c r="H18104">
        <v>12847.726589399999</v>
      </c>
      <c r="I18104">
        <v>15544.0971541</v>
      </c>
      <c r="J18104">
        <v>10238.618005300001</v>
      </c>
    </row>
    <row r="18105" spans="1:10" x14ac:dyDescent="0.25">
      <c r="A18105" t="s">
        <v>44</v>
      </c>
      <c r="B18105" t="s">
        <v>87</v>
      </c>
      <c r="C18105" t="s">
        <v>16</v>
      </c>
      <c r="D18105" t="s">
        <v>36</v>
      </c>
      <c r="E18105" t="s">
        <v>41</v>
      </c>
      <c r="F18105" t="s">
        <v>15</v>
      </c>
      <c r="G18105">
        <v>2016</v>
      </c>
      <c r="H18105">
        <v>19548.250930300001</v>
      </c>
      <c r="I18105">
        <v>23587.4324179</v>
      </c>
      <c r="J18105">
        <v>15577.439657999999</v>
      </c>
    </row>
    <row r="18106" spans="1:10" x14ac:dyDescent="0.25">
      <c r="A18106" t="s">
        <v>44</v>
      </c>
      <c r="B18106" t="s">
        <v>87</v>
      </c>
      <c r="C18106" t="s">
        <v>12</v>
      </c>
      <c r="D18106" t="s">
        <v>36</v>
      </c>
      <c r="E18106" t="s">
        <v>41</v>
      </c>
      <c r="F18106" t="s">
        <v>17</v>
      </c>
      <c r="G18106">
        <v>2016</v>
      </c>
      <c r="H18106">
        <v>3.3167641252600001E-2</v>
      </c>
      <c r="I18106">
        <v>4.01422674594E-2</v>
      </c>
      <c r="J18106">
        <v>2.6440551596700002E-2</v>
      </c>
    </row>
    <row r="18107" spans="1:10" x14ac:dyDescent="0.25">
      <c r="A18107" t="s">
        <v>44</v>
      </c>
      <c r="B18107" t="s">
        <v>87</v>
      </c>
      <c r="C18107" t="s">
        <v>16</v>
      </c>
      <c r="D18107" t="s">
        <v>36</v>
      </c>
      <c r="E18107" t="s">
        <v>41</v>
      </c>
      <c r="F18107" t="s">
        <v>17</v>
      </c>
      <c r="G18107">
        <v>2016</v>
      </c>
      <c r="H18107">
        <v>3.7805689606699999E-2</v>
      </c>
      <c r="I18107">
        <v>4.5581308731599997E-2</v>
      </c>
      <c r="J18107">
        <v>3.0064278389199998E-2</v>
      </c>
    </row>
    <row r="18108" spans="1:10" x14ac:dyDescent="0.25">
      <c r="A18108" t="s">
        <v>44</v>
      </c>
      <c r="B18108" t="s">
        <v>87</v>
      </c>
      <c r="C18108" t="s">
        <v>12</v>
      </c>
      <c r="D18108" t="s">
        <v>36</v>
      </c>
      <c r="E18108" t="s">
        <v>41</v>
      </c>
      <c r="F18108" t="s">
        <v>18</v>
      </c>
      <c r="G18108">
        <v>2016</v>
      </c>
      <c r="H18108">
        <v>3317.60825243</v>
      </c>
      <c r="I18108">
        <v>4013.8793922599998</v>
      </c>
      <c r="J18108">
        <v>2643.8703650399998</v>
      </c>
    </row>
    <row r="18109" spans="1:10" x14ac:dyDescent="0.25">
      <c r="A18109" t="s">
        <v>44</v>
      </c>
      <c r="B18109" t="s">
        <v>87</v>
      </c>
      <c r="C18109" t="s">
        <v>16</v>
      </c>
      <c r="D18109" t="s">
        <v>36</v>
      </c>
      <c r="E18109" t="s">
        <v>41</v>
      </c>
      <c r="F18109" t="s">
        <v>18</v>
      </c>
      <c r="G18109">
        <v>2016</v>
      </c>
      <c r="H18109">
        <v>3791.3292455599999</v>
      </c>
      <c r="I18109">
        <v>4574.7173326399998</v>
      </c>
      <c r="J18109">
        <v>3021.2013728000002</v>
      </c>
    </row>
    <row r="18110" spans="1:10" x14ac:dyDescent="0.25">
      <c r="A18110" t="s">
        <v>44</v>
      </c>
      <c r="B18110" t="s">
        <v>87</v>
      </c>
      <c r="C18110" t="s">
        <v>12</v>
      </c>
      <c r="D18110" t="s">
        <v>37</v>
      </c>
      <c r="E18110" t="s">
        <v>41</v>
      </c>
      <c r="F18110" t="s">
        <v>15</v>
      </c>
      <c r="G18110">
        <v>2016</v>
      </c>
      <c r="H18110">
        <v>2024.81766158</v>
      </c>
      <c r="I18110">
        <v>2601.15395631</v>
      </c>
      <c r="J18110">
        <v>1496.3112293300001</v>
      </c>
    </row>
    <row r="18111" spans="1:10" x14ac:dyDescent="0.25">
      <c r="A18111" t="s">
        <v>44</v>
      </c>
      <c r="B18111" t="s">
        <v>87</v>
      </c>
      <c r="C18111" t="s">
        <v>16</v>
      </c>
      <c r="D18111" t="s">
        <v>37</v>
      </c>
      <c r="E18111" t="s">
        <v>41</v>
      </c>
      <c r="F18111" t="s">
        <v>15</v>
      </c>
      <c r="G18111">
        <v>2016</v>
      </c>
      <c r="H18111">
        <v>3390.5870397799999</v>
      </c>
      <c r="I18111">
        <v>4377.4230438100003</v>
      </c>
      <c r="J18111">
        <v>2491.6732713199999</v>
      </c>
    </row>
    <row r="18112" spans="1:10" x14ac:dyDescent="0.25">
      <c r="A18112" t="s">
        <v>44</v>
      </c>
      <c r="B18112" t="s">
        <v>87</v>
      </c>
      <c r="C18112" t="s">
        <v>12</v>
      </c>
      <c r="D18112" t="s">
        <v>37</v>
      </c>
      <c r="E18112" t="s">
        <v>41</v>
      </c>
      <c r="F18112" t="s">
        <v>17</v>
      </c>
      <c r="G18112">
        <v>2016</v>
      </c>
      <c r="H18112">
        <v>3.1131379998299999E-2</v>
      </c>
      <c r="I18112">
        <v>4.0045969312400002E-2</v>
      </c>
      <c r="J18112">
        <v>2.3000502862800001E-2</v>
      </c>
    </row>
    <row r="18113" spans="1:10" x14ac:dyDescent="0.25">
      <c r="A18113" t="s">
        <v>44</v>
      </c>
      <c r="B18113" t="s">
        <v>87</v>
      </c>
      <c r="C18113" t="s">
        <v>16</v>
      </c>
      <c r="D18113" t="s">
        <v>37</v>
      </c>
      <c r="E18113" t="s">
        <v>41</v>
      </c>
      <c r="F18113" t="s">
        <v>17</v>
      </c>
      <c r="G18113">
        <v>2016</v>
      </c>
      <c r="H18113">
        <v>3.6182393341599998E-2</v>
      </c>
      <c r="I18113">
        <v>4.6567341246600003E-2</v>
      </c>
      <c r="J18113">
        <v>2.64270218153E-2</v>
      </c>
    </row>
    <row r="18114" spans="1:10" x14ac:dyDescent="0.25">
      <c r="A18114" t="s">
        <v>44</v>
      </c>
      <c r="B18114" t="s">
        <v>87</v>
      </c>
      <c r="C18114" t="s">
        <v>12</v>
      </c>
      <c r="D18114" t="s">
        <v>37</v>
      </c>
      <c r="E18114" t="s">
        <v>41</v>
      </c>
      <c r="F18114" t="s">
        <v>18</v>
      </c>
      <c r="G18114">
        <v>2016</v>
      </c>
      <c r="H18114">
        <v>3118.8327792800001</v>
      </c>
      <c r="I18114">
        <v>4006.5653203399902</v>
      </c>
      <c r="J18114">
        <v>2304.7727203199902</v>
      </c>
    </row>
    <row r="18115" spans="1:10" x14ac:dyDescent="0.25">
      <c r="A18115" t="s">
        <v>44</v>
      </c>
      <c r="B18115" t="s">
        <v>87</v>
      </c>
      <c r="C18115" t="s">
        <v>16</v>
      </c>
      <c r="D18115" t="s">
        <v>37</v>
      </c>
      <c r="E18115" t="s">
        <v>41</v>
      </c>
      <c r="F18115" t="s">
        <v>18</v>
      </c>
      <c r="G18115">
        <v>2016</v>
      </c>
      <c r="H18115">
        <v>3640.3996357000001</v>
      </c>
      <c r="I18115">
        <v>4699.9440117699996</v>
      </c>
      <c r="J18115">
        <v>2675.2554536399998</v>
      </c>
    </row>
    <row r="18116" spans="1:10" x14ac:dyDescent="0.25">
      <c r="A18116" t="s">
        <v>44</v>
      </c>
      <c r="B18116" t="s">
        <v>87</v>
      </c>
      <c r="C18116" t="s">
        <v>12</v>
      </c>
      <c r="D18116" t="s">
        <v>13</v>
      </c>
      <c r="E18116" t="s">
        <v>92</v>
      </c>
      <c r="F18116" t="s">
        <v>15</v>
      </c>
      <c r="G18116">
        <v>2016</v>
      </c>
      <c r="H18116">
        <v>34034.109217800004</v>
      </c>
      <c r="I18116">
        <v>39757.432554500003</v>
      </c>
      <c r="J18116">
        <v>29069.713356200002</v>
      </c>
    </row>
    <row r="18117" spans="1:10" x14ac:dyDescent="0.25">
      <c r="A18117" t="s">
        <v>44</v>
      </c>
      <c r="B18117" t="s">
        <v>87</v>
      </c>
      <c r="C18117" t="s">
        <v>16</v>
      </c>
      <c r="D18117" t="s">
        <v>13</v>
      </c>
      <c r="E18117" t="s">
        <v>92</v>
      </c>
      <c r="F18117" t="s">
        <v>15</v>
      </c>
      <c r="G18117">
        <v>2016</v>
      </c>
      <c r="H18117">
        <v>34007.229575999998</v>
      </c>
      <c r="I18117">
        <v>39492.324413100003</v>
      </c>
      <c r="J18117">
        <v>29220.514433200002</v>
      </c>
    </row>
    <row r="18118" spans="1:10" x14ac:dyDescent="0.25">
      <c r="A18118" t="s">
        <v>44</v>
      </c>
      <c r="B18118" t="s">
        <v>87</v>
      </c>
      <c r="C18118" t="s">
        <v>12</v>
      </c>
      <c r="D18118" t="s">
        <v>13</v>
      </c>
      <c r="E18118" t="s">
        <v>92</v>
      </c>
      <c r="F18118" t="s">
        <v>17</v>
      </c>
      <c r="G18118">
        <v>2016</v>
      </c>
      <c r="H18118">
        <v>6.0195172237799996E-4</v>
      </c>
      <c r="I18118">
        <v>7.0245877902400003E-4</v>
      </c>
      <c r="J18118">
        <v>5.1232739697499999E-4</v>
      </c>
    </row>
    <row r="18119" spans="1:10" x14ac:dyDescent="0.25">
      <c r="A18119" t="s">
        <v>44</v>
      </c>
      <c r="B18119" t="s">
        <v>87</v>
      </c>
      <c r="C18119" t="s">
        <v>16</v>
      </c>
      <c r="D18119" t="s">
        <v>13</v>
      </c>
      <c r="E18119" t="s">
        <v>92</v>
      </c>
      <c r="F18119" t="s">
        <v>17</v>
      </c>
      <c r="G18119">
        <v>2016</v>
      </c>
      <c r="H18119">
        <v>6.6256984867600003E-4</v>
      </c>
      <c r="I18119">
        <v>7.7188020999199999E-4</v>
      </c>
      <c r="J18119">
        <v>5.6875161999099999E-4</v>
      </c>
    </row>
    <row r="18120" spans="1:10" x14ac:dyDescent="0.25">
      <c r="A18120" t="s">
        <v>44</v>
      </c>
      <c r="B18120" t="s">
        <v>87</v>
      </c>
      <c r="C18120" t="s">
        <v>12</v>
      </c>
      <c r="D18120" t="s">
        <v>13</v>
      </c>
      <c r="E18120" t="s">
        <v>92</v>
      </c>
      <c r="F18120" t="s">
        <v>18</v>
      </c>
      <c r="G18120">
        <v>2016</v>
      </c>
      <c r="H18120">
        <v>57.670935881299997</v>
      </c>
      <c r="I18120">
        <v>67.369130450399993</v>
      </c>
      <c r="J18120">
        <v>49.258746991999999</v>
      </c>
    </row>
    <row r="18121" spans="1:10" x14ac:dyDescent="0.25">
      <c r="A18121" t="s">
        <v>44</v>
      </c>
      <c r="B18121" t="s">
        <v>87</v>
      </c>
      <c r="C18121" t="s">
        <v>16</v>
      </c>
      <c r="D18121" t="s">
        <v>13</v>
      </c>
      <c r="E18121" t="s">
        <v>92</v>
      </c>
      <c r="F18121" t="s">
        <v>18</v>
      </c>
      <c r="G18121">
        <v>2016</v>
      </c>
      <c r="H18121">
        <v>64.012010271400001</v>
      </c>
      <c r="I18121">
        <v>74.336636870799893</v>
      </c>
      <c r="J18121">
        <v>55.001947919799903</v>
      </c>
    </row>
    <row r="18122" spans="1:10" x14ac:dyDescent="0.25">
      <c r="A18122" t="s">
        <v>44</v>
      </c>
      <c r="B18122" t="s">
        <v>87</v>
      </c>
      <c r="C18122" t="s">
        <v>12</v>
      </c>
      <c r="D18122" t="s">
        <v>19</v>
      </c>
      <c r="E18122" t="s">
        <v>92</v>
      </c>
      <c r="F18122" t="s">
        <v>15</v>
      </c>
      <c r="G18122">
        <v>2016</v>
      </c>
      <c r="H18122">
        <v>122921.249056</v>
      </c>
      <c r="I18122">
        <v>139637.82169499999</v>
      </c>
      <c r="J18122">
        <v>109153.512825</v>
      </c>
    </row>
    <row r="18123" spans="1:10" x14ac:dyDescent="0.25">
      <c r="A18123" t="s">
        <v>44</v>
      </c>
      <c r="B18123" t="s">
        <v>87</v>
      </c>
      <c r="C18123" t="s">
        <v>16</v>
      </c>
      <c r="D18123" t="s">
        <v>19</v>
      </c>
      <c r="E18123" t="s">
        <v>92</v>
      </c>
      <c r="F18123" t="s">
        <v>15</v>
      </c>
      <c r="G18123">
        <v>2016</v>
      </c>
      <c r="H18123">
        <v>116339.757195</v>
      </c>
      <c r="I18123">
        <v>132803.18090000001</v>
      </c>
      <c r="J18123">
        <v>103560.723673</v>
      </c>
    </row>
    <row r="18124" spans="1:10" x14ac:dyDescent="0.25">
      <c r="A18124" t="s">
        <v>44</v>
      </c>
      <c r="B18124" t="s">
        <v>87</v>
      </c>
      <c r="C18124" t="s">
        <v>12</v>
      </c>
      <c r="D18124" t="s">
        <v>19</v>
      </c>
      <c r="E18124" t="s">
        <v>92</v>
      </c>
      <c r="F18124" t="s">
        <v>17</v>
      </c>
      <c r="G18124">
        <v>2016</v>
      </c>
      <c r="H18124">
        <v>1.9228683691399999E-3</v>
      </c>
      <c r="I18124">
        <v>2.1765529896599998E-3</v>
      </c>
      <c r="J18124">
        <v>1.70570325997E-3</v>
      </c>
    </row>
    <row r="18125" spans="1:10" x14ac:dyDescent="0.25">
      <c r="A18125" t="s">
        <v>44</v>
      </c>
      <c r="B18125" t="s">
        <v>87</v>
      </c>
      <c r="C18125" t="s">
        <v>16</v>
      </c>
      <c r="D18125" t="s">
        <v>19</v>
      </c>
      <c r="E18125" t="s">
        <v>92</v>
      </c>
      <c r="F18125" t="s">
        <v>17</v>
      </c>
      <c r="G18125">
        <v>2016</v>
      </c>
      <c r="H18125">
        <v>2.00380330962E-3</v>
      </c>
      <c r="I18125">
        <v>2.2795047602400002E-3</v>
      </c>
      <c r="J18125">
        <v>1.7829880504999999E-3</v>
      </c>
    </row>
    <row r="18126" spans="1:10" x14ac:dyDescent="0.25">
      <c r="A18126" t="s">
        <v>44</v>
      </c>
      <c r="B18126" t="s">
        <v>87</v>
      </c>
      <c r="C18126" t="s">
        <v>12</v>
      </c>
      <c r="D18126" t="s">
        <v>19</v>
      </c>
      <c r="E18126" t="s">
        <v>92</v>
      </c>
      <c r="F18126" t="s">
        <v>18</v>
      </c>
      <c r="G18126">
        <v>2016</v>
      </c>
      <c r="H18126">
        <v>184.36804508700001</v>
      </c>
      <c r="I18126">
        <v>209.441023449</v>
      </c>
      <c r="J18126">
        <v>163.71798959399999</v>
      </c>
    </row>
    <row r="18127" spans="1:10" x14ac:dyDescent="0.25">
      <c r="A18127" t="s">
        <v>44</v>
      </c>
      <c r="B18127" t="s">
        <v>87</v>
      </c>
      <c r="C18127" t="s">
        <v>16</v>
      </c>
      <c r="D18127" t="s">
        <v>19</v>
      </c>
      <c r="E18127" t="s">
        <v>92</v>
      </c>
      <c r="F18127" t="s">
        <v>18</v>
      </c>
      <c r="G18127">
        <v>2016</v>
      </c>
      <c r="H18127">
        <v>194.51430591799999</v>
      </c>
      <c r="I18127">
        <v>222.04033409899901</v>
      </c>
      <c r="J18127">
        <v>173.14839545199999</v>
      </c>
    </row>
    <row r="18128" spans="1:10" x14ac:dyDescent="0.25">
      <c r="A18128" t="s">
        <v>44</v>
      </c>
      <c r="B18128" t="s">
        <v>87</v>
      </c>
      <c r="C18128" t="s">
        <v>12</v>
      </c>
      <c r="D18128" t="s">
        <v>20</v>
      </c>
      <c r="E18128" t="s">
        <v>92</v>
      </c>
      <c r="F18128" t="s">
        <v>15</v>
      </c>
      <c r="G18128">
        <v>2016</v>
      </c>
      <c r="H18128">
        <v>203536.02590099999</v>
      </c>
      <c r="I18128">
        <v>228764.215712</v>
      </c>
      <c r="J18128">
        <v>181471.048683</v>
      </c>
    </row>
    <row r="18129" spans="1:10" x14ac:dyDescent="0.25">
      <c r="A18129" t="s">
        <v>44</v>
      </c>
      <c r="B18129" t="s">
        <v>87</v>
      </c>
      <c r="C18129" t="s">
        <v>16</v>
      </c>
      <c r="D18129" t="s">
        <v>20</v>
      </c>
      <c r="E18129" t="s">
        <v>92</v>
      </c>
      <c r="F18129" t="s">
        <v>15</v>
      </c>
      <c r="G18129">
        <v>2016</v>
      </c>
      <c r="H18129">
        <v>179747.65613700001</v>
      </c>
      <c r="I18129">
        <v>201881.62283800001</v>
      </c>
      <c r="J18129">
        <v>162850.19264299999</v>
      </c>
    </row>
    <row r="18130" spans="1:10" x14ac:dyDescent="0.25">
      <c r="A18130" t="s">
        <v>44</v>
      </c>
      <c r="B18130" t="s">
        <v>87</v>
      </c>
      <c r="C18130" t="s">
        <v>12</v>
      </c>
      <c r="D18130" t="s">
        <v>20</v>
      </c>
      <c r="E18130" t="s">
        <v>92</v>
      </c>
      <c r="F18130" t="s">
        <v>17</v>
      </c>
      <c r="G18130">
        <v>2016</v>
      </c>
      <c r="H18130">
        <v>3.1845527736199999E-3</v>
      </c>
      <c r="I18130">
        <v>3.57602857196E-3</v>
      </c>
      <c r="J18130">
        <v>2.8332429522099998E-3</v>
      </c>
    </row>
    <row r="18131" spans="1:10" x14ac:dyDescent="0.25">
      <c r="A18131" t="s">
        <v>44</v>
      </c>
      <c r="B18131" t="s">
        <v>87</v>
      </c>
      <c r="C18131" t="s">
        <v>16</v>
      </c>
      <c r="D18131" t="s">
        <v>20</v>
      </c>
      <c r="E18131" t="s">
        <v>92</v>
      </c>
      <c r="F18131" t="s">
        <v>17</v>
      </c>
      <c r="G18131">
        <v>2016</v>
      </c>
      <c r="H18131">
        <v>3.0586936961900001E-3</v>
      </c>
      <c r="I18131">
        <v>3.4307065607500002E-3</v>
      </c>
      <c r="J18131">
        <v>2.7749278093899999E-3</v>
      </c>
    </row>
    <row r="18132" spans="1:10" x14ac:dyDescent="0.25">
      <c r="A18132" t="s">
        <v>44</v>
      </c>
      <c r="B18132" t="s">
        <v>87</v>
      </c>
      <c r="C18132" t="s">
        <v>12</v>
      </c>
      <c r="D18132" t="s">
        <v>20</v>
      </c>
      <c r="E18132" t="s">
        <v>92</v>
      </c>
      <c r="F18132" t="s">
        <v>18</v>
      </c>
      <c r="G18132">
        <v>2016</v>
      </c>
      <c r="H18132">
        <v>303.67713566700002</v>
      </c>
      <c r="I18132">
        <v>341.317766538</v>
      </c>
      <c r="J18132">
        <v>270.75603950999999</v>
      </c>
    </row>
    <row r="18133" spans="1:10" x14ac:dyDescent="0.25">
      <c r="A18133" t="s">
        <v>44</v>
      </c>
      <c r="B18133" t="s">
        <v>87</v>
      </c>
      <c r="C18133" t="s">
        <v>16</v>
      </c>
      <c r="D18133" t="s">
        <v>20</v>
      </c>
      <c r="E18133" t="s">
        <v>92</v>
      </c>
      <c r="F18133" t="s">
        <v>18</v>
      </c>
      <c r="G18133">
        <v>2016</v>
      </c>
      <c r="H18133">
        <v>299.704338667</v>
      </c>
      <c r="I18133">
        <v>336.60966469499999</v>
      </c>
      <c r="J18133">
        <v>271.53015698199999</v>
      </c>
    </row>
    <row r="18134" spans="1:10" x14ac:dyDescent="0.25">
      <c r="A18134" t="s">
        <v>44</v>
      </c>
      <c r="B18134" t="s">
        <v>87</v>
      </c>
      <c r="C18134" t="s">
        <v>12</v>
      </c>
      <c r="D18134" t="s">
        <v>21</v>
      </c>
      <c r="E18134" t="s">
        <v>92</v>
      </c>
      <c r="F18134" t="s">
        <v>15</v>
      </c>
      <c r="G18134">
        <v>2016</v>
      </c>
      <c r="H18134">
        <v>270852.38119300001</v>
      </c>
      <c r="I18134">
        <v>304728.07605099998</v>
      </c>
      <c r="J18134">
        <v>241416.11649099999</v>
      </c>
    </row>
    <row r="18135" spans="1:10" x14ac:dyDescent="0.25">
      <c r="A18135" t="s">
        <v>44</v>
      </c>
      <c r="B18135" t="s">
        <v>87</v>
      </c>
      <c r="C18135" t="s">
        <v>16</v>
      </c>
      <c r="D18135" t="s">
        <v>21</v>
      </c>
      <c r="E18135" t="s">
        <v>92</v>
      </c>
      <c r="F18135" t="s">
        <v>15</v>
      </c>
      <c r="G18135">
        <v>2016</v>
      </c>
      <c r="H18135">
        <v>228442.11683399999</v>
      </c>
      <c r="I18135">
        <v>253291.173495</v>
      </c>
      <c r="J18135">
        <v>209106.386065</v>
      </c>
    </row>
    <row r="18136" spans="1:10" x14ac:dyDescent="0.25">
      <c r="A18136" t="s">
        <v>44</v>
      </c>
      <c r="B18136" t="s">
        <v>87</v>
      </c>
      <c r="C18136" t="s">
        <v>12</v>
      </c>
      <c r="D18136" t="s">
        <v>21</v>
      </c>
      <c r="E18136" t="s">
        <v>92</v>
      </c>
      <c r="F18136" t="s">
        <v>17</v>
      </c>
      <c r="G18136">
        <v>2016</v>
      </c>
      <c r="H18136">
        <v>4.23565073099E-3</v>
      </c>
      <c r="I18136">
        <v>4.7669454886600003E-3</v>
      </c>
      <c r="J18136">
        <v>3.7770186225499999E-3</v>
      </c>
    </row>
    <row r="18137" spans="1:10" x14ac:dyDescent="0.25">
      <c r="A18137" t="s">
        <v>44</v>
      </c>
      <c r="B18137" t="s">
        <v>87</v>
      </c>
      <c r="C18137" t="s">
        <v>16</v>
      </c>
      <c r="D18137" t="s">
        <v>21</v>
      </c>
      <c r="E18137" t="s">
        <v>92</v>
      </c>
      <c r="F18137" t="s">
        <v>17</v>
      </c>
      <c r="G18137">
        <v>2016</v>
      </c>
      <c r="H18137">
        <v>3.9215883853899996E-3</v>
      </c>
      <c r="I18137">
        <v>4.34957554614E-3</v>
      </c>
      <c r="J18137">
        <v>3.58811904589E-3</v>
      </c>
    </row>
    <row r="18138" spans="1:10" x14ac:dyDescent="0.25">
      <c r="A18138" t="s">
        <v>44</v>
      </c>
      <c r="B18138" t="s">
        <v>87</v>
      </c>
      <c r="C18138" t="s">
        <v>12</v>
      </c>
      <c r="D18138" t="s">
        <v>21</v>
      </c>
      <c r="E18138" t="s">
        <v>92</v>
      </c>
      <c r="F18138" t="s">
        <v>18</v>
      </c>
      <c r="G18138">
        <v>2016</v>
      </c>
      <c r="H18138">
        <v>414.36583889299999</v>
      </c>
      <c r="I18138">
        <v>466.19086127700001</v>
      </c>
      <c r="J18138">
        <v>369.33251681899998</v>
      </c>
    </row>
    <row r="18139" spans="1:10" x14ac:dyDescent="0.25">
      <c r="A18139" t="s">
        <v>44</v>
      </c>
      <c r="B18139" t="s">
        <v>87</v>
      </c>
      <c r="C18139" t="s">
        <v>16</v>
      </c>
      <c r="D18139" t="s">
        <v>21</v>
      </c>
      <c r="E18139" t="s">
        <v>92</v>
      </c>
      <c r="F18139" t="s">
        <v>18</v>
      </c>
      <c r="G18139">
        <v>2016</v>
      </c>
      <c r="H18139">
        <v>389.15455327199999</v>
      </c>
      <c r="I18139">
        <v>431.48529192000001</v>
      </c>
      <c r="J18139">
        <v>356.21584751099999</v>
      </c>
    </row>
    <row r="18140" spans="1:10" x14ac:dyDescent="0.25">
      <c r="A18140" t="s">
        <v>44</v>
      </c>
      <c r="B18140" t="s">
        <v>87</v>
      </c>
      <c r="C18140" t="s">
        <v>12</v>
      </c>
      <c r="D18140" t="s">
        <v>22</v>
      </c>
      <c r="E18140" t="s">
        <v>92</v>
      </c>
      <c r="F18140" t="s">
        <v>15</v>
      </c>
      <c r="G18140">
        <v>2016</v>
      </c>
      <c r="H18140">
        <v>352380.879526</v>
      </c>
      <c r="I18140">
        <v>391730.54181899998</v>
      </c>
      <c r="J18140">
        <v>318750.666096</v>
      </c>
    </row>
    <row r="18141" spans="1:10" x14ac:dyDescent="0.25">
      <c r="A18141" t="s">
        <v>44</v>
      </c>
      <c r="B18141" t="s">
        <v>87</v>
      </c>
      <c r="C18141" t="s">
        <v>16</v>
      </c>
      <c r="D18141" t="s">
        <v>22</v>
      </c>
      <c r="E18141" t="s">
        <v>92</v>
      </c>
      <c r="F18141" t="s">
        <v>15</v>
      </c>
      <c r="G18141">
        <v>2016</v>
      </c>
      <c r="H18141">
        <v>278185.73049099999</v>
      </c>
      <c r="I18141">
        <v>302882.60705599998</v>
      </c>
      <c r="J18141">
        <v>255693.727885</v>
      </c>
    </row>
    <row r="18142" spans="1:10" x14ac:dyDescent="0.25">
      <c r="A18142" t="s">
        <v>44</v>
      </c>
      <c r="B18142" t="s">
        <v>87</v>
      </c>
      <c r="C18142" t="s">
        <v>12</v>
      </c>
      <c r="D18142" t="s">
        <v>22</v>
      </c>
      <c r="E18142" t="s">
        <v>92</v>
      </c>
      <c r="F18142" t="s">
        <v>17</v>
      </c>
      <c r="G18142">
        <v>2016</v>
      </c>
      <c r="H18142">
        <v>5.7521746147899998E-3</v>
      </c>
      <c r="I18142">
        <v>6.3985044802899998E-3</v>
      </c>
      <c r="J18142">
        <v>5.2095597336800003E-3</v>
      </c>
    </row>
    <row r="18143" spans="1:10" x14ac:dyDescent="0.25">
      <c r="A18143" t="s">
        <v>44</v>
      </c>
      <c r="B18143" t="s">
        <v>87</v>
      </c>
      <c r="C18143" t="s">
        <v>16</v>
      </c>
      <c r="D18143" t="s">
        <v>22</v>
      </c>
      <c r="E18143" t="s">
        <v>92</v>
      </c>
      <c r="F18143" t="s">
        <v>17</v>
      </c>
      <c r="G18143">
        <v>2016</v>
      </c>
      <c r="H18143">
        <v>4.9593360425999999E-3</v>
      </c>
      <c r="I18143">
        <v>5.3998619149199997E-3</v>
      </c>
      <c r="J18143">
        <v>4.5579468374900003E-3</v>
      </c>
    </row>
    <row r="18144" spans="1:10" x14ac:dyDescent="0.25">
      <c r="A18144" t="s">
        <v>44</v>
      </c>
      <c r="B18144" t="s">
        <v>87</v>
      </c>
      <c r="C18144" t="s">
        <v>12</v>
      </c>
      <c r="D18144" t="s">
        <v>22</v>
      </c>
      <c r="E18144" t="s">
        <v>92</v>
      </c>
      <c r="F18144" t="s">
        <v>18</v>
      </c>
      <c r="G18144">
        <v>2016</v>
      </c>
      <c r="H18144">
        <v>563.29000887999996</v>
      </c>
      <c r="I18144">
        <v>626.19146838200004</v>
      </c>
      <c r="J18144">
        <v>509.53123727299999</v>
      </c>
    </row>
    <row r="18145" spans="1:10" x14ac:dyDescent="0.25">
      <c r="A18145" t="s">
        <v>44</v>
      </c>
      <c r="B18145" t="s">
        <v>87</v>
      </c>
      <c r="C18145" t="s">
        <v>16</v>
      </c>
      <c r="D18145" t="s">
        <v>22</v>
      </c>
      <c r="E18145" t="s">
        <v>92</v>
      </c>
      <c r="F18145" t="s">
        <v>18</v>
      </c>
      <c r="G18145">
        <v>2016</v>
      </c>
      <c r="H18145">
        <v>492.570184742999</v>
      </c>
      <c r="I18145">
        <v>536.29976436899994</v>
      </c>
      <c r="J18145">
        <v>452.74467011600001</v>
      </c>
    </row>
    <row r="18146" spans="1:10" x14ac:dyDescent="0.25">
      <c r="A18146" t="s">
        <v>44</v>
      </c>
      <c r="B18146" t="s">
        <v>87</v>
      </c>
      <c r="C18146" t="s">
        <v>12</v>
      </c>
      <c r="D18146" t="s">
        <v>23</v>
      </c>
      <c r="E18146" t="s">
        <v>92</v>
      </c>
      <c r="F18146" t="s">
        <v>15</v>
      </c>
      <c r="G18146">
        <v>2016</v>
      </c>
      <c r="H18146">
        <v>554725.34650600003</v>
      </c>
      <c r="I18146">
        <v>605345.55950500001</v>
      </c>
      <c r="J18146">
        <v>511432.88104100002</v>
      </c>
    </row>
    <row r="18147" spans="1:10" x14ac:dyDescent="0.25">
      <c r="A18147" t="s">
        <v>44</v>
      </c>
      <c r="B18147" t="s">
        <v>87</v>
      </c>
      <c r="C18147" t="s">
        <v>16</v>
      </c>
      <c r="D18147" t="s">
        <v>23</v>
      </c>
      <c r="E18147" t="s">
        <v>92</v>
      </c>
      <c r="F18147" t="s">
        <v>15</v>
      </c>
      <c r="G18147">
        <v>2016</v>
      </c>
      <c r="H18147">
        <v>391739.17833800003</v>
      </c>
      <c r="I18147">
        <v>422364.28707199998</v>
      </c>
      <c r="J18147">
        <v>364006.46596900001</v>
      </c>
    </row>
    <row r="18148" spans="1:10" x14ac:dyDescent="0.25">
      <c r="A18148" t="s">
        <v>44</v>
      </c>
      <c r="B18148" t="s">
        <v>87</v>
      </c>
      <c r="C18148" t="s">
        <v>12</v>
      </c>
      <c r="D18148" t="s">
        <v>23</v>
      </c>
      <c r="E18148" t="s">
        <v>92</v>
      </c>
      <c r="F18148" t="s">
        <v>17</v>
      </c>
      <c r="G18148">
        <v>2016</v>
      </c>
      <c r="H18148">
        <v>9.5326305413199995E-3</v>
      </c>
      <c r="I18148">
        <v>1.0394545263499999E-2</v>
      </c>
      <c r="J18148">
        <v>8.7613539570999995E-3</v>
      </c>
    </row>
    <row r="18149" spans="1:10" x14ac:dyDescent="0.25">
      <c r="A18149" t="s">
        <v>44</v>
      </c>
      <c r="B18149" t="s">
        <v>87</v>
      </c>
      <c r="C18149" t="s">
        <v>16</v>
      </c>
      <c r="D18149" t="s">
        <v>23</v>
      </c>
      <c r="E18149" t="s">
        <v>92</v>
      </c>
      <c r="F18149" t="s">
        <v>17</v>
      </c>
      <c r="G18149">
        <v>2016</v>
      </c>
      <c r="H18149">
        <v>7.23347029457E-3</v>
      </c>
      <c r="I18149">
        <v>7.7993734257500004E-3</v>
      </c>
      <c r="J18149">
        <v>6.7255547624700002E-3</v>
      </c>
    </row>
    <row r="18150" spans="1:10" x14ac:dyDescent="0.25">
      <c r="A18150" t="s">
        <v>44</v>
      </c>
      <c r="B18150" t="s">
        <v>87</v>
      </c>
      <c r="C18150" t="s">
        <v>12</v>
      </c>
      <c r="D18150" t="s">
        <v>23</v>
      </c>
      <c r="E18150" t="s">
        <v>92</v>
      </c>
      <c r="F18150" t="s">
        <v>18</v>
      </c>
      <c r="G18150">
        <v>2016</v>
      </c>
      <c r="H18150">
        <v>934.80942750099996</v>
      </c>
      <c r="I18150">
        <v>1020.11335787</v>
      </c>
      <c r="J18150">
        <v>861.85403595100001</v>
      </c>
    </row>
    <row r="18151" spans="1:10" x14ac:dyDescent="0.25">
      <c r="A18151" t="s">
        <v>44</v>
      </c>
      <c r="B18151" t="s">
        <v>87</v>
      </c>
      <c r="C18151" t="s">
        <v>16</v>
      </c>
      <c r="D18151" t="s">
        <v>23</v>
      </c>
      <c r="E18151" t="s">
        <v>92</v>
      </c>
      <c r="F18151" t="s">
        <v>18</v>
      </c>
      <c r="G18151">
        <v>2016</v>
      </c>
      <c r="H18151">
        <v>718.463080762</v>
      </c>
      <c r="I18151">
        <v>774.63057992099903</v>
      </c>
      <c r="J18151">
        <v>667.60033567999994</v>
      </c>
    </row>
    <row r="18152" spans="1:10" x14ac:dyDescent="0.25">
      <c r="A18152" t="s">
        <v>44</v>
      </c>
      <c r="B18152" t="s">
        <v>87</v>
      </c>
      <c r="C18152" t="s">
        <v>12</v>
      </c>
      <c r="D18152" t="s">
        <v>24</v>
      </c>
      <c r="E18152" t="s">
        <v>92</v>
      </c>
      <c r="F18152" t="s">
        <v>15</v>
      </c>
      <c r="G18152">
        <v>2016</v>
      </c>
      <c r="H18152">
        <v>871118.48938699998</v>
      </c>
      <c r="I18152">
        <v>952104.43429500004</v>
      </c>
      <c r="J18152">
        <v>799612.59476000001</v>
      </c>
    </row>
    <row r="18153" spans="1:10" x14ac:dyDescent="0.25">
      <c r="A18153" t="s">
        <v>44</v>
      </c>
      <c r="B18153" t="s">
        <v>87</v>
      </c>
      <c r="C18153" t="s">
        <v>16</v>
      </c>
      <c r="D18153" t="s">
        <v>24</v>
      </c>
      <c r="E18153" t="s">
        <v>92</v>
      </c>
      <c r="F18153" t="s">
        <v>15</v>
      </c>
      <c r="G18153">
        <v>2016</v>
      </c>
      <c r="H18153">
        <v>560578.90503000002</v>
      </c>
      <c r="I18153">
        <v>613546.32658800005</v>
      </c>
      <c r="J18153">
        <v>511012.39498099999</v>
      </c>
    </row>
    <row r="18154" spans="1:10" x14ac:dyDescent="0.25">
      <c r="A18154" t="s">
        <v>44</v>
      </c>
      <c r="B18154" t="s">
        <v>87</v>
      </c>
      <c r="C18154" t="s">
        <v>12</v>
      </c>
      <c r="D18154" t="s">
        <v>24</v>
      </c>
      <c r="E18154" t="s">
        <v>92</v>
      </c>
      <c r="F18154" t="s">
        <v>17</v>
      </c>
      <c r="G18154">
        <v>2016</v>
      </c>
      <c r="H18154">
        <v>1.6018834557200001E-2</v>
      </c>
      <c r="I18154">
        <v>1.7506549408500001E-2</v>
      </c>
      <c r="J18154">
        <v>1.47109014365E-2</v>
      </c>
    </row>
    <row r="18155" spans="1:10" x14ac:dyDescent="0.25">
      <c r="A18155" t="s">
        <v>44</v>
      </c>
      <c r="B18155" t="s">
        <v>87</v>
      </c>
      <c r="C18155" t="s">
        <v>16</v>
      </c>
      <c r="D18155" t="s">
        <v>24</v>
      </c>
      <c r="E18155" t="s">
        <v>92</v>
      </c>
      <c r="F18155" t="s">
        <v>17</v>
      </c>
      <c r="G18155">
        <v>2016</v>
      </c>
      <c r="H18155">
        <v>1.10242340882E-2</v>
      </c>
      <c r="I18155">
        <v>1.20625079639E-2</v>
      </c>
      <c r="J18155">
        <v>1.0053458962499999E-2</v>
      </c>
    </row>
    <row r="18156" spans="1:10" x14ac:dyDescent="0.25">
      <c r="A18156" t="s">
        <v>44</v>
      </c>
      <c r="B18156" t="s">
        <v>87</v>
      </c>
      <c r="C18156" t="s">
        <v>12</v>
      </c>
      <c r="D18156" t="s">
        <v>24</v>
      </c>
      <c r="E18156" t="s">
        <v>92</v>
      </c>
      <c r="F18156" t="s">
        <v>18</v>
      </c>
      <c r="G18156">
        <v>2016</v>
      </c>
      <c r="H18156">
        <v>1582.2180295999999</v>
      </c>
      <c r="I18156">
        <v>1729.3133142700001</v>
      </c>
      <c r="J18156">
        <v>1452.3414203</v>
      </c>
    </row>
    <row r="18157" spans="1:10" x14ac:dyDescent="0.25">
      <c r="A18157" t="s">
        <v>44</v>
      </c>
      <c r="B18157" t="s">
        <v>87</v>
      </c>
      <c r="C18157" t="s">
        <v>16</v>
      </c>
      <c r="D18157" t="s">
        <v>24</v>
      </c>
      <c r="E18157" t="s">
        <v>92</v>
      </c>
      <c r="F18157" t="s">
        <v>18</v>
      </c>
      <c r="G18157">
        <v>2016</v>
      </c>
      <c r="H18157">
        <v>1097.7036372600001</v>
      </c>
      <c r="I18157">
        <v>1201.4223658400001</v>
      </c>
      <c r="J18157">
        <v>1000.64444028</v>
      </c>
    </row>
    <row r="18158" spans="1:10" x14ac:dyDescent="0.25">
      <c r="A18158" t="s">
        <v>44</v>
      </c>
      <c r="B18158" t="s">
        <v>87</v>
      </c>
      <c r="C18158" t="s">
        <v>12</v>
      </c>
      <c r="D18158" t="s">
        <v>25</v>
      </c>
      <c r="E18158" t="s">
        <v>92</v>
      </c>
      <c r="F18158" t="s">
        <v>15</v>
      </c>
      <c r="G18158">
        <v>2016</v>
      </c>
      <c r="H18158">
        <v>1261577.72618</v>
      </c>
      <c r="I18158">
        <v>1373672.51752</v>
      </c>
      <c r="J18158">
        <v>1156606.2605399999</v>
      </c>
    </row>
    <row r="18159" spans="1:10" x14ac:dyDescent="0.25">
      <c r="A18159" t="s">
        <v>44</v>
      </c>
      <c r="B18159" t="s">
        <v>87</v>
      </c>
      <c r="C18159" t="s">
        <v>16</v>
      </c>
      <c r="D18159" t="s">
        <v>25</v>
      </c>
      <c r="E18159" t="s">
        <v>92</v>
      </c>
      <c r="F18159" t="s">
        <v>15</v>
      </c>
      <c r="G18159">
        <v>2016</v>
      </c>
      <c r="H18159">
        <v>764204.76295700006</v>
      </c>
      <c r="I18159">
        <v>835864.14623800002</v>
      </c>
      <c r="J18159">
        <v>699469.08518199995</v>
      </c>
    </row>
    <row r="18160" spans="1:10" x14ac:dyDescent="0.25">
      <c r="A18160" t="s">
        <v>44</v>
      </c>
      <c r="B18160" t="s">
        <v>87</v>
      </c>
      <c r="C18160" t="s">
        <v>12</v>
      </c>
      <c r="D18160" t="s">
        <v>25</v>
      </c>
      <c r="E18160" t="s">
        <v>92</v>
      </c>
      <c r="F18160" t="s">
        <v>17</v>
      </c>
      <c r="G18160">
        <v>2016</v>
      </c>
      <c r="H18160">
        <v>2.6317935788299999E-2</v>
      </c>
      <c r="I18160">
        <v>2.8647342325200002E-2</v>
      </c>
      <c r="J18160">
        <v>2.41504282827E-2</v>
      </c>
    </row>
    <row r="18161" spans="1:10" x14ac:dyDescent="0.25">
      <c r="A18161" t="s">
        <v>44</v>
      </c>
      <c r="B18161" t="s">
        <v>87</v>
      </c>
      <c r="C18161" t="s">
        <v>16</v>
      </c>
      <c r="D18161" t="s">
        <v>25</v>
      </c>
      <c r="E18161" t="s">
        <v>92</v>
      </c>
      <c r="F18161" t="s">
        <v>17</v>
      </c>
      <c r="G18161">
        <v>2016</v>
      </c>
      <c r="H18161">
        <v>1.69495627216E-2</v>
      </c>
      <c r="I18161">
        <v>1.8541313322E-2</v>
      </c>
      <c r="J18161">
        <v>1.55132593628E-2</v>
      </c>
    </row>
    <row r="18162" spans="1:10" x14ac:dyDescent="0.25">
      <c r="A18162" t="s">
        <v>44</v>
      </c>
      <c r="B18162" t="s">
        <v>87</v>
      </c>
      <c r="C18162" t="s">
        <v>12</v>
      </c>
      <c r="D18162" t="s">
        <v>25</v>
      </c>
      <c r="E18162" t="s">
        <v>92</v>
      </c>
      <c r="F18162" t="s">
        <v>18</v>
      </c>
      <c r="G18162">
        <v>2016</v>
      </c>
      <c r="H18162">
        <v>2611.0028522100001</v>
      </c>
      <c r="I18162">
        <v>2842.99792776</v>
      </c>
      <c r="J18162">
        <v>2393.7504463499999</v>
      </c>
    </row>
    <row r="18163" spans="1:10" x14ac:dyDescent="0.25">
      <c r="A18163" t="s">
        <v>44</v>
      </c>
      <c r="B18163" t="s">
        <v>87</v>
      </c>
      <c r="C18163" t="s">
        <v>16</v>
      </c>
      <c r="D18163" t="s">
        <v>25</v>
      </c>
      <c r="E18163" t="s">
        <v>92</v>
      </c>
      <c r="F18163" t="s">
        <v>18</v>
      </c>
      <c r="G18163">
        <v>2016</v>
      </c>
      <c r="H18163">
        <v>1690.6654634700001</v>
      </c>
      <c r="I18163">
        <v>1849.1989486299999</v>
      </c>
      <c r="J18163">
        <v>1547.4494303199999</v>
      </c>
    </row>
    <row r="18164" spans="1:10" x14ac:dyDescent="0.25">
      <c r="A18164" t="s">
        <v>44</v>
      </c>
      <c r="B18164" t="s">
        <v>87</v>
      </c>
      <c r="C18164" t="s">
        <v>12</v>
      </c>
      <c r="D18164" t="s">
        <v>26</v>
      </c>
      <c r="E18164" t="s">
        <v>92</v>
      </c>
      <c r="F18164" t="s">
        <v>15</v>
      </c>
      <c r="G18164">
        <v>2016</v>
      </c>
      <c r="H18164">
        <v>1851418.55443</v>
      </c>
      <c r="I18164">
        <v>2008331.44475</v>
      </c>
      <c r="J18164">
        <v>1701755.4681299999</v>
      </c>
    </row>
    <row r="18165" spans="1:10" x14ac:dyDescent="0.25">
      <c r="A18165" t="s">
        <v>44</v>
      </c>
      <c r="B18165" t="s">
        <v>87</v>
      </c>
      <c r="C18165" t="s">
        <v>16</v>
      </c>
      <c r="D18165" t="s">
        <v>26</v>
      </c>
      <c r="E18165" t="s">
        <v>92</v>
      </c>
      <c r="F18165" t="s">
        <v>15</v>
      </c>
      <c r="G18165">
        <v>2016</v>
      </c>
      <c r="H18165">
        <v>1116585.94221</v>
      </c>
      <c r="I18165">
        <v>1217552.5414400001</v>
      </c>
      <c r="J18165">
        <v>1025474.08236</v>
      </c>
    </row>
    <row r="18166" spans="1:10" x14ac:dyDescent="0.25">
      <c r="A18166" t="s">
        <v>44</v>
      </c>
      <c r="B18166" t="s">
        <v>87</v>
      </c>
      <c r="C18166" t="s">
        <v>12</v>
      </c>
      <c r="D18166" t="s">
        <v>26</v>
      </c>
      <c r="E18166" t="s">
        <v>92</v>
      </c>
      <c r="F18166" t="s">
        <v>17</v>
      </c>
      <c r="G18166">
        <v>2016</v>
      </c>
      <c r="H18166">
        <v>4.3718479386E-2</v>
      </c>
      <c r="I18166">
        <v>4.7432338889099999E-2</v>
      </c>
      <c r="J18166">
        <v>4.0207922511300002E-2</v>
      </c>
    </row>
    <row r="18167" spans="1:10" x14ac:dyDescent="0.25">
      <c r="A18167" t="s">
        <v>44</v>
      </c>
      <c r="B18167" t="s">
        <v>87</v>
      </c>
      <c r="C18167" t="s">
        <v>16</v>
      </c>
      <c r="D18167" t="s">
        <v>26</v>
      </c>
      <c r="E18167" t="s">
        <v>92</v>
      </c>
      <c r="F18167" t="s">
        <v>17</v>
      </c>
      <c r="G18167">
        <v>2016</v>
      </c>
      <c r="H18167">
        <v>2.7896822211999999E-2</v>
      </c>
      <c r="I18167">
        <v>3.04323688275E-2</v>
      </c>
      <c r="J18167">
        <v>2.5627639099899999E-2</v>
      </c>
    </row>
    <row r="18168" spans="1:10" x14ac:dyDescent="0.25">
      <c r="A18168" t="s">
        <v>44</v>
      </c>
      <c r="B18168" t="s">
        <v>87</v>
      </c>
      <c r="C18168" t="s">
        <v>12</v>
      </c>
      <c r="D18168" t="s">
        <v>26</v>
      </c>
      <c r="E18168" t="s">
        <v>92</v>
      </c>
      <c r="F18168" t="s">
        <v>18</v>
      </c>
      <c r="G18168">
        <v>2016</v>
      </c>
      <c r="H18168">
        <v>4347.0157168100004</v>
      </c>
      <c r="I18168">
        <v>4715.4374325500003</v>
      </c>
      <c r="J18168">
        <v>3995.61609039</v>
      </c>
    </row>
    <row r="18169" spans="1:10" x14ac:dyDescent="0.25">
      <c r="A18169" t="s">
        <v>44</v>
      </c>
      <c r="B18169" t="s">
        <v>87</v>
      </c>
      <c r="C18169" t="s">
        <v>16</v>
      </c>
      <c r="D18169" t="s">
        <v>26</v>
      </c>
      <c r="E18169" t="s">
        <v>92</v>
      </c>
      <c r="F18169" t="s">
        <v>18</v>
      </c>
      <c r="G18169">
        <v>2016</v>
      </c>
      <c r="H18169">
        <v>2785.4869213500001</v>
      </c>
      <c r="I18169">
        <v>3037.3628683799998</v>
      </c>
      <c r="J18169">
        <v>2558.1950628300001</v>
      </c>
    </row>
    <row r="18170" spans="1:10" x14ac:dyDescent="0.25">
      <c r="A18170" t="s">
        <v>44</v>
      </c>
      <c r="B18170" t="s">
        <v>87</v>
      </c>
      <c r="C18170" t="s">
        <v>12</v>
      </c>
      <c r="D18170" t="s">
        <v>27</v>
      </c>
      <c r="E18170" t="s">
        <v>92</v>
      </c>
      <c r="F18170" t="s">
        <v>15</v>
      </c>
      <c r="G18170">
        <v>2016</v>
      </c>
      <c r="H18170">
        <v>2709369.0043299999</v>
      </c>
      <c r="I18170">
        <v>2944390.8495200002</v>
      </c>
      <c r="J18170">
        <v>2510078.55021</v>
      </c>
    </row>
    <row r="18171" spans="1:10" x14ac:dyDescent="0.25">
      <c r="A18171" t="s">
        <v>44</v>
      </c>
      <c r="B18171" t="s">
        <v>87</v>
      </c>
      <c r="C18171" t="s">
        <v>16</v>
      </c>
      <c r="D18171" t="s">
        <v>27</v>
      </c>
      <c r="E18171" t="s">
        <v>92</v>
      </c>
      <c r="F18171" t="s">
        <v>15</v>
      </c>
      <c r="G18171">
        <v>2016</v>
      </c>
      <c r="H18171">
        <v>1685642.8146500001</v>
      </c>
      <c r="I18171">
        <v>1843305.7183099999</v>
      </c>
      <c r="J18171">
        <v>1545379.8070400001</v>
      </c>
    </row>
    <row r="18172" spans="1:10" x14ac:dyDescent="0.25">
      <c r="A18172" t="s">
        <v>44</v>
      </c>
      <c r="B18172" t="s">
        <v>87</v>
      </c>
      <c r="C18172" t="s">
        <v>12</v>
      </c>
      <c r="D18172" t="s">
        <v>27</v>
      </c>
      <c r="E18172" t="s">
        <v>92</v>
      </c>
      <c r="F18172" t="s">
        <v>17</v>
      </c>
      <c r="G18172">
        <v>2016</v>
      </c>
      <c r="H18172">
        <v>7.3011830991199997E-2</v>
      </c>
      <c r="I18172">
        <v>7.9413275767399996E-2</v>
      </c>
      <c r="J18172">
        <v>6.7573520215599994E-2</v>
      </c>
    </row>
    <row r="18173" spans="1:10" x14ac:dyDescent="0.25">
      <c r="A18173" t="s">
        <v>44</v>
      </c>
      <c r="B18173" t="s">
        <v>87</v>
      </c>
      <c r="C18173" t="s">
        <v>16</v>
      </c>
      <c r="D18173" t="s">
        <v>27</v>
      </c>
      <c r="E18173" t="s">
        <v>92</v>
      </c>
      <c r="F18173" t="s">
        <v>17</v>
      </c>
      <c r="G18173">
        <v>2016</v>
      </c>
      <c r="H18173">
        <v>4.77383228321E-2</v>
      </c>
      <c r="I18173">
        <v>5.22079269183E-2</v>
      </c>
      <c r="J18173">
        <v>4.3774409449800003E-2</v>
      </c>
    </row>
    <row r="18174" spans="1:10" x14ac:dyDescent="0.25">
      <c r="A18174" t="s">
        <v>44</v>
      </c>
      <c r="B18174" t="s">
        <v>87</v>
      </c>
      <c r="C18174" t="s">
        <v>12</v>
      </c>
      <c r="D18174" t="s">
        <v>27</v>
      </c>
      <c r="E18174" t="s">
        <v>92</v>
      </c>
      <c r="F18174" t="s">
        <v>18</v>
      </c>
      <c r="G18174">
        <v>2016</v>
      </c>
      <c r="H18174">
        <v>7271.7803439199997</v>
      </c>
      <c r="I18174">
        <v>7902.5645713599997</v>
      </c>
      <c r="J18174">
        <v>6736.8969800599998</v>
      </c>
    </row>
    <row r="18175" spans="1:10" x14ac:dyDescent="0.25">
      <c r="A18175" t="s">
        <v>44</v>
      </c>
      <c r="B18175" t="s">
        <v>87</v>
      </c>
      <c r="C18175" t="s">
        <v>16</v>
      </c>
      <c r="D18175" t="s">
        <v>27</v>
      </c>
      <c r="E18175" t="s">
        <v>92</v>
      </c>
      <c r="F18175" t="s">
        <v>18</v>
      </c>
      <c r="G18175">
        <v>2016</v>
      </c>
      <c r="H18175">
        <v>4769.3231398600001</v>
      </c>
      <c r="I18175">
        <v>5215.4113195</v>
      </c>
      <c r="J18175">
        <v>4372.46586854</v>
      </c>
    </row>
    <row r="18176" spans="1:10" x14ac:dyDescent="0.25">
      <c r="A18176" t="s">
        <v>44</v>
      </c>
      <c r="B18176" t="s">
        <v>87</v>
      </c>
      <c r="C18176" t="s">
        <v>12</v>
      </c>
      <c r="D18176" t="s">
        <v>28</v>
      </c>
      <c r="E18176" t="s">
        <v>92</v>
      </c>
      <c r="F18176" t="s">
        <v>15</v>
      </c>
      <c r="G18176">
        <v>2016</v>
      </c>
      <c r="H18176">
        <v>3805481.64879</v>
      </c>
      <c r="I18176">
        <v>4112005.21575</v>
      </c>
      <c r="J18176">
        <v>3518994.3265999998</v>
      </c>
    </row>
    <row r="18177" spans="1:10" x14ac:dyDescent="0.25">
      <c r="A18177" t="s">
        <v>44</v>
      </c>
      <c r="B18177" t="s">
        <v>87</v>
      </c>
      <c r="C18177" t="s">
        <v>16</v>
      </c>
      <c r="D18177" t="s">
        <v>28</v>
      </c>
      <c r="E18177" t="s">
        <v>92</v>
      </c>
      <c r="F18177" t="s">
        <v>15</v>
      </c>
      <c r="G18177">
        <v>2016</v>
      </c>
      <c r="H18177">
        <v>2373272.0877700001</v>
      </c>
      <c r="I18177">
        <v>2564410.7742099999</v>
      </c>
      <c r="J18177">
        <v>2185014.5284299999</v>
      </c>
    </row>
    <row r="18178" spans="1:10" x14ac:dyDescent="0.25">
      <c r="A18178" t="s">
        <v>44</v>
      </c>
      <c r="B18178" t="s">
        <v>87</v>
      </c>
      <c r="C18178" t="s">
        <v>12</v>
      </c>
      <c r="D18178" t="s">
        <v>28</v>
      </c>
      <c r="E18178" t="s">
        <v>92</v>
      </c>
      <c r="F18178" t="s">
        <v>17</v>
      </c>
      <c r="G18178">
        <v>2016</v>
      </c>
      <c r="H18178">
        <v>0.11748765805899999</v>
      </c>
      <c r="I18178">
        <v>0.12700505467699999</v>
      </c>
      <c r="J18178">
        <v>0.108658972681</v>
      </c>
    </row>
    <row r="18179" spans="1:10" x14ac:dyDescent="0.25">
      <c r="A18179" t="s">
        <v>44</v>
      </c>
      <c r="B18179" t="s">
        <v>87</v>
      </c>
      <c r="C18179" t="s">
        <v>16</v>
      </c>
      <c r="D18179" t="s">
        <v>28</v>
      </c>
      <c r="E18179" t="s">
        <v>92</v>
      </c>
      <c r="F18179" t="s">
        <v>17</v>
      </c>
      <c r="G18179">
        <v>2016</v>
      </c>
      <c r="H18179">
        <v>7.6446856394000007E-2</v>
      </c>
      <c r="I18179">
        <v>8.2602783035900004E-2</v>
      </c>
      <c r="J18179">
        <v>7.03797817331E-2</v>
      </c>
    </row>
    <row r="18180" spans="1:10" x14ac:dyDescent="0.25">
      <c r="A18180" t="s">
        <v>44</v>
      </c>
      <c r="B18180" t="s">
        <v>87</v>
      </c>
      <c r="C18180" t="s">
        <v>12</v>
      </c>
      <c r="D18180" t="s">
        <v>28</v>
      </c>
      <c r="E18180" t="s">
        <v>92</v>
      </c>
      <c r="F18180" t="s">
        <v>18</v>
      </c>
      <c r="G18180">
        <v>2016</v>
      </c>
      <c r="H18180">
        <v>11717.4002795</v>
      </c>
      <c r="I18180">
        <v>12661.212301399901</v>
      </c>
      <c r="J18180">
        <v>10835.281552099999</v>
      </c>
    </row>
    <row r="18181" spans="1:10" x14ac:dyDescent="0.25">
      <c r="A18181" t="s">
        <v>44</v>
      </c>
      <c r="B18181" t="s">
        <v>87</v>
      </c>
      <c r="C18181" t="s">
        <v>16</v>
      </c>
      <c r="D18181" t="s">
        <v>28</v>
      </c>
      <c r="E18181" t="s">
        <v>92</v>
      </c>
      <c r="F18181" t="s">
        <v>18</v>
      </c>
      <c r="G18181">
        <v>2016</v>
      </c>
      <c r="H18181">
        <v>7638.6403548399903</v>
      </c>
      <c r="I18181">
        <v>8253.8414905200007</v>
      </c>
      <c r="J18181">
        <v>7032.7124474299999</v>
      </c>
    </row>
    <row r="18182" spans="1:10" x14ac:dyDescent="0.25">
      <c r="A18182" t="s">
        <v>44</v>
      </c>
      <c r="B18182" t="s">
        <v>87</v>
      </c>
      <c r="C18182" t="s">
        <v>12</v>
      </c>
      <c r="D18182" t="s">
        <v>29</v>
      </c>
      <c r="E18182" t="s">
        <v>92</v>
      </c>
      <c r="F18182" t="s">
        <v>15</v>
      </c>
      <c r="G18182">
        <v>2016</v>
      </c>
      <c r="H18182">
        <v>4717834.8158</v>
      </c>
      <c r="I18182">
        <v>5059758.9827100001</v>
      </c>
      <c r="J18182">
        <v>4395505.2980800001</v>
      </c>
    </row>
    <row r="18183" spans="1:10" x14ac:dyDescent="0.25">
      <c r="A18183" t="s">
        <v>44</v>
      </c>
      <c r="B18183" t="s">
        <v>87</v>
      </c>
      <c r="C18183" t="s">
        <v>16</v>
      </c>
      <c r="D18183" t="s">
        <v>29</v>
      </c>
      <c r="E18183" t="s">
        <v>92</v>
      </c>
      <c r="F18183" t="s">
        <v>15</v>
      </c>
      <c r="G18183">
        <v>2016</v>
      </c>
      <c r="H18183">
        <v>2987226.3330700002</v>
      </c>
      <c r="I18183">
        <v>3204726.9367999998</v>
      </c>
      <c r="J18183">
        <v>2784151.0682600001</v>
      </c>
    </row>
    <row r="18184" spans="1:10" x14ac:dyDescent="0.25">
      <c r="A18184" t="s">
        <v>44</v>
      </c>
      <c r="B18184" t="s">
        <v>87</v>
      </c>
      <c r="C18184" t="s">
        <v>12</v>
      </c>
      <c r="D18184" t="s">
        <v>29</v>
      </c>
      <c r="E18184" t="s">
        <v>92</v>
      </c>
      <c r="F18184" t="s">
        <v>17</v>
      </c>
      <c r="G18184">
        <v>2016</v>
      </c>
      <c r="H18184">
        <v>0.172329827967</v>
      </c>
      <c r="I18184">
        <v>0.18479323117599999</v>
      </c>
      <c r="J18184">
        <v>0.160546322953</v>
      </c>
    </row>
    <row r="18185" spans="1:10" x14ac:dyDescent="0.25">
      <c r="A18185" t="s">
        <v>44</v>
      </c>
      <c r="B18185" t="s">
        <v>87</v>
      </c>
      <c r="C18185" t="s">
        <v>16</v>
      </c>
      <c r="D18185" t="s">
        <v>29</v>
      </c>
      <c r="E18185" t="s">
        <v>92</v>
      </c>
      <c r="F18185" t="s">
        <v>17</v>
      </c>
      <c r="G18185">
        <v>2016</v>
      </c>
      <c r="H18185">
        <v>0.11264055468500001</v>
      </c>
      <c r="I18185">
        <v>0.12085836333</v>
      </c>
      <c r="J18185">
        <v>0.104964339329</v>
      </c>
    </row>
    <row r="18186" spans="1:10" x14ac:dyDescent="0.25">
      <c r="A18186" t="s">
        <v>44</v>
      </c>
      <c r="B18186" t="s">
        <v>87</v>
      </c>
      <c r="C18186" t="s">
        <v>12</v>
      </c>
      <c r="D18186" t="s">
        <v>29</v>
      </c>
      <c r="E18186" t="s">
        <v>92</v>
      </c>
      <c r="F18186" t="s">
        <v>18</v>
      </c>
      <c r="G18186">
        <v>2016</v>
      </c>
      <c r="H18186">
        <v>17208.241225199999</v>
      </c>
      <c r="I18186">
        <v>18455.405183800001</v>
      </c>
      <c r="J18186">
        <v>16032.5484951</v>
      </c>
    </row>
    <row r="18187" spans="1:10" x14ac:dyDescent="0.25">
      <c r="A18187" t="s">
        <v>44</v>
      </c>
      <c r="B18187" t="s">
        <v>87</v>
      </c>
      <c r="C18187" t="s">
        <v>16</v>
      </c>
      <c r="D18187" t="s">
        <v>29</v>
      </c>
      <c r="E18187" t="s">
        <v>92</v>
      </c>
      <c r="F18187" t="s">
        <v>18</v>
      </c>
      <c r="G18187">
        <v>2016</v>
      </c>
      <c r="H18187">
        <v>11257.7853844</v>
      </c>
      <c r="I18187">
        <v>12077.467204500001</v>
      </c>
      <c r="J18187">
        <v>10492.467496499999</v>
      </c>
    </row>
    <row r="18188" spans="1:10" x14ac:dyDescent="0.25">
      <c r="A18188" t="s">
        <v>44</v>
      </c>
      <c r="B18188" t="s">
        <v>87</v>
      </c>
      <c r="C18188" t="s">
        <v>12</v>
      </c>
      <c r="D18188" t="s">
        <v>30</v>
      </c>
      <c r="E18188" t="s">
        <v>92</v>
      </c>
      <c r="F18188" t="s">
        <v>15</v>
      </c>
      <c r="G18188">
        <v>2016</v>
      </c>
      <c r="H18188">
        <v>5187065.7880699998</v>
      </c>
      <c r="I18188">
        <v>5529038.7687900001</v>
      </c>
      <c r="J18188">
        <v>4841063.0382399997</v>
      </c>
    </row>
    <row r="18189" spans="1:10" x14ac:dyDescent="0.25">
      <c r="A18189" t="s">
        <v>44</v>
      </c>
      <c r="B18189" t="s">
        <v>87</v>
      </c>
      <c r="C18189" t="s">
        <v>16</v>
      </c>
      <c r="D18189" t="s">
        <v>30</v>
      </c>
      <c r="E18189" t="s">
        <v>92</v>
      </c>
      <c r="F18189" t="s">
        <v>15</v>
      </c>
      <c r="G18189">
        <v>2016</v>
      </c>
      <c r="H18189">
        <v>3254774.7174300002</v>
      </c>
      <c r="I18189">
        <v>3475893.5523299999</v>
      </c>
      <c r="J18189">
        <v>3030389.54911</v>
      </c>
    </row>
    <row r="18190" spans="1:10" x14ac:dyDescent="0.25">
      <c r="A18190" t="s">
        <v>44</v>
      </c>
      <c r="B18190" t="s">
        <v>87</v>
      </c>
      <c r="C18190" t="s">
        <v>12</v>
      </c>
      <c r="D18190" t="s">
        <v>30</v>
      </c>
      <c r="E18190" t="s">
        <v>92</v>
      </c>
      <c r="F18190" t="s">
        <v>17</v>
      </c>
      <c r="G18190">
        <v>2016</v>
      </c>
      <c r="H18190">
        <v>0.23225404405799999</v>
      </c>
      <c r="I18190">
        <v>0.24756127478100001</v>
      </c>
      <c r="J18190">
        <v>0.21675993182700001</v>
      </c>
    </row>
    <row r="18191" spans="1:10" x14ac:dyDescent="0.25">
      <c r="A18191" t="s">
        <v>44</v>
      </c>
      <c r="B18191" t="s">
        <v>87</v>
      </c>
      <c r="C18191" t="s">
        <v>16</v>
      </c>
      <c r="D18191" t="s">
        <v>30</v>
      </c>
      <c r="E18191" t="s">
        <v>92</v>
      </c>
      <c r="F18191" t="s">
        <v>17</v>
      </c>
      <c r="G18191">
        <v>2016</v>
      </c>
      <c r="H18191">
        <v>0.14842582687100001</v>
      </c>
      <c r="I18191">
        <v>0.15851911064099999</v>
      </c>
      <c r="J18191">
        <v>0.13818776454500001</v>
      </c>
    </row>
    <row r="18192" spans="1:10" x14ac:dyDescent="0.25">
      <c r="A18192" t="s">
        <v>44</v>
      </c>
      <c r="B18192" t="s">
        <v>87</v>
      </c>
      <c r="C18192" t="s">
        <v>12</v>
      </c>
      <c r="D18192" t="s">
        <v>30</v>
      </c>
      <c r="E18192" t="s">
        <v>92</v>
      </c>
      <c r="F18192" t="s">
        <v>18</v>
      </c>
      <c r="G18192">
        <v>2016</v>
      </c>
      <c r="H18192">
        <v>23204.185826699999</v>
      </c>
      <c r="I18192">
        <v>24733.991870499998</v>
      </c>
      <c r="J18192">
        <v>21656.352729599999</v>
      </c>
    </row>
    <row r="18193" spans="1:10" x14ac:dyDescent="0.25">
      <c r="A18193" t="s">
        <v>44</v>
      </c>
      <c r="B18193" t="s">
        <v>87</v>
      </c>
      <c r="C18193" t="s">
        <v>16</v>
      </c>
      <c r="D18193" t="s">
        <v>30</v>
      </c>
      <c r="E18193" t="s">
        <v>92</v>
      </c>
      <c r="F18193" t="s">
        <v>18</v>
      </c>
      <c r="G18193">
        <v>2016</v>
      </c>
      <c r="H18193">
        <v>14837.232577699901</v>
      </c>
      <c r="I18193">
        <v>15845.2260228</v>
      </c>
      <c r="J18193">
        <v>13814.3492083</v>
      </c>
    </row>
    <row r="18194" spans="1:10" x14ac:dyDescent="0.25">
      <c r="A18194" t="s">
        <v>44</v>
      </c>
      <c r="B18194" t="s">
        <v>87</v>
      </c>
      <c r="C18194" t="s">
        <v>12</v>
      </c>
      <c r="D18194" t="s">
        <v>31</v>
      </c>
      <c r="E18194" t="s">
        <v>92</v>
      </c>
      <c r="F18194" t="s">
        <v>15</v>
      </c>
      <c r="G18194">
        <v>2016</v>
      </c>
      <c r="H18194">
        <v>4291881.5712799998</v>
      </c>
      <c r="I18194">
        <v>4545934.9296500003</v>
      </c>
      <c r="J18194">
        <v>4025781.16102</v>
      </c>
    </row>
    <row r="18195" spans="1:10" x14ac:dyDescent="0.25">
      <c r="A18195" t="s">
        <v>44</v>
      </c>
      <c r="B18195" t="s">
        <v>87</v>
      </c>
      <c r="C18195" t="s">
        <v>16</v>
      </c>
      <c r="D18195" t="s">
        <v>31</v>
      </c>
      <c r="E18195" t="s">
        <v>92</v>
      </c>
      <c r="F18195" t="s">
        <v>15</v>
      </c>
      <c r="G18195">
        <v>2016</v>
      </c>
      <c r="H18195">
        <v>2732576.3241699999</v>
      </c>
      <c r="I18195">
        <v>2902674.6655299999</v>
      </c>
      <c r="J18195">
        <v>2561193.4986299998</v>
      </c>
    </row>
    <row r="18196" spans="1:10" x14ac:dyDescent="0.25">
      <c r="A18196" t="s">
        <v>44</v>
      </c>
      <c r="B18196" t="s">
        <v>87</v>
      </c>
      <c r="C18196" t="s">
        <v>12</v>
      </c>
      <c r="D18196" t="s">
        <v>31</v>
      </c>
      <c r="E18196" t="s">
        <v>92</v>
      </c>
      <c r="F18196" t="s">
        <v>17</v>
      </c>
      <c r="G18196">
        <v>2016</v>
      </c>
      <c r="H18196">
        <v>0.28639269574300003</v>
      </c>
      <c r="I18196">
        <v>0.30332544277399998</v>
      </c>
      <c r="J18196">
        <v>0.26862999559099998</v>
      </c>
    </row>
    <row r="18197" spans="1:10" x14ac:dyDescent="0.25">
      <c r="A18197" t="s">
        <v>44</v>
      </c>
      <c r="B18197" t="s">
        <v>87</v>
      </c>
      <c r="C18197" t="s">
        <v>16</v>
      </c>
      <c r="D18197" t="s">
        <v>31</v>
      </c>
      <c r="E18197" t="s">
        <v>92</v>
      </c>
      <c r="F18197" t="s">
        <v>17</v>
      </c>
      <c r="G18197">
        <v>2016</v>
      </c>
      <c r="H18197">
        <v>0.17578196051799999</v>
      </c>
      <c r="I18197">
        <v>0.18672892010299999</v>
      </c>
      <c r="J18197">
        <v>0.16475426340800001</v>
      </c>
    </row>
    <row r="18198" spans="1:10" x14ac:dyDescent="0.25">
      <c r="A18198" t="s">
        <v>44</v>
      </c>
      <c r="B18198" t="s">
        <v>87</v>
      </c>
      <c r="C18198" t="s">
        <v>12</v>
      </c>
      <c r="D18198" t="s">
        <v>31</v>
      </c>
      <c r="E18198" t="s">
        <v>92</v>
      </c>
      <c r="F18198" t="s">
        <v>18</v>
      </c>
      <c r="G18198">
        <v>2016</v>
      </c>
      <c r="H18198">
        <v>28624.842949399899</v>
      </c>
      <c r="I18198">
        <v>30319.260039699999</v>
      </c>
      <c r="J18198">
        <v>26850.077656799898</v>
      </c>
    </row>
    <row r="18199" spans="1:10" x14ac:dyDescent="0.25">
      <c r="A18199" t="s">
        <v>44</v>
      </c>
      <c r="B18199" t="s">
        <v>87</v>
      </c>
      <c r="C18199" t="s">
        <v>16</v>
      </c>
      <c r="D18199" t="s">
        <v>31</v>
      </c>
      <c r="E18199" t="s">
        <v>92</v>
      </c>
      <c r="F18199" t="s">
        <v>18</v>
      </c>
      <c r="G18199">
        <v>2016</v>
      </c>
      <c r="H18199">
        <v>17574.709719400002</v>
      </c>
      <c r="I18199">
        <v>18668.7062334</v>
      </c>
      <c r="J18199">
        <v>16472.451977100001</v>
      </c>
    </row>
    <row r="18200" spans="1:10" x14ac:dyDescent="0.25">
      <c r="A18200" t="s">
        <v>44</v>
      </c>
      <c r="B18200" t="s">
        <v>87</v>
      </c>
      <c r="C18200" t="s">
        <v>12</v>
      </c>
      <c r="D18200" t="s">
        <v>32</v>
      </c>
      <c r="E18200" t="s">
        <v>92</v>
      </c>
      <c r="F18200" t="s">
        <v>15</v>
      </c>
      <c r="G18200">
        <v>2016</v>
      </c>
      <c r="H18200">
        <v>3304230.1333900001</v>
      </c>
      <c r="I18200">
        <v>3497005.4419900002</v>
      </c>
      <c r="J18200">
        <v>3119088.3862399999</v>
      </c>
    </row>
    <row r="18201" spans="1:10" x14ac:dyDescent="0.25">
      <c r="A18201" t="s">
        <v>44</v>
      </c>
      <c r="B18201" t="s">
        <v>87</v>
      </c>
      <c r="C18201" t="s">
        <v>16</v>
      </c>
      <c r="D18201" t="s">
        <v>32</v>
      </c>
      <c r="E18201" t="s">
        <v>92</v>
      </c>
      <c r="F18201" t="s">
        <v>15</v>
      </c>
      <c r="G18201">
        <v>2016</v>
      </c>
      <c r="H18201">
        <v>2059341.0305999999</v>
      </c>
      <c r="I18201">
        <v>2189411.5155199999</v>
      </c>
      <c r="J18201">
        <v>1930702.2722400001</v>
      </c>
    </row>
    <row r="18202" spans="1:10" x14ac:dyDescent="0.25">
      <c r="A18202" t="s">
        <v>44</v>
      </c>
      <c r="B18202" t="s">
        <v>87</v>
      </c>
      <c r="C18202" t="s">
        <v>12</v>
      </c>
      <c r="D18202" t="s">
        <v>32</v>
      </c>
      <c r="E18202" t="s">
        <v>92</v>
      </c>
      <c r="F18202" t="s">
        <v>17</v>
      </c>
      <c r="G18202">
        <v>2016</v>
      </c>
      <c r="H18202">
        <v>0.33525670752600001</v>
      </c>
      <c r="I18202">
        <v>0.35478689580700001</v>
      </c>
      <c r="J18202">
        <v>0.31647451636500001</v>
      </c>
    </row>
    <row r="18203" spans="1:10" x14ac:dyDescent="0.25">
      <c r="A18203" t="s">
        <v>44</v>
      </c>
      <c r="B18203" t="s">
        <v>87</v>
      </c>
      <c r="C18203" t="s">
        <v>16</v>
      </c>
      <c r="D18203" t="s">
        <v>32</v>
      </c>
      <c r="E18203" t="s">
        <v>92</v>
      </c>
      <c r="F18203" t="s">
        <v>17</v>
      </c>
      <c r="G18203">
        <v>2016</v>
      </c>
      <c r="H18203">
        <v>0.19162575237999999</v>
      </c>
      <c r="I18203">
        <v>0.20372686423299999</v>
      </c>
      <c r="J18203">
        <v>0.17965341895799999</v>
      </c>
    </row>
    <row r="18204" spans="1:10" x14ac:dyDescent="0.25">
      <c r="A18204" t="s">
        <v>44</v>
      </c>
      <c r="B18204" t="s">
        <v>87</v>
      </c>
      <c r="C18204" t="s">
        <v>12</v>
      </c>
      <c r="D18204" t="s">
        <v>32</v>
      </c>
      <c r="E18204" t="s">
        <v>92</v>
      </c>
      <c r="F18204" t="s">
        <v>18</v>
      </c>
      <c r="G18204">
        <v>2016</v>
      </c>
      <c r="H18204">
        <v>33515.860330800002</v>
      </c>
      <c r="I18204">
        <v>35471.241783600002</v>
      </c>
      <c r="J18204">
        <v>31637.9085271</v>
      </c>
    </row>
    <row r="18205" spans="1:10" x14ac:dyDescent="0.25">
      <c r="A18205" t="s">
        <v>44</v>
      </c>
      <c r="B18205" t="s">
        <v>87</v>
      </c>
      <c r="C18205" t="s">
        <v>16</v>
      </c>
      <c r="D18205" t="s">
        <v>32</v>
      </c>
      <c r="E18205" t="s">
        <v>92</v>
      </c>
      <c r="F18205" t="s">
        <v>18</v>
      </c>
      <c r="G18205">
        <v>2016</v>
      </c>
      <c r="H18205">
        <v>19160.2557485</v>
      </c>
      <c r="I18205">
        <v>20370.440812199999</v>
      </c>
      <c r="J18205">
        <v>17963.3915706999</v>
      </c>
    </row>
    <row r="18206" spans="1:10" x14ac:dyDescent="0.25">
      <c r="A18206" t="s">
        <v>44</v>
      </c>
      <c r="B18206" t="s">
        <v>87</v>
      </c>
      <c r="C18206" t="s">
        <v>12</v>
      </c>
      <c r="D18206" t="s">
        <v>33</v>
      </c>
      <c r="E18206" t="s">
        <v>92</v>
      </c>
      <c r="F18206" t="s">
        <v>15</v>
      </c>
      <c r="G18206">
        <v>2016</v>
      </c>
      <c r="H18206">
        <v>2290183.3566200002</v>
      </c>
      <c r="I18206">
        <v>2419332.4067699998</v>
      </c>
      <c r="J18206">
        <v>2161126.06335</v>
      </c>
    </row>
    <row r="18207" spans="1:10" x14ac:dyDescent="0.25">
      <c r="A18207" t="s">
        <v>44</v>
      </c>
      <c r="B18207" t="s">
        <v>87</v>
      </c>
      <c r="C18207" t="s">
        <v>16</v>
      </c>
      <c r="D18207" t="s">
        <v>33</v>
      </c>
      <c r="E18207" t="s">
        <v>92</v>
      </c>
      <c r="F18207" t="s">
        <v>15</v>
      </c>
      <c r="G18207">
        <v>2016</v>
      </c>
      <c r="H18207">
        <v>1435824.7064400001</v>
      </c>
      <c r="I18207">
        <v>1529773.2956999999</v>
      </c>
      <c r="J18207">
        <v>1346230.1048600001</v>
      </c>
    </row>
    <row r="18208" spans="1:10" x14ac:dyDescent="0.25">
      <c r="A18208" t="s">
        <v>44</v>
      </c>
      <c r="B18208" t="s">
        <v>87</v>
      </c>
      <c r="C18208" t="s">
        <v>12</v>
      </c>
      <c r="D18208" t="s">
        <v>33</v>
      </c>
      <c r="E18208" t="s">
        <v>92</v>
      </c>
      <c r="F18208" t="s">
        <v>17</v>
      </c>
      <c r="G18208">
        <v>2016</v>
      </c>
      <c r="H18208">
        <v>0.365383936046</v>
      </c>
      <c r="I18208">
        <v>0.386011609132</v>
      </c>
      <c r="J18208">
        <v>0.34479287409499998</v>
      </c>
    </row>
    <row r="18209" spans="1:10" x14ac:dyDescent="0.25">
      <c r="A18209" t="s">
        <v>44</v>
      </c>
      <c r="B18209" t="s">
        <v>87</v>
      </c>
      <c r="C18209" t="s">
        <v>16</v>
      </c>
      <c r="D18209" t="s">
        <v>33</v>
      </c>
      <c r="E18209" t="s">
        <v>92</v>
      </c>
      <c r="F18209" t="s">
        <v>17</v>
      </c>
      <c r="G18209">
        <v>2016</v>
      </c>
      <c r="H18209">
        <v>0.19714485716899999</v>
      </c>
      <c r="I18209">
        <v>0.21004237486800001</v>
      </c>
      <c r="J18209">
        <v>0.18484155583799999</v>
      </c>
    </row>
    <row r="18210" spans="1:10" x14ac:dyDescent="0.25">
      <c r="A18210" t="s">
        <v>44</v>
      </c>
      <c r="B18210" t="s">
        <v>87</v>
      </c>
      <c r="C18210" t="s">
        <v>12</v>
      </c>
      <c r="D18210" t="s">
        <v>33</v>
      </c>
      <c r="E18210" t="s">
        <v>92</v>
      </c>
      <c r="F18210" t="s">
        <v>18</v>
      </c>
      <c r="G18210">
        <v>2016</v>
      </c>
      <c r="H18210">
        <v>36530.792938999999</v>
      </c>
      <c r="I18210">
        <v>38590.853848699997</v>
      </c>
      <c r="J18210">
        <v>34472.195646300002</v>
      </c>
    </row>
    <row r="18211" spans="1:10" x14ac:dyDescent="0.25">
      <c r="A18211" t="s">
        <v>44</v>
      </c>
      <c r="B18211" t="s">
        <v>87</v>
      </c>
      <c r="C18211" t="s">
        <v>16</v>
      </c>
      <c r="D18211" t="s">
        <v>33</v>
      </c>
      <c r="E18211" t="s">
        <v>92</v>
      </c>
      <c r="F18211" t="s">
        <v>18</v>
      </c>
      <c r="G18211">
        <v>2016</v>
      </c>
      <c r="H18211">
        <v>19712.834422100001</v>
      </c>
      <c r="I18211">
        <v>21002.680582199999</v>
      </c>
      <c r="J18211">
        <v>18482.765362599999</v>
      </c>
    </row>
    <row r="18212" spans="1:10" x14ac:dyDescent="0.25">
      <c r="A18212" t="s">
        <v>44</v>
      </c>
      <c r="B18212" t="s">
        <v>87</v>
      </c>
      <c r="C18212" t="s">
        <v>12</v>
      </c>
      <c r="D18212" t="s">
        <v>34</v>
      </c>
      <c r="E18212" t="s">
        <v>92</v>
      </c>
      <c r="F18212" t="s">
        <v>15</v>
      </c>
      <c r="G18212">
        <v>2016</v>
      </c>
      <c r="H18212">
        <v>1348915.7906899999</v>
      </c>
      <c r="I18212">
        <v>1430027.77587</v>
      </c>
      <c r="J18212">
        <v>1276549.44087</v>
      </c>
    </row>
    <row r="18213" spans="1:10" x14ac:dyDescent="0.25">
      <c r="A18213" t="s">
        <v>44</v>
      </c>
      <c r="B18213" t="s">
        <v>87</v>
      </c>
      <c r="C18213" t="s">
        <v>16</v>
      </c>
      <c r="D18213" t="s">
        <v>34</v>
      </c>
      <c r="E18213" t="s">
        <v>92</v>
      </c>
      <c r="F18213" t="s">
        <v>15</v>
      </c>
      <c r="G18213">
        <v>2016</v>
      </c>
      <c r="H18213">
        <v>835389.41916199995</v>
      </c>
      <c r="I18213">
        <v>893302.51731799997</v>
      </c>
      <c r="J18213">
        <v>782002.62473000004</v>
      </c>
    </row>
    <row r="18214" spans="1:10" x14ac:dyDescent="0.25">
      <c r="A18214" t="s">
        <v>44</v>
      </c>
      <c r="B18214" t="s">
        <v>87</v>
      </c>
      <c r="C18214" t="s">
        <v>12</v>
      </c>
      <c r="D18214" t="s">
        <v>34</v>
      </c>
      <c r="E18214" t="s">
        <v>92</v>
      </c>
      <c r="F18214" t="s">
        <v>17</v>
      </c>
      <c r="G18214">
        <v>2016</v>
      </c>
      <c r="H18214">
        <v>0.38333937213300001</v>
      </c>
      <c r="I18214">
        <v>0.406388293693</v>
      </c>
      <c r="J18214">
        <v>0.36277655986500001</v>
      </c>
    </row>
    <row r="18215" spans="1:10" x14ac:dyDescent="0.25">
      <c r="A18215" t="s">
        <v>44</v>
      </c>
      <c r="B18215" t="s">
        <v>87</v>
      </c>
      <c r="C18215" t="s">
        <v>16</v>
      </c>
      <c r="D18215" t="s">
        <v>34</v>
      </c>
      <c r="E18215" t="s">
        <v>92</v>
      </c>
      <c r="F18215" t="s">
        <v>17</v>
      </c>
      <c r="G18215">
        <v>2016</v>
      </c>
      <c r="H18215">
        <v>0.19816381830099999</v>
      </c>
      <c r="I18215">
        <v>0.211906716105</v>
      </c>
      <c r="J18215">
        <v>0.18550239881</v>
      </c>
    </row>
    <row r="18216" spans="1:10" x14ac:dyDescent="0.25">
      <c r="A18216" t="s">
        <v>44</v>
      </c>
      <c r="B18216" t="s">
        <v>87</v>
      </c>
      <c r="C18216" t="s">
        <v>12</v>
      </c>
      <c r="D18216" t="s">
        <v>34</v>
      </c>
      <c r="E18216" t="s">
        <v>92</v>
      </c>
      <c r="F18216" t="s">
        <v>18</v>
      </c>
      <c r="G18216">
        <v>2016</v>
      </c>
      <c r="H18216">
        <v>38328.848431899998</v>
      </c>
      <c r="I18216">
        <v>40633.609787300004</v>
      </c>
      <c r="J18216">
        <v>36272.590455899997</v>
      </c>
    </row>
    <row r="18217" spans="1:10" x14ac:dyDescent="0.25">
      <c r="A18217" t="s">
        <v>44</v>
      </c>
      <c r="B18217" t="s">
        <v>87</v>
      </c>
      <c r="C18217" t="s">
        <v>16</v>
      </c>
      <c r="D18217" t="s">
        <v>34</v>
      </c>
      <c r="E18217" t="s">
        <v>92</v>
      </c>
      <c r="F18217" t="s">
        <v>18</v>
      </c>
      <c r="G18217">
        <v>2016</v>
      </c>
      <c r="H18217">
        <v>19815.6720929</v>
      </c>
      <c r="I18217">
        <v>21189.387077300002</v>
      </c>
      <c r="J18217">
        <v>18549.322306499998</v>
      </c>
    </row>
    <row r="18218" spans="1:10" x14ac:dyDescent="0.25">
      <c r="A18218" t="s">
        <v>44</v>
      </c>
      <c r="B18218" t="s">
        <v>87</v>
      </c>
      <c r="C18218" t="s">
        <v>12</v>
      </c>
      <c r="D18218" t="s">
        <v>35</v>
      </c>
      <c r="E18218" t="s">
        <v>92</v>
      </c>
      <c r="F18218" t="s">
        <v>15</v>
      </c>
      <c r="G18218">
        <v>2016</v>
      </c>
      <c r="H18218">
        <v>543213.82603</v>
      </c>
      <c r="I18218">
        <v>578528.35574999999</v>
      </c>
      <c r="J18218">
        <v>510056.32204599999</v>
      </c>
    </row>
    <row r="18219" spans="1:10" x14ac:dyDescent="0.25">
      <c r="A18219" t="s">
        <v>44</v>
      </c>
      <c r="B18219" t="s">
        <v>87</v>
      </c>
      <c r="C18219" t="s">
        <v>16</v>
      </c>
      <c r="D18219" t="s">
        <v>35</v>
      </c>
      <c r="E18219" t="s">
        <v>92</v>
      </c>
      <c r="F18219" t="s">
        <v>15</v>
      </c>
      <c r="G18219">
        <v>2016</v>
      </c>
      <c r="H18219">
        <v>335208.51832899998</v>
      </c>
      <c r="I18219">
        <v>363076.63287199999</v>
      </c>
      <c r="J18219">
        <v>308988.832712</v>
      </c>
    </row>
    <row r="18220" spans="1:10" x14ac:dyDescent="0.25">
      <c r="A18220" t="s">
        <v>44</v>
      </c>
      <c r="B18220" t="s">
        <v>87</v>
      </c>
      <c r="C18220" t="s">
        <v>12</v>
      </c>
      <c r="D18220" t="s">
        <v>35</v>
      </c>
      <c r="E18220" t="s">
        <v>92</v>
      </c>
      <c r="F18220" t="s">
        <v>17</v>
      </c>
      <c r="G18220">
        <v>2016</v>
      </c>
      <c r="H18220">
        <v>0.38167971994299998</v>
      </c>
      <c r="I18220">
        <v>0.40649459636899998</v>
      </c>
      <c r="J18220">
        <v>0.35840229772900001</v>
      </c>
    </row>
    <row r="18221" spans="1:10" x14ac:dyDescent="0.25">
      <c r="A18221" t="s">
        <v>44</v>
      </c>
      <c r="B18221" t="s">
        <v>87</v>
      </c>
      <c r="C18221" t="s">
        <v>16</v>
      </c>
      <c r="D18221" t="s">
        <v>35</v>
      </c>
      <c r="E18221" t="s">
        <v>92</v>
      </c>
      <c r="F18221" t="s">
        <v>17</v>
      </c>
      <c r="G18221">
        <v>2016</v>
      </c>
      <c r="H18221">
        <v>0.184487431674</v>
      </c>
      <c r="I18221">
        <v>0.19949598563599999</v>
      </c>
      <c r="J18221">
        <v>0.16988880924499999</v>
      </c>
    </row>
    <row r="18222" spans="1:10" x14ac:dyDescent="0.25">
      <c r="A18222" t="s">
        <v>44</v>
      </c>
      <c r="B18222" t="s">
        <v>87</v>
      </c>
      <c r="C18222" t="s">
        <v>12</v>
      </c>
      <c r="D18222" t="s">
        <v>35</v>
      </c>
      <c r="E18222" t="s">
        <v>92</v>
      </c>
      <c r="F18222" t="s">
        <v>18</v>
      </c>
      <c r="G18222">
        <v>2016</v>
      </c>
      <c r="H18222">
        <v>38164.982050599901</v>
      </c>
      <c r="I18222">
        <v>40646.1015072999</v>
      </c>
      <c r="J18222">
        <v>35835.410372300001</v>
      </c>
    </row>
    <row r="18223" spans="1:10" x14ac:dyDescent="0.25">
      <c r="A18223" t="s">
        <v>44</v>
      </c>
      <c r="B18223" t="s">
        <v>87</v>
      </c>
      <c r="C18223" t="s">
        <v>16</v>
      </c>
      <c r="D18223" t="s">
        <v>35</v>
      </c>
      <c r="E18223" t="s">
        <v>92</v>
      </c>
      <c r="F18223" t="s">
        <v>18</v>
      </c>
      <c r="G18223">
        <v>2016</v>
      </c>
      <c r="H18223">
        <v>18457.453063299999</v>
      </c>
      <c r="I18223">
        <v>19991.9439489</v>
      </c>
      <c r="J18223">
        <v>17013.7289628</v>
      </c>
    </row>
    <row r="18224" spans="1:10" x14ac:dyDescent="0.25">
      <c r="A18224" t="s">
        <v>44</v>
      </c>
      <c r="B18224" t="s">
        <v>87</v>
      </c>
      <c r="C18224" t="s">
        <v>12</v>
      </c>
      <c r="D18224" t="s">
        <v>36</v>
      </c>
      <c r="E18224" t="s">
        <v>92</v>
      </c>
      <c r="F18224" t="s">
        <v>15</v>
      </c>
      <c r="G18224">
        <v>2016</v>
      </c>
      <c r="H18224">
        <v>146410.583113</v>
      </c>
      <c r="I18224">
        <v>157256.498639</v>
      </c>
      <c r="J18224">
        <v>135704.87111800001</v>
      </c>
    </row>
    <row r="18225" spans="1:10" x14ac:dyDescent="0.25">
      <c r="A18225" t="s">
        <v>44</v>
      </c>
      <c r="B18225" t="s">
        <v>87</v>
      </c>
      <c r="C18225" t="s">
        <v>16</v>
      </c>
      <c r="D18225" t="s">
        <v>36</v>
      </c>
      <c r="E18225" t="s">
        <v>92</v>
      </c>
      <c r="F18225" t="s">
        <v>15</v>
      </c>
      <c r="G18225">
        <v>2016</v>
      </c>
      <c r="H18225">
        <v>84133.272685899996</v>
      </c>
      <c r="I18225">
        <v>92865.643274100003</v>
      </c>
      <c r="J18225">
        <v>75734.581053899994</v>
      </c>
    </row>
    <row r="18226" spans="1:10" x14ac:dyDescent="0.25">
      <c r="A18226" t="s">
        <v>44</v>
      </c>
      <c r="B18226" t="s">
        <v>87</v>
      </c>
      <c r="C18226" t="s">
        <v>12</v>
      </c>
      <c r="D18226" t="s">
        <v>36</v>
      </c>
      <c r="E18226" t="s">
        <v>92</v>
      </c>
      <c r="F18226" t="s">
        <v>17</v>
      </c>
      <c r="G18226">
        <v>2016</v>
      </c>
      <c r="H18226">
        <v>0.37797257055900002</v>
      </c>
      <c r="I18226">
        <v>0.40598338617399998</v>
      </c>
      <c r="J18226">
        <v>0.35016629540600003</v>
      </c>
    </row>
    <row r="18227" spans="1:10" x14ac:dyDescent="0.25">
      <c r="A18227" t="s">
        <v>44</v>
      </c>
      <c r="B18227" t="s">
        <v>87</v>
      </c>
      <c r="C18227" t="s">
        <v>16</v>
      </c>
      <c r="D18227" t="s">
        <v>36</v>
      </c>
      <c r="E18227" t="s">
        <v>92</v>
      </c>
      <c r="F18227" t="s">
        <v>17</v>
      </c>
      <c r="G18227">
        <v>2016</v>
      </c>
      <c r="H18227">
        <v>0.162711217435</v>
      </c>
      <c r="I18227">
        <v>0.17968314066900001</v>
      </c>
      <c r="J18227">
        <v>0.14665570623599999</v>
      </c>
    </row>
    <row r="18228" spans="1:10" x14ac:dyDescent="0.25">
      <c r="A18228" t="s">
        <v>44</v>
      </c>
      <c r="B18228" t="s">
        <v>87</v>
      </c>
      <c r="C18228" t="s">
        <v>12</v>
      </c>
      <c r="D18228" t="s">
        <v>36</v>
      </c>
      <c r="E18228" t="s">
        <v>92</v>
      </c>
      <c r="F18228" t="s">
        <v>18</v>
      </c>
      <c r="G18228">
        <v>2016</v>
      </c>
      <c r="H18228">
        <v>37806.919021599999</v>
      </c>
      <c r="I18228">
        <v>40607.608980600002</v>
      </c>
      <c r="J18228">
        <v>35042.4331638</v>
      </c>
    </row>
    <row r="18229" spans="1:10" x14ac:dyDescent="0.25">
      <c r="A18229" t="s">
        <v>44</v>
      </c>
      <c r="B18229" t="s">
        <v>87</v>
      </c>
      <c r="C18229" t="s">
        <v>16</v>
      </c>
      <c r="D18229" t="s">
        <v>36</v>
      </c>
      <c r="E18229" t="s">
        <v>92</v>
      </c>
      <c r="F18229" t="s">
        <v>18</v>
      </c>
      <c r="G18229">
        <v>2016</v>
      </c>
      <c r="H18229">
        <v>16317.4157318</v>
      </c>
      <c r="I18229">
        <v>18011.034875099998</v>
      </c>
      <c r="J18229">
        <v>14688.5126999</v>
      </c>
    </row>
    <row r="18230" spans="1:10" x14ac:dyDescent="0.25">
      <c r="A18230" t="s">
        <v>44</v>
      </c>
      <c r="B18230" t="s">
        <v>87</v>
      </c>
      <c r="C18230" t="s">
        <v>12</v>
      </c>
      <c r="D18230" t="s">
        <v>37</v>
      </c>
      <c r="E18230" t="s">
        <v>92</v>
      </c>
      <c r="F18230" t="s">
        <v>15</v>
      </c>
      <c r="G18230">
        <v>2016</v>
      </c>
      <c r="H18230">
        <v>0</v>
      </c>
      <c r="I18230">
        <v>0</v>
      </c>
      <c r="J18230">
        <v>0</v>
      </c>
    </row>
    <row r="18231" spans="1:10" x14ac:dyDescent="0.25">
      <c r="A18231" t="s">
        <v>44</v>
      </c>
      <c r="B18231" t="s">
        <v>87</v>
      </c>
      <c r="C18231" t="s">
        <v>16</v>
      </c>
      <c r="D18231" t="s">
        <v>37</v>
      </c>
      <c r="E18231" t="s">
        <v>92</v>
      </c>
      <c r="F18231" t="s">
        <v>15</v>
      </c>
      <c r="G18231">
        <v>2016</v>
      </c>
      <c r="H18231">
        <v>0</v>
      </c>
      <c r="I18231">
        <v>0</v>
      </c>
      <c r="J18231">
        <v>0</v>
      </c>
    </row>
    <row r="18232" spans="1:10" x14ac:dyDescent="0.25">
      <c r="A18232" t="s">
        <v>44</v>
      </c>
      <c r="B18232" t="s">
        <v>87</v>
      </c>
      <c r="C18232" t="s">
        <v>12</v>
      </c>
      <c r="D18232" t="s">
        <v>37</v>
      </c>
      <c r="E18232" t="s">
        <v>92</v>
      </c>
      <c r="F18232" t="s">
        <v>17</v>
      </c>
      <c r="G18232">
        <v>2016</v>
      </c>
      <c r="H18232">
        <v>0</v>
      </c>
      <c r="I18232">
        <v>0</v>
      </c>
      <c r="J18232">
        <v>0</v>
      </c>
    </row>
    <row r="18233" spans="1:10" x14ac:dyDescent="0.25">
      <c r="A18233" t="s">
        <v>44</v>
      </c>
      <c r="B18233" t="s">
        <v>87</v>
      </c>
      <c r="C18233" t="s">
        <v>16</v>
      </c>
      <c r="D18233" t="s">
        <v>37</v>
      </c>
      <c r="E18233" t="s">
        <v>92</v>
      </c>
      <c r="F18233" t="s">
        <v>17</v>
      </c>
      <c r="G18233">
        <v>2016</v>
      </c>
      <c r="H18233">
        <v>0</v>
      </c>
      <c r="I18233">
        <v>0</v>
      </c>
      <c r="J18233">
        <v>0</v>
      </c>
    </row>
    <row r="18234" spans="1:10" x14ac:dyDescent="0.25">
      <c r="A18234" t="s">
        <v>44</v>
      </c>
      <c r="B18234" t="s">
        <v>87</v>
      </c>
      <c r="C18234" t="s">
        <v>12</v>
      </c>
      <c r="D18234" t="s">
        <v>37</v>
      </c>
      <c r="E18234" t="s">
        <v>92</v>
      </c>
      <c r="F18234" t="s">
        <v>18</v>
      </c>
      <c r="G18234">
        <v>2016</v>
      </c>
      <c r="H18234">
        <v>0</v>
      </c>
      <c r="I18234">
        <v>0</v>
      </c>
      <c r="J18234">
        <v>0</v>
      </c>
    </row>
    <row r="18235" spans="1:10" x14ac:dyDescent="0.25">
      <c r="A18235" t="s">
        <v>44</v>
      </c>
      <c r="B18235" t="s">
        <v>87</v>
      </c>
      <c r="C18235" t="s">
        <v>16</v>
      </c>
      <c r="D18235" t="s">
        <v>37</v>
      </c>
      <c r="E18235" t="s">
        <v>92</v>
      </c>
      <c r="F18235" t="s">
        <v>18</v>
      </c>
      <c r="G18235">
        <v>2016</v>
      </c>
      <c r="H18235">
        <v>0</v>
      </c>
      <c r="I18235">
        <v>0</v>
      </c>
      <c r="J18235">
        <v>0</v>
      </c>
    </row>
    <row r="18236" spans="1:10" x14ac:dyDescent="0.25">
      <c r="A18236" t="s">
        <v>44</v>
      </c>
      <c r="B18236" t="s">
        <v>87</v>
      </c>
      <c r="C18236" t="s">
        <v>12</v>
      </c>
      <c r="D18236" t="s">
        <v>13</v>
      </c>
      <c r="E18236" t="s">
        <v>38</v>
      </c>
      <c r="F18236" t="s">
        <v>15</v>
      </c>
      <c r="G18236">
        <v>2016</v>
      </c>
      <c r="H18236">
        <v>1266.78141235</v>
      </c>
      <c r="I18236">
        <v>2299.61241849</v>
      </c>
      <c r="J18236">
        <v>627.54466687700005</v>
      </c>
    </row>
    <row r="18237" spans="1:10" x14ac:dyDescent="0.25">
      <c r="A18237" t="s">
        <v>44</v>
      </c>
      <c r="B18237" t="s">
        <v>87</v>
      </c>
      <c r="C18237" t="s">
        <v>16</v>
      </c>
      <c r="D18237" t="s">
        <v>13</v>
      </c>
      <c r="E18237" t="s">
        <v>38</v>
      </c>
      <c r="F18237" t="s">
        <v>15</v>
      </c>
      <c r="G18237">
        <v>2016</v>
      </c>
      <c r="H18237">
        <v>1302.37245693</v>
      </c>
      <c r="I18237">
        <v>2402.3895077100001</v>
      </c>
      <c r="J18237">
        <v>635.07606941300003</v>
      </c>
    </row>
    <row r="18238" spans="1:10" x14ac:dyDescent="0.25">
      <c r="A18238" t="s">
        <v>44</v>
      </c>
      <c r="B18238" t="s">
        <v>87</v>
      </c>
      <c r="C18238" t="s">
        <v>12</v>
      </c>
      <c r="D18238" t="s">
        <v>13</v>
      </c>
      <c r="E18238" t="s">
        <v>38</v>
      </c>
      <c r="F18238" t="s">
        <v>17</v>
      </c>
      <c r="G18238">
        <v>2016</v>
      </c>
      <c r="H18238" s="1">
        <v>2.2404078305100001E-5</v>
      </c>
      <c r="I18238" s="1">
        <v>4.10021548106E-5</v>
      </c>
      <c r="J18238" s="1">
        <v>1.09408772417E-5</v>
      </c>
    </row>
    <row r="18239" spans="1:10" x14ac:dyDescent="0.25">
      <c r="A18239" t="s">
        <v>44</v>
      </c>
      <c r="B18239" t="s">
        <v>87</v>
      </c>
      <c r="C18239" t="s">
        <v>16</v>
      </c>
      <c r="D18239" t="s">
        <v>13</v>
      </c>
      <c r="E18239" t="s">
        <v>38</v>
      </c>
      <c r="F18239" t="s">
        <v>17</v>
      </c>
      <c r="G18239">
        <v>2016</v>
      </c>
      <c r="H18239" s="1">
        <v>2.53708289021E-5</v>
      </c>
      <c r="I18239" s="1">
        <v>4.6460762116200002E-5</v>
      </c>
      <c r="J18239" s="1">
        <v>1.2315580318099999E-5</v>
      </c>
    </row>
    <row r="18240" spans="1:10" x14ac:dyDescent="0.25">
      <c r="A18240" t="s">
        <v>44</v>
      </c>
      <c r="B18240" t="s">
        <v>87</v>
      </c>
      <c r="C18240" t="s">
        <v>12</v>
      </c>
      <c r="D18240" t="s">
        <v>13</v>
      </c>
      <c r="E18240" t="s">
        <v>38</v>
      </c>
      <c r="F18240" t="s">
        <v>18</v>
      </c>
      <c r="G18240">
        <v>2016</v>
      </c>
      <c r="H18240">
        <v>2.1465662327100001</v>
      </c>
      <c r="I18240">
        <v>3.89670255478</v>
      </c>
      <c r="J18240">
        <v>1.0633769790899901</v>
      </c>
    </row>
    <row r="18241" spans="1:10" x14ac:dyDescent="0.25">
      <c r="A18241" t="s">
        <v>44</v>
      </c>
      <c r="B18241" t="s">
        <v>87</v>
      </c>
      <c r="C18241" t="s">
        <v>16</v>
      </c>
      <c r="D18241" t="s">
        <v>13</v>
      </c>
      <c r="E18241" t="s">
        <v>38</v>
      </c>
      <c r="F18241" t="s">
        <v>18</v>
      </c>
      <c r="G18241">
        <v>2016</v>
      </c>
      <c r="H18241">
        <v>2.4514634131999999</v>
      </c>
      <c r="I18241">
        <v>4.5220320432000003</v>
      </c>
      <c r="J18241">
        <v>1.1954074585100001</v>
      </c>
    </row>
    <row r="18242" spans="1:10" x14ac:dyDescent="0.25">
      <c r="A18242" t="s">
        <v>44</v>
      </c>
      <c r="B18242" t="s">
        <v>87</v>
      </c>
      <c r="C18242" t="s">
        <v>12</v>
      </c>
      <c r="D18242" t="s">
        <v>19</v>
      </c>
      <c r="E18242" t="s">
        <v>38</v>
      </c>
      <c r="F18242" t="s">
        <v>15</v>
      </c>
      <c r="G18242">
        <v>2016</v>
      </c>
      <c r="H18242">
        <v>37223.623425700003</v>
      </c>
      <c r="I18242">
        <v>53554.6387388</v>
      </c>
      <c r="J18242">
        <v>22637.902571099999</v>
      </c>
    </row>
    <row r="18243" spans="1:10" x14ac:dyDescent="0.25">
      <c r="A18243" t="s">
        <v>44</v>
      </c>
      <c r="B18243" t="s">
        <v>87</v>
      </c>
      <c r="C18243" t="s">
        <v>16</v>
      </c>
      <c r="D18243" t="s">
        <v>19</v>
      </c>
      <c r="E18243" t="s">
        <v>38</v>
      </c>
      <c r="F18243" t="s">
        <v>15</v>
      </c>
      <c r="G18243">
        <v>2016</v>
      </c>
      <c r="H18243">
        <v>38591.4588296</v>
      </c>
      <c r="I18243">
        <v>53537.825102499999</v>
      </c>
      <c r="J18243">
        <v>24537.037035699999</v>
      </c>
    </row>
    <row r="18244" spans="1:10" x14ac:dyDescent="0.25">
      <c r="A18244" t="s">
        <v>44</v>
      </c>
      <c r="B18244" t="s">
        <v>87</v>
      </c>
      <c r="C18244" t="s">
        <v>12</v>
      </c>
      <c r="D18244" t="s">
        <v>19</v>
      </c>
      <c r="E18244" t="s">
        <v>38</v>
      </c>
      <c r="F18244" t="s">
        <v>17</v>
      </c>
      <c r="G18244">
        <v>2016</v>
      </c>
      <c r="H18244">
        <v>5.8226972501500003E-4</v>
      </c>
      <c r="I18244">
        <v>8.4002649626200004E-4</v>
      </c>
      <c r="J18244">
        <v>3.5552417221099998E-4</v>
      </c>
    </row>
    <row r="18245" spans="1:10" x14ac:dyDescent="0.25">
      <c r="A18245" t="s">
        <v>44</v>
      </c>
      <c r="B18245" t="s">
        <v>87</v>
      </c>
      <c r="C18245" t="s">
        <v>16</v>
      </c>
      <c r="D18245" t="s">
        <v>19</v>
      </c>
      <c r="E18245" t="s">
        <v>38</v>
      </c>
      <c r="F18245" t="s">
        <v>17</v>
      </c>
      <c r="G18245">
        <v>2016</v>
      </c>
      <c r="H18245">
        <v>6.64669206872E-4</v>
      </c>
      <c r="I18245">
        <v>9.2329501669000005E-4</v>
      </c>
      <c r="J18245">
        <v>4.2253116130000002E-4</v>
      </c>
    </row>
    <row r="18246" spans="1:10" x14ac:dyDescent="0.25">
      <c r="A18246" t="s">
        <v>44</v>
      </c>
      <c r="B18246" t="s">
        <v>87</v>
      </c>
      <c r="C18246" t="s">
        <v>12</v>
      </c>
      <c r="D18246" t="s">
        <v>19</v>
      </c>
      <c r="E18246" t="s">
        <v>38</v>
      </c>
      <c r="F18246" t="s">
        <v>18</v>
      </c>
      <c r="G18246">
        <v>2016</v>
      </c>
      <c r="H18246">
        <v>55.8312475241</v>
      </c>
      <c r="I18246">
        <v>80.325933273700002</v>
      </c>
      <c r="J18246">
        <v>33.954307118899997</v>
      </c>
    </row>
    <row r="18247" spans="1:10" x14ac:dyDescent="0.25">
      <c r="A18247" t="s">
        <v>44</v>
      </c>
      <c r="B18247" t="s">
        <v>87</v>
      </c>
      <c r="C18247" t="s">
        <v>16</v>
      </c>
      <c r="D18247" t="s">
        <v>19</v>
      </c>
      <c r="E18247" t="s">
        <v>38</v>
      </c>
      <c r="F18247" t="s">
        <v>18</v>
      </c>
      <c r="G18247">
        <v>2016</v>
      </c>
      <c r="H18247">
        <v>64.523005803100006</v>
      </c>
      <c r="I18247">
        <v>89.512589172299997</v>
      </c>
      <c r="J18247">
        <v>41.024709380300003</v>
      </c>
    </row>
    <row r="18248" spans="1:10" x14ac:dyDescent="0.25">
      <c r="A18248" t="s">
        <v>44</v>
      </c>
      <c r="B18248" t="s">
        <v>87</v>
      </c>
      <c r="C18248" t="s">
        <v>12</v>
      </c>
      <c r="D18248" t="s">
        <v>20</v>
      </c>
      <c r="E18248" t="s">
        <v>38</v>
      </c>
      <c r="F18248" t="s">
        <v>15</v>
      </c>
      <c r="G18248">
        <v>2016</v>
      </c>
      <c r="H18248">
        <v>224612.69309799999</v>
      </c>
      <c r="I18248">
        <v>304782.26406800002</v>
      </c>
      <c r="J18248">
        <v>155787.511325</v>
      </c>
    </row>
    <row r="18249" spans="1:10" x14ac:dyDescent="0.25">
      <c r="A18249" t="s">
        <v>44</v>
      </c>
      <c r="B18249" t="s">
        <v>87</v>
      </c>
      <c r="C18249" t="s">
        <v>16</v>
      </c>
      <c r="D18249" t="s">
        <v>20</v>
      </c>
      <c r="E18249" t="s">
        <v>38</v>
      </c>
      <c r="F18249" t="s">
        <v>15</v>
      </c>
      <c r="G18249">
        <v>2016</v>
      </c>
      <c r="H18249">
        <v>216285.04901399999</v>
      </c>
      <c r="I18249">
        <v>289713.10238900001</v>
      </c>
      <c r="J18249">
        <v>155396.68906899999</v>
      </c>
    </row>
    <row r="18250" spans="1:10" x14ac:dyDescent="0.25">
      <c r="A18250" t="s">
        <v>44</v>
      </c>
      <c r="B18250" t="s">
        <v>87</v>
      </c>
      <c r="C18250" t="s">
        <v>12</v>
      </c>
      <c r="D18250" t="s">
        <v>20</v>
      </c>
      <c r="E18250" t="s">
        <v>38</v>
      </c>
      <c r="F18250" t="s">
        <v>17</v>
      </c>
      <c r="G18250">
        <v>2016</v>
      </c>
      <c r="H18250">
        <v>3.5143063907500001E-3</v>
      </c>
      <c r="I18250">
        <v>4.77668434666E-3</v>
      </c>
      <c r="J18250">
        <v>2.4466442711599998E-3</v>
      </c>
    </row>
    <row r="18251" spans="1:10" x14ac:dyDescent="0.25">
      <c r="A18251" t="s">
        <v>44</v>
      </c>
      <c r="B18251" t="s">
        <v>87</v>
      </c>
      <c r="C18251" t="s">
        <v>16</v>
      </c>
      <c r="D18251" t="s">
        <v>20</v>
      </c>
      <c r="E18251" t="s">
        <v>38</v>
      </c>
      <c r="F18251" t="s">
        <v>17</v>
      </c>
      <c r="G18251">
        <v>2016</v>
      </c>
      <c r="H18251">
        <v>3.6804335244499998E-3</v>
      </c>
      <c r="I18251">
        <v>4.9156793149900003E-3</v>
      </c>
      <c r="J18251">
        <v>2.6411532793099999E-3</v>
      </c>
    </row>
    <row r="18252" spans="1:10" x14ac:dyDescent="0.25">
      <c r="A18252" t="s">
        <v>44</v>
      </c>
      <c r="B18252" t="s">
        <v>87</v>
      </c>
      <c r="C18252" t="s">
        <v>12</v>
      </c>
      <c r="D18252" t="s">
        <v>20</v>
      </c>
      <c r="E18252" t="s">
        <v>38</v>
      </c>
      <c r="F18252" t="s">
        <v>18</v>
      </c>
      <c r="G18252">
        <v>2016</v>
      </c>
      <c r="H18252">
        <v>335.123666546999</v>
      </c>
      <c r="I18252">
        <v>454.737211973</v>
      </c>
      <c r="J18252">
        <v>232.43602700100001</v>
      </c>
    </row>
    <row r="18253" spans="1:10" x14ac:dyDescent="0.25">
      <c r="A18253" t="s">
        <v>44</v>
      </c>
      <c r="B18253" t="s">
        <v>87</v>
      </c>
      <c r="C18253" t="s">
        <v>16</v>
      </c>
      <c r="D18253" t="s">
        <v>20</v>
      </c>
      <c r="E18253" t="s">
        <v>38</v>
      </c>
      <c r="F18253" t="s">
        <v>18</v>
      </c>
      <c r="G18253">
        <v>2016</v>
      </c>
      <c r="H18253">
        <v>360.62538433899999</v>
      </c>
      <c r="I18253">
        <v>483.05650054699998</v>
      </c>
      <c r="J18253">
        <v>259.102471374</v>
      </c>
    </row>
    <row r="18254" spans="1:10" x14ac:dyDescent="0.25">
      <c r="A18254" t="s">
        <v>44</v>
      </c>
      <c r="B18254" t="s">
        <v>87</v>
      </c>
      <c r="C18254" t="s">
        <v>12</v>
      </c>
      <c r="D18254" t="s">
        <v>21</v>
      </c>
      <c r="E18254" t="s">
        <v>38</v>
      </c>
      <c r="F18254" t="s">
        <v>15</v>
      </c>
      <c r="G18254">
        <v>2016</v>
      </c>
      <c r="H18254">
        <v>625222.05102799996</v>
      </c>
      <c r="I18254">
        <v>810270.08915799996</v>
      </c>
      <c r="J18254">
        <v>468927.88501899998</v>
      </c>
    </row>
    <row r="18255" spans="1:10" x14ac:dyDescent="0.25">
      <c r="A18255" t="s">
        <v>44</v>
      </c>
      <c r="B18255" t="s">
        <v>87</v>
      </c>
      <c r="C18255" t="s">
        <v>16</v>
      </c>
      <c r="D18255" t="s">
        <v>21</v>
      </c>
      <c r="E18255" t="s">
        <v>38</v>
      </c>
      <c r="F18255" t="s">
        <v>15</v>
      </c>
      <c r="G18255">
        <v>2016</v>
      </c>
      <c r="H18255">
        <v>539345.40359</v>
      </c>
      <c r="I18255">
        <v>688564.46083999996</v>
      </c>
      <c r="J18255">
        <v>414974.490681</v>
      </c>
    </row>
    <row r="18256" spans="1:10" x14ac:dyDescent="0.25">
      <c r="A18256" t="s">
        <v>44</v>
      </c>
      <c r="B18256" t="s">
        <v>87</v>
      </c>
      <c r="C18256" t="s">
        <v>12</v>
      </c>
      <c r="D18256" t="s">
        <v>21</v>
      </c>
      <c r="E18256" t="s">
        <v>38</v>
      </c>
      <c r="F18256" t="s">
        <v>17</v>
      </c>
      <c r="G18256">
        <v>2016</v>
      </c>
      <c r="H18256">
        <v>9.77717316676E-3</v>
      </c>
      <c r="I18256">
        <v>1.2681449546500001E-2</v>
      </c>
      <c r="J18256">
        <v>7.3221578528900001E-3</v>
      </c>
    </row>
    <row r="18257" spans="1:10" x14ac:dyDescent="0.25">
      <c r="A18257" t="s">
        <v>44</v>
      </c>
      <c r="B18257" t="s">
        <v>87</v>
      </c>
      <c r="C18257" t="s">
        <v>16</v>
      </c>
      <c r="D18257" t="s">
        <v>21</v>
      </c>
      <c r="E18257" t="s">
        <v>38</v>
      </c>
      <c r="F18257" t="s">
        <v>17</v>
      </c>
      <c r="G18257">
        <v>2016</v>
      </c>
      <c r="H18257">
        <v>9.2587338320600007E-3</v>
      </c>
      <c r="I18257">
        <v>1.18193604619E-2</v>
      </c>
      <c r="J18257">
        <v>7.1178673933199998E-3</v>
      </c>
    </row>
    <row r="18258" spans="1:10" x14ac:dyDescent="0.25">
      <c r="A18258" t="s">
        <v>44</v>
      </c>
      <c r="B18258" t="s">
        <v>87</v>
      </c>
      <c r="C18258" t="s">
        <v>12</v>
      </c>
      <c r="D18258" t="s">
        <v>21</v>
      </c>
      <c r="E18258" t="s">
        <v>38</v>
      </c>
      <c r="F18258" t="s">
        <v>18</v>
      </c>
      <c r="G18258">
        <v>2016</v>
      </c>
      <c r="H18258">
        <v>956.50131827600001</v>
      </c>
      <c r="I18258">
        <v>1239.5986468599999</v>
      </c>
      <c r="J18258">
        <v>717.39334762500005</v>
      </c>
    </row>
    <row r="18259" spans="1:10" x14ac:dyDescent="0.25">
      <c r="A18259" t="s">
        <v>44</v>
      </c>
      <c r="B18259" t="s">
        <v>87</v>
      </c>
      <c r="C18259" t="s">
        <v>16</v>
      </c>
      <c r="D18259" t="s">
        <v>21</v>
      </c>
      <c r="E18259" t="s">
        <v>38</v>
      </c>
      <c r="F18259" t="s">
        <v>18</v>
      </c>
      <c r="G18259">
        <v>2016</v>
      </c>
      <c r="H18259">
        <v>918.78293942400001</v>
      </c>
      <c r="I18259">
        <v>1172.9798290700001</v>
      </c>
      <c r="J18259">
        <v>706.91523427499999</v>
      </c>
    </row>
    <row r="18260" spans="1:10" x14ac:dyDescent="0.25">
      <c r="A18260" t="s">
        <v>44</v>
      </c>
      <c r="B18260" t="s">
        <v>87</v>
      </c>
      <c r="C18260" t="s">
        <v>12</v>
      </c>
      <c r="D18260" t="s">
        <v>22</v>
      </c>
      <c r="E18260" t="s">
        <v>38</v>
      </c>
      <c r="F18260" t="s">
        <v>15</v>
      </c>
      <c r="G18260">
        <v>2016</v>
      </c>
      <c r="H18260">
        <v>1095638.92133</v>
      </c>
      <c r="I18260">
        <v>1375733.9707899999</v>
      </c>
      <c r="J18260">
        <v>857840.66263599996</v>
      </c>
    </row>
    <row r="18261" spans="1:10" x14ac:dyDescent="0.25">
      <c r="A18261" t="s">
        <v>44</v>
      </c>
      <c r="B18261" t="s">
        <v>87</v>
      </c>
      <c r="C18261" t="s">
        <v>16</v>
      </c>
      <c r="D18261" t="s">
        <v>22</v>
      </c>
      <c r="E18261" t="s">
        <v>38</v>
      </c>
      <c r="F18261" t="s">
        <v>15</v>
      </c>
      <c r="G18261">
        <v>2016</v>
      </c>
      <c r="H18261">
        <v>855311.96236300003</v>
      </c>
      <c r="I18261">
        <v>1067506.90332</v>
      </c>
      <c r="J18261">
        <v>682434.32585200004</v>
      </c>
    </row>
    <row r="18262" spans="1:10" x14ac:dyDescent="0.25">
      <c r="A18262" t="s">
        <v>44</v>
      </c>
      <c r="B18262" t="s">
        <v>87</v>
      </c>
      <c r="C18262" t="s">
        <v>12</v>
      </c>
      <c r="D18262" t="s">
        <v>22</v>
      </c>
      <c r="E18262" t="s">
        <v>38</v>
      </c>
      <c r="F18262" t="s">
        <v>17</v>
      </c>
      <c r="G18262">
        <v>2016</v>
      </c>
      <c r="H18262">
        <v>1.7885004199E-2</v>
      </c>
      <c r="I18262">
        <v>2.24643752037E-2</v>
      </c>
      <c r="J18262">
        <v>1.3975201384499999E-2</v>
      </c>
    </row>
    <row r="18263" spans="1:10" x14ac:dyDescent="0.25">
      <c r="A18263" t="s">
        <v>44</v>
      </c>
      <c r="B18263" t="s">
        <v>87</v>
      </c>
      <c r="C18263" t="s">
        <v>16</v>
      </c>
      <c r="D18263" t="s">
        <v>22</v>
      </c>
      <c r="E18263" t="s">
        <v>38</v>
      </c>
      <c r="F18263" t="s">
        <v>17</v>
      </c>
      <c r="G18263">
        <v>2016</v>
      </c>
      <c r="H18263">
        <v>1.52480639924E-2</v>
      </c>
      <c r="I18263">
        <v>1.9020967667999999E-2</v>
      </c>
      <c r="J18263">
        <v>1.2163446093600001E-2</v>
      </c>
    </row>
    <row r="18264" spans="1:10" x14ac:dyDescent="0.25">
      <c r="A18264" t="s">
        <v>44</v>
      </c>
      <c r="B18264" t="s">
        <v>87</v>
      </c>
      <c r="C18264" t="s">
        <v>12</v>
      </c>
      <c r="D18264" t="s">
        <v>22</v>
      </c>
      <c r="E18264" t="s">
        <v>38</v>
      </c>
      <c r="F18264" t="s">
        <v>18</v>
      </c>
      <c r="G18264">
        <v>2016</v>
      </c>
      <c r="H18264">
        <v>1751.40733673</v>
      </c>
      <c r="I18264">
        <v>2199.1465645499902</v>
      </c>
      <c r="J18264">
        <v>1371.2806299900001</v>
      </c>
    </row>
    <row r="18265" spans="1:10" x14ac:dyDescent="0.25">
      <c r="A18265" t="s">
        <v>44</v>
      </c>
      <c r="B18265" t="s">
        <v>87</v>
      </c>
      <c r="C18265" t="s">
        <v>16</v>
      </c>
      <c r="D18265" t="s">
        <v>22</v>
      </c>
      <c r="E18265" t="s">
        <v>38</v>
      </c>
      <c r="F18265" t="s">
        <v>18</v>
      </c>
      <c r="G18265">
        <v>2016</v>
      </c>
      <c r="H18265">
        <v>1514.4600356399999</v>
      </c>
      <c r="I18265">
        <v>1890.1834815699999</v>
      </c>
      <c r="J18265">
        <v>1208.3538626</v>
      </c>
    </row>
    <row r="18266" spans="1:10" x14ac:dyDescent="0.25">
      <c r="A18266" t="s">
        <v>44</v>
      </c>
      <c r="B18266" t="s">
        <v>87</v>
      </c>
      <c r="C18266" t="s">
        <v>12</v>
      </c>
      <c r="D18266" t="s">
        <v>23</v>
      </c>
      <c r="E18266" t="s">
        <v>38</v>
      </c>
      <c r="F18266" t="s">
        <v>15</v>
      </c>
      <c r="G18266">
        <v>2016</v>
      </c>
      <c r="H18266">
        <v>1590392.6589899999</v>
      </c>
      <c r="I18266">
        <v>1982843.9397700001</v>
      </c>
      <c r="J18266">
        <v>1302212.3624499999</v>
      </c>
    </row>
    <row r="18267" spans="1:10" x14ac:dyDescent="0.25">
      <c r="A18267" t="s">
        <v>44</v>
      </c>
      <c r="B18267" t="s">
        <v>87</v>
      </c>
      <c r="C18267" t="s">
        <v>16</v>
      </c>
      <c r="D18267" t="s">
        <v>23</v>
      </c>
      <c r="E18267" t="s">
        <v>38</v>
      </c>
      <c r="F18267" t="s">
        <v>15</v>
      </c>
      <c r="G18267">
        <v>2016</v>
      </c>
      <c r="H18267">
        <v>1173905.42142</v>
      </c>
      <c r="I18267">
        <v>1449900.12852</v>
      </c>
      <c r="J18267">
        <v>969648.71003299998</v>
      </c>
    </row>
    <row r="18268" spans="1:10" x14ac:dyDescent="0.25">
      <c r="A18268" t="s">
        <v>44</v>
      </c>
      <c r="B18268" t="s">
        <v>87</v>
      </c>
      <c r="C18268" t="s">
        <v>12</v>
      </c>
      <c r="D18268" t="s">
        <v>23</v>
      </c>
      <c r="E18268" t="s">
        <v>38</v>
      </c>
      <c r="F18268" t="s">
        <v>17</v>
      </c>
      <c r="G18268">
        <v>2016</v>
      </c>
      <c r="H18268">
        <v>2.7330291818100001E-2</v>
      </c>
      <c r="I18268">
        <v>3.39830096261E-2</v>
      </c>
      <c r="J18268">
        <v>2.2350992510100001E-2</v>
      </c>
    </row>
    <row r="18269" spans="1:10" x14ac:dyDescent="0.25">
      <c r="A18269" t="s">
        <v>44</v>
      </c>
      <c r="B18269" t="s">
        <v>87</v>
      </c>
      <c r="C18269" t="s">
        <v>16</v>
      </c>
      <c r="D18269" t="s">
        <v>23</v>
      </c>
      <c r="E18269" t="s">
        <v>38</v>
      </c>
      <c r="F18269" t="s">
        <v>17</v>
      </c>
      <c r="G18269">
        <v>2016</v>
      </c>
      <c r="H18269">
        <v>2.1676277841699999E-2</v>
      </c>
      <c r="I18269">
        <v>2.6785748938299998E-2</v>
      </c>
      <c r="J18269">
        <v>1.79022557834E-2</v>
      </c>
    </row>
    <row r="18270" spans="1:10" x14ac:dyDescent="0.25">
      <c r="A18270" t="s">
        <v>44</v>
      </c>
      <c r="B18270" t="s">
        <v>87</v>
      </c>
      <c r="C18270" t="s">
        <v>12</v>
      </c>
      <c r="D18270" t="s">
        <v>23</v>
      </c>
      <c r="E18270" t="s">
        <v>38</v>
      </c>
      <c r="F18270" t="s">
        <v>18</v>
      </c>
      <c r="G18270">
        <v>2016</v>
      </c>
      <c r="H18270">
        <v>2680.0903553799999</v>
      </c>
      <c r="I18270">
        <v>3341.4395427099998</v>
      </c>
      <c r="J18270">
        <v>2194.45605054</v>
      </c>
    </row>
    <row r="18271" spans="1:10" x14ac:dyDescent="0.25">
      <c r="A18271" t="s">
        <v>44</v>
      </c>
      <c r="B18271" t="s">
        <v>87</v>
      </c>
      <c r="C18271" t="s">
        <v>16</v>
      </c>
      <c r="D18271" t="s">
        <v>23</v>
      </c>
      <c r="E18271" t="s">
        <v>38</v>
      </c>
      <c r="F18271" t="s">
        <v>18</v>
      </c>
      <c r="G18271">
        <v>2016</v>
      </c>
      <c r="H18271">
        <v>2152.98278097</v>
      </c>
      <c r="I18271">
        <v>2659.1665340999998</v>
      </c>
      <c r="J18271">
        <v>1778.3689709599901</v>
      </c>
    </row>
    <row r="18272" spans="1:10" x14ac:dyDescent="0.25">
      <c r="A18272" t="s">
        <v>44</v>
      </c>
      <c r="B18272" t="s">
        <v>87</v>
      </c>
      <c r="C18272" t="s">
        <v>12</v>
      </c>
      <c r="D18272" t="s">
        <v>24</v>
      </c>
      <c r="E18272" t="s">
        <v>38</v>
      </c>
      <c r="F18272" t="s">
        <v>15</v>
      </c>
      <c r="G18272">
        <v>2016</v>
      </c>
      <c r="H18272">
        <v>2186753.1730800001</v>
      </c>
      <c r="I18272">
        <v>2622254.6600700002</v>
      </c>
      <c r="J18272">
        <v>1817885.3117899999</v>
      </c>
    </row>
    <row r="18273" spans="1:10" x14ac:dyDescent="0.25">
      <c r="A18273" t="s">
        <v>44</v>
      </c>
      <c r="B18273" t="s">
        <v>87</v>
      </c>
      <c r="C18273" t="s">
        <v>16</v>
      </c>
      <c r="D18273" t="s">
        <v>24</v>
      </c>
      <c r="E18273" t="s">
        <v>38</v>
      </c>
      <c r="F18273" t="s">
        <v>15</v>
      </c>
      <c r="G18273">
        <v>2016</v>
      </c>
      <c r="H18273">
        <v>1547824.6901199999</v>
      </c>
      <c r="I18273">
        <v>1842292.88576</v>
      </c>
      <c r="J18273">
        <v>1293556.4518500001</v>
      </c>
    </row>
    <row r="18274" spans="1:10" x14ac:dyDescent="0.25">
      <c r="A18274" t="s">
        <v>44</v>
      </c>
      <c r="B18274" t="s">
        <v>87</v>
      </c>
      <c r="C18274" t="s">
        <v>12</v>
      </c>
      <c r="D18274" t="s">
        <v>24</v>
      </c>
      <c r="E18274" t="s">
        <v>38</v>
      </c>
      <c r="F18274" t="s">
        <v>17</v>
      </c>
      <c r="G18274">
        <v>2016</v>
      </c>
      <c r="H18274">
        <v>4.0211608335899998E-2</v>
      </c>
      <c r="I18274">
        <v>4.8135368288200003E-2</v>
      </c>
      <c r="J18274">
        <v>3.33720866317E-2</v>
      </c>
    </row>
    <row r="18275" spans="1:10" x14ac:dyDescent="0.25">
      <c r="A18275" t="s">
        <v>44</v>
      </c>
      <c r="B18275" t="s">
        <v>87</v>
      </c>
      <c r="C18275" t="s">
        <v>16</v>
      </c>
      <c r="D18275" t="s">
        <v>24</v>
      </c>
      <c r="E18275" t="s">
        <v>38</v>
      </c>
      <c r="F18275" t="s">
        <v>17</v>
      </c>
      <c r="G18275">
        <v>2016</v>
      </c>
      <c r="H18275">
        <v>3.0439114102500001E-2</v>
      </c>
      <c r="I18275">
        <v>3.6190400565499999E-2</v>
      </c>
      <c r="J18275">
        <v>2.5440378819099999E-2</v>
      </c>
    </row>
    <row r="18276" spans="1:10" x14ac:dyDescent="0.25">
      <c r="A18276" t="s">
        <v>44</v>
      </c>
      <c r="B18276" t="s">
        <v>87</v>
      </c>
      <c r="C18276" t="s">
        <v>12</v>
      </c>
      <c r="D18276" t="s">
        <v>24</v>
      </c>
      <c r="E18276" t="s">
        <v>38</v>
      </c>
      <c r="F18276" t="s">
        <v>18</v>
      </c>
      <c r="G18276">
        <v>2016</v>
      </c>
      <c r="H18276">
        <v>3971.8136383299998</v>
      </c>
      <c r="I18276">
        <v>4762.8177474399999</v>
      </c>
      <c r="J18276">
        <v>3301.8366055900001</v>
      </c>
    </row>
    <row r="18277" spans="1:10" x14ac:dyDescent="0.25">
      <c r="A18277" t="s">
        <v>44</v>
      </c>
      <c r="B18277" t="s">
        <v>87</v>
      </c>
      <c r="C18277" t="s">
        <v>16</v>
      </c>
      <c r="D18277" t="s">
        <v>24</v>
      </c>
      <c r="E18277" t="s">
        <v>38</v>
      </c>
      <c r="F18277" t="s">
        <v>18</v>
      </c>
      <c r="G18277">
        <v>2016</v>
      </c>
      <c r="H18277">
        <v>3030.8896338</v>
      </c>
      <c r="I18277">
        <v>3607.5057114199999</v>
      </c>
      <c r="J18277">
        <v>2532.9915368799998</v>
      </c>
    </row>
    <row r="18278" spans="1:10" x14ac:dyDescent="0.25">
      <c r="A18278" t="s">
        <v>44</v>
      </c>
      <c r="B18278" t="s">
        <v>87</v>
      </c>
      <c r="C18278" t="s">
        <v>12</v>
      </c>
      <c r="D18278" t="s">
        <v>25</v>
      </c>
      <c r="E18278" t="s">
        <v>38</v>
      </c>
      <c r="F18278" t="s">
        <v>15</v>
      </c>
      <c r="G18278">
        <v>2016</v>
      </c>
      <c r="H18278">
        <v>2850066.08556</v>
      </c>
      <c r="I18278">
        <v>3346583.49413</v>
      </c>
      <c r="J18278">
        <v>2417151.50709</v>
      </c>
    </row>
    <row r="18279" spans="1:10" x14ac:dyDescent="0.25">
      <c r="A18279" t="s">
        <v>44</v>
      </c>
      <c r="B18279" t="s">
        <v>87</v>
      </c>
      <c r="C18279" t="s">
        <v>16</v>
      </c>
      <c r="D18279" t="s">
        <v>25</v>
      </c>
      <c r="E18279" t="s">
        <v>38</v>
      </c>
      <c r="F18279" t="s">
        <v>15</v>
      </c>
      <c r="G18279">
        <v>2016</v>
      </c>
      <c r="H18279">
        <v>2012016.61206</v>
      </c>
      <c r="I18279">
        <v>2370777.3248600001</v>
      </c>
      <c r="J18279">
        <v>1696380.76623</v>
      </c>
    </row>
    <row r="18280" spans="1:10" x14ac:dyDescent="0.25">
      <c r="A18280" t="s">
        <v>44</v>
      </c>
      <c r="B18280" t="s">
        <v>87</v>
      </c>
      <c r="C18280" t="s">
        <v>12</v>
      </c>
      <c r="D18280" t="s">
        <v>25</v>
      </c>
      <c r="E18280" t="s">
        <v>38</v>
      </c>
      <c r="F18280" t="s">
        <v>17</v>
      </c>
      <c r="G18280">
        <v>2016</v>
      </c>
      <c r="H18280">
        <v>5.9455229805200002E-2</v>
      </c>
      <c r="I18280">
        <v>6.98188865741E-2</v>
      </c>
      <c r="J18280">
        <v>5.0450469789000002E-2</v>
      </c>
    </row>
    <row r="18281" spans="1:10" x14ac:dyDescent="0.25">
      <c r="A18281" t="s">
        <v>44</v>
      </c>
      <c r="B18281" t="s">
        <v>87</v>
      </c>
      <c r="C18281" t="s">
        <v>16</v>
      </c>
      <c r="D18281" t="s">
        <v>25</v>
      </c>
      <c r="E18281" t="s">
        <v>38</v>
      </c>
      <c r="F18281" t="s">
        <v>17</v>
      </c>
      <c r="G18281">
        <v>2016</v>
      </c>
      <c r="H18281">
        <v>4.4625140302800001E-2</v>
      </c>
      <c r="I18281">
        <v>5.2598573522499997E-2</v>
      </c>
      <c r="J18281">
        <v>3.7622874523500001E-2</v>
      </c>
    </row>
    <row r="18282" spans="1:10" x14ac:dyDescent="0.25">
      <c r="A18282" t="s">
        <v>44</v>
      </c>
      <c r="B18282" t="s">
        <v>87</v>
      </c>
      <c r="C18282" t="s">
        <v>12</v>
      </c>
      <c r="D18282" t="s">
        <v>25</v>
      </c>
      <c r="E18282" t="s">
        <v>38</v>
      </c>
      <c r="F18282" t="s">
        <v>18</v>
      </c>
      <c r="G18282">
        <v>2016</v>
      </c>
      <c r="H18282">
        <v>5898.5907280599904</v>
      </c>
      <c r="I18282">
        <v>6926.1995253999903</v>
      </c>
      <c r="J18282">
        <v>5002.6164446799903</v>
      </c>
    </row>
    <row r="18283" spans="1:10" x14ac:dyDescent="0.25">
      <c r="A18283" t="s">
        <v>44</v>
      </c>
      <c r="B18283" t="s">
        <v>87</v>
      </c>
      <c r="C18283" t="s">
        <v>16</v>
      </c>
      <c r="D18283" t="s">
        <v>25</v>
      </c>
      <c r="E18283" t="s">
        <v>38</v>
      </c>
      <c r="F18283" t="s">
        <v>18</v>
      </c>
      <c r="G18283">
        <v>2016</v>
      </c>
      <c r="H18283">
        <v>4451.2245445600001</v>
      </c>
      <c r="I18283">
        <v>5244.9180363799996</v>
      </c>
      <c r="J18283">
        <v>3752.9370574199902</v>
      </c>
    </row>
    <row r="18284" spans="1:10" x14ac:dyDescent="0.25">
      <c r="A18284" t="s">
        <v>44</v>
      </c>
      <c r="B18284" t="s">
        <v>87</v>
      </c>
      <c r="C18284" t="s">
        <v>12</v>
      </c>
      <c r="D18284" t="s">
        <v>26</v>
      </c>
      <c r="E18284" t="s">
        <v>38</v>
      </c>
      <c r="F18284" t="s">
        <v>15</v>
      </c>
      <c r="G18284">
        <v>2016</v>
      </c>
      <c r="H18284">
        <v>3573913.08819</v>
      </c>
      <c r="I18284">
        <v>4189526.3770599999</v>
      </c>
      <c r="J18284">
        <v>3043431.0810500002</v>
      </c>
    </row>
    <row r="18285" spans="1:10" x14ac:dyDescent="0.25">
      <c r="A18285" t="s">
        <v>44</v>
      </c>
      <c r="B18285" t="s">
        <v>87</v>
      </c>
      <c r="C18285" t="s">
        <v>16</v>
      </c>
      <c r="D18285" t="s">
        <v>26</v>
      </c>
      <c r="E18285" t="s">
        <v>38</v>
      </c>
      <c r="F18285" t="s">
        <v>15</v>
      </c>
      <c r="G18285">
        <v>2016</v>
      </c>
      <c r="H18285">
        <v>2577525.89115</v>
      </c>
      <c r="I18285">
        <v>3077687.3472199999</v>
      </c>
      <c r="J18285">
        <v>2174417.33611</v>
      </c>
    </row>
    <row r="18286" spans="1:10" x14ac:dyDescent="0.25">
      <c r="A18286" t="s">
        <v>44</v>
      </c>
      <c r="B18286" t="s">
        <v>87</v>
      </c>
      <c r="C18286" t="s">
        <v>12</v>
      </c>
      <c r="D18286" t="s">
        <v>26</v>
      </c>
      <c r="E18286" t="s">
        <v>38</v>
      </c>
      <c r="F18286" t="s">
        <v>17</v>
      </c>
      <c r="G18286">
        <v>2016</v>
      </c>
      <c r="H18286">
        <v>8.4392507234999997E-2</v>
      </c>
      <c r="I18286">
        <v>9.8945596596600002E-2</v>
      </c>
      <c r="J18286">
        <v>7.1884832027099999E-2</v>
      </c>
    </row>
    <row r="18287" spans="1:10" x14ac:dyDescent="0.25">
      <c r="A18287" t="s">
        <v>44</v>
      </c>
      <c r="B18287" t="s">
        <v>87</v>
      </c>
      <c r="C18287" t="s">
        <v>16</v>
      </c>
      <c r="D18287" t="s">
        <v>26</v>
      </c>
      <c r="E18287" t="s">
        <v>38</v>
      </c>
      <c r="F18287" t="s">
        <v>17</v>
      </c>
      <c r="G18287">
        <v>2016</v>
      </c>
      <c r="H18287">
        <v>6.4397042744599994E-2</v>
      </c>
      <c r="I18287">
        <v>7.6888905241400005E-2</v>
      </c>
      <c r="J18287">
        <v>5.43209788103E-2</v>
      </c>
    </row>
    <row r="18288" spans="1:10" x14ac:dyDescent="0.25">
      <c r="A18288" t="s">
        <v>44</v>
      </c>
      <c r="B18288" t="s">
        <v>87</v>
      </c>
      <c r="C18288" t="s">
        <v>12</v>
      </c>
      <c r="D18288" t="s">
        <v>26</v>
      </c>
      <c r="E18288" t="s">
        <v>38</v>
      </c>
      <c r="F18288" t="s">
        <v>18</v>
      </c>
      <c r="G18288">
        <v>2016</v>
      </c>
      <c r="H18288">
        <v>8391.3258445600004</v>
      </c>
      <c r="I18288">
        <v>9836.7475920100005</v>
      </c>
      <c r="J18288">
        <v>7145.7870564799996</v>
      </c>
    </row>
    <row r="18289" spans="1:10" x14ac:dyDescent="0.25">
      <c r="A18289" t="s">
        <v>44</v>
      </c>
      <c r="B18289" t="s">
        <v>87</v>
      </c>
      <c r="C18289" t="s">
        <v>16</v>
      </c>
      <c r="D18289" t="s">
        <v>26</v>
      </c>
      <c r="E18289" t="s">
        <v>38</v>
      </c>
      <c r="F18289" t="s">
        <v>18</v>
      </c>
      <c r="G18289">
        <v>2016</v>
      </c>
      <c r="H18289">
        <v>6430.0152705</v>
      </c>
      <c r="I18289">
        <v>7677.7411658199999</v>
      </c>
      <c r="J18289">
        <v>5424.4020297099996</v>
      </c>
    </row>
    <row r="18290" spans="1:10" x14ac:dyDescent="0.25">
      <c r="A18290" t="s">
        <v>44</v>
      </c>
      <c r="B18290" t="s">
        <v>87</v>
      </c>
      <c r="C18290" t="s">
        <v>12</v>
      </c>
      <c r="D18290" t="s">
        <v>27</v>
      </c>
      <c r="E18290" t="s">
        <v>38</v>
      </c>
      <c r="F18290" t="s">
        <v>15</v>
      </c>
      <c r="G18290">
        <v>2016</v>
      </c>
      <c r="H18290">
        <v>4124251.3529599998</v>
      </c>
      <c r="I18290">
        <v>4748285.2016799999</v>
      </c>
      <c r="J18290">
        <v>3579868.2269700002</v>
      </c>
    </row>
    <row r="18291" spans="1:10" x14ac:dyDescent="0.25">
      <c r="A18291" t="s">
        <v>44</v>
      </c>
      <c r="B18291" t="s">
        <v>87</v>
      </c>
      <c r="C18291" t="s">
        <v>16</v>
      </c>
      <c r="D18291" t="s">
        <v>27</v>
      </c>
      <c r="E18291" t="s">
        <v>38</v>
      </c>
      <c r="F18291" t="s">
        <v>15</v>
      </c>
      <c r="G18291">
        <v>2016</v>
      </c>
      <c r="H18291">
        <v>3148591.5295799999</v>
      </c>
      <c r="I18291">
        <v>3647320.7098500002</v>
      </c>
      <c r="J18291">
        <v>2702987.44202</v>
      </c>
    </row>
    <row r="18292" spans="1:10" x14ac:dyDescent="0.25">
      <c r="A18292" t="s">
        <v>44</v>
      </c>
      <c r="B18292" t="s">
        <v>87</v>
      </c>
      <c r="C18292" t="s">
        <v>12</v>
      </c>
      <c r="D18292" t="s">
        <v>27</v>
      </c>
      <c r="E18292" t="s">
        <v>38</v>
      </c>
      <c r="F18292" t="s">
        <v>17</v>
      </c>
      <c r="G18292">
        <v>2016</v>
      </c>
      <c r="H18292">
        <v>0.111139861173</v>
      </c>
      <c r="I18292">
        <v>0.127943913868</v>
      </c>
      <c r="J18292">
        <v>9.6455498956999994E-2</v>
      </c>
    </row>
    <row r="18293" spans="1:10" x14ac:dyDescent="0.25">
      <c r="A18293" t="s">
        <v>44</v>
      </c>
      <c r="B18293" t="s">
        <v>87</v>
      </c>
      <c r="C18293" t="s">
        <v>16</v>
      </c>
      <c r="D18293" t="s">
        <v>27</v>
      </c>
      <c r="E18293" t="s">
        <v>38</v>
      </c>
      <c r="F18293" t="s">
        <v>17</v>
      </c>
      <c r="G18293">
        <v>2016</v>
      </c>
      <c r="H18293">
        <v>8.9169832310900005E-2</v>
      </c>
      <c r="I18293">
        <v>0.103285905399</v>
      </c>
      <c r="J18293">
        <v>7.6557474141599996E-2</v>
      </c>
    </row>
    <row r="18294" spans="1:10" x14ac:dyDescent="0.25">
      <c r="A18294" t="s">
        <v>44</v>
      </c>
      <c r="B18294" t="s">
        <v>87</v>
      </c>
      <c r="C18294" t="s">
        <v>12</v>
      </c>
      <c r="D18294" t="s">
        <v>27</v>
      </c>
      <c r="E18294" t="s">
        <v>38</v>
      </c>
      <c r="F18294" t="s">
        <v>18</v>
      </c>
      <c r="G18294">
        <v>2016</v>
      </c>
      <c r="H18294">
        <v>11069.237846099901</v>
      </c>
      <c r="I18294">
        <v>12744.106447599999</v>
      </c>
      <c r="J18294">
        <v>9608.1469025200004</v>
      </c>
    </row>
    <row r="18295" spans="1:10" x14ac:dyDescent="0.25">
      <c r="A18295" t="s">
        <v>44</v>
      </c>
      <c r="B18295" t="s">
        <v>87</v>
      </c>
      <c r="C18295" t="s">
        <v>16</v>
      </c>
      <c r="D18295" t="s">
        <v>27</v>
      </c>
      <c r="E18295" t="s">
        <v>38</v>
      </c>
      <c r="F18295" t="s">
        <v>18</v>
      </c>
      <c r="G18295">
        <v>2016</v>
      </c>
      <c r="H18295">
        <v>8908.5601703299999</v>
      </c>
      <c r="I18295">
        <v>10319.6542641</v>
      </c>
      <c r="J18295">
        <v>7647.7771221499997</v>
      </c>
    </row>
    <row r="18296" spans="1:10" x14ac:dyDescent="0.25">
      <c r="A18296" t="s">
        <v>44</v>
      </c>
      <c r="B18296" t="s">
        <v>87</v>
      </c>
      <c r="C18296" t="s">
        <v>12</v>
      </c>
      <c r="D18296" t="s">
        <v>28</v>
      </c>
      <c r="E18296" t="s">
        <v>38</v>
      </c>
      <c r="F18296" t="s">
        <v>15</v>
      </c>
      <c r="G18296">
        <v>2016</v>
      </c>
      <c r="H18296">
        <v>4424170.2893099999</v>
      </c>
      <c r="I18296">
        <v>5005302.9441600004</v>
      </c>
      <c r="J18296">
        <v>3822294.63185</v>
      </c>
    </row>
    <row r="18297" spans="1:10" x14ac:dyDescent="0.25">
      <c r="A18297" t="s">
        <v>44</v>
      </c>
      <c r="B18297" t="s">
        <v>87</v>
      </c>
      <c r="C18297" t="s">
        <v>16</v>
      </c>
      <c r="D18297" t="s">
        <v>28</v>
      </c>
      <c r="E18297" t="s">
        <v>38</v>
      </c>
      <c r="F18297" t="s">
        <v>15</v>
      </c>
      <c r="G18297">
        <v>2016</v>
      </c>
      <c r="H18297">
        <v>3608338.1311300001</v>
      </c>
      <c r="I18297">
        <v>4110996.6964599998</v>
      </c>
      <c r="J18297">
        <v>3079107.0325600002</v>
      </c>
    </row>
    <row r="18298" spans="1:10" x14ac:dyDescent="0.25">
      <c r="A18298" t="s">
        <v>44</v>
      </c>
      <c r="B18298" t="s">
        <v>87</v>
      </c>
      <c r="C18298" t="s">
        <v>12</v>
      </c>
      <c r="D18298" t="s">
        <v>28</v>
      </c>
      <c r="E18298" t="s">
        <v>38</v>
      </c>
      <c r="F18298" t="s">
        <v>17</v>
      </c>
      <c r="G18298">
        <v>2016</v>
      </c>
      <c r="H18298">
        <v>0.13658865945699999</v>
      </c>
      <c r="I18298">
        <v>0.15458915823</v>
      </c>
      <c r="J18298">
        <v>0.118004425128</v>
      </c>
    </row>
    <row r="18299" spans="1:10" x14ac:dyDescent="0.25">
      <c r="A18299" t="s">
        <v>44</v>
      </c>
      <c r="B18299" t="s">
        <v>87</v>
      </c>
      <c r="C18299" t="s">
        <v>16</v>
      </c>
      <c r="D18299" t="s">
        <v>28</v>
      </c>
      <c r="E18299" t="s">
        <v>38</v>
      </c>
      <c r="F18299" t="s">
        <v>17</v>
      </c>
      <c r="G18299">
        <v>2016</v>
      </c>
      <c r="H18299">
        <v>0.116230318322</v>
      </c>
      <c r="I18299">
        <v>0.13239094159000001</v>
      </c>
      <c r="J18299">
        <v>9.9175405170600001E-2</v>
      </c>
    </row>
    <row r="18300" spans="1:10" x14ac:dyDescent="0.25">
      <c r="A18300" t="s">
        <v>44</v>
      </c>
      <c r="B18300" t="s">
        <v>87</v>
      </c>
      <c r="C18300" t="s">
        <v>12</v>
      </c>
      <c r="D18300" t="s">
        <v>28</v>
      </c>
      <c r="E18300" t="s">
        <v>38</v>
      </c>
      <c r="F18300" t="s">
        <v>18</v>
      </c>
      <c r="G18300">
        <v>2016</v>
      </c>
      <c r="H18300">
        <v>13622.394999800001</v>
      </c>
      <c r="I18300">
        <v>15411.751659699999</v>
      </c>
      <c r="J18300">
        <v>11769.1688782</v>
      </c>
    </row>
    <row r="18301" spans="1:10" x14ac:dyDescent="0.25">
      <c r="A18301" t="s">
        <v>44</v>
      </c>
      <c r="B18301" t="s">
        <v>87</v>
      </c>
      <c r="C18301" t="s">
        <v>16</v>
      </c>
      <c r="D18301" t="s">
        <v>28</v>
      </c>
      <c r="E18301" t="s">
        <v>38</v>
      </c>
      <c r="F18301" t="s">
        <v>18</v>
      </c>
      <c r="G18301">
        <v>2016</v>
      </c>
      <c r="H18301">
        <v>11613.837875699999</v>
      </c>
      <c r="I18301">
        <v>13231.7004132</v>
      </c>
      <c r="J18301">
        <v>9910.4486826499997</v>
      </c>
    </row>
    <row r="18302" spans="1:10" x14ac:dyDescent="0.25">
      <c r="A18302" t="s">
        <v>44</v>
      </c>
      <c r="B18302" t="s">
        <v>87</v>
      </c>
      <c r="C18302" t="s">
        <v>12</v>
      </c>
      <c r="D18302" t="s">
        <v>29</v>
      </c>
      <c r="E18302" t="s">
        <v>38</v>
      </c>
      <c r="F18302" t="s">
        <v>15</v>
      </c>
      <c r="G18302">
        <v>2016</v>
      </c>
      <c r="H18302">
        <v>4421929.4024</v>
      </c>
      <c r="I18302">
        <v>4960572.8900800003</v>
      </c>
      <c r="J18302">
        <v>3929272.5844899998</v>
      </c>
    </row>
    <row r="18303" spans="1:10" x14ac:dyDescent="0.25">
      <c r="A18303" t="s">
        <v>44</v>
      </c>
      <c r="B18303" t="s">
        <v>87</v>
      </c>
      <c r="C18303" t="s">
        <v>16</v>
      </c>
      <c r="D18303" t="s">
        <v>29</v>
      </c>
      <c r="E18303" t="s">
        <v>38</v>
      </c>
      <c r="F18303" t="s">
        <v>15</v>
      </c>
      <c r="G18303">
        <v>2016</v>
      </c>
      <c r="H18303">
        <v>3581371.6455299999</v>
      </c>
      <c r="I18303">
        <v>4042780.2411099998</v>
      </c>
      <c r="J18303">
        <v>3155683.5523199998</v>
      </c>
    </row>
    <row r="18304" spans="1:10" x14ac:dyDescent="0.25">
      <c r="A18304" t="s">
        <v>44</v>
      </c>
      <c r="B18304" t="s">
        <v>87</v>
      </c>
      <c r="C18304" t="s">
        <v>12</v>
      </c>
      <c r="D18304" t="s">
        <v>29</v>
      </c>
      <c r="E18304" t="s">
        <v>38</v>
      </c>
      <c r="F18304" t="s">
        <v>17</v>
      </c>
      <c r="G18304">
        <v>2016</v>
      </c>
      <c r="H18304">
        <v>0.16152124535199999</v>
      </c>
      <c r="I18304">
        <v>0.18123876093499999</v>
      </c>
      <c r="J18304">
        <v>0.143549285276</v>
      </c>
    </row>
    <row r="18305" spans="1:10" x14ac:dyDescent="0.25">
      <c r="A18305" t="s">
        <v>44</v>
      </c>
      <c r="B18305" t="s">
        <v>87</v>
      </c>
      <c r="C18305" t="s">
        <v>16</v>
      </c>
      <c r="D18305" t="s">
        <v>29</v>
      </c>
      <c r="E18305" t="s">
        <v>38</v>
      </c>
      <c r="F18305" t="s">
        <v>17</v>
      </c>
      <c r="G18305">
        <v>2016</v>
      </c>
      <c r="H18305">
        <v>0.13504426348500001</v>
      </c>
      <c r="I18305">
        <v>0.152414095079</v>
      </c>
      <c r="J18305">
        <v>0.11898548437000001</v>
      </c>
    </row>
    <row r="18306" spans="1:10" x14ac:dyDescent="0.25">
      <c r="A18306" t="s">
        <v>44</v>
      </c>
      <c r="B18306" t="s">
        <v>87</v>
      </c>
      <c r="C18306" t="s">
        <v>12</v>
      </c>
      <c r="D18306" t="s">
        <v>29</v>
      </c>
      <c r="E18306" t="s">
        <v>38</v>
      </c>
      <c r="F18306" t="s">
        <v>18</v>
      </c>
      <c r="G18306">
        <v>2016</v>
      </c>
      <c r="H18306">
        <v>16128.930072499999</v>
      </c>
      <c r="I18306">
        <v>18093.625198999998</v>
      </c>
      <c r="J18306">
        <v>14331.970726699999</v>
      </c>
    </row>
    <row r="18307" spans="1:10" x14ac:dyDescent="0.25">
      <c r="A18307" t="s">
        <v>44</v>
      </c>
      <c r="B18307" t="s">
        <v>87</v>
      </c>
      <c r="C18307" t="s">
        <v>16</v>
      </c>
      <c r="D18307" t="s">
        <v>29</v>
      </c>
      <c r="E18307" t="s">
        <v>38</v>
      </c>
      <c r="F18307" t="s">
        <v>18</v>
      </c>
      <c r="G18307">
        <v>2016</v>
      </c>
      <c r="H18307">
        <v>13496.906116800001</v>
      </c>
      <c r="I18307">
        <v>15235.7897381</v>
      </c>
      <c r="J18307">
        <v>11892.640266300001</v>
      </c>
    </row>
    <row r="18308" spans="1:10" x14ac:dyDescent="0.25">
      <c r="A18308" t="s">
        <v>44</v>
      </c>
      <c r="B18308" t="s">
        <v>87</v>
      </c>
      <c r="C18308" t="s">
        <v>12</v>
      </c>
      <c r="D18308" t="s">
        <v>30</v>
      </c>
      <c r="E18308" t="s">
        <v>38</v>
      </c>
      <c r="F18308" t="s">
        <v>15</v>
      </c>
      <c r="G18308">
        <v>2016</v>
      </c>
      <c r="H18308">
        <v>3963910.0711599998</v>
      </c>
      <c r="I18308">
        <v>4435564.8313499996</v>
      </c>
      <c r="J18308">
        <v>3541876.9876299999</v>
      </c>
    </row>
    <row r="18309" spans="1:10" x14ac:dyDescent="0.25">
      <c r="A18309" t="s">
        <v>44</v>
      </c>
      <c r="B18309" t="s">
        <v>87</v>
      </c>
      <c r="C18309" t="s">
        <v>16</v>
      </c>
      <c r="D18309" t="s">
        <v>30</v>
      </c>
      <c r="E18309" t="s">
        <v>38</v>
      </c>
      <c r="F18309" t="s">
        <v>15</v>
      </c>
      <c r="G18309">
        <v>2016</v>
      </c>
      <c r="H18309">
        <v>3227792.6508399998</v>
      </c>
      <c r="I18309">
        <v>3636907.8464700002</v>
      </c>
      <c r="J18309">
        <v>2869712.5831599999</v>
      </c>
    </row>
    <row r="18310" spans="1:10" x14ac:dyDescent="0.25">
      <c r="A18310" t="s">
        <v>44</v>
      </c>
      <c r="B18310" t="s">
        <v>87</v>
      </c>
      <c r="C18310" t="s">
        <v>12</v>
      </c>
      <c r="D18310" t="s">
        <v>30</v>
      </c>
      <c r="E18310" t="s">
        <v>38</v>
      </c>
      <c r="F18310" t="s">
        <v>17</v>
      </c>
      <c r="G18310">
        <v>2016</v>
      </c>
      <c r="H18310">
        <v>0.177486527187</v>
      </c>
      <c r="I18310">
        <v>0.19868142547500001</v>
      </c>
      <c r="J18310">
        <v>0.15858296859900001</v>
      </c>
    </row>
    <row r="18311" spans="1:10" x14ac:dyDescent="0.25">
      <c r="A18311" t="s">
        <v>44</v>
      </c>
      <c r="B18311" t="s">
        <v>87</v>
      </c>
      <c r="C18311" t="s">
        <v>16</v>
      </c>
      <c r="D18311" t="s">
        <v>30</v>
      </c>
      <c r="E18311" t="s">
        <v>38</v>
      </c>
      <c r="F18311" t="s">
        <v>17</v>
      </c>
      <c r="G18311">
        <v>2016</v>
      </c>
      <c r="H18311">
        <v>0.14719536438299999</v>
      </c>
      <c r="I18311">
        <v>0.165858887722</v>
      </c>
      <c r="J18311">
        <v>0.130868990229</v>
      </c>
    </row>
    <row r="18312" spans="1:10" x14ac:dyDescent="0.25">
      <c r="A18312" t="s">
        <v>44</v>
      </c>
      <c r="B18312" t="s">
        <v>87</v>
      </c>
      <c r="C18312" t="s">
        <v>12</v>
      </c>
      <c r="D18312" t="s">
        <v>30</v>
      </c>
      <c r="E18312" t="s">
        <v>38</v>
      </c>
      <c r="F18312" t="s">
        <v>18</v>
      </c>
      <c r="G18312">
        <v>2016</v>
      </c>
      <c r="H18312">
        <v>17732.434800200001</v>
      </c>
      <c r="I18312">
        <v>19842.368460000002</v>
      </c>
      <c r="J18312">
        <v>15844.482247600001</v>
      </c>
    </row>
    <row r="18313" spans="1:10" x14ac:dyDescent="0.25">
      <c r="A18313" t="s">
        <v>44</v>
      </c>
      <c r="B18313" t="s">
        <v>87</v>
      </c>
      <c r="C18313" t="s">
        <v>16</v>
      </c>
      <c r="D18313" t="s">
        <v>30</v>
      </c>
      <c r="E18313" t="s">
        <v>38</v>
      </c>
      <c r="F18313" t="s">
        <v>18</v>
      </c>
      <c r="G18313">
        <v>2016</v>
      </c>
      <c r="H18313">
        <v>14714.2319917</v>
      </c>
      <c r="I18313">
        <v>16579.226602899998</v>
      </c>
      <c r="J18313">
        <v>13081.8863743</v>
      </c>
    </row>
    <row r="18314" spans="1:10" x14ac:dyDescent="0.25">
      <c r="A18314" t="s">
        <v>44</v>
      </c>
      <c r="B18314" t="s">
        <v>87</v>
      </c>
      <c r="C18314" t="s">
        <v>12</v>
      </c>
      <c r="D18314" t="s">
        <v>31</v>
      </c>
      <c r="E18314" t="s">
        <v>38</v>
      </c>
      <c r="F18314" t="s">
        <v>15</v>
      </c>
      <c r="G18314">
        <v>2016</v>
      </c>
      <c r="H18314">
        <v>2823082.9501399999</v>
      </c>
      <c r="I18314">
        <v>3169172.9903500001</v>
      </c>
      <c r="J18314">
        <v>2509793.0135599999</v>
      </c>
    </row>
    <row r="18315" spans="1:10" x14ac:dyDescent="0.25">
      <c r="A18315" t="s">
        <v>44</v>
      </c>
      <c r="B18315" t="s">
        <v>87</v>
      </c>
      <c r="C18315" t="s">
        <v>16</v>
      </c>
      <c r="D18315" t="s">
        <v>31</v>
      </c>
      <c r="E18315" t="s">
        <v>38</v>
      </c>
      <c r="F18315" t="s">
        <v>15</v>
      </c>
      <c r="G18315">
        <v>2016</v>
      </c>
      <c r="H18315">
        <v>2392094.4650699999</v>
      </c>
      <c r="I18315">
        <v>2697979.3574700002</v>
      </c>
      <c r="J18315">
        <v>2113832.2680899999</v>
      </c>
    </row>
    <row r="18316" spans="1:10" x14ac:dyDescent="0.25">
      <c r="A18316" t="s">
        <v>44</v>
      </c>
      <c r="B18316" t="s">
        <v>87</v>
      </c>
      <c r="C18316" t="s">
        <v>12</v>
      </c>
      <c r="D18316" t="s">
        <v>31</v>
      </c>
      <c r="E18316" t="s">
        <v>38</v>
      </c>
      <c r="F18316" t="s">
        <v>17</v>
      </c>
      <c r="G18316">
        <v>2016</v>
      </c>
      <c r="H18316">
        <v>0.18838132822799999</v>
      </c>
      <c r="I18316">
        <v>0.21146289580800001</v>
      </c>
      <c r="J18316">
        <v>0.16746895171100001</v>
      </c>
    </row>
    <row r="18317" spans="1:10" x14ac:dyDescent="0.25">
      <c r="A18317" t="s">
        <v>44</v>
      </c>
      <c r="B18317" t="s">
        <v>87</v>
      </c>
      <c r="C18317" t="s">
        <v>16</v>
      </c>
      <c r="D18317" t="s">
        <v>31</v>
      </c>
      <c r="E18317" t="s">
        <v>38</v>
      </c>
      <c r="F18317" t="s">
        <v>17</v>
      </c>
      <c r="G18317">
        <v>2016</v>
      </c>
      <c r="H18317">
        <v>0.153879360657</v>
      </c>
      <c r="I18317">
        <v>0.173548486088</v>
      </c>
      <c r="J18317">
        <v>0.13598522926100001</v>
      </c>
    </row>
    <row r="18318" spans="1:10" x14ac:dyDescent="0.25">
      <c r="A18318" t="s">
        <v>44</v>
      </c>
      <c r="B18318" t="s">
        <v>87</v>
      </c>
      <c r="C18318" t="s">
        <v>12</v>
      </c>
      <c r="D18318" t="s">
        <v>31</v>
      </c>
      <c r="E18318" t="s">
        <v>38</v>
      </c>
      <c r="F18318" t="s">
        <v>18</v>
      </c>
      <c r="G18318">
        <v>2016</v>
      </c>
      <c r="H18318">
        <v>18828.643041300002</v>
      </c>
      <c r="I18318">
        <v>21136.901757799998</v>
      </c>
      <c r="J18318">
        <v>16739.145676600001</v>
      </c>
    </row>
    <row r="18319" spans="1:10" x14ac:dyDescent="0.25">
      <c r="A18319" t="s">
        <v>44</v>
      </c>
      <c r="B18319" t="s">
        <v>87</v>
      </c>
      <c r="C18319" t="s">
        <v>16</v>
      </c>
      <c r="D18319" t="s">
        <v>31</v>
      </c>
      <c r="E18319" t="s">
        <v>38</v>
      </c>
      <c r="F18319" t="s">
        <v>18</v>
      </c>
      <c r="G18319">
        <v>2016</v>
      </c>
      <c r="H18319">
        <v>15384.8825641</v>
      </c>
      <c r="I18319">
        <v>17352.1974911</v>
      </c>
      <c r="J18319">
        <v>13595.224469500001</v>
      </c>
    </row>
    <row r="18320" spans="1:10" x14ac:dyDescent="0.25">
      <c r="A18320" t="s">
        <v>44</v>
      </c>
      <c r="B18320" t="s">
        <v>87</v>
      </c>
      <c r="C18320" t="s">
        <v>12</v>
      </c>
      <c r="D18320" t="s">
        <v>32</v>
      </c>
      <c r="E18320" t="s">
        <v>38</v>
      </c>
      <c r="F18320" t="s">
        <v>15</v>
      </c>
      <c r="G18320">
        <v>2016</v>
      </c>
      <c r="H18320">
        <v>1901344.22502</v>
      </c>
      <c r="I18320">
        <v>2139919.6249199999</v>
      </c>
      <c r="J18320">
        <v>1696178.1200300001</v>
      </c>
    </row>
    <row r="18321" spans="1:10" x14ac:dyDescent="0.25">
      <c r="A18321" t="s">
        <v>44</v>
      </c>
      <c r="B18321" t="s">
        <v>87</v>
      </c>
      <c r="C18321" t="s">
        <v>16</v>
      </c>
      <c r="D18321" t="s">
        <v>32</v>
      </c>
      <c r="E18321" t="s">
        <v>38</v>
      </c>
      <c r="F18321" t="s">
        <v>15</v>
      </c>
      <c r="G18321">
        <v>2016</v>
      </c>
      <c r="H18321">
        <v>1694669.76847</v>
      </c>
      <c r="I18321">
        <v>1911693.3760800001</v>
      </c>
      <c r="J18321">
        <v>1494286.5329199999</v>
      </c>
    </row>
    <row r="18322" spans="1:10" x14ac:dyDescent="0.25">
      <c r="A18322" t="s">
        <v>44</v>
      </c>
      <c r="B18322" t="s">
        <v>87</v>
      </c>
      <c r="C18322" t="s">
        <v>12</v>
      </c>
      <c r="D18322" t="s">
        <v>32</v>
      </c>
      <c r="E18322" t="s">
        <v>38</v>
      </c>
      <c r="F18322" t="s">
        <v>17</v>
      </c>
      <c r="G18322">
        <v>2016</v>
      </c>
      <c r="H18322">
        <v>0.19291582906499999</v>
      </c>
      <c r="I18322">
        <v>0.21712136091500001</v>
      </c>
      <c r="J18322">
        <v>0.172106962916</v>
      </c>
    </row>
    <row r="18323" spans="1:10" x14ac:dyDescent="0.25">
      <c r="A18323" t="s">
        <v>44</v>
      </c>
      <c r="B18323" t="s">
        <v>87</v>
      </c>
      <c r="C18323" t="s">
        <v>16</v>
      </c>
      <c r="D18323" t="s">
        <v>32</v>
      </c>
      <c r="E18323" t="s">
        <v>38</v>
      </c>
      <c r="F18323" t="s">
        <v>17</v>
      </c>
      <c r="G18323">
        <v>2016</v>
      </c>
      <c r="H18323">
        <v>0.157692369921</v>
      </c>
      <c r="I18323">
        <v>0.177883893253</v>
      </c>
      <c r="J18323">
        <v>0.139049694217</v>
      </c>
    </row>
    <row r="18324" spans="1:10" x14ac:dyDescent="0.25">
      <c r="A18324" t="s">
        <v>44</v>
      </c>
      <c r="B18324" t="s">
        <v>87</v>
      </c>
      <c r="C18324" t="s">
        <v>12</v>
      </c>
      <c r="D18324" t="s">
        <v>32</v>
      </c>
      <c r="E18324" t="s">
        <v>38</v>
      </c>
      <c r="F18324" t="s">
        <v>18</v>
      </c>
      <c r="G18324">
        <v>2016</v>
      </c>
      <c r="H18324">
        <v>19285.941025299999</v>
      </c>
      <c r="I18324">
        <v>21705.8874148</v>
      </c>
      <c r="J18324">
        <v>17204.875771999999</v>
      </c>
    </row>
    <row r="18325" spans="1:10" x14ac:dyDescent="0.25">
      <c r="A18325" t="s">
        <v>44</v>
      </c>
      <c r="B18325" t="s">
        <v>87</v>
      </c>
      <c r="C18325" t="s">
        <v>16</v>
      </c>
      <c r="D18325" t="s">
        <v>32</v>
      </c>
      <c r="E18325" t="s">
        <v>38</v>
      </c>
      <c r="F18325" t="s">
        <v>18</v>
      </c>
      <c r="G18325">
        <v>2016</v>
      </c>
      <c r="H18325">
        <v>15767.328330099999</v>
      </c>
      <c r="I18325">
        <v>17786.531445799999</v>
      </c>
      <c r="J18325">
        <v>13902.9484222999</v>
      </c>
    </row>
    <row r="18326" spans="1:10" x14ac:dyDescent="0.25">
      <c r="A18326" t="s">
        <v>44</v>
      </c>
      <c r="B18326" t="s">
        <v>87</v>
      </c>
      <c r="C18326" t="s">
        <v>12</v>
      </c>
      <c r="D18326" t="s">
        <v>33</v>
      </c>
      <c r="E18326" t="s">
        <v>38</v>
      </c>
      <c r="F18326" t="s">
        <v>15</v>
      </c>
      <c r="G18326">
        <v>2016</v>
      </c>
      <c r="H18326">
        <v>1248354.8300699999</v>
      </c>
      <c r="I18326">
        <v>1401687.33574</v>
      </c>
      <c r="J18326">
        <v>1116885.02428</v>
      </c>
    </row>
    <row r="18327" spans="1:10" x14ac:dyDescent="0.25">
      <c r="A18327" t="s">
        <v>44</v>
      </c>
      <c r="B18327" t="s">
        <v>87</v>
      </c>
      <c r="C18327" t="s">
        <v>16</v>
      </c>
      <c r="D18327" t="s">
        <v>33</v>
      </c>
      <c r="E18327" t="s">
        <v>38</v>
      </c>
      <c r="F18327" t="s">
        <v>15</v>
      </c>
      <c r="G18327">
        <v>2016</v>
      </c>
      <c r="H18327">
        <v>1193644.92245</v>
      </c>
      <c r="I18327">
        <v>1338706.2368600001</v>
      </c>
      <c r="J18327">
        <v>1059904.09855</v>
      </c>
    </row>
    <row r="18328" spans="1:10" x14ac:dyDescent="0.25">
      <c r="A18328" t="s">
        <v>44</v>
      </c>
      <c r="B18328" t="s">
        <v>87</v>
      </c>
      <c r="C18328" t="s">
        <v>12</v>
      </c>
      <c r="D18328" t="s">
        <v>33</v>
      </c>
      <c r="E18328" t="s">
        <v>38</v>
      </c>
      <c r="F18328" t="s">
        <v>17</v>
      </c>
      <c r="G18328">
        <v>2016</v>
      </c>
      <c r="H18328">
        <v>0.19916693800800001</v>
      </c>
      <c r="I18328">
        <v>0.223628442462</v>
      </c>
      <c r="J18328">
        <v>0.178198777744</v>
      </c>
    </row>
    <row r="18329" spans="1:10" x14ac:dyDescent="0.25">
      <c r="A18329" t="s">
        <v>44</v>
      </c>
      <c r="B18329" t="s">
        <v>87</v>
      </c>
      <c r="C18329" t="s">
        <v>16</v>
      </c>
      <c r="D18329" t="s">
        <v>33</v>
      </c>
      <c r="E18329" t="s">
        <v>38</v>
      </c>
      <c r="F18329" t="s">
        <v>17</v>
      </c>
      <c r="G18329">
        <v>2016</v>
      </c>
      <c r="H18329">
        <v>0.163892555143</v>
      </c>
      <c r="I18329">
        <v>0.18380827976299999</v>
      </c>
      <c r="J18329">
        <v>0.14552739153399999</v>
      </c>
    </row>
    <row r="18330" spans="1:10" x14ac:dyDescent="0.25">
      <c r="A18330" t="s">
        <v>44</v>
      </c>
      <c r="B18330" t="s">
        <v>87</v>
      </c>
      <c r="C18330" t="s">
        <v>12</v>
      </c>
      <c r="D18330" t="s">
        <v>33</v>
      </c>
      <c r="E18330" t="s">
        <v>38</v>
      </c>
      <c r="F18330" t="s">
        <v>18</v>
      </c>
      <c r="G18330">
        <v>2016</v>
      </c>
      <c r="H18330">
        <v>19912.550530100001</v>
      </c>
      <c r="I18330">
        <v>22358.362564699899</v>
      </c>
      <c r="J18330">
        <v>17815.471167799999</v>
      </c>
    </row>
    <row r="18331" spans="1:10" x14ac:dyDescent="0.25">
      <c r="A18331" t="s">
        <v>44</v>
      </c>
      <c r="B18331" t="s">
        <v>87</v>
      </c>
      <c r="C18331" t="s">
        <v>16</v>
      </c>
      <c r="D18331" t="s">
        <v>33</v>
      </c>
      <c r="E18331" t="s">
        <v>38</v>
      </c>
      <c r="F18331" t="s">
        <v>18</v>
      </c>
      <c r="G18331">
        <v>2016</v>
      </c>
      <c r="H18331">
        <v>16387.8812011999</v>
      </c>
      <c r="I18331">
        <v>18379.468098400001</v>
      </c>
      <c r="J18331">
        <v>14551.7164486</v>
      </c>
    </row>
    <row r="18332" spans="1:10" x14ac:dyDescent="0.25">
      <c r="A18332" t="s">
        <v>44</v>
      </c>
      <c r="B18332" t="s">
        <v>87</v>
      </c>
      <c r="C18332" t="s">
        <v>12</v>
      </c>
      <c r="D18332" t="s">
        <v>34</v>
      </c>
      <c r="E18332" t="s">
        <v>38</v>
      </c>
      <c r="F18332" t="s">
        <v>15</v>
      </c>
      <c r="G18332">
        <v>2016</v>
      </c>
      <c r="H18332">
        <v>689245.21401800006</v>
      </c>
      <c r="I18332">
        <v>777617.71935300005</v>
      </c>
      <c r="J18332">
        <v>612588.10121300002</v>
      </c>
    </row>
    <row r="18333" spans="1:10" x14ac:dyDescent="0.25">
      <c r="A18333" t="s">
        <v>44</v>
      </c>
      <c r="B18333" t="s">
        <v>87</v>
      </c>
      <c r="C18333" t="s">
        <v>16</v>
      </c>
      <c r="D18333" t="s">
        <v>34</v>
      </c>
      <c r="E18333" t="s">
        <v>38</v>
      </c>
      <c r="F18333" t="s">
        <v>15</v>
      </c>
      <c r="G18333">
        <v>2016</v>
      </c>
      <c r="H18333">
        <v>688227.57444300002</v>
      </c>
      <c r="I18333">
        <v>782561.73808599997</v>
      </c>
      <c r="J18333">
        <v>605716.24863599997</v>
      </c>
    </row>
    <row r="18334" spans="1:10" x14ac:dyDescent="0.25">
      <c r="A18334" t="s">
        <v>44</v>
      </c>
      <c r="B18334" t="s">
        <v>87</v>
      </c>
      <c r="C18334" t="s">
        <v>12</v>
      </c>
      <c r="D18334" t="s">
        <v>34</v>
      </c>
      <c r="E18334" t="s">
        <v>38</v>
      </c>
      <c r="F18334" t="s">
        <v>17</v>
      </c>
      <c r="G18334">
        <v>2016</v>
      </c>
      <c r="H18334">
        <v>0.195871965008</v>
      </c>
      <c r="I18334">
        <v>0.22098502089800001</v>
      </c>
      <c r="J18334">
        <v>0.17409293050399999</v>
      </c>
    </row>
    <row r="18335" spans="1:10" x14ac:dyDescent="0.25">
      <c r="A18335" t="s">
        <v>44</v>
      </c>
      <c r="B18335" t="s">
        <v>87</v>
      </c>
      <c r="C18335" t="s">
        <v>16</v>
      </c>
      <c r="D18335" t="s">
        <v>34</v>
      </c>
      <c r="E18335" t="s">
        <v>38</v>
      </c>
      <c r="F18335" t="s">
        <v>17</v>
      </c>
      <c r="G18335">
        <v>2016</v>
      </c>
      <c r="H18335">
        <v>0.163255358967</v>
      </c>
      <c r="I18335">
        <v>0.18563138403099999</v>
      </c>
      <c r="J18335">
        <v>0.143687330881</v>
      </c>
    </row>
    <row r="18336" spans="1:10" x14ac:dyDescent="0.25">
      <c r="A18336" t="s">
        <v>44</v>
      </c>
      <c r="B18336" t="s">
        <v>87</v>
      </c>
      <c r="C18336" t="s">
        <v>12</v>
      </c>
      <c r="D18336" t="s">
        <v>34</v>
      </c>
      <c r="E18336" t="s">
        <v>38</v>
      </c>
      <c r="F18336" t="s">
        <v>18</v>
      </c>
      <c r="G18336">
        <v>2016</v>
      </c>
      <c r="H18336">
        <v>19584.599366999999</v>
      </c>
      <c r="I18336">
        <v>22095.6652067</v>
      </c>
      <c r="J18336">
        <v>17406.421249300001</v>
      </c>
    </row>
    <row r="18337" spans="1:10" x14ac:dyDescent="0.25">
      <c r="A18337" t="s">
        <v>44</v>
      </c>
      <c r="B18337" t="s">
        <v>87</v>
      </c>
      <c r="C18337" t="s">
        <v>16</v>
      </c>
      <c r="D18337" t="s">
        <v>34</v>
      </c>
      <c r="E18337" t="s">
        <v>38</v>
      </c>
      <c r="F18337" t="s">
        <v>18</v>
      </c>
      <c r="G18337">
        <v>2016</v>
      </c>
      <c r="H18337">
        <v>16324.9517263</v>
      </c>
      <c r="I18337">
        <v>18562.584632599999</v>
      </c>
      <c r="J18337">
        <v>14367.759860300001</v>
      </c>
    </row>
    <row r="18338" spans="1:10" x14ac:dyDescent="0.25">
      <c r="A18338" t="s">
        <v>44</v>
      </c>
      <c r="B18338" t="s">
        <v>87</v>
      </c>
      <c r="C18338" t="s">
        <v>12</v>
      </c>
      <c r="D18338" t="s">
        <v>35</v>
      </c>
      <c r="E18338" t="s">
        <v>38</v>
      </c>
      <c r="F18338" t="s">
        <v>15</v>
      </c>
      <c r="G18338">
        <v>2016</v>
      </c>
      <c r="H18338">
        <v>263300.576711</v>
      </c>
      <c r="I18338">
        <v>298116.52664499998</v>
      </c>
      <c r="J18338">
        <v>231181.56626299999</v>
      </c>
    </row>
    <row r="18339" spans="1:10" x14ac:dyDescent="0.25">
      <c r="A18339" t="s">
        <v>44</v>
      </c>
      <c r="B18339" t="s">
        <v>87</v>
      </c>
      <c r="C18339" t="s">
        <v>16</v>
      </c>
      <c r="D18339" t="s">
        <v>35</v>
      </c>
      <c r="E18339" t="s">
        <v>38</v>
      </c>
      <c r="F18339" t="s">
        <v>15</v>
      </c>
      <c r="G18339">
        <v>2016</v>
      </c>
      <c r="H18339">
        <v>288937.52992300002</v>
      </c>
      <c r="I18339">
        <v>330438.45028300001</v>
      </c>
      <c r="J18339">
        <v>249541.622729</v>
      </c>
    </row>
    <row r="18340" spans="1:10" x14ac:dyDescent="0.25">
      <c r="A18340" t="s">
        <v>44</v>
      </c>
      <c r="B18340" t="s">
        <v>87</v>
      </c>
      <c r="C18340" t="s">
        <v>12</v>
      </c>
      <c r="D18340" t="s">
        <v>35</v>
      </c>
      <c r="E18340" t="s">
        <v>38</v>
      </c>
      <c r="F18340" t="s">
        <v>17</v>
      </c>
      <c r="G18340">
        <v>2016</v>
      </c>
      <c r="H18340">
        <v>0.18500347796</v>
      </c>
      <c r="I18340">
        <v>0.20946276489999999</v>
      </c>
      <c r="J18340">
        <v>0.162438811095</v>
      </c>
    </row>
    <row r="18341" spans="1:10" x14ac:dyDescent="0.25">
      <c r="A18341" t="s">
        <v>44</v>
      </c>
      <c r="B18341" t="s">
        <v>87</v>
      </c>
      <c r="C18341" t="s">
        <v>16</v>
      </c>
      <c r="D18341" t="s">
        <v>35</v>
      </c>
      <c r="E18341" t="s">
        <v>38</v>
      </c>
      <c r="F18341" t="s">
        <v>17</v>
      </c>
      <c r="G18341">
        <v>2016</v>
      </c>
      <c r="H18341">
        <v>0.159020967594</v>
      </c>
      <c r="I18341">
        <v>0.18195369966700001</v>
      </c>
      <c r="J18341">
        <v>0.13740924560199999</v>
      </c>
    </row>
    <row r="18342" spans="1:10" x14ac:dyDescent="0.25">
      <c r="A18342" t="s">
        <v>44</v>
      </c>
      <c r="B18342" t="s">
        <v>87</v>
      </c>
      <c r="C18342" t="s">
        <v>12</v>
      </c>
      <c r="D18342" t="s">
        <v>35</v>
      </c>
      <c r="E18342" t="s">
        <v>38</v>
      </c>
      <c r="F18342" t="s">
        <v>18</v>
      </c>
      <c r="G18342">
        <v>2016</v>
      </c>
      <c r="H18342">
        <v>18498.906512599999</v>
      </c>
      <c r="I18342">
        <v>20944.996874500001</v>
      </c>
      <c r="J18342">
        <v>16242.297055200001</v>
      </c>
    </row>
    <row r="18343" spans="1:10" x14ac:dyDescent="0.25">
      <c r="A18343" t="s">
        <v>44</v>
      </c>
      <c r="B18343" t="s">
        <v>87</v>
      </c>
      <c r="C18343" t="s">
        <v>16</v>
      </c>
      <c r="D18343" t="s">
        <v>35</v>
      </c>
      <c r="E18343" t="s">
        <v>38</v>
      </c>
      <c r="F18343" t="s">
        <v>18</v>
      </c>
      <c r="G18343">
        <v>2016</v>
      </c>
      <c r="H18343">
        <v>15909.6520678</v>
      </c>
      <c r="I18343">
        <v>18194.8007073999</v>
      </c>
      <c r="J18343">
        <v>13740.410929399901</v>
      </c>
    </row>
    <row r="18344" spans="1:10" x14ac:dyDescent="0.25">
      <c r="A18344" t="s">
        <v>44</v>
      </c>
      <c r="B18344" t="s">
        <v>87</v>
      </c>
      <c r="C18344" t="s">
        <v>12</v>
      </c>
      <c r="D18344" t="s">
        <v>36</v>
      </c>
      <c r="E18344" t="s">
        <v>38</v>
      </c>
      <c r="F18344" t="s">
        <v>15</v>
      </c>
      <c r="G18344">
        <v>2016</v>
      </c>
      <c r="H18344">
        <v>63224.813865700002</v>
      </c>
      <c r="I18344">
        <v>73296.328529000006</v>
      </c>
      <c r="J18344">
        <v>53698.768878000003</v>
      </c>
    </row>
    <row r="18345" spans="1:10" x14ac:dyDescent="0.25">
      <c r="A18345" t="s">
        <v>44</v>
      </c>
      <c r="B18345" t="s">
        <v>87</v>
      </c>
      <c r="C18345" t="s">
        <v>16</v>
      </c>
      <c r="D18345" t="s">
        <v>36</v>
      </c>
      <c r="E18345" t="s">
        <v>38</v>
      </c>
      <c r="F18345" t="s">
        <v>15</v>
      </c>
      <c r="G18345">
        <v>2016</v>
      </c>
      <c r="H18345">
        <v>76367.980979999993</v>
      </c>
      <c r="I18345">
        <v>89182.232399300003</v>
      </c>
      <c r="J18345">
        <v>63746.603495000003</v>
      </c>
    </row>
    <row r="18346" spans="1:10" x14ac:dyDescent="0.25">
      <c r="A18346" t="s">
        <v>44</v>
      </c>
      <c r="B18346" t="s">
        <v>87</v>
      </c>
      <c r="C18346" t="s">
        <v>12</v>
      </c>
      <c r="D18346" t="s">
        <v>36</v>
      </c>
      <c r="E18346" t="s">
        <v>38</v>
      </c>
      <c r="F18346" t="s">
        <v>17</v>
      </c>
      <c r="G18346">
        <v>2016</v>
      </c>
      <c r="H18346">
        <v>0.163220214877</v>
      </c>
      <c r="I18346">
        <v>0.18884416155299999</v>
      </c>
      <c r="J18346">
        <v>0.138674791474</v>
      </c>
    </row>
    <row r="18347" spans="1:10" x14ac:dyDescent="0.25">
      <c r="A18347" t="s">
        <v>44</v>
      </c>
      <c r="B18347" t="s">
        <v>87</v>
      </c>
      <c r="C18347" t="s">
        <v>16</v>
      </c>
      <c r="D18347" t="s">
        <v>36</v>
      </c>
      <c r="E18347" t="s">
        <v>38</v>
      </c>
      <c r="F18347" t="s">
        <v>17</v>
      </c>
      <c r="G18347">
        <v>2016</v>
      </c>
      <c r="H18347">
        <v>0.14769133475599999</v>
      </c>
      <c r="I18347">
        <v>0.172378152501</v>
      </c>
      <c r="J18347">
        <v>0.123593894257</v>
      </c>
    </row>
    <row r="18348" spans="1:10" x14ac:dyDescent="0.25">
      <c r="A18348" t="s">
        <v>44</v>
      </c>
      <c r="B18348" t="s">
        <v>87</v>
      </c>
      <c r="C18348" t="s">
        <v>12</v>
      </c>
      <c r="D18348" t="s">
        <v>36</v>
      </c>
      <c r="E18348" t="s">
        <v>38</v>
      </c>
      <c r="F18348" t="s">
        <v>18</v>
      </c>
      <c r="G18348">
        <v>2016</v>
      </c>
      <c r="H18348">
        <v>16326.2475098999</v>
      </c>
      <c r="I18348">
        <v>18926.967561699999</v>
      </c>
      <c r="J18348">
        <v>13866.381537200001</v>
      </c>
    </row>
    <row r="18349" spans="1:10" x14ac:dyDescent="0.25">
      <c r="A18349" t="s">
        <v>44</v>
      </c>
      <c r="B18349" t="s">
        <v>87</v>
      </c>
      <c r="C18349" t="s">
        <v>16</v>
      </c>
      <c r="D18349" t="s">
        <v>36</v>
      </c>
      <c r="E18349" t="s">
        <v>38</v>
      </c>
      <c r="F18349" t="s">
        <v>18</v>
      </c>
      <c r="G18349">
        <v>2016</v>
      </c>
      <c r="H18349">
        <v>14811.358865099999</v>
      </c>
      <c r="I18349">
        <v>17296.647515199998</v>
      </c>
      <c r="J18349">
        <v>12363.4775816</v>
      </c>
    </row>
    <row r="18350" spans="1:10" x14ac:dyDescent="0.25">
      <c r="A18350" t="s">
        <v>44</v>
      </c>
      <c r="B18350" t="s">
        <v>87</v>
      </c>
      <c r="C18350" t="s">
        <v>12</v>
      </c>
      <c r="D18350" t="s">
        <v>37</v>
      </c>
      <c r="E18350" t="s">
        <v>38</v>
      </c>
      <c r="F18350" t="s">
        <v>15</v>
      </c>
      <c r="G18350">
        <v>2016</v>
      </c>
      <c r="H18350">
        <v>8697.7073004600006</v>
      </c>
      <c r="I18350">
        <v>10545.2828493</v>
      </c>
      <c r="J18350">
        <v>7093.0327220999998</v>
      </c>
    </row>
    <row r="18351" spans="1:10" x14ac:dyDescent="0.25">
      <c r="A18351" t="s">
        <v>44</v>
      </c>
      <c r="B18351" t="s">
        <v>87</v>
      </c>
      <c r="C18351" t="s">
        <v>16</v>
      </c>
      <c r="D18351" t="s">
        <v>37</v>
      </c>
      <c r="E18351" t="s">
        <v>38</v>
      </c>
      <c r="F18351" t="s">
        <v>15</v>
      </c>
      <c r="G18351">
        <v>2016</v>
      </c>
      <c r="H18351">
        <v>12306.0477584</v>
      </c>
      <c r="I18351">
        <v>14942.434803300001</v>
      </c>
      <c r="J18351">
        <v>10002.4799826</v>
      </c>
    </row>
    <row r="18352" spans="1:10" x14ac:dyDescent="0.25">
      <c r="A18352" t="s">
        <v>44</v>
      </c>
      <c r="B18352" t="s">
        <v>87</v>
      </c>
      <c r="C18352" t="s">
        <v>12</v>
      </c>
      <c r="D18352" t="s">
        <v>37</v>
      </c>
      <c r="E18352" t="s">
        <v>38</v>
      </c>
      <c r="F18352" t="s">
        <v>17</v>
      </c>
      <c r="G18352">
        <v>2016</v>
      </c>
      <c r="H18352">
        <v>0.13372581478600001</v>
      </c>
      <c r="I18352">
        <v>0.16235327504300001</v>
      </c>
      <c r="J18352">
        <v>0.108995682032</v>
      </c>
    </row>
    <row r="18353" spans="1:10" x14ac:dyDescent="0.25">
      <c r="A18353" t="s">
        <v>44</v>
      </c>
      <c r="B18353" t="s">
        <v>87</v>
      </c>
      <c r="C18353" t="s">
        <v>16</v>
      </c>
      <c r="D18353" t="s">
        <v>37</v>
      </c>
      <c r="E18353" t="s">
        <v>38</v>
      </c>
      <c r="F18353" t="s">
        <v>17</v>
      </c>
      <c r="G18353">
        <v>2016</v>
      </c>
      <c r="H18353">
        <v>0.13132188360399999</v>
      </c>
      <c r="I18353">
        <v>0.15978538267</v>
      </c>
      <c r="J18353">
        <v>0.10671742256900001</v>
      </c>
    </row>
    <row r="18354" spans="1:10" x14ac:dyDescent="0.25">
      <c r="A18354" t="s">
        <v>44</v>
      </c>
      <c r="B18354" t="s">
        <v>87</v>
      </c>
      <c r="C18354" t="s">
        <v>12</v>
      </c>
      <c r="D18354" t="s">
        <v>37</v>
      </c>
      <c r="E18354" t="s">
        <v>38</v>
      </c>
      <c r="F18354" t="s">
        <v>18</v>
      </c>
      <c r="G18354">
        <v>2016</v>
      </c>
      <c r="H18354">
        <v>13397.1049088</v>
      </c>
      <c r="I18354">
        <v>16242.931124799999</v>
      </c>
      <c r="J18354">
        <v>10925.4197936</v>
      </c>
    </row>
    <row r="18355" spans="1:10" x14ac:dyDescent="0.25">
      <c r="A18355" t="s">
        <v>44</v>
      </c>
      <c r="B18355" t="s">
        <v>87</v>
      </c>
      <c r="C18355" t="s">
        <v>16</v>
      </c>
      <c r="D18355" t="s">
        <v>37</v>
      </c>
      <c r="E18355" t="s">
        <v>38</v>
      </c>
      <c r="F18355" t="s">
        <v>18</v>
      </c>
      <c r="G18355">
        <v>2016</v>
      </c>
      <c r="H18355">
        <v>13212.7360987999</v>
      </c>
      <c r="I18355">
        <v>16043.367586799999</v>
      </c>
      <c r="J18355">
        <v>10739.4454286</v>
      </c>
    </row>
    <row r="18356" spans="1:10" x14ac:dyDescent="0.25">
      <c r="A18356" t="s">
        <v>44</v>
      </c>
      <c r="B18356" t="s">
        <v>94</v>
      </c>
      <c r="C18356" t="s">
        <v>12</v>
      </c>
      <c r="D18356" t="s">
        <v>13</v>
      </c>
      <c r="E18356" t="s">
        <v>39</v>
      </c>
      <c r="F18356" t="s">
        <v>15</v>
      </c>
      <c r="G18356">
        <v>2016</v>
      </c>
      <c r="H18356">
        <v>0</v>
      </c>
      <c r="I18356">
        <v>0</v>
      </c>
      <c r="J18356">
        <v>0</v>
      </c>
    </row>
    <row r="18357" spans="1:10" x14ac:dyDescent="0.25">
      <c r="A18357" t="s">
        <v>44</v>
      </c>
      <c r="B18357" t="s">
        <v>94</v>
      </c>
      <c r="C18357" t="s">
        <v>16</v>
      </c>
      <c r="D18357" t="s">
        <v>13</v>
      </c>
      <c r="E18357" t="s">
        <v>39</v>
      </c>
      <c r="F18357" t="s">
        <v>15</v>
      </c>
      <c r="G18357">
        <v>2016</v>
      </c>
      <c r="H18357">
        <v>0</v>
      </c>
      <c r="I18357">
        <v>0</v>
      </c>
      <c r="J18357">
        <v>0</v>
      </c>
    </row>
    <row r="18358" spans="1:10" x14ac:dyDescent="0.25">
      <c r="A18358" t="s">
        <v>44</v>
      </c>
      <c r="B18358" t="s">
        <v>94</v>
      </c>
      <c r="C18358" t="s">
        <v>12</v>
      </c>
      <c r="D18358" t="s">
        <v>13</v>
      </c>
      <c r="E18358" t="s">
        <v>39</v>
      </c>
      <c r="F18358" t="s">
        <v>17</v>
      </c>
      <c r="G18358">
        <v>2016</v>
      </c>
      <c r="H18358">
        <v>0</v>
      </c>
      <c r="I18358">
        <v>0</v>
      </c>
      <c r="J18358">
        <v>0</v>
      </c>
    </row>
    <row r="18359" spans="1:10" x14ac:dyDescent="0.25">
      <c r="A18359" t="s">
        <v>44</v>
      </c>
      <c r="B18359" t="s">
        <v>94</v>
      </c>
      <c r="C18359" t="s">
        <v>16</v>
      </c>
      <c r="D18359" t="s">
        <v>13</v>
      </c>
      <c r="E18359" t="s">
        <v>39</v>
      </c>
      <c r="F18359" t="s">
        <v>17</v>
      </c>
      <c r="G18359">
        <v>2016</v>
      </c>
      <c r="H18359">
        <v>0</v>
      </c>
      <c r="I18359">
        <v>0</v>
      </c>
      <c r="J18359">
        <v>0</v>
      </c>
    </row>
    <row r="18360" spans="1:10" x14ac:dyDescent="0.25">
      <c r="A18360" t="s">
        <v>44</v>
      </c>
      <c r="B18360" t="s">
        <v>94</v>
      </c>
      <c r="C18360" t="s">
        <v>12</v>
      </c>
      <c r="D18360" t="s">
        <v>13</v>
      </c>
      <c r="E18360" t="s">
        <v>39</v>
      </c>
      <c r="F18360" t="s">
        <v>18</v>
      </c>
      <c r="G18360">
        <v>2016</v>
      </c>
      <c r="H18360">
        <v>0</v>
      </c>
      <c r="I18360">
        <v>0</v>
      </c>
      <c r="J18360">
        <v>0</v>
      </c>
    </row>
    <row r="18361" spans="1:10" x14ac:dyDescent="0.25">
      <c r="A18361" t="s">
        <v>44</v>
      </c>
      <c r="B18361" t="s">
        <v>94</v>
      </c>
      <c r="C18361" t="s">
        <v>16</v>
      </c>
      <c r="D18361" t="s">
        <v>13</v>
      </c>
      <c r="E18361" t="s">
        <v>39</v>
      </c>
      <c r="F18361" t="s">
        <v>18</v>
      </c>
      <c r="G18361">
        <v>2016</v>
      </c>
      <c r="H18361">
        <v>0</v>
      </c>
      <c r="I18361">
        <v>0</v>
      </c>
      <c r="J18361">
        <v>0</v>
      </c>
    </row>
    <row r="18362" spans="1:10" x14ac:dyDescent="0.25">
      <c r="A18362" t="s">
        <v>44</v>
      </c>
      <c r="B18362" t="s">
        <v>94</v>
      </c>
      <c r="C18362" t="s">
        <v>12</v>
      </c>
      <c r="D18362" t="s">
        <v>19</v>
      </c>
      <c r="E18362" t="s">
        <v>39</v>
      </c>
      <c r="F18362" t="s">
        <v>15</v>
      </c>
      <c r="G18362">
        <v>2016</v>
      </c>
      <c r="H18362">
        <v>0</v>
      </c>
      <c r="I18362">
        <v>0</v>
      </c>
      <c r="J18362">
        <v>0</v>
      </c>
    </row>
    <row r="18363" spans="1:10" x14ac:dyDescent="0.25">
      <c r="A18363" t="s">
        <v>44</v>
      </c>
      <c r="B18363" t="s">
        <v>94</v>
      </c>
      <c r="C18363" t="s">
        <v>16</v>
      </c>
      <c r="D18363" t="s">
        <v>19</v>
      </c>
      <c r="E18363" t="s">
        <v>39</v>
      </c>
      <c r="F18363" t="s">
        <v>15</v>
      </c>
      <c r="G18363">
        <v>2016</v>
      </c>
      <c r="H18363">
        <v>0</v>
      </c>
      <c r="I18363">
        <v>0</v>
      </c>
      <c r="J18363">
        <v>0</v>
      </c>
    </row>
    <row r="18364" spans="1:10" x14ac:dyDescent="0.25">
      <c r="A18364" t="s">
        <v>44</v>
      </c>
      <c r="B18364" t="s">
        <v>94</v>
      </c>
      <c r="C18364" t="s">
        <v>12</v>
      </c>
      <c r="D18364" t="s">
        <v>19</v>
      </c>
      <c r="E18364" t="s">
        <v>39</v>
      </c>
      <c r="F18364" t="s">
        <v>17</v>
      </c>
      <c r="G18364">
        <v>2016</v>
      </c>
      <c r="H18364">
        <v>0</v>
      </c>
      <c r="I18364">
        <v>0</v>
      </c>
      <c r="J18364">
        <v>0</v>
      </c>
    </row>
    <row r="18365" spans="1:10" x14ac:dyDescent="0.25">
      <c r="A18365" t="s">
        <v>44</v>
      </c>
      <c r="B18365" t="s">
        <v>94</v>
      </c>
      <c r="C18365" t="s">
        <v>16</v>
      </c>
      <c r="D18365" t="s">
        <v>19</v>
      </c>
      <c r="E18365" t="s">
        <v>39</v>
      </c>
      <c r="F18365" t="s">
        <v>17</v>
      </c>
      <c r="G18365">
        <v>2016</v>
      </c>
      <c r="H18365">
        <v>0</v>
      </c>
      <c r="I18365">
        <v>0</v>
      </c>
      <c r="J18365">
        <v>0</v>
      </c>
    </row>
    <row r="18366" spans="1:10" x14ac:dyDescent="0.25">
      <c r="A18366" t="s">
        <v>44</v>
      </c>
      <c r="B18366" t="s">
        <v>94</v>
      </c>
      <c r="C18366" t="s">
        <v>12</v>
      </c>
      <c r="D18366" t="s">
        <v>19</v>
      </c>
      <c r="E18366" t="s">
        <v>39</v>
      </c>
      <c r="F18366" t="s">
        <v>18</v>
      </c>
      <c r="G18366">
        <v>2016</v>
      </c>
      <c r="H18366">
        <v>0</v>
      </c>
      <c r="I18366">
        <v>0</v>
      </c>
      <c r="J18366">
        <v>0</v>
      </c>
    </row>
    <row r="18367" spans="1:10" x14ac:dyDescent="0.25">
      <c r="A18367" t="s">
        <v>44</v>
      </c>
      <c r="B18367" t="s">
        <v>94</v>
      </c>
      <c r="C18367" t="s">
        <v>16</v>
      </c>
      <c r="D18367" t="s">
        <v>19</v>
      </c>
      <c r="E18367" t="s">
        <v>39</v>
      </c>
      <c r="F18367" t="s">
        <v>18</v>
      </c>
      <c r="G18367">
        <v>2016</v>
      </c>
      <c r="H18367">
        <v>0</v>
      </c>
      <c r="I18367">
        <v>0</v>
      </c>
      <c r="J18367">
        <v>0</v>
      </c>
    </row>
    <row r="18368" spans="1:10" x14ac:dyDescent="0.25">
      <c r="A18368" t="s">
        <v>44</v>
      </c>
      <c r="B18368" t="s">
        <v>94</v>
      </c>
      <c r="C18368" t="s">
        <v>12</v>
      </c>
      <c r="D18368" t="s">
        <v>20</v>
      </c>
      <c r="E18368" t="s">
        <v>39</v>
      </c>
      <c r="F18368" t="s">
        <v>15</v>
      </c>
      <c r="G18368">
        <v>2016</v>
      </c>
      <c r="H18368">
        <v>0</v>
      </c>
      <c r="I18368">
        <v>0</v>
      </c>
      <c r="J18368">
        <v>0</v>
      </c>
    </row>
    <row r="18369" spans="1:10" x14ac:dyDescent="0.25">
      <c r="A18369" t="s">
        <v>44</v>
      </c>
      <c r="B18369" t="s">
        <v>94</v>
      </c>
      <c r="C18369" t="s">
        <v>16</v>
      </c>
      <c r="D18369" t="s">
        <v>20</v>
      </c>
      <c r="E18369" t="s">
        <v>39</v>
      </c>
      <c r="F18369" t="s">
        <v>15</v>
      </c>
      <c r="G18369">
        <v>2016</v>
      </c>
      <c r="H18369">
        <v>0</v>
      </c>
      <c r="I18369">
        <v>0</v>
      </c>
      <c r="J18369">
        <v>0</v>
      </c>
    </row>
    <row r="18370" spans="1:10" x14ac:dyDescent="0.25">
      <c r="A18370" t="s">
        <v>44</v>
      </c>
      <c r="B18370" t="s">
        <v>94</v>
      </c>
      <c r="C18370" t="s">
        <v>12</v>
      </c>
      <c r="D18370" t="s">
        <v>20</v>
      </c>
      <c r="E18370" t="s">
        <v>39</v>
      </c>
      <c r="F18370" t="s">
        <v>17</v>
      </c>
      <c r="G18370">
        <v>2016</v>
      </c>
      <c r="H18370">
        <v>0</v>
      </c>
      <c r="I18370">
        <v>0</v>
      </c>
      <c r="J18370">
        <v>0</v>
      </c>
    </row>
    <row r="18371" spans="1:10" x14ac:dyDescent="0.25">
      <c r="A18371" t="s">
        <v>44</v>
      </c>
      <c r="B18371" t="s">
        <v>94</v>
      </c>
      <c r="C18371" t="s">
        <v>16</v>
      </c>
      <c r="D18371" t="s">
        <v>20</v>
      </c>
      <c r="E18371" t="s">
        <v>39</v>
      </c>
      <c r="F18371" t="s">
        <v>17</v>
      </c>
      <c r="G18371">
        <v>2016</v>
      </c>
      <c r="H18371">
        <v>0</v>
      </c>
      <c r="I18371">
        <v>0</v>
      </c>
      <c r="J18371">
        <v>0</v>
      </c>
    </row>
    <row r="18372" spans="1:10" x14ac:dyDescent="0.25">
      <c r="A18372" t="s">
        <v>44</v>
      </c>
      <c r="B18372" t="s">
        <v>94</v>
      </c>
      <c r="C18372" t="s">
        <v>12</v>
      </c>
      <c r="D18372" t="s">
        <v>20</v>
      </c>
      <c r="E18372" t="s">
        <v>39</v>
      </c>
      <c r="F18372" t="s">
        <v>18</v>
      </c>
      <c r="G18372">
        <v>2016</v>
      </c>
      <c r="H18372">
        <v>0</v>
      </c>
      <c r="I18372">
        <v>0</v>
      </c>
      <c r="J18372">
        <v>0</v>
      </c>
    </row>
    <row r="18373" spans="1:10" x14ac:dyDescent="0.25">
      <c r="A18373" t="s">
        <v>44</v>
      </c>
      <c r="B18373" t="s">
        <v>94</v>
      </c>
      <c r="C18373" t="s">
        <v>16</v>
      </c>
      <c r="D18373" t="s">
        <v>20</v>
      </c>
      <c r="E18373" t="s">
        <v>39</v>
      </c>
      <c r="F18373" t="s">
        <v>18</v>
      </c>
      <c r="G18373">
        <v>2016</v>
      </c>
      <c r="H18373">
        <v>0</v>
      </c>
      <c r="I18373">
        <v>0</v>
      </c>
      <c r="J18373">
        <v>0</v>
      </c>
    </row>
    <row r="18374" spans="1:10" x14ac:dyDescent="0.25">
      <c r="A18374" t="s">
        <v>44</v>
      </c>
      <c r="B18374" t="s">
        <v>94</v>
      </c>
      <c r="C18374" t="s">
        <v>12</v>
      </c>
      <c r="D18374" t="s">
        <v>21</v>
      </c>
      <c r="E18374" t="s">
        <v>39</v>
      </c>
      <c r="F18374" t="s">
        <v>15</v>
      </c>
      <c r="G18374">
        <v>2016</v>
      </c>
      <c r="H18374">
        <v>1.27668991589</v>
      </c>
      <c r="I18374">
        <v>1.58989377045</v>
      </c>
      <c r="J18374">
        <v>1.0130886622799999</v>
      </c>
    </row>
    <row r="18375" spans="1:10" x14ac:dyDescent="0.25">
      <c r="A18375" t="s">
        <v>44</v>
      </c>
      <c r="B18375" t="s">
        <v>94</v>
      </c>
      <c r="C18375" t="s">
        <v>16</v>
      </c>
      <c r="D18375" t="s">
        <v>21</v>
      </c>
      <c r="E18375" t="s">
        <v>39</v>
      </c>
      <c r="F18375" t="s">
        <v>15</v>
      </c>
      <c r="G18375">
        <v>2016</v>
      </c>
      <c r="H18375">
        <v>1.4900140499400001</v>
      </c>
      <c r="I18375">
        <v>2.07292430061</v>
      </c>
      <c r="J18375">
        <v>1.05687058271</v>
      </c>
    </row>
    <row r="18376" spans="1:10" x14ac:dyDescent="0.25">
      <c r="A18376" t="s">
        <v>44</v>
      </c>
      <c r="B18376" t="s">
        <v>94</v>
      </c>
      <c r="C18376" t="s">
        <v>12</v>
      </c>
      <c r="D18376" t="s">
        <v>21</v>
      </c>
      <c r="E18376" t="s">
        <v>39</v>
      </c>
      <c r="F18376" t="s">
        <v>17</v>
      </c>
      <c r="G18376">
        <v>2016</v>
      </c>
      <c r="H18376" s="1">
        <v>1.1216813536400001E-6</v>
      </c>
      <c r="I18376" s="1">
        <v>1.39645483245E-6</v>
      </c>
      <c r="J18376" s="1">
        <v>8.9274754500499997E-7</v>
      </c>
    </row>
    <row r="18377" spans="1:10" x14ac:dyDescent="0.25">
      <c r="A18377" t="s">
        <v>44</v>
      </c>
      <c r="B18377" t="s">
        <v>94</v>
      </c>
      <c r="C18377" t="s">
        <v>16</v>
      </c>
      <c r="D18377" t="s">
        <v>21</v>
      </c>
      <c r="E18377" t="s">
        <v>39</v>
      </c>
      <c r="F18377" t="s">
        <v>17</v>
      </c>
      <c r="G18377">
        <v>2016</v>
      </c>
      <c r="H18377" s="1">
        <v>1.25355455814E-6</v>
      </c>
      <c r="I18377" s="1">
        <v>1.74257157805E-6</v>
      </c>
      <c r="J18377" s="1">
        <v>8.8925584298900002E-7</v>
      </c>
    </row>
    <row r="18378" spans="1:10" x14ac:dyDescent="0.25">
      <c r="A18378" t="s">
        <v>44</v>
      </c>
      <c r="B18378" t="s">
        <v>94</v>
      </c>
      <c r="C18378" t="s">
        <v>12</v>
      </c>
      <c r="D18378" t="s">
        <v>21</v>
      </c>
      <c r="E18378" t="s">
        <v>39</v>
      </c>
      <c r="F18378" t="s">
        <v>18</v>
      </c>
      <c r="G18378">
        <v>2016</v>
      </c>
      <c r="H18378">
        <v>9.8230990000000004E-2</v>
      </c>
      <c r="I18378">
        <v>0.12232949999999999</v>
      </c>
      <c r="J18378">
        <v>7.7948999999999893E-2</v>
      </c>
    </row>
    <row r="18379" spans="1:10" x14ac:dyDescent="0.25">
      <c r="A18379" t="s">
        <v>44</v>
      </c>
      <c r="B18379" t="s">
        <v>94</v>
      </c>
      <c r="C18379" t="s">
        <v>16</v>
      </c>
      <c r="D18379" t="s">
        <v>21</v>
      </c>
      <c r="E18379" t="s">
        <v>39</v>
      </c>
      <c r="F18379" t="s">
        <v>18</v>
      </c>
      <c r="G18379">
        <v>2016</v>
      </c>
      <c r="H18379">
        <v>0.11973594999999999</v>
      </c>
      <c r="I18379">
        <v>0.166578</v>
      </c>
      <c r="J18379">
        <v>8.4929000000000004E-2</v>
      </c>
    </row>
    <row r="18380" spans="1:10" x14ac:dyDescent="0.25">
      <c r="A18380" t="s">
        <v>44</v>
      </c>
      <c r="B18380" t="s">
        <v>94</v>
      </c>
      <c r="C18380" t="s">
        <v>12</v>
      </c>
      <c r="D18380" t="s">
        <v>22</v>
      </c>
      <c r="E18380" t="s">
        <v>39</v>
      </c>
      <c r="F18380" t="s">
        <v>15</v>
      </c>
      <c r="G18380">
        <v>2016</v>
      </c>
      <c r="H18380">
        <v>4.3345355199200002</v>
      </c>
      <c r="I18380">
        <v>6.1731023562100003</v>
      </c>
      <c r="J18380">
        <v>2.9553665043400001</v>
      </c>
    </row>
    <row r="18381" spans="1:10" x14ac:dyDescent="0.25">
      <c r="A18381" t="s">
        <v>44</v>
      </c>
      <c r="B18381" t="s">
        <v>94</v>
      </c>
      <c r="C18381" t="s">
        <v>16</v>
      </c>
      <c r="D18381" t="s">
        <v>22</v>
      </c>
      <c r="E18381" t="s">
        <v>39</v>
      </c>
      <c r="F18381" t="s">
        <v>15</v>
      </c>
      <c r="G18381">
        <v>2016</v>
      </c>
      <c r="H18381">
        <v>4.0366206741199999</v>
      </c>
      <c r="I18381">
        <v>5.80876120885</v>
      </c>
      <c r="J18381">
        <v>2.6911885655200001</v>
      </c>
    </row>
    <row r="18382" spans="1:10" x14ac:dyDescent="0.25">
      <c r="A18382" t="s">
        <v>44</v>
      </c>
      <c r="B18382" t="s">
        <v>94</v>
      </c>
      <c r="C18382" t="s">
        <v>12</v>
      </c>
      <c r="D18382" t="s">
        <v>22</v>
      </c>
      <c r="E18382" t="s">
        <v>39</v>
      </c>
      <c r="F18382" t="s">
        <v>17</v>
      </c>
      <c r="G18382">
        <v>2016</v>
      </c>
      <c r="H18382" s="1">
        <v>3.4010740793999999E-6</v>
      </c>
      <c r="I18382" s="1">
        <v>4.8437260759000002E-6</v>
      </c>
      <c r="J18382" s="1">
        <v>2.3111444659299999E-6</v>
      </c>
    </row>
    <row r="18383" spans="1:10" x14ac:dyDescent="0.25">
      <c r="A18383" t="s">
        <v>44</v>
      </c>
      <c r="B18383" t="s">
        <v>94</v>
      </c>
      <c r="C18383" t="s">
        <v>16</v>
      </c>
      <c r="D18383" t="s">
        <v>22</v>
      </c>
      <c r="E18383" t="s">
        <v>39</v>
      </c>
      <c r="F18383" t="s">
        <v>17</v>
      </c>
      <c r="G18383">
        <v>2016</v>
      </c>
      <c r="H18383" s="1">
        <v>2.96347834939E-6</v>
      </c>
      <c r="I18383" s="1">
        <v>4.2603129934300002E-6</v>
      </c>
      <c r="J18383" s="1">
        <v>1.9776916825100001E-6</v>
      </c>
    </row>
    <row r="18384" spans="1:10" x14ac:dyDescent="0.25">
      <c r="A18384" t="s">
        <v>44</v>
      </c>
      <c r="B18384" t="s">
        <v>94</v>
      </c>
      <c r="C18384" t="s">
        <v>12</v>
      </c>
      <c r="D18384" t="s">
        <v>22</v>
      </c>
      <c r="E18384" t="s">
        <v>39</v>
      </c>
      <c r="F18384" t="s">
        <v>18</v>
      </c>
      <c r="G18384">
        <v>2016</v>
      </c>
      <c r="H18384">
        <v>0.28613919999999998</v>
      </c>
      <c r="I18384">
        <v>0.40750999999999998</v>
      </c>
      <c r="J18384">
        <v>0.19509499999999999</v>
      </c>
    </row>
    <row r="18385" spans="1:10" x14ac:dyDescent="0.25">
      <c r="A18385" t="s">
        <v>44</v>
      </c>
      <c r="B18385" t="s">
        <v>94</v>
      </c>
      <c r="C18385" t="s">
        <v>16</v>
      </c>
      <c r="D18385" t="s">
        <v>22</v>
      </c>
      <c r="E18385" t="s">
        <v>39</v>
      </c>
      <c r="F18385" t="s">
        <v>18</v>
      </c>
      <c r="G18385">
        <v>2016</v>
      </c>
      <c r="H18385">
        <v>0.28624250000000001</v>
      </c>
      <c r="I18385">
        <v>0.41190749999999998</v>
      </c>
      <c r="J18385">
        <v>0.19083600000000001</v>
      </c>
    </row>
    <row r="18386" spans="1:10" x14ac:dyDescent="0.25">
      <c r="A18386" t="s">
        <v>44</v>
      </c>
      <c r="B18386" t="s">
        <v>94</v>
      </c>
      <c r="C18386" t="s">
        <v>12</v>
      </c>
      <c r="D18386" t="s">
        <v>23</v>
      </c>
      <c r="E18386" t="s">
        <v>39</v>
      </c>
      <c r="F18386" t="s">
        <v>15</v>
      </c>
      <c r="G18386">
        <v>2016</v>
      </c>
      <c r="H18386">
        <v>10.549063094499999</v>
      </c>
      <c r="I18386">
        <v>14.5754540631</v>
      </c>
      <c r="J18386">
        <v>7.4337307706600004</v>
      </c>
    </row>
    <row r="18387" spans="1:10" x14ac:dyDescent="0.25">
      <c r="A18387" t="s">
        <v>44</v>
      </c>
      <c r="B18387" t="s">
        <v>94</v>
      </c>
      <c r="C18387" t="s">
        <v>16</v>
      </c>
      <c r="D18387" t="s">
        <v>23</v>
      </c>
      <c r="E18387" t="s">
        <v>39</v>
      </c>
      <c r="F18387" t="s">
        <v>15</v>
      </c>
      <c r="G18387">
        <v>2016</v>
      </c>
      <c r="H18387">
        <v>10.338851544100001</v>
      </c>
      <c r="I18387">
        <v>14.0889821088</v>
      </c>
      <c r="J18387">
        <v>7.5824841223400004</v>
      </c>
    </row>
    <row r="18388" spans="1:10" x14ac:dyDescent="0.25">
      <c r="A18388" t="s">
        <v>44</v>
      </c>
      <c r="B18388" t="s">
        <v>94</v>
      </c>
      <c r="C18388" t="s">
        <v>12</v>
      </c>
      <c r="D18388" t="s">
        <v>23</v>
      </c>
      <c r="E18388" t="s">
        <v>39</v>
      </c>
      <c r="F18388" t="s">
        <v>17</v>
      </c>
      <c r="G18388">
        <v>2016</v>
      </c>
      <c r="H18388" s="1">
        <v>7.6730810072399997E-6</v>
      </c>
      <c r="I18388" s="1">
        <v>1.0645392136700001E-5</v>
      </c>
      <c r="J18388" s="1">
        <v>5.4296026387E-6</v>
      </c>
    </row>
    <row r="18389" spans="1:10" x14ac:dyDescent="0.25">
      <c r="A18389" t="s">
        <v>44</v>
      </c>
      <c r="B18389" t="s">
        <v>94</v>
      </c>
      <c r="C18389" t="s">
        <v>16</v>
      </c>
      <c r="D18389" t="s">
        <v>23</v>
      </c>
      <c r="E18389" t="s">
        <v>39</v>
      </c>
      <c r="F18389" t="s">
        <v>17</v>
      </c>
      <c r="G18389">
        <v>2016</v>
      </c>
      <c r="H18389" s="1">
        <v>7.2012592871599997E-6</v>
      </c>
      <c r="I18389" s="1">
        <v>9.8497944099799998E-6</v>
      </c>
      <c r="J18389" s="1">
        <v>5.2738754878999998E-6</v>
      </c>
    </row>
    <row r="18390" spans="1:10" x14ac:dyDescent="0.25">
      <c r="A18390" t="s">
        <v>44</v>
      </c>
      <c r="B18390" t="s">
        <v>94</v>
      </c>
      <c r="C18390" t="s">
        <v>12</v>
      </c>
      <c r="D18390" t="s">
        <v>23</v>
      </c>
      <c r="E18390" t="s">
        <v>39</v>
      </c>
      <c r="F18390" t="s">
        <v>18</v>
      </c>
      <c r="G18390">
        <v>2016</v>
      </c>
      <c r="H18390">
        <v>0.67519499999999999</v>
      </c>
      <c r="I18390">
        <v>0.93290499999999998</v>
      </c>
      <c r="J18390">
        <v>0.47579749999999998</v>
      </c>
    </row>
    <row r="18391" spans="1:10" x14ac:dyDescent="0.25">
      <c r="A18391" t="s">
        <v>44</v>
      </c>
      <c r="B18391" t="s">
        <v>94</v>
      </c>
      <c r="C18391" t="s">
        <v>16</v>
      </c>
      <c r="D18391" t="s">
        <v>23</v>
      </c>
      <c r="E18391" t="s">
        <v>39</v>
      </c>
      <c r="F18391" t="s">
        <v>18</v>
      </c>
      <c r="G18391">
        <v>2016</v>
      </c>
      <c r="H18391">
        <v>0.70518409999999998</v>
      </c>
      <c r="I18391">
        <v>0.96096999999999999</v>
      </c>
      <c r="J18391">
        <v>0.51717999999999997</v>
      </c>
    </row>
    <row r="18392" spans="1:10" x14ac:dyDescent="0.25">
      <c r="A18392" t="s">
        <v>44</v>
      </c>
      <c r="B18392" t="s">
        <v>94</v>
      </c>
      <c r="C18392" t="s">
        <v>12</v>
      </c>
      <c r="D18392" t="s">
        <v>24</v>
      </c>
      <c r="E18392" t="s">
        <v>39</v>
      </c>
      <c r="F18392" t="s">
        <v>15</v>
      </c>
      <c r="G18392">
        <v>2016</v>
      </c>
      <c r="H18392">
        <v>21.934871237399999</v>
      </c>
      <c r="I18392">
        <v>30.393451260799999</v>
      </c>
      <c r="J18392">
        <v>15.433207057100001</v>
      </c>
    </row>
    <row r="18393" spans="1:10" x14ac:dyDescent="0.25">
      <c r="A18393" t="s">
        <v>44</v>
      </c>
      <c r="B18393" t="s">
        <v>94</v>
      </c>
      <c r="C18393" t="s">
        <v>16</v>
      </c>
      <c r="D18393" t="s">
        <v>24</v>
      </c>
      <c r="E18393" t="s">
        <v>39</v>
      </c>
      <c r="F18393" t="s">
        <v>15</v>
      </c>
      <c r="G18393">
        <v>2016</v>
      </c>
      <c r="H18393">
        <v>25.055263210900002</v>
      </c>
      <c r="I18393">
        <v>33.376566627599999</v>
      </c>
      <c r="J18393">
        <v>18.420596311699999</v>
      </c>
    </row>
    <row r="18394" spans="1:10" x14ac:dyDescent="0.25">
      <c r="A18394" t="s">
        <v>44</v>
      </c>
      <c r="B18394" t="s">
        <v>94</v>
      </c>
      <c r="C18394" t="s">
        <v>12</v>
      </c>
      <c r="D18394" t="s">
        <v>24</v>
      </c>
      <c r="E18394" t="s">
        <v>39</v>
      </c>
      <c r="F18394" t="s">
        <v>17</v>
      </c>
      <c r="G18394">
        <v>2016</v>
      </c>
      <c r="H18394" s="1">
        <v>1.62246461161E-5</v>
      </c>
      <c r="I18394" s="1">
        <v>2.2642458527600001E-5</v>
      </c>
      <c r="J18394" s="1">
        <v>1.13255290368E-5</v>
      </c>
    </row>
    <row r="18395" spans="1:10" x14ac:dyDescent="0.25">
      <c r="A18395" t="s">
        <v>44</v>
      </c>
      <c r="B18395" t="s">
        <v>94</v>
      </c>
      <c r="C18395" t="s">
        <v>16</v>
      </c>
      <c r="D18395" t="s">
        <v>24</v>
      </c>
      <c r="E18395" t="s">
        <v>39</v>
      </c>
      <c r="F18395" t="s">
        <v>17</v>
      </c>
      <c r="G18395">
        <v>2016</v>
      </c>
      <c r="H18395" s="1">
        <v>1.7836836990299999E-5</v>
      </c>
      <c r="I18395" s="1">
        <v>2.37721468304E-5</v>
      </c>
      <c r="J18395" s="1">
        <v>1.30866609001E-5</v>
      </c>
    </row>
    <row r="18396" spans="1:10" x14ac:dyDescent="0.25">
      <c r="A18396" t="s">
        <v>44</v>
      </c>
      <c r="B18396" t="s">
        <v>94</v>
      </c>
      <c r="C18396" t="s">
        <v>12</v>
      </c>
      <c r="D18396" t="s">
        <v>24</v>
      </c>
      <c r="E18396" t="s">
        <v>39</v>
      </c>
      <c r="F18396" t="s">
        <v>18</v>
      </c>
      <c r="G18396">
        <v>2016</v>
      </c>
      <c r="H18396">
        <v>1.4720243</v>
      </c>
      <c r="I18396">
        <v>2.0396700000000001</v>
      </c>
      <c r="J18396">
        <v>1.0357049999999901</v>
      </c>
    </row>
    <row r="18397" spans="1:10" x14ac:dyDescent="0.25">
      <c r="A18397" t="s">
        <v>44</v>
      </c>
      <c r="B18397" t="s">
        <v>94</v>
      </c>
      <c r="C18397" t="s">
        <v>16</v>
      </c>
      <c r="D18397" t="s">
        <v>24</v>
      </c>
      <c r="E18397" t="s">
        <v>39</v>
      </c>
      <c r="F18397" t="s">
        <v>18</v>
      </c>
      <c r="G18397">
        <v>2016</v>
      </c>
      <c r="H18397">
        <v>1.7588307000000001</v>
      </c>
      <c r="I18397">
        <v>2.3429700000000002</v>
      </c>
      <c r="J18397">
        <v>1.2930900000000001</v>
      </c>
    </row>
    <row r="18398" spans="1:10" x14ac:dyDescent="0.25">
      <c r="A18398" t="s">
        <v>44</v>
      </c>
      <c r="B18398" t="s">
        <v>94</v>
      </c>
      <c r="C18398" t="s">
        <v>12</v>
      </c>
      <c r="D18398" t="s">
        <v>25</v>
      </c>
      <c r="E18398" t="s">
        <v>39</v>
      </c>
      <c r="F18398" t="s">
        <v>15</v>
      </c>
      <c r="G18398">
        <v>2016</v>
      </c>
      <c r="H18398">
        <v>40.991655504500002</v>
      </c>
      <c r="I18398">
        <v>55.046454779400001</v>
      </c>
      <c r="J18398">
        <v>30.799603622500001</v>
      </c>
    </row>
    <row r="18399" spans="1:10" x14ac:dyDescent="0.25">
      <c r="A18399" t="s">
        <v>44</v>
      </c>
      <c r="B18399" t="s">
        <v>94</v>
      </c>
      <c r="C18399" t="s">
        <v>16</v>
      </c>
      <c r="D18399" t="s">
        <v>25</v>
      </c>
      <c r="E18399" t="s">
        <v>39</v>
      </c>
      <c r="F18399" t="s">
        <v>15</v>
      </c>
      <c r="G18399">
        <v>2016</v>
      </c>
      <c r="H18399">
        <v>42.990190380400001</v>
      </c>
      <c r="I18399">
        <v>58.687179284999999</v>
      </c>
      <c r="J18399">
        <v>30.833866405999999</v>
      </c>
    </row>
    <row r="18400" spans="1:10" x14ac:dyDescent="0.25">
      <c r="A18400" t="s">
        <v>44</v>
      </c>
      <c r="B18400" t="s">
        <v>94</v>
      </c>
      <c r="C18400" t="s">
        <v>12</v>
      </c>
      <c r="D18400" t="s">
        <v>25</v>
      </c>
      <c r="E18400" t="s">
        <v>39</v>
      </c>
      <c r="F18400" t="s">
        <v>17</v>
      </c>
      <c r="G18400">
        <v>2016</v>
      </c>
      <c r="H18400" s="1">
        <v>3.4134046903099997E-5</v>
      </c>
      <c r="I18400" s="1">
        <v>4.5774426482499997E-5</v>
      </c>
      <c r="J18400" s="1">
        <v>2.5620484069500001E-5</v>
      </c>
    </row>
    <row r="18401" spans="1:10" x14ac:dyDescent="0.25">
      <c r="A18401" t="s">
        <v>44</v>
      </c>
      <c r="B18401" t="s">
        <v>94</v>
      </c>
      <c r="C18401" t="s">
        <v>16</v>
      </c>
      <c r="D18401" t="s">
        <v>25</v>
      </c>
      <c r="E18401" t="s">
        <v>39</v>
      </c>
      <c r="F18401" t="s">
        <v>17</v>
      </c>
      <c r="G18401">
        <v>2016</v>
      </c>
      <c r="H18401" s="1">
        <v>3.3844280060099999E-5</v>
      </c>
      <c r="I18401" s="1">
        <v>4.6187009769300003E-5</v>
      </c>
      <c r="J18401" s="1">
        <v>2.42984903293E-5</v>
      </c>
    </row>
    <row r="18402" spans="1:10" x14ac:dyDescent="0.25">
      <c r="A18402" t="s">
        <v>44</v>
      </c>
      <c r="B18402" t="s">
        <v>94</v>
      </c>
      <c r="C18402" t="s">
        <v>12</v>
      </c>
      <c r="D18402" t="s">
        <v>25</v>
      </c>
      <c r="E18402" t="s">
        <v>39</v>
      </c>
      <c r="F18402" t="s">
        <v>18</v>
      </c>
      <c r="G18402">
        <v>2016</v>
      </c>
      <c r="H18402">
        <v>3.13517</v>
      </c>
      <c r="I18402">
        <v>4.2101249999999997</v>
      </c>
      <c r="J18402">
        <v>2.3556499999999998</v>
      </c>
    </row>
    <row r="18403" spans="1:10" x14ac:dyDescent="0.25">
      <c r="A18403" t="s">
        <v>44</v>
      </c>
      <c r="B18403" t="s">
        <v>94</v>
      </c>
      <c r="C18403" t="s">
        <v>16</v>
      </c>
      <c r="D18403" t="s">
        <v>25</v>
      </c>
      <c r="E18403" t="s">
        <v>39</v>
      </c>
      <c r="F18403" t="s">
        <v>18</v>
      </c>
      <c r="G18403">
        <v>2016</v>
      </c>
      <c r="H18403">
        <v>3.3444627999999899</v>
      </c>
      <c r="I18403">
        <v>4.5656249999999998</v>
      </c>
      <c r="J18403">
        <v>2.3987500000000002</v>
      </c>
    </row>
    <row r="18404" spans="1:10" x14ac:dyDescent="0.25">
      <c r="A18404" t="s">
        <v>44</v>
      </c>
      <c r="B18404" t="s">
        <v>94</v>
      </c>
      <c r="C18404" t="s">
        <v>12</v>
      </c>
      <c r="D18404" t="s">
        <v>26</v>
      </c>
      <c r="E18404" t="s">
        <v>39</v>
      </c>
      <c r="F18404" t="s">
        <v>15</v>
      </c>
      <c r="G18404">
        <v>2016</v>
      </c>
      <c r="H18404">
        <v>81.712630078199993</v>
      </c>
      <c r="I18404">
        <v>109.11032819099999</v>
      </c>
      <c r="J18404">
        <v>59.265813510800001</v>
      </c>
    </row>
    <row r="18405" spans="1:10" x14ac:dyDescent="0.25">
      <c r="A18405" t="s">
        <v>44</v>
      </c>
      <c r="B18405" t="s">
        <v>94</v>
      </c>
      <c r="C18405" t="s">
        <v>16</v>
      </c>
      <c r="D18405" t="s">
        <v>26</v>
      </c>
      <c r="E18405" t="s">
        <v>39</v>
      </c>
      <c r="F18405" t="s">
        <v>15</v>
      </c>
      <c r="G18405">
        <v>2016</v>
      </c>
      <c r="H18405">
        <v>107.265775658</v>
      </c>
      <c r="I18405">
        <v>138.973184433</v>
      </c>
      <c r="J18405">
        <v>80.447040710899998</v>
      </c>
    </row>
    <row r="18406" spans="1:10" x14ac:dyDescent="0.25">
      <c r="A18406" t="s">
        <v>44</v>
      </c>
      <c r="B18406" t="s">
        <v>94</v>
      </c>
      <c r="C18406" t="s">
        <v>12</v>
      </c>
      <c r="D18406" t="s">
        <v>26</v>
      </c>
      <c r="E18406" t="s">
        <v>39</v>
      </c>
      <c r="F18406" t="s">
        <v>17</v>
      </c>
      <c r="G18406">
        <v>2016</v>
      </c>
      <c r="H18406" s="1">
        <v>6.7965575438899998E-5</v>
      </c>
      <c r="I18406" s="1">
        <v>9.0797344355099995E-5</v>
      </c>
      <c r="J18406" s="1">
        <v>4.9679065348600002E-5</v>
      </c>
    </row>
    <row r="18407" spans="1:10" x14ac:dyDescent="0.25">
      <c r="A18407" t="s">
        <v>44</v>
      </c>
      <c r="B18407" t="s">
        <v>94</v>
      </c>
      <c r="C18407" t="s">
        <v>16</v>
      </c>
      <c r="D18407" t="s">
        <v>26</v>
      </c>
      <c r="E18407" t="s">
        <v>39</v>
      </c>
      <c r="F18407" t="s">
        <v>17</v>
      </c>
      <c r="G18407">
        <v>2016</v>
      </c>
      <c r="H18407" s="1">
        <v>8.3526067748500006E-5</v>
      </c>
      <c r="I18407">
        <v>1.08359604506E-4</v>
      </c>
      <c r="J18407" s="1">
        <v>6.2792788375500006E-5</v>
      </c>
    </row>
    <row r="18408" spans="1:10" x14ac:dyDescent="0.25">
      <c r="A18408" t="s">
        <v>44</v>
      </c>
      <c r="B18408" t="s">
        <v>94</v>
      </c>
      <c r="C18408" t="s">
        <v>12</v>
      </c>
      <c r="D18408" t="s">
        <v>26</v>
      </c>
      <c r="E18408" t="s">
        <v>39</v>
      </c>
      <c r="F18408" t="s">
        <v>18</v>
      </c>
      <c r="G18408">
        <v>2016</v>
      </c>
      <c r="H18408">
        <v>6.3201469999999897</v>
      </c>
      <c r="I18408">
        <v>8.4392499999999995</v>
      </c>
      <c r="J18408">
        <v>4.5839749999999997</v>
      </c>
    </row>
    <row r="18409" spans="1:10" x14ac:dyDescent="0.25">
      <c r="A18409" t="s">
        <v>44</v>
      </c>
      <c r="B18409" t="s">
        <v>94</v>
      </c>
      <c r="C18409" t="s">
        <v>16</v>
      </c>
      <c r="D18409" t="s">
        <v>26</v>
      </c>
      <c r="E18409" t="s">
        <v>39</v>
      </c>
      <c r="F18409" t="s">
        <v>18</v>
      </c>
      <c r="G18409">
        <v>2016</v>
      </c>
      <c r="H18409">
        <v>8.2637020000000003</v>
      </c>
      <c r="I18409">
        <v>10.706424999999999</v>
      </c>
      <c r="J18409">
        <v>6.1976000000000004</v>
      </c>
    </row>
    <row r="18410" spans="1:10" x14ac:dyDescent="0.25">
      <c r="A18410" t="s">
        <v>44</v>
      </c>
      <c r="B18410" t="s">
        <v>94</v>
      </c>
      <c r="C18410" t="s">
        <v>12</v>
      </c>
      <c r="D18410" t="s">
        <v>27</v>
      </c>
      <c r="E18410" t="s">
        <v>39</v>
      </c>
      <c r="F18410" t="s">
        <v>15</v>
      </c>
      <c r="G18410">
        <v>2016</v>
      </c>
      <c r="H18410">
        <v>224.48796521099999</v>
      </c>
      <c r="I18410">
        <v>287.92496815599998</v>
      </c>
      <c r="J18410">
        <v>175.99571579900001</v>
      </c>
    </row>
    <row r="18411" spans="1:10" x14ac:dyDescent="0.25">
      <c r="A18411" t="s">
        <v>44</v>
      </c>
      <c r="B18411" t="s">
        <v>94</v>
      </c>
      <c r="C18411" t="s">
        <v>16</v>
      </c>
      <c r="D18411" t="s">
        <v>27</v>
      </c>
      <c r="E18411" t="s">
        <v>39</v>
      </c>
      <c r="F18411" t="s">
        <v>15</v>
      </c>
      <c r="G18411">
        <v>2016</v>
      </c>
      <c r="H18411">
        <v>293.85630338800001</v>
      </c>
      <c r="I18411">
        <v>377.212271504</v>
      </c>
      <c r="J18411">
        <v>231.94763004800001</v>
      </c>
    </row>
    <row r="18412" spans="1:10" x14ac:dyDescent="0.25">
      <c r="A18412" t="s">
        <v>44</v>
      </c>
      <c r="B18412" t="s">
        <v>94</v>
      </c>
      <c r="C18412" t="s">
        <v>12</v>
      </c>
      <c r="D18412" t="s">
        <v>27</v>
      </c>
      <c r="E18412" t="s">
        <v>39</v>
      </c>
      <c r="F18412" t="s">
        <v>17</v>
      </c>
      <c r="G18412">
        <v>2016</v>
      </c>
      <c r="H18412">
        <v>1.8394640498900001E-4</v>
      </c>
      <c r="I18412">
        <v>2.3604172188799999E-4</v>
      </c>
      <c r="J18412">
        <v>1.44010268736E-4</v>
      </c>
    </row>
    <row r="18413" spans="1:10" x14ac:dyDescent="0.25">
      <c r="A18413" t="s">
        <v>44</v>
      </c>
      <c r="B18413" t="s">
        <v>94</v>
      </c>
      <c r="C18413" t="s">
        <v>16</v>
      </c>
      <c r="D18413" t="s">
        <v>27</v>
      </c>
      <c r="E18413" t="s">
        <v>39</v>
      </c>
      <c r="F18413" t="s">
        <v>17</v>
      </c>
      <c r="G18413">
        <v>2016</v>
      </c>
      <c r="H18413">
        <v>2.3045883021799999E-4</v>
      </c>
      <c r="I18413">
        <v>2.9602532294500001E-4</v>
      </c>
      <c r="J18413">
        <v>1.8210960134499999E-4</v>
      </c>
    </row>
    <row r="18414" spans="1:10" x14ac:dyDescent="0.25">
      <c r="A18414" t="s">
        <v>44</v>
      </c>
      <c r="B18414" t="s">
        <v>94</v>
      </c>
      <c r="C18414" t="s">
        <v>12</v>
      </c>
      <c r="D18414" t="s">
        <v>27</v>
      </c>
      <c r="E18414" t="s">
        <v>39</v>
      </c>
      <c r="F18414" t="s">
        <v>18</v>
      </c>
      <c r="G18414">
        <v>2016</v>
      </c>
      <c r="H18414">
        <v>17.371359000000002</v>
      </c>
      <c r="I18414">
        <v>22.280249999999999</v>
      </c>
      <c r="J18414">
        <v>13.6189249999999</v>
      </c>
    </row>
    <row r="18415" spans="1:10" x14ac:dyDescent="0.25">
      <c r="A18415" t="s">
        <v>44</v>
      </c>
      <c r="B18415" t="s">
        <v>94</v>
      </c>
      <c r="C18415" t="s">
        <v>16</v>
      </c>
      <c r="D18415" t="s">
        <v>27</v>
      </c>
      <c r="E18415" t="s">
        <v>39</v>
      </c>
      <c r="F18415" t="s">
        <v>18</v>
      </c>
      <c r="G18415">
        <v>2016</v>
      </c>
      <c r="H18415">
        <v>22.823758999999999</v>
      </c>
      <c r="I18415">
        <v>29.297999999999998</v>
      </c>
      <c r="J18415">
        <v>18.015325000000001</v>
      </c>
    </row>
    <row r="18416" spans="1:10" x14ac:dyDescent="0.25">
      <c r="A18416" t="s">
        <v>44</v>
      </c>
      <c r="B18416" t="s">
        <v>94</v>
      </c>
      <c r="C18416" t="s">
        <v>12</v>
      </c>
      <c r="D18416" t="s">
        <v>28</v>
      </c>
      <c r="E18416" t="s">
        <v>39</v>
      </c>
      <c r="F18416" t="s">
        <v>15</v>
      </c>
      <c r="G18416">
        <v>2016</v>
      </c>
      <c r="H18416">
        <v>597.76180076100002</v>
      </c>
      <c r="I18416">
        <v>789.19468467599995</v>
      </c>
      <c r="J18416">
        <v>458.50129518</v>
      </c>
    </row>
    <row r="18417" spans="1:10" x14ac:dyDescent="0.25">
      <c r="A18417" t="s">
        <v>44</v>
      </c>
      <c r="B18417" t="s">
        <v>94</v>
      </c>
      <c r="C18417" t="s">
        <v>16</v>
      </c>
      <c r="D18417" t="s">
        <v>28</v>
      </c>
      <c r="E18417" t="s">
        <v>39</v>
      </c>
      <c r="F18417" t="s">
        <v>15</v>
      </c>
      <c r="G18417">
        <v>2016</v>
      </c>
      <c r="H18417">
        <v>757.16559698399999</v>
      </c>
      <c r="I18417">
        <v>973.87868966400004</v>
      </c>
      <c r="J18417">
        <v>581.37409269600005</v>
      </c>
    </row>
    <row r="18418" spans="1:10" x14ac:dyDescent="0.25">
      <c r="A18418" t="s">
        <v>44</v>
      </c>
      <c r="B18418" t="s">
        <v>94</v>
      </c>
      <c r="C18418" t="s">
        <v>12</v>
      </c>
      <c r="D18418" t="s">
        <v>28</v>
      </c>
      <c r="E18418" t="s">
        <v>39</v>
      </c>
      <c r="F18418" t="s">
        <v>17</v>
      </c>
      <c r="G18418">
        <v>2016</v>
      </c>
      <c r="H18418">
        <v>4.6761380779100002E-4</v>
      </c>
      <c r="I18418">
        <v>6.1847300991600001E-4</v>
      </c>
      <c r="J18418">
        <v>3.5882930079400002E-4</v>
      </c>
    </row>
    <row r="18419" spans="1:10" x14ac:dyDescent="0.25">
      <c r="A18419" t="s">
        <v>44</v>
      </c>
      <c r="B18419" t="s">
        <v>94</v>
      </c>
      <c r="C18419" t="s">
        <v>16</v>
      </c>
      <c r="D18419" t="s">
        <v>28</v>
      </c>
      <c r="E18419" t="s">
        <v>39</v>
      </c>
      <c r="F18419" t="s">
        <v>17</v>
      </c>
      <c r="G18419">
        <v>2016</v>
      </c>
      <c r="H18419">
        <v>5.6439128451099996E-4</v>
      </c>
      <c r="I18419">
        <v>7.2534344647000001E-4</v>
      </c>
      <c r="J18419">
        <v>4.33716388084E-4</v>
      </c>
    </row>
    <row r="18420" spans="1:10" x14ac:dyDescent="0.25">
      <c r="A18420" t="s">
        <v>44</v>
      </c>
      <c r="B18420" t="s">
        <v>94</v>
      </c>
      <c r="C18420" t="s">
        <v>12</v>
      </c>
      <c r="D18420" t="s">
        <v>28</v>
      </c>
      <c r="E18420" t="s">
        <v>39</v>
      </c>
      <c r="F18420" t="s">
        <v>18</v>
      </c>
      <c r="G18420">
        <v>2016</v>
      </c>
      <c r="H18420">
        <v>44.911209999999997</v>
      </c>
      <c r="I18420">
        <v>59.293999999999997</v>
      </c>
      <c r="J18420">
        <v>34.448250000000002</v>
      </c>
    </row>
    <row r="18421" spans="1:10" x14ac:dyDescent="0.25">
      <c r="A18421" t="s">
        <v>44</v>
      </c>
      <c r="B18421" t="s">
        <v>94</v>
      </c>
      <c r="C18421" t="s">
        <v>16</v>
      </c>
      <c r="D18421" t="s">
        <v>28</v>
      </c>
      <c r="E18421" t="s">
        <v>39</v>
      </c>
      <c r="F18421" t="s">
        <v>18</v>
      </c>
      <c r="G18421">
        <v>2016</v>
      </c>
      <c r="H18421">
        <v>55.804380000000002</v>
      </c>
      <c r="I18421">
        <v>71.776499999999999</v>
      </c>
      <c r="J18421">
        <v>42.84825</v>
      </c>
    </row>
    <row r="18422" spans="1:10" x14ac:dyDescent="0.25">
      <c r="A18422" t="s">
        <v>44</v>
      </c>
      <c r="B18422" t="s">
        <v>94</v>
      </c>
      <c r="C18422" t="s">
        <v>12</v>
      </c>
      <c r="D18422" t="s">
        <v>29</v>
      </c>
      <c r="E18422" t="s">
        <v>39</v>
      </c>
      <c r="F18422" t="s">
        <v>15</v>
      </c>
      <c r="G18422">
        <v>2016</v>
      </c>
      <c r="H18422">
        <v>1251.3159546300001</v>
      </c>
      <c r="I18422">
        <v>1636.59901702</v>
      </c>
      <c r="J18422">
        <v>940.86051576</v>
      </c>
    </row>
    <row r="18423" spans="1:10" x14ac:dyDescent="0.25">
      <c r="A18423" t="s">
        <v>44</v>
      </c>
      <c r="B18423" t="s">
        <v>94</v>
      </c>
      <c r="C18423" t="s">
        <v>16</v>
      </c>
      <c r="D18423" t="s">
        <v>29</v>
      </c>
      <c r="E18423" t="s">
        <v>39</v>
      </c>
      <c r="F18423" t="s">
        <v>15</v>
      </c>
      <c r="G18423">
        <v>2016</v>
      </c>
      <c r="H18423">
        <v>1355.67213141</v>
      </c>
      <c r="I18423">
        <v>1733.3453830799999</v>
      </c>
      <c r="J18423">
        <v>1038.1424924999999</v>
      </c>
    </row>
    <row r="18424" spans="1:10" x14ac:dyDescent="0.25">
      <c r="A18424" t="s">
        <v>44</v>
      </c>
      <c r="B18424" t="s">
        <v>94</v>
      </c>
      <c r="C18424" t="s">
        <v>12</v>
      </c>
      <c r="D18424" t="s">
        <v>29</v>
      </c>
      <c r="E18424" t="s">
        <v>39</v>
      </c>
      <c r="F18424" t="s">
        <v>17</v>
      </c>
      <c r="G18424">
        <v>2016</v>
      </c>
      <c r="H18424">
        <v>1.02274681565E-3</v>
      </c>
      <c r="I18424">
        <v>1.3391177616E-3</v>
      </c>
      <c r="J18424">
        <v>7.69159668169E-4</v>
      </c>
    </row>
    <row r="18425" spans="1:10" x14ac:dyDescent="0.25">
      <c r="A18425" t="s">
        <v>44</v>
      </c>
      <c r="B18425" t="s">
        <v>94</v>
      </c>
      <c r="C18425" t="s">
        <v>16</v>
      </c>
      <c r="D18425" t="s">
        <v>29</v>
      </c>
      <c r="E18425" t="s">
        <v>39</v>
      </c>
      <c r="F18425" t="s">
        <v>17</v>
      </c>
      <c r="G18425">
        <v>2016</v>
      </c>
      <c r="H18425">
        <v>1.05162540124E-3</v>
      </c>
      <c r="I18425">
        <v>1.34117540346E-3</v>
      </c>
      <c r="J18425">
        <v>8.0417742313599997E-4</v>
      </c>
    </row>
    <row r="18426" spans="1:10" x14ac:dyDescent="0.25">
      <c r="A18426" t="s">
        <v>44</v>
      </c>
      <c r="B18426" t="s">
        <v>94</v>
      </c>
      <c r="C18426" t="s">
        <v>12</v>
      </c>
      <c r="D18426" t="s">
        <v>29</v>
      </c>
      <c r="E18426" t="s">
        <v>39</v>
      </c>
      <c r="F18426" t="s">
        <v>18</v>
      </c>
      <c r="G18426">
        <v>2016</v>
      </c>
      <c r="H18426">
        <v>99.885709999999904</v>
      </c>
      <c r="I18426">
        <v>130.64075</v>
      </c>
      <c r="J18426">
        <v>75.103750000000005</v>
      </c>
    </row>
    <row r="18427" spans="1:10" x14ac:dyDescent="0.25">
      <c r="A18427" t="s">
        <v>44</v>
      </c>
      <c r="B18427" t="s">
        <v>94</v>
      </c>
      <c r="C18427" t="s">
        <v>16</v>
      </c>
      <c r="D18427" t="s">
        <v>29</v>
      </c>
      <c r="E18427" t="s">
        <v>39</v>
      </c>
      <c r="F18427" t="s">
        <v>18</v>
      </c>
      <c r="G18427">
        <v>2016</v>
      </c>
      <c r="H18427">
        <v>103.99797</v>
      </c>
      <c r="I18427">
        <v>132.97049999999999</v>
      </c>
      <c r="J18427">
        <v>79.639250000000004</v>
      </c>
    </row>
    <row r="18428" spans="1:10" x14ac:dyDescent="0.25">
      <c r="A18428" t="s">
        <v>44</v>
      </c>
      <c r="B18428" t="s">
        <v>94</v>
      </c>
      <c r="C18428" t="s">
        <v>12</v>
      </c>
      <c r="D18428" t="s">
        <v>30</v>
      </c>
      <c r="E18428" t="s">
        <v>39</v>
      </c>
      <c r="F18428" t="s">
        <v>15</v>
      </c>
      <c r="G18428">
        <v>2016</v>
      </c>
      <c r="H18428">
        <v>1923.4049956399999</v>
      </c>
      <c r="I18428">
        <v>2487.9288652499999</v>
      </c>
      <c r="J18428">
        <v>1454.8974587600001</v>
      </c>
    </row>
    <row r="18429" spans="1:10" x14ac:dyDescent="0.25">
      <c r="A18429" t="s">
        <v>44</v>
      </c>
      <c r="B18429" t="s">
        <v>94</v>
      </c>
      <c r="C18429" t="s">
        <v>16</v>
      </c>
      <c r="D18429" t="s">
        <v>30</v>
      </c>
      <c r="E18429" t="s">
        <v>39</v>
      </c>
      <c r="F18429" t="s">
        <v>15</v>
      </c>
      <c r="G18429">
        <v>2016</v>
      </c>
      <c r="H18429">
        <v>2056.49782426</v>
      </c>
      <c r="I18429">
        <v>2608.8354175499999</v>
      </c>
      <c r="J18429">
        <v>1557.43997444</v>
      </c>
    </row>
    <row r="18430" spans="1:10" x14ac:dyDescent="0.25">
      <c r="A18430" t="s">
        <v>44</v>
      </c>
      <c r="B18430" t="s">
        <v>94</v>
      </c>
      <c r="C18430" t="s">
        <v>12</v>
      </c>
      <c r="D18430" t="s">
        <v>30</v>
      </c>
      <c r="E18430" t="s">
        <v>39</v>
      </c>
      <c r="F18430" t="s">
        <v>17</v>
      </c>
      <c r="G18430">
        <v>2016</v>
      </c>
      <c r="H18430">
        <v>1.8780912940999999E-3</v>
      </c>
      <c r="I18430">
        <v>2.4287696216099999E-3</v>
      </c>
      <c r="J18430">
        <v>1.4212270907E-3</v>
      </c>
    </row>
    <row r="18431" spans="1:10" x14ac:dyDescent="0.25">
      <c r="A18431" t="s">
        <v>44</v>
      </c>
      <c r="B18431" t="s">
        <v>94</v>
      </c>
      <c r="C18431" t="s">
        <v>16</v>
      </c>
      <c r="D18431" t="s">
        <v>30</v>
      </c>
      <c r="E18431" t="s">
        <v>39</v>
      </c>
      <c r="F18431" t="s">
        <v>17</v>
      </c>
      <c r="G18431">
        <v>2016</v>
      </c>
      <c r="H18431">
        <v>1.83155684638E-3</v>
      </c>
      <c r="I18431">
        <v>2.3258121881200001E-3</v>
      </c>
      <c r="J18431">
        <v>1.3865369277399999E-3</v>
      </c>
    </row>
    <row r="18432" spans="1:10" x14ac:dyDescent="0.25">
      <c r="A18432" t="s">
        <v>44</v>
      </c>
      <c r="B18432" t="s">
        <v>94</v>
      </c>
      <c r="C18432" t="s">
        <v>12</v>
      </c>
      <c r="D18432" t="s">
        <v>30</v>
      </c>
      <c r="E18432" t="s">
        <v>39</v>
      </c>
      <c r="F18432" t="s">
        <v>18</v>
      </c>
      <c r="G18432">
        <v>2016</v>
      </c>
      <c r="H18432">
        <v>185.3837</v>
      </c>
      <c r="I18432">
        <v>239.79424999999901</v>
      </c>
      <c r="J18432">
        <v>140.22749999999999</v>
      </c>
    </row>
    <row r="18433" spans="1:10" x14ac:dyDescent="0.25">
      <c r="A18433" t="s">
        <v>44</v>
      </c>
      <c r="B18433" t="s">
        <v>94</v>
      </c>
      <c r="C18433" t="s">
        <v>16</v>
      </c>
      <c r="D18433" t="s">
        <v>30</v>
      </c>
      <c r="E18433" t="s">
        <v>39</v>
      </c>
      <c r="F18433" t="s">
        <v>18</v>
      </c>
      <c r="G18433">
        <v>2016</v>
      </c>
      <c r="H18433">
        <v>181.66705999999999</v>
      </c>
      <c r="I18433">
        <v>230.45949999999999</v>
      </c>
      <c r="J18433">
        <v>137.58125000000001</v>
      </c>
    </row>
    <row r="18434" spans="1:10" x14ac:dyDescent="0.25">
      <c r="A18434" t="s">
        <v>44</v>
      </c>
      <c r="B18434" t="s">
        <v>94</v>
      </c>
      <c r="C18434" t="s">
        <v>12</v>
      </c>
      <c r="D18434" t="s">
        <v>31</v>
      </c>
      <c r="E18434" t="s">
        <v>39</v>
      </c>
      <c r="F18434" t="s">
        <v>15</v>
      </c>
      <c r="G18434">
        <v>2016</v>
      </c>
      <c r="H18434">
        <v>2596.4327247900001</v>
      </c>
      <c r="I18434">
        <v>3397.4928933000001</v>
      </c>
      <c r="J18434">
        <v>1924.2137644300001</v>
      </c>
    </row>
    <row r="18435" spans="1:10" x14ac:dyDescent="0.25">
      <c r="A18435" t="s">
        <v>44</v>
      </c>
      <c r="B18435" t="s">
        <v>94</v>
      </c>
      <c r="C18435" t="s">
        <v>16</v>
      </c>
      <c r="D18435" t="s">
        <v>31</v>
      </c>
      <c r="E18435" t="s">
        <v>39</v>
      </c>
      <c r="F18435" t="s">
        <v>15</v>
      </c>
      <c r="G18435">
        <v>2016</v>
      </c>
      <c r="H18435">
        <v>2898.9211675800002</v>
      </c>
      <c r="I18435">
        <v>3669.68502919</v>
      </c>
      <c r="J18435">
        <v>2218.2835472500001</v>
      </c>
    </row>
    <row r="18436" spans="1:10" x14ac:dyDescent="0.25">
      <c r="A18436" t="s">
        <v>44</v>
      </c>
      <c r="B18436" t="s">
        <v>94</v>
      </c>
      <c r="C18436" t="s">
        <v>12</v>
      </c>
      <c r="D18436" t="s">
        <v>31</v>
      </c>
      <c r="E18436" t="s">
        <v>39</v>
      </c>
      <c r="F18436" t="s">
        <v>17</v>
      </c>
      <c r="G18436">
        <v>2016</v>
      </c>
      <c r="H18436">
        <v>3.0373230729E-3</v>
      </c>
      <c r="I18436">
        <v>3.9792740582699996E-3</v>
      </c>
      <c r="J18436">
        <v>2.24912386198E-3</v>
      </c>
    </row>
    <row r="18437" spans="1:10" x14ac:dyDescent="0.25">
      <c r="A18437" t="s">
        <v>44</v>
      </c>
      <c r="B18437" t="s">
        <v>94</v>
      </c>
      <c r="C18437" t="s">
        <v>16</v>
      </c>
      <c r="D18437" t="s">
        <v>31</v>
      </c>
      <c r="E18437" t="s">
        <v>39</v>
      </c>
      <c r="F18437" t="s">
        <v>17</v>
      </c>
      <c r="G18437">
        <v>2016</v>
      </c>
      <c r="H18437">
        <v>3.0053871008800001E-3</v>
      </c>
      <c r="I18437">
        <v>3.8053462141399998E-3</v>
      </c>
      <c r="J18437">
        <v>2.2983890593300002E-3</v>
      </c>
    </row>
    <row r="18438" spans="1:10" x14ac:dyDescent="0.25">
      <c r="A18438" t="s">
        <v>44</v>
      </c>
      <c r="B18438" t="s">
        <v>94</v>
      </c>
      <c r="C18438" t="s">
        <v>12</v>
      </c>
      <c r="D18438" t="s">
        <v>31</v>
      </c>
      <c r="E18438" t="s">
        <v>39</v>
      </c>
      <c r="F18438" t="s">
        <v>18</v>
      </c>
      <c r="G18438">
        <v>2016</v>
      </c>
      <c r="H18438">
        <v>301.78692999999998</v>
      </c>
      <c r="I18438">
        <v>394.89524999999998</v>
      </c>
      <c r="J18438">
        <v>223.654</v>
      </c>
    </row>
    <row r="18439" spans="1:10" x14ac:dyDescent="0.25">
      <c r="A18439" t="s">
        <v>44</v>
      </c>
      <c r="B18439" t="s">
        <v>94</v>
      </c>
      <c r="C18439" t="s">
        <v>16</v>
      </c>
      <c r="D18439" t="s">
        <v>31</v>
      </c>
      <c r="E18439" t="s">
        <v>39</v>
      </c>
      <c r="F18439" t="s">
        <v>18</v>
      </c>
      <c r="G18439">
        <v>2016</v>
      </c>
      <c r="H18439">
        <v>299.07801999999998</v>
      </c>
      <c r="I18439">
        <v>378.59674999999999</v>
      </c>
      <c r="J18439">
        <v>228.85749999999999</v>
      </c>
    </row>
    <row r="18440" spans="1:10" x14ac:dyDescent="0.25">
      <c r="A18440" t="s">
        <v>44</v>
      </c>
      <c r="B18440" t="s">
        <v>94</v>
      </c>
      <c r="C18440" t="s">
        <v>12</v>
      </c>
      <c r="D18440" t="s">
        <v>32</v>
      </c>
      <c r="E18440" t="s">
        <v>39</v>
      </c>
      <c r="F18440" t="s">
        <v>15</v>
      </c>
      <c r="G18440">
        <v>2016</v>
      </c>
      <c r="H18440">
        <v>2568.0387427800001</v>
      </c>
      <c r="I18440">
        <v>3260.1210541</v>
      </c>
      <c r="J18440">
        <v>1963.0601629600001</v>
      </c>
    </row>
    <row r="18441" spans="1:10" x14ac:dyDescent="0.25">
      <c r="A18441" t="s">
        <v>44</v>
      </c>
      <c r="B18441" t="s">
        <v>94</v>
      </c>
      <c r="C18441" t="s">
        <v>16</v>
      </c>
      <c r="D18441" t="s">
        <v>32</v>
      </c>
      <c r="E18441" t="s">
        <v>39</v>
      </c>
      <c r="F18441" t="s">
        <v>15</v>
      </c>
      <c r="G18441">
        <v>2016</v>
      </c>
      <c r="H18441">
        <v>2969.10428198</v>
      </c>
      <c r="I18441">
        <v>3688.6148926199999</v>
      </c>
      <c r="J18441">
        <v>2341.36853823</v>
      </c>
    </row>
    <row r="18442" spans="1:10" x14ac:dyDescent="0.25">
      <c r="A18442" t="s">
        <v>44</v>
      </c>
      <c r="B18442" t="s">
        <v>94</v>
      </c>
      <c r="C18442" t="s">
        <v>12</v>
      </c>
      <c r="D18442" t="s">
        <v>32</v>
      </c>
      <c r="E18442" t="s">
        <v>39</v>
      </c>
      <c r="F18442" t="s">
        <v>17</v>
      </c>
      <c r="G18442">
        <v>2016</v>
      </c>
      <c r="H18442">
        <v>4.45199555092E-3</v>
      </c>
      <c r="I18442">
        <v>5.6525966262099998E-3</v>
      </c>
      <c r="J18442">
        <v>3.4035004914400001E-3</v>
      </c>
    </row>
    <row r="18443" spans="1:10" x14ac:dyDescent="0.25">
      <c r="A18443" t="s">
        <v>44</v>
      </c>
      <c r="B18443" t="s">
        <v>94</v>
      </c>
      <c r="C18443" t="s">
        <v>16</v>
      </c>
      <c r="D18443" t="s">
        <v>32</v>
      </c>
      <c r="E18443" t="s">
        <v>39</v>
      </c>
      <c r="F18443" t="s">
        <v>17</v>
      </c>
      <c r="G18443">
        <v>2016</v>
      </c>
      <c r="H18443">
        <v>4.3313705405199996E-3</v>
      </c>
      <c r="I18443">
        <v>5.3815166054100002E-3</v>
      </c>
      <c r="J18443">
        <v>3.41448489635E-3</v>
      </c>
    </row>
    <row r="18444" spans="1:10" x14ac:dyDescent="0.25">
      <c r="A18444" t="s">
        <v>44</v>
      </c>
      <c r="B18444" t="s">
        <v>94</v>
      </c>
      <c r="C18444" t="s">
        <v>12</v>
      </c>
      <c r="D18444" t="s">
        <v>32</v>
      </c>
      <c r="E18444" t="s">
        <v>39</v>
      </c>
      <c r="F18444" t="s">
        <v>18</v>
      </c>
      <c r="G18444">
        <v>2016</v>
      </c>
      <c r="H18444">
        <v>443.90584000000001</v>
      </c>
      <c r="I18444">
        <v>563.53774999999996</v>
      </c>
      <c r="J18444">
        <v>339.33049999999997</v>
      </c>
    </row>
    <row r="18445" spans="1:10" x14ac:dyDescent="0.25">
      <c r="A18445" t="s">
        <v>44</v>
      </c>
      <c r="B18445" t="s">
        <v>94</v>
      </c>
      <c r="C18445" t="s">
        <v>16</v>
      </c>
      <c r="D18445" t="s">
        <v>32</v>
      </c>
      <c r="E18445" t="s">
        <v>39</v>
      </c>
      <c r="F18445" t="s">
        <v>18</v>
      </c>
      <c r="G18445">
        <v>2016</v>
      </c>
      <c r="H18445">
        <v>432.06506999999999</v>
      </c>
      <c r="I18445">
        <v>536.76850000000002</v>
      </c>
      <c r="J18445">
        <v>340.71674999999999</v>
      </c>
    </row>
    <row r="18446" spans="1:10" x14ac:dyDescent="0.25">
      <c r="A18446" t="s">
        <v>44</v>
      </c>
      <c r="B18446" t="s">
        <v>94</v>
      </c>
      <c r="C18446" t="s">
        <v>12</v>
      </c>
      <c r="D18446" t="s">
        <v>33</v>
      </c>
      <c r="E18446" t="s">
        <v>39</v>
      </c>
      <c r="F18446" t="s">
        <v>15</v>
      </c>
      <c r="G18446">
        <v>2016</v>
      </c>
      <c r="H18446">
        <v>2217.4096322599999</v>
      </c>
      <c r="I18446">
        <v>2829.71505897</v>
      </c>
      <c r="J18446">
        <v>1664.3243210400001</v>
      </c>
    </row>
    <row r="18447" spans="1:10" x14ac:dyDescent="0.25">
      <c r="A18447" t="s">
        <v>44</v>
      </c>
      <c r="B18447" t="s">
        <v>94</v>
      </c>
      <c r="C18447" t="s">
        <v>16</v>
      </c>
      <c r="D18447" t="s">
        <v>33</v>
      </c>
      <c r="E18447" t="s">
        <v>39</v>
      </c>
      <c r="F18447" t="s">
        <v>15</v>
      </c>
      <c r="G18447">
        <v>2016</v>
      </c>
      <c r="H18447">
        <v>2802.59602963</v>
      </c>
      <c r="I18447">
        <v>3578.2881649400001</v>
      </c>
      <c r="J18447">
        <v>2170.30983861</v>
      </c>
    </row>
    <row r="18448" spans="1:10" x14ac:dyDescent="0.25">
      <c r="A18448" t="s">
        <v>44</v>
      </c>
      <c r="B18448" t="s">
        <v>94</v>
      </c>
      <c r="C18448" t="s">
        <v>12</v>
      </c>
      <c r="D18448" t="s">
        <v>33</v>
      </c>
      <c r="E18448" t="s">
        <v>39</v>
      </c>
      <c r="F18448" t="s">
        <v>17</v>
      </c>
      <c r="G18448">
        <v>2016</v>
      </c>
      <c r="H18448">
        <v>5.6938880804799996E-3</v>
      </c>
      <c r="I18448">
        <v>7.2654432959200002E-3</v>
      </c>
      <c r="J18448">
        <v>4.2734441504800004E-3</v>
      </c>
    </row>
    <row r="18449" spans="1:10" x14ac:dyDescent="0.25">
      <c r="A18449" t="s">
        <v>44</v>
      </c>
      <c r="B18449" t="s">
        <v>94</v>
      </c>
      <c r="C18449" t="s">
        <v>16</v>
      </c>
      <c r="D18449" t="s">
        <v>33</v>
      </c>
      <c r="E18449" t="s">
        <v>39</v>
      </c>
      <c r="F18449" t="s">
        <v>17</v>
      </c>
      <c r="G18449">
        <v>2016</v>
      </c>
      <c r="H18449">
        <v>5.7674491594800004E-3</v>
      </c>
      <c r="I18449">
        <v>7.3612111099499999E-3</v>
      </c>
      <c r="J18449">
        <v>4.46926722813E-3</v>
      </c>
    </row>
    <row r="18450" spans="1:10" x14ac:dyDescent="0.25">
      <c r="A18450" t="s">
        <v>44</v>
      </c>
      <c r="B18450" t="s">
        <v>94</v>
      </c>
      <c r="C18450" t="s">
        <v>12</v>
      </c>
      <c r="D18450" t="s">
        <v>33</v>
      </c>
      <c r="E18450" t="s">
        <v>39</v>
      </c>
      <c r="F18450" t="s">
        <v>18</v>
      </c>
      <c r="G18450">
        <v>2016</v>
      </c>
      <c r="H18450">
        <v>568.50684999999999</v>
      </c>
      <c r="I18450">
        <v>725.49175000000002</v>
      </c>
      <c r="J18450">
        <v>426.70499999999998</v>
      </c>
    </row>
    <row r="18451" spans="1:10" x14ac:dyDescent="0.25">
      <c r="A18451" t="s">
        <v>44</v>
      </c>
      <c r="B18451" t="s">
        <v>94</v>
      </c>
      <c r="C18451" t="s">
        <v>16</v>
      </c>
      <c r="D18451" t="s">
        <v>33</v>
      </c>
      <c r="E18451" t="s">
        <v>39</v>
      </c>
      <c r="F18451" t="s">
        <v>18</v>
      </c>
      <c r="G18451">
        <v>2016</v>
      </c>
      <c r="H18451">
        <v>575.904529999999</v>
      </c>
      <c r="I18451">
        <v>735.30124999999998</v>
      </c>
      <c r="J18451">
        <v>445.97624999999999</v>
      </c>
    </row>
    <row r="18452" spans="1:10" x14ac:dyDescent="0.25">
      <c r="A18452" t="s">
        <v>44</v>
      </c>
      <c r="B18452" t="s">
        <v>94</v>
      </c>
      <c r="C18452" t="s">
        <v>12</v>
      </c>
      <c r="D18452" t="s">
        <v>34</v>
      </c>
      <c r="E18452" t="s">
        <v>39</v>
      </c>
      <c r="F18452" t="s">
        <v>15</v>
      </c>
      <c r="G18452">
        <v>2016</v>
      </c>
      <c r="H18452">
        <v>2426.9517879800001</v>
      </c>
      <c r="I18452">
        <v>3222.0959715600002</v>
      </c>
      <c r="J18452">
        <v>1779.40608367</v>
      </c>
    </row>
    <row r="18453" spans="1:10" x14ac:dyDescent="0.25">
      <c r="A18453" t="s">
        <v>44</v>
      </c>
      <c r="B18453" t="s">
        <v>94</v>
      </c>
      <c r="C18453" t="s">
        <v>16</v>
      </c>
      <c r="D18453" t="s">
        <v>34</v>
      </c>
      <c r="E18453" t="s">
        <v>39</v>
      </c>
      <c r="F18453" t="s">
        <v>15</v>
      </c>
      <c r="G18453">
        <v>2016</v>
      </c>
      <c r="H18453">
        <v>3464.86182512</v>
      </c>
      <c r="I18453">
        <v>4511.4525402999998</v>
      </c>
      <c r="J18453">
        <v>2572.7701789299999</v>
      </c>
    </row>
    <row r="18454" spans="1:10" x14ac:dyDescent="0.25">
      <c r="A18454" t="s">
        <v>44</v>
      </c>
      <c r="B18454" t="s">
        <v>94</v>
      </c>
      <c r="C18454" t="s">
        <v>12</v>
      </c>
      <c r="D18454" t="s">
        <v>34</v>
      </c>
      <c r="E18454" t="s">
        <v>39</v>
      </c>
      <c r="F18454" t="s">
        <v>17</v>
      </c>
      <c r="G18454">
        <v>2016</v>
      </c>
      <c r="H18454">
        <v>9.2693231125000001E-3</v>
      </c>
      <c r="I18454">
        <v>1.23044041301E-2</v>
      </c>
      <c r="J18454">
        <v>6.7954438550799998E-3</v>
      </c>
    </row>
    <row r="18455" spans="1:10" x14ac:dyDescent="0.25">
      <c r="A18455" t="s">
        <v>44</v>
      </c>
      <c r="B18455" t="s">
        <v>94</v>
      </c>
      <c r="C18455" t="s">
        <v>16</v>
      </c>
      <c r="D18455" t="s">
        <v>34</v>
      </c>
      <c r="E18455" t="s">
        <v>39</v>
      </c>
      <c r="F18455" t="s">
        <v>17</v>
      </c>
      <c r="G18455">
        <v>2016</v>
      </c>
      <c r="H18455">
        <v>9.7353545389599998E-3</v>
      </c>
      <c r="I18455">
        <v>1.2676960361399999E-2</v>
      </c>
      <c r="J18455">
        <v>7.2319231525800002E-3</v>
      </c>
    </row>
    <row r="18456" spans="1:10" x14ac:dyDescent="0.25">
      <c r="A18456" t="s">
        <v>44</v>
      </c>
      <c r="B18456" t="s">
        <v>94</v>
      </c>
      <c r="C18456" t="s">
        <v>12</v>
      </c>
      <c r="D18456" t="s">
        <v>34</v>
      </c>
      <c r="E18456" t="s">
        <v>39</v>
      </c>
      <c r="F18456" t="s">
        <v>18</v>
      </c>
      <c r="G18456">
        <v>2016</v>
      </c>
      <c r="H18456">
        <v>926.09668999999997</v>
      </c>
      <c r="I18456">
        <v>1229.5145</v>
      </c>
      <c r="J18456">
        <v>679.00075000000004</v>
      </c>
    </row>
    <row r="18457" spans="1:10" x14ac:dyDescent="0.25">
      <c r="A18457" t="s">
        <v>44</v>
      </c>
      <c r="B18457" t="s">
        <v>94</v>
      </c>
      <c r="C18457" t="s">
        <v>16</v>
      </c>
      <c r="D18457" t="s">
        <v>34</v>
      </c>
      <c r="E18457" t="s">
        <v>39</v>
      </c>
      <c r="F18457" t="s">
        <v>18</v>
      </c>
      <c r="G18457">
        <v>2016</v>
      </c>
      <c r="H18457">
        <v>972.63070000000005</v>
      </c>
      <c r="I18457">
        <v>1266.422</v>
      </c>
      <c r="J18457">
        <v>722.20925</v>
      </c>
    </row>
    <row r="18458" spans="1:10" x14ac:dyDescent="0.25">
      <c r="A18458" t="s">
        <v>44</v>
      </c>
      <c r="B18458" t="s">
        <v>94</v>
      </c>
      <c r="C18458" t="s">
        <v>12</v>
      </c>
      <c r="D18458" t="s">
        <v>35</v>
      </c>
      <c r="E18458" t="s">
        <v>39</v>
      </c>
      <c r="F18458" t="s">
        <v>15</v>
      </c>
      <c r="G18458">
        <v>2016</v>
      </c>
      <c r="H18458">
        <v>1087.79238274</v>
      </c>
      <c r="I18458">
        <v>1418.1793658700001</v>
      </c>
      <c r="J18458">
        <v>792.27841968500002</v>
      </c>
    </row>
    <row r="18459" spans="1:10" x14ac:dyDescent="0.25">
      <c r="A18459" t="s">
        <v>44</v>
      </c>
      <c r="B18459" t="s">
        <v>94</v>
      </c>
      <c r="C18459" t="s">
        <v>16</v>
      </c>
      <c r="D18459" t="s">
        <v>35</v>
      </c>
      <c r="E18459" t="s">
        <v>39</v>
      </c>
      <c r="F18459" t="s">
        <v>15</v>
      </c>
      <c r="G18459">
        <v>2016</v>
      </c>
      <c r="H18459">
        <v>1558.3566411300001</v>
      </c>
      <c r="I18459">
        <v>1986.09174166</v>
      </c>
      <c r="J18459">
        <v>1209.95357261</v>
      </c>
    </row>
    <row r="18460" spans="1:10" x14ac:dyDescent="0.25">
      <c r="A18460" t="s">
        <v>44</v>
      </c>
      <c r="B18460" t="s">
        <v>94</v>
      </c>
      <c r="C18460" t="s">
        <v>12</v>
      </c>
      <c r="D18460" t="s">
        <v>35</v>
      </c>
      <c r="E18460" t="s">
        <v>39</v>
      </c>
      <c r="F18460" t="s">
        <v>17</v>
      </c>
      <c r="G18460">
        <v>2016</v>
      </c>
      <c r="H18460">
        <v>6.5386942695999997E-3</v>
      </c>
      <c r="I18460">
        <v>8.5236107459899998E-3</v>
      </c>
      <c r="J18460">
        <v>4.76224294156E-3</v>
      </c>
    </row>
    <row r="18461" spans="1:10" x14ac:dyDescent="0.25">
      <c r="A18461" t="s">
        <v>44</v>
      </c>
      <c r="B18461" t="s">
        <v>94</v>
      </c>
      <c r="C18461" t="s">
        <v>16</v>
      </c>
      <c r="D18461" t="s">
        <v>35</v>
      </c>
      <c r="E18461" t="s">
        <v>39</v>
      </c>
      <c r="F18461" t="s">
        <v>17</v>
      </c>
      <c r="G18461">
        <v>2016</v>
      </c>
      <c r="H18461">
        <v>5.805365283E-3</v>
      </c>
      <c r="I18461">
        <v>7.3971242122799997E-3</v>
      </c>
      <c r="J18461">
        <v>4.50613860986E-3</v>
      </c>
    </row>
    <row r="18462" spans="1:10" x14ac:dyDescent="0.25">
      <c r="A18462" t="s">
        <v>44</v>
      </c>
      <c r="B18462" t="s">
        <v>94</v>
      </c>
      <c r="C18462" t="s">
        <v>12</v>
      </c>
      <c r="D18462" t="s">
        <v>35</v>
      </c>
      <c r="E18462" t="s">
        <v>39</v>
      </c>
      <c r="F18462" t="s">
        <v>18</v>
      </c>
      <c r="G18462">
        <v>2016</v>
      </c>
      <c r="H18462">
        <v>653.46173999999996</v>
      </c>
      <c r="I18462">
        <v>851.93274999999903</v>
      </c>
      <c r="J18462">
        <v>475.93975</v>
      </c>
    </row>
    <row r="18463" spans="1:10" x14ac:dyDescent="0.25">
      <c r="A18463" t="s">
        <v>44</v>
      </c>
      <c r="B18463" t="s">
        <v>94</v>
      </c>
      <c r="C18463" t="s">
        <v>16</v>
      </c>
      <c r="D18463" t="s">
        <v>35</v>
      </c>
      <c r="E18463" t="s">
        <v>39</v>
      </c>
      <c r="F18463" t="s">
        <v>18</v>
      </c>
      <c r="G18463">
        <v>2016</v>
      </c>
      <c r="H18463">
        <v>580.13855000000001</v>
      </c>
      <c r="I18463">
        <v>739.37400000000002</v>
      </c>
      <c r="J18463">
        <v>450.436499999999</v>
      </c>
    </row>
    <row r="18464" spans="1:10" x14ac:dyDescent="0.25">
      <c r="A18464" t="s">
        <v>44</v>
      </c>
      <c r="B18464" t="s">
        <v>94</v>
      </c>
      <c r="C18464" t="s">
        <v>12</v>
      </c>
      <c r="D18464" t="s">
        <v>36</v>
      </c>
      <c r="E18464" t="s">
        <v>39</v>
      </c>
      <c r="F18464" t="s">
        <v>15</v>
      </c>
      <c r="G18464">
        <v>2016</v>
      </c>
      <c r="H18464">
        <v>473.828788664</v>
      </c>
      <c r="I18464">
        <v>595.76855899199995</v>
      </c>
      <c r="J18464">
        <v>361.44692282199998</v>
      </c>
    </row>
    <row r="18465" spans="1:10" x14ac:dyDescent="0.25">
      <c r="A18465" t="s">
        <v>44</v>
      </c>
      <c r="B18465" t="s">
        <v>94</v>
      </c>
      <c r="C18465" t="s">
        <v>16</v>
      </c>
      <c r="D18465" t="s">
        <v>36</v>
      </c>
      <c r="E18465" t="s">
        <v>39</v>
      </c>
      <c r="F18465" t="s">
        <v>15</v>
      </c>
      <c r="G18465">
        <v>2016</v>
      </c>
      <c r="H18465">
        <v>743.37762528899998</v>
      </c>
      <c r="I18465">
        <v>924.39706513099998</v>
      </c>
      <c r="J18465">
        <v>586.05167317200005</v>
      </c>
    </row>
    <row r="18466" spans="1:10" x14ac:dyDescent="0.25">
      <c r="A18466" t="s">
        <v>44</v>
      </c>
      <c r="B18466" t="s">
        <v>94</v>
      </c>
      <c r="C18466" t="s">
        <v>12</v>
      </c>
      <c r="D18466" t="s">
        <v>36</v>
      </c>
      <c r="E18466" t="s">
        <v>39</v>
      </c>
      <c r="F18466" t="s">
        <v>17</v>
      </c>
      <c r="G18466">
        <v>2016</v>
      </c>
      <c r="H18466">
        <v>6.4416072301400002E-3</v>
      </c>
      <c r="I18466">
        <v>8.0998276527699999E-3</v>
      </c>
      <c r="J18466">
        <v>4.9162502529099998E-3</v>
      </c>
    </row>
    <row r="18467" spans="1:10" x14ac:dyDescent="0.25">
      <c r="A18467" t="s">
        <v>44</v>
      </c>
      <c r="B18467" t="s">
        <v>94</v>
      </c>
      <c r="C18467" t="s">
        <v>16</v>
      </c>
      <c r="D18467" t="s">
        <v>36</v>
      </c>
      <c r="E18467" t="s">
        <v>39</v>
      </c>
      <c r="F18467" t="s">
        <v>17</v>
      </c>
      <c r="G18467">
        <v>2016</v>
      </c>
      <c r="H18467">
        <v>5.6183368343600002E-3</v>
      </c>
      <c r="I18467">
        <v>6.9883300814399998E-3</v>
      </c>
      <c r="J18467">
        <v>4.4291500363199997E-3</v>
      </c>
    </row>
    <row r="18468" spans="1:10" x14ac:dyDescent="0.25">
      <c r="A18468" t="s">
        <v>44</v>
      </c>
      <c r="B18468" t="s">
        <v>94</v>
      </c>
      <c r="C18468" t="s">
        <v>12</v>
      </c>
      <c r="D18468" t="s">
        <v>36</v>
      </c>
      <c r="E18468" t="s">
        <v>39</v>
      </c>
      <c r="F18468" t="s">
        <v>18</v>
      </c>
      <c r="G18468">
        <v>2016</v>
      </c>
      <c r="H18468">
        <v>643.81026999999995</v>
      </c>
      <c r="I18468">
        <v>809.49474999999995</v>
      </c>
      <c r="J18468">
        <v>491.11249999999899</v>
      </c>
    </row>
    <row r="18469" spans="1:10" x14ac:dyDescent="0.25">
      <c r="A18469" t="s">
        <v>44</v>
      </c>
      <c r="B18469" t="s">
        <v>94</v>
      </c>
      <c r="C18469" t="s">
        <v>16</v>
      </c>
      <c r="D18469" t="s">
        <v>36</v>
      </c>
      <c r="E18469" t="s">
        <v>39</v>
      </c>
      <c r="F18469" t="s">
        <v>18</v>
      </c>
      <c r="G18469">
        <v>2016</v>
      </c>
      <c r="H18469">
        <v>561.50821999999903</v>
      </c>
      <c r="I18469">
        <v>698.24075000000005</v>
      </c>
      <c r="J18469">
        <v>442.67250000000001</v>
      </c>
    </row>
    <row r="18470" spans="1:10" x14ac:dyDescent="0.25">
      <c r="A18470" t="s">
        <v>44</v>
      </c>
      <c r="B18470" t="s">
        <v>94</v>
      </c>
      <c r="C18470" t="s">
        <v>12</v>
      </c>
      <c r="D18470" t="s">
        <v>37</v>
      </c>
      <c r="E18470" t="s">
        <v>39</v>
      </c>
      <c r="F18470" t="s">
        <v>15</v>
      </c>
      <c r="G18470">
        <v>2016</v>
      </c>
      <c r="H18470">
        <v>99.032834182399995</v>
      </c>
      <c r="I18470">
        <v>124.035888818</v>
      </c>
      <c r="J18470">
        <v>76.519055953999995</v>
      </c>
    </row>
    <row r="18471" spans="1:10" x14ac:dyDescent="0.25">
      <c r="A18471" t="s">
        <v>44</v>
      </c>
      <c r="B18471" t="s">
        <v>94</v>
      </c>
      <c r="C18471" t="s">
        <v>16</v>
      </c>
      <c r="D18471" t="s">
        <v>37</v>
      </c>
      <c r="E18471" t="s">
        <v>39</v>
      </c>
      <c r="F18471" t="s">
        <v>15</v>
      </c>
      <c r="G18471">
        <v>2016</v>
      </c>
      <c r="H18471">
        <v>212.10182913700001</v>
      </c>
      <c r="I18471">
        <v>263.58137388</v>
      </c>
      <c r="J18471">
        <v>166.37761878500001</v>
      </c>
    </row>
    <row r="18472" spans="1:10" x14ac:dyDescent="0.25">
      <c r="A18472" t="s">
        <v>44</v>
      </c>
      <c r="B18472" t="s">
        <v>94</v>
      </c>
      <c r="C18472" t="s">
        <v>12</v>
      </c>
      <c r="D18472" t="s">
        <v>37</v>
      </c>
      <c r="E18472" t="s">
        <v>39</v>
      </c>
      <c r="F18472" t="s">
        <v>17</v>
      </c>
      <c r="G18472">
        <v>2016</v>
      </c>
      <c r="H18472">
        <v>5.9114900535899998E-3</v>
      </c>
      <c r="I18472">
        <v>7.4024762383699998E-3</v>
      </c>
      <c r="J18472">
        <v>4.56692895168E-3</v>
      </c>
    </row>
    <row r="18473" spans="1:10" x14ac:dyDescent="0.25">
      <c r="A18473" t="s">
        <v>44</v>
      </c>
      <c r="B18473" t="s">
        <v>94</v>
      </c>
      <c r="C18473" t="s">
        <v>16</v>
      </c>
      <c r="D18473" t="s">
        <v>37</v>
      </c>
      <c r="E18473" t="s">
        <v>39</v>
      </c>
      <c r="F18473" t="s">
        <v>17</v>
      </c>
      <c r="G18473">
        <v>2016</v>
      </c>
      <c r="H18473">
        <v>4.8775975690800001E-3</v>
      </c>
      <c r="I18473">
        <v>6.0585004086499998E-3</v>
      </c>
      <c r="J18473">
        <v>3.8278502391200001E-3</v>
      </c>
    </row>
    <row r="18474" spans="1:10" x14ac:dyDescent="0.25">
      <c r="A18474" t="s">
        <v>44</v>
      </c>
      <c r="B18474" t="s">
        <v>94</v>
      </c>
      <c r="C18474" t="s">
        <v>12</v>
      </c>
      <c r="D18474" t="s">
        <v>37</v>
      </c>
      <c r="E18474" t="s">
        <v>39</v>
      </c>
      <c r="F18474" t="s">
        <v>18</v>
      </c>
      <c r="G18474">
        <v>2016</v>
      </c>
      <c r="H18474">
        <v>590.64715999999999</v>
      </c>
      <c r="I18474">
        <v>739.76924999999903</v>
      </c>
      <c r="J18474">
        <v>456.37150000000003</v>
      </c>
    </row>
    <row r="18475" spans="1:10" x14ac:dyDescent="0.25">
      <c r="A18475" t="s">
        <v>44</v>
      </c>
      <c r="B18475" t="s">
        <v>94</v>
      </c>
      <c r="C18475" t="s">
        <v>16</v>
      </c>
      <c r="D18475" t="s">
        <v>37</v>
      </c>
      <c r="E18475" t="s">
        <v>39</v>
      </c>
      <c r="F18475" t="s">
        <v>18</v>
      </c>
      <c r="G18475">
        <v>2016</v>
      </c>
      <c r="H18475">
        <v>487.39532000000003</v>
      </c>
      <c r="I18475">
        <v>605.69174999999996</v>
      </c>
      <c r="J18475">
        <v>382.32425000000001</v>
      </c>
    </row>
    <row r="18476" spans="1:10" x14ac:dyDescent="0.25">
      <c r="A18476" t="s">
        <v>44</v>
      </c>
      <c r="B18476" t="s">
        <v>94</v>
      </c>
      <c r="C18476" t="s">
        <v>12</v>
      </c>
      <c r="D18476" t="s">
        <v>13</v>
      </c>
      <c r="E18476" t="s">
        <v>38</v>
      </c>
      <c r="F18476" t="s">
        <v>15</v>
      </c>
      <c r="G18476">
        <v>2016</v>
      </c>
      <c r="H18476">
        <v>197.00914646499999</v>
      </c>
      <c r="I18476">
        <v>325.91606066200001</v>
      </c>
      <c r="J18476">
        <v>106.753307812</v>
      </c>
    </row>
    <row r="18477" spans="1:10" x14ac:dyDescent="0.25">
      <c r="A18477" t="s">
        <v>44</v>
      </c>
      <c r="B18477" t="s">
        <v>94</v>
      </c>
      <c r="C18477" t="s">
        <v>16</v>
      </c>
      <c r="D18477" t="s">
        <v>13</v>
      </c>
      <c r="E18477" t="s">
        <v>38</v>
      </c>
      <c r="F18477" t="s">
        <v>15</v>
      </c>
      <c r="G18477">
        <v>2016</v>
      </c>
      <c r="H18477">
        <v>195.95628611000001</v>
      </c>
      <c r="I18477">
        <v>317.382345687</v>
      </c>
      <c r="J18477">
        <v>104.17777658</v>
      </c>
    </row>
    <row r="18478" spans="1:10" x14ac:dyDescent="0.25">
      <c r="A18478" t="s">
        <v>44</v>
      </c>
      <c r="B18478" t="s">
        <v>94</v>
      </c>
      <c r="C18478" t="s">
        <v>12</v>
      </c>
      <c r="D18478" t="s">
        <v>13</v>
      </c>
      <c r="E18478" t="s">
        <v>38</v>
      </c>
      <c r="F18478" t="s">
        <v>17</v>
      </c>
      <c r="G18478">
        <v>2016</v>
      </c>
      <c r="H18478">
        <v>2.4756274914300002E-4</v>
      </c>
      <c r="I18478">
        <v>4.0619890880499998E-4</v>
      </c>
      <c r="J18478">
        <v>1.36256749525E-4</v>
      </c>
    </row>
    <row r="18479" spans="1:10" x14ac:dyDescent="0.25">
      <c r="A18479" t="s">
        <v>44</v>
      </c>
      <c r="B18479" t="s">
        <v>94</v>
      </c>
      <c r="C18479" t="s">
        <v>16</v>
      </c>
      <c r="D18479" t="s">
        <v>13</v>
      </c>
      <c r="E18479" t="s">
        <v>38</v>
      </c>
      <c r="F18479" t="s">
        <v>17</v>
      </c>
      <c r="G18479">
        <v>2016</v>
      </c>
      <c r="H18479">
        <v>2.39825654572E-4</v>
      </c>
      <c r="I18479">
        <v>3.8747463289700001E-4</v>
      </c>
      <c r="J18479">
        <v>1.26719997837E-4</v>
      </c>
    </row>
    <row r="18480" spans="1:10" x14ac:dyDescent="0.25">
      <c r="A18480" t="s">
        <v>44</v>
      </c>
      <c r="B18480" t="s">
        <v>94</v>
      </c>
      <c r="C18480" t="s">
        <v>12</v>
      </c>
      <c r="D18480" t="s">
        <v>13</v>
      </c>
      <c r="E18480" t="s">
        <v>38</v>
      </c>
      <c r="F18480" t="s">
        <v>18</v>
      </c>
      <c r="G18480">
        <v>2016</v>
      </c>
      <c r="H18480">
        <v>15.3427726201999</v>
      </c>
      <c r="I18480">
        <v>25.381846994</v>
      </c>
      <c r="J18480">
        <v>8.3137852105200007</v>
      </c>
    </row>
    <row r="18481" spans="1:10" x14ac:dyDescent="0.25">
      <c r="A18481" t="s">
        <v>44</v>
      </c>
      <c r="B18481" t="s">
        <v>94</v>
      </c>
      <c r="C18481" t="s">
        <v>16</v>
      </c>
      <c r="D18481" t="s">
        <v>13</v>
      </c>
      <c r="E18481" t="s">
        <v>38</v>
      </c>
      <c r="F18481" t="s">
        <v>18</v>
      </c>
      <c r="G18481">
        <v>2016</v>
      </c>
      <c r="H18481">
        <v>16.120246328099999</v>
      </c>
      <c r="I18481">
        <v>26.1093006722</v>
      </c>
      <c r="J18481">
        <v>8.5701329297199997</v>
      </c>
    </row>
    <row r="18482" spans="1:10" x14ac:dyDescent="0.25">
      <c r="A18482" t="s">
        <v>44</v>
      </c>
      <c r="B18482" t="s">
        <v>94</v>
      </c>
      <c r="C18482" t="s">
        <v>12</v>
      </c>
      <c r="D18482" t="s">
        <v>19</v>
      </c>
      <c r="E18482" t="s">
        <v>38</v>
      </c>
      <c r="F18482" t="s">
        <v>15</v>
      </c>
      <c r="G18482">
        <v>2016</v>
      </c>
      <c r="H18482">
        <v>2030.5559542999999</v>
      </c>
      <c r="I18482">
        <v>2753.2441471799998</v>
      </c>
      <c r="J18482">
        <v>1467.4491342900001</v>
      </c>
    </row>
    <row r="18483" spans="1:10" x14ac:dyDescent="0.25">
      <c r="A18483" t="s">
        <v>44</v>
      </c>
      <c r="B18483" t="s">
        <v>94</v>
      </c>
      <c r="C18483" t="s">
        <v>16</v>
      </c>
      <c r="D18483" t="s">
        <v>19</v>
      </c>
      <c r="E18483" t="s">
        <v>38</v>
      </c>
      <c r="F18483" t="s">
        <v>15</v>
      </c>
      <c r="G18483">
        <v>2016</v>
      </c>
      <c r="H18483">
        <v>2021.4490609300001</v>
      </c>
      <c r="I18483">
        <v>2685.85557075</v>
      </c>
      <c r="J18483">
        <v>1437.63741461</v>
      </c>
    </row>
    <row r="18484" spans="1:10" x14ac:dyDescent="0.25">
      <c r="A18484" t="s">
        <v>44</v>
      </c>
      <c r="B18484" t="s">
        <v>94</v>
      </c>
      <c r="C18484" t="s">
        <v>12</v>
      </c>
      <c r="D18484" t="s">
        <v>19</v>
      </c>
      <c r="E18484" t="s">
        <v>38</v>
      </c>
      <c r="F18484" t="s">
        <v>17</v>
      </c>
      <c r="G18484">
        <v>2016</v>
      </c>
      <c r="H18484">
        <v>2.1219989068799999E-3</v>
      </c>
      <c r="I18484">
        <v>2.84150035966E-3</v>
      </c>
      <c r="J18484">
        <v>1.5260245445500001E-3</v>
      </c>
    </row>
    <row r="18485" spans="1:10" x14ac:dyDescent="0.25">
      <c r="A18485" t="s">
        <v>44</v>
      </c>
      <c r="B18485" t="s">
        <v>94</v>
      </c>
      <c r="C18485" t="s">
        <v>16</v>
      </c>
      <c r="D18485" t="s">
        <v>19</v>
      </c>
      <c r="E18485" t="s">
        <v>38</v>
      </c>
      <c r="F18485" t="s">
        <v>17</v>
      </c>
      <c r="G18485">
        <v>2016</v>
      </c>
      <c r="H18485">
        <v>2.1284749279300002E-3</v>
      </c>
      <c r="I18485">
        <v>2.8350252554499998E-3</v>
      </c>
      <c r="J18485">
        <v>1.51619706898E-3</v>
      </c>
    </row>
    <row r="18486" spans="1:10" x14ac:dyDescent="0.25">
      <c r="A18486" t="s">
        <v>44</v>
      </c>
      <c r="B18486" t="s">
        <v>94</v>
      </c>
      <c r="C18486" t="s">
        <v>12</v>
      </c>
      <c r="D18486" t="s">
        <v>19</v>
      </c>
      <c r="E18486" t="s">
        <v>38</v>
      </c>
      <c r="F18486" t="s">
        <v>18</v>
      </c>
      <c r="G18486">
        <v>2016</v>
      </c>
      <c r="H18486">
        <v>155.244119931</v>
      </c>
      <c r="I18486">
        <v>210.49652125</v>
      </c>
      <c r="J18486">
        <v>112.1923525</v>
      </c>
    </row>
    <row r="18487" spans="1:10" x14ac:dyDescent="0.25">
      <c r="A18487" t="s">
        <v>44</v>
      </c>
      <c r="B18487" t="s">
        <v>94</v>
      </c>
      <c r="C18487" t="s">
        <v>16</v>
      </c>
      <c r="D18487" t="s">
        <v>19</v>
      </c>
      <c r="E18487" t="s">
        <v>38</v>
      </c>
      <c r="F18487" t="s">
        <v>18</v>
      </c>
      <c r="G18487">
        <v>2016</v>
      </c>
      <c r="H18487">
        <v>161.42189553700001</v>
      </c>
      <c r="I18487">
        <v>214.47777524999901</v>
      </c>
      <c r="J18487">
        <v>114.801881999999</v>
      </c>
    </row>
    <row r="18488" spans="1:10" x14ac:dyDescent="0.25">
      <c r="A18488" t="s">
        <v>44</v>
      </c>
      <c r="B18488" t="s">
        <v>94</v>
      </c>
      <c r="C18488" t="s">
        <v>12</v>
      </c>
      <c r="D18488" t="s">
        <v>20</v>
      </c>
      <c r="E18488" t="s">
        <v>38</v>
      </c>
      <c r="F18488" t="s">
        <v>15</v>
      </c>
      <c r="G18488">
        <v>2016</v>
      </c>
      <c r="H18488">
        <v>5376.5359091399996</v>
      </c>
      <c r="I18488">
        <v>6409.7265504300003</v>
      </c>
      <c r="J18488">
        <v>4439.8806796899999</v>
      </c>
    </row>
    <row r="18489" spans="1:10" x14ac:dyDescent="0.25">
      <c r="A18489" t="s">
        <v>44</v>
      </c>
      <c r="B18489" t="s">
        <v>94</v>
      </c>
      <c r="C18489" t="s">
        <v>16</v>
      </c>
      <c r="D18489" t="s">
        <v>20</v>
      </c>
      <c r="E18489" t="s">
        <v>38</v>
      </c>
      <c r="F18489" t="s">
        <v>15</v>
      </c>
      <c r="G18489">
        <v>2016</v>
      </c>
      <c r="H18489">
        <v>5396.8015455200002</v>
      </c>
      <c r="I18489">
        <v>6507.6739203200004</v>
      </c>
      <c r="J18489">
        <v>4378.1123524699997</v>
      </c>
    </row>
    <row r="18490" spans="1:10" x14ac:dyDescent="0.25">
      <c r="A18490" t="s">
        <v>44</v>
      </c>
      <c r="B18490" t="s">
        <v>94</v>
      </c>
      <c r="C18490" t="s">
        <v>12</v>
      </c>
      <c r="D18490" t="s">
        <v>20</v>
      </c>
      <c r="E18490" t="s">
        <v>38</v>
      </c>
      <c r="F18490" t="s">
        <v>17</v>
      </c>
      <c r="G18490">
        <v>2016</v>
      </c>
      <c r="H18490">
        <v>5.4505851055299996E-3</v>
      </c>
      <c r="I18490">
        <v>6.5151513060499999E-3</v>
      </c>
      <c r="J18490">
        <v>4.4828458389599996E-3</v>
      </c>
    </row>
    <row r="18491" spans="1:10" x14ac:dyDescent="0.25">
      <c r="A18491" t="s">
        <v>44</v>
      </c>
      <c r="B18491" t="s">
        <v>94</v>
      </c>
      <c r="C18491" t="s">
        <v>16</v>
      </c>
      <c r="D18491" t="s">
        <v>20</v>
      </c>
      <c r="E18491" t="s">
        <v>38</v>
      </c>
      <c r="F18491" t="s">
        <v>17</v>
      </c>
      <c r="G18491">
        <v>2016</v>
      </c>
      <c r="H18491">
        <v>5.12334436477E-3</v>
      </c>
      <c r="I18491">
        <v>6.1477943669499997E-3</v>
      </c>
      <c r="J18491">
        <v>4.1576041792999998E-3</v>
      </c>
    </row>
    <row r="18492" spans="1:10" x14ac:dyDescent="0.25">
      <c r="A18492" t="s">
        <v>44</v>
      </c>
      <c r="B18492" t="s">
        <v>94</v>
      </c>
      <c r="C18492" t="s">
        <v>12</v>
      </c>
      <c r="D18492" t="s">
        <v>20</v>
      </c>
      <c r="E18492" t="s">
        <v>38</v>
      </c>
      <c r="F18492" t="s">
        <v>18</v>
      </c>
      <c r="G18492">
        <v>2016</v>
      </c>
      <c r="H18492">
        <v>420.24893900000001</v>
      </c>
      <c r="I18492">
        <v>501.00674999999899</v>
      </c>
      <c r="J18492">
        <v>347.036675</v>
      </c>
    </row>
    <row r="18493" spans="1:10" x14ac:dyDescent="0.25">
      <c r="A18493" t="s">
        <v>44</v>
      </c>
      <c r="B18493" t="s">
        <v>94</v>
      </c>
      <c r="C18493" t="s">
        <v>16</v>
      </c>
      <c r="D18493" t="s">
        <v>20</v>
      </c>
      <c r="E18493" t="s">
        <v>38</v>
      </c>
      <c r="F18493" t="s">
        <v>18</v>
      </c>
      <c r="G18493">
        <v>2016</v>
      </c>
      <c r="H18493">
        <v>437.24403799999999</v>
      </c>
      <c r="I18493">
        <v>527.24592500000006</v>
      </c>
      <c r="J18493">
        <v>354.71075000000002</v>
      </c>
    </row>
    <row r="18494" spans="1:10" x14ac:dyDescent="0.25">
      <c r="A18494" t="s">
        <v>44</v>
      </c>
      <c r="B18494" t="s">
        <v>94</v>
      </c>
      <c r="C18494" t="s">
        <v>12</v>
      </c>
      <c r="D18494" t="s">
        <v>21</v>
      </c>
      <c r="E18494" t="s">
        <v>38</v>
      </c>
      <c r="F18494" t="s">
        <v>15</v>
      </c>
      <c r="G18494">
        <v>2016</v>
      </c>
      <c r="H18494">
        <v>8593.9776142499995</v>
      </c>
      <c r="I18494">
        <v>10002.6285376</v>
      </c>
      <c r="J18494">
        <v>7259.5310262100002</v>
      </c>
    </row>
    <row r="18495" spans="1:10" x14ac:dyDescent="0.25">
      <c r="A18495" t="s">
        <v>44</v>
      </c>
      <c r="B18495" t="s">
        <v>94</v>
      </c>
      <c r="C18495" t="s">
        <v>16</v>
      </c>
      <c r="D18495" t="s">
        <v>21</v>
      </c>
      <c r="E18495" t="s">
        <v>38</v>
      </c>
      <c r="F18495" t="s">
        <v>15</v>
      </c>
      <c r="G18495">
        <v>2016</v>
      </c>
      <c r="H18495">
        <v>8826.2672810000004</v>
      </c>
      <c r="I18495">
        <v>10265.5398081</v>
      </c>
      <c r="J18495">
        <v>7519.64682679</v>
      </c>
    </row>
    <row r="18496" spans="1:10" x14ac:dyDescent="0.25">
      <c r="A18496" t="s">
        <v>44</v>
      </c>
      <c r="B18496" t="s">
        <v>94</v>
      </c>
      <c r="C18496" t="s">
        <v>12</v>
      </c>
      <c r="D18496" t="s">
        <v>21</v>
      </c>
      <c r="E18496" t="s">
        <v>38</v>
      </c>
      <c r="F18496" t="s">
        <v>17</v>
      </c>
      <c r="G18496">
        <v>2016</v>
      </c>
      <c r="H18496">
        <v>7.5503062058499999E-3</v>
      </c>
      <c r="I18496">
        <v>8.8010832726400003E-3</v>
      </c>
      <c r="J18496">
        <v>6.38035980352E-3</v>
      </c>
    </row>
    <row r="18497" spans="1:10" x14ac:dyDescent="0.25">
      <c r="A18497" t="s">
        <v>44</v>
      </c>
      <c r="B18497" t="s">
        <v>94</v>
      </c>
      <c r="C18497" t="s">
        <v>16</v>
      </c>
      <c r="D18497" t="s">
        <v>21</v>
      </c>
      <c r="E18497" t="s">
        <v>38</v>
      </c>
      <c r="F18497" t="s">
        <v>17</v>
      </c>
      <c r="G18497">
        <v>2016</v>
      </c>
      <c r="H18497">
        <v>7.4255128622500001E-3</v>
      </c>
      <c r="I18497">
        <v>8.6500736828300003E-3</v>
      </c>
      <c r="J18497">
        <v>6.3341150665500003E-3</v>
      </c>
    </row>
    <row r="18498" spans="1:10" x14ac:dyDescent="0.25">
      <c r="A18498" t="s">
        <v>44</v>
      </c>
      <c r="B18498" t="s">
        <v>94</v>
      </c>
      <c r="C18498" t="s">
        <v>12</v>
      </c>
      <c r="D18498" t="s">
        <v>21</v>
      </c>
      <c r="E18498" t="s">
        <v>38</v>
      </c>
      <c r="F18498" t="s">
        <v>18</v>
      </c>
      <c r="G18498">
        <v>2016</v>
      </c>
      <c r="H18498">
        <v>661.23725000000002</v>
      </c>
      <c r="I18498">
        <v>769.62157500000001</v>
      </c>
      <c r="J18498">
        <v>558.56235000000004</v>
      </c>
    </row>
    <row r="18499" spans="1:10" x14ac:dyDescent="0.25">
      <c r="A18499" t="s">
        <v>44</v>
      </c>
      <c r="B18499" t="s">
        <v>94</v>
      </c>
      <c r="C18499" t="s">
        <v>16</v>
      </c>
      <c r="D18499" t="s">
        <v>21</v>
      </c>
      <c r="E18499" t="s">
        <v>38</v>
      </c>
      <c r="F18499" t="s">
        <v>18</v>
      </c>
      <c r="G18499">
        <v>2016</v>
      </c>
      <c r="H18499">
        <v>709.26948500000003</v>
      </c>
      <c r="I18499">
        <v>824.92790000000002</v>
      </c>
      <c r="J18499">
        <v>604.27085</v>
      </c>
    </row>
    <row r="18500" spans="1:10" x14ac:dyDescent="0.25">
      <c r="A18500" t="s">
        <v>44</v>
      </c>
      <c r="B18500" t="s">
        <v>94</v>
      </c>
      <c r="C18500" t="s">
        <v>12</v>
      </c>
      <c r="D18500" t="s">
        <v>22</v>
      </c>
      <c r="E18500" t="s">
        <v>38</v>
      </c>
      <c r="F18500" t="s">
        <v>15</v>
      </c>
      <c r="G18500">
        <v>2016</v>
      </c>
      <c r="H18500">
        <v>13994.272603900001</v>
      </c>
      <c r="I18500">
        <v>16315.573375600001</v>
      </c>
      <c r="J18500">
        <v>12022.869350999999</v>
      </c>
    </row>
    <row r="18501" spans="1:10" x14ac:dyDescent="0.25">
      <c r="A18501" t="s">
        <v>44</v>
      </c>
      <c r="B18501" t="s">
        <v>94</v>
      </c>
      <c r="C18501" t="s">
        <v>16</v>
      </c>
      <c r="D18501" t="s">
        <v>22</v>
      </c>
      <c r="E18501" t="s">
        <v>38</v>
      </c>
      <c r="F18501" t="s">
        <v>15</v>
      </c>
      <c r="G18501">
        <v>2016</v>
      </c>
      <c r="H18501">
        <v>14630.3826921</v>
      </c>
      <c r="I18501">
        <v>17237.5812549</v>
      </c>
      <c r="J18501">
        <v>12550.9258826</v>
      </c>
    </row>
    <row r="18502" spans="1:10" x14ac:dyDescent="0.25">
      <c r="A18502" t="s">
        <v>44</v>
      </c>
      <c r="B18502" t="s">
        <v>94</v>
      </c>
      <c r="C18502" t="s">
        <v>12</v>
      </c>
      <c r="D18502" t="s">
        <v>22</v>
      </c>
      <c r="E18502" t="s">
        <v>38</v>
      </c>
      <c r="F18502" t="s">
        <v>17</v>
      </c>
      <c r="G18502">
        <v>2016</v>
      </c>
      <c r="H18502">
        <v>1.0979512061899999E-2</v>
      </c>
      <c r="I18502">
        <v>1.2784434203099999E-2</v>
      </c>
      <c r="J18502">
        <v>9.4167733053000004E-3</v>
      </c>
    </row>
    <row r="18503" spans="1:10" x14ac:dyDescent="0.25">
      <c r="A18503" t="s">
        <v>44</v>
      </c>
      <c r="B18503" t="s">
        <v>94</v>
      </c>
      <c r="C18503" t="s">
        <v>16</v>
      </c>
      <c r="D18503" t="s">
        <v>22</v>
      </c>
      <c r="E18503" t="s">
        <v>38</v>
      </c>
      <c r="F18503" t="s">
        <v>17</v>
      </c>
      <c r="G18503">
        <v>2016</v>
      </c>
      <c r="H18503">
        <v>1.07405163561E-2</v>
      </c>
      <c r="I18503">
        <v>1.27033808868E-2</v>
      </c>
      <c r="J18503">
        <v>9.2156503208300003E-3</v>
      </c>
    </row>
    <row r="18504" spans="1:10" x14ac:dyDescent="0.25">
      <c r="A18504" t="s">
        <v>44</v>
      </c>
      <c r="B18504" t="s">
        <v>94</v>
      </c>
      <c r="C18504" t="s">
        <v>12</v>
      </c>
      <c r="D18504" t="s">
        <v>22</v>
      </c>
      <c r="E18504" t="s">
        <v>38</v>
      </c>
      <c r="F18504" t="s">
        <v>18</v>
      </c>
      <c r="G18504">
        <v>2016</v>
      </c>
      <c r="H18504">
        <v>923.81523904199901</v>
      </c>
      <c r="I18504">
        <v>1077.05314486</v>
      </c>
      <c r="J18504">
        <v>793.67540119900002</v>
      </c>
    </row>
    <row r="18505" spans="1:10" x14ac:dyDescent="0.25">
      <c r="A18505" t="s">
        <v>44</v>
      </c>
      <c r="B18505" t="s">
        <v>94</v>
      </c>
      <c r="C18505" t="s">
        <v>16</v>
      </c>
      <c r="D18505" t="s">
        <v>22</v>
      </c>
      <c r="E18505" t="s">
        <v>38</v>
      </c>
      <c r="F18505" t="s">
        <v>18</v>
      </c>
      <c r="G18505">
        <v>2016</v>
      </c>
      <c r="H18505">
        <v>1037.4611973399999</v>
      </c>
      <c r="I18505">
        <v>1222.3413470600001</v>
      </c>
      <c r="J18505">
        <v>890.00396420000004</v>
      </c>
    </row>
    <row r="18506" spans="1:10" x14ac:dyDescent="0.25">
      <c r="A18506" t="s">
        <v>44</v>
      </c>
      <c r="B18506" t="s">
        <v>94</v>
      </c>
      <c r="C18506" t="s">
        <v>12</v>
      </c>
      <c r="D18506" t="s">
        <v>23</v>
      </c>
      <c r="E18506" t="s">
        <v>38</v>
      </c>
      <c r="F18506" t="s">
        <v>15</v>
      </c>
      <c r="G18506">
        <v>2016</v>
      </c>
      <c r="H18506">
        <v>21521.773020299999</v>
      </c>
      <c r="I18506">
        <v>25033.127563900001</v>
      </c>
      <c r="J18506">
        <v>18663.4186591</v>
      </c>
    </row>
    <row r="18507" spans="1:10" x14ac:dyDescent="0.25">
      <c r="A18507" t="s">
        <v>44</v>
      </c>
      <c r="B18507" t="s">
        <v>94</v>
      </c>
      <c r="C18507" t="s">
        <v>16</v>
      </c>
      <c r="D18507" t="s">
        <v>23</v>
      </c>
      <c r="E18507" t="s">
        <v>38</v>
      </c>
      <c r="F18507" t="s">
        <v>15</v>
      </c>
      <c r="G18507">
        <v>2016</v>
      </c>
      <c r="H18507">
        <v>22614.873120799999</v>
      </c>
      <c r="I18507">
        <v>26360.5682614</v>
      </c>
      <c r="J18507">
        <v>19686.910306999998</v>
      </c>
    </row>
    <row r="18508" spans="1:10" x14ac:dyDescent="0.25">
      <c r="A18508" t="s">
        <v>44</v>
      </c>
      <c r="B18508" t="s">
        <v>94</v>
      </c>
      <c r="C18508" t="s">
        <v>12</v>
      </c>
      <c r="D18508" t="s">
        <v>23</v>
      </c>
      <c r="E18508" t="s">
        <v>38</v>
      </c>
      <c r="F18508" t="s">
        <v>17</v>
      </c>
      <c r="G18508">
        <v>2016</v>
      </c>
      <c r="H18508">
        <v>1.5655434064700002E-2</v>
      </c>
      <c r="I18508">
        <v>1.81753996125E-2</v>
      </c>
      <c r="J18508">
        <v>1.3581228006299999E-2</v>
      </c>
    </row>
    <row r="18509" spans="1:10" x14ac:dyDescent="0.25">
      <c r="A18509" t="s">
        <v>44</v>
      </c>
      <c r="B18509" t="s">
        <v>94</v>
      </c>
      <c r="C18509" t="s">
        <v>16</v>
      </c>
      <c r="D18509" t="s">
        <v>23</v>
      </c>
      <c r="E18509" t="s">
        <v>38</v>
      </c>
      <c r="F18509" t="s">
        <v>17</v>
      </c>
      <c r="G18509">
        <v>2016</v>
      </c>
      <c r="H18509">
        <v>1.5751529616000001E-2</v>
      </c>
      <c r="I18509">
        <v>1.8360394247299999E-2</v>
      </c>
      <c r="J18509">
        <v>1.37011243548E-2</v>
      </c>
    </row>
    <row r="18510" spans="1:10" x14ac:dyDescent="0.25">
      <c r="A18510" t="s">
        <v>44</v>
      </c>
      <c r="B18510" t="s">
        <v>94</v>
      </c>
      <c r="C18510" t="s">
        <v>12</v>
      </c>
      <c r="D18510" t="s">
        <v>23</v>
      </c>
      <c r="E18510" t="s">
        <v>38</v>
      </c>
      <c r="F18510" t="s">
        <v>18</v>
      </c>
      <c r="G18510">
        <v>2016</v>
      </c>
      <c r="H18510">
        <v>1377.5056044600001</v>
      </c>
      <c r="I18510">
        <v>1602.2505898499901</v>
      </c>
      <c r="J18510">
        <v>1194.5560329499999</v>
      </c>
    </row>
    <row r="18511" spans="1:10" x14ac:dyDescent="0.25">
      <c r="A18511" t="s">
        <v>44</v>
      </c>
      <c r="B18511" t="s">
        <v>94</v>
      </c>
      <c r="C18511" t="s">
        <v>16</v>
      </c>
      <c r="D18511" t="s">
        <v>23</v>
      </c>
      <c r="E18511" t="s">
        <v>38</v>
      </c>
      <c r="F18511" t="s">
        <v>18</v>
      </c>
      <c r="G18511">
        <v>2016</v>
      </c>
      <c r="H18511">
        <v>1542.49714103</v>
      </c>
      <c r="I18511">
        <v>1797.9805131799999</v>
      </c>
      <c r="J18511">
        <v>1342.78900006</v>
      </c>
    </row>
    <row r="18512" spans="1:10" x14ac:dyDescent="0.25">
      <c r="A18512" t="s">
        <v>44</v>
      </c>
      <c r="B18512" t="s">
        <v>94</v>
      </c>
      <c r="C18512" t="s">
        <v>12</v>
      </c>
      <c r="D18512" t="s">
        <v>24</v>
      </c>
      <c r="E18512" t="s">
        <v>38</v>
      </c>
      <c r="F18512" t="s">
        <v>15</v>
      </c>
      <c r="G18512">
        <v>2016</v>
      </c>
      <c r="H18512">
        <v>33751.268277199997</v>
      </c>
      <c r="I18512">
        <v>38894.667990399998</v>
      </c>
      <c r="J18512">
        <v>29467.603096700001</v>
      </c>
    </row>
    <row r="18513" spans="1:10" x14ac:dyDescent="0.25">
      <c r="A18513" t="s">
        <v>44</v>
      </c>
      <c r="B18513" t="s">
        <v>94</v>
      </c>
      <c r="C18513" t="s">
        <v>16</v>
      </c>
      <c r="D18513" t="s">
        <v>24</v>
      </c>
      <c r="E18513" t="s">
        <v>38</v>
      </c>
      <c r="F18513" t="s">
        <v>15</v>
      </c>
      <c r="G18513">
        <v>2016</v>
      </c>
      <c r="H18513">
        <v>32588.952486400001</v>
      </c>
      <c r="I18513">
        <v>37176.933809299997</v>
      </c>
      <c r="J18513">
        <v>28492.299489100002</v>
      </c>
    </row>
    <row r="18514" spans="1:10" x14ac:dyDescent="0.25">
      <c r="A18514" t="s">
        <v>44</v>
      </c>
      <c r="B18514" t="s">
        <v>94</v>
      </c>
      <c r="C18514" t="s">
        <v>12</v>
      </c>
      <c r="D18514" t="s">
        <v>24</v>
      </c>
      <c r="E18514" t="s">
        <v>38</v>
      </c>
      <c r="F18514" t="s">
        <v>17</v>
      </c>
      <c r="G18514">
        <v>2016</v>
      </c>
      <c r="H18514">
        <v>2.4963917253800001E-2</v>
      </c>
      <c r="I18514">
        <v>2.88574566277E-2</v>
      </c>
      <c r="J18514">
        <v>2.1803048657700001E-2</v>
      </c>
    </row>
    <row r="18515" spans="1:10" x14ac:dyDescent="0.25">
      <c r="A18515" t="s">
        <v>44</v>
      </c>
      <c r="B18515" t="s">
        <v>94</v>
      </c>
      <c r="C18515" t="s">
        <v>16</v>
      </c>
      <c r="D18515" t="s">
        <v>24</v>
      </c>
      <c r="E18515" t="s">
        <v>38</v>
      </c>
      <c r="F18515" t="s">
        <v>17</v>
      </c>
      <c r="G18515">
        <v>2016</v>
      </c>
      <c r="H18515">
        <v>2.3200361398999999E-2</v>
      </c>
      <c r="I18515">
        <v>2.6452224397600001E-2</v>
      </c>
      <c r="J18515">
        <v>2.03058706674E-2</v>
      </c>
    </row>
    <row r="18516" spans="1:10" x14ac:dyDescent="0.25">
      <c r="A18516" t="s">
        <v>44</v>
      </c>
      <c r="B18516" t="s">
        <v>94</v>
      </c>
      <c r="C18516" t="s">
        <v>12</v>
      </c>
      <c r="D18516" t="s">
        <v>24</v>
      </c>
      <c r="E18516" t="s">
        <v>38</v>
      </c>
      <c r="F18516" t="s">
        <v>18</v>
      </c>
      <c r="G18516">
        <v>2016</v>
      </c>
      <c r="H18516">
        <v>2265.0092869099999</v>
      </c>
      <c r="I18516">
        <v>2610.1770009299998</v>
      </c>
      <c r="J18516">
        <v>1977.53738106999</v>
      </c>
    </row>
    <row r="18517" spans="1:10" x14ac:dyDescent="0.25">
      <c r="A18517" t="s">
        <v>44</v>
      </c>
      <c r="B18517" t="s">
        <v>94</v>
      </c>
      <c r="C18517" t="s">
        <v>16</v>
      </c>
      <c r="D18517" t="s">
        <v>24</v>
      </c>
      <c r="E18517" t="s">
        <v>38</v>
      </c>
      <c r="F18517" t="s">
        <v>18</v>
      </c>
      <c r="G18517">
        <v>2016</v>
      </c>
      <c r="H18517">
        <v>2287.6810206099999</v>
      </c>
      <c r="I18517">
        <v>2609.74837763</v>
      </c>
      <c r="J18517">
        <v>2000.1039555299999</v>
      </c>
    </row>
    <row r="18518" spans="1:10" x14ac:dyDescent="0.25">
      <c r="A18518" t="s">
        <v>44</v>
      </c>
      <c r="B18518" t="s">
        <v>94</v>
      </c>
      <c r="C18518" t="s">
        <v>12</v>
      </c>
      <c r="D18518" t="s">
        <v>25</v>
      </c>
      <c r="E18518" t="s">
        <v>38</v>
      </c>
      <c r="F18518" t="s">
        <v>15</v>
      </c>
      <c r="G18518">
        <v>2016</v>
      </c>
      <c r="H18518">
        <v>48406.246333100004</v>
      </c>
      <c r="I18518">
        <v>53885.843213300002</v>
      </c>
      <c r="J18518">
        <v>42772.393694300001</v>
      </c>
    </row>
    <row r="18519" spans="1:10" x14ac:dyDescent="0.25">
      <c r="A18519" t="s">
        <v>44</v>
      </c>
      <c r="B18519" t="s">
        <v>94</v>
      </c>
      <c r="C18519" t="s">
        <v>16</v>
      </c>
      <c r="D18519" t="s">
        <v>25</v>
      </c>
      <c r="E18519" t="s">
        <v>38</v>
      </c>
      <c r="F18519" t="s">
        <v>15</v>
      </c>
      <c r="G18519">
        <v>2016</v>
      </c>
      <c r="H18519">
        <v>42015.827655599998</v>
      </c>
      <c r="I18519">
        <v>46810.489660799998</v>
      </c>
      <c r="J18519">
        <v>36752.945174300003</v>
      </c>
    </row>
    <row r="18520" spans="1:10" x14ac:dyDescent="0.25">
      <c r="A18520" t="s">
        <v>44</v>
      </c>
      <c r="B18520" t="s">
        <v>94</v>
      </c>
      <c r="C18520" t="s">
        <v>12</v>
      </c>
      <c r="D18520" t="s">
        <v>25</v>
      </c>
      <c r="E18520" t="s">
        <v>38</v>
      </c>
      <c r="F18520" t="s">
        <v>17</v>
      </c>
      <c r="G18520">
        <v>2016</v>
      </c>
      <c r="H18520">
        <v>4.0306781203900001E-2</v>
      </c>
      <c r="I18520">
        <v>4.4908649665899997E-2</v>
      </c>
      <c r="J18520">
        <v>3.5675168719100002E-2</v>
      </c>
    </row>
    <row r="18521" spans="1:10" x14ac:dyDescent="0.25">
      <c r="A18521" t="s">
        <v>44</v>
      </c>
      <c r="B18521" t="s">
        <v>94</v>
      </c>
      <c r="C18521" t="s">
        <v>16</v>
      </c>
      <c r="D18521" t="s">
        <v>25</v>
      </c>
      <c r="E18521" t="s">
        <v>38</v>
      </c>
      <c r="F18521" t="s">
        <v>17</v>
      </c>
      <c r="G18521">
        <v>2016</v>
      </c>
      <c r="H18521">
        <v>3.3077025284500003E-2</v>
      </c>
      <c r="I18521">
        <v>3.6887115026399998E-2</v>
      </c>
      <c r="J18521">
        <v>2.89362215463E-2</v>
      </c>
    </row>
    <row r="18522" spans="1:10" x14ac:dyDescent="0.25">
      <c r="A18522" t="s">
        <v>44</v>
      </c>
      <c r="B18522" t="s">
        <v>94</v>
      </c>
      <c r="C18522" t="s">
        <v>12</v>
      </c>
      <c r="D18522" t="s">
        <v>25</v>
      </c>
      <c r="E18522" t="s">
        <v>38</v>
      </c>
      <c r="F18522" t="s">
        <v>18</v>
      </c>
      <c r="G18522">
        <v>2016</v>
      </c>
      <c r="H18522">
        <v>3702.2610931099998</v>
      </c>
      <c r="I18522">
        <v>4121.3577980199998</v>
      </c>
      <c r="J18522">
        <v>3271.3664253900001</v>
      </c>
    </row>
    <row r="18523" spans="1:10" x14ac:dyDescent="0.25">
      <c r="A18523" t="s">
        <v>44</v>
      </c>
      <c r="B18523" t="s">
        <v>94</v>
      </c>
      <c r="C18523" t="s">
        <v>16</v>
      </c>
      <c r="D18523" t="s">
        <v>25</v>
      </c>
      <c r="E18523" t="s">
        <v>38</v>
      </c>
      <c r="F18523" t="s">
        <v>18</v>
      </c>
      <c r="G18523">
        <v>2016</v>
      </c>
      <c r="H18523">
        <v>3268.6613239499902</v>
      </c>
      <c r="I18523">
        <v>3641.6666205699998</v>
      </c>
      <c r="J18523">
        <v>2859.2303694900002</v>
      </c>
    </row>
    <row r="18524" spans="1:10" x14ac:dyDescent="0.25">
      <c r="A18524" t="s">
        <v>44</v>
      </c>
      <c r="B18524" t="s">
        <v>94</v>
      </c>
      <c r="C18524" t="s">
        <v>12</v>
      </c>
      <c r="D18524" t="s">
        <v>26</v>
      </c>
      <c r="E18524" t="s">
        <v>38</v>
      </c>
      <c r="F18524" t="s">
        <v>15</v>
      </c>
      <c r="G18524">
        <v>2016</v>
      </c>
      <c r="H18524">
        <v>73276.228773099996</v>
      </c>
      <c r="I18524">
        <v>81990.057996000003</v>
      </c>
      <c r="J18524">
        <v>64333.478098</v>
      </c>
    </row>
    <row r="18525" spans="1:10" x14ac:dyDescent="0.25">
      <c r="A18525" t="s">
        <v>44</v>
      </c>
      <c r="B18525" t="s">
        <v>94</v>
      </c>
      <c r="C18525" t="s">
        <v>16</v>
      </c>
      <c r="D18525" t="s">
        <v>26</v>
      </c>
      <c r="E18525" t="s">
        <v>38</v>
      </c>
      <c r="F18525" t="s">
        <v>15</v>
      </c>
      <c r="G18525">
        <v>2016</v>
      </c>
      <c r="H18525">
        <v>58722.535408299998</v>
      </c>
      <c r="I18525">
        <v>65901.723106599995</v>
      </c>
      <c r="J18525">
        <v>51259.4340983</v>
      </c>
    </row>
    <row r="18526" spans="1:10" x14ac:dyDescent="0.25">
      <c r="A18526" t="s">
        <v>44</v>
      </c>
      <c r="B18526" t="s">
        <v>94</v>
      </c>
      <c r="C18526" t="s">
        <v>12</v>
      </c>
      <c r="D18526" t="s">
        <v>26</v>
      </c>
      <c r="E18526" t="s">
        <v>38</v>
      </c>
      <c r="F18526" t="s">
        <v>17</v>
      </c>
      <c r="G18526">
        <v>2016</v>
      </c>
      <c r="H18526">
        <v>6.0947005812900003E-2</v>
      </c>
      <c r="I18526">
        <v>6.8223276144800005E-2</v>
      </c>
      <c r="J18526">
        <v>5.3566920611599997E-2</v>
      </c>
    </row>
    <row r="18527" spans="1:10" x14ac:dyDescent="0.25">
      <c r="A18527" t="s">
        <v>44</v>
      </c>
      <c r="B18527" t="s">
        <v>94</v>
      </c>
      <c r="C18527" t="s">
        <v>16</v>
      </c>
      <c r="D18527" t="s">
        <v>26</v>
      </c>
      <c r="E18527" t="s">
        <v>38</v>
      </c>
      <c r="F18527" t="s">
        <v>17</v>
      </c>
      <c r="G18527">
        <v>2016</v>
      </c>
      <c r="H18527">
        <v>4.572645493E-2</v>
      </c>
      <c r="I18527">
        <v>5.1363538094800001E-2</v>
      </c>
      <c r="J18527">
        <v>3.9865131281799998E-2</v>
      </c>
    </row>
    <row r="18528" spans="1:10" x14ac:dyDescent="0.25">
      <c r="A18528" t="s">
        <v>44</v>
      </c>
      <c r="B18528" t="s">
        <v>94</v>
      </c>
      <c r="C18528" t="s">
        <v>12</v>
      </c>
      <c r="D18528" t="s">
        <v>26</v>
      </c>
      <c r="E18528" t="s">
        <v>38</v>
      </c>
      <c r="F18528" t="s">
        <v>18</v>
      </c>
      <c r="G18528">
        <v>2016</v>
      </c>
      <c r="H18528">
        <v>5667.6249070499998</v>
      </c>
      <c r="I18528">
        <v>6341.6049462299998</v>
      </c>
      <c r="J18528">
        <v>4975.9387038599998</v>
      </c>
    </row>
    <row r="18529" spans="1:10" x14ac:dyDescent="0.25">
      <c r="A18529" t="s">
        <v>44</v>
      </c>
      <c r="B18529" t="s">
        <v>94</v>
      </c>
      <c r="C18529" t="s">
        <v>16</v>
      </c>
      <c r="D18529" t="s">
        <v>26</v>
      </c>
      <c r="E18529" t="s">
        <v>38</v>
      </c>
      <c r="F18529" t="s">
        <v>18</v>
      </c>
      <c r="G18529">
        <v>2016</v>
      </c>
      <c r="H18529">
        <v>4523.9549177999997</v>
      </c>
      <c r="I18529">
        <v>5077.0359669700001</v>
      </c>
      <c r="J18529">
        <v>3949.0013052099998</v>
      </c>
    </row>
    <row r="18530" spans="1:10" x14ac:dyDescent="0.25">
      <c r="A18530" t="s">
        <v>44</v>
      </c>
      <c r="B18530" t="s">
        <v>94</v>
      </c>
      <c r="C18530" t="s">
        <v>12</v>
      </c>
      <c r="D18530" t="s">
        <v>27</v>
      </c>
      <c r="E18530" t="s">
        <v>38</v>
      </c>
      <c r="F18530" t="s">
        <v>15</v>
      </c>
      <c r="G18530">
        <v>2016</v>
      </c>
      <c r="H18530">
        <v>105072.97158</v>
      </c>
      <c r="I18530">
        <v>115395.141357</v>
      </c>
      <c r="J18530">
        <v>94547.812981199997</v>
      </c>
    </row>
    <row r="18531" spans="1:10" x14ac:dyDescent="0.25">
      <c r="A18531" t="s">
        <v>44</v>
      </c>
      <c r="B18531" t="s">
        <v>94</v>
      </c>
      <c r="C18531" t="s">
        <v>16</v>
      </c>
      <c r="D18531" t="s">
        <v>27</v>
      </c>
      <c r="E18531" t="s">
        <v>38</v>
      </c>
      <c r="F18531" t="s">
        <v>15</v>
      </c>
      <c r="G18531">
        <v>2016</v>
      </c>
      <c r="H18531">
        <v>80729.4141581</v>
      </c>
      <c r="I18531">
        <v>89289.650095799996</v>
      </c>
      <c r="J18531">
        <v>72117.406079199995</v>
      </c>
    </row>
    <row r="18532" spans="1:10" x14ac:dyDescent="0.25">
      <c r="A18532" t="s">
        <v>44</v>
      </c>
      <c r="B18532" t="s">
        <v>94</v>
      </c>
      <c r="C18532" t="s">
        <v>12</v>
      </c>
      <c r="D18532" t="s">
        <v>27</v>
      </c>
      <c r="E18532" t="s">
        <v>38</v>
      </c>
      <c r="F18532" t="s">
        <v>17</v>
      </c>
      <c r="G18532">
        <v>2016</v>
      </c>
      <c r="H18532">
        <v>8.6096919780299999E-2</v>
      </c>
      <c r="I18532">
        <v>9.4533344345499995E-2</v>
      </c>
      <c r="J18532">
        <v>7.73885274402E-2</v>
      </c>
    </row>
    <row r="18533" spans="1:10" x14ac:dyDescent="0.25">
      <c r="A18533" t="s">
        <v>44</v>
      </c>
      <c r="B18533" t="s">
        <v>94</v>
      </c>
      <c r="C18533" t="s">
        <v>16</v>
      </c>
      <c r="D18533" t="s">
        <v>27</v>
      </c>
      <c r="E18533" t="s">
        <v>38</v>
      </c>
      <c r="F18533" t="s">
        <v>17</v>
      </c>
      <c r="G18533">
        <v>2016</v>
      </c>
      <c r="H18533">
        <v>6.3312444562799997E-2</v>
      </c>
      <c r="I18533">
        <v>6.9925654634899997E-2</v>
      </c>
      <c r="J18533">
        <v>5.6567013420900002E-2</v>
      </c>
    </row>
    <row r="18534" spans="1:10" x14ac:dyDescent="0.25">
      <c r="A18534" t="s">
        <v>44</v>
      </c>
      <c r="B18534" t="s">
        <v>94</v>
      </c>
      <c r="C18534" t="s">
        <v>12</v>
      </c>
      <c r="D18534" t="s">
        <v>27</v>
      </c>
      <c r="E18534" t="s">
        <v>38</v>
      </c>
      <c r="F18534" t="s">
        <v>18</v>
      </c>
      <c r="G18534">
        <v>2016</v>
      </c>
      <c r="H18534">
        <v>8130.7713257399901</v>
      </c>
      <c r="I18534">
        <v>8929.5229055300006</v>
      </c>
      <c r="J18534">
        <v>7316.3120366700005</v>
      </c>
    </row>
    <row r="18535" spans="1:10" x14ac:dyDescent="0.25">
      <c r="A18535" t="s">
        <v>44</v>
      </c>
      <c r="B18535" t="s">
        <v>94</v>
      </c>
      <c r="C18535" t="s">
        <v>16</v>
      </c>
      <c r="D18535" t="s">
        <v>27</v>
      </c>
      <c r="E18535" t="s">
        <v>38</v>
      </c>
      <c r="F18535" t="s">
        <v>18</v>
      </c>
      <c r="G18535">
        <v>2016</v>
      </c>
      <c r="H18535">
        <v>6270.2370910999998</v>
      </c>
      <c r="I18535">
        <v>6935.1088660900004</v>
      </c>
      <c r="J18535">
        <v>5601.3441844899999</v>
      </c>
    </row>
    <row r="18536" spans="1:10" x14ac:dyDescent="0.25">
      <c r="A18536" t="s">
        <v>44</v>
      </c>
      <c r="B18536" t="s">
        <v>94</v>
      </c>
      <c r="C18536" t="s">
        <v>12</v>
      </c>
      <c r="D18536" t="s">
        <v>28</v>
      </c>
      <c r="E18536" t="s">
        <v>38</v>
      </c>
      <c r="F18536" t="s">
        <v>15</v>
      </c>
      <c r="G18536">
        <v>2016</v>
      </c>
      <c r="H18536">
        <v>149396.19947399999</v>
      </c>
      <c r="I18536">
        <v>166816.92770999999</v>
      </c>
      <c r="J18536">
        <v>132752.87877099999</v>
      </c>
    </row>
    <row r="18537" spans="1:10" x14ac:dyDescent="0.25">
      <c r="A18537" t="s">
        <v>44</v>
      </c>
      <c r="B18537" t="s">
        <v>94</v>
      </c>
      <c r="C18537" t="s">
        <v>16</v>
      </c>
      <c r="D18537" t="s">
        <v>28</v>
      </c>
      <c r="E18537" t="s">
        <v>38</v>
      </c>
      <c r="F18537" t="s">
        <v>15</v>
      </c>
      <c r="G18537">
        <v>2016</v>
      </c>
      <c r="H18537">
        <v>116751.52422399999</v>
      </c>
      <c r="I18537">
        <v>129292.03595400001</v>
      </c>
      <c r="J18537">
        <v>104149.80124299999</v>
      </c>
    </row>
    <row r="18538" spans="1:10" x14ac:dyDescent="0.25">
      <c r="A18538" t="s">
        <v>44</v>
      </c>
      <c r="B18538" t="s">
        <v>94</v>
      </c>
      <c r="C18538" t="s">
        <v>12</v>
      </c>
      <c r="D18538" t="s">
        <v>28</v>
      </c>
      <c r="E18538" t="s">
        <v>38</v>
      </c>
      <c r="F18538" t="s">
        <v>17</v>
      </c>
      <c r="G18538">
        <v>2016</v>
      </c>
      <c r="H18538">
        <v>0.116868467671</v>
      </c>
      <c r="I18538">
        <v>0.13043963446199999</v>
      </c>
      <c r="J18538">
        <v>0.103507289424</v>
      </c>
    </row>
    <row r="18539" spans="1:10" x14ac:dyDescent="0.25">
      <c r="A18539" t="s">
        <v>44</v>
      </c>
      <c r="B18539" t="s">
        <v>94</v>
      </c>
      <c r="C18539" t="s">
        <v>16</v>
      </c>
      <c r="D18539" t="s">
        <v>28</v>
      </c>
      <c r="E18539" t="s">
        <v>38</v>
      </c>
      <c r="F18539" t="s">
        <v>17</v>
      </c>
      <c r="G18539">
        <v>2016</v>
      </c>
      <c r="H18539">
        <v>8.7027184389199999E-2</v>
      </c>
      <c r="I18539">
        <v>9.6381665012100007E-2</v>
      </c>
      <c r="J18539">
        <v>7.7637483487000003E-2</v>
      </c>
    </row>
    <row r="18540" spans="1:10" x14ac:dyDescent="0.25">
      <c r="A18540" t="s">
        <v>44</v>
      </c>
      <c r="B18540" t="s">
        <v>94</v>
      </c>
      <c r="C18540" t="s">
        <v>12</v>
      </c>
      <c r="D18540" t="s">
        <v>28</v>
      </c>
      <c r="E18540" t="s">
        <v>38</v>
      </c>
      <c r="F18540" t="s">
        <v>18</v>
      </c>
      <c r="G18540">
        <v>2016</v>
      </c>
      <c r="H18540">
        <v>11224.477842599999</v>
      </c>
      <c r="I18540">
        <v>12533.3369618999</v>
      </c>
      <c r="J18540">
        <v>9974.0271274999996</v>
      </c>
    </row>
    <row r="18541" spans="1:10" x14ac:dyDescent="0.25">
      <c r="A18541" t="s">
        <v>44</v>
      </c>
      <c r="B18541" t="s">
        <v>94</v>
      </c>
      <c r="C18541" t="s">
        <v>16</v>
      </c>
      <c r="D18541" t="s">
        <v>28</v>
      </c>
      <c r="E18541" t="s">
        <v>38</v>
      </c>
      <c r="F18541" t="s">
        <v>18</v>
      </c>
      <c r="G18541">
        <v>2016</v>
      </c>
      <c r="H18541">
        <v>8604.7840120199999</v>
      </c>
      <c r="I18541">
        <v>9529.0408519299999</v>
      </c>
      <c r="J18541">
        <v>7676.0157997999904</v>
      </c>
    </row>
    <row r="18542" spans="1:10" x14ac:dyDescent="0.25">
      <c r="A18542" t="s">
        <v>44</v>
      </c>
      <c r="B18542" t="s">
        <v>94</v>
      </c>
      <c r="C18542" t="s">
        <v>12</v>
      </c>
      <c r="D18542" t="s">
        <v>29</v>
      </c>
      <c r="E18542" t="s">
        <v>38</v>
      </c>
      <c r="F18542" t="s">
        <v>15</v>
      </c>
      <c r="G18542">
        <v>2016</v>
      </c>
      <c r="H18542">
        <v>195628.49000699999</v>
      </c>
      <c r="I18542">
        <v>213195.285492</v>
      </c>
      <c r="J18542">
        <v>177788.89668999999</v>
      </c>
    </row>
    <row r="18543" spans="1:10" x14ac:dyDescent="0.25">
      <c r="A18543" t="s">
        <v>44</v>
      </c>
      <c r="B18543" t="s">
        <v>94</v>
      </c>
      <c r="C18543" t="s">
        <v>16</v>
      </c>
      <c r="D18543" t="s">
        <v>29</v>
      </c>
      <c r="E18543" t="s">
        <v>38</v>
      </c>
      <c r="F18543" t="s">
        <v>15</v>
      </c>
      <c r="G18543">
        <v>2016</v>
      </c>
      <c r="H18543">
        <v>153883.743736</v>
      </c>
      <c r="I18543">
        <v>166238.14024400001</v>
      </c>
      <c r="J18543">
        <v>141749.891581</v>
      </c>
    </row>
    <row r="18544" spans="1:10" x14ac:dyDescent="0.25">
      <c r="A18544" t="s">
        <v>44</v>
      </c>
      <c r="B18544" t="s">
        <v>94</v>
      </c>
      <c r="C18544" t="s">
        <v>12</v>
      </c>
      <c r="D18544" t="s">
        <v>29</v>
      </c>
      <c r="E18544" t="s">
        <v>38</v>
      </c>
      <c r="F18544" t="s">
        <v>17</v>
      </c>
      <c r="G18544">
        <v>2016</v>
      </c>
      <c r="H18544">
        <v>0.15989428756900001</v>
      </c>
      <c r="I18544">
        <v>0.17440253163</v>
      </c>
      <c r="J18544">
        <v>0.145347692142</v>
      </c>
    </row>
    <row r="18545" spans="1:10" x14ac:dyDescent="0.25">
      <c r="A18545" t="s">
        <v>44</v>
      </c>
      <c r="B18545" t="s">
        <v>94</v>
      </c>
      <c r="C18545" t="s">
        <v>16</v>
      </c>
      <c r="D18545" t="s">
        <v>29</v>
      </c>
      <c r="E18545" t="s">
        <v>38</v>
      </c>
      <c r="F18545" t="s">
        <v>17</v>
      </c>
      <c r="G18545">
        <v>2016</v>
      </c>
      <c r="H18545">
        <v>0.119371303442</v>
      </c>
      <c r="I18545">
        <v>0.12889956641</v>
      </c>
      <c r="J18545">
        <v>0.109880644419</v>
      </c>
    </row>
    <row r="18546" spans="1:10" x14ac:dyDescent="0.25">
      <c r="A18546" t="s">
        <v>44</v>
      </c>
      <c r="B18546" t="s">
        <v>94</v>
      </c>
      <c r="C18546" t="s">
        <v>12</v>
      </c>
      <c r="D18546" t="s">
        <v>29</v>
      </c>
      <c r="E18546" t="s">
        <v>38</v>
      </c>
      <c r="F18546" t="s">
        <v>18</v>
      </c>
      <c r="G18546">
        <v>2016</v>
      </c>
      <c r="H18546">
        <v>15615.9525884</v>
      </c>
      <c r="I18546">
        <v>17018.213810199999</v>
      </c>
      <c r="J18546">
        <v>14191.9154074</v>
      </c>
    </row>
    <row r="18547" spans="1:10" x14ac:dyDescent="0.25">
      <c r="A18547" t="s">
        <v>44</v>
      </c>
      <c r="B18547" t="s">
        <v>94</v>
      </c>
      <c r="C18547" t="s">
        <v>16</v>
      </c>
      <c r="D18547" t="s">
        <v>29</v>
      </c>
      <c r="E18547" t="s">
        <v>38</v>
      </c>
      <c r="F18547" t="s">
        <v>18</v>
      </c>
      <c r="G18547">
        <v>2016</v>
      </c>
      <c r="H18547">
        <v>11804.916980799901</v>
      </c>
      <c r="I18547">
        <v>12752.6624775</v>
      </c>
      <c r="J18547">
        <v>10874.090151</v>
      </c>
    </row>
    <row r="18548" spans="1:10" x14ac:dyDescent="0.25">
      <c r="A18548" t="s">
        <v>44</v>
      </c>
      <c r="B18548" t="s">
        <v>94</v>
      </c>
      <c r="C18548" t="s">
        <v>12</v>
      </c>
      <c r="D18548" t="s">
        <v>30</v>
      </c>
      <c r="E18548" t="s">
        <v>38</v>
      </c>
      <c r="F18548" t="s">
        <v>15</v>
      </c>
      <c r="G18548">
        <v>2016</v>
      </c>
      <c r="H18548">
        <v>214110.976192</v>
      </c>
      <c r="I18548">
        <v>232111.45995799999</v>
      </c>
      <c r="J18548">
        <v>195867.70603599999</v>
      </c>
    </row>
    <row r="18549" spans="1:10" x14ac:dyDescent="0.25">
      <c r="A18549" t="s">
        <v>44</v>
      </c>
      <c r="B18549" t="s">
        <v>94</v>
      </c>
      <c r="C18549" t="s">
        <v>16</v>
      </c>
      <c r="D18549" t="s">
        <v>30</v>
      </c>
      <c r="E18549" t="s">
        <v>38</v>
      </c>
      <c r="F18549" t="s">
        <v>15</v>
      </c>
      <c r="G18549">
        <v>2016</v>
      </c>
      <c r="H18549">
        <v>174774.670422</v>
      </c>
      <c r="I18549">
        <v>189152.98614600001</v>
      </c>
      <c r="J18549">
        <v>159853.89629199999</v>
      </c>
    </row>
    <row r="18550" spans="1:10" x14ac:dyDescent="0.25">
      <c r="A18550" t="s">
        <v>44</v>
      </c>
      <c r="B18550" t="s">
        <v>94</v>
      </c>
      <c r="C18550" t="s">
        <v>12</v>
      </c>
      <c r="D18550" t="s">
        <v>30</v>
      </c>
      <c r="E18550" t="s">
        <v>38</v>
      </c>
      <c r="F18550" t="s">
        <v>17</v>
      </c>
      <c r="G18550">
        <v>2016</v>
      </c>
      <c r="H18550">
        <v>0.20906940775800001</v>
      </c>
      <c r="I18550">
        <v>0.22647920942200001</v>
      </c>
      <c r="J18550">
        <v>0.191157031704</v>
      </c>
    </row>
    <row r="18551" spans="1:10" x14ac:dyDescent="0.25">
      <c r="A18551" t="s">
        <v>44</v>
      </c>
      <c r="B18551" t="s">
        <v>94</v>
      </c>
      <c r="C18551" t="s">
        <v>16</v>
      </c>
      <c r="D18551" t="s">
        <v>30</v>
      </c>
      <c r="E18551" t="s">
        <v>38</v>
      </c>
      <c r="F18551" t="s">
        <v>17</v>
      </c>
      <c r="G18551">
        <v>2016</v>
      </c>
      <c r="H18551">
        <v>0.155657689554</v>
      </c>
      <c r="I18551">
        <v>0.16853097848500001</v>
      </c>
      <c r="J18551">
        <v>0.14237053408799999</v>
      </c>
    </row>
    <row r="18552" spans="1:10" x14ac:dyDescent="0.25">
      <c r="A18552" t="s">
        <v>44</v>
      </c>
      <c r="B18552" t="s">
        <v>94</v>
      </c>
      <c r="C18552" t="s">
        <v>12</v>
      </c>
      <c r="D18552" t="s">
        <v>30</v>
      </c>
      <c r="E18552" t="s">
        <v>38</v>
      </c>
      <c r="F18552" t="s">
        <v>18</v>
      </c>
      <c r="G18552">
        <v>2016</v>
      </c>
      <c r="H18552">
        <v>20636.675618000001</v>
      </c>
      <c r="I18552">
        <v>22371.617707599999</v>
      </c>
      <c r="J18552">
        <v>18878.333028000001</v>
      </c>
    </row>
    <row r="18553" spans="1:10" x14ac:dyDescent="0.25">
      <c r="A18553" t="s">
        <v>44</v>
      </c>
      <c r="B18553" t="s">
        <v>94</v>
      </c>
      <c r="C18553" t="s">
        <v>16</v>
      </c>
      <c r="D18553" t="s">
        <v>30</v>
      </c>
      <c r="E18553" t="s">
        <v>38</v>
      </c>
      <c r="F18553" t="s">
        <v>18</v>
      </c>
      <c r="G18553">
        <v>2016</v>
      </c>
      <c r="H18553">
        <v>15439.258025700001</v>
      </c>
      <c r="I18553">
        <v>16709.410765199998</v>
      </c>
      <c r="J18553">
        <v>14121.1855544999</v>
      </c>
    </row>
    <row r="18554" spans="1:10" x14ac:dyDescent="0.25">
      <c r="A18554" t="s">
        <v>44</v>
      </c>
      <c r="B18554" t="s">
        <v>94</v>
      </c>
      <c r="C18554" t="s">
        <v>12</v>
      </c>
      <c r="D18554" t="s">
        <v>31</v>
      </c>
      <c r="E18554" t="s">
        <v>38</v>
      </c>
      <c r="F18554" t="s">
        <v>15</v>
      </c>
      <c r="G18554">
        <v>2016</v>
      </c>
      <c r="H18554">
        <v>206066.22197000001</v>
      </c>
      <c r="I18554">
        <v>223082.49995999999</v>
      </c>
      <c r="J18554">
        <v>189261.48522599999</v>
      </c>
    </row>
    <row r="18555" spans="1:10" x14ac:dyDescent="0.25">
      <c r="A18555" t="s">
        <v>44</v>
      </c>
      <c r="B18555" t="s">
        <v>94</v>
      </c>
      <c r="C18555" t="s">
        <v>16</v>
      </c>
      <c r="D18555" t="s">
        <v>31</v>
      </c>
      <c r="E18555" t="s">
        <v>38</v>
      </c>
      <c r="F18555" t="s">
        <v>15</v>
      </c>
      <c r="G18555">
        <v>2016</v>
      </c>
      <c r="H18555">
        <v>174558.22160700001</v>
      </c>
      <c r="I18555">
        <v>187547.72639900001</v>
      </c>
      <c r="J18555">
        <v>161333.709795</v>
      </c>
    </row>
    <row r="18556" spans="1:10" x14ac:dyDescent="0.25">
      <c r="A18556" t="s">
        <v>44</v>
      </c>
      <c r="B18556" t="s">
        <v>94</v>
      </c>
      <c r="C18556" t="s">
        <v>12</v>
      </c>
      <c r="D18556" t="s">
        <v>31</v>
      </c>
      <c r="E18556" t="s">
        <v>38</v>
      </c>
      <c r="F18556" t="s">
        <v>17</v>
      </c>
      <c r="G18556">
        <v>2016</v>
      </c>
      <c r="H18556">
        <v>0.24105628463199999</v>
      </c>
      <c r="I18556">
        <v>0.26085553037800002</v>
      </c>
      <c r="J18556">
        <v>0.22127620464100001</v>
      </c>
    </row>
    <row r="18557" spans="1:10" x14ac:dyDescent="0.25">
      <c r="A18557" t="s">
        <v>44</v>
      </c>
      <c r="B18557" t="s">
        <v>94</v>
      </c>
      <c r="C18557" t="s">
        <v>16</v>
      </c>
      <c r="D18557" t="s">
        <v>31</v>
      </c>
      <c r="E18557" t="s">
        <v>38</v>
      </c>
      <c r="F18557" t="s">
        <v>17</v>
      </c>
      <c r="G18557">
        <v>2016</v>
      </c>
      <c r="H18557">
        <v>0.180968544707</v>
      </c>
      <c r="I18557">
        <v>0.194568863313</v>
      </c>
      <c r="J18557">
        <v>0.16714762678299999</v>
      </c>
    </row>
    <row r="18558" spans="1:10" x14ac:dyDescent="0.25">
      <c r="A18558" t="s">
        <v>44</v>
      </c>
      <c r="B18558" t="s">
        <v>94</v>
      </c>
      <c r="C18558" t="s">
        <v>12</v>
      </c>
      <c r="D18558" t="s">
        <v>31</v>
      </c>
      <c r="E18558" t="s">
        <v>38</v>
      </c>
      <c r="F18558" t="s">
        <v>18</v>
      </c>
      <c r="G18558">
        <v>2016</v>
      </c>
      <c r="H18558">
        <v>23951.359074799999</v>
      </c>
      <c r="I18558">
        <v>25929.1843601</v>
      </c>
      <c r="J18558">
        <v>21998.121518100001</v>
      </c>
    </row>
    <row r="18559" spans="1:10" x14ac:dyDescent="0.25">
      <c r="A18559" t="s">
        <v>44</v>
      </c>
      <c r="B18559" t="s">
        <v>94</v>
      </c>
      <c r="C18559" t="s">
        <v>16</v>
      </c>
      <c r="D18559" t="s">
        <v>31</v>
      </c>
      <c r="E18559" t="s">
        <v>38</v>
      </c>
      <c r="F18559" t="s">
        <v>18</v>
      </c>
      <c r="G18559">
        <v>2016</v>
      </c>
      <c r="H18559">
        <v>18008.9503215</v>
      </c>
      <c r="I18559">
        <v>19349.061055599999</v>
      </c>
      <c r="J18559">
        <v>16644.594211200001</v>
      </c>
    </row>
    <row r="18560" spans="1:10" x14ac:dyDescent="0.25">
      <c r="A18560" t="s">
        <v>44</v>
      </c>
      <c r="B18560" t="s">
        <v>94</v>
      </c>
      <c r="C18560" t="s">
        <v>12</v>
      </c>
      <c r="D18560" t="s">
        <v>32</v>
      </c>
      <c r="E18560" t="s">
        <v>38</v>
      </c>
      <c r="F18560" t="s">
        <v>15</v>
      </c>
      <c r="G18560">
        <v>2016</v>
      </c>
      <c r="H18560">
        <v>146642.920289</v>
      </c>
      <c r="I18560">
        <v>157588.55468</v>
      </c>
      <c r="J18560">
        <v>135711.40800900001</v>
      </c>
    </row>
    <row r="18561" spans="1:10" x14ac:dyDescent="0.25">
      <c r="A18561" t="s">
        <v>44</v>
      </c>
      <c r="B18561" t="s">
        <v>94</v>
      </c>
      <c r="C18561" t="s">
        <v>16</v>
      </c>
      <c r="D18561" t="s">
        <v>32</v>
      </c>
      <c r="E18561" t="s">
        <v>38</v>
      </c>
      <c r="F18561" t="s">
        <v>15</v>
      </c>
      <c r="G18561">
        <v>2016</v>
      </c>
      <c r="H18561">
        <v>132554.47231000001</v>
      </c>
      <c r="I18561">
        <v>140917.56841899999</v>
      </c>
      <c r="J18561">
        <v>124275.56587999999</v>
      </c>
    </row>
    <row r="18562" spans="1:10" x14ac:dyDescent="0.25">
      <c r="A18562" t="s">
        <v>44</v>
      </c>
      <c r="B18562" t="s">
        <v>94</v>
      </c>
      <c r="C18562" t="s">
        <v>12</v>
      </c>
      <c r="D18562" t="s">
        <v>32</v>
      </c>
      <c r="E18562" t="s">
        <v>38</v>
      </c>
      <c r="F18562" t="s">
        <v>17</v>
      </c>
      <c r="G18562">
        <v>2016</v>
      </c>
      <c r="H18562">
        <v>0.25422245232599999</v>
      </c>
      <c r="I18562">
        <v>0.27307812749600002</v>
      </c>
      <c r="J18562">
        <v>0.235364130202</v>
      </c>
    </row>
    <row r="18563" spans="1:10" x14ac:dyDescent="0.25">
      <c r="A18563" t="s">
        <v>44</v>
      </c>
      <c r="B18563" t="s">
        <v>94</v>
      </c>
      <c r="C18563" t="s">
        <v>16</v>
      </c>
      <c r="D18563" t="s">
        <v>32</v>
      </c>
      <c r="E18563" t="s">
        <v>38</v>
      </c>
      <c r="F18563" t="s">
        <v>17</v>
      </c>
      <c r="G18563">
        <v>2016</v>
      </c>
      <c r="H18563">
        <v>0.19337200569999999</v>
      </c>
      <c r="I18563">
        <v>0.20554560120500001</v>
      </c>
      <c r="J18563">
        <v>0.18129327744199999</v>
      </c>
    </row>
    <row r="18564" spans="1:10" x14ac:dyDescent="0.25">
      <c r="A18564" t="s">
        <v>44</v>
      </c>
      <c r="B18564" t="s">
        <v>94</v>
      </c>
      <c r="C18564" t="s">
        <v>12</v>
      </c>
      <c r="D18564" t="s">
        <v>32</v>
      </c>
      <c r="E18564" t="s">
        <v>38</v>
      </c>
      <c r="F18564" t="s">
        <v>18</v>
      </c>
      <c r="G18564">
        <v>2016</v>
      </c>
      <c r="H18564">
        <v>25348.390437599999</v>
      </c>
      <c r="I18564">
        <v>27240.430050499999</v>
      </c>
      <c r="J18564">
        <v>23458.7919434</v>
      </c>
    </row>
    <row r="18565" spans="1:10" x14ac:dyDescent="0.25">
      <c r="A18565" t="s">
        <v>44</v>
      </c>
      <c r="B18565" t="s">
        <v>94</v>
      </c>
      <c r="C18565" t="s">
        <v>16</v>
      </c>
      <c r="D18565" t="s">
        <v>32</v>
      </c>
      <c r="E18565" t="s">
        <v>38</v>
      </c>
      <c r="F18565" t="s">
        <v>18</v>
      </c>
      <c r="G18565">
        <v>2016</v>
      </c>
      <c r="H18565">
        <v>19289.372119799998</v>
      </c>
      <c r="I18565">
        <v>20506.372724199999</v>
      </c>
      <c r="J18565">
        <v>18084.6228262</v>
      </c>
    </row>
    <row r="18566" spans="1:10" x14ac:dyDescent="0.25">
      <c r="A18566" t="s">
        <v>44</v>
      </c>
      <c r="B18566" t="s">
        <v>94</v>
      </c>
      <c r="C18566" t="s">
        <v>12</v>
      </c>
      <c r="D18566" t="s">
        <v>33</v>
      </c>
      <c r="E18566" t="s">
        <v>38</v>
      </c>
      <c r="F18566" t="s">
        <v>15</v>
      </c>
      <c r="G18566">
        <v>2016</v>
      </c>
      <c r="H18566">
        <v>99096.1835517</v>
      </c>
      <c r="I18566">
        <v>106414.468395</v>
      </c>
      <c r="J18566">
        <v>91873.454659199997</v>
      </c>
    </row>
    <row r="18567" spans="1:10" x14ac:dyDescent="0.25">
      <c r="A18567" t="s">
        <v>44</v>
      </c>
      <c r="B18567" t="s">
        <v>94</v>
      </c>
      <c r="C18567" t="s">
        <v>16</v>
      </c>
      <c r="D18567" t="s">
        <v>33</v>
      </c>
      <c r="E18567" t="s">
        <v>38</v>
      </c>
      <c r="F18567" t="s">
        <v>15</v>
      </c>
      <c r="G18567">
        <v>2016</v>
      </c>
      <c r="H18567">
        <v>94867.164155699997</v>
      </c>
      <c r="I18567">
        <v>101104.303438</v>
      </c>
      <c r="J18567">
        <v>88737.124942399998</v>
      </c>
    </row>
    <row r="18568" spans="1:10" x14ac:dyDescent="0.25">
      <c r="A18568" t="s">
        <v>44</v>
      </c>
      <c r="B18568" t="s">
        <v>94</v>
      </c>
      <c r="C18568" t="s">
        <v>12</v>
      </c>
      <c r="D18568" t="s">
        <v>33</v>
      </c>
      <c r="E18568" t="s">
        <v>38</v>
      </c>
      <c r="F18568" t="s">
        <v>17</v>
      </c>
      <c r="G18568">
        <v>2016</v>
      </c>
      <c r="H18568">
        <v>0.254459610181</v>
      </c>
      <c r="I18568">
        <v>0.27318648581799998</v>
      </c>
      <c r="J18568">
        <v>0.23587055415300001</v>
      </c>
    </row>
    <row r="18569" spans="1:10" x14ac:dyDescent="0.25">
      <c r="A18569" t="s">
        <v>44</v>
      </c>
      <c r="B18569" t="s">
        <v>94</v>
      </c>
      <c r="C18569" t="s">
        <v>16</v>
      </c>
      <c r="D18569" t="s">
        <v>33</v>
      </c>
      <c r="E18569" t="s">
        <v>38</v>
      </c>
      <c r="F18569" t="s">
        <v>17</v>
      </c>
      <c r="G18569">
        <v>2016</v>
      </c>
      <c r="H18569">
        <v>0.195226238429</v>
      </c>
      <c r="I18569">
        <v>0.208033616004</v>
      </c>
      <c r="J18569">
        <v>0.182636785208</v>
      </c>
    </row>
    <row r="18570" spans="1:10" x14ac:dyDescent="0.25">
      <c r="A18570" t="s">
        <v>44</v>
      </c>
      <c r="B18570" t="s">
        <v>94</v>
      </c>
      <c r="C18570" t="s">
        <v>12</v>
      </c>
      <c r="D18570" t="s">
        <v>33</v>
      </c>
      <c r="E18570" t="s">
        <v>38</v>
      </c>
      <c r="F18570" t="s">
        <v>18</v>
      </c>
      <c r="G18570">
        <v>2016</v>
      </c>
      <c r="H18570">
        <v>25406.608836899999</v>
      </c>
      <c r="I18570">
        <v>27282.895023900001</v>
      </c>
      <c r="J18570">
        <v>23554.8216021999</v>
      </c>
    </row>
    <row r="18571" spans="1:10" x14ac:dyDescent="0.25">
      <c r="A18571" t="s">
        <v>44</v>
      </c>
      <c r="B18571" t="s">
        <v>94</v>
      </c>
      <c r="C18571" t="s">
        <v>16</v>
      </c>
      <c r="D18571" t="s">
        <v>33</v>
      </c>
      <c r="E18571" t="s">
        <v>38</v>
      </c>
      <c r="F18571" t="s">
        <v>18</v>
      </c>
      <c r="G18571">
        <v>2016</v>
      </c>
      <c r="H18571">
        <v>19494.222145399999</v>
      </c>
      <c r="I18571">
        <v>20775.889831100001</v>
      </c>
      <c r="J18571">
        <v>18234.562417500001</v>
      </c>
    </row>
    <row r="18572" spans="1:10" x14ac:dyDescent="0.25">
      <c r="A18572" t="s">
        <v>44</v>
      </c>
      <c r="B18572" t="s">
        <v>94</v>
      </c>
      <c r="C18572" t="s">
        <v>12</v>
      </c>
      <c r="D18572" t="s">
        <v>34</v>
      </c>
      <c r="E18572" t="s">
        <v>38</v>
      </c>
      <c r="F18572" t="s">
        <v>15</v>
      </c>
      <c r="G18572">
        <v>2016</v>
      </c>
      <c r="H18572">
        <v>64041.292455700001</v>
      </c>
      <c r="I18572">
        <v>68604.095941199994</v>
      </c>
      <c r="J18572">
        <v>59237.5768102</v>
      </c>
    </row>
    <row r="18573" spans="1:10" x14ac:dyDescent="0.25">
      <c r="A18573" t="s">
        <v>44</v>
      </c>
      <c r="B18573" t="s">
        <v>94</v>
      </c>
      <c r="C18573" t="s">
        <v>16</v>
      </c>
      <c r="D18573" t="s">
        <v>34</v>
      </c>
      <c r="E18573" t="s">
        <v>38</v>
      </c>
      <c r="F18573" t="s">
        <v>15</v>
      </c>
      <c r="G18573">
        <v>2016</v>
      </c>
      <c r="H18573">
        <v>67041.776727499993</v>
      </c>
      <c r="I18573">
        <v>71554.776949799998</v>
      </c>
      <c r="J18573">
        <v>62776.745424100001</v>
      </c>
    </row>
    <row r="18574" spans="1:10" x14ac:dyDescent="0.25">
      <c r="A18574" t="s">
        <v>44</v>
      </c>
      <c r="B18574" t="s">
        <v>94</v>
      </c>
      <c r="C18574" t="s">
        <v>12</v>
      </c>
      <c r="D18574" t="s">
        <v>34</v>
      </c>
      <c r="E18574" t="s">
        <v>38</v>
      </c>
      <c r="F18574" t="s">
        <v>17</v>
      </c>
      <c r="G18574">
        <v>2016</v>
      </c>
      <c r="H18574">
        <v>0.244594677777</v>
      </c>
      <c r="I18574">
        <v>0.26204700286999999</v>
      </c>
      <c r="J18574">
        <v>0.226296864603</v>
      </c>
    </row>
    <row r="18575" spans="1:10" x14ac:dyDescent="0.25">
      <c r="A18575" t="s">
        <v>44</v>
      </c>
      <c r="B18575" t="s">
        <v>94</v>
      </c>
      <c r="C18575" t="s">
        <v>16</v>
      </c>
      <c r="D18575" t="s">
        <v>34</v>
      </c>
      <c r="E18575" t="s">
        <v>38</v>
      </c>
      <c r="F18575" t="s">
        <v>17</v>
      </c>
      <c r="G18575">
        <v>2016</v>
      </c>
      <c r="H18575">
        <v>0.18837016703199999</v>
      </c>
      <c r="I18575">
        <v>0.201024784904</v>
      </c>
      <c r="J18575">
        <v>0.17639780979</v>
      </c>
    </row>
    <row r="18576" spans="1:10" x14ac:dyDescent="0.25">
      <c r="A18576" t="s">
        <v>44</v>
      </c>
      <c r="B18576" t="s">
        <v>94</v>
      </c>
      <c r="C18576" t="s">
        <v>12</v>
      </c>
      <c r="D18576" t="s">
        <v>34</v>
      </c>
      <c r="E18576" t="s">
        <v>38</v>
      </c>
      <c r="F18576" t="s">
        <v>18</v>
      </c>
      <c r="G18576">
        <v>2016</v>
      </c>
      <c r="H18576">
        <v>24437.415386699999</v>
      </c>
      <c r="I18576">
        <v>26178.5283442</v>
      </c>
      <c r="J18576">
        <v>22604.373139699899</v>
      </c>
    </row>
    <row r="18577" spans="1:10" x14ac:dyDescent="0.25">
      <c r="A18577" t="s">
        <v>44</v>
      </c>
      <c r="B18577" t="s">
        <v>94</v>
      </c>
      <c r="C18577" t="s">
        <v>16</v>
      </c>
      <c r="D18577" t="s">
        <v>34</v>
      </c>
      <c r="E18577" t="s">
        <v>38</v>
      </c>
      <c r="F18577" t="s">
        <v>18</v>
      </c>
      <c r="G18577">
        <v>2016</v>
      </c>
      <c r="H18577">
        <v>18819.477808600001</v>
      </c>
      <c r="I18577">
        <v>20086.334262600001</v>
      </c>
      <c r="J18577">
        <v>17622.229378099899</v>
      </c>
    </row>
    <row r="18578" spans="1:10" x14ac:dyDescent="0.25">
      <c r="A18578" t="s">
        <v>44</v>
      </c>
      <c r="B18578" t="s">
        <v>94</v>
      </c>
      <c r="C18578" t="s">
        <v>12</v>
      </c>
      <c r="D18578" t="s">
        <v>35</v>
      </c>
      <c r="E18578" t="s">
        <v>38</v>
      </c>
      <c r="F18578" t="s">
        <v>15</v>
      </c>
      <c r="G18578">
        <v>2016</v>
      </c>
      <c r="H18578">
        <v>38297.111817099998</v>
      </c>
      <c r="I18578">
        <v>41056.981282699999</v>
      </c>
      <c r="J18578">
        <v>35439.9093842</v>
      </c>
    </row>
    <row r="18579" spans="1:10" x14ac:dyDescent="0.25">
      <c r="A18579" t="s">
        <v>44</v>
      </c>
      <c r="B18579" t="s">
        <v>94</v>
      </c>
      <c r="C18579" t="s">
        <v>16</v>
      </c>
      <c r="D18579" t="s">
        <v>35</v>
      </c>
      <c r="E18579" t="s">
        <v>38</v>
      </c>
      <c r="F18579" t="s">
        <v>15</v>
      </c>
      <c r="G18579">
        <v>2016</v>
      </c>
      <c r="H18579">
        <v>47657.339889499999</v>
      </c>
      <c r="I18579">
        <v>50831.681217500001</v>
      </c>
      <c r="J18579">
        <v>44597.283999699997</v>
      </c>
    </row>
    <row r="18580" spans="1:10" x14ac:dyDescent="0.25">
      <c r="A18580" t="s">
        <v>44</v>
      </c>
      <c r="B18580" t="s">
        <v>94</v>
      </c>
      <c r="C18580" t="s">
        <v>12</v>
      </c>
      <c r="D18580" t="s">
        <v>35</v>
      </c>
      <c r="E18580" t="s">
        <v>38</v>
      </c>
      <c r="F18580" t="s">
        <v>17</v>
      </c>
      <c r="G18580">
        <v>2016</v>
      </c>
      <c r="H18580">
        <v>0.23020303000600001</v>
      </c>
      <c r="I18580">
        <v>0.24687233615199999</v>
      </c>
      <c r="J18580">
        <v>0.213001602585</v>
      </c>
    </row>
    <row r="18581" spans="1:10" x14ac:dyDescent="0.25">
      <c r="A18581" t="s">
        <v>44</v>
      </c>
      <c r="B18581" t="s">
        <v>94</v>
      </c>
      <c r="C18581" t="s">
        <v>16</v>
      </c>
      <c r="D18581" t="s">
        <v>35</v>
      </c>
      <c r="E18581" t="s">
        <v>38</v>
      </c>
      <c r="F18581" t="s">
        <v>17</v>
      </c>
      <c r="G18581">
        <v>2016</v>
      </c>
      <c r="H18581">
        <v>0.177538439997</v>
      </c>
      <c r="I18581">
        <v>0.18933821156299999</v>
      </c>
      <c r="J18581">
        <v>0.166173023325</v>
      </c>
    </row>
    <row r="18582" spans="1:10" x14ac:dyDescent="0.25">
      <c r="A18582" t="s">
        <v>44</v>
      </c>
      <c r="B18582" t="s">
        <v>94</v>
      </c>
      <c r="C18582" t="s">
        <v>12</v>
      </c>
      <c r="D18582" t="s">
        <v>35</v>
      </c>
      <c r="E18582" t="s">
        <v>38</v>
      </c>
      <c r="F18582" t="s">
        <v>18</v>
      </c>
      <c r="G18582">
        <v>2016</v>
      </c>
      <c r="H18582">
        <v>23005.950144599999</v>
      </c>
      <c r="I18582">
        <v>24663.866794699999</v>
      </c>
      <c r="J18582">
        <v>21289.5633571</v>
      </c>
    </row>
    <row r="18583" spans="1:10" x14ac:dyDescent="0.25">
      <c r="A18583" t="s">
        <v>44</v>
      </c>
      <c r="B18583" t="s">
        <v>94</v>
      </c>
      <c r="C18583" t="s">
        <v>16</v>
      </c>
      <c r="D18583" t="s">
        <v>35</v>
      </c>
      <c r="E18583" t="s">
        <v>38</v>
      </c>
      <c r="F18583" t="s">
        <v>18</v>
      </c>
      <c r="G18583">
        <v>2016</v>
      </c>
      <c r="H18583">
        <v>17741.676924700001</v>
      </c>
      <c r="I18583">
        <v>18923.407554699999</v>
      </c>
      <c r="J18583">
        <v>16602.492003899999</v>
      </c>
    </row>
    <row r="18584" spans="1:10" x14ac:dyDescent="0.25">
      <c r="A18584" t="s">
        <v>44</v>
      </c>
      <c r="B18584" t="s">
        <v>94</v>
      </c>
      <c r="C18584" t="s">
        <v>12</v>
      </c>
      <c r="D18584" t="s">
        <v>36</v>
      </c>
      <c r="E18584" t="s">
        <v>38</v>
      </c>
      <c r="F18584" t="s">
        <v>15</v>
      </c>
      <c r="G18584">
        <v>2016</v>
      </c>
      <c r="H18584">
        <v>15623.933609399999</v>
      </c>
      <c r="I18584">
        <v>16797.287652200001</v>
      </c>
      <c r="J18584">
        <v>14407.225327100001</v>
      </c>
    </row>
    <row r="18585" spans="1:10" x14ac:dyDescent="0.25">
      <c r="A18585" t="s">
        <v>44</v>
      </c>
      <c r="B18585" t="s">
        <v>94</v>
      </c>
      <c r="C18585" t="s">
        <v>16</v>
      </c>
      <c r="D18585" t="s">
        <v>36</v>
      </c>
      <c r="E18585" t="s">
        <v>38</v>
      </c>
      <c r="F18585" t="s">
        <v>15</v>
      </c>
      <c r="G18585">
        <v>2016</v>
      </c>
      <c r="H18585">
        <v>21661.344990500002</v>
      </c>
      <c r="I18585">
        <v>23134.5206268</v>
      </c>
      <c r="J18585">
        <v>20210.391134400001</v>
      </c>
    </row>
    <row r="18586" spans="1:10" x14ac:dyDescent="0.25">
      <c r="A18586" t="s">
        <v>44</v>
      </c>
      <c r="B18586" t="s">
        <v>94</v>
      </c>
      <c r="C18586" t="s">
        <v>12</v>
      </c>
      <c r="D18586" t="s">
        <v>36</v>
      </c>
      <c r="E18586" t="s">
        <v>38</v>
      </c>
      <c r="F18586" t="s">
        <v>17</v>
      </c>
      <c r="G18586">
        <v>2016</v>
      </c>
      <c r="H18586">
        <v>0.21240412377699999</v>
      </c>
      <c r="I18586">
        <v>0.22836796534199999</v>
      </c>
      <c r="J18586">
        <v>0.19587577051400001</v>
      </c>
    </row>
    <row r="18587" spans="1:10" x14ac:dyDescent="0.25">
      <c r="A18587" t="s">
        <v>44</v>
      </c>
      <c r="B18587" t="s">
        <v>94</v>
      </c>
      <c r="C18587" t="s">
        <v>16</v>
      </c>
      <c r="D18587" t="s">
        <v>36</v>
      </c>
      <c r="E18587" t="s">
        <v>38</v>
      </c>
      <c r="F18587" t="s">
        <v>17</v>
      </c>
      <c r="G18587">
        <v>2016</v>
      </c>
      <c r="H18587">
        <v>0.16371316392900001</v>
      </c>
      <c r="I18587">
        <v>0.174842339441</v>
      </c>
      <c r="J18587">
        <v>0.15279373394199999</v>
      </c>
    </row>
    <row r="18588" spans="1:10" x14ac:dyDescent="0.25">
      <c r="A18588" t="s">
        <v>44</v>
      </c>
      <c r="B18588" t="s">
        <v>94</v>
      </c>
      <c r="C18588" t="s">
        <v>12</v>
      </c>
      <c r="D18588" t="s">
        <v>36</v>
      </c>
      <c r="E18588" t="s">
        <v>38</v>
      </c>
      <c r="F18588" t="s">
        <v>18</v>
      </c>
      <c r="G18588">
        <v>2016</v>
      </c>
      <c r="H18588">
        <v>21228.8682244999</v>
      </c>
      <c r="I18588">
        <v>22823.1516476</v>
      </c>
      <c r="J18588">
        <v>19575.677649099998</v>
      </c>
    </row>
    <row r="18589" spans="1:10" x14ac:dyDescent="0.25">
      <c r="A18589" t="s">
        <v>44</v>
      </c>
      <c r="B18589" t="s">
        <v>94</v>
      </c>
      <c r="C18589" t="s">
        <v>16</v>
      </c>
      <c r="D18589" t="s">
        <v>36</v>
      </c>
      <c r="E18589" t="s">
        <v>38</v>
      </c>
      <c r="F18589" t="s">
        <v>18</v>
      </c>
      <c r="G18589">
        <v>2016</v>
      </c>
      <c r="H18589">
        <v>16361.8366422</v>
      </c>
      <c r="I18589">
        <v>17474.5957582999</v>
      </c>
      <c r="J18589">
        <v>15265.862685799901</v>
      </c>
    </row>
    <row r="18590" spans="1:10" x14ac:dyDescent="0.25">
      <c r="A18590" t="s">
        <v>44</v>
      </c>
      <c r="B18590" t="s">
        <v>94</v>
      </c>
      <c r="C18590" t="s">
        <v>12</v>
      </c>
      <c r="D18590" t="s">
        <v>37</v>
      </c>
      <c r="E18590" t="s">
        <v>38</v>
      </c>
      <c r="F18590" t="s">
        <v>15</v>
      </c>
      <c r="G18590">
        <v>2016</v>
      </c>
      <c r="H18590">
        <v>3182.1892595899999</v>
      </c>
      <c r="I18590">
        <v>3449.37935092</v>
      </c>
      <c r="J18590">
        <v>2904.16009196</v>
      </c>
    </row>
    <row r="18591" spans="1:10" x14ac:dyDescent="0.25">
      <c r="A18591" t="s">
        <v>44</v>
      </c>
      <c r="B18591" t="s">
        <v>94</v>
      </c>
      <c r="C18591" t="s">
        <v>16</v>
      </c>
      <c r="D18591" t="s">
        <v>37</v>
      </c>
      <c r="E18591" t="s">
        <v>38</v>
      </c>
      <c r="F18591" t="s">
        <v>15</v>
      </c>
      <c r="G18591">
        <v>2016</v>
      </c>
      <c r="H18591">
        <v>6336.6789203600001</v>
      </c>
      <c r="I18591">
        <v>6836.4547907799997</v>
      </c>
      <c r="J18591">
        <v>5890.0798536900002</v>
      </c>
    </row>
    <row r="18592" spans="1:10" x14ac:dyDescent="0.25">
      <c r="A18592" t="s">
        <v>44</v>
      </c>
      <c r="B18592" t="s">
        <v>94</v>
      </c>
      <c r="C18592" t="s">
        <v>12</v>
      </c>
      <c r="D18592" t="s">
        <v>37</v>
      </c>
      <c r="E18592" t="s">
        <v>38</v>
      </c>
      <c r="F18592" t="s">
        <v>17</v>
      </c>
      <c r="G18592">
        <v>2016</v>
      </c>
      <c r="H18592">
        <v>0.18995195382800001</v>
      </c>
      <c r="I18592">
        <v>0.20594394944700001</v>
      </c>
      <c r="J18592">
        <v>0.173387144065</v>
      </c>
    </row>
    <row r="18593" spans="1:10" x14ac:dyDescent="0.25">
      <c r="A18593" t="s">
        <v>44</v>
      </c>
      <c r="B18593" t="s">
        <v>94</v>
      </c>
      <c r="C18593" t="s">
        <v>16</v>
      </c>
      <c r="D18593" t="s">
        <v>37</v>
      </c>
      <c r="E18593" t="s">
        <v>38</v>
      </c>
      <c r="F18593" t="s">
        <v>17</v>
      </c>
      <c r="G18593">
        <v>2016</v>
      </c>
      <c r="H18593">
        <v>0.14572134997299999</v>
      </c>
      <c r="I18593">
        <v>0.157202545094</v>
      </c>
      <c r="J18593">
        <v>0.13545730815000001</v>
      </c>
    </row>
    <row r="18594" spans="1:10" x14ac:dyDescent="0.25">
      <c r="A18594" t="s">
        <v>44</v>
      </c>
      <c r="B18594" t="s">
        <v>94</v>
      </c>
      <c r="C18594" t="s">
        <v>12</v>
      </c>
      <c r="D18594" t="s">
        <v>37</v>
      </c>
      <c r="E18594" t="s">
        <v>38</v>
      </c>
      <c r="F18594" t="s">
        <v>18</v>
      </c>
      <c r="G18594">
        <v>2016</v>
      </c>
      <c r="H18594">
        <v>18979.069560899999</v>
      </c>
      <c r="I18594">
        <v>20572.632644599998</v>
      </c>
      <c r="J18594">
        <v>17320.8605475</v>
      </c>
    </row>
    <row r="18595" spans="1:10" x14ac:dyDescent="0.25">
      <c r="A18595" t="s">
        <v>44</v>
      </c>
      <c r="B18595" t="s">
        <v>94</v>
      </c>
      <c r="C18595" t="s">
        <v>16</v>
      </c>
      <c r="D18595" t="s">
        <v>37</v>
      </c>
      <c r="E18595" t="s">
        <v>38</v>
      </c>
      <c r="F18595" t="s">
        <v>18</v>
      </c>
      <c r="G18595">
        <v>2016</v>
      </c>
      <c r="H18595">
        <v>14561.2494842</v>
      </c>
      <c r="I18595">
        <v>15709.6998360999</v>
      </c>
      <c r="J18595">
        <v>13534.995746099999</v>
      </c>
    </row>
    <row r="18596" spans="1:10" x14ac:dyDescent="0.25">
      <c r="A18596" t="s">
        <v>44</v>
      </c>
      <c r="B18596" t="s">
        <v>84</v>
      </c>
      <c r="C18596" t="s">
        <v>12</v>
      </c>
      <c r="D18596" t="s">
        <v>13</v>
      </c>
      <c r="E18596" t="s">
        <v>14</v>
      </c>
      <c r="F18596" t="s">
        <v>15</v>
      </c>
      <c r="G18596">
        <v>2016</v>
      </c>
      <c r="H18596">
        <v>6608665.0655300003</v>
      </c>
      <c r="I18596">
        <v>6764652.7692</v>
      </c>
      <c r="J18596">
        <v>6440467.4597800002</v>
      </c>
    </row>
    <row r="18597" spans="1:10" x14ac:dyDescent="0.25">
      <c r="A18597" t="s">
        <v>44</v>
      </c>
      <c r="B18597" t="s">
        <v>84</v>
      </c>
      <c r="C18597" t="s">
        <v>16</v>
      </c>
      <c r="D18597" t="s">
        <v>13</v>
      </c>
      <c r="E18597" t="s">
        <v>14</v>
      </c>
      <c r="F18597" t="s">
        <v>15</v>
      </c>
      <c r="G18597">
        <v>2016</v>
      </c>
      <c r="H18597">
        <v>6567141.0011299998</v>
      </c>
      <c r="I18597">
        <v>6688323.5236099996</v>
      </c>
      <c r="J18597">
        <v>6437432.8740299996</v>
      </c>
    </row>
    <row r="18598" spans="1:10" x14ac:dyDescent="0.25">
      <c r="A18598" t="s">
        <v>44</v>
      </c>
      <c r="B18598" t="s">
        <v>84</v>
      </c>
      <c r="C18598" t="s">
        <v>12</v>
      </c>
      <c r="D18598" t="s">
        <v>13</v>
      </c>
      <c r="E18598" t="s">
        <v>14</v>
      </c>
      <c r="F18598" t="s">
        <v>17</v>
      </c>
      <c r="G18598">
        <v>2016</v>
      </c>
      <c r="H18598">
        <v>1</v>
      </c>
      <c r="I18598">
        <v>1</v>
      </c>
      <c r="J18598">
        <v>1</v>
      </c>
    </row>
    <row r="18599" spans="1:10" x14ac:dyDescent="0.25">
      <c r="A18599" t="s">
        <v>44</v>
      </c>
      <c r="B18599" t="s">
        <v>84</v>
      </c>
      <c r="C18599" t="s">
        <v>16</v>
      </c>
      <c r="D18599" t="s">
        <v>13</v>
      </c>
      <c r="E18599" t="s">
        <v>14</v>
      </c>
      <c r="F18599" t="s">
        <v>17</v>
      </c>
      <c r="G18599">
        <v>2016</v>
      </c>
      <c r="H18599">
        <v>1</v>
      </c>
      <c r="I18599">
        <v>1</v>
      </c>
      <c r="J18599">
        <v>1</v>
      </c>
    </row>
    <row r="18600" spans="1:10" x14ac:dyDescent="0.25">
      <c r="A18600" t="s">
        <v>44</v>
      </c>
      <c r="B18600" t="s">
        <v>84</v>
      </c>
      <c r="C18600" t="s">
        <v>12</v>
      </c>
      <c r="D18600" t="s">
        <v>13</v>
      </c>
      <c r="E18600" t="s">
        <v>14</v>
      </c>
      <c r="F18600" t="s">
        <v>18</v>
      </c>
      <c r="G18600">
        <v>2016</v>
      </c>
      <c r="H18600">
        <v>83497.031191899994</v>
      </c>
      <c r="I18600">
        <v>85467.854350599999</v>
      </c>
      <c r="J18600">
        <v>81371.942298099995</v>
      </c>
    </row>
    <row r="18601" spans="1:10" x14ac:dyDescent="0.25">
      <c r="A18601" t="s">
        <v>44</v>
      </c>
      <c r="B18601" t="s">
        <v>84</v>
      </c>
      <c r="C18601" t="s">
        <v>16</v>
      </c>
      <c r="D18601" t="s">
        <v>13</v>
      </c>
      <c r="E18601" t="s">
        <v>14</v>
      </c>
      <c r="F18601" t="s">
        <v>18</v>
      </c>
      <c r="G18601">
        <v>2016</v>
      </c>
      <c r="H18601">
        <v>86829.484428099997</v>
      </c>
      <c r="I18601">
        <v>88431.736602499994</v>
      </c>
      <c r="J18601">
        <v>85114.508337199994</v>
      </c>
    </row>
    <row r="18602" spans="1:10" x14ac:dyDescent="0.25">
      <c r="A18602" t="s">
        <v>44</v>
      </c>
      <c r="B18602" t="s">
        <v>84</v>
      </c>
      <c r="C18602" t="s">
        <v>12</v>
      </c>
      <c r="D18602" t="s">
        <v>19</v>
      </c>
      <c r="E18602" t="s">
        <v>14</v>
      </c>
      <c r="F18602" t="s">
        <v>15</v>
      </c>
      <c r="G18602">
        <v>2016</v>
      </c>
      <c r="H18602">
        <v>7044048.1776599996</v>
      </c>
      <c r="I18602">
        <v>7198459.5769999996</v>
      </c>
      <c r="J18602">
        <v>6890975.3107799999</v>
      </c>
    </row>
    <row r="18603" spans="1:10" x14ac:dyDescent="0.25">
      <c r="A18603" t="s">
        <v>44</v>
      </c>
      <c r="B18603" t="s">
        <v>84</v>
      </c>
      <c r="C18603" t="s">
        <v>16</v>
      </c>
      <c r="D18603" t="s">
        <v>19</v>
      </c>
      <c r="E18603" t="s">
        <v>14</v>
      </c>
      <c r="F18603" t="s">
        <v>15</v>
      </c>
      <c r="G18603">
        <v>2016</v>
      </c>
      <c r="H18603">
        <v>6919432.0812299997</v>
      </c>
      <c r="I18603">
        <v>7017901.2490999997</v>
      </c>
      <c r="J18603">
        <v>6814746.6600799998</v>
      </c>
    </row>
    <row r="18604" spans="1:10" x14ac:dyDescent="0.25">
      <c r="A18604" t="s">
        <v>44</v>
      </c>
      <c r="B18604" t="s">
        <v>84</v>
      </c>
      <c r="C18604" t="s">
        <v>12</v>
      </c>
      <c r="D18604" t="s">
        <v>19</v>
      </c>
      <c r="E18604" t="s">
        <v>14</v>
      </c>
      <c r="F18604" t="s">
        <v>17</v>
      </c>
      <c r="G18604">
        <v>2016</v>
      </c>
      <c r="H18604">
        <v>1</v>
      </c>
      <c r="I18604">
        <v>1</v>
      </c>
      <c r="J18604">
        <v>1</v>
      </c>
    </row>
    <row r="18605" spans="1:10" x14ac:dyDescent="0.25">
      <c r="A18605" t="s">
        <v>44</v>
      </c>
      <c r="B18605" t="s">
        <v>84</v>
      </c>
      <c r="C18605" t="s">
        <v>16</v>
      </c>
      <c r="D18605" t="s">
        <v>19</v>
      </c>
      <c r="E18605" t="s">
        <v>14</v>
      </c>
      <c r="F18605" t="s">
        <v>17</v>
      </c>
      <c r="G18605">
        <v>2016</v>
      </c>
      <c r="H18605">
        <v>1</v>
      </c>
      <c r="I18605">
        <v>1</v>
      </c>
      <c r="J18605">
        <v>1</v>
      </c>
    </row>
    <row r="18606" spans="1:10" x14ac:dyDescent="0.25">
      <c r="A18606" t="s">
        <v>44</v>
      </c>
      <c r="B18606" t="s">
        <v>84</v>
      </c>
      <c r="C18606" t="s">
        <v>12</v>
      </c>
      <c r="D18606" t="s">
        <v>19</v>
      </c>
      <c r="E18606" t="s">
        <v>14</v>
      </c>
      <c r="F18606" t="s">
        <v>18</v>
      </c>
      <c r="G18606">
        <v>2016</v>
      </c>
      <c r="H18606">
        <v>91548.486923599994</v>
      </c>
      <c r="I18606">
        <v>93555.305959599995</v>
      </c>
      <c r="J18606">
        <v>89559.064222499903</v>
      </c>
    </row>
    <row r="18607" spans="1:10" x14ac:dyDescent="0.25">
      <c r="A18607" t="s">
        <v>44</v>
      </c>
      <c r="B18607" t="s">
        <v>84</v>
      </c>
      <c r="C18607" t="s">
        <v>16</v>
      </c>
      <c r="D18607" t="s">
        <v>19</v>
      </c>
      <c r="E18607" t="s">
        <v>14</v>
      </c>
      <c r="F18607" t="s">
        <v>18</v>
      </c>
      <c r="G18607">
        <v>2016</v>
      </c>
      <c r="H18607">
        <v>93541.485826100004</v>
      </c>
      <c r="I18607">
        <v>94872.657541099994</v>
      </c>
      <c r="J18607">
        <v>92126.278663999998</v>
      </c>
    </row>
    <row r="18608" spans="1:10" x14ac:dyDescent="0.25">
      <c r="A18608" t="s">
        <v>44</v>
      </c>
      <c r="B18608" t="s">
        <v>84</v>
      </c>
      <c r="C18608" t="s">
        <v>12</v>
      </c>
      <c r="D18608" t="s">
        <v>20</v>
      </c>
      <c r="E18608" t="s">
        <v>14</v>
      </c>
      <c r="F18608" t="s">
        <v>15</v>
      </c>
      <c r="G18608">
        <v>2016</v>
      </c>
      <c r="H18608">
        <v>8163661.9782999996</v>
      </c>
      <c r="I18608">
        <v>8287743.6677599996</v>
      </c>
      <c r="J18608">
        <v>8034144.2824600004</v>
      </c>
    </row>
    <row r="18609" spans="1:10" x14ac:dyDescent="0.25">
      <c r="A18609" t="s">
        <v>44</v>
      </c>
      <c r="B18609" t="s">
        <v>84</v>
      </c>
      <c r="C18609" t="s">
        <v>16</v>
      </c>
      <c r="D18609" t="s">
        <v>20</v>
      </c>
      <c r="E18609" t="s">
        <v>14</v>
      </c>
      <c r="F18609" t="s">
        <v>15</v>
      </c>
      <c r="G18609">
        <v>2016</v>
      </c>
      <c r="H18609">
        <v>8117899.8194700005</v>
      </c>
      <c r="I18609">
        <v>8188982.8042299999</v>
      </c>
      <c r="J18609">
        <v>8043801.6522700004</v>
      </c>
    </row>
    <row r="18610" spans="1:10" x14ac:dyDescent="0.25">
      <c r="A18610" t="s">
        <v>44</v>
      </c>
      <c r="B18610" t="s">
        <v>84</v>
      </c>
      <c r="C18610" t="s">
        <v>12</v>
      </c>
      <c r="D18610" t="s">
        <v>20</v>
      </c>
      <c r="E18610" t="s">
        <v>14</v>
      </c>
      <c r="F18610" t="s">
        <v>17</v>
      </c>
      <c r="G18610">
        <v>2016</v>
      </c>
      <c r="H18610">
        <v>1</v>
      </c>
      <c r="I18610">
        <v>1</v>
      </c>
      <c r="J18610">
        <v>1</v>
      </c>
    </row>
    <row r="18611" spans="1:10" x14ac:dyDescent="0.25">
      <c r="A18611" t="s">
        <v>44</v>
      </c>
      <c r="B18611" t="s">
        <v>84</v>
      </c>
      <c r="C18611" t="s">
        <v>16</v>
      </c>
      <c r="D18611" t="s">
        <v>20</v>
      </c>
      <c r="E18611" t="s">
        <v>14</v>
      </c>
      <c r="F18611" t="s">
        <v>17</v>
      </c>
      <c r="G18611">
        <v>2016</v>
      </c>
      <c r="H18611">
        <v>1</v>
      </c>
      <c r="I18611">
        <v>1</v>
      </c>
      <c r="J18611">
        <v>1</v>
      </c>
    </row>
    <row r="18612" spans="1:10" x14ac:dyDescent="0.25">
      <c r="A18612" t="s">
        <v>44</v>
      </c>
      <c r="B18612" t="s">
        <v>84</v>
      </c>
      <c r="C18612" t="s">
        <v>12</v>
      </c>
      <c r="D18612" t="s">
        <v>20</v>
      </c>
      <c r="E18612" t="s">
        <v>14</v>
      </c>
      <c r="F18612" t="s">
        <v>18</v>
      </c>
      <c r="G18612">
        <v>2016</v>
      </c>
      <c r="H18612">
        <v>93683.094725999996</v>
      </c>
      <c r="I18612">
        <v>95107.009226599999</v>
      </c>
      <c r="J18612">
        <v>92196.798674199905</v>
      </c>
    </row>
    <row r="18613" spans="1:10" x14ac:dyDescent="0.25">
      <c r="A18613" t="s">
        <v>44</v>
      </c>
      <c r="B18613" t="s">
        <v>84</v>
      </c>
      <c r="C18613" t="s">
        <v>16</v>
      </c>
      <c r="D18613" t="s">
        <v>20</v>
      </c>
      <c r="E18613" t="s">
        <v>14</v>
      </c>
      <c r="F18613" t="s">
        <v>18</v>
      </c>
      <c r="G18613">
        <v>2016</v>
      </c>
      <c r="H18613">
        <v>96771.949514699998</v>
      </c>
      <c r="I18613">
        <v>97619.316341900005</v>
      </c>
      <c r="J18613">
        <v>95888.639267599996</v>
      </c>
    </row>
    <row r="18614" spans="1:10" x14ac:dyDescent="0.25">
      <c r="A18614" t="s">
        <v>44</v>
      </c>
      <c r="B18614" t="s">
        <v>84</v>
      </c>
      <c r="C18614" t="s">
        <v>12</v>
      </c>
      <c r="D18614" t="s">
        <v>21</v>
      </c>
      <c r="E18614" t="s">
        <v>14</v>
      </c>
      <c r="F18614" t="s">
        <v>15</v>
      </c>
      <c r="G18614">
        <v>2016</v>
      </c>
      <c r="H18614">
        <v>8553733.0858100001</v>
      </c>
      <c r="I18614">
        <v>8635757.4453699999</v>
      </c>
      <c r="J18614">
        <v>8463891.4546300005</v>
      </c>
    </row>
    <row r="18615" spans="1:10" x14ac:dyDescent="0.25">
      <c r="A18615" t="s">
        <v>44</v>
      </c>
      <c r="B18615" t="s">
        <v>84</v>
      </c>
      <c r="C18615" t="s">
        <v>16</v>
      </c>
      <c r="D18615" t="s">
        <v>21</v>
      </c>
      <c r="E18615" t="s">
        <v>14</v>
      </c>
      <c r="F18615" t="s">
        <v>15</v>
      </c>
      <c r="G18615">
        <v>2016</v>
      </c>
      <c r="H18615">
        <v>8503353.1322099995</v>
      </c>
      <c r="I18615">
        <v>8538786.2322400007</v>
      </c>
      <c r="J18615">
        <v>8462354.3958700001</v>
      </c>
    </row>
    <row r="18616" spans="1:10" x14ac:dyDescent="0.25">
      <c r="A18616" t="s">
        <v>44</v>
      </c>
      <c r="B18616" t="s">
        <v>84</v>
      </c>
      <c r="C18616" t="s">
        <v>12</v>
      </c>
      <c r="D18616" t="s">
        <v>21</v>
      </c>
      <c r="E18616" t="s">
        <v>14</v>
      </c>
      <c r="F18616" t="s">
        <v>17</v>
      </c>
      <c r="G18616">
        <v>2016</v>
      </c>
      <c r="H18616">
        <v>1</v>
      </c>
      <c r="I18616">
        <v>1</v>
      </c>
      <c r="J18616">
        <v>1</v>
      </c>
    </row>
    <row r="18617" spans="1:10" x14ac:dyDescent="0.25">
      <c r="A18617" t="s">
        <v>44</v>
      </c>
      <c r="B18617" t="s">
        <v>84</v>
      </c>
      <c r="C18617" t="s">
        <v>16</v>
      </c>
      <c r="D18617" t="s">
        <v>21</v>
      </c>
      <c r="E18617" t="s">
        <v>14</v>
      </c>
      <c r="F18617" t="s">
        <v>17</v>
      </c>
      <c r="G18617">
        <v>2016</v>
      </c>
      <c r="H18617">
        <v>1</v>
      </c>
      <c r="I18617">
        <v>1</v>
      </c>
      <c r="J18617">
        <v>1</v>
      </c>
    </row>
    <row r="18618" spans="1:10" x14ac:dyDescent="0.25">
      <c r="A18618" t="s">
        <v>44</v>
      </c>
      <c r="B18618" t="s">
        <v>84</v>
      </c>
      <c r="C18618" t="s">
        <v>12</v>
      </c>
      <c r="D18618" t="s">
        <v>21</v>
      </c>
      <c r="E18618" t="s">
        <v>14</v>
      </c>
      <c r="F18618" t="s">
        <v>18</v>
      </c>
      <c r="G18618">
        <v>2016</v>
      </c>
      <c r="H18618">
        <v>95809.884651699904</v>
      </c>
      <c r="I18618">
        <v>96728.634903600003</v>
      </c>
      <c r="J18618">
        <v>94803.5735786</v>
      </c>
    </row>
    <row r="18619" spans="1:10" x14ac:dyDescent="0.25">
      <c r="A18619" t="s">
        <v>44</v>
      </c>
      <c r="B18619" t="s">
        <v>84</v>
      </c>
      <c r="C18619" t="s">
        <v>16</v>
      </c>
      <c r="D18619" t="s">
        <v>21</v>
      </c>
      <c r="E18619" t="s">
        <v>14</v>
      </c>
      <c r="F18619" t="s">
        <v>18</v>
      </c>
      <c r="G18619">
        <v>2016</v>
      </c>
      <c r="H18619">
        <v>98573.452744099995</v>
      </c>
      <c r="I18619">
        <v>98984.204003899998</v>
      </c>
      <c r="J18619">
        <v>98098.182937399994</v>
      </c>
    </row>
    <row r="18620" spans="1:10" x14ac:dyDescent="0.25">
      <c r="A18620" t="s">
        <v>44</v>
      </c>
      <c r="B18620" t="s">
        <v>84</v>
      </c>
      <c r="C18620" t="s">
        <v>12</v>
      </c>
      <c r="D18620" t="s">
        <v>22</v>
      </c>
      <c r="E18620" t="s">
        <v>14</v>
      </c>
      <c r="F18620" t="s">
        <v>15</v>
      </c>
      <c r="G18620">
        <v>2016</v>
      </c>
      <c r="H18620">
        <v>8125551.5970400004</v>
      </c>
      <c r="I18620">
        <v>8198251.9998000003</v>
      </c>
      <c r="J18620">
        <v>8050855.81207</v>
      </c>
    </row>
    <row r="18621" spans="1:10" x14ac:dyDescent="0.25">
      <c r="A18621" t="s">
        <v>44</v>
      </c>
      <c r="B18621" t="s">
        <v>84</v>
      </c>
      <c r="C18621" t="s">
        <v>16</v>
      </c>
      <c r="D18621" t="s">
        <v>22</v>
      </c>
      <c r="E18621" t="s">
        <v>14</v>
      </c>
      <c r="F18621" t="s">
        <v>15</v>
      </c>
      <c r="G18621">
        <v>2016</v>
      </c>
      <c r="H18621">
        <v>8146264.1803400004</v>
      </c>
      <c r="I18621">
        <v>8171666.6113200001</v>
      </c>
      <c r="J18621">
        <v>8116567.6289999997</v>
      </c>
    </row>
    <row r="18622" spans="1:10" x14ac:dyDescent="0.25">
      <c r="A18622" t="s">
        <v>44</v>
      </c>
      <c r="B18622" t="s">
        <v>84</v>
      </c>
      <c r="C18622" t="s">
        <v>12</v>
      </c>
      <c r="D18622" t="s">
        <v>22</v>
      </c>
      <c r="E18622" t="s">
        <v>14</v>
      </c>
      <c r="F18622" t="s">
        <v>17</v>
      </c>
      <c r="G18622">
        <v>2016</v>
      </c>
      <c r="H18622">
        <v>1</v>
      </c>
      <c r="I18622">
        <v>1</v>
      </c>
      <c r="J18622">
        <v>1</v>
      </c>
    </row>
    <row r="18623" spans="1:10" x14ac:dyDescent="0.25">
      <c r="A18623" t="s">
        <v>44</v>
      </c>
      <c r="B18623" t="s">
        <v>84</v>
      </c>
      <c r="C18623" t="s">
        <v>16</v>
      </c>
      <c r="D18623" t="s">
        <v>22</v>
      </c>
      <c r="E18623" t="s">
        <v>14</v>
      </c>
      <c r="F18623" t="s">
        <v>17</v>
      </c>
      <c r="G18623">
        <v>2016</v>
      </c>
      <c r="H18623">
        <v>1</v>
      </c>
      <c r="I18623">
        <v>1</v>
      </c>
      <c r="J18623">
        <v>1</v>
      </c>
    </row>
    <row r="18624" spans="1:10" x14ac:dyDescent="0.25">
      <c r="A18624" t="s">
        <v>44</v>
      </c>
      <c r="B18624" t="s">
        <v>84</v>
      </c>
      <c r="C18624" t="s">
        <v>12</v>
      </c>
      <c r="D18624" t="s">
        <v>22</v>
      </c>
      <c r="E18624" t="s">
        <v>14</v>
      </c>
      <c r="F18624" t="s">
        <v>18</v>
      </c>
      <c r="G18624">
        <v>2016</v>
      </c>
      <c r="H18624">
        <v>96034.131664999994</v>
      </c>
      <c r="I18624">
        <v>96893.361954399996</v>
      </c>
      <c r="J18624">
        <v>95151.3183861</v>
      </c>
    </row>
    <row r="18625" spans="1:10" x14ac:dyDescent="0.25">
      <c r="A18625" t="s">
        <v>44</v>
      </c>
      <c r="B18625" t="s">
        <v>84</v>
      </c>
      <c r="C18625" t="s">
        <v>16</v>
      </c>
      <c r="D18625" t="s">
        <v>22</v>
      </c>
      <c r="E18625" t="s">
        <v>14</v>
      </c>
      <c r="F18625" t="s">
        <v>18</v>
      </c>
      <c r="G18625">
        <v>2016</v>
      </c>
      <c r="H18625">
        <v>98912.617923500002</v>
      </c>
      <c r="I18625">
        <v>99221.056355499997</v>
      </c>
      <c r="J18625">
        <v>98552.039924600002</v>
      </c>
    </row>
    <row r="18626" spans="1:10" x14ac:dyDescent="0.25">
      <c r="A18626" t="s">
        <v>44</v>
      </c>
      <c r="B18626" t="s">
        <v>84</v>
      </c>
      <c r="C18626" t="s">
        <v>12</v>
      </c>
      <c r="D18626" t="s">
        <v>23</v>
      </c>
      <c r="E18626" t="s">
        <v>14</v>
      </c>
      <c r="F18626" t="s">
        <v>15</v>
      </c>
      <c r="G18626">
        <v>2016</v>
      </c>
      <c r="H18626">
        <v>8382064.0326699996</v>
      </c>
      <c r="I18626">
        <v>8439292.9614599999</v>
      </c>
      <c r="J18626">
        <v>8315687.6460800003</v>
      </c>
    </row>
    <row r="18627" spans="1:10" x14ac:dyDescent="0.25">
      <c r="A18627" t="s">
        <v>44</v>
      </c>
      <c r="B18627" t="s">
        <v>84</v>
      </c>
      <c r="C18627" t="s">
        <v>16</v>
      </c>
      <c r="D18627" t="s">
        <v>23</v>
      </c>
      <c r="E18627" t="s">
        <v>14</v>
      </c>
      <c r="F18627" t="s">
        <v>15</v>
      </c>
      <c r="G18627">
        <v>2016</v>
      </c>
      <c r="H18627">
        <v>8458900.1077100001</v>
      </c>
      <c r="I18627">
        <v>8479266.8056799993</v>
      </c>
      <c r="J18627">
        <v>8436496.2559300009</v>
      </c>
    </row>
    <row r="18628" spans="1:10" x14ac:dyDescent="0.25">
      <c r="A18628" t="s">
        <v>44</v>
      </c>
      <c r="B18628" t="s">
        <v>84</v>
      </c>
      <c r="C18628" t="s">
        <v>12</v>
      </c>
      <c r="D18628" t="s">
        <v>23</v>
      </c>
      <c r="E18628" t="s">
        <v>14</v>
      </c>
      <c r="F18628" t="s">
        <v>17</v>
      </c>
      <c r="G18628">
        <v>2016</v>
      </c>
      <c r="H18628">
        <v>1</v>
      </c>
      <c r="I18628">
        <v>1</v>
      </c>
      <c r="J18628">
        <v>1</v>
      </c>
    </row>
    <row r="18629" spans="1:10" x14ac:dyDescent="0.25">
      <c r="A18629" t="s">
        <v>44</v>
      </c>
      <c r="B18629" t="s">
        <v>84</v>
      </c>
      <c r="C18629" t="s">
        <v>16</v>
      </c>
      <c r="D18629" t="s">
        <v>23</v>
      </c>
      <c r="E18629" t="s">
        <v>14</v>
      </c>
      <c r="F18629" t="s">
        <v>17</v>
      </c>
      <c r="G18629">
        <v>2016</v>
      </c>
      <c r="H18629">
        <v>1</v>
      </c>
      <c r="I18629">
        <v>1</v>
      </c>
      <c r="J18629">
        <v>1</v>
      </c>
    </row>
    <row r="18630" spans="1:10" x14ac:dyDescent="0.25">
      <c r="A18630" t="s">
        <v>44</v>
      </c>
      <c r="B18630" t="s">
        <v>84</v>
      </c>
      <c r="C18630" t="s">
        <v>12</v>
      </c>
      <c r="D18630" t="s">
        <v>23</v>
      </c>
      <c r="E18630" t="s">
        <v>14</v>
      </c>
      <c r="F18630" t="s">
        <v>18</v>
      </c>
      <c r="G18630">
        <v>2016</v>
      </c>
      <c r="H18630">
        <v>96885.875071500006</v>
      </c>
      <c r="I18630">
        <v>97547.367852199997</v>
      </c>
      <c r="J18630">
        <v>96118.649448600001</v>
      </c>
    </row>
    <row r="18631" spans="1:10" x14ac:dyDescent="0.25">
      <c r="A18631" t="s">
        <v>44</v>
      </c>
      <c r="B18631" t="s">
        <v>84</v>
      </c>
      <c r="C18631" t="s">
        <v>16</v>
      </c>
      <c r="D18631" t="s">
        <v>23</v>
      </c>
      <c r="E18631" t="s">
        <v>14</v>
      </c>
      <c r="F18631" t="s">
        <v>18</v>
      </c>
      <c r="G18631">
        <v>2016</v>
      </c>
      <c r="H18631">
        <v>99201.047536300001</v>
      </c>
      <c r="I18631">
        <v>99439.896292999998</v>
      </c>
      <c r="J18631">
        <v>98938.308227799993</v>
      </c>
    </row>
    <row r="18632" spans="1:10" x14ac:dyDescent="0.25">
      <c r="A18632" t="s">
        <v>44</v>
      </c>
      <c r="B18632" t="s">
        <v>84</v>
      </c>
      <c r="C18632" t="s">
        <v>12</v>
      </c>
      <c r="D18632" t="s">
        <v>24</v>
      </c>
      <c r="E18632" t="s">
        <v>14</v>
      </c>
      <c r="F18632" t="s">
        <v>15</v>
      </c>
      <c r="G18632">
        <v>2016</v>
      </c>
      <c r="H18632">
        <v>8715543.5303000007</v>
      </c>
      <c r="I18632">
        <v>8763129.0000100005</v>
      </c>
      <c r="J18632">
        <v>8663875.6073499992</v>
      </c>
    </row>
    <row r="18633" spans="1:10" x14ac:dyDescent="0.25">
      <c r="A18633" t="s">
        <v>44</v>
      </c>
      <c r="B18633" t="s">
        <v>84</v>
      </c>
      <c r="C18633" t="s">
        <v>16</v>
      </c>
      <c r="D18633" t="s">
        <v>24</v>
      </c>
      <c r="E18633" t="s">
        <v>14</v>
      </c>
      <c r="F18633" t="s">
        <v>15</v>
      </c>
      <c r="G18633">
        <v>2016</v>
      </c>
      <c r="H18633">
        <v>8870680.8566599991</v>
      </c>
      <c r="I18633">
        <v>8886791.8423200008</v>
      </c>
      <c r="J18633">
        <v>8852327.432</v>
      </c>
    </row>
    <row r="18634" spans="1:10" x14ac:dyDescent="0.25">
      <c r="A18634" t="s">
        <v>44</v>
      </c>
      <c r="B18634" t="s">
        <v>84</v>
      </c>
      <c r="C18634" t="s">
        <v>12</v>
      </c>
      <c r="D18634" t="s">
        <v>24</v>
      </c>
      <c r="E18634" t="s">
        <v>14</v>
      </c>
      <c r="F18634" t="s">
        <v>17</v>
      </c>
      <c r="G18634">
        <v>2016</v>
      </c>
      <c r="H18634">
        <v>1</v>
      </c>
      <c r="I18634">
        <v>1</v>
      </c>
      <c r="J18634">
        <v>1</v>
      </c>
    </row>
    <row r="18635" spans="1:10" x14ac:dyDescent="0.25">
      <c r="A18635" t="s">
        <v>44</v>
      </c>
      <c r="B18635" t="s">
        <v>84</v>
      </c>
      <c r="C18635" t="s">
        <v>16</v>
      </c>
      <c r="D18635" t="s">
        <v>24</v>
      </c>
      <c r="E18635" t="s">
        <v>14</v>
      </c>
      <c r="F18635" t="s">
        <v>17</v>
      </c>
      <c r="G18635">
        <v>2016</v>
      </c>
      <c r="H18635">
        <v>1</v>
      </c>
      <c r="I18635">
        <v>1</v>
      </c>
      <c r="J18635">
        <v>1</v>
      </c>
    </row>
    <row r="18636" spans="1:10" x14ac:dyDescent="0.25">
      <c r="A18636" t="s">
        <v>44</v>
      </c>
      <c r="B18636" t="s">
        <v>84</v>
      </c>
      <c r="C18636" t="s">
        <v>12</v>
      </c>
      <c r="D18636" t="s">
        <v>24</v>
      </c>
      <c r="E18636" t="s">
        <v>14</v>
      </c>
      <c r="F18636" t="s">
        <v>18</v>
      </c>
      <c r="G18636">
        <v>2016</v>
      </c>
      <c r="H18636">
        <v>97808.722201700002</v>
      </c>
      <c r="I18636">
        <v>98342.742136500005</v>
      </c>
      <c r="J18636">
        <v>97228.887621700007</v>
      </c>
    </row>
    <row r="18637" spans="1:10" x14ac:dyDescent="0.25">
      <c r="A18637" t="s">
        <v>44</v>
      </c>
      <c r="B18637" t="s">
        <v>84</v>
      </c>
      <c r="C18637" t="s">
        <v>16</v>
      </c>
      <c r="D18637" t="s">
        <v>24</v>
      </c>
      <c r="E18637" t="s">
        <v>14</v>
      </c>
      <c r="F18637" t="s">
        <v>18</v>
      </c>
      <c r="G18637">
        <v>2016</v>
      </c>
      <c r="H18637">
        <v>99443.0925556</v>
      </c>
      <c r="I18637">
        <v>99623.701717799995</v>
      </c>
      <c r="J18637">
        <v>99237.344954400003</v>
      </c>
    </row>
    <row r="18638" spans="1:10" x14ac:dyDescent="0.25">
      <c r="A18638" t="s">
        <v>44</v>
      </c>
      <c r="B18638" t="s">
        <v>84</v>
      </c>
      <c r="C18638" t="s">
        <v>12</v>
      </c>
      <c r="D18638" t="s">
        <v>25</v>
      </c>
      <c r="E18638" t="s">
        <v>14</v>
      </c>
      <c r="F18638" t="s">
        <v>15</v>
      </c>
      <c r="G18638">
        <v>2016</v>
      </c>
      <c r="H18638">
        <v>8105341.4862799998</v>
      </c>
      <c r="I18638">
        <v>8138396.2942899996</v>
      </c>
      <c r="J18638">
        <v>8067245.8463599999</v>
      </c>
    </row>
    <row r="18639" spans="1:10" x14ac:dyDescent="0.25">
      <c r="A18639" t="s">
        <v>44</v>
      </c>
      <c r="B18639" t="s">
        <v>84</v>
      </c>
      <c r="C18639" t="s">
        <v>16</v>
      </c>
      <c r="D18639" t="s">
        <v>25</v>
      </c>
      <c r="E18639" t="s">
        <v>14</v>
      </c>
      <c r="F18639" t="s">
        <v>15</v>
      </c>
      <c r="G18639">
        <v>2016</v>
      </c>
      <c r="H18639">
        <v>8357390.1460699998</v>
      </c>
      <c r="I18639">
        <v>8368299.2360199997</v>
      </c>
      <c r="J18639">
        <v>8344906.9127399996</v>
      </c>
    </row>
    <row r="18640" spans="1:10" x14ac:dyDescent="0.25">
      <c r="A18640" t="s">
        <v>44</v>
      </c>
      <c r="B18640" t="s">
        <v>84</v>
      </c>
      <c r="C18640" t="s">
        <v>12</v>
      </c>
      <c r="D18640" t="s">
        <v>25</v>
      </c>
      <c r="E18640" t="s">
        <v>14</v>
      </c>
      <c r="F18640" t="s">
        <v>17</v>
      </c>
      <c r="G18640">
        <v>2016</v>
      </c>
      <c r="H18640">
        <v>1</v>
      </c>
      <c r="I18640">
        <v>1</v>
      </c>
      <c r="J18640">
        <v>1</v>
      </c>
    </row>
    <row r="18641" spans="1:10" x14ac:dyDescent="0.25">
      <c r="A18641" t="s">
        <v>44</v>
      </c>
      <c r="B18641" t="s">
        <v>84</v>
      </c>
      <c r="C18641" t="s">
        <v>16</v>
      </c>
      <c r="D18641" t="s">
        <v>25</v>
      </c>
      <c r="E18641" t="s">
        <v>14</v>
      </c>
      <c r="F18641" t="s">
        <v>17</v>
      </c>
      <c r="G18641">
        <v>2016</v>
      </c>
      <c r="H18641">
        <v>1</v>
      </c>
      <c r="I18641">
        <v>1</v>
      </c>
      <c r="J18641">
        <v>1</v>
      </c>
    </row>
    <row r="18642" spans="1:10" x14ac:dyDescent="0.25">
      <c r="A18642" t="s">
        <v>44</v>
      </c>
      <c r="B18642" t="s">
        <v>84</v>
      </c>
      <c r="C18642" t="s">
        <v>12</v>
      </c>
      <c r="D18642" t="s">
        <v>25</v>
      </c>
      <c r="E18642" t="s">
        <v>14</v>
      </c>
      <c r="F18642" t="s">
        <v>18</v>
      </c>
      <c r="G18642">
        <v>2016</v>
      </c>
      <c r="H18642">
        <v>98416.6035023</v>
      </c>
      <c r="I18642">
        <v>98817.961290799998</v>
      </c>
      <c r="J18642">
        <v>97954.038970599999</v>
      </c>
    </row>
    <row r="18643" spans="1:10" x14ac:dyDescent="0.25">
      <c r="A18643" t="s">
        <v>44</v>
      </c>
      <c r="B18643" t="s">
        <v>84</v>
      </c>
      <c r="C18643" t="s">
        <v>16</v>
      </c>
      <c r="D18643" t="s">
        <v>25</v>
      </c>
      <c r="E18643" t="s">
        <v>14</v>
      </c>
      <c r="F18643" t="s">
        <v>18</v>
      </c>
      <c r="G18643">
        <v>2016</v>
      </c>
      <c r="H18643">
        <v>99603.346860799997</v>
      </c>
      <c r="I18643">
        <v>99733.361357000002</v>
      </c>
      <c r="J18643">
        <v>99454.571729100004</v>
      </c>
    </row>
    <row r="18644" spans="1:10" x14ac:dyDescent="0.25">
      <c r="A18644" t="s">
        <v>44</v>
      </c>
      <c r="B18644" t="s">
        <v>84</v>
      </c>
      <c r="C18644" t="s">
        <v>12</v>
      </c>
      <c r="D18644" t="s">
        <v>26</v>
      </c>
      <c r="E18644" t="s">
        <v>14</v>
      </c>
      <c r="F18644" t="s">
        <v>15</v>
      </c>
      <c r="G18644">
        <v>2016</v>
      </c>
      <c r="H18644">
        <v>7061638.14109</v>
      </c>
      <c r="I18644">
        <v>7083298.61216</v>
      </c>
      <c r="J18644">
        <v>7036785.8287800001</v>
      </c>
    </row>
    <row r="18645" spans="1:10" x14ac:dyDescent="0.25">
      <c r="A18645" t="s">
        <v>44</v>
      </c>
      <c r="B18645" t="s">
        <v>84</v>
      </c>
      <c r="C18645" t="s">
        <v>16</v>
      </c>
      <c r="D18645" t="s">
        <v>26</v>
      </c>
      <c r="E18645" t="s">
        <v>14</v>
      </c>
      <c r="F18645" t="s">
        <v>15</v>
      </c>
      <c r="G18645">
        <v>2016</v>
      </c>
      <c r="H18645">
        <v>7439758.04758</v>
      </c>
      <c r="I18645">
        <v>7446118.5931900004</v>
      </c>
      <c r="J18645">
        <v>7432543.6040599998</v>
      </c>
    </row>
    <row r="18646" spans="1:10" x14ac:dyDescent="0.25">
      <c r="A18646" t="s">
        <v>44</v>
      </c>
      <c r="B18646" t="s">
        <v>84</v>
      </c>
      <c r="C18646" t="s">
        <v>12</v>
      </c>
      <c r="D18646" t="s">
        <v>26</v>
      </c>
      <c r="E18646" t="s">
        <v>14</v>
      </c>
      <c r="F18646" t="s">
        <v>17</v>
      </c>
      <c r="G18646">
        <v>2016</v>
      </c>
      <c r="H18646">
        <v>1</v>
      </c>
      <c r="I18646">
        <v>1</v>
      </c>
      <c r="J18646">
        <v>1</v>
      </c>
    </row>
    <row r="18647" spans="1:10" x14ac:dyDescent="0.25">
      <c r="A18647" t="s">
        <v>44</v>
      </c>
      <c r="B18647" t="s">
        <v>84</v>
      </c>
      <c r="C18647" t="s">
        <v>16</v>
      </c>
      <c r="D18647" t="s">
        <v>26</v>
      </c>
      <c r="E18647" t="s">
        <v>14</v>
      </c>
      <c r="F18647" t="s">
        <v>17</v>
      </c>
      <c r="G18647">
        <v>2016</v>
      </c>
      <c r="H18647">
        <v>1</v>
      </c>
      <c r="I18647">
        <v>1</v>
      </c>
      <c r="J18647">
        <v>1</v>
      </c>
    </row>
    <row r="18648" spans="1:10" x14ac:dyDescent="0.25">
      <c r="A18648" t="s">
        <v>44</v>
      </c>
      <c r="B18648" t="s">
        <v>84</v>
      </c>
      <c r="C18648" t="s">
        <v>12</v>
      </c>
      <c r="D18648" t="s">
        <v>26</v>
      </c>
      <c r="E18648" t="s">
        <v>14</v>
      </c>
      <c r="F18648" t="s">
        <v>18</v>
      </c>
      <c r="G18648">
        <v>2016</v>
      </c>
      <c r="H18648">
        <v>98831.278316800002</v>
      </c>
      <c r="I18648">
        <v>99134.427813000002</v>
      </c>
      <c r="J18648">
        <v>98483.457351599995</v>
      </c>
    </row>
    <row r="18649" spans="1:10" x14ac:dyDescent="0.25">
      <c r="A18649" t="s">
        <v>44</v>
      </c>
      <c r="B18649" t="s">
        <v>84</v>
      </c>
      <c r="C18649" t="s">
        <v>16</v>
      </c>
      <c r="D18649" t="s">
        <v>26</v>
      </c>
      <c r="E18649" t="s">
        <v>14</v>
      </c>
      <c r="F18649" t="s">
        <v>18</v>
      </c>
      <c r="G18649">
        <v>2016</v>
      </c>
      <c r="H18649">
        <v>99743.420978199996</v>
      </c>
      <c r="I18649">
        <v>99828.695603300002</v>
      </c>
      <c r="J18649">
        <v>99646.698306299993</v>
      </c>
    </row>
    <row r="18650" spans="1:10" x14ac:dyDescent="0.25">
      <c r="A18650" t="s">
        <v>44</v>
      </c>
      <c r="B18650" t="s">
        <v>84</v>
      </c>
      <c r="C18650" t="s">
        <v>12</v>
      </c>
      <c r="D18650" t="s">
        <v>27</v>
      </c>
      <c r="E18650" t="s">
        <v>14</v>
      </c>
      <c r="F18650" t="s">
        <v>15</v>
      </c>
      <c r="G18650">
        <v>2016</v>
      </c>
      <c r="H18650">
        <v>6357008.9250999996</v>
      </c>
      <c r="I18650">
        <v>6371203.2650699997</v>
      </c>
      <c r="J18650">
        <v>6341244.3155300003</v>
      </c>
    </row>
    <row r="18651" spans="1:10" x14ac:dyDescent="0.25">
      <c r="A18651" t="s">
        <v>44</v>
      </c>
      <c r="B18651" t="s">
        <v>84</v>
      </c>
      <c r="C18651" t="s">
        <v>16</v>
      </c>
      <c r="D18651" t="s">
        <v>27</v>
      </c>
      <c r="E18651" t="s">
        <v>14</v>
      </c>
      <c r="F18651" t="s">
        <v>15</v>
      </c>
      <c r="G18651">
        <v>2016</v>
      </c>
      <c r="H18651">
        <v>6864323.1517599998</v>
      </c>
      <c r="I18651">
        <v>6868465.55131</v>
      </c>
      <c r="J18651">
        <v>6859231.4233400002</v>
      </c>
    </row>
    <row r="18652" spans="1:10" x14ac:dyDescent="0.25">
      <c r="A18652" t="s">
        <v>44</v>
      </c>
      <c r="B18652" t="s">
        <v>84</v>
      </c>
      <c r="C18652" t="s">
        <v>12</v>
      </c>
      <c r="D18652" t="s">
        <v>27</v>
      </c>
      <c r="E18652" t="s">
        <v>14</v>
      </c>
      <c r="F18652" t="s">
        <v>17</v>
      </c>
      <c r="G18652">
        <v>2016</v>
      </c>
      <c r="H18652">
        <v>1</v>
      </c>
      <c r="I18652">
        <v>1</v>
      </c>
      <c r="J18652">
        <v>1</v>
      </c>
    </row>
    <row r="18653" spans="1:10" x14ac:dyDescent="0.25">
      <c r="A18653" t="s">
        <v>44</v>
      </c>
      <c r="B18653" t="s">
        <v>84</v>
      </c>
      <c r="C18653" t="s">
        <v>16</v>
      </c>
      <c r="D18653" t="s">
        <v>27</v>
      </c>
      <c r="E18653" t="s">
        <v>14</v>
      </c>
      <c r="F18653" t="s">
        <v>17</v>
      </c>
      <c r="G18653">
        <v>2016</v>
      </c>
      <c r="H18653">
        <v>1</v>
      </c>
      <c r="I18653">
        <v>1</v>
      </c>
      <c r="J18653">
        <v>1</v>
      </c>
    </row>
    <row r="18654" spans="1:10" x14ac:dyDescent="0.25">
      <c r="A18654" t="s">
        <v>44</v>
      </c>
      <c r="B18654" t="s">
        <v>84</v>
      </c>
      <c r="C18654" t="s">
        <v>12</v>
      </c>
      <c r="D18654" t="s">
        <v>27</v>
      </c>
      <c r="E18654" t="s">
        <v>14</v>
      </c>
      <c r="F18654" t="s">
        <v>18</v>
      </c>
      <c r="G18654">
        <v>2016</v>
      </c>
      <c r="H18654">
        <v>99147.119414200002</v>
      </c>
      <c r="I18654">
        <v>99368.501503899999</v>
      </c>
      <c r="J18654">
        <v>98901.246607399997</v>
      </c>
    </row>
    <row r="18655" spans="1:10" x14ac:dyDescent="0.25">
      <c r="A18655" t="s">
        <v>44</v>
      </c>
      <c r="B18655" t="s">
        <v>84</v>
      </c>
      <c r="C18655" t="s">
        <v>16</v>
      </c>
      <c r="D18655" t="s">
        <v>27</v>
      </c>
      <c r="E18655" t="s">
        <v>14</v>
      </c>
      <c r="F18655" t="s">
        <v>18</v>
      </c>
      <c r="G18655">
        <v>2016</v>
      </c>
      <c r="H18655">
        <v>99812.150739499994</v>
      </c>
      <c r="I18655">
        <v>99872.384181200003</v>
      </c>
      <c r="J18655">
        <v>99738.113379500006</v>
      </c>
    </row>
    <row r="18656" spans="1:10" x14ac:dyDescent="0.25">
      <c r="A18656" t="s">
        <v>44</v>
      </c>
      <c r="B18656" t="s">
        <v>84</v>
      </c>
      <c r="C18656" t="s">
        <v>12</v>
      </c>
      <c r="D18656" t="s">
        <v>28</v>
      </c>
      <c r="E18656" t="s">
        <v>14</v>
      </c>
      <c r="F18656" t="s">
        <v>15</v>
      </c>
      <c r="G18656">
        <v>2016</v>
      </c>
      <c r="H18656">
        <v>5943021.1731799999</v>
      </c>
      <c r="I18656">
        <v>5952084.4356300002</v>
      </c>
      <c r="J18656">
        <v>5932635.8103400003</v>
      </c>
    </row>
    <row r="18657" spans="1:10" x14ac:dyDescent="0.25">
      <c r="A18657" t="s">
        <v>44</v>
      </c>
      <c r="B18657" t="s">
        <v>84</v>
      </c>
      <c r="C18657" t="s">
        <v>16</v>
      </c>
      <c r="D18657" t="s">
        <v>28</v>
      </c>
      <c r="E18657" t="s">
        <v>14</v>
      </c>
      <c r="F18657" t="s">
        <v>15</v>
      </c>
      <c r="G18657">
        <v>2016</v>
      </c>
      <c r="H18657">
        <v>6531721.53651</v>
      </c>
      <c r="I18657">
        <v>6535853.3536700001</v>
      </c>
      <c r="J18657">
        <v>6526749.5206500003</v>
      </c>
    </row>
    <row r="18658" spans="1:10" x14ac:dyDescent="0.25">
      <c r="A18658" t="s">
        <v>44</v>
      </c>
      <c r="B18658" t="s">
        <v>84</v>
      </c>
      <c r="C18658" t="s">
        <v>12</v>
      </c>
      <c r="D18658" t="s">
        <v>28</v>
      </c>
      <c r="E18658" t="s">
        <v>14</v>
      </c>
      <c r="F18658" t="s">
        <v>17</v>
      </c>
      <c r="G18658">
        <v>2016</v>
      </c>
      <c r="H18658">
        <v>1</v>
      </c>
      <c r="I18658">
        <v>1</v>
      </c>
      <c r="J18658">
        <v>1</v>
      </c>
    </row>
    <row r="18659" spans="1:10" x14ac:dyDescent="0.25">
      <c r="A18659" t="s">
        <v>44</v>
      </c>
      <c r="B18659" t="s">
        <v>84</v>
      </c>
      <c r="C18659" t="s">
        <v>16</v>
      </c>
      <c r="D18659" t="s">
        <v>28</v>
      </c>
      <c r="E18659" t="s">
        <v>14</v>
      </c>
      <c r="F18659" t="s">
        <v>17</v>
      </c>
      <c r="G18659">
        <v>2016</v>
      </c>
      <c r="H18659">
        <v>1</v>
      </c>
      <c r="I18659">
        <v>1</v>
      </c>
      <c r="J18659">
        <v>1</v>
      </c>
    </row>
    <row r="18660" spans="1:10" x14ac:dyDescent="0.25">
      <c r="A18660" t="s">
        <v>44</v>
      </c>
      <c r="B18660" t="s">
        <v>84</v>
      </c>
      <c r="C18660" t="s">
        <v>12</v>
      </c>
      <c r="D18660" t="s">
        <v>28</v>
      </c>
      <c r="E18660" t="s">
        <v>14</v>
      </c>
      <c r="F18660" t="s">
        <v>18</v>
      </c>
      <c r="G18660">
        <v>2016</v>
      </c>
      <c r="H18660">
        <v>99449.327011400004</v>
      </c>
      <c r="I18660">
        <v>99600.989831500003</v>
      </c>
      <c r="J18660">
        <v>99275.540427999993</v>
      </c>
    </row>
    <row r="18661" spans="1:10" x14ac:dyDescent="0.25">
      <c r="A18661" t="s">
        <v>44</v>
      </c>
      <c r="B18661" t="s">
        <v>84</v>
      </c>
      <c r="C18661" t="s">
        <v>16</v>
      </c>
      <c r="D18661" t="s">
        <v>28</v>
      </c>
      <c r="E18661" t="s">
        <v>14</v>
      </c>
      <c r="F18661" t="s">
        <v>18</v>
      </c>
      <c r="G18661">
        <v>2016</v>
      </c>
      <c r="H18661">
        <v>99817.816260599997</v>
      </c>
      <c r="I18661">
        <v>99880.9587206</v>
      </c>
      <c r="J18661">
        <v>99741.833877999903</v>
      </c>
    </row>
    <row r="18662" spans="1:10" x14ac:dyDescent="0.25">
      <c r="A18662" t="s">
        <v>44</v>
      </c>
      <c r="B18662" t="s">
        <v>84</v>
      </c>
      <c r="C18662" t="s">
        <v>12</v>
      </c>
      <c r="D18662" t="s">
        <v>29</v>
      </c>
      <c r="E18662" t="s">
        <v>14</v>
      </c>
      <c r="F18662" t="s">
        <v>15</v>
      </c>
      <c r="G18662">
        <v>2016</v>
      </c>
      <c r="H18662">
        <v>4924099.04299</v>
      </c>
      <c r="I18662">
        <v>4928329.82687</v>
      </c>
      <c r="J18662">
        <v>4919641.10195</v>
      </c>
    </row>
    <row r="18663" spans="1:10" x14ac:dyDescent="0.25">
      <c r="A18663" t="s">
        <v>44</v>
      </c>
      <c r="B18663" t="s">
        <v>84</v>
      </c>
      <c r="C18663" t="s">
        <v>16</v>
      </c>
      <c r="D18663" t="s">
        <v>29</v>
      </c>
      <c r="E18663" t="s">
        <v>14</v>
      </c>
      <c r="F18663" t="s">
        <v>15</v>
      </c>
      <c r="G18663">
        <v>2016</v>
      </c>
      <c r="H18663">
        <v>5507519.0069399998</v>
      </c>
      <c r="I18663">
        <v>5510046.4226000002</v>
      </c>
      <c r="J18663">
        <v>5504702.98881</v>
      </c>
    </row>
    <row r="18664" spans="1:10" x14ac:dyDescent="0.25">
      <c r="A18664" t="s">
        <v>44</v>
      </c>
      <c r="B18664" t="s">
        <v>84</v>
      </c>
      <c r="C18664" t="s">
        <v>12</v>
      </c>
      <c r="D18664" t="s">
        <v>29</v>
      </c>
      <c r="E18664" t="s">
        <v>14</v>
      </c>
      <c r="F18664" t="s">
        <v>17</v>
      </c>
      <c r="G18664">
        <v>2016</v>
      </c>
      <c r="H18664">
        <v>1</v>
      </c>
      <c r="I18664">
        <v>1</v>
      </c>
      <c r="J18664">
        <v>1</v>
      </c>
    </row>
    <row r="18665" spans="1:10" x14ac:dyDescent="0.25">
      <c r="A18665" t="s">
        <v>44</v>
      </c>
      <c r="B18665" t="s">
        <v>84</v>
      </c>
      <c r="C18665" t="s">
        <v>16</v>
      </c>
      <c r="D18665" t="s">
        <v>29</v>
      </c>
      <c r="E18665" t="s">
        <v>14</v>
      </c>
      <c r="F18665" t="s">
        <v>17</v>
      </c>
      <c r="G18665">
        <v>2016</v>
      </c>
      <c r="H18665">
        <v>1</v>
      </c>
      <c r="I18665">
        <v>1</v>
      </c>
      <c r="J18665">
        <v>1</v>
      </c>
    </row>
    <row r="18666" spans="1:10" x14ac:dyDescent="0.25">
      <c r="A18666" t="s">
        <v>44</v>
      </c>
      <c r="B18666" t="s">
        <v>84</v>
      </c>
      <c r="C18666" t="s">
        <v>12</v>
      </c>
      <c r="D18666" t="s">
        <v>29</v>
      </c>
      <c r="E18666" t="s">
        <v>14</v>
      </c>
      <c r="F18666" t="s">
        <v>18</v>
      </c>
      <c r="G18666">
        <v>2016</v>
      </c>
      <c r="H18666">
        <v>99694.363818800004</v>
      </c>
      <c r="I18666">
        <v>99780.021175400005</v>
      </c>
      <c r="J18666">
        <v>99604.107389700002</v>
      </c>
    </row>
    <row r="18667" spans="1:10" x14ac:dyDescent="0.25">
      <c r="A18667" t="s">
        <v>44</v>
      </c>
      <c r="B18667" t="s">
        <v>84</v>
      </c>
      <c r="C18667" t="s">
        <v>16</v>
      </c>
      <c r="D18667" t="s">
        <v>29</v>
      </c>
      <c r="E18667" t="s">
        <v>14</v>
      </c>
      <c r="F18667" t="s">
        <v>18</v>
      </c>
      <c r="G18667">
        <v>2016</v>
      </c>
      <c r="H18667">
        <v>99864.406036100001</v>
      </c>
      <c r="I18667">
        <v>99910.234087299905</v>
      </c>
      <c r="J18667">
        <v>99813.344936199996</v>
      </c>
    </row>
    <row r="18668" spans="1:10" x14ac:dyDescent="0.25">
      <c r="A18668" t="s">
        <v>44</v>
      </c>
      <c r="B18668" t="s">
        <v>84</v>
      </c>
      <c r="C18668" t="s">
        <v>12</v>
      </c>
      <c r="D18668" t="s">
        <v>30</v>
      </c>
      <c r="E18668" t="s">
        <v>14</v>
      </c>
      <c r="F18668" t="s">
        <v>15</v>
      </c>
      <c r="G18668">
        <v>2016</v>
      </c>
      <c r="H18668">
        <v>3886321.89243</v>
      </c>
      <c r="I18668">
        <v>3888508.0156700001</v>
      </c>
      <c r="J18668">
        <v>3883828.4493</v>
      </c>
    </row>
    <row r="18669" spans="1:10" x14ac:dyDescent="0.25">
      <c r="A18669" t="s">
        <v>44</v>
      </c>
      <c r="B18669" t="s">
        <v>84</v>
      </c>
      <c r="C18669" t="s">
        <v>16</v>
      </c>
      <c r="D18669" t="s">
        <v>30</v>
      </c>
      <c r="E18669" t="s">
        <v>14</v>
      </c>
      <c r="F18669" t="s">
        <v>15</v>
      </c>
      <c r="G18669">
        <v>2016</v>
      </c>
      <c r="H18669">
        <v>4473533.2831699997</v>
      </c>
      <c r="I18669">
        <v>4474867.9386999998</v>
      </c>
      <c r="J18669">
        <v>4471969.00189</v>
      </c>
    </row>
    <row r="18670" spans="1:10" x14ac:dyDescent="0.25">
      <c r="A18670" t="s">
        <v>44</v>
      </c>
      <c r="B18670" t="s">
        <v>84</v>
      </c>
      <c r="C18670" t="s">
        <v>12</v>
      </c>
      <c r="D18670" t="s">
        <v>30</v>
      </c>
      <c r="E18670" t="s">
        <v>14</v>
      </c>
      <c r="F18670" t="s">
        <v>17</v>
      </c>
      <c r="G18670">
        <v>2016</v>
      </c>
      <c r="H18670">
        <v>1</v>
      </c>
      <c r="I18670">
        <v>1</v>
      </c>
      <c r="J18670">
        <v>1</v>
      </c>
    </row>
    <row r="18671" spans="1:10" x14ac:dyDescent="0.25">
      <c r="A18671" t="s">
        <v>44</v>
      </c>
      <c r="B18671" t="s">
        <v>84</v>
      </c>
      <c r="C18671" t="s">
        <v>16</v>
      </c>
      <c r="D18671" t="s">
        <v>30</v>
      </c>
      <c r="E18671" t="s">
        <v>14</v>
      </c>
      <c r="F18671" t="s">
        <v>17</v>
      </c>
      <c r="G18671">
        <v>2016</v>
      </c>
      <c r="H18671">
        <v>1</v>
      </c>
      <c r="I18671">
        <v>1</v>
      </c>
      <c r="J18671">
        <v>1</v>
      </c>
    </row>
    <row r="18672" spans="1:10" x14ac:dyDescent="0.25">
      <c r="A18672" t="s">
        <v>44</v>
      </c>
      <c r="B18672" t="s">
        <v>84</v>
      </c>
      <c r="C18672" t="s">
        <v>12</v>
      </c>
      <c r="D18672" t="s">
        <v>30</v>
      </c>
      <c r="E18672" t="s">
        <v>14</v>
      </c>
      <c r="F18672" t="s">
        <v>18</v>
      </c>
      <c r="G18672">
        <v>2016</v>
      </c>
      <c r="H18672">
        <v>99798.772736600004</v>
      </c>
      <c r="I18672">
        <v>99854.911271499994</v>
      </c>
      <c r="J18672">
        <v>99734.742383300007</v>
      </c>
    </row>
    <row r="18673" spans="1:10" x14ac:dyDescent="0.25">
      <c r="A18673" t="s">
        <v>44</v>
      </c>
      <c r="B18673" t="s">
        <v>84</v>
      </c>
      <c r="C18673" t="s">
        <v>16</v>
      </c>
      <c r="D18673" t="s">
        <v>30</v>
      </c>
      <c r="E18673" t="s">
        <v>14</v>
      </c>
      <c r="F18673" t="s">
        <v>18</v>
      </c>
      <c r="G18673">
        <v>2016</v>
      </c>
      <c r="H18673">
        <v>99914.308693900006</v>
      </c>
      <c r="I18673">
        <v>99944.117611399997</v>
      </c>
      <c r="J18673">
        <v>99879.371190999998</v>
      </c>
    </row>
    <row r="18674" spans="1:10" x14ac:dyDescent="0.25">
      <c r="A18674" t="s">
        <v>44</v>
      </c>
      <c r="B18674" t="s">
        <v>84</v>
      </c>
      <c r="C18674" t="s">
        <v>12</v>
      </c>
      <c r="D18674" t="s">
        <v>31</v>
      </c>
      <c r="E18674" t="s">
        <v>14</v>
      </c>
      <c r="F18674" t="s">
        <v>15</v>
      </c>
      <c r="G18674">
        <v>2016</v>
      </c>
      <c r="H18674">
        <v>2838700.79684</v>
      </c>
      <c r="I18674">
        <v>2839588.51303</v>
      </c>
      <c r="J18674">
        <v>2837822.2620199998</v>
      </c>
    </row>
    <row r="18675" spans="1:10" x14ac:dyDescent="0.25">
      <c r="A18675" t="s">
        <v>44</v>
      </c>
      <c r="B18675" t="s">
        <v>84</v>
      </c>
      <c r="C18675" t="s">
        <v>16</v>
      </c>
      <c r="D18675" t="s">
        <v>31</v>
      </c>
      <c r="E18675" t="s">
        <v>14</v>
      </c>
      <c r="F18675" t="s">
        <v>15</v>
      </c>
      <c r="G18675">
        <v>2016</v>
      </c>
      <c r="H18675">
        <v>3407822.01137</v>
      </c>
      <c r="I18675">
        <v>3408384.7183300001</v>
      </c>
      <c r="J18675">
        <v>3407211.4642400001</v>
      </c>
    </row>
    <row r="18676" spans="1:10" x14ac:dyDescent="0.25">
      <c r="A18676" t="s">
        <v>44</v>
      </c>
      <c r="B18676" t="s">
        <v>84</v>
      </c>
      <c r="C18676" t="s">
        <v>12</v>
      </c>
      <c r="D18676" t="s">
        <v>31</v>
      </c>
      <c r="E18676" t="s">
        <v>14</v>
      </c>
      <c r="F18676" t="s">
        <v>17</v>
      </c>
      <c r="G18676">
        <v>2016</v>
      </c>
      <c r="H18676">
        <v>1</v>
      </c>
      <c r="I18676">
        <v>1</v>
      </c>
      <c r="J18676">
        <v>1</v>
      </c>
    </row>
    <row r="18677" spans="1:10" x14ac:dyDescent="0.25">
      <c r="A18677" t="s">
        <v>44</v>
      </c>
      <c r="B18677" t="s">
        <v>84</v>
      </c>
      <c r="C18677" t="s">
        <v>16</v>
      </c>
      <c r="D18677" t="s">
        <v>31</v>
      </c>
      <c r="E18677" t="s">
        <v>14</v>
      </c>
      <c r="F18677" t="s">
        <v>17</v>
      </c>
      <c r="G18677">
        <v>2016</v>
      </c>
      <c r="H18677">
        <v>1</v>
      </c>
      <c r="I18677">
        <v>1</v>
      </c>
      <c r="J18677">
        <v>1</v>
      </c>
    </row>
    <row r="18678" spans="1:10" x14ac:dyDescent="0.25">
      <c r="A18678" t="s">
        <v>44</v>
      </c>
      <c r="B18678" t="s">
        <v>84</v>
      </c>
      <c r="C18678" t="s">
        <v>12</v>
      </c>
      <c r="D18678" t="s">
        <v>31</v>
      </c>
      <c r="E18678" t="s">
        <v>14</v>
      </c>
      <c r="F18678" t="s">
        <v>18</v>
      </c>
      <c r="G18678">
        <v>2016</v>
      </c>
      <c r="H18678">
        <v>99896.672123700002</v>
      </c>
      <c r="I18678">
        <v>99927.911729400003</v>
      </c>
      <c r="J18678">
        <v>99865.755619799995</v>
      </c>
    </row>
    <row r="18679" spans="1:10" x14ac:dyDescent="0.25">
      <c r="A18679" t="s">
        <v>44</v>
      </c>
      <c r="B18679" t="s">
        <v>84</v>
      </c>
      <c r="C18679" t="s">
        <v>16</v>
      </c>
      <c r="D18679" t="s">
        <v>31</v>
      </c>
      <c r="E18679" t="s">
        <v>14</v>
      </c>
      <c r="F18679" t="s">
        <v>18</v>
      </c>
      <c r="G18679">
        <v>2016</v>
      </c>
      <c r="H18679">
        <v>99955.358314199999</v>
      </c>
      <c r="I18679">
        <v>99971.863159999994</v>
      </c>
      <c r="J18679">
        <v>99937.450261299993</v>
      </c>
    </row>
    <row r="18680" spans="1:10" x14ac:dyDescent="0.25">
      <c r="A18680" t="s">
        <v>44</v>
      </c>
      <c r="B18680" t="s">
        <v>84</v>
      </c>
      <c r="C18680" t="s">
        <v>12</v>
      </c>
      <c r="D18680" t="s">
        <v>32</v>
      </c>
      <c r="E18680" t="s">
        <v>14</v>
      </c>
      <c r="F18680" t="s">
        <v>15</v>
      </c>
      <c r="G18680">
        <v>2016</v>
      </c>
      <c r="H18680">
        <v>1912881.1976699999</v>
      </c>
      <c r="I18680">
        <v>1913189.02596</v>
      </c>
      <c r="J18680">
        <v>1912541.0842200001</v>
      </c>
    </row>
    <row r="18681" spans="1:10" x14ac:dyDescent="0.25">
      <c r="A18681" t="s">
        <v>44</v>
      </c>
      <c r="B18681" t="s">
        <v>84</v>
      </c>
      <c r="C18681" t="s">
        <v>16</v>
      </c>
      <c r="D18681" t="s">
        <v>32</v>
      </c>
      <c r="E18681" t="s">
        <v>14</v>
      </c>
      <c r="F18681" t="s">
        <v>15</v>
      </c>
      <c r="G18681">
        <v>2016</v>
      </c>
      <c r="H18681">
        <v>2436460.4193799999</v>
      </c>
      <c r="I18681">
        <v>2436706.8525299998</v>
      </c>
      <c r="J18681">
        <v>2436185.13876</v>
      </c>
    </row>
    <row r="18682" spans="1:10" x14ac:dyDescent="0.25">
      <c r="A18682" t="s">
        <v>44</v>
      </c>
      <c r="B18682" t="s">
        <v>84</v>
      </c>
      <c r="C18682" t="s">
        <v>12</v>
      </c>
      <c r="D18682" t="s">
        <v>32</v>
      </c>
      <c r="E18682" t="s">
        <v>14</v>
      </c>
      <c r="F18682" t="s">
        <v>17</v>
      </c>
      <c r="G18682">
        <v>2016</v>
      </c>
      <c r="H18682">
        <v>1</v>
      </c>
      <c r="I18682">
        <v>1</v>
      </c>
      <c r="J18682">
        <v>1</v>
      </c>
    </row>
    <row r="18683" spans="1:10" x14ac:dyDescent="0.25">
      <c r="A18683" t="s">
        <v>44</v>
      </c>
      <c r="B18683" t="s">
        <v>84</v>
      </c>
      <c r="C18683" t="s">
        <v>16</v>
      </c>
      <c r="D18683" t="s">
        <v>32</v>
      </c>
      <c r="E18683" t="s">
        <v>14</v>
      </c>
      <c r="F18683" t="s">
        <v>17</v>
      </c>
      <c r="G18683">
        <v>2016</v>
      </c>
      <c r="H18683">
        <v>1</v>
      </c>
      <c r="I18683">
        <v>1</v>
      </c>
      <c r="J18683">
        <v>1</v>
      </c>
    </row>
    <row r="18684" spans="1:10" x14ac:dyDescent="0.25">
      <c r="A18684" t="s">
        <v>44</v>
      </c>
      <c r="B18684" t="s">
        <v>84</v>
      </c>
      <c r="C18684" t="s">
        <v>12</v>
      </c>
      <c r="D18684" t="s">
        <v>32</v>
      </c>
      <c r="E18684" t="s">
        <v>14</v>
      </c>
      <c r="F18684" t="s">
        <v>18</v>
      </c>
      <c r="G18684">
        <v>2016</v>
      </c>
      <c r="H18684">
        <v>99944.7316594</v>
      </c>
      <c r="I18684">
        <v>99960.815154299999</v>
      </c>
      <c r="J18684">
        <v>99926.961320100003</v>
      </c>
    </row>
    <row r="18685" spans="1:10" x14ac:dyDescent="0.25">
      <c r="A18685" t="s">
        <v>44</v>
      </c>
      <c r="B18685" t="s">
        <v>84</v>
      </c>
      <c r="C18685" t="s">
        <v>16</v>
      </c>
      <c r="D18685" t="s">
        <v>32</v>
      </c>
      <c r="E18685" t="s">
        <v>14</v>
      </c>
      <c r="F18685" t="s">
        <v>18</v>
      </c>
      <c r="G18685">
        <v>2016</v>
      </c>
      <c r="H18685">
        <v>99974.289772299904</v>
      </c>
      <c r="I18685">
        <v>99984.401563599997</v>
      </c>
      <c r="J18685">
        <v>99962.994294399905</v>
      </c>
    </row>
    <row r="18686" spans="1:10" x14ac:dyDescent="0.25">
      <c r="A18686" t="s">
        <v>44</v>
      </c>
      <c r="B18686" t="s">
        <v>84</v>
      </c>
      <c r="C18686" t="s">
        <v>12</v>
      </c>
      <c r="D18686" t="s">
        <v>33</v>
      </c>
      <c r="E18686" t="s">
        <v>14</v>
      </c>
      <c r="F18686" t="s">
        <v>15</v>
      </c>
      <c r="G18686">
        <v>2016</v>
      </c>
      <c r="H18686">
        <v>1316475.18313</v>
      </c>
      <c r="I18686">
        <v>1316619.9171200001</v>
      </c>
      <c r="J18686">
        <v>1316300.66267</v>
      </c>
    </row>
    <row r="18687" spans="1:10" x14ac:dyDescent="0.25">
      <c r="A18687" t="s">
        <v>44</v>
      </c>
      <c r="B18687" t="s">
        <v>84</v>
      </c>
      <c r="C18687" t="s">
        <v>16</v>
      </c>
      <c r="D18687" t="s">
        <v>33</v>
      </c>
      <c r="E18687" t="s">
        <v>14</v>
      </c>
      <c r="F18687" t="s">
        <v>15</v>
      </c>
      <c r="G18687">
        <v>2016</v>
      </c>
      <c r="H18687">
        <v>1820866.03036</v>
      </c>
      <c r="I18687">
        <v>1820996.27376</v>
      </c>
      <c r="J18687">
        <v>1820697.14622</v>
      </c>
    </row>
    <row r="18688" spans="1:10" x14ac:dyDescent="0.25">
      <c r="A18688" t="s">
        <v>44</v>
      </c>
      <c r="B18688" t="s">
        <v>84</v>
      </c>
      <c r="C18688" t="s">
        <v>12</v>
      </c>
      <c r="D18688" t="s">
        <v>33</v>
      </c>
      <c r="E18688" t="s">
        <v>14</v>
      </c>
      <c r="F18688" t="s">
        <v>17</v>
      </c>
      <c r="G18688">
        <v>2016</v>
      </c>
      <c r="H18688">
        <v>1</v>
      </c>
      <c r="I18688">
        <v>1</v>
      </c>
      <c r="J18688">
        <v>1</v>
      </c>
    </row>
    <row r="18689" spans="1:10" x14ac:dyDescent="0.25">
      <c r="A18689" t="s">
        <v>44</v>
      </c>
      <c r="B18689" t="s">
        <v>84</v>
      </c>
      <c r="C18689" t="s">
        <v>16</v>
      </c>
      <c r="D18689" t="s">
        <v>33</v>
      </c>
      <c r="E18689" t="s">
        <v>14</v>
      </c>
      <c r="F18689" t="s">
        <v>17</v>
      </c>
      <c r="G18689">
        <v>2016</v>
      </c>
      <c r="H18689">
        <v>1</v>
      </c>
      <c r="I18689">
        <v>1</v>
      </c>
      <c r="J18689">
        <v>1</v>
      </c>
    </row>
    <row r="18690" spans="1:10" x14ac:dyDescent="0.25">
      <c r="A18690" t="s">
        <v>44</v>
      </c>
      <c r="B18690" t="s">
        <v>84</v>
      </c>
      <c r="C18690" t="s">
        <v>12</v>
      </c>
      <c r="D18690" t="s">
        <v>33</v>
      </c>
      <c r="E18690" t="s">
        <v>14</v>
      </c>
      <c r="F18690" t="s">
        <v>18</v>
      </c>
      <c r="G18690">
        <v>2016</v>
      </c>
      <c r="H18690">
        <v>99967.740385199999</v>
      </c>
      <c r="I18690">
        <v>99978.730892399995</v>
      </c>
      <c r="J18690">
        <v>99954.488015399998</v>
      </c>
    </row>
    <row r="18691" spans="1:10" x14ac:dyDescent="0.25">
      <c r="A18691" t="s">
        <v>44</v>
      </c>
      <c r="B18691" t="s">
        <v>84</v>
      </c>
      <c r="C18691" t="s">
        <v>16</v>
      </c>
      <c r="D18691" t="s">
        <v>33</v>
      </c>
      <c r="E18691" t="s">
        <v>14</v>
      </c>
      <c r="F18691" t="s">
        <v>18</v>
      </c>
      <c r="G18691">
        <v>2016</v>
      </c>
      <c r="H18691">
        <v>99981.607212199902</v>
      </c>
      <c r="I18691">
        <v>99988.758723399995</v>
      </c>
      <c r="J18691">
        <v>99972.333983200006</v>
      </c>
    </row>
    <row r="18692" spans="1:10" x14ac:dyDescent="0.25">
      <c r="A18692" t="s">
        <v>44</v>
      </c>
      <c r="B18692" t="s">
        <v>84</v>
      </c>
      <c r="C18692" t="s">
        <v>12</v>
      </c>
      <c r="D18692" t="s">
        <v>34</v>
      </c>
      <c r="E18692" t="s">
        <v>14</v>
      </c>
      <c r="F18692" t="s">
        <v>15</v>
      </c>
      <c r="G18692">
        <v>2016</v>
      </c>
      <c r="H18692">
        <v>749940.80361199996</v>
      </c>
      <c r="I18692">
        <v>749993.78780299996</v>
      </c>
      <c r="J18692">
        <v>749879.98130700004</v>
      </c>
    </row>
    <row r="18693" spans="1:10" x14ac:dyDescent="0.25">
      <c r="A18693" t="s">
        <v>44</v>
      </c>
      <c r="B18693" t="s">
        <v>84</v>
      </c>
      <c r="C18693" t="s">
        <v>16</v>
      </c>
      <c r="D18693" t="s">
        <v>34</v>
      </c>
      <c r="E18693" t="s">
        <v>14</v>
      </c>
      <c r="F18693" t="s">
        <v>15</v>
      </c>
      <c r="G18693">
        <v>2016</v>
      </c>
      <c r="H18693">
        <v>1165136.14243</v>
      </c>
      <c r="I18693">
        <v>1165196.70955</v>
      </c>
      <c r="J18693">
        <v>1165061.55748</v>
      </c>
    </row>
    <row r="18694" spans="1:10" x14ac:dyDescent="0.25">
      <c r="A18694" t="s">
        <v>44</v>
      </c>
      <c r="B18694" t="s">
        <v>84</v>
      </c>
      <c r="C18694" t="s">
        <v>12</v>
      </c>
      <c r="D18694" t="s">
        <v>34</v>
      </c>
      <c r="E18694" t="s">
        <v>14</v>
      </c>
      <c r="F18694" t="s">
        <v>17</v>
      </c>
      <c r="G18694">
        <v>2016</v>
      </c>
      <c r="H18694">
        <v>1</v>
      </c>
      <c r="I18694">
        <v>1</v>
      </c>
      <c r="J18694">
        <v>1</v>
      </c>
    </row>
    <row r="18695" spans="1:10" x14ac:dyDescent="0.25">
      <c r="A18695" t="s">
        <v>44</v>
      </c>
      <c r="B18695" t="s">
        <v>84</v>
      </c>
      <c r="C18695" t="s">
        <v>16</v>
      </c>
      <c r="D18695" t="s">
        <v>34</v>
      </c>
      <c r="E18695" t="s">
        <v>14</v>
      </c>
      <c r="F18695" t="s">
        <v>17</v>
      </c>
      <c r="G18695">
        <v>2016</v>
      </c>
      <c r="H18695">
        <v>1</v>
      </c>
      <c r="I18695">
        <v>1</v>
      </c>
      <c r="J18695">
        <v>1</v>
      </c>
    </row>
    <row r="18696" spans="1:10" x14ac:dyDescent="0.25">
      <c r="A18696" t="s">
        <v>44</v>
      </c>
      <c r="B18696" t="s">
        <v>84</v>
      </c>
      <c r="C18696" t="s">
        <v>12</v>
      </c>
      <c r="D18696" t="s">
        <v>34</v>
      </c>
      <c r="E18696" t="s">
        <v>14</v>
      </c>
      <c r="F18696" t="s">
        <v>18</v>
      </c>
      <c r="G18696">
        <v>2016</v>
      </c>
      <c r="H18696">
        <v>99983.407258699997</v>
      </c>
      <c r="I18696">
        <v>99990.471202899993</v>
      </c>
      <c r="J18696">
        <v>99975.2983236</v>
      </c>
    </row>
    <row r="18697" spans="1:10" x14ac:dyDescent="0.25">
      <c r="A18697" t="s">
        <v>44</v>
      </c>
      <c r="B18697" t="s">
        <v>84</v>
      </c>
      <c r="C18697" t="s">
        <v>16</v>
      </c>
      <c r="D18697" t="s">
        <v>34</v>
      </c>
      <c r="E18697" t="s">
        <v>14</v>
      </c>
      <c r="F18697" t="s">
        <v>18</v>
      </c>
      <c r="G18697">
        <v>2016</v>
      </c>
      <c r="H18697">
        <v>99989.158016299902</v>
      </c>
      <c r="I18697">
        <v>99994.355739100007</v>
      </c>
      <c r="J18697">
        <v>99982.757316399904</v>
      </c>
    </row>
    <row r="18698" spans="1:10" x14ac:dyDescent="0.25">
      <c r="A18698" t="s">
        <v>44</v>
      </c>
      <c r="B18698" t="s">
        <v>84</v>
      </c>
      <c r="C18698" t="s">
        <v>12</v>
      </c>
      <c r="D18698" t="s">
        <v>35</v>
      </c>
      <c r="E18698" t="s">
        <v>14</v>
      </c>
      <c r="F18698" t="s">
        <v>15</v>
      </c>
      <c r="G18698">
        <v>2016</v>
      </c>
      <c r="H18698">
        <v>333759.24643499998</v>
      </c>
      <c r="I18698">
        <v>333772.85763699998</v>
      </c>
      <c r="J18698">
        <v>333741.26807400002</v>
      </c>
    </row>
    <row r="18699" spans="1:10" x14ac:dyDescent="0.25">
      <c r="A18699" t="s">
        <v>44</v>
      </c>
      <c r="B18699" t="s">
        <v>84</v>
      </c>
      <c r="C18699" t="s">
        <v>16</v>
      </c>
      <c r="D18699" t="s">
        <v>35</v>
      </c>
      <c r="E18699" t="s">
        <v>14</v>
      </c>
      <c r="F18699" t="s">
        <v>15</v>
      </c>
      <c r="G18699">
        <v>2016</v>
      </c>
      <c r="H18699">
        <v>611415.41372399998</v>
      </c>
      <c r="I18699">
        <v>611438.14901000005</v>
      </c>
      <c r="J18699">
        <v>611383.88179999997</v>
      </c>
    </row>
    <row r="18700" spans="1:10" x14ac:dyDescent="0.25">
      <c r="A18700" t="s">
        <v>44</v>
      </c>
      <c r="B18700" t="s">
        <v>84</v>
      </c>
      <c r="C18700" t="s">
        <v>12</v>
      </c>
      <c r="D18700" t="s">
        <v>35</v>
      </c>
      <c r="E18700" t="s">
        <v>14</v>
      </c>
      <c r="F18700" t="s">
        <v>17</v>
      </c>
      <c r="G18700">
        <v>2016</v>
      </c>
      <c r="H18700">
        <v>1</v>
      </c>
      <c r="I18700">
        <v>1</v>
      </c>
      <c r="J18700">
        <v>1</v>
      </c>
    </row>
    <row r="18701" spans="1:10" x14ac:dyDescent="0.25">
      <c r="A18701" t="s">
        <v>44</v>
      </c>
      <c r="B18701" t="s">
        <v>84</v>
      </c>
      <c r="C18701" t="s">
        <v>16</v>
      </c>
      <c r="D18701" t="s">
        <v>35</v>
      </c>
      <c r="E18701" t="s">
        <v>14</v>
      </c>
      <c r="F18701" t="s">
        <v>17</v>
      </c>
      <c r="G18701">
        <v>2016</v>
      </c>
      <c r="H18701">
        <v>1</v>
      </c>
      <c r="I18701">
        <v>1</v>
      </c>
      <c r="J18701">
        <v>1</v>
      </c>
    </row>
    <row r="18702" spans="1:10" x14ac:dyDescent="0.25">
      <c r="A18702" t="s">
        <v>44</v>
      </c>
      <c r="B18702" t="s">
        <v>84</v>
      </c>
      <c r="C18702" t="s">
        <v>12</v>
      </c>
      <c r="D18702" t="s">
        <v>35</v>
      </c>
      <c r="E18702" t="s">
        <v>14</v>
      </c>
      <c r="F18702" t="s">
        <v>18</v>
      </c>
      <c r="G18702">
        <v>2016</v>
      </c>
      <c r="H18702">
        <v>99991.8829616</v>
      </c>
      <c r="I18702">
        <v>99995.960780499998</v>
      </c>
      <c r="J18702">
        <v>99986.496773499995</v>
      </c>
    </row>
    <row r="18703" spans="1:10" x14ac:dyDescent="0.25">
      <c r="A18703" t="s">
        <v>44</v>
      </c>
      <c r="B18703" t="s">
        <v>84</v>
      </c>
      <c r="C18703" t="s">
        <v>16</v>
      </c>
      <c r="D18703" t="s">
        <v>35</v>
      </c>
      <c r="E18703" t="s">
        <v>14</v>
      </c>
      <c r="F18703" t="s">
        <v>18</v>
      </c>
      <c r="G18703">
        <v>2016</v>
      </c>
      <c r="H18703">
        <v>99993.653445499993</v>
      </c>
      <c r="I18703">
        <v>99997.371677299903</v>
      </c>
      <c r="J18703">
        <v>99988.496571299998</v>
      </c>
    </row>
    <row r="18704" spans="1:10" x14ac:dyDescent="0.25">
      <c r="A18704" t="s">
        <v>44</v>
      </c>
      <c r="B18704" t="s">
        <v>84</v>
      </c>
      <c r="C18704" t="s">
        <v>12</v>
      </c>
      <c r="D18704" t="s">
        <v>36</v>
      </c>
      <c r="E18704" t="s">
        <v>14</v>
      </c>
      <c r="F18704" t="s">
        <v>15</v>
      </c>
      <c r="G18704">
        <v>2016</v>
      </c>
      <c r="H18704">
        <v>103823.011755</v>
      </c>
      <c r="I18704">
        <v>103825.944923</v>
      </c>
      <c r="J18704">
        <v>103819.373827</v>
      </c>
    </row>
    <row r="18705" spans="1:10" x14ac:dyDescent="0.25">
      <c r="A18705" t="s">
        <v>44</v>
      </c>
      <c r="B18705" t="s">
        <v>84</v>
      </c>
      <c r="C18705" t="s">
        <v>16</v>
      </c>
      <c r="D18705" t="s">
        <v>36</v>
      </c>
      <c r="E18705" t="s">
        <v>14</v>
      </c>
      <c r="F18705" t="s">
        <v>15</v>
      </c>
      <c r="G18705">
        <v>2016</v>
      </c>
      <c r="H18705">
        <v>238835.02363099999</v>
      </c>
      <c r="I18705">
        <v>238841.71345099999</v>
      </c>
      <c r="J18705">
        <v>238825.659701</v>
      </c>
    </row>
    <row r="18706" spans="1:10" x14ac:dyDescent="0.25">
      <c r="A18706" t="s">
        <v>44</v>
      </c>
      <c r="B18706" t="s">
        <v>84</v>
      </c>
      <c r="C18706" t="s">
        <v>12</v>
      </c>
      <c r="D18706" t="s">
        <v>36</v>
      </c>
      <c r="E18706" t="s">
        <v>14</v>
      </c>
      <c r="F18706" t="s">
        <v>17</v>
      </c>
      <c r="G18706">
        <v>2016</v>
      </c>
      <c r="H18706">
        <v>1</v>
      </c>
      <c r="I18706">
        <v>1</v>
      </c>
      <c r="J18706">
        <v>1</v>
      </c>
    </row>
    <row r="18707" spans="1:10" x14ac:dyDescent="0.25">
      <c r="A18707" t="s">
        <v>44</v>
      </c>
      <c r="B18707" t="s">
        <v>84</v>
      </c>
      <c r="C18707" t="s">
        <v>16</v>
      </c>
      <c r="D18707" t="s">
        <v>36</v>
      </c>
      <c r="E18707" t="s">
        <v>14</v>
      </c>
      <c r="F18707" t="s">
        <v>17</v>
      </c>
      <c r="G18707">
        <v>2016</v>
      </c>
      <c r="H18707">
        <v>1</v>
      </c>
      <c r="I18707">
        <v>1</v>
      </c>
      <c r="J18707">
        <v>1</v>
      </c>
    </row>
    <row r="18708" spans="1:10" x14ac:dyDescent="0.25">
      <c r="A18708" t="s">
        <v>44</v>
      </c>
      <c r="B18708" t="s">
        <v>84</v>
      </c>
      <c r="C18708" t="s">
        <v>12</v>
      </c>
      <c r="D18708" t="s">
        <v>36</v>
      </c>
      <c r="E18708" t="s">
        <v>14</v>
      </c>
      <c r="F18708" t="s">
        <v>18</v>
      </c>
      <c r="G18708">
        <v>2016</v>
      </c>
      <c r="H18708">
        <v>99995.619424100005</v>
      </c>
      <c r="I18708">
        <v>99998.444461999999</v>
      </c>
      <c r="J18708">
        <v>99992.115606699997</v>
      </c>
    </row>
    <row r="18709" spans="1:10" x14ac:dyDescent="0.25">
      <c r="A18709" t="s">
        <v>44</v>
      </c>
      <c r="B18709" t="s">
        <v>84</v>
      </c>
      <c r="C18709" t="s">
        <v>16</v>
      </c>
      <c r="D18709" t="s">
        <v>36</v>
      </c>
      <c r="E18709" t="s">
        <v>14</v>
      </c>
      <c r="F18709" t="s">
        <v>18</v>
      </c>
      <c r="G18709">
        <v>2016</v>
      </c>
      <c r="H18709">
        <v>99995.7351586</v>
      </c>
      <c r="I18709">
        <v>99998.536060800005</v>
      </c>
      <c r="J18709">
        <v>99991.814657099996</v>
      </c>
    </row>
    <row r="18710" spans="1:10" x14ac:dyDescent="0.25">
      <c r="A18710" t="s">
        <v>44</v>
      </c>
      <c r="B18710" t="s">
        <v>84</v>
      </c>
      <c r="C18710" t="s">
        <v>12</v>
      </c>
      <c r="D18710" t="s">
        <v>37</v>
      </c>
      <c r="E18710" t="s">
        <v>14</v>
      </c>
      <c r="F18710" t="s">
        <v>15</v>
      </c>
      <c r="G18710">
        <v>2016</v>
      </c>
      <c r="H18710">
        <v>16826.7605869</v>
      </c>
      <c r="I18710">
        <v>16827.3928356</v>
      </c>
      <c r="J18710">
        <v>16825.9142459</v>
      </c>
    </row>
    <row r="18711" spans="1:10" x14ac:dyDescent="0.25">
      <c r="A18711" t="s">
        <v>44</v>
      </c>
      <c r="B18711" t="s">
        <v>84</v>
      </c>
      <c r="C18711" t="s">
        <v>16</v>
      </c>
      <c r="D18711" t="s">
        <v>37</v>
      </c>
      <c r="E18711" t="s">
        <v>14</v>
      </c>
      <c r="F18711" t="s">
        <v>15</v>
      </c>
      <c r="G18711">
        <v>2016</v>
      </c>
      <c r="H18711">
        <v>55699.555729799999</v>
      </c>
      <c r="I18711">
        <v>55701.423526300001</v>
      </c>
      <c r="J18711">
        <v>55696.754936899997</v>
      </c>
    </row>
    <row r="18712" spans="1:10" x14ac:dyDescent="0.25">
      <c r="A18712" t="s">
        <v>44</v>
      </c>
      <c r="B18712" t="s">
        <v>84</v>
      </c>
      <c r="C18712" t="s">
        <v>12</v>
      </c>
      <c r="D18712" t="s">
        <v>37</v>
      </c>
      <c r="E18712" t="s">
        <v>14</v>
      </c>
      <c r="F18712" t="s">
        <v>17</v>
      </c>
      <c r="G18712">
        <v>2016</v>
      </c>
      <c r="H18712">
        <v>1</v>
      </c>
      <c r="I18712">
        <v>1</v>
      </c>
      <c r="J18712">
        <v>1</v>
      </c>
    </row>
    <row r="18713" spans="1:10" x14ac:dyDescent="0.25">
      <c r="A18713" t="s">
        <v>44</v>
      </c>
      <c r="B18713" t="s">
        <v>84</v>
      </c>
      <c r="C18713" t="s">
        <v>16</v>
      </c>
      <c r="D18713" t="s">
        <v>37</v>
      </c>
      <c r="E18713" t="s">
        <v>14</v>
      </c>
      <c r="F18713" t="s">
        <v>17</v>
      </c>
      <c r="G18713">
        <v>2016</v>
      </c>
      <c r="H18713">
        <v>1</v>
      </c>
      <c r="I18713">
        <v>1</v>
      </c>
      <c r="J18713">
        <v>1</v>
      </c>
    </row>
    <row r="18714" spans="1:10" x14ac:dyDescent="0.25">
      <c r="A18714" t="s">
        <v>44</v>
      </c>
      <c r="B18714" t="s">
        <v>84</v>
      </c>
      <c r="C18714" t="s">
        <v>12</v>
      </c>
      <c r="D18714" t="s">
        <v>37</v>
      </c>
      <c r="E18714" t="s">
        <v>14</v>
      </c>
      <c r="F18714" t="s">
        <v>18</v>
      </c>
      <c r="G18714">
        <v>2016</v>
      </c>
      <c r="H18714">
        <v>99993.823238500001</v>
      </c>
      <c r="I18714">
        <v>99997.580406499997</v>
      </c>
      <c r="J18714">
        <v>99988.793816499994</v>
      </c>
    </row>
    <row r="18715" spans="1:10" x14ac:dyDescent="0.25">
      <c r="A18715" t="s">
        <v>44</v>
      </c>
      <c r="B18715" t="s">
        <v>84</v>
      </c>
      <c r="C18715" t="s">
        <v>16</v>
      </c>
      <c r="D18715" t="s">
        <v>37</v>
      </c>
      <c r="E18715" t="s">
        <v>14</v>
      </c>
      <c r="F18715" t="s">
        <v>18</v>
      </c>
      <c r="G18715">
        <v>2016</v>
      </c>
      <c r="H18715">
        <v>99995.611880700002</v>
      </c>
      <c r="I18715">
        <v>99998.965075400003</v>
      </c>
      <c r="J18715">
        <v>99990.583707900005</v>
      </c>
    </row>
    <row r="18716" spans="1:10" x14ac:dyDescent="0.25">
      <c r="A18716" t="s">
        <v>44</v>
      </c>
      <c r="B18716" t="s">
        <v>84</v>
      </c>
      <c r="C18716" t="s">
        <v>12</v>
      </c>
      <c r="D18716" t="s">
        <v>13</v>
      </c>
      <c r="E18716" t="s">
        <v>40</v>
      </c>
      <c r="F18716" t="s">
        <v>15</v>
      </c>
      <c r="G18716">
        <v>2016</v>
      </c>
      <c r="H18716">
        <v>2883.6645288999998</v>
      </c>
      <c r="I18716">
        <v>3240.3511814899998</v>
      </c>
      <c r="J18716">
        <v>2551.1081485599998</v>
      </c>
    </row>
    <row r="18717" spans="1:10" x14ac:dyDescent="0.25">
      <c r="A18717" t="s">
        <v>44</v>
      </c>
      <c r="B18717" t="s">
        <v>84</v>
      </c>
      <c r="C18717" t="s">
        <v>16</v>
      </c>
      <c r="D18717" t="s">
        <v>13</v>
      </c>
      <c r="E18717" t="s">
        <v>40</v>
      </c>
      <c r="F18717" t="s">
        <v>15</v>
      </c>
      <c r="G18717">
        <v>2016</v>
      </c>
      <c r="H18717">
        <v>1609.3590708300001</v>
      </c>
      <c r="I18717">
        <v>1835.66501027</v>
      </c>
      <c r="J18717">
        <v>1408.4447781900001</v>
      </c>
    </row>
    <row r="18718" spans="1:10" x14ac:dyDescent="0.25">
      <c r="A18718" t="s">
        <v>44</v>
      </c>
      <c r="B18718" t="s">
        <v>84</v>
      </c>
      <c r="C18718" t="s">
        <v>12</v>
      </c>
      <c r="D18718" t="s">
        <v>13</v>
      </c>
      <c r="E18718" t="s">
        <v>40</v>
      </c>
      <c r="F18718" t="s">
        <v>17</v>
      </c>
      <c r="G18718">
        <v>2016</v>
      </c>
      <c r="H18718">
        <v>4.3642188625700001E-4</v>
      </c>
      <c r="I18718">
        <v>4.8981471534899996E-4</v>
      </c>
      <c r="J18718">
        <v>3.8597972181000001E-4</v>
      </c>
    </row>
    <row r="18719" spans="1:10" x14ac:dyDescent="0.25">
      <c r="A18719" t="s">
        <v>44</v>
      </c>
      <c r="B18719" t="s">
        <v>84</v>
      </c>
      <c r="C18719" t="s">
        <v>16</v>
      </c>
      <c r="D18719" t="s">
        <v>13</v>
      </c>
      <c r="E18719" t="s">
        <v>40</v>
      </c>
      <c r="F18719" t="s">
        <v>17</v>
      </c>
      <c r="G18719">
        <v>2016</v>
      </c>
      <c r="H18719">
        <v>2.4508971843600002E-4</v>
      </c>
      <c r="I18719">
        <v>2.7955022947099997E-4</v>
      </c>
      <c r="J18719">
        <v>2.13926740995E-4</v>
      </c>
    </row>
    <row r="18720" spans="1:10" x14ac:dyDescent="0.25">
      <c r="A18720" t="s">
        <v>44</v>
      </c>
      <c r="B18720" t="s">
        <v>84</v>
      </c>
      <c r="C18720" t="s">
        <v>12</v>
      </c>
      <c r="D18720" t="s">
        <v>13</v>
      </c>
      <c r="E18720" t="s">
        <v>40</v>
      </c>
      <c r="F18720" t="s">
        <v>18</v>
      </c>
      <c r="G18720">
        <v>2016</v>
      </c>
      <c r="H18720">
        <v>36.433595095000001</v>
      </c>
      <c r="I18720">
        <v>40.940144642</v>
      </c>
      <c r="J18720">
        <v>32.231918933999999</v>
      </c>
    </row>
    <row r="18721" spans="1:10" x14ac:dyDescent="0.25">
      <c r="A18721" t="s">
        <v>44</v>
      </c>
      <c r="B18721" t="s">
        <v>84</v>
      </c>
      <c r="C18721" t="s">
        <v>16</v>
      </c>
      <c r="D18721" t="s">
        <v>13</v>
      </c>
      <c r="E18721" t="s">
        <v>40</v>
      </c>
      <c r="F18721" t="s">
        <v>18</v>
      </c>
      <c r="G18721">
        <v>2016</v>
      </c>
      <c r="H18721">
        <v>21.278638353599899</v>
      </c>
      <c r="I18721">
        <v>24.270812275299999</v>
      </c>
      <c r="J18721">
        <v>18.6221879376</v>
      </c>
    </row>
    <row r="18722" spans="1:10" x14ac:dyDescent="0.25">
      <c r="A18722" t="s">
        <v>44</v>
      </c>
      <c r="B18722" t="s">
        <v>84</v>
      </c>
      <c r="C18722" t="s">
        <v>12</v>
      </c>
      <c r="D18722" t="s">
        <v>19</v>
      </c>
      <c r="E18722" t="s">
        <v>40</v>
      </c>
      <c r="F18722" t="s">
        <v>15</v>
      </c>
      <c r="G18722">
        <v>2016</v>
      </c>
      <c r="H18722">
        <v>6120.2822469700004</v>
      </c>
      <c r="I18722">
        <v>6742.7632234100001</v>
      </c>
      <c r="J18722">
        <v>5546.0159141100003</v>
      </c>
    </row>
    <row r="18723" spans="1:10" x14ac:dyDescent="0.25">
      <c r="A18723" t="s">
        <v>44</v>
      </c>
      <c r="B18723" t="s">
        <v>84</v>
      </c>
      <c r="C18723" t="s">
        <v>16</v>
      </c>
      <c r="D18723" t="s">
        <v>19</v>
      </c>
      <c r="E18723" t="s">
        <v>40</v>
      </c>
      <c r="F18723" t="s">
        <v>15</v>
      </c>
      <c r="G18723">
        <v>2016</v>
      </c>
      <c r="H18723">
        <v>3137.45402255</v>
      </c>
      <c r="I18723">
        <v>3527.93599503</v>
      </c>
      <c r="J18723">
        <v>2816.9953265499998</v>
      </c>
    </row>
    <row r="18724" spans="1:10" x14ac:dyDescent="0.25">
      <c r="A18724" t="s">
        <v>44</v>
      </c>
      <c r="B18724" t="s">
        <v>84</v>
      </c>
      <c r="C18724" t="s">
        <v>12</v>
      </c>
      <c r="D18724" t="s">
        <v>19</v>
      </c>
      <c r="E18724" t="s">
        <v>40</v>
      </c>
      <c r="F18724" t="s">
        <v>17</v>
      </c>
      <c r="G18724">
        <v>2016</v>
      </c>
      <c r="H18724">
        <v>8.6896653663100004E-4</v>
      </c>
      <c r="I18724">
        <v>9.6128305747400001E-4</v>
      </c>
      <c r="J18724">
        <v>7.8328252880800005E-4</v>
      </c>
    </row>
    <row r="18725" spans="1:10" x14ac:dyDescent="0.25">
      <c r="A18725" t="s">
        <v>44</v>
      </c>
      <c r="B18725" t="s">
        <v>84</v>
      </c>
      <c r="C18725" t="s">
        <v>16</v>
      </c>
      <c r="D18725" t="s">
        <v>19</v>
      </c>
      <c r="E18725" t="s">
        <v>40</v>
      </c>
      <c r="F18725" t="s">
        <v>17</v>
      </c>
      <c r="G18725">
        <v>2016</v>
      </c>
      <c r="H18725">
        <v>4.5345617997700002E-4</v>
      </c>
      <c r="I18725">
        <v>5.1071147744199995E-4</v>
      </c>
      <c r="J18725">
        <v>4.0635209850900002E-4</v>
      </c>
    </row>
    <row r="18726" spans="1:10" x14ac:dyDescent="0.25">
      <c r="A18726" t="s">
        <v>44</v>
      </c>
      <c r="B18726" t="s">
        <v>84</v>
      </c>
      <c r="C18726" t="s">
        <v>12</v>
      </c>
      <c r="D18726" t="s">
        <v>19</v>
      </c>
      <c r="E18726" t="s">
        <v>40</v>
      </c>
      <c r="F18726" t="s">
        <v>18</v>
      </c>
      <c r="G18726">
        <v>2016</v>
      </c>
      <c r="H18726">
        <v>79.542695496099995</v>
      </c>
      <c r="I18726">
        <v>87.632814997599993</v>
      </c>
      <c r="J18726">
        <v>72.079201133399906</v>
      </c>
    </row>
    <row r="18727" spans="1:10" x14ac:dyDescent="0.25">
      <c r="A18727" t="s">
        <v>44</v>
      </c>
      <c r="B18727" t="s">
        <v>84</v>
      </c>
      <c r="C18727" t="s">
        <v>16</v>
      </c>
      <c r="D18727" t="s">
        <v>19</v>
      </c>
      <c r="E18727" t="s">
        <v>40</v>
      </c>
      <c r="F18727" t="s">
        <v>18</v>
      </c>
      <c r="G18727">
        <v>2016</v>
      </c>
      <c r="H18727">
        <v>42.414190577399999</v>
      </c>
      <c r="I18727">
        <v>47.6929856382</v>
      </c>
      <c r="J18727">
        <v>38.082016748999997</v>
      </c>
    </row>
    <row r="18728" spans="1:10" x14ac:dyDescent="0.25">
      <c r="A18728" t="s">
        <v>44</v>
      </c>
      <c r="B18728" t="s">
        <v>84</v>
      </c>
      <c r="C18728" t="s">
        <v>12</v>
      </c>
      <c r="D18728" t="s">
        <v>20</v>
      </c>
      <c r="E18728" t="s">
        <v>40</v>
      </c>
      <c r="F18728" t="s">
        <v>15</v>
      </c>
      <c r="G18728">
        <v>2016</v>
      </c>
      <c r="H18728">
        <v>10764.497061800001</v>
      </c>
      <c r="I18728">
        <v>11862.9213358</v>
      </c>
      <c r="J18728">
        <v>9682.1624862699991</v>
      </c>
    </row>
    <row r="18729" spans="1:10" x14ac:dyDescent="0.25">
      <c r="A18729" t="s">
        <v>44</v>
      </c>
      <c r="B18729" t="s">
        <v>84</v>
      </c>
      <c r="C18729" t="s">
        <v>16</v>
      </c>
      <c r="D18729" t="s">
        <v>20</v>
      </c>
      <c r="E18729" t="s">
        <v>40</v>
      </c>
      <c r="F18729" t="s">
        <v>15</v>
      </c>
      <c r="G18729">
        <v>2016</v>
      </c>
      <c r="H18729">
        <v>4918.7478538699997</v>
      </c>
      <c r="I18729">
        <v>5449.5741020900005</v>
      </c>
      <c r="J18729">
        <v>4417.6536333699996</v>
      </c>
    </row>
    <row r="18730" spans="1:10" x14ac:dyDescent="0.25">
      <c r="A18730" t="s">
        <v>44</v>
      </c>
      <c r="B18730" t="s">
        <v>84</v>
      </c>
      <c r="C18730" t="s">
        <v>12</v>
      </c>
      <c r="D18730" t="s">
        <v>20</v>
      </c>
      <c r="E18730" t="s">
        <v>40</v>
      </c>
      <c r="F18730" t="s">
        <v>17</v>
      </c>
      <c r="G18730">
        <v>2016</v>
      </c>
      <c r="H18730">
        <v>1.3186556805800001E-3</v>
      </c>
      <c r="I18730">
        <v>1.45753314825E-3</v>
      </c>
      <c r="J18730">
        <v>1.18615249457E-3</v>
      </c>
    </row>
    <row r="18731" spans="1:10" x14ac:dyDescent="0.25">
      <c r="A18731" t="s">
        <v>44</v>
      </c>
      <c r="B18731" t="s">
        <v>84</v>
      </c>
      <c r="C18731" t="s">
        <v>16</v>
      </c>
      <c r="D18731" t="s">
        <v>20</v>
      </c>
      <c r="E18731" t="s">
        <v>40</v>
      </c>
      <c r="F18731" t="s">
        <v>17</v>
      </c>
      <c r="G18731">
        <v>2016</v>
      </c>
      <c r="H18731">
        <v>6.0592462021900005E-4</v>
      </c>
      <c r="I18731">
        <v>6.7203041519700005E-4</v>
      </c>
      <c r="J18731">
        <v>5.4428159654299998E-4</v>
      </c>
    </row>
    <row r="18732" spans="1:10" x14ac:dyDescent="0.25">
      <c r="A18732" t="s">
        <v>44</v>
      </c>
      <c r="B18732" t="s">
        <v>84</v>
      </c>
      <c r="C18732" t="s">
        <v>12</v>
      </c>
      <c r="D18732" t="s">
        <v>20</v>
      </c>
      <c r="E18732" t="s">
        <v>40</v>
      </c>
      <c r="F18732" t="s">
        <v>18</v>
      </c>
      <c r="G18732">
        <v>2016</v>
      </c>
      <c r="H18732">
        <v>123.529293667</v>
      </c>
      <c r="I18732">
        <v>136.134394856</v>
      </c>
      <c r="J18732">
        <v>111.108831768</v>
      </c>
    </row>
    <row r="18733" spans="1:10" x14ac:dyDescent="0.25">
      <c r="A18733" t="s">
        <v>44</v>
      </c>
      <c r="B18733" t="s">
        <v>84</v>
      </c>
      <c r="C18733" t="s">
        <v>16</v>
      </c>
      <c r="D18733" t="s">
        <v>20</v>
      </c>
      <c r="E18733" t="s">
        <v>40</v>
      </c>
      <c r="F18733" t="s">
        <v>18</v>
      </c>
      <c r="G18733">
        <v>2016</v>
      </c>
      <c r="H18733">
        <v>58.6354635528999</v>
      </c>
      <c r="I18733">
        <v>64.963342935</v>
      </c>
      <c r="J18733">
        <v>52.662014053999997</v>
      </c>
    </row>
    <row r="18734" spans="1:10" x14ac:dyDescent="0.25">
      <c r="A18734" t="s">
        <v>44</v>
      </c>
      <c r="B18734" t="s">
        <v>84</v>
      </c>
      <c r="C18734" t="s">
        <v>12</v>
      </c>
      <c r="D18734" t="s">
        <v>21</v>
      </c>
      <c r="E18734" t="s">
        <v>40</v>
      </c>
      <c r="F18734" t="s">
        <v>15</v>
      </c>
      <c r="G18734">
        <v>2016</v>
      </c>
      <c r="H18734">
        <v>17950.790118600002</v>
      </c>
      <c r="I18734">
        <v>20105.1434591</v>
      </c>
      <c r="J18734">
        <v>15894.319121</v>
      </c>
    </row>
    <row r="18735" spans="1:10" x14ac:dyDescent="0.25">
      <c r="A18735" t="s">
        <v>44</v>
      </c>
      <c r="B18735" t="s">
        <v>84</v>
      </c>
      <c r="C18735" t="s">
        <v>16</v>
      </c>
      <c r="D18735" t="s">
        <v>21</v>
      </c>
      <c r="E18735" t="s">
        <v>40</v>
      </c>
      <c r="F18735" t="s">
        <v>15</v>
      </c>
      <c r="G18735">
        <v>2016</v>
      </c>
      <c r="H18735">
        <v>7451.7968295399996</v>
      </c>
      <c r="I18735">
        <v>8358.0916805800007</v>
      </c>
      <c r="J18735">
        <v>6588.75517322</v>
      </c>
    </row>
    <row r="18736" spans="1:10" x14ac:dyDescent="0.25">
      <c r="A18736" t="s">
        <v>44</v>
      </c>
      <c r="B18736" t="s">
        <v>84</v>
      </c>
      <c r="C18736" t="s">
        <v>12</v>
      </c>
      <c r="D18736" t="s">
        <v>21</v>
      </c>
      <c r="E18736" t="s">
        <v>40</v>
      </c>
      <c r="F18736" t="s">
        <v>17</v>
      </c>
      <c r="G18736">
        <v>2016</v>
      </c>
      <c r="H18736">
        <v>2.09865595917E-3</v>
      </c>
      <c r="I18736">
        <v>2.34067219767E-3</v>
      </c>
      <c r="J18736">
        <v>1.85330584385E-3</v>
      </c>
    </row>
    <row r="18737" spans="1:10" x14ac:dyDescent="0.25">
      <c r="A18737" t="s">
        <v>44</v>
      </c>
      <c r="B18737" t="s">
        <v>84</v>
      </c>
      <c r="C18737" t="s">
        <v>16</v>
      </c>
      <c r="D18737" t="s">
        <v>21</v>
      </c>
      <c r="E18737" t="s">
        <v>40</v>
      </c>
      <c r="F18737" t="s">
        <v>17</v>
      </c>
      <c r="G18737">
        <v>2016</v>
      </c>
      <c r="H18737">
        <v>8.7634404144399996E-4</v>
      </c>
      <c r="I18737">
        <v>9.8207444490599994E-4</v>
      </c>
      <c r="J18737">
        <v>7.7468799222899995E-4</v>
      </c>
    </row>
    <row r="18738" spans="1:10" x14ac:dyDescent="0.25">
      <c r="A18738" t="s">
        <v>44</v>
      </c>
      <c r="B18738" t="s">
        <v>84</v>
      </c>
      <c r="C18738" t="s">
        <v>12</v>
      </c>
      <c r="D18738" t="s">
        <v>21</v>
      </c>
      <c r="E18738" t="s">
        <v>40</v>
      </c>
      <c r="F18738" t="s">
        <v>18</v>
      </c>
      <c r="G18738">
        <v>2016</v>
      </c>
      <c r="H18738">
        <v>201.06579354499999</v>
      </c>
      <c r="I18738">
        <v>225.19658450899999</v>
      </c>
      <c r="J18738">
        <v>178.03137721499999</v>
      </c>
    </row>
    <row r="18739" spans="1:10" x14ac:dyDescent="0.25">
      <c r="A18739" t="s">
        <v>44</v>
      </c>
      <c r="B18739" t="s">
        <v>84</v>
      </c>
      <c r="C18739" t="s">
        <v>16</v>
      </c>
      <c r="D18739" t="s">
        <v>21</v>
      </c>
      <c r="E18739" t="s">
        <v>40</v>
      </c>
      <c r="F18739" t="s">
        <v>18</v>
      </c>
      <c r="G18739">
        <v>2016</v>
      </c>
      <c r="H18739">
        <v>86.383492631099998</v>
      </c>
      <c r="I18739">
        <v>96.889537867800001</v>
      </c>
      <c r="J18739">
        <v>76.378851567300003</v>
      </c>
    </row>
    <row r="18740" spans="1:10" x14ac:dyDescent="0.25">
      <c r="A18740" t="s">
        <v>44</v>
      </c>
      <c r="B18740" t="s">
        <v>84</v>
      </c>
      <c r="C18740" t="s">
        <v>12</v>
      </c>
      <c r="D18740" t="s">
        <v>22</v>
      </c>
      <c r="E18740" t="s">
        <v>40</v>
      </c>
      <c r="F18740" t="s">
        <v>15</v>
      </c>
      <c r="G18740">
        <v>2016</v>
      </c>
      <c r="H18740">
        <v>29695.5480455</v>
      </c>
      <c r="I18740">
        <v>33380.084538000003</v>
      </c>
      <c r="J18740">
        <v>26307.029076300001</v>
      </c>
    </row>
    <row r="18741" spans="1:10" x14ac:dyDescent="0.25">
      <c r="A18741" t="s">
        <v>44</v>
      </c>
      <c r="B18741" t="s">
        <v>84</v>
      </c>
      <c r="C18741" t="s">
        <v>16</v>
      </c>
      <c r="D18741" t="s">
        <v>22</v>
      </c>
      <c r="E18741" t="s">
        <v>40</v>
      </c>
      <c r="F18741" t="s">
        <v>15</v>
      </c>
      <c r="G18741">
        <v>2016</v>
      </c>
      <c r="H18741">
        <v>11469.8811943</v>
      </c>
      <c r="I18741">
        <v>13004.4020048</v>
      </c>
      <c r="J18741">
        <v>10038.6478283</v>
      </c>
    </row>
    <row r="18742" spans="1:10" x14ac:dyDescent="0.25">
      <c r="A18742" t="s">
        <v>44</v>
      </c>
      <c r="B18742" t="s">
        <v>84</v>
      </c>
      <c r="C18742" t="s">
        <v>12</v>
      </c>
      <c r="D18742" t="s">
        <v>22</v>
      </c>
      <c r="E18742" t="s">
        <v>40</v>
      </c>
      <c r="F18742" t="s">
        <v>17</v>
      </c>
      <c r="G18742">
        <v>2016</v>
      </c>
      <c r="H18742">
        <v>3.6546802731200001E-3</v>
      </c>
      <c r="I18742">
        <v>4.1028212176000001E-3</v>
      </c>
      <c r="J18742">
        <v>3.2362494175699999E-3</v>
      </c>
    </row>
    <row r="18743" spans="1:10" x14ac:dyDescent="0.25">
      <c r="A18743" t="s">
        <v>44</v>
      </c>
      <c r="B18743" t="s">
        <v>84</v>
      </c>
      <c r="C18743" t="s">
        <v>16</v>
      </c>
      <c r="D18743" t="s">
        <v>22</v>
      </c>
      <c r="E18743" t="s">
        <v>40</v>
      </c>
      <c r="F18743" t="s">
        <v>17</v>
      </c>
      <c r="G18743">
        <v>2016</v>
      </c>
      <c r="H18743">
        <v>1.4079997744699999E-3</v>
      </c>
      <c r="I18743">
        <v>1.5967293473100001E-3</v>
      </c>
      <c r="J18743">
        <v>1.2336798230800001E-3</v>
      </c>
    </row>
    <row r="18744" spans="1:10" x14ac:dyDescent="0.25">
      <c r="A18744" t="s">
        <v>44</v>
      </c>
      <c r="B18744" t="s">
        <v>84</v>
      </c>
      <c r="C18744" t="s">
        <v>12</v>
      </c>
      <c r="D18744" t="s">
        <v>22</v>
      </c>
      <c r="E18744" t="s">
        <v>40</v>
      </c>
      <c r="F18744" t="s">
        <v>18</v>
      </c>
      <c r="G18744">
        <v>2016</v>
      </c>
      <c r="H18744">
        <v>350.96524055100002</v>
      </c>
      <c r="I18744">
        <v>394.51197807699998</v>
      </c>
      <c r="J18744">
        <v>310.917069918999</v>
      </c>
    </row>
    <row r="18745" spans="1:10" x14ac:dyDescent="0.25">
      <c r="A18745" t="s">
        <v>44</v>
      </c>
      <c r="B18745" t="s">
        <v>84</v>
      </c>
      <c r="C18745" t="s">
        <v>16</v>
      </c>
      <c r="D18745" t="s">
        <v>22</v>
      </c>
      <c r="E18745" t="s">
        <v>40</v>
      </c>
      <c r="F18745" t="s">
        <v>18</v>
      </c>
      <c r="G18745">
        <v>2016</v>
      </c>
      <c r="H18745">
        <v>139.268252426</v>
      </c>
      <c r="I18745">
        <v>157.90053186899999</v>
      </c>
      <c r="J18745">
        <v>121.89009773399999</v>
      </c>
    </row>
    <row r="18746" spans="1:10" x14ac:dyDescent="0.25">
      <c r="A18746" t="s">
        <v>44</v>
      </c>
      <c r="B18746" t="s">
        <v>84</v>
      </c>
      <c r="C18746" t="s">
        <v>12</v>
      </c>
      <c r="D18746" t="s">
        <v>23</v>
      </c>
      <c r="E18746" t="s">
        <v>40</v>
      </c>
      <c r="F18746" t="s">
        <v>15</v>
      </c>
      <c r="G18746">
        <v>2016</v>
      </c>
      <c r="H18746">
        <v>50737.538895400001</v>
      </c>
      <c r="I18746">
        <v>55556.099679400002</v>
      </c>
      <c r="J18746">
        <v>46396.295569299997</v>
      </c>
    </row>
    <row r="18747" spans="1:10" x14ac:dyDescent="0.25">
      <c r="A18747" t="s">
        <v>44</v>
      </c>
      <c r="B18747" t="s">
        <v>84</v>
      </c>
      <c r="C18747" t="s">
        <v>16</v>
      </c>
      <c r="D18747" t="s">
        <v>23</v>
      </c>
      <c r="E18747" t="s">
        <v>40</v>
      </c>
      <c r="F18747" t="s">
        <v>15</v>
      </c>
      <c r="G18747">
        <v>2016</v>
      </c>
      <c r="H18747">
        <v>18499.065669200001</v>
      </c>
      <c r="I18747">
        <v>20594.328093600001</v>
      </c>
      <c r="J18747">
        <v>16649.803653499999</v>
      </c>
    </row>
    <row r="18748" spans="1:10" x14ac:dyDescent="0.25">
      <c r="A18748" t="s">
        <v>44</v>
      </c>
      <c r="B18748" t="s">
        <v>84</v>
      </c>
      <c r="C18748" t="s">
        <v>12</v>
      </c>
      <c r="D18748" t="s">
        <v>23</v>
      </c>
      <c r="E18748" t="s">
        <v>40</v>
      </c>
      <c r="F18748" t="s">
        <v>17</v>
      </c>
      <c r="G18748">
        <v>2016</v>
      </c>
      <c r="H18748">
        <v>6.0531538136000002E-3</v>
      </c>
      <c r="I18748">
        <v>6.6372763562699997E-3</v>
      </c>
      <c r="J18748">
        <v>5.5323579022699999E-3</v>
      </c>
    </row>
    <row r="18749" spans="1:10" x14ac:dyDescent="0.25">
      <c r="A18749" t="s">
        <v>44</v>
      </c>
      <c r="B18749" t="s">
        <v>84</v>
      </c>
      <c r="C18749" t="s">
        <v>16</v>
      </c>
      <c r="D18749" t="s">
        <v>23</v>
      </c>
      <c r="E18749" t="s">
        <v>40</v>
      </c>
      <c r="F18749" t="s">
        <v>17</v>
      </c>
      <c r="G18749">
        <v>2016</v>
      </c>
      <c r="H18749">
        <v>2.1869353076500002E-3</v>
      </c>
      <c r="I18749">
        <v>2.4337993555099999E-3</v>
      </c>
      <c r="J18749">
        <v>1.9677877510600001E-3</v>
      </c>
    </row>
    <row r="18750" spans="1:10" x14ac:dyDescent="0.25">
      <c r="A18750" t="s">
        <v>44</v>
      </c>
      <c r="B18750" t="s">
        <v>84</v>
      </c>
      <c r="C18750" t="s">
        <v>12</v>
      </c>
      <c r="D18750" t="s">
        <v>23</v>
      </c>
      <c r="E18750" t="s">
        <v>40</v>
      </c>
      <c r="F18750" t="s">
        <v>18</v>
      </c>
      <c r="G18750">
        <v>2016</v>
      </c>
      <c r="H18750">
        <v>586.46066597699996</v>
      </c>
      <c r="I18750">
        <v>642.15702862900002</v>
      </c>
      <c r="J18750">
        <v>536.28147897600002</v>
      </c>
    </row>
    <row r="18751" spans="1:10" x14ac:dyDescent="0.25">
      <c r="A18751" t="s">
        <v>44</v>
      </c>
      <c r="B18751" t="s">
        <v>84</v>
      </c>
      <c r="C18751" t="s">
        <v>16</v>
      </c>
      <c r="D18751" t="s">
        <v>23</v>
      </c>
      <c r="E18751" t="s">
        <v>40</v>
      </c>
      <c r="F18751" t="s">
        <v>18</v>
      </c>
      <c r="G18751">
        <v>2016</v>
      </c>
      <c r="H18751">
        <v>216.94625417799901</v>
      </c>
      <c r="I18751">
        <v>241.51827000899999</v>
      </c>
      <c r="J18751">
        <v>195.25918768099999</v>
      </c>
    </row>
    <row r="18752" spans="1:10" x14ac:dyDescent="0.25">
      <c r="A18752" t="s">
        <v>44</v>
      </c>
      <c r="B18752" t="s">
        <v>84</v>
      </c>
      <c r="C18752" t="s">
        <v>12</v>
      </c>
      <c r="D18752" t="s">
        <v>24</v>
      </c>
      <c r="E18752" t="s">
        <v>40</v>
      </c>
      <c r="F18752" t="s">
        <v>15</v>
      </c>
      <c r="G18752">
        <v>2016</v>
      </c>
      <c r="H18752">
        <v>82463.801617599995</v>
      </c>
      <c r="I18752">
        <v>89868.864603299997</v>
      </c>
      <c r="J18752">
        <v>75470.656531400004</v>
      </c>
    </row>
    <row r="18753" spans="1:10" x14ac:dyDescent="0.25">
      <c r="A18753" t="s">
        <v>44</v>
      </c>
      <c r="B18753" t="s">
        <v>84</v>
      </c>
      <c r="C18753" t="s">
        <v>16</v>
      </c>
      <c r="D18753" t="s">
        <v>24</v>
      </c>
      <c r="E18753" t="s">
        <v>40</v>
      </c>
      <c r="F18753" t="s">
        <v>15</v>
      </c>
      <c r="G18753">
        <v>2016</v>
      </c>
      <c r="H18753">
        <v>30208.036395200001</v>
      </c>
      <c r="I18753">
        <v>33089.543875399999</v>
      </c>
      <c r="J18753">
        <v>27618.099852200001</v>
      </c>
    </row>
    <row r="18754" spans="1:10" x14ac:dyDescent="0.25">
      <c r="A18754" t="s">
        <v>44</v>
      </c>
      <c r="B18754" t="s">
        <v>84</v>
      </c>
      <c r="C18754" t="s">
        <v>12</v>
      </c>
      <c r="D18754" t="s">
        <v>24</v>
      </c>
      <c r="E18754" t="s">
        <v>40</v>
      </c>
      <c r="F18754" t="s">
        <v>17</v>
      </c>
      <c r="G18754">
        <v>2016</v>
      </c>
      <c r="H18754">
        <v>9.4616799859900003E-3</v>
      </c>
      <c r="I18754">
        <v>1.0332657965799999E-2</v>
      </c>
      <c r="J18754">
        <v>8.6612199992800003E-3</v>
      </c>
    </row>
    <row r="18755" spans="1:10" x14ac:dyDescent="0.25">
      <c r="A18755" t="s">
        <v>44</v>
      </c>
      <c r="B18755" t="s">
        <v>84</v>
      </c>
      <c r="C18755" t="s">
        <v>16</v>
      </c>
      <c r="D18755" t="s">
        <v>24</v>
      </c>
      <c r="E18755" t="s">
        <v>40</v>
      </c>
      <c r="F18755" t="s">
        <v>17</v>
      </c>
      <c r="G18755">
        <v>2016</v>
      </c>
      <c r="H18755">
        <v>3.4053796670099998E-3</v>
      </c>
      <c r="I18755">
        <v>3.7330610225499998E-3</v>
      </c>
      <c r="J18755">
        <v>3.11494656018E-3</v>
      </c>
    </row>
    <row r="18756" spans="1:10" x14ac:dyDescent="0.25">
      <c r="A18756" t="s">
        <v>44</v>
      </c>
      <c r="B18756" t="s">
        <v>84</v>
      </c>
      <c r="C18756" t="s">
        <v>12</v>
      </c>
      <c r="D18756" t="s">
        <v>24</v>
      </c>
      <c r="E18756" t="s">
        <v>40</v>
      </c>
      <c r="F18756" t="s">
        <v>18</v>
      </c>
      <c r="G18756">
        <v>2016</v>
      </c>
      <c r="H18756">
        <v>925.43615163799996</v>
      </c>
      <c r="I18756">
        <v>1008.53822622</v>
      </c>
      <c r="J18756">
        <v>846.95675644400001</v>
      </c>
    </row>
    <row r="18757" spans="1:10" x14ac:dyDescent="0.25">
      <c r="A18757" t="s">
        <v>44</v>
      </c>
      <c r="B18757" t="s">
        <v>84</v>
      </c>
      <c r="C18757" t="s">
        <v>16</v>
      </c>
      <c r="D18757" t="s">
        <v>24</v>
      </c>
      <c r="E18757" t="s">
        <v>40</v>
      </c>
      <c r="F18757" t="s">
        <v>18</v>
      </c>
      <c r="G18757">
        <v>2016</v>
      </c>
      <c r="H18757">
        <v>338.64148735700002</v>
      </c>
      <c r="I18757">
        <v>370.944082804</v>
      </c>
      <c r="J18757">
        <v>309.60749283899997</v>
      </c>
    </row>
    <row r="18758" spans="1:10" x14ac:dyDescent="0.25">
      <c r="A18758" t="s">
        <v>44</v>
      </c>
      <c r="B18758" t="s">
        <v>84</v>
      </c>
      <c r="C18758" t="s">
        <v>12</v>
      </c>
      <c r="D18758" t="s">
        <v>25</v>
      </c>
      <c r="E18758" t="s">
        <v>40</v>
      </c>
      <c r="F18758" t="s">
        <v>15</v>
      </c>
      <c r="G18758">
        <v>2016</v>
      </c>
      <c r="H18758">
        <v>126353.752284</v>
      </c>
      <c r="I18758">
        <v>138366.74214700001</v>
      </c>
      <c r="J18758">
        <v>115194.45420399999</v>
      </c>
    </row>
    <row r="18759" spans="1:10" x14ac:dyDescent="0.25">
      <c r="A18759" t="s">
        <v>44</v>
      </c>
      <c r="B18759" t="s">
        <v>84</v>
      </c>
      <c r="C18759" t="s">
        <v>16</v>
      </c>
      <c r="D18759" t="s">
        <v>25</v>
      </c>
      <c r="E18759" t="s">
        <v>40</v>
      </c>
      <c r="F18759" t="s">
        <v>15</v>
      </c>
      <c r="G18759">
        <v>2016</v>
      </c>
      <c r="H18759">
        <v>43669.338660100002</v>
      </c>
      <c r="I18759">
        <v>47588.706575199998</v>
      </c>
      <c r="J18759">
        <v>39725.024346400001</v>
      </c>
    </row>
    <row r="18760" spans="1:10" x14ac:dyDescent="0.25">
      <c r="A18760" t="s">
        <v>44</v>
      </c>
      <c r="B18760" t="s">
        <v>84</v>
      </c>
      <c r="C18760" t="s">
        <v>12</v>
      </c>
      <c r="D18760" t="s">
        <v>25</v>
      </c>
      <c r="E18760" t="s">
        <v>40</v>
      </c>
      <c r="F18760" t="s">
        <v>17</v>
      </c>
      <c r="G18760">
        <v>2016</v>
      </c>
      <c r="H18760">
        <v>1.55889914043E-2</v>
      </c>
      <c r="I18760">
        <v>1.7070544109499999E-2</v>
      </c>
      <c r="J18760">
        <v>1.421938176E-2</v>
      </c>
    </row>
    <row r="18761" spans="1:10" x14ac:dyDescent="0.25">
      <c r="A18761" t="s">
        <v>44</v>
      </c>
      <c r="B18761" t="s">
        <v>84</v>
      </c>
      <c r="C18761" t="s">
        <v>16</v>
      </c>
      <c r="D18761" t="s">
        <v>25</v>
      </c>
      <c r="E18761" t="s">
        <v>40</v>
      </c>
      <c r="F18761" t="s">
        <v>17</v>
      </c>
      <c r="G18761">
        <v>2016</v>
      </c>
      <c r="H18761">
        <v>5.2252417690900003E-3</v>
      </c>
      <c r="I18761">
        <v>5.6959284010199996E-3</v>
      </c>
      <c r="J18761">
        <v>4.7534783754699999E-3</v>
      </c>
    </row>
    <row r="18762" spans="1:10" x14ac:dyDescent="0.25">
      <c r="A18762" t="s">
        <v>44</v>
      </c>
      <c r="B18762" t="s">
        <v>84</v>
      </c>
      <c r="C18762" t="s">
        <v>12</v>
      </c>
      <c r="D18762" t="s">
        <v>25</v>
      </c>
      <c r="E18762" t="s">
        <v>40</v>
      </c>
      <c r="F18762" t="s">
        <v>18</v>
      </c>
      <c r="G18762">
        <v>2016</v>
      </c>
      <c r="H18762">
        <v>1534.2113790799999</v>
      </c>
      <c r="I18762">
        <v>1680.0753950799999</v>
      </c>
      <c r="J18762">
        <v>1398.7130516699999</v>
      </c>
    </row>
    <row r="18763" spans="1:10" x14ac:dyDescent="0.25">
      <c r="A18763" t="s">
        <v>44</v>
      </c>
      <c r="B18763" t="s">
        <v>84</v>
      </c>
      <c r="C18763" t="s">
        <v>16</v>
      </c>
      <c r="D18763" t="s">
        <v>25</v>
      </c>
      <c r="E18763" t="s">
        <v>40</v>
      </c>
      <c r="F18763" t="s">
        <v>18</v>
      </c>
      <c r="G18763">
        <v>2016</v>
      </c>
      <c r="H18763">
        <v>520.45102714100005</v>
      </c>
      <c r="I18763">
        <v>567.16204040000002</v>
      </c>
      <c r="J18763">
        <v>473.44270279099999</v>
      </c>
    </row>
    <row r="18764" spans="1:10" x14ac:dyDescent="0.25">
      <c r="A18764" t="s">
        <v>44</v>
      </c>
      <c r="B18764" t="s">
        <v>84</v>
      </c>
      <c r="C18764" t="s">
        <v>12</v>
      </c>
      <c r="D18764" t="s">
        <v>26</v>
      </c>
      <c r="E18764" t="s">
        <v>40</v>
      </c>
      <c r="F18764" t="s">
        <v>15</v>
      </c>
      <c r="G18764">
        <v>2016</v>
      </c>
      <c r="H18764">
        <v>170112.612093</v>
      </c>
      <c r="I18764">
        <v>186233.03718499999</v>
      </c>
      <c r="J18764">
        <v>154961.12934799999</v>
      </c>
    </row>
    <row r="18765" spans="1:10" x14ac:dyDescent="0.25">
      <c r="A18765" t="s">
        <v>44</v>
      </c>
      <c r="B18765" t="s">
        <v>84</v>
      </c>
      <c r="C18765" t="s">
        <v>16</v>
      </c>
      <c r="D18765" t="s">
        <v>26</v>
      </c>
      <c r="E18765" t="s">
        <v>40</v>
      </c>
      <c r="F18765" t="s">
        <v>15</v>
      </c>
      <c r="G18765">
        <v>2016</v>
      </c>
      <c r="H18765">
        <v>55976.754515100001</v>
      </c>
      <c r="I18765">
        <v>61031.522907699997</v>
      </c>
      <c r="J18765">
        <v>50954.808406299999</v>
      </c>
    </row>
    <row r="18766" spans="1:10" x14ac:dyDescent="0.25">
      <c r="A18766" t="s">
        <v>44</v>
      </c>
      <c r="B18766" t="s">
        <v>84</v>
      </c>
      <c r="C18766" t="s">
        <v>12</v>
      </c>
      <c r="D18766" t="s">
        <v>26</v>
      </c>
      <c r="E18766" t="s">
        <v>40</v>
      </c>
      <c r="F18766" t="s">
        <v>17</v>
      </c>
      <c r="G18766">
        <v>2016</v>
      </c>
      <c r="H18766">
        <v>2.4089728569200001E-2</v>
      </c>
      <c r="I18766">
        <v>2.63589109355E-2</v>
      </c>
      <c r="J18766">
        <v>2.1913478815100002E-2</v>
      </c>
    </row>
    <row r="18767" spans="1:10" x14ac:dyDescent="0.25">
      <c r="A18767" t="s">
        <v>44</v>
      </c>
      <c r="B18767" t="s">
        <v>84</v>
      </c>
      <c r="C18767" t="s">
        <v>16</v>
      </c>
      <c r="D18767" t="s">
        <v>26</v>
      </c>
      <c r="E18767" t="s">
        <v>40</v>
      </c>
      <c r="F18767" t="s">
        <v>17</v>
      </c>
      <c r="G18767">
        <v>2016</v>
      </c>
      <c r="H18767">
        <v>7.5240073650999998E-3</v>
      </c>
      <c r="I18767">
        <v>8.2035470422099997E-3</v>
      </c>
      <c r="J18767">
        <v>6.8561386671700001E-3</v>
      </c>
    </row>
    <row r="18768" spans="1:10" x14ac:dyDescent="0.25">
      <c r="A18768" t="s">
        <v>44</v>
      </c>
      <c r="B18768" t="s">
        <v>84</v>
      </c>
      <c r="C18768" t="s">
        <v>12</v>
      </c>
      <c r="D18768" t="s">
        <v>26</v>
      </c>
      <c r="E18768" t="s">
        <v>40</v>
      </c>
      <c r="F18768" t="s">
        <v>18</v>
      </c>
      <c r="G18768">
        <v>2016</v>
      </c>
      <c r="H18768">
        <v>2380.8139945799999</v>
      </c>
      <c r="I18768">
        <v>2606.4276817999998</v>
      </c>
      <c r="J18768">
        <v>2168.7611566699902</v>
      </c>
    </row>
    <row r="18769" spans="1:10" x14ac:dyDescent="0.25">
      <c r="A18769" t="s">
        <v>44</v>
      </c>
      <c r="B18769" t="s">
        <v>84</v>
      </c>
      <c r="C18769" t="s">
        <v>16</v>
      </c>
      <c r="D18769" t="s">
        <v>26</v>
      </c>
      <c r="E18769" t="s">
        <v>40</v>
      </c>
      <c r="F18769" t="s">
        <v>18</v>
      </c>
      <c r="G18769">
        <v>2016</v>
      </c>
      <c r="H18769">
        <v>750.469700074</v>
      </c>
      <c r="I18769">
        <v>818.23801841299996</v>
      </c>
      <c r="J18769">
        <v>683.141423852</v>
      </c>
    </row>
    <row r="18770" spans="1:10" x14ac:dyDescent="0.25">
      <c r="A18770" t="s">
        <v>44</v>
      </c>
      <c r="B18770" t="s">
        <v>84</v>
      </c>
      <c r="C18770" t="s">
        <v>12</v>
      </c>
      <c r="D18770" t="s">
        <v>27</v>
      </c>
      <c r="E18770" t="s">
        <v>40</v>
      </c>
      <c r="F18770" t="s">
        <v>15</v>
      </c>
      <c r="G18770">
        <v>2016</v>
      </c>
      <c r="H18770">
        <v>247135.898942</v>
      </c>
      <c r="I18770">
        <v>266264.762322</v>
      </c>
      <c r="J18770">
        <v>228547.47533700001</v>
      </c>
    </row>
    <row r="18771" spans="1:10" x14ac:dyDescent="0.25">
      <c r="A18771" t="s">
        <v>44</v>
      </c>
      <c r="B18771" t="s">
        <v>84</v>
      </c>
      <c r="C18771" t="s">
        <v>16</v>
      </c>
      <c r="D18771" t="s">
        <v>27</v>
      </c>
      <c r="E18771" t="s">
        <v>40</v>
      </c>
      <c r="F18771" t="s">
        <v>15</v>
      </c>
      <c r="G18771">
        <v>2016</v>
      </c>
      <c r="H18771">
        <v>78592.747452800002</v>
      </c>
      <c r="I18771">
        <v>85486.399171500001</v>
      </c>
      <c r="J18771">
        <v>72212.523363300003</v>
      </c>
    </row>
    <row r="18772" spans="1:10" x14ac:dyDescent="0.25">
      <c r="A18772" t="s">
        <v>44</v>
      </c>
      <c r="B18772" t="s">
        <v>84</v>
      </c>
      <c r="C18772" t="s">
        <v>12</v>
      </c>
      <c r="D18772" t="s">
        <v>27</v>
      </c>
      <c r="E18772" t="s">
        <v>40</v>
      </c>
      <c r="F18772" t="s">
        <v>17</v>
      </c>
      <c r="G18772">
        <v>2016</v>
      </c>
      <c r="H18772">
        <v>3.8876261512700003E-2</v>
      </c>
      <c r="I18772">
        <v>4.1913629672599997E-2</v>
      </c>
      <c r="J18772">
        <v>3.5940834157099998E-2</v>
      </c>
    </row>
    <row r="18773" spans="1:10" x14ac:dyDescent="0.25">
      <c r="A18773" t="s">
        <v>44</v>
      </c>
      <c r="B18773" t="s">
        <v>84</v>
      </c>
      <c r="C18773" t="s">
        <v>16</v>
      </c>
      <c r="D18773" t="s">
        <v>27</v>
      </c>
      <c r="E18773" t="s">
        <v>40</v>
      </c>
      <c r="F18773" t="s">
        <v>17</v>
      </c>
      <c r="G18773">
        <v>2016</v>
      </c>
      <c r="H18773">
        <v>1.1449465072E-2</v>
      </c>
      <c r="I18773">
        <v>1.2455055851100001E-2</v>
      </c>
      <c r="J18773">
        <v>1.0516985037E-2</v>
      </c>
    </row>
    <row r="18774" spans="1:10" x14ac:dyDescent="0.25">
      <c r="A18774" t="s">
        <v>44</v>
      </c>
      <c r="B18774" t="s">
        <v>84</v>
      </c>
      <c r="C18774" t="s">
        <v>12</v>
      </c>
      <c r="D18774" t="s">
        <v>27</v>
      </c>
      <c r="E18774" t="s">
        <v>40</v>
      </c>
      <c r="F18774" t="s">
        <v>18</v>
      </c>
      <c r="G18774">
        <v>2016</v>
      </c>
      <c r="H18774">
        <v>3854.4562030100001</v>
      </c>
      <c r="I18774">
        <v>4152.7996101399904</v>
      </c>
      <c r="J18774">
        <v>3564.5417673699999</v>
      </c>
    </row>
    <row r="18775" spans="1:10" x14ac:dyDescent="0.25">
      <c r="A18775" t="s">
        <v>44</v>
      </c>
      <c r="B18775" t="s">
        <v>84</v>
      </c>
      <c r="C18775" t="s">
        <v>16</v>
      </c>
      <c r="D18775" t="s">
        <v>27</v>
      </c>
      <c r="E18775" t="s">
        <v>40</v>
      </c>
      <c r="F18775" t="s">
        <v>18</v>
      </c>
      <c r="G18775">
        <v>2016</v>
      </c>
      <c r="H18775">
        <v>1142.79455998</v>
      </c>
      <c r="I18775">
        <v>1243.0331689899999</v>
      </c>
      <c r="J18775">
        <v>1050.02155462</v>
      </c>
    </row>
    <row r="18776" spans="1:10" x14ac:dyDescent="0.25">
      <c r="A18776" t="s">
        <v>44</v>
      </c>
      <c r="B18776" t="s">
        <v>84</v>
      </c>
      <c r="C18776" t="s">
        <v>12</v>
      </c>
      <c r="D18776" t="s">
        <v>28</v>
      </c>
      <c r="E18776" t="s">
        <v>40</v>
      </c>
      <c r="F18776" t="s">
        <v>15</v>
      </c>
      <c r="G18776">
        <v>2016</v>
      </c>
      <c r="H18776">
        <v>357638.57584</v>
      </c>
      <c r="I18776">
        <v>391285.57746399997</v>
      </c>
      <c r="J18776">
        <v>326600.36745800002</v>
      </c>
    </row>
    <row r="18777" spans="1:10" x14ac:dyDescent="0.25">
      <c r="A18777" t="s">
        <v>44</v>
      </c>
      <c r="B18777" t="s">
        <v>84</v>
      </c>
      <c r="C18777" t="s">
        <v>16</v>
      </c>
      <c r="D18777" t="s">
        <v>28</v>
      </c>
      <c r="E18777" t="s">
        <v>40</v>
      </c>
      <c r="F18777" t="s">
        <v>15</v>
      </c>
      <c r="G18777">
        <v>2016</v>
      </c>
      <c r="H18777">
        <v>113756.77920800001</v>
      </c>
      <c r="I18777">
        <v>125308.734576</v>
      </c>
      <c r="J18777">
        <v>103414.197631</v>
      </c>
    </row>
    <row r="18778" spans="1:10" x14ac:dyDescent="0.25">
      <c r="A18778" t="s">
        <v>44</v>
      </c>
      <c r="B18778" t="s">
        <v>84</v>
      </c>
      <c r="C18778" t="s">
        <v>12</v>
      </c>
      <c r="D18778" t="s">
        <v>28</v>
      </c>
      <c r="E18778" t="s">
        <v>40</v>
      </c>
      <c r="F18778" t="s">
        <v>17</v>
      </c>
      <c r="G18778">
        <v>2016</v>
      </c>
      <c r="H18778">
        <v>6.0178071729300002E-2</v>
      </c>
      <c r="I18778">
        <v>6.5858301333700006E-2</v>
      </c>
      <c r="J18778">
        <v>5.4969756270400003E-2</v>
      </c>
    </row>
    <row r="18779" spans="1:10" x14ac:dyDescent="0.25">
      <c r="A18779" t="s">
        <v>44</v>
      </c>
      <c r="B18779" t="s">
        <v>84</v>
      </c>
      <c r="C18779" t="s">
        <v>16</v>
      </c>
      <c r="D18779" t="s">
        <v>28</v>
      </c>
      <c r="E18779" t="s">
        <v>40</v>
      </c>
      <c r="F18779" t="s">
        <v>17</v>
      </c>
      <c r="G18779">
        <v>2016</v>
      </c>
      <c r="H18779">
        <v>1.7416063013599999E-2</v>
      </c>
      <c r="I18779">
        <v>1.9183657109699999E-2</v>
      </c>
      <c r="J18779">
        <v>1.5829063095400001E-2</v>
      </c>
    </row>
    <row r="18780" spans="1:10" x14ac:dyDescent="0.25">
      <c r="A18780" t="s">
        <v>44</v>
      </c>
      <c r="B18780" t="s">
        <v>84</v>
      </c>
      <c r="C18780" t="s">
        <v>12</v>
      </c>
      <c r="D18780" t="s">
        <v>28</v>
      </c>
      <c r="E18780" t="s">
        <v>40</v>
      </c>
      <c r="F18780" t="s">
        <v>18</v>
      </c>
      <c r="G18780">
        <v>2016</v>
      </c>
      <c r="H18780">
        <v>5984.6523584799997</v>
      </c>
      <c r="I18780">
        <v>6547.6945503200004</v>
      </c>
      <c r="J18780">
        <v>5465.2651906999999</v>
      </c>
    </row>
    <row r="18781" spans="1:10" x14ac:dyDescent="0.25">
      <c r="A18781" t="s">
        <v>44</v>
      </c>
      <c r="B18781" t="s">
        <v>84</v>
      </c>
      <c r="C18781" t="s">
        <v>16</v>
      </c>
      <c r="D18781" t="s">
        <v>28</v>
      </c>
      <c r="E18781" t="s">
        <v>40</v>
      </c>
      <c r="F18781" t="s">
        <v>18</v>
      </c>
      <c r="G18781">
        <v>2016</v>
      </c>
      <c r="H18781">
        <v>1738.4319312999901</v>
      </c>
      <c r="I18781">
        <v>1914.96899766</v>
      </c>
      <c r="J18781">
        <v>1580.37652404</v>
      </c>
    </row>
    <row r="18782" spans="1:10" x14ac:dyDescent="0.25">
      <c r="A18782" t="s">
        <v>44</v>
      </c>
      <c r="B18782" t="s">
        <v>84</v>
      </c>
      <c r="C18782" t="s">
        <v>12</v>
      </c>
      <c r="D18782" t="s">
        <v>29</v>
      </c>
      <c r="E18782" t="s">
        <v>40</v>
      </c>
      <c r="F18782" t="s">
        <v>15</v>
      </c>
      <c r="G18782">
        <v>2016</v>
      </c>
      <c r="H18782">
        <v>414855.24042400002</v>
      </c>
      <c r="I18782">
        <v>448707.63297799998</v>
      </c>
      <c r="J18782">
        <v>383375.24167900003</v>
      </c>
    </row>
    <row r="18783" spans="1:10" x14ac:dyDescent="0.25">
      <c r="A18783" t="s">
        <v>44</v>
      </c>
      <c r="B18783" t="s">
        <v>84</v>
      </c>
      <c r="C18783" t="s">
        <v>16</v>
      </c>
      <c r="D18783" t="s">
        <v>29</v>
      </c>
      <c r="E18783" t="s">
        <v>40</v>
      </c>
      <c r="F18783" t="s">
        <v>15</v>
      </c>
      <c r="G18783">
        <v>2016</v>
      </c>
      <c r="H18783">
        <v>141243.65920600001</v>
      </c>
      <c r="I18783">
        <v>153045.525937</v>
      </c>
      <c r="J18783">
        <v>129767.300217</v>
      </c>
    </row>
    <row r="18784" spans="1:10" x14ac:dyDescent="0.25">
      <c r="A18784" t="s">
        <v>44</v>
      </c>
      <c r="B18784" t="s">
        <v>84</v>
      </c>
      <c r="C18784" t="s">
        <v>12</v>
      </c>
      <c r="D18784" t="s">
        <v>29</v>
      </c>
      <c r="E18784" t="s">
        <v>40</v>
      </c>
      <c r="F18784" t="s">
        <v>17</v>
      </c>
      <c r="G18784">
        <v>2016</v>
      </c>
      <c r="H18784">
        <v>8.4250098755299999E-2</v>
      </c>
      <c r="I18784">
        <v>9.11272135013E-2</v>
      </c>
      <c r="J18784">
        <v>7.7882721762300003E-2</v>
      </c>
    </row>
    <row r="18785" spans="1:10" x14ac:dyDescent="0.25">
      <c r="A18785" t="s">
        <v>44</v>
      </c>
      <c r="B18785" t="s">
        <v>84</v>
      </c>
      <c r="C18785" t="s">
        <v>16</v>
      </c>
      <c r="D18785" t="s">
        <v>29</v>
      </c>
      <c r="E18785" t="s">
        <v>40</v>
      </c>
      <c r="F18785" t="s">
        <v>17</v>
      </c>
      <c r="G18785">
        <v>2016</v>
      </c>
      <c r="H18785">
        <v>2.5645616814500002E-2</v>
      </c>
      <c r="I18785">
        <v>2.7796325665199999E-2</v>
      </c>
      <c r="J18785">
        <v>2.3564724834399999E-2</v>
      </c>
    </row>
    <row r="18786" spans="1:10" x14ac:dyDescent="0.25">
      <c r="A18786" t="s">
        <v>44</v>
      </c>
      <c r="B18786" t="s">
        <v>84</v>
      </c>
      <c r="C18786" t="s">
        <v>12</v>
      </c>
      <c r="D18786" t="s">
        <v>29</v>
      </c>
      <c r="E18786" t="s">
        <v>40</v>
      </c>
      <c r="F18786" t="s">
        <v>18</v>
      </c>
      <c r="G18786">
        <v>2016</v>
      </c>
      <c r="H18786">
        <v>8399.2480471700001</v>
      </c>
      <c r="I18786">
        <v>9084.6308369899998</v>
      </c>
      <c r="J18786">
        <v>7761.8972505199999</v>
      </c>
    </row>
    <row r="18787" spans="1:10" x14ac:dyDescent="0.25">
      <c r="A18787" t="s">
        <v>44</v>
      </c>
      <c r="B18787" t="s">
        <v>84</v>
      </c>
      <c r="C18787" t="s">
        <v>16</v>
      </c>
      <c r="D18787" t="s">
        <v>29</v>
      </c>
      <c r="E18787" t="s">
        <v>40</v>
      </c>
      <c r="F18787" t="s">
        <v>18</v>
      </c>
      <c r="G18787">
        <v>2016</v>
      </c>
      <c r="H18787">
        <v>2561.0831510799999</v>
      </c>
      <c r="I18787">
        <v>2775.07903738</v>
      </c>
      <c r="J18787">
        <v>2352.9894935899902</v>
      </c>
    </row>
    <row r="18788" spans="1:10" x14ac:dyDescent="0.25">
      <c r="A18788" t="s">
        <v>44</v>
      </c>
      <c r="B18788" t="s">
        <v>84</v>
      </c>
      <c r="C18788" t="s">
        <v>12</v>
      </c>
      <c r="D18788" t="s">
        <v>30</v>
      </c>
      <c r="E18788" t="s">
        <v>40</v>
      </c>
      <c r="F18788" t="s">
        <v>15</v>
      </c>
      <c r="G18788">
        <v>2016</v>
      </c>
      <c r="H18788">
        <v>432330.59534300002</v>
      </c>
      <c r="I18788">
        <v>464339.06997200003</v>
      </c>
      <c r="J18788">
        <v>399713.72996299999</v>
      </c>
    </row>
    <row r="18789" spans="1:10" x14ac:dyDescent="0.25">
      <c r="A18789" t="s">
        <v>44</v>
      </c>
      <c r="B18789" t="s">
        <v>84</v>
      </c>
      <c r="C18789" t="s">
        <v>16</v>
      </c>
      <c r="D18789" t="s">
        <v>30</v>
      </c>
      <c r="E18789" t="s">
        <v>40</v>
      </c>
      <c r="F18789" t="s">
        <v>15</v>
      </c>
      <c r="G18789">
        <v>2016</v>
      </c>
      <c r="H18789">
        <v>164069.57057400001</v>
      </c>
      <c r="I18789">
        <v>177882.17401700001</v>
      </c>
      <c r="J18789">
        <v>149755.80386799999</v>
      </c>
    </row>
    <row r="18790" spans="1:10" x14ac:dyDescent="0.25">
      <c r="A18790" t="s">
        <v>44</v>
      </c>
      <c r="B18790" t="s">
        <v>84</v>
      </c>
      <c r="C18790" t="s">
        <v>12</v>
      </c>
      <c r="D18790" t="s">
        <v>30</v>
      </c>
      <c r="E18790" t="s">
        <v>40</v>
      </c>
      <c r="F18790" t="s">
        <v>17</v>
      </c>
      <c r="G18790">
        <v>2016</v>
      </c>
      <c r="H18790">
        <v>0.111244184784</v>
      </c>
      <c r="I18790">
        <v>0.11944684746299999</v>
      </c>
      <c r="J18790">
        <v>0.102827414393</v>
      </c>
    </row>
    <row r="18791" spans="1:10" x14ac:dyDescent="0.25">
      <c r="A18791" t="s">
        <v>44</v>
      </c>
      <c r="B18791" t="s">
        <v>84</v>
      </c>
      <c r="C18791" t="s">
        <v>16</v>
      </c>
      <c r="D18791" t="s">
        <v>30</v>
      </c>
      <c r="E18791" t="s">
        <v>40</v>
      </c>
      <c r="F18791" t="s">
        <v>17</v>
      </c>
      <c r="G18791">
        <v>2016</v>
      </c>
      <c r="H18791">
        <v>3.6675617578699998E-2</v>
      </c>
      <c r="I18791">
        <v>3.9770626888800002E-2</v>
      </c>
      <c r="J18791">
        <v>3.3471704786300002E-2</v>
      </c>
    </row>
    <row r="18792" spans="1:10" x14ac:dyDescent="0.25">
      <c r="A18792" t="s">
        <v>44</v>
      </c>
      <c r="B18792" t="s">
        <v>84</v>
      </c>
      <c r="C18792" t="s">
        <v>12</v>
      </c>
      <c r="D18792" t="s">
        <v>30</v>
      </c>
      <c r="E18792" t="s">
        <v>40</v>
      </c>
      <c r="F18792" t="s">
        <v>18</v>
      </c>
      <c r="G18792">
        <v>2016</v>
      </c>
      <c r="H18792">
        <v>11102.030152400001</v>
      </c>
      <c r="I18792">
        <v>11923.991527100001</v>
      </c>
      <c r="J18792">
        <v>10264.445612199999</v>
      </c>
    </row>
    <row r="18793" spans="1:10" x14ac:dyDescent="0.25">
      <c r="A18793" t="s">
        <v>44</v>
      </c>
      <c r="B18793" t="s">
        <v>84</v>
      </c>
      <c r="C18793" t="s">
        <v>16</v>
      </c>
      <c r="D18793" t="s">
        <v>30</v>
      </c>
      <c r="E18793" t="s">
        <v>40</v>
      </c>
      <c r="F18793" t="s">
        <v>18</v>
      </c>
      <c r="G18793">
        <v>2016</v>
      </c>
      <c r="H18793">
        <v>3664.4184102200002</v>
      </c>
      <c r="I18793">
        <v>3972.9165562999901</v>
      </c>
      <c r="J18793">
        <v>3344.7270131400001</v>
      </c>
    </row>
    <row r="18794" spans="1:10" x14ac:dyDescent="0.25">
      <c r="A18794" t="s">
        <v>44</v>
      </c>
      <c r="B18794" t="s">
        <v>84</v>
      </c>
      <c r="C18794" t="s">
        <v>12</v>
      </c>
      <c r="D18794" t="s">
        <v>31</v>
      </c>
      <c r="E18794" t="s">
        <v>40</v>
      </c>
      <c r="F18794" t="s">
        <v>15</v>
      </c>
      <c r="G18794">
        <v>2016</v>
      </c>
      <c r="H18794">
        <v>419103.86324400001</v>
      </c>
      <c r="I18794">
        <v>448554.59770500002</v>
      </c>
      <c r="J18794">
        <v>390293.20107299997</v>
      </c>
    </row>
    <row r="18795" spans="1:10" x14ac:dyDescent="0.25">
      <c r="A18795" t="s">
        <v>44</v>
      </c>
      <c r="B18795" t="s">
        <v>84</v>
      </c>
      <c r="C18795" t="s">
        <v>16</v>
      </c>
      <c r="D18795" t="s">
        <v>31</v>
      </c>
      <c r="E18795" t="s">
        <v>40</v>
      </c>
      <c r="F18795" t="s">
        <v>15</v>
      </c>
      <c r="G18795">
        <v>2016</v>
      </c>
      <c r="H18795">
        <v>181690.22442099999</v>
      </c>
      <c r="I18795">
        <v>195502.72524299999</v>
      </c>
      <c r="J18795">
        <v>168253.36575999999</v>
      </c>
    </row>
    <row r="18796" spans="1:10" x14ac:dyDescent="0.25">
      <c r="A18796" t="s">
        <v>44</v>
      </c>
      <c r="B18796" t="s">
        <v>84</v>
      </c>
      <c r="C18796" t="s">
        <v>12</v>
      </c>
      <c r="D18796" t="s">
        <v>31</v>
      </c>
      <c r="E18796" t="s">
        <v>40</v>
      </c>
      <c r="F18796" t="s">
        <v>17</v>
      </c>
      <c r="G18796">
        <v>2016</v>
      </c>
      <c r="H18796">
        <v>0.14763933273499999</v>
      </c>
      <c r="I18796">
        <v>0.15803484338400001</v>
      </c>
      <c r="J18796">
        <v>0.13747814033799999</v>
      </c>
    </row>
    <row r="18797" spans="1:10" x14ac:dyDescent="0.25">
      <c r="A18797" t="s">
        <v>44</v>
      </c>
      <c r="B18797" t="s">
        <v>84</v>
      </c>
      <c r="C18797" t="s">
        <v>16</v>
      </c>
      <c r="D18797" t="s">
        <v>31</v>
      </c>
      <c r="E18797" t="s">
        <v>40</v>
      </c>
      <c r="F18797" t="s">
        <v>17</v>
      </c>
      <c r="G18797">
        <v>2016</v>
      </c>
      <c r="H18797">
        <v>5.3315642456500001E-2</v>
      </c>
      <c r="I18797">
        <v>5.7365098262699997E-2</v>
      </c>
      <c r="J18797">
        <v>4.9377319705599998E-2</v>
      </c>
    </row>
    <row r="18798" spans="1:10" x14ac:dyDescent="0.25">
      <c r="A18798" t="s">
        <v>44</v>
      </c>
      <c r="B18798" t="s">
        <v>84</v>
      </c>
      <c r="C18798" t="s">
        <v>12</v>
      </c>
      <c r="D18798" t="s">
        <v>31</v>
      </c>
      <c r="E18798" t="s">
        <v>40</v>
      </c>
      <c r="F18798" t="s">
        <v>18</v>
      </c>
      <c r="G18798">
        <v>2016</v>
      </c>
      <c r="H18798">
        <v>14748.677021199999</v>
      </c>
      <c r="I18798">
        <v>15785.0773236</v>
      </c>
      <c r="J18798">
        <v>13734.801492000001</v>
      </c>
    </row>
    <row r="18799" spans="1:10" x14ac:dyDescent="0.25">
      <c r="A18799" t="s">
        <v>44</v>
      </c>
      <c r="B18799" t="s">
        <v>84</v>
      </c>
      <c r="C18799" t="s">
        <v>16</v>
      </c>
      <c r="D18799" t="s">
        <v>31</v>
      </c>
      <c r="E18799" t="s">
        <v>40</v>
      </c>
      <c r="F18799" t="s">
        <v>18</v>
      </c>
      <c r="G18799">
        <v>2016</v>
      </c>
      <c r="H18799">
        <v>5329.1842777000002</v>
      </c>
      <c r="I18799">
        <v>5734.3208911499996</v>
      </c>
      <c r="J18799">
        <v>4935.0656830199996</v>
      </c>
    </row>
    <row r="18800" spans="1:10" x14ac:dyDescent="0.25">
      <c r="A18800" t="s">
        <v>44</v>
      </c>
      <c r="B18800" t="s">
        <v>84</v>
      </c>
      <c r="C18800" t="s">
        <v>12</v>
      </c>
      <c r="D18800" t="s">
        <v>32</v>
      </c>
      <c r="E18800" t="s">
        <v>40</v>
      </c>
      <c r="F18800" t="s">
        <v>15</v>
      </c>
      <c r="G18800">
        <v>2016</v>
      </c>
      <c r="H18800">
        <v>352115.56271799997</v>
      </c>
      <c r="I18800">
        <v>378056.44609600003</v>
      </c>
      <c r="J18800">
        <v>328540.98688600003</v>
      </c>
    </row>
    <row r="18801" spans="1:10" x14ac:dyDescent="0.25">
      <c r="A18801" t="s">
        <v>44</v>
      </c>
      <c r="B18801" t="s">
        <v>84</v>
      </c>
      <c r="C18801" t="s">
        <v>16</v>
      </c>
      <c r="D18801" t="s">
        <v>32</v>
      </c>
      <c r="E18801" t="s">
        <v>40</v>
      </c>
      <c r="F18801" t="s">
        <v>15</v>
      </c>
      <c r="G18801">
        <v>2016</v>
      </c>
      <c r="H18801">
        <v>178543.82887900001</v>
      </c>
      <c r="I18801">
        <v>193827.254958</v>
      </c>
      <c r="J18801">
        <v>164304.288114</v>
      </c>
    </row>
    <row r="18802" spans="1:10" x14ac:dyDescent="0.25">
      <c r="A18802" t="s">
        <v>44</v>
      </c>
      <c r="B18802" t="s">
        <v>84</v>
      </c>
      <c r="C18802" t="s">
        <v>12</v>
      </c>
      <c r="D18802" t="s">
        <v>32</v>
      </c>
      <c r="E18802" t="s">
        <v>40</v>
      </c>
      <c r="F18802" t="s">
        <v>17</v>
      </c>
      <c r="G18802">
        <v>2016</v>
      </c>
      <c r="H18802">
        <v>0.184076011865</v>
      </c>
      <c r="I18802">
        <v>0.19762675132099999</v>
      </c>
      <c r="J18802">
        <v>0.17178544863100001</v>
      </c>
    </row>
    <row r="18803" spans="1:10" x14ac:dyDescent="0.25">
      <c r="A18803" t="s">
        <v>44</v>
      </c>
      <c r="B18803" t="s">
        <v>84</v>
      </c>
      <c r="C18803" t="s">
        <v>16</v>
      </c>
      <c r="D18803" t="s">
        <v>32</v>
      </c>
      <c r="E18803" t="s">
        <v>40</v>
      </c>
      <c r="F18803" t="s">
        <v>17</v>
      </c>
      <c r="G18803">
        <v>2016</v>
      </c>
      <c r="H18803">
        <v>7.3279994616400002E-2</v>
      </c>
      <c r="I18803">
        <v>7.9554216443300005E-2</v>
      </c>
      <c r="J18803">
        <v>6.7436115646600001E-2</v>
      </c>
    </row>
    <row r="18804" spans="1:10" x14ac:dyDescent="0.25">
      <c r="A18804" t="s">
        <v>44</v>
      </c>
      <c r="B18804" t="s">
        <v>84</v>
      </c>
      <c r="C18804" t="s">
        <v>12</v>
      </c>
      <c r="D18804" t="s">
        <v>32</v>
      </c>
      <c r="E18804" t="s">
        <v>40</v>
      </c>
      <c r="F18804" t="s">
        <v>18</v>
      </c>
      <c r="G18804">
        <v>2016</v>
      </c>
      <c r="H18804">
        <v>18397.428691199999</v>
      </c>
      <c r="I18804">
        <v>19752.794947800001</v>
      </c>
      <c r="J18804">
        <v>17165.697908099999</v>
      </c>
    </row>
    <row r="18805" spans="1:10" x14ac:dyDescent="0.25">
      <c r="A18805" t="s">
        <v>44</v>
      </c>
      <c r="B18805" t="s">
        <v>84</v>
      </c>
      <c r="C18805" t="s">
        <v>16</v>
      </c>
      <c r="D18805" t="s">
        <v>32</v>
      </c>
      <c r="E18805" t="s">
        <v>40</v>
      </c>
      <c r="F18805" t="s">
        <v>18</v>
      </c>
      <c r="G18805">
        <v>2016</v>
      </c>
      <c r="H18805">
        <v>7326.1163380499902</v>
      </c>
      <c r="I18805">
        <v>7953.2349463999899</v>
      </c>
      <c r="J18805">
        <v>6741.8310513500001</v>
      </c>
    </row>
    <row r="18806" spans="1:10" x14ac:dyDescent="0.25">
      <c r="A18806" t="s">
        <v>44</v>
      </c>
      <c r="B18806" t="s">
        <v>84</v>
      </c>
      <c r="C18806" t="s">
        <v>12</v>
      </c>
      <c r="D18806" t="s">
        <v>33</v>
      </c>
      <c r="E18806" t="s">
        <v>40</v>
      </c>
      <c r="F18806" t="s">
        <v>15</v>
      </c>
      <c r="G18806">
        <v>2016</v>
      </c>
      <c r="H18806">
        <v>290228.41581699997</v>
      </c>
      <c r="I18806">
        <v>310694.03607899998</v>
      </c>
      <c r="J18806">
        <v>270345.94447799999</v>
      </c>
    </row>
    <row r="18807" spans="1:10" x14ac:dyDescent="0.25">
      <c r="A18807" t="s">
        <v>44</v>
      </c>
      <c r="B18807" t="s">
        <v>84</v>
      </c>
      <c r="C18807" t="s">
        <v>16</v>
      </c>
      <c r="D18807" t="s">
        <v>33</v>
      </c>
      <c r="E18807" t="s">
        <v>40</v>
      </c>
      <c r="F18807" t="s">
        <v>15</v>
      </c>
      <c r="G18807">
        <v>2016</v>
      </c>
      <c r="H18807">
        <v>175217.53039699999</v>
      </c>
      <c r="I18807">
        <v>188818.147276</v>
      </c>
      <c r="J18807">
        <v>162155.45207</v>
      </c>
    </row>
    <row r="18808" spans="1:10" x14ac:dyDescent="0.25">
      <c r="A18808" t="s">
        <v>44</v>
      </c>
      <c r="B18808" t="s">
        <v>84</v>
      </c>
      <c r="C18808" t="s">
        <v>12</v>
      </c>
      <c r="D18808" t="s">
        <v>33</v>
      </c>
      <c r="E18808" t="s">
        <v>40</v>
      </c>
      <c r="F18808" t="s">
        <v>17</v>
      </c>
      <c r="G18808">
        <v>2016</v>
      </c>
      <c r="H18808">
        <v>0.22045868925600001</v>
      </c>
      <c r="I18808">
        <v>0.23599002224499999</v>
      </c>
      <c r="J18808">
        <v>0.205348847152</v>
      </c>
    </row>
    <row r="18809" spans="1:10" x14ac:dyDescent="0.25">
      <c r="A18809" t="s">
        <v>44</v>
      </c>
      <c r="B18809" t="s">
        <v>84</v>
      </c>
      <c r="C18809" t="s">
        <v>16</v>
      </c>
      <c r="D18809" t="s">
        <v>33</v>
      </c>
      <c r="E18809" t="s">
        <v>40</v>
      </c>
      <c r="F18809" t="s">
        <v>17</v>
      </c>
      <c r="G18809">
        <v>2016</v>
      </c>
      <c r="H18809">
        <v>9.6227574835700005E-2</v>
      </c>
      <c r="I18809">
        <v>0.103694576049</v>
      </c>
      <c r="J18809">
        <v>8.9058960553799998E-2</v>
      </c>
    </row>
    <row r="18810" spans="1:10" x14ac:dyDescent="0.25">
      <c r="A18810" t="s">
        <v>44</v>
      </c>
      <c r="B18810" t="s">
        <v>84</v>
      </c>
      <c r="C18810" t="s">
        <v>12</v>
      </c>
      <c r="D18810" t="s">
        <v>33</v>
      </c>
      <c r="E18810" t="s">
        <v>40</v>
      </c>
      <c r="F18810" t="s">
        <v>18</v>
      </c>
      <c r="G18810">
        <v>2016</v>
      </c>
      <c r="H18810">
        <v>22038.758722300001</v>
      </c>
      <c r="I18810">
        <v>23592.834210599998</v>
      </c>
      <c r="J18810">
        <v>20528.9651777</v>
      </c>
    </row>
    <row r="18811" spans="1:10" x14ac:dyDescent="0.25">
      <c r="A18811" t="s">
        <v>44</v>
      </c>
      <c r="B18811" t="s">
        <v>84</v>
      </c>
      <c r="C18811" t="s">
        <v>16</v>
      </c>
      <c r="D18811" t="s">
        <v>33</v>
      </c>
      <c r="E18811" t="s">
        <v>40</v>
      </c>
      <c r="F18811" t="s">
        <v>18</v>
      </c>
      <c r="G18811">
        <v>2016</v>
      </c>
      <c r="H18811">
        <v>9620.9880401699993</v>
      </c>
      <c r="I18811">
        <v>10367.78188</v>
      </c>
      <c r="J18811">
        <v>8903.7647173500009</v>
      </c>
    </row>
    <row r="18812" spans="1:10" x14ac:dyDescent="0.25">
      <c r="A18812" t="s">
        <v>44</v>
      </c>
      <c r="B18812" t="s">
        <v>84</v>
      </c>
      <c r="C18812" t="s">
        <v>12</v>
      </c>
      <c r="D18812" t="s">
        <v>34</v>
      </c>
      <c r="E18812" t="s">
        <v>40</v>
      </c>
      <c r="F18812" t="s">
        <v>15</v>
      </c>
      <c r="G18812">
        <v>2016</v>
      </c>
      <c r="H18812">
        <v>185345.70905400001</v>
      </c>
      <c r="I18812">
        <v>200524.78216</v>
      </c>
      <c r="J18812">
        <v>171772.93183399999</v>
      </c>
    </row>
    <row r="18813" spans="1:10" x14ac:dyDescent="0.25">
      <c r="A18813" t="s">
        <v>44</v>
      </c>
      <c r="B18813" t="s">
        <v>84</v>
      </c>
      <c r="C18813" t="s">
        <v>16</v>
      </c>
      <c r="D18813" t="s">
        <v>34</v>
      </c>
      <c r="E18813" t="s">
        <v>40</v>
      </c>
      <c r="F18813" t="s">
        <v>15</v>
      </c>
      <c r="G18813">
        <v>2016</v>
      </c>
      <c r="H18813">
        <v>135129.92994999999</v>
      </c>
      <c r="I18813">
        <v>146454.110839</v>
      </c>
      <c r="J18813">
        <v>124356.082912</v>
      </c>
    </row>
    <row r="18814" spans="1:10" x14ac:dyDescent="0.25">
      <c r="A18814" t="s">
        <v>44</v>
      </c>
      <c r="B18814" t="s">
        <v>84</v>
      </c>
      <c r="C18814" t="s">
        <v>12</v>
      </c>
      <c r="D18814" t="s">
        <v>34</v>
      </c>
      <c r="E18814" t="s">
        <v>40</v>
      </c>
      <c r="F18814" t="s">
        <v>17</v>
      </c>
      <c r="G18814">
        <v>2016</v>
      </c>
      <c r="H18814">
        <v>0.247147118168</v>
      </c>
      <c r="I18814">
        <v>0.26738125725799999</v>
      </c>
      <c r="J18814">
        <v>0.229039765437</v>
      </c>
    </row>
    <row r="18815" spans="1:10" x14ac:dyDescent="0.25">
      <c r="A18815" t="s">
        <v>44</v>
      </c>
      <c r="B18815" t="s">
        <v>84</v>
      </c>
      <c r="C18815" t="s">
        <v>16</v>
      </c>
      <c r="D18815" t="s">
        <v>34</v>
      </c>
      <c r="E18815" t="s">
        <v>40</v>
      </c>
      <c r="F18815" t="s">
        <v>17</v>
      </c>
      <c r="G18815">
        <v>2016</v>
      </c>
      <c r="H18815">
        <v>0.11597780862</v>
      </c>
      <c r="I18815">
        <v>0.12569696025499999</v>
      </c>
      <c r="J18815">
        <v>0.106729695002</v>
      </c>
    </row>
    <row r="18816" spans="1:10" x14ac:dyDescent="0.25">
      <c r="A18816" t="s">
        <v>44</v>
      </c>
      <c r="B18816" t="s">
        <v>84</v>
      </c>
      <c r="C18816" t="s">
        <v>12</v>
      </c>
      <c r="D18816" t="s">
        <v>34</v>
      </c>
      <c r="E18816" t="s">
        <v>40</v>
      </c>
      <c r="F18816" t="s">
        <v>18</v>
      </c>
      <c r="G18816">
        <v>2016</v>
      </c>
      <c r="H18816">
        <v>24710.611054600002</v>
      </c>
      <c r="I18816">
        <v>26734.311379699899</v>
      </c>
      <c r="J18816">
        <v>22901.064879899899</v>
      </c>
    </row>
    <row r="18817" spans="1:10" x14ac:dyDescent="0.25">
      <c r="A18817" t="s">
        <v>44</v>
      </c>
      <c r="B18817" t="s">
        <v>84</v>
      </c>
      <c r="C18817" t="s">
        <v>16</v>
      </c>
      <c r="D18817" t="s">
        <v>34</v>
      </c>
      <c r="E18817" t="s">
        <v>40</v>
      </c>
      <c r="F18817" t="s">
        <v>18</v>
      </c>
      <c r="G18817">
        <v>2016</v>
      </c>
      <c r="H18817">
        <v>11596.522866699999</v>
      </c>
      <c r="I18817">
        <v>12568.336606700001</v>
      </c>
      <c r="J18817">
        <v>10671.937443000001</v>
      </c>
    </row>
    <row r="18818" spans="1:10" x14ac:dyDescent="0.25">
      <c r="A18818" t="s">
        <v>44</v>
      </c>
      <c r="B18818" t="s">
        <v>84</v>
      </c>
      <c r="C18818" t="s">
        <v>12</v>
      </c>
      <c r="D18818" t="s">
        <v>35</v>
      </c>
      <c r="E18818" t="s">
        <v>40</v>
      </c>
      <c r="F18818" t="s">
        <v>15</v>
      </c>
      <c r="G18818">
        <v>2016</v>
      </c>
      <c r="H18818">
        <v>84146.108395799994</v>
      </c>
      <c r="I18818">
        <v>91513.782950699999</v>
      </c>
      <c r="J18818">
        <v>76602.192446800007</v>
      </c>
    </row>
    <row r="18819" spans="1:10" x14ac:dyDescent="0.25">
      <c r="A18819" t="s">
        <v>44</v>
      </c>
      <c r="B18819" t="s">
        <v>84</v>
      </c>
      <c r="C18819" t="s">
        <v>16</v>
      </c>
      <c r="D18819" t="s">
        <v>35</v>
      </c>
      <c r="E18819" t="s">
        <v>40</v>
      </c>
      <c r="F18819" t="s">
        <v>15</v>
      </c>
      <c r="G18819">
        <v>2016</v>
      </c>
      <c r="H18819">
        <v>74936.874094800005</v>
      </c>
      <c r="I18819">
        <v>81868.494537100007</v>
      </c>
      <c r="J18819">
        <v>68233.229852499993</v>
      </c>
    </row>
    <row r="18820" spans="1:10" x14ac:dyDescent="0.25">
      <c r="A18820" t="s">
        <v>44</v>
      </c>
      <c r="B18820" t="s">
        <v>84</v>
      </c>
      <c r="C18820" t="s">
        <v>12</v>
      </c>
      <c r="D18820" t="s">
        <v>35</v>
      </c>
      <c r="E18820" t="s">
        <v>40</v>
      </c>
      <c r="F18820" t="s">
        <v>17</v>
      </c>
      <c r="G18820">
        <v>2016</v>
      </c>
      <c r="H18820">
        <v>0.25211619340199998</v>
      </c>
      <c r="I18820">
        <v>0.27419295871499999</v>
      </c>
      <c r="J18820">
        <v>0.229512748155</v>
      </c>
    </row>
    <row r="18821" spans="1:10" x14ac:dyDescent="0.25">
      <c r="A18821" t="s">
        <v>44</v>
      </c>
      <c r="B18821" t="s">
        <v>84</v>
      </c>
      <c r="C18821" t="s">
        <v>16</v>
      </c>
      <c r="D18821" t="s">
        <v>35</v>
      </c>
      <c r="E18821" t="s">
        <v>40</v>
      </c>
      <c r="F18821" t="s">
        <v>17</v>
      </c>
      <c r="G18821">
        <v>2016</v>
      </c>
      <c r="H18821">
        <v>0.12256294940199999</v>
      </c>
      <c r="I18821">
        <v>0.133898379554</v>
      </c>
      <c r="J18821">
        <v>0.111597628307</v>
      </c>
    </row>
    <row r="18822" spans="1:10" x14ac:dyDescent="0.25">
      <c r="A18822" t="s">
        <v>44</v>
      </c>
      <c r="B18822" t="s">
        <v>84</v>
      </c>
      <c r="C18822" t="s">
        <v>12</v>
      </c>
      <c r="D18822" t="s">
        <v>35</v>
      </c>
      <c r="E18822" t="s">
        <v>40</v>
      </c>
      <c r="F18822" t="s">
        <v>18</v>
      </c>
      <c r="G18822">
        <v>2016</v>
      </c>
      <c r="H18822">
        <v>25209.5722059</v>
      </c>
      <c r="I18822">
        <v>27416.874803999999</v>
      </c>
      <c r="J18822">
        <v>22949.468946699999</v>
      </c>
    </row>
    <row r="18823" spans="1:10" x14ac:dyDescent="0.25">
      <c r="A18823" t="s">
        <v>44</v>
      </c>
      <c r="B18823" t="s">
        <v>84</v>
      </c>
      <c r="C18823" t="s">
        <v>16</v>
      </c>
      <c r="D18823" t="s">
        <v>35</v>
      </c>
      <c r="E18823" t="s">
        <v>40</v>
      </c>
      <c r="F18823" t="s">
        <v>18</v>
      </c>
      <c r="G18823">
        <v>2016</v>
      </c>
      <c r="H18823">
        <v>12255.516708199901</v>
      </c>
      <c r="I18823">
        <v>13389.1453946</v>
      </c>
      <c r="J18823">
        <v>11159.172284799901</v>
      </c>
    </row>
    <row r="18824" spans="1:10" x14ac:dyDescent="0.25">
      <c r="A18824" t="s">
        <v>44</v>
      </c>
      <c r="B18824" t="s">
        <v>84</v>
      </c>
      <c r="C18824" t="s">
        <v>12</v>
      </c>
      <c r="D18824" t="s">
        <v>36</v>
      </c>
      <c r="E18824" t="s">
        <v>40</v>
      </c>
      <c r="F18824" t="s">
        <v>15</v>
      </c>
      <c r="G18824">
        <v>2016</v>
      </c>
      <c r="H18824">
        <v>23952.353076200001</v>
      </c>
      <c r="I18824">
        <v>26999.407256499999</v>
      </c>
      <c r="J18824">
        <v>20929.268852699999</v>
      </c>
    </row>
    <row r="18825" spans="1:10" x14ac:dyDescent="0.25">
      <c r="A18825" t="s">
        <v>44</v>
      </c>
      <c r="B18825" t="s">
        <v>84</v>
      </c>
      <c r="C18825" t="s">
        <v>16</v>
      </c>
      <c r="D18825" t="s">
        <v>36</v>
      </c>
      <c r="E18825" t="s">
        <v>40</v>
      </c>
      <c r="F18825" t="s">
        <v>15</v>
      </c>
      <c r="G18825">
        <v>2016</v>
      </c>
      <c r="H18825">
        <v>28153.1162453</v>
      </c>
      <c r="I18825">
        <v>31767.323883000001</v>
      </c>
      <c r="J18825">
        <v>24810.704405600001</v>
      </c>
    </row>
    <row r="18826" spans="1:10" x14ac:dyDescent="0.25">
      <c r="A18826" t="s">
        <v>44</v>
      </c>
      <c r="B18826" t="s">
        <v>84</v>
      </c>
      <c r="C18826" t="s">
        <v>12</v>
      </c>
      <c r="D18826" t="s">
        <v>36</v>
      </c>
      <c r="E18826" t="s">
        <v>40</v>
      </c>
      <c r="F18826" t="s">
        <v>17</v>
      </c>
      <c r="G18826">
        <v>2016</v>
      </c>
      <c r="H18826">
        <v>0.230703699082</v>
      </c>
      <c r="I18826">
        <v>0.260044235826</v>
      </c>
      <c r="J18826">
        <v>0.20158566464800001</v>
      </c>
    </row>
    <row r="18827" spans="1:10" x14ac:dyDescent="0.25">
      <c r="A18827" t="s">
        <v>44</v>
      </c>
      <c r="B18827" t="s">
        <v>84</v>
      </c>
      <c r="C18827" t="s">
        <v>16</v>
      </c>
      <c r="D18827" t="s">
        <v>36</v>
      </c>
      <c r="E18827" t="s">
        <v>40</v>
      </c>
      <c r="F18827" t="s">
        <v>17</v>
      </c>
      <c r="G18827">
        <v>2016</v>
      </c>
      <c r="H18827">
        <v>0.11787683286800001</v>
      </c>
      <c r="I18827">
        <v>0.13300960663399999</v>
      </c>
      <c r="J18827">
        <v>0.103883140165</v>
      </c>
    </row>
    <row r="18828" spans="1:10" x14ac:dyDescent="0.25">
      <c r="A18828" t="s">
        <v>44</v>
      </c>
      <c r="B18828" t="s">
        <v>84</v>
      </c>
      <c r="C18828" t="s">
        <v>12</v>
      </c>
      <c r="D18828" t="s">
        <v>36</v>
      </c>
      <c r="E18828" t="s">
        <v>40</v>
      </c>
      <c r="F18828" t="s">
        <v>18</v>
      </c>
      <c r="G18828">
        <v>2016</v>
      </c>
      <c r="H18828">
        <v>23069.3594997</v>
      </c>
      <c r="I18828">
        <v>26004.0852896</v>
      </c>
      <c r="J18828">
        <v>20157.7200242</v>
      </c>
    </row>
    <row r="18829" spans="1:10" x14ac:dyDescent="0.25">
      <c r="A18829" t="s">
        <v>44</v>
      </c>
      <c r="B18829" t="s">
        <v>84</v>
      </c>
      <c r="C18829" t="s">
        <v>16</v>
      </c>
      <c r="D18829" t="s">
        <v>36</v>
      </c>
      <c r="E18829" t="s">
        <v>40</v>
      </c>
      <c r="F18829" t="s">
        <v>18</v>
      </c>
      <c r="G18829">
        <v>2016</v>
      </c>
      <c r="H18829">
        <v>11787.180595</v>
      </c>
      <c r="I18829">
        <v>13300.381398899999</v>
      </c>
      <c r="J18829">
        <v>10387.775583000001</v>
      </c>
    </row>
    <row r="18830" spans="1:10" x14ac:dyDescent="0.25">
      <c r="A18830" t="s">
        <v>44</v>
      </c>
      <c r="B18830" t="s">
        <v>84</v>
      </c>
      <c r="C18830" t="s">
        <v>12</v>
      </c>
      <c r="D18830" t="s">
        <v>37</v>
      </c>
      <c r="E18830" t="s">
        <v>40</v>
      </c>
      <c r="F18830" t="s">
        <v>15</v>
      </c>
      <c r="G18830">
        <v>2016</v>
      </c>
      <c r="H18830">
        <v>3039.7538577400001</v>
      </c>
      <c r="I18830">
        <v>3525.7454185900001</v>
      </c>
      <c r="J18830">
        <v>2594.6684702900002</v>
      </c>
    </row>
    <row r="18831" spans="1:10" x14ac:dyDescent="0.25">
      <c r="A18831" t="s">
        <v>44</v>
      </c>
      <c r="B18831" t="s">
        <v>84</v>
      </c>
      <c r="C18831" t="s">
        <v>16</v>
      </c>
      <c r="D18831" t="s">
        <v>37</v>
      </c>
      <c r="E18831" t="s">
        <v>40</v>
      </c>
      <c r="F18831" t="s">
        <v>15</v>
      </c>
      <c r="G18831">
        <v>2016</v>
      </c>
      <c r="H18831">
        <v>6101.7350710600003</v>
      </c>
      <c r="I18831">
        <v>7237.0984047399998</v>
      </c>
      <c r="J18831">
        <v>5190.0430083600004</v>
      </c>
    </row>
    <row r="18832" spans="1:10" x14ac:dyDescent="0.25">
      <c r="A18832" t="s">
        <v>44</v>
      </c>
      <c r="B18832" t="s">
        <v>84</v>
      </c>
      <c r="C18832" t="s">
        <v>12</v>
      </c>
      <c r="D18832" t="s">
        <v>37</v>
      </c>
      <c r="E18832" t="s">
        <v>40</v>
      </c>
      <c r="F18832" t="s">
        <v>17</v>
      </c>
      <c r="G18832">
        <v>2016</v>
      </c>
      <c r="H18832">
        <v>0.18064997606200001</v>
      </c>
      <c r="I18832">
        <v>0.20953355022799999</v>
      </c>
      <c r="J18832">
        <v>0.15420337287399999</v>
      </c>
    </row>
    <row r="18833" spans="1:10" x14ac:dyDescent="0.25">
      <c r="A18833" t="s">
        <v>44</v>
      </c>
      <c r="B18833" t="s">
        <v>84</v>
      </c>
      <c r="C18833" t="s">
        <v>16</v>
      </c>
      <c r="D18833" t="s">
        <v>37</v>
      </c>
      <c r="E18833" t="s">
        <v>40</v>
      </c>
      <c r="F18833" t="s">
        <v>17</v>
      </c>
      <c r="G18833">
        <v>2016</v>
      </c>
      <c r="H18833">
        <v>0.109547295297</v>
      </c>
      <c r="I18833">
        <v>0.12993209033200001</v>
      </c>
      <c r="J18833">
        <v>9.3180564678399996E-2</v>
      </c>
    </row>
    <row r="18834" spans="1:10" x14ac:dyDescent="0.25">
      <c r="A18834" t="s">
        <v>44</v>
      </c>
      <c r="B18834" t="s">
        <v>84</v>
      </c>
      <c r="C18834" t="s">
        <v>12</v>
      </c>
      <c r="D18834" t="s">
        <v>37</v>
      </c>
      <c r="E18834" t="s">
        <v>40</v>
      </c>
      <c r="F18834" t="s">
        <v>18</v>
      </c>
      <c r="G18834">
        <v>2016</v>
      </c>
      <c r="H18834">
        <v>18063.8815397</v>
      </c>
      <c r="I18834">
        <v>20951.909450899999</v>
      </c>
      <c r="J18834">
        <v>15418.9405049</v>
      </c>
    </row>
    <row r="18835" spans="1:10" x14ac:dyDescent="0.25">
      <c r="A18835" t="s">
        <v>44</v>
      </c>
      <c r="B18835" t="s">
        <v>84</v>
      </c>
      <c r="C18835" t="s">
        <v>16</v>
      </c>
      <c r="D18835" t="s">
        <v>37</v>
      </c>
      <c r="E18835" t="s">
        <v>40</v>
      </c>
      <c r="F18835" t="s">
        <v>18</v>
      </c>
      <c r="G18835">
        <v>2016</v>
      </c>
      <c r="H18835">
        <v>10954.247730900001</v>
      </c>
      <c r="I18835">
        <v>12992.528822599999</v>
      </c>
      <c r="J18835">
        <v>9317.5164417100004</v>
      </c>
    </row>
    <row r="18836" spans="1:10" x14ac:dyDescent="0.25">
      <c r="A18836" t="s">
        <v>44</v>
      </c>
      <c r="B18836" t="s">
        <v>84</v>
      </c>
      <c r="C18836" t="s">
        <v>12</v>
      </c>
      <c r="D18836" t="s">
        <v>13</v>
      </c>
      <c r="E18836" t="s">
        <v>41</v>
      </c>
      <c r="F18836" t="s">
        <v>15</v>
      </c>
      <c r="G18836">
        <v>2016</v>
      </c>
      <c r="H18836">
        <v>376.870156657</v>
      </c>
      <c r="I18836">
        <v>494.784804221</v>
      </c>
      <c r="J18836">
        <v>266.78321899600002</v>
      </c>
    </row>
    <row r="18837" spans="1:10" x14ac:dyDescent="0.25">
      <c r="A18837" t="s">
        <v>44</v>
      </c>
      <c r="B18837" t="s">
        <v>84</v>
      </c>
      <c r="C18837" t="s">
        <v>16</v>
      </c>
      <c r="D18837" t="s">
        <v>13</v>
      </c>
      <c r="E18837" t="s">
        <v>41</v>
      </c>
      <c r="F18837" t="s">
        <v>15</v>
      </c>
      <c r="G18837">
        <v>2016</v>
      </c>
      <c r="H18837">
        <v>322.25108481299998</v>
      </c>
      <c r="I18837">
        <v>430.502038653</v>
      </c>
      <c r="J18837">
        <v>223.09442739100001</v>
      </c>
    </row>
    <row r="18838" spans="1:10" x14ac:dyDescent="0.25">
      <c r="A18838" t="s">
        <v>44</v>
      </c>
      <c r="B18838" t="s">
        <v>84</v>
      </c>
      <c r="C18838" t="s">
        <v>12</v>
      </c>
      <c r="D18838" t="s">
        <v>13</v>
      </c>
      <c r="E18838" t="s">
        <v>41</v>
      </c>
      <c r="F18838" t="s">
        <v>17</v>
      </c>
      <c r="G18838">
        <v>2016</v>
      </c>
      <c r="H18838" s="1">
        <v>5.7029079441899997E-5</v>
      </c>
      <c r="I18838" s="1">
        <v>7.4782357049400005E-5</v>
      </c>
      <c r="J18838" s="1">
        <v>4.0054788024300002E-5</v>
      </c>
    </row>
    <row r="18839" spans="1:10" x14ac:dyDescent="0.25">
      <c r="A18839" t="s">
        <v>44</v>
      </c>
      <c r="B18839" t="s">
        <v>84</v>
      </c>
      <c r="C18839" t="s">
        <v>16</v>
      </c>
      <c r="D18839" t="s">
        <v>13</v>
      </c>
      <c r="E18839" t="s">
        <v>41</v>
      </c>
      <c r="F18839" t="s">
        <v>17</v>
      </c>
      <c r="G18839">
        <v>2016</v>
      </c>
      <c r="H18839" s="1">
        <v>4.9071886432900001E-5</v>
      </c>
      <c r="I18839" s="1">
        <v>6.6125739661700007E-5</v>
      </c>
      <c r="J18839" s="1">
        <v>3.4156085589099999E-5</v>
      </c>
    </row>
    <row r="18840" spans="1:10" x14ac:dyDescent="0.25">
      <c r="A18840" t="s">
        <v>44</v>
      </c>
      <c r="B18840" t="s">
        <v>84</v>
      </c>
      <c r="C18840" t="s">
        <v>12</v>
      </c>
      <c r="D18840" t="s">
        <v>13</v>
      </c>
      <c r="E18840" t="s">
        <v>41</v>
      </c>
      <c r="F18840" t="s">
        <v>18</v>
      </c>
      <c r="G18840">
        <v>2016</v>
      </c>
      <c r="H18840">
        <v>4.7615575783799997</v>
      </c>
      <c r="I18840">
        <v>6.2513475598600001</v>
      </c>
      <c r="J18840">
        <v>3.37066662285</v>
      </c>
    </row>
    <row r="18841" spans="1:10" x14ac:dyDescent="0.25">
      <c r="A18841" t="s">
        <v>44</v>
      </c>
      <c r="B18841" t="s">
        <v>84</v>
      </c>
      <c r="C18841" t="s">
        <v>16</v>
      </c>
      <c r="D18841" t="s">
        <v>13</v>
      </c>
      <c r="E18841" t="s">
        <v>41</v>
      </c>
      <c r="F18841" t="s">
        <v>18</v>
      </c>
      <c r="G18841">
        <v>2016</v>
      </c>
      <c r="H18841">
        <v>4.2607423147899999</v>
      </c>
      <c r="I18841">
        <v>5.6920157577000001</v>
      </c>
      <c r="J18841">
        <v>2.9497119227100002</v>
      </c>
    </row>
    <row r="18842" spans="1:10" x14ac:dyDescent="0.25">
      <c r="A18842" t="s">
        <v>44</v>
      </c>
      <c r="B18842" t="s">
        <v>84</v>
      </c>
      <c r="C18842" t="s">
        <v>12</v>
      </c>
      <c r="D18842" t="s">
        <v>19</v>
      </c>
      <c r="E18842" t="s">
        <v>41</v>
      </c>
      <c r="F18842" t="s">
        <v>15</v>
      </c>
      <c r="G18842">
        <v>2016</v>
      </c>
      <c r="H18842">
        <v>1335.32548952</v>
      </c>
      <c r="I18842">
        <v>1825.89283557</v>
      </c>
      <c r="J18842">
        <v>913.84568453099996</v>
      </c>
    </row>
    <row r="18843" spans="1:10" x14ac:dyDescent="0.25">
      <c r="A18843" t="s">
        <v>44</v>
      </c>
      <c r="B18843" t="s">
        <v>84</v>
      </c>
      <c r="C18843" t="s">
        <v>16</v>
      </c>
      <c r="D18843" t="s">
        <v>19</v>
      </c>
      <c r="E18843" t="s">
        <v>41</v>
      </c>
      <c r="F18843" t="s">
        <v>15</v>
      </c>
      <c r="G18843">
        <v>2016</v>
      </c>
      <c r="H18843">
        <v>1178.4993650700001</v>
      </c>
      <c r="I18843">
        <v>1623.6176254500001</v>
      </c>
      <c r="J18843">
        <v>796.44603705199995</v>
      </c>
    </row>
    <row r="18844" spans="1:10" x14ac:dyDescent="0.25">
      <c r="A18844" t="s">
        <v>44</v>
      </c>
      <c r="B18844" t="s">
        <v>84</v>
      </c>
      <c r="C18844" t="s">
        <v>12</v>
      </c>
      <c r="D18844" t="s">
        <v>19</v>
      </c>
      <c r="E18844" t="s">
        <v>41</v>
      </c>
      <c r="F18844" t="s">
        <v>17</v>
      </c>
      <c r="G18844">
        <v>2016</v>
      </c>
      <c r="H18844">
        <v>1.89590894382E-4</v>
      </c>
      <c r="I18844">
        <v>2.5818352206699997E-4</v>
      </c>
      <c r="J18844">
        <v>1.29158621131E-4</v>
      </c>
    </row>
    <row r="18845" spans="1:10" x14ac:dyDescent="0.25">
      <c r="A18845" t="s">
        <v>44</v>
      </c>
      <c r="B18845" t="s">
        <v>84</v>
      </c>
      <c r="C18845" t="s">
        <v>16</v>
      </c>
      <c r="D18845" t="s">
        <v>19</v>
      </c>
      <c r="E18845" t="s">
        <v>41</v>
      </c>
      <c r="F18845" t="s">
        <v>17</v>
      </c>
      <c r="G18845">
        <v>2016</v>
      </c>
      <c r="H18845">
        <v>1.70328401303E-4</v>
      </c>
      <c r="I18845">
        <v>2.35074294388E-4</v>
      </c>
      <c r="J18845">
        <v>1.14304692725E-4</v>
      </c>
    </row>
    <row r="18846" spans="1:10" x14ac:dyDescent="0.25">
      <c r="A18846" t="s">
        <v>44</v>
      </c>
      <c r="B18846" t="s">
        <v>84</v>
      </c>
      <c r="C18846" t="s">
        <v>12</v>
      </c>
      <c r="D18846" t="s">
        <v>19</v>
      </c>
      <c r="E18846" t="s">
        <v>41</v>
      </c>
      <c r="F18846" t="s">
        <v>18</v>
      </c>
      <c r="G18846">
        <v>2016</v>
      </c>
      <c r="H18846">
        <v>17.354655310799998</v>
      </c>
      <c r="I18846">
        <v>23.730349674700001</v>
      </c>
      <c r="J18846">
        <v>11.8768622233</v>
      </c>
    </row>
    <row r="18847" spans="1:10" x14ac:dyDescent="0.25">
      <c r="A18847" t="s">
        <v>44</v>
      </c>
      <c r="B18847" t="s">
        <v>84</v>
      </c>
      <c r="C18847" t="s">
        <v>16</v>
      </c>
      <c r="D18847" t="s">
        <v>19</v>
      </c>
      <c r="E18847" t="s">
        <v>41</v>
      </c>
      <c r="F18847" t="s">
        <v>18</v>
      </c>
      <c r="G18847">
        <v>2016</v>
      </c>
      <c r="H18847">
        <v>15.931738379599899</v>
      </c>
      <c r="I18847">
        <v>21.949143125499901</v>
      </c>
      <c r="J18847">
        <v>10.7668873416</v>
      </c>
    </row>
    <row r="18848" spans="1:10" x14ac:dyDescent="0.25">
      <c r="A18848" t="s">
        <v>44</v>
      </c>
      <c r="B18848" t="s">
        <v>84</v>
      </c>
      <c r="C18848" t="s">
        <v>12</v>
      </c>
      <c r="D18848" t="s">
        <v>20</v>
      </c>
      <c r="E18848" t="s">
        <v>41</v>
      </c>
      <c r="F18848" t="s">
        <v>15</v>
      </c>
      <c r="G18848">
        <v>2016</v>
      </c>
      <c r="H18848">
        <v>3141.1386653999998</v>
      </c>
      <c r="I18848">
        <v>4121.2237332000004</v>
      </c>
      <c r="J18848">
        <v>2329.3421584299999</v>
      </c>
    </row>
    <row r="18849" spans="1:10" x14ac:dyDescent="0.25">
      <c r="A18849" t="s">
        <v>44</v>
      </c>
      <c r="B18849" t="s">
        <v>84</v>
      </c>
      <c r="C18849" t="s">
        <v>16</v>
      </c>
      <c r="D18849" t="s">
        <v>20</v>
      </c>
      <c r="E18849" t="s">
        <v>41</v>
      </c>
      <c r="F18849" t="s">
        <v>15</v>
      </c>
      <c r="G18849">
        <v>2016</v>
      </c>
      <c r="H18849">
        <v>2830.1024842000002</v>
      </c>
      <c r="I18849">
        <v>3739.2455010399999</v>
      </c>
      <c r="J18849">
        <v>2099.9741651999998</v>
      </c>
    </row>
    <row r="18850" spans="1:10" x14ac:dyDescent="0.25">
      <c r="A18850" t="s">
        <v>44</v>
      </c>
      <c r="B18850" t="s">
        <v>84</v>
      </c>
      <c r="C18850" t="s">
        <v>12</v>
      </c>
      <c r="D18850" t="s">
        <v>20</v>
      </c>
      <c r="E18850" t="s">
        <v>41</v>
      </c>
      <c r="F18850" t="s">
        <v>17</v>
      </c>
      <c r="G18850">
        <v>2016</v>
      </c>
      <c r="H18850">
        <v>3.8478869849299999E-4</v>
      </c>
      <c r="I18850">
        <v>5.0214759055300004E-4</v>
      </c>
      <c r="J18850">
        <v>2.8522266467799999E-4</v>
      </c>
    </row>
    <row r="18851" spans="1:10" x14ac:dyDescent="0.25">
      <c r="A18851" t="s">
        <v>44</v>
      </c>
      <c r="B18851" t="s">
        <v>84</v>
      </c>
      <c r="C18851" t="s">
        <v>16</v>
      </c>
      <c r="D18851" t="s">
        <v>20</v>
      </c>
      <c r="E18851" t="s">
        <v>41</v>
      </c>
      <c r="F18851" t="s">
        <v>17</v>
      </c>
      <c r="G18851">
        <v>2016</v>
      </c>
      <c r="H18851">
        <v>3.4863349293799998E-4</v>
      </c>
      <c r="I18851">
        <v>4.6013294565199999E-4</v>
      </c>
      <c r="J18851">
        <v>2.5720655174200002E-4</v>
      </c>
    </row>
    <row r="18852" spans="1:10" x14ac:dyDescent="0.25">
      <c r="A18852" t="s">
        <v>44</v>
      </c>
      <c r="B18852" t="s">
        <v>84</v>
      </c>
      <c r="C18852" t="s">
        <v>12</v>
      </c>
      <c r="D18852" t="s">
        <v>20</v>
      </c>
      <c r="E18852" t="s">
        <v>41</v>
      </c>
      <c r="F18852" t="s">
        <v>18</v>
      </c>
      <c r="G18852">
        <v>2016</v>
      </c>
      <c r="H18852">
        <v>36.0465183297</v>
      </c>
      <c r="I18852">
        <v>47.293603582700001</v>
      </c>
      <c r="J18852">
        <v>26.7306488997</v>
      </c>
    </row>
    <row r="18853" spans="1:10" x14ac:dyDescent="0.25">
      <c r="A18853" t="s">
        <v>44</v>
      </c>
      <c r="B18853" t="s">
        <v>84</v>
      </c>
      <c r="C18853" t="s">
        <v>16</v>
      </c>
      <c r="D18853" t="s">
        <v>20</v>
      </c>
      <c r="E18853" t="s">
        <v>41</v>
      </c>
      <c r="F18853" t="s">
        <v>18</v>
      </c>
      <c r="G18853">
        <v>2016</v>
      </c>
      <c r="H18853">
        <v>33.737116842200003</v>
      </c>
      <c r="I18853">
        <v>44.574838923599998</v>
      </c>
      <c r="J18853">
        <v>25.0333951412</v>
      </c>
    </row>
    <row r="18854" spans="1:10" x14ac:dyDescent="0.25">
      <c r="A18854" t="s">
        <v>44</v>
      </c>
      <c r="B18854" t="s">
        <v>84</v>
      </c>
      <c r="C18854" t="s">
        <v>12</v>
      </c>
      <c r="D18854" t="s">
        <v>21</v>
      </c>
      <c r="E18854" t="s">
        <v>41</v>
      </c>
      <c r="F18854" t="s">
        <v>15</v>
      </c>
      <c r="G18854">
        <v>2016</v>
      </c>
      <c r="H18854">
        <v>5059.7846074600002</v>
      </c>
      <c r="I18854">
        <v>6509.9123465800003</v>
      </c>
      <c r="J18854">
        <v>3918.58839992</v>
      </c>
    </row>
    <row r="18855" spans="1:10" x14ac:dyDescent="0.25">
      <c r="A18855" t="s">
        <v>44</v>
      </c>
      <c r="B18855" t="s">
        <v>84</v>
      </c>
      <c r="C18855" t="s">
        <v>16</v>
      </c>
      <c r="D18855" t="s">
        <v>21</v>
      </c>
      <c r="E18855" t="s">
        <v>41</v>
      </c>
      <c r="F18855" t="s">
        <v>15</v>
      </c>
      <c r="G18855">
        <v>2016</v>
      </c>
      <c r="H18855">
        <v>4613.8767249100001</v>
      </c>
      <c r="I18855">
        <v>5976.02275706</v>
      </c>
      <c r="J18855">
        <v>3533.5093657299999</v>
      </c>
    </row>
    <row r="18856" spans="1:10" x14ac:dyDescent="0.25">
      <c r="A18856" t="s">
        <v>44</v>
      </c>
      <c r="B18856" t="s">
        <v>84</v>
      </c>
      <c r="C18856" t="s">
        <v>12</v>
      </c>
      <c r="D18856" t="s">
        <v>21</v>
      </c>
      <c r="E18856" t="s">
        <v>41</v>
      </c>
      <c r="F18856" t="s">
        <v>17</v>
      </c>
      <c r="G18856">
        <v>2016</v>
      </c>
      <c r="H18856">
        <v>5.9155080197400005E-4</v>
      </c>
      <c r="I18856">
        <v>7.5938051815499996E-4</v>
      </c>
      <c r="J18856">
        <v>4.5927987647399998E-4</v>
      </c>
    </row>
    <row r="18857" spans="1:10" x14ac:dyDescent="0.25">
      <c r="A18857" t="s">
        <v>44</v>
      </c>
      <c r="B18857" t="s">
        <v>84</v>
      </c>
      <c r="C18857" t="s">
        <v>16</v>
      </c>
      <c r="D18857" t="s">
        <v>21</v>
      </c>
      <c r="E18857" t="s">
        <v>41</v>
      </c>
      <c r="F18857" t="s">
        <v>17</v>
      </c>
      <c r="G18857">
        <v>2016</v>
      </c>
      <c r="H18857">
        <v>5.4259427775799995E-4</v>
      </c>
      <c r="I18857">
        <v>7.0183729839999999E-4</v>
      </c>
      <c r="J18857">
        <v>4.1712871871500001E-4</v>
      </c>
    </row>
    <row r="18858" spans="1:10" x14ac:dyDescent="0.25">
      <c r="A18858" t="s">
        <v>44</v>
      </c>
      <c r="B18858" t="s">
        <v>84</v>
      </c>
      <c r="C18858" t="s">
        <v>12</v>
      </c>
      <c r="D18858" t="s">
        <v>21</v>
      </c>
      <c r="E18858" t="s">
        <v>41</v>
      </c>
      <c r="F18858" t="s">
        <v>18</v>
      </c>
      <c r="G18858">
        <v>2016</v>
      </c>
      <c r="H18858">
        <v>56.674363665499897</v>
      </c>
      <c r="I18858">
        <v>72.917163156900003</v>
      </c>
      <c r="J18858">
        <v>43.891888936299999</v>
      </c>
    </row>
    <row r="18859" spans="1:10" x14ac:dyDescent="0.25">
      <c r="A18859" t="s">
        <v>44</v>
      </c>
      <c r="B18859" t="s">
        <v>84</v>
      </c>
      <c r="C18859" t="s">
        <v>16</v>
      </c>
      <c r="D18859" t="s">
        <v>21</v>
      </c>
      <c r="E18859" t="s">
        <v>41</v>
      </c>
      <c r="F18859" t="s">
        <v>18</v>
      </c>
      <c r="G18859">
        <v>2016</v>
      </c>
      <c r="H18859">
        <v>53.485460645800003</v>
      </c>
      <c r="I18859">
        <v>69.275871257099993</v>
      </c>
      <c r="J18859">
        <v>40.9615140131</v>
      </c>
    </row>
    <row r="18860" spans="1:10" x14ac:dyDescent="0.25">
      <c r="A18860" t="s">
        <v>44</v>
      </c>
      <c r="B18860" t="s">
        <v>84</v>
      </c>
      <c r="C18860" t="s">
        <v>12</v>
      </c>
      <c r="D18860" t="s">
        <v>22</v>
      </c>
      <c r="E18860" t="s">
        <v>41</v>
      </c>
      <c r="F18860" t="s">
        <v>15</v>
      </c>
      <c r="G18860">
        <v>2016</v>
      </c>
      <c r="H18860">
        <v>6736.6442328000003</v>
      </c>
      <c r="I18860">
        <v>8334.3467387100009</v>
      </c>
      <c r="J18860">
        <v>5431.3821983899998</v>
      </c>
    </row>
    <row r="18861" spans="1:10" x14ac:dyDescent="0.25">
      <c r="A18861" t="s">
        <v>44</v>
      </c>
      <c r="B18861" t="s">
        <v>84</v>
      </c>
      <c r="C18861" t="s">
        <v>16</v>
      </c>
      <c r="D18861" t="s">
        <v>22</v>
      </c>
      <c r="E18861" t="s">
        <v>41</v>
      </c>
      <c r="F18861" t="s">
        <v>15</v>
      </c>
      <c r="G18861">
        <v>2016</v>
      </c>
      <c r="H18861">
        <v>6171.6950041</v>
      </c>
      <c r="I18861">
        <v>7733.8329763700003</v>
      </c>
      <c r="J18861">
        <v>4914.8164132700003</v>
      </c>
    </row>
    <row r="18862" spans="1:10" x14ac:dyDescent="0.25">
      <c r="A18862" t="s">
        <v>44</v>
      </c>
      <c r="B18862" t="s">
        <v>84</v>
      </c>
      <c r="C18862" t="s">
        <v>12</v>
      </c>
      <c r="D18862" t="s">
        <v>22</v>
      </c>
      <c r="E18862" t="s">
        <v>41</v>
      </c>
      <c r="F18862" t="s">
        <v>17</v>
      </c>
      <c r="G18862">
        <v>2016</v>
      </c>
      <c r="H18862">
        <v>8.2910193250000002E-4</v>
      </c>
      <c r="I18862">
        <v>1.0318663144599999E-3</v>
      </c>
      <c r="J18862">
        <v>6.6962484708799996E-4</v>
      </c>
    </row>
    <row r="18863" spans="1:10" x14ac:dyDescent="0.25">
      <c r="A18863" t="s">
        <v>44</v>
      </c>
      <c r="B18863" t="s">
        <v>84</v>
      </c>
      <c r="C18863" t="s">
        <v>16</v>
      </c>
      <c r="D18863" t="s">
        <v>22</v>
      </c>
      <c r="E18863" t="s">
        <v>41</v>
      </c>
      <c r="F18863" t="s">
        <v>17</v>
      </c>
      <c r="G18863">
        <v>2016</v>
      </c>
      <c r="H18863">
        <v>7.5761153244500003E-4</v>
      </c>
      <c r="I18863">
        <v>9.51980903713E-4</v>
      </c>
      <c r="J18863">
        <v>6.0281929002799998E-4</v>
      </c>
    </row>
    <row r="18864" spans="1:10" x14ac:dyDescent="0.25">
      <c r="A18864" t="s">
        <v>44</v>
      </c>
      <c r="B18864" t="s">
        <v>84</v>
      </c>
      <c r="C18864" t="s">
        <v>12</v>
      </c>
      <c r="D18864" t="s">
        <v>22</v>
      </c>
      <c r="E18864" t="s">
        <v>41</v>
      </c>
      <c r="F18864" t="s">
        <v>18</v>
      </c>
      <c r="G18864">
        <v>2016</v>
      </c>
      <c r="H18864">
        <v>79.618936820099904</v>
      </c>
      <c r="I18864">
        <v>98.501836150900004</v>
      </c>
      <c r="J18864">
        <v>64.192327983400006</v>
      </c>
    </row>
    <row r="18865" spans="1:10" x14ac:dyDescent="0.25">
      <c r="A18865" t="s">
        <v>44</v>
      </c>
      <c r="B18865" t="s">
        <v>84</v>
      </c>
      <c r="C18865" t="s">
        <v>16</v>
      </c>
      <c r="D18865" t="s">
        <v>22</v>
      </c>
      <c r="E18865" t="s">
        <v>41</v>
      </c>
      <c r="F18865" t="s">
        <v>18</v>
      </c>
      <c r="G18865">
        <v>2016</v>
      </c>
      <c r="H18865">
        <v>74.937234585900001</v>
      </c>
      <c r="I18865">
        <v>93.904843906400004</v>
      </c>
      <c r="J18865">
        <v>59.676110090199998</v>
      </c>
    </row>
    <row r="18866" spans="1:10" x14ac:dyDescent="0.25">
      <c r="A18866" t="s">
        <v>44</v>
      </c>
      <c r="B18866" t="s">
        <v>84</v>
      </c>
      <c r="C18866" t="s">
        <v>12</v>
      </c>
      <c r="D18866" t="s">
        <v>23</v>
      </c>
      <c r="E18866" t="s">
        <v>41</v>
      </c>
      <c r="F18866" t="s">
        <v>15</v>
      </c>
      <c r="G18866">
        <v>2016</v>
      </c>
      <c r="H18866">
        <v>9410.5420311500002</v>
      </c>
      <c r="I18866">
        <v>11287.8025198</v>
      </c>
      <c r="J18866">
        <v>7641.9501929799999</v>
      </c>
    </row>
    <row r="18867" spans="1:10" x14ac:dyDescent="0.25">
      <c r="A18867" t="s">
        <v>44</v>
      </c>
      <c r="B18867" t="s">
        <v>84</v>
      </c>
      <c r="C18867" t="s">
        <v>16</v>
      </c>
      <c r="D18867" t="s">
        <v>23</v>
      </c>
      <c r="E18867" t="s">
        <v>41</v>
      </c>
      <c r="F18867" t="s">
        <v>15</v>
      </c>
      <c r="G18867">
        <v>2016</v>
      </c>
      <c r="H18867">
        <v>8656.5143838900003</v>
      </c>
      <c r="I18867">
        <v>10531.7994514</v>
      </c>
      <c r="J18867">
        <v>6953.3476042800003</v>
      </c>
    </row>
    <row r="18868" spans="1:10" x14ac:dyDescent="0.25">
      <c r="A18868" t="s">
        <v>44</v>
      </c>
      <c r="B18868" t="s">
        <v>84</v>
      </c>
      <c r="C18868" t="s">
        <v>12</v>
      </c>
      <c r="D18868" t="s">
        <v>23</v>
      </c>
      <c r="E18868" t="s">
        <v>41</v>
      </c>
      <c r="F18868" t="s">
        <v>17</v>
      </c>
      <c r="G18868">
        <v>2016</v>
      </c>
      <c r="H18868">
        <v>1.12271052489E-3</v>
      </c>
      <c r="I18868">
        <v>1.34831081868E-3</v>
      </c>
      <c r="J18868">
        <v>9.09952075877E-4</v>
      </c>
    </row>
    <row r="18869" spans="1:10" x14ac:dyDescent="0.25">
      <c r="A18869" t="s">
        <v>44</v>
      </c>
      <c r="B18869" t="s">
        <v>84</v>
      </c>
      <c r="C18869" t="s">
        <v>16</v>
      </c>
      <c r="D18869" t="s">
        <v>23</v>
      </c>
      <c r="E18869" t="s">
        <v>41</v>
      </c>
      <c r="F18869" t="s">
        <v>17</v>
      </c>
      <c r="G18869">
        <v>2016</v>
      </c>
      <c r="H18869">
        <v>1.0233553697000001E-3</v>
      </c>
      <c r="I18869">
        <v>1.24394763277E-3</v>
      </c>
      <c r="J18869">
        <v>8.2146082949599998E-4</v>
      </c>
    </row>
    <row r="18870" spans="1:10" x14ac:dyDescent="0.25">
      <c r="A18870" t="s">
        <v>44</v>
      </c>
      <c r="B18870" t="s">
        <v>84</v>
      </c>
      <c r="C18870" t="s">
        <v>12</v>
      </c>
      <c r="D18870" t="s">
        <v>23</v>
      </c>
      <c r="E18870" t="s">
        <v>41</v>
      </c>
      <c r="F18870" t="s">
        <v>18</v>
      </c>
      <c r="G18870">
        <v>2016</v>
      </c>
      <c r="H18870">
        <v>108.77375739799901</v>
      </c>
      <c r="I18870">
        <v>130.47247318799899</v>
      </c>
      <c r="J18870">
        <v>88.331111384300002</v>
      </c>
    </row>
    <row r="18871" spans="1:10" x14ac:dyDescent="0.25">
      <c r="A18871" t="s">
        <v>44</v>
      </c>
      <c r="B18871" t="s">
        <v>84</v>
      </c>
      <c r="C18871" t="s">
        <v>16</v>
      </c>
      <c r="D18871" t="s">
        <v>23</v>
      </c>
      <c r="E18871" t="s">
        <v>41</v>
      </c>
      <c r="F18871" t="s">
        <v>18</v>
      </c>
      <c r="G18871">
        <v>2016</v>
      </c>
      <c r="H18871">
        <v>101.51855252599999</v>
      </c>
      <c r="I18871">
        <v>123.510802199</v>
      </c>
      <c r="J18871">
        <v>81.544805760399996</v>
      </c>
    </row>
    <row r="18872" spans="1:10" x14ac:dyDescent="0.25">
      <c r="A18872" t="s">
        <v>44</v>
      </c>
      <c r="B18872" t="s">
        <v>84</v>
      </c>
      <c r="C18872" t="s">
        <v>12</v>
      </c>
      <c r="D18872" t="s">
        <v>24</v>
      </c>
      <c r="E18872" t="s">
        <v>41</v>
      </c>
      <c r="F18872" t="s">
        <v>15</v>
      </c>
      <c r="G18872">
        <v>2016</v>
      </c>
      <c r="H18872">
        <v>13609.225892799999</v>
      </c>
      <c r="I18872">
        <v>16284.4956514</v>
      </c>
      <c r="J18872">
        <v>11248.013383199999</v>
      </c>
    </row>
    <row r="18873" spans="1:10" x14ac:dyDescent="0.25">
      <c r="A18873" t="s">
        <v>44</v>
      </c>
      <c r="B18873" t="s">
        <v>84</v>
      </c>
      <c r="C18873" t="s">
        <v>16</v>
      </c>
      <c r="D18873" t="s">
        <v>24</v>
      </c>
      <c r="E18873" t="s">
        <v>41</v>
      </c>
      <c r="F18873" t="s">
        <v>15</v>
      </c>
      <c r="G18873">
        <v>2016</v>
      </c>
      <c r="H18873">
        <v>12453.699481</v>
      </c>
      <c r="I18873">
        <v>15029.862135699999</v>
      </c>
      <c r="J18873">
        <v>10147.2015493</v>
      </c>
    </row>
    <row r="18874" spans="1:10" x14ac:dyDescent="0.25">
      <c r="A18874" t="s">
        <v>44</v>
      </c>
      <c r="B18874" t="s">
        <v>84</v>
      </c>
      <c r="C18874" t="s">
        <v>12</v>
      </c>
      <c r="D18874" t="s">
        <v>24</v>
      </c>
      <c r="E18874" t="s">
        <v>41</v>
      </c>
      <c r="F18874" t="s">
        <v>17</v>
      </c>
      <c r="G18874">
        <v>2016</v>
      </c>
      <c r="H18874">
        <v>1.56149845333E-3</v>
      </c>
      <c r="I18874">
        <v>1.86855660261E-3</v>
      </c>
      <c r="J18874">
        <v>1.28997897685E-3</v>
      </c>
    </row>
    <row r="18875" spans="1:10" x14ac:dyDescent="0.25">
      <c r="A18875" t="s">
        <v>44</v>
      </c>
      <c r="B18875" t="s">
        <v>84</v>
      </c>
      <c r="C18875" t="s">
        <v>16</v>
      </c>
      <c r="D18875" t="s">
        <v>24</v>
      </c>
      <c r="E18875" t="s">
        <v>41</v>
      </c>
      <c r="F18875" t="s">
        <v>17</v>
      </c>
      <c r="G18875">
        <v>2016</v>
      </c>
      <c r="H18875">
        <v>1.40391255531E-3</v>
      </c>
      <c r="I18875">
        <v>1.69520454003E-3</v>
      </c>
      <c r="J18875">
        <v>1.1435815925700001E-3</v>
      </c>
    </row>
    <row r="18876" spans="1:10" x14ac:dyDescent="0.25">
      <c r="A18876" t="s">
        <v>44</v>
      </c>
      <c r="B18876" t="s">
        <v>84</v>
      </c>
      <c r="C18876" t="s">
        <v>12</v>
      </c>
      <c r="D18876" t="s">
        <v>24</v>
      </c>
      <c r="E18876" t="s">
        <v>41</v>
      </c>
      <c r="F18876" t="s">
        <v>18</v>
      </c>
      <c r="G18876">
        <v>2016</v>
      </c>
      <c r="H18876">
        <v>152.727249895</v>
      </c>
      <c r="I18876">
        <v>182.75001505399999</v>
      </c>
      <c r="J18876">
        <v>126.228939422</v>
      </c>
    </row>
    <row r="18877" spans="1:10" x14ac:dyDescent="0.25">
      <c r="A18877" t="s">
        <v>44</v>
      </c>
      <c r="B18877" t="s">
        <v>84</v>
      </c>
      <c r="C18877" t="s">
        <v>16</v>
      </c>
      <c r="D18877" t="s">
        <v>24</v>
      </c>
      <c r="E18877" t="s">
        <v>41</v>
      </c>
      <c r="F18877" t="s">
        <v>18</v>
      </c>
      <c r="G18877">
        <v>2016</v>
      </c>
      <c r="H18877">
        <v>139.609846207</v>
      </c>
      <c r="I18877">
        <v>168.48943115</v>
      </c>
      <c r="J18877">
        <v>113.753286715999</v>
      </c>
    </row>
    <row r="18878" spans="1:10" x14ac:dyDescent="0.25">
      <c r="A18878" t="s">
        <v>44</v>
      </c>
      <c r="B18878" t="s">
        <v>84</v>
      </c>
      <c r="C18878" t="s">
        <v>12</v>
      </c>
      <c r="D18878" t="s">
        <v>25</v>
      </c>
      <c r="E18878" t="s">
        <v>41</v>
      </c>
      <c r="F18878" t="s">
        <v>15</v>
      </c>
      <c r="G18878">
        <v>2016</v>
      </c>
      <c r="H18878">
        <v>19822.0644111</v>
      </c>
      <c r="I18878">
        <v>23550.690848300001</v>
      </c>
      <c r="J18878">
        <v>16806.668360600001</v>
      </c>
    </row>
    <row r="18879" spans="1:10" x14ac:dyDescent="0.25">
      <c r="A18879" t="s">
        <v>44</v>
      </c>
      <c r="B18879" t="s">
        <v>84</v>
      </c>
      <c r="C18879" t="s">
        <v>16</v>
      </c>
      <c r="D18879" t="s">
        <v>25</v>
      </c>
      <c r="E18879" t="s">
        <v>41</v>
      </c>
      <c r="F18879" t="s">
        <v>15</v>
      </c>
      <c r="G18879">
        <v>2016</v>
      </c>
      <c r="H18879">
        <v>17591.522311699999</v>
      </c>
      <c r="I18879">
        <v>20835.739573899999</v>
      </c>
      <c r="J18879">
        <v>14869.284411500001</v>
      </c>
    </row>
    <row r="18880" spans="1:10" x14ac:dyDescent="0.25">
      <c r="A18880" t="s">
        <v>44</v>
      </c>
      <c r="B18880" t="s">
        <v>84</v>
      </c>
      <c r="C18880" t="s">
        <v>12</v>
      </c>
      <c r="D18880" t="s">
        <v>25</v>
      </c>
      <c r="E18880" t="s">
        <v>41</v>
      </c>
      <c r="F18880" t="s">
        <v>17</v>
      </c>
      <c r="G18880">
        <v>2016</v>
      </c>
      <c r="H18880">
        <v>2.4455634465900002E-3</v>
      </c>
      <c r="I18880">
        <v>2.9054907949700001E-3</v>
      </c>
      <c r="J18880">
        <v>2.0789072492700001E-3</v>
      </c>
    </row>
    <row r="18881" spans="1:10" x14ac:dyDescent="0.25">
      <c r="A18881" t="s">
        <v>44</v>
      </c>
      <c r="B18881" t="s">
        <v>84</v>
      </c>
      <c r="C18881" t="s">
        <v>16</v>
      </c>
      <c r="D18881" t="s">
        <v>25</v>
      </c>
      <c r="E18881" t="s">
        <v>41</v>
      </c>
      <c r="F18881" t="s">
        <v>17</v>
      </c>
      <c r="G18881">
        <v>2016</v>
      </c>
      <c r="H18881">
        <v>2.1049042325299999E-3</v>
      </c>
      <c r="I18881">
        <v>2.4907402078500002E-3</v>
      </c>
      <c r="J18881">
        <v>1.7790716294600001E-3</v>
      </c>
    </row>
    <row r="18882" spans="1:10" x14ac:dyDescent="0.25">
      <c r="A18882" t="s">
        <v>44</v>
      </c>
      <c r="B18882" t="s">
        <v>84</v>
      </c>
      <c r="C18882" t="s">
        <v>12</v>
      </c>
      <c r="D18882" t="s">
        <v>25</v>
      </c>
      <c r="E18882" t="s">
        <v>41</v>
      </c>
      <c r="F18882" t="s">
        <v>18</v>
      </c>
      <c r="G18882">
        <v>2016</v>
      </c>
      <c r="H18882">
        <v>240.683289785</v>
      </c>
      <c r="I18882">
        <v>285.956983718</v>
      </c>
      <c r="J18882">
        <v>204.06977534999999</v>
      </c>
    </row>
    <row r="18883" spans="1:10" x14ac:dyDescent="0.25">
      <c r="A18883" t="s">
        <v>44</v>
      </c>
      <c r="B18883" t="s">
        <v>84</v>
      </c>
      <c r="C18883" t="s">
        <v>16</v>
      </c>
      <c r="D18883" t="s">
        <v>25</v>
      </c>
      <c r="E18883" t="s">
        <v>41</v>
      </c>
      <c r="F18883" t="s">
        <v>18</v>
      </c>
      <c r="G18883">
        <v>2016</v>
      </c>
      <c r="H18883">
        <v>209.65570207900001</v>
      </c>
      <c r="I18883">
        <v>248.32027219099999</v>
      </c>
      <c r="J18883">
        <v>177.21208019700001</v>
      </c>
    </row>
    <row r="18884" spans="1:10" x14ac:dyDescent="0.25">
      <c r="A18884" t="s">
        <v>44</v>
      </c>
      <c r="B18884" t="s">
        <v>93</v>
      </c>
      <c r="C18884" t="s">
        <v>12</v>
      </c>
      <c r="D18884" t="s">
        <v>13</v>
      </c>
      <c r="E18884" t="s">
        <v>38</v>
      </c>
      <c r="F18884" t="s">
        <v>15</v>
      </c>
      <c r="G18884">
        <v>2016</v>
      </c>
      <c r="H18884">
        <v>40.608051210200003</v>
      </c>
      <c r="I18884">
        <v>70.450337710300005</v>
      </c>
      <c r="J18884">
        <v>21.732937232800001</v>
      </c>
    </row>
    <row r="18885" spans="1:10" x14ac:dyDescent="0.25">
      <c r="A18885" t="s">
        <v>44</v>
      </c>
      <c r="B18885" t="s">
        <v>93</v>
      </c>
      <c r="C18885" t="s">
        <v>16</v>
      </c>
      <c r="D18885" t="s">
        <v>13</v>
      </c>
      <c r="E18885" t="s">
        <v>38</v>
      </c>
      <c r="F18885" t="s">
        <v>15</v>
      </c>
      <c r="G18885">
        <v>2016</v>
      </c>
      <c r="H18885">
        <v>50.226009050000002</v>
      </c>
      <c r="I18885">
        <v>83.530698289200004</v>
      </c>
      <c r="J18885">
        <v>27.135123036</v>
      </c>
    </row>
    <row r="18886" spans="1:10" x14ac:dyDescent="0.25">
      <c r="A18886" t="s">
        <v>44</v>
      </c>
      <c r="B18886" t="s">
        <v>93</v>
      </c>
      <c r="C18886" t="s">
        <v>12</v>
      </c>
      <c r="D18886" t="s">
        <v>13</v>
      </c>
      <c r="E18886" t="s">
        <v>38</v>
      </c>
      <c r="F18886" t="s">
        <v>17</v>
      </c>
      <c r="G18886">
        <v>2016</v>
      </c>
      <c r="H18886" s="1">
        <v>3.4597137019500002E-5</v>
      </c>
      <c r="I18886" s="1">
        <v>6.0882633740899999E-5</v>
      </c>
      <c r="J18886" s="1">
        <v>1.8402297396499999E-5</v>
      </c>
    </row>
    <row r="18887" spans="1:10" x14ac:dyDescent="0.25">
      <c r="A18887" t="s">
        <v>44</v>
      </c>
      <c r="B18887" t="s">
        <v>93</v>
      </c>
      <c r="C18887" t="s">
        <v>16</v>
      </c>
      <c r="D18887" t="s">
        <v>13</v>
      </c>
      <c r="E18887" t="s">
        <v>38</v>
      </c>
      <c r="F18887" t="s">
        <v>17</v>
      </c>
      <c r="G18887">
        <v>2016</v>
      </c>
      <c r="H18887" s="1">
        <v>4.1885947919999998E-5</v>
      </c>
      <c r="I18887" s="1">
        <v>7.0017657977999997E-5</v>
      </c>
      <c r="J18887" s="1">
        <v>2.2576150547499999E-5</v>
      </c>
    </row>
    <row r="18888" spans="1:10" x14ac:dyDescent="0.25">
      <c r="A18888" t="s">
        <v>44</v>
      </c>
      <c r="B18888" t="s">
        <v>93</v>
      </c>
      <c r="C18888" t="s">
        <v>12</v>
      </c>
      <c r="D18888" t="s">
        <v>13</v>
      </c>
      <c r="E18888" t="s">
        <v>38</v>
      </c>
      <c r="F18888" t="s">
        <v>18</v>
      </c>
      <c r="G18888">
        <v>2016</v>
      </c>
      <c r="H18888">
        <v>2.2265254539599999</v>
      </c>
      <c r="I18888">
        <v>3.8627677388500001</v>
      </c>
      <c r="J18888">
        <v>1.1916094591099999</v>
      </c>
    </row>
    <row r="18889" spans="1:10" x14ac:dyDescent="0.25">
      <c r="A18889" t="s">
        <v>44</v>
      </c>
      <c r="B18889" t="s">
        <v>93</v>
      </c>
      <c r="C18889" t="s">
        <v>16</v>
      </c>
      <c r="D18889" t="s">
        <v>13</v>
      </c>
      <c r="E18889" t="s">
        <v>38</v>
      </c>
      <c r="F18889" t="s">
        <v>18</v>
      </c>
      <c r="G18889">
        <v>2016</v>
      </c>
      <c r="H18889">
        <v>2.8573071310199998</v>
      </c>
      <c r="I18889">
        <v>4.7519773996599897</v>
      </c>
      <c r="J18889">
        <v>1.5436898534900001</v>
      </c>
    </row>
    <row r="18890" spans="1:10" x14ac:dyDescent="0.25">
      <c r="A18890" t="s">
        <v>44</v>
      </c>
      <c r="B18890" t="s">
        <v>93</v>
      </c>
      <c r="C18890" t="s">
        <v>12</v>
      </c>
      <c r="D18890" t="s">
        <v>19</v>
      </c>
      <c r="E18890" t="s">
        <v>38</v>
      </c>
      <c r="F18890" t="s">
        <v>15</v>
      </c>
      <c r="G18890">
        <v>2016</v>
      </c>
      <c r="H18890">
        <v>464.71016169199999</v>
      </c>
      <c r="I18890">
        <v>681.61639946000003</v>
      </c>
      <c r="J18890">
        <v>297.06163366800001</v>
      </c>
    </row>
    <row r="18891" spans="1:10" x14ac:dyDescent="0.25">
      <c r="A18891" t="s">
        <v>44</v>
      </c>
      <c r="B18891" t="s">
        <v>93</v>
      </c>
      <c r="C18891" t="s">
        <v>16</v>
      </c>
      <c r="D18891" t="s">
        <v>19</v>
      </c>
      <c r="E18891" t="s">
        <v>38</v>
      </c>
      <c r="F18891" t="s">
        <v>15</v>
      </c>
      <c r="G18891">
        <v>2016</v>
      </c>
      <c r="H18891">
        <v>598.92287846299996</v>
      </c>
      <c r="I18891">
        <v>854.39806520599996</v>
      </c>
      <c r="J18891">
        <v>388.44968530699998</v>
      </c>
    </row>
    <row r="18892" spans="1:10" x14ac:dyDescent="0.25">
      <c r="A18892" t="s">
        <v>44</v>
      </c>
      <c r="B18892" t="s">
        <v>93</v>
      </c>
      <c r="C18892" t="s">
        <v>12</v>
      </c>
      <c r="D18892" t="s">
        <v>19</v>
      </c>
      <c r="E18892" t="s">
        <v>38</v>
      </c>
      <c r="F18892" t="s">
        <v>17</v>
      </c>
      <c r="G18892">
        <v>2016</v>
      </c>
      <c r="H18892">
        <v>3.0718104864000003E-4</v>
      </c>
      <c r="I18892">
        <v>4.5007343323299998E-4</v>
      </c>
      <c r="J18892">
        <v>1.9473725763700001E-4</v>
      </c>
    </row>
    <row r="18893" spans="1:10" x14ac:dyDescent="0.25">
      <c r="A18893" t="s">
        <v>44</v>
      </c>
      <c r="B18893" t="s">
        <v>93</v>
      </c>
      <c r="C18893" t="s">
        <v>16</v>
      </c>
      <c r="D18893" t="s">
        <v>19</v>
      </c>
      <c r="E18893" t="s">
        <v>38</v>
      </c>
      <c r="F18893" t="s">
        <v>17</v>
      </c>
      <c r="G18893">
        <v>2016</v>
      </c>
      <c r="H18893">
        <v>4.0048113146400001E-4</v>
      </c>
      <c r="I18893">
        <v>5.7145118975499996E-4</v>
      </c>
      <c r="J18893">
        <v>2.5973945792499999E-4</v>
      </c>
    </row>
    <row r="18894" spans="1:10" x14ac:dyDescent="0.25">
      <c r="A18894" t="s">
        <v>44</v>
      </c>
      <c r="B18894" t="s">
        <v>93</v>
      </c>
      <c r="C18894" t="s">
        <v>12</v>
      </c>
      <c r="D18894" t="s">
        <v>19</v>
      </c>
      <c r="E18894" t="s">
        <v>38</v>
      </c>
      <c r="F18894" t="s">
        <v>18</v>
      </c>
      <c r="G18894">
        <v>2016</v>
      </c>
      <c r="H18894">
        <v>25.037723550999999</v>
      </c>
      <c r="I18894">
        <v>36.724230249999998</v>
      </c>
      <c r="J18894">
        <v>16.0051311</v>
      </c>
    </row>
    <row r="18895" spans="1:10" x14ac:dyDescent="0.25">
      <c r="A18895" t="s">
        <v>44</v>
      </c>
      <c r="B18895" t="s">
        <v>93</v>
      </c>
      <c r="C18895" t="s">
        <v>16</v>
      </c>
      <c r="D18895" t="s">
        <v>19</v>
      </c>
      <c r="E18895" t="s">
        <v>38</v>
      </c>
      <c r="F18895" t="s">
        <v>18</v>
      </c>
      <c r="G18895">
        <v>2016</v>
      </c>
      <c r="H18895">
        <v>33.391774333000001</v>
      </c>
      <c r="I18895">
        <v>47.635293975000003</v>
      </c>
      <c r="J18895">
        <v>21.657252875000001</v>
      </c>
    </row>
    <row r="18896" spans="1:10" x14ac:dyDescent="0.25">
      <c r="A18896" t="s">
        <v>44</v>
      </c>
      <c r="B18896" t="s">
        <v>93</v>
      </c>
      <c r="C18896" t="s">
        <v>12</v>
      </c>
      <c r="D18896" t="s">
        <v>20</v>
      </c>
      <c r="E18896" t="s">
        <v>38</v>
      </c>
      <c r="F18896" t="s">
        <v>15</v>
      </c>
      <c r="G18896">
        <v>2016</v>
      </c>
      <c r="H18896">
        <v>1634.0682347500001</v>
      </c>
      <c r="I18896">
        <v>2256.9369633199999</v>
      </c>
      <c r="J18896">
        <v>1075.5785692899999</v>
      </c>
    </row>
    <row r="18897" spans="1:10" x14ac:dyDescent="0.25">
      <c r="A18897" t="s">
        <v>44</v>
      </c>
      <c r="B18897" t="s">
        <v>93</v>
      </c>
      <c r="C18897" t="s">
        <v>16</v>
      </c>
      <c r="D18897" t="s">
        <v>20</v>
      </c>
      <c r="E18897" t="s">
        <v>38</v>
      </c>
      <c r="F18897" t="s">
        <v>15</v>
      </c>
      <c r="G18897">
        <v>2016</v>
      </c>
      <c r="H18897">
        <v>2174.07480962</v>
      </c>
      <c r="I18897">
        <v>3058.3226641299998</v>
      </c>
      <c r="J18897">
        <v>1449.5754728300001</v>
      </c>
    </row>
    <row r="18898" spans="1:10" x14ac:dyDescent="0.25">
      <c r="A18898" t="s">
        <v>44</v>
      </c>
      <c r="B18898" t="s">
        <v>93</v>
      </c>
      <c r="C18898" t="s">
        <v>12</v>
      </c>
      <c r="D18898" t="s">
        <v>20</v>
      </c>
      <c r="E18898" t="s">
        <v>38</v>
      </c>
      <c r="F18898" t="s">
        <v>17</v>
      </c>
      <c r="G18898">
        <v>2016</v>
      </c>
      <c r="H18898">
        <v>1.03490569296E-3</v>
      </c>
      <c r="I18898">
        <v>1.4336149543999999E-3</v>
      </c>
      <c r="J18898">
        <v>6.8568063791399998E-4</v>
      </c>
    </row>
    <row r="18899" spans="1:10" x14ac:dyDescent="0.25">
      <c r="A18899" t="s">
        <v>44</v>
      </c>
      <c r="B18899" t="s">
        <v>93</v>
      </c>
      <c r="C18899" t="s">
        <v>16</v>
      </c>
      <c r="D18899" t="s">
        <v>20</v>
      </c>
      <c r="E18899" t="s">
        <v>38</v>
      </c>
      <c r="F18899" t="s">
        <v>17</v>
      </c>
      <c r="G18899">
        <v>2016</v>
      </c>
      <c r="H18899">
        <v>1.3629832811599999E-3</v>
      </c>
      <c r="I18899">
        <v>1.92398506694E-3</v>
      </c>
      <c r="J18899">
        <v>9.0805641480499999E-4</v>
      </c>
    </row>
    <row r="18900" spans="1:10" x14ac:dyDescent="0.25">
      <c r="A18900" t="s">
        <v>44</v>
      </c>
      <c r="B18900" t="s">
        <v>93</v>
      </c>
      <c r="C18900" t="s">
        <v>12</v>
      </c>
      <c r="D18900" t="s">
        <v>20</v>
      </c>
      <c r="E18900" t="s">
        <v>38</v>
      </c>
      <c r="F18900" t="s">
        <v>18</v>
      </c>
      <c r="G18900">
        <v>2016</v>
      </c>
      <c r="H18900">
        <v>89.256375000000006</v>
      </c>
      <c r="I18900">
        <v>123.278825</v>
      </c>
      <c r="J18900">
        <v>58.750450000000001</v>
      </c>
    </row>
    <row r="18901" spans="1:10" x14ac:dyDescent="0.25">
      <c r="A18901" t="s">
        <v>44</v>
      </c>
      <c r="B18901" t="s">
        <v>93</v>
      </c>
      <c r="C18901" t="s">
        <v>16</v>
      </c>
      <c r="D18901" t="s">
        <v>20</v>
      </c>
      <c r="E18901" t="s">
        <v>38</v>
      </c>
      <c r="F18901" t="s">
        <v>18</v>
      </c>
      <c r="G18901">
        <v>2016</v>
      </c>
      <c r="H18901">
        <v>122.80071</v>
      </c>
      <c r="I18901">
        <v>172.74667500000001</v>
      </c>
      <c r="J18901">
        <v>81.878</v>
      </c>
    </row>
    <row r="18902" spans="1:10" x14ac:dyDescent="0.25">
      <c r="A18902" t="s">
        <v>44</v>
      </c>
      <c r="B18902" t="s">
        <v>93</v>
      </c>
      <c r="C18902" t="s">
        <v>12</v>
      </c>
      <c r="D18902" t="s">
        <v>21</v>
      </c>
      <c r="E18902" t="s">
        <v>38</v>
      </c>
      <c r="F18902" t="s">
        <v>15</v>
      </c>
      <c r="G18902">
        <v>2016</v>
      </c>
      <c r="H18902">
        <v>4085.5784735299999</v>
      </c>
      <c r="I18902">
        <v>5349.2293100699999</v>
      </c>
      <c r="J18902">
        <v>2982.43976961</v>
      </c>
    </row>
    <row r="18903" spans="1:10" x14ac:dyDescent="0.25">
      <c r="A18903" t="s">
        <v>44</v>
      </c>
      <c r="B18903" t="s">
        <v>93</v>
      </c>
      <c r="C18903" t="s">
        <v>16</v>
      </c>
      <c r="D18903" t="s">
        <v>21</v>
      </c>
      <c r="E18903" t="s">
        <v>38</v>
      </c>
      <c r="F18903" t="s">
        <v>15</v>
      </c>
      <c r="G18903">
        <v>2016</v>
      </c>
      <c r="H18903">
        <v>5396.7175699999998</v>
      </c>
      <c r="I18903">
        <v>7174.2801561099996</v>
      </c>
      <c r="J18903">
        <v>3956.43510702</v>
      </c>
    </row>
    <row r="18904" spans="1:10" x14ac:dyDescent="0.25">
      <c r="A18904" t="s">
        <v>44</v>
      </c>
      <c r="B18904" t="s">
        <v>93</v>
      </c>
      <c r="C18904" t="s">
        <v>12</v>
      </c>
      <c r="D18904" t="s">
        <v>21</v>
      </c>
      <c r="E18904" t="s">
        <v>38</v>
      </c>
      <c r="F18904" t="s">
        <v>17</v>
      </c>
      <c r="G18904">
        <v>2016</v>
      </c>
      <c r="H18904">
        <v>2.5437322309600002E-3</v>
      </c>
      <c r="I18904">
        <v>3.3531939573799999E-3</v>
      </c>
      <c r="J18904">
        <v>1.8519690660699999E-3</v>
      </c>
    </row>
    <row r="18905" spans="1:10" x14ac:dyDescent="0.25">
      <c r="A18905" t="s">
        <v>44</v>
      </c>
      <c r="B18905" t="s">
        <v>93</v>
      </c>
      <c r="C18905" t="s">
        <v>16</v>
      </c>
      <c r="D18905" t="s">
        <v>21</v>
      </c>
      <c r="E18905" t="s">
        <v>38</v>
      </c>
      <c r="F18905" t="s">
        <v>17</v>
      </c>
      <c r="G18905">
        <v>2016</v>
      </c>
      <c r="H18905">
        <v>3.3049980094300001E-3</v>
      </c>
      <c r="I18905">
        <v>4.3987097015400003E-3</v>
      </c>
      <c r="J18905">
        <v>2.4341584682399998E-3</v>
      </c>
    </row>
    <row r="18906" spans="1:10" x14ac:dyDescent="0.25">
      <c r="A18906" t="s">
        <v>44</v>
      </c>
      <c r="B18906" t="s">
        <v>93</v>
      </c>
      <c r="C18906" t="s">
        <v>12</v>
      </c>
      <c r="D18906" t="s">
        <v>21</v>
      </c>
      <c r="E18906" t="s">
        <v>38</v>
      </c>
      <c r="F18906" t="s">
        <v>18</v>
      </c>
      <c r="G18906">
        <v>2016</v>
      </c>
      <c r="H18906">
        <v>232.79808599999899</v>
      </c>
      <c r="I18906">
        <v>304.80147499999998</v>
      </c>
      <c r="J18906">
        <v>169.94075000000001</v>
      </c>
    </row>
    <row r="18907" spans="1:10" x14ac:dyDescent="0.25">
      <c r="A18907" t="s">
        <v>44</v>
      </c>
      <c r="B18907" t="s">
        <v>93</v>
      </c>
      <c r="C18907" t="s">
        <v>16</v>
      </c>
      <c r="D18907" t="s">
        <v>21</v>
      </c>
      <c r="E18907" t="s">
        <v>38</v>
      </c>
      <c r="F18907" t="s">
        <v>18</v>
      </c>
      <c r="G18907">
        <v>2016</v>
      </c>
      <c r="H18907">
        <v>317.618202</v>
      </c>
      <c r="I18907">
        <v>422.23480000000001</v>
      </c>
      <c r="J18907">
        <v>232.85187500000001</v>
      </c>
    </row>
    <row r="18908" spans="1:10" x14ac:dyDescent="0.25">
      <c r="A18908" t="s">
        <v>44</v>
      </c>
      <c r="B18908" t="s">
        <v>93</v>
      </c>
      <c r="C18908" t="s">
        <v>12</v>
      </c>
      <c r="D18908" t="s">
        <v>22</v>
      </c>
      <c r="E18908" t="s">
        <v>38</v>
      </c>
      <c r="F18908" t="s">
        <v>15</v>
      </c>
      <c r="G18908">
        <v>2016</v>
      </c>
      <c r="H18908">
        <v>9184.6967420500005</v>
      </c>
      <c r="I18908">
        <v>11831.6610038</v>
      </c>
      <c r="J18908">
        <v>7026.1764639499997</v>
      </c>
    </row>
    <row r="18909" spans="1:10" x14ac:dyDescent="0.25">
      <c r="A18909" t="s">
        <v>44</v>
      </c>
      <c r="B18909" t="s">
        <v>93</v>
      </c>
      <c r="C18909" t="s">
        <v>16</v>
      </c>
      <c r="D18909" t="s">
        <v>22</v>
      </c>
      <c r="E18909" t="s">
        <v>38</v>
      </c>
      <c r="F18909" t="s">
        <v>15</v>
      </c>
      <c r="G18909">
        <v>2016</v>
      </c>
      <c r="H18909">
        <v>11919.368607799999</v>
      </c>
      <c r="I18909">
        <v>15187.2452885</v>
      </c>
      <c r="J18909">
        <v>9245.6947178099999</v>
      </c>
    </row>
    <row r="18910" spans="1:10" x14ac:dyDescent="0.25">
      <c r="A18910" t="s">
        <v>44</v>
      </c>
      <c r="B18910" t="s">
        <v>93</v>
      </c>
      <c r="C18910" t="s">
        <v>12</v>
      </c>
      <c r="D18910" t="s">
        <v>22</v>
      </c>
      <c r="E18910" t="s">
        <v>38</v>
      </c>
      <c r="F18910" t="s">
        <v>17</v>
      </c>
      <c r="G18910">
        <v>2016</v>
      </c>
      <c r="H18910">
        <v>5.7831513510299996E-3</v>
      </c>
      <c r="I18910">
        <v>7.4635779276199998E-3</v>
      </c>
      <c r="J18910">
        <v>4.4205655864299996E-3</v>
      </c>
    </row>
    <row r="18911" spans="1:10" x14ac:dyDescent="0.25">
      <c r="A18911" t="s">
        <v>44</v>
      </c>
      <c r="B18911" t="s">
        <v>93</v>
      </c>
      <c r="C18911" t="s">
        <v>16</v>
      </c>
      <c r="D18911" t="s">
        <v>22</v>
      </c>
      <c r="E18911" t="s">
        <v>38</v>
      </c>
      <c r="F18911" t="s">
        <v>17</v>
      </c>
      <c r="G18911">
        <v>2016</v>
      </c>
      <c r="H18911">
        <v>7.1665479486199999E-3</v>
      </c>
      <c r="I18911">
        <v>9.1455061977300002E-3</v>
      </c>
      <c r="J18911">
        <v>5.5558903892000003E-3</v>
      </c>
    </row>
    <row r="18912" spans="1:10" x14ac:dyDescent="0.25">
      <c r="A18912" t="s">
        <v>44</v>
      </c>
      <c r="B18912" t="s">
        <v>93</v>
      </c>
      <c r="C18912" t="s">
        <v>12</v>
      </c>
      <c r="D18912" t="s">
        <v>22</v>
      </c>
      <c r="E18912" t="s">
        <v>38</v>
      </c>
      <c r="F18912" t="s">
        <v>18</v>
      </c>
      <c r="G18912">
        <v>2016</v>
      </c>
      <c r="H18912">
        <v>523.74623468599998</v>
      </c>
      <c r="I18912">
        <v>674.68617362800001</v>
      </c>
      <c r="J18912">
        <v>400.65922377099997</v>
      </c>
    </row>
    <row r="18913" spans="1:10" x14ac:dyDescent="0.25">
      <c r="A18913" t="s">
        <v>44</v>
      </c>
      <c r="B18913" t="s">
        <v>93</v>
      </c>
      <c r="C18913" t="s">
        <v>16</v>
      </c>
      <c r="D18913" t="s">
        <v>22</v>
      </c>
      <c r="E18913" t="s">
        <v>38</v>
      </c>
      <c r="F18913" t="s">
        <v>18</v>
      </c>
      <c r="G18913">
        <v>2016</v>
      </c>
      <c r="H18913">
        <v>699.86516358899996</v>
      </c>
      <c r="I18913">
        <v>891.74387150999996</v>
      </c>
      <c r="J18913">
        <v>542.87604143099998</v>
      </c>
    </row>
    <row r="18914" spans="1:10" x14ac:dyDescent="0.25">
      <c r="A18914" t="s">
        <v>44</v>
      </c>
      <c r="B18914" t="s">
        <v>93</v>
      </c>
      <c r="C18914" t="s">
        <v>12</v>
      </c>
      <c r="D18914" t="s">
        <v>23</v>
      </c>
      <c r="E18914" t="s">
        <v>38</v>
      </c>
      <c r="F18914" t="s">
        <v>15</v>
      </c>
      <c r="G18914">
        <v>2016</v>
      </c>
      <c r="H18914">
        <v>16294.903226599999</v>
      </c>
      <c r="I18914">
        <v>20636.833793099999</v>
      </c>
      <c r="J18914">
        <v>12718.2433748</v>
      </c>
    </row>
    <row r="18915" spans="1:10" x14ac:dyDescent="0.25">
      <c r="A18915" t="s">
        <v>44</v>
      </c>
      <c r="B18915" t="s">
        <v>93</v>
      </c>
      <c r="C18915" t="s">
        <v>16</v>
      </c>
      <c r="D18915" t="s">
        <v>23</v>
      </c>
      <c r="E18915" t="s">
        <v>38</v>
      </c>
      <c r="F18915" t="s">
        <v>15</v>
      </c>
      <c r="G18915">
        <v>2016</v>
      </c>
      <c r="H18915">
        <v>20865.723134799999</v>
      </c>
      <c r="I18915">
        <v>26237.073087699999</v>
      </c>
      <c r="J18915">
        <v>16621.4278749</v>
      </c>
    </row>
    <row r="18916" spans="1:10" x14ac:dyDescent="0.25">
      <c r="A18916" t="s">
        <v>44</v>
      </c>
      <c r="B18916" t="s">
        <v>93</v>
      </c>
      <c r="C18916" t="s">
        <v>12</v>
      </c>
      <c r="D18916" t="s">
        <v>23</v>
      </c>
      <c r="E18916" t="s">
        <v>38</v>
      </c>
      <c r="F18916" t="s">
        <v>17</v>
      </c>
      <c r="G18916">
        <v>2016</v>
      </c>
      <c r="H18916">
        <v>1.02722425056E-2</v>
      </c>
      <c r="I18916">
        <v>1.2961157556799999E-2</v>
      </c>
      <c r="J18916">
        <v>8.01406473233E-3</v>
      </c>
    </row>
    <row r="18917" spans="1:10" x14ac:dyDescent="0.25">
      <c r="A18917" t="s">
        <v>44</v>
      </c>
      <c r="B18917" t="s">
        <v>93</v>
      </c>
      <c r="C18917" t="s">
        <v>16</v>
      </c>
      <c r="D18917" t="s">
        <v>23</v>
      </c>
      <c r="E18917" t="s">
        <v>38</v>
      </c>
      <c r="F18917" t="s">
        <v>17</v>
      </c>
      <c r="G18917">
        <v>2016</v>
      </c>
      <c r="H18917">
        <v>1.26939438172E-2</v>
      </c>
      <c r="I18917">
        <v>1.5963235852000001E-2</v>
      </c>
      <c r="J18917">
        <v>1.01089618983E-2</v>
      </c>
    </row>
    <row r="18918" spans="1:10" x14ac:dyDescent="0.25">
      <c r="A18918" t="s">
        <v>44</v>
      </c>
      <c r="B18918" t="s">
        <v>93</v>
      </c>
      <c r="C18918" t="s">
        <v>12</v>
      </c>
      <c r="D18918" t="s">
        <v>23</v>
      </c>
      <c r="E18918" t="s">
        <v>38</v>
      </c>
      <c r="F18918" t="s">
        <v>18</v>
      </c>
      <c r="G18918">
        <v>2016</v>
      </c>
      <c r="H18918">
        <v>958.56263121699999</v>
      </c>
      <c r="I18918">
        <v>1213.9806800700001</v>
      </c>
      <c r="J18918">
        <v>748.162334214</v>
      </c>
    </row>
    <row r="18919" spans="1:10" x14ac:dyDescent="0.25">
      <c r="A18919" t="s">
        <v>44</v>
      </c>
      <c r="B18919" t="s">
        <v>93</v>
      </c>
      <c r="C18919" t="s">
        <v>16</v>
      </c>
      <c r="D18919" t="s">
        <v>23</v>
      </c>
      <c r="E18919" t="s">
        <v>38</v>
      </c>
      <c r="F18919" t="s">
        <v>18</v>
      </c>
      <c r="G18919">
        <v>2016</v>
      </c>
      <c r="H18919">
        <v>1253.0302740699999</v>
      </c>
      <c r="I18919">
        <v>1575.5910623999901</v>
      </c>
      <c r="J18919">
        <v>998.15147507099903</v>
      </c>
    </row>
    <row r="18920" spans="1:10" x14ac:dyDescent="0.25">
      <c r="A18920" t="s">
        <v>44</v>
      </c>
      <c r="B18920" t="s">
        <v>93</v>
      </c>
      <c r="C18920" t="s">
        <v>12</v>
      </c>
      <c r="D18920" t="s">
        <v>24</v>
      </c>
      <c r="E18920" t="s">
        <v>38</v>
      </c>
      <c r="F18920" t="s">
        <v>15</v>
      </c>
      <c r="G18920">
        <v>2016</v>
      </c>
      <c r="H18920">
        <v>25707.4270105</v>
      </c>
      <c r="I18920">
        <v>31397.6727575</v>
      </c>
      <c r="J18920">
        <v>20646.4787201</v>
      </c>
    </row>
    <row r="18921" spans="1:10" x14ac:dyDescent="0.25">
      <c r="A18921" t="s">
        <v>44</v>
      </c>
      <c r="B18921" t="s">
        <v>93</v>
      </c>
      <c r="C18921" t="s">
        <v>16</v>
      </c>
      <c r="D18921" t="s">
        <v>24</v>
      </c>
      <c r="E18921" t="s">
        <v>38</v>
      </c>
      <c r="F18921" t="s">
        <v>15</v>
      </c>
      <c r="G18921">
        <v>2016</v>
      </c>
      <c r="H18921">
        <v>30969.290934699999</v>
      </c>
      <c r="I18921">
        <v>37802.744704099998</v>
      </c>
      <c r="J18921">
        <v>25011.8058303</v>
      </c>
    </row>
    <row r="18922" spans="1:10" x14ac:dyDescent="0.25">
      <c r="A18922" t="s">
        <v>44</v>
      </c>
      <c r="B18922" t="s">
        <v>93</v>
      </c>
      <c r="C18922" t="s">
        <v>12</v>
      </c>
      <c r="D18922" t="s">
        <v>24</v>
      </c>
      <c r="E18922" t="s">
        <v>38</v>
      </c>
      <c r="F18922" t="s">
        <v>17</v>
      </c>
      <c r="G18922">
        <v>2016</v>
      </c>
      <c r="H18922">
        <v>1.6823649089600001E-2</v>
      </c>
      <c r="I18922">
        <v>2.0540153183599998E-2</v>
      </c>
      <c r="J18922">
        <v>1.3519607392E-2</v>
      </c>
    </row>
    <row r="18923" spans="1:10" x14ac:dyDescent="0.25">
      <c r="A18923" t="s">
        <v>44</v>
      </c>
      <c r="B18923" t="s">
        <v>93</v>
      </c>
      <c r="C18923" t="s">
        <v>16</v>
      </c>
      <c r="D18923" t="s">
        <v>24</v>
      </c>
      <c r="E18923" t="s">
        <v>38</v>
      </c>
      <c r="F18923" t="s">
        <v>17</v>
      </c>
      <c r="G18923">
        <v>2016</v>
      </c>
      <c r="H18923">
        <v>1.970620331E-2</v>
      </c>
      <c r="I18923">
        <v>2.4055938627899998E-2</v>
      </c>
      <c r="J18923">
        <v>1.58844282519E-2</v>
      </c>
    </row>
    <row r="18924" spans="1:10" x14ac:dyDescent="0.25">
      <c r="A18924" t="s">
        <v>44</v>
      </c>
      <c r="B18924" t="s">
        <v>93</v>
      </c>
      <c r="C18924" t="s">
        <v>12</v>
      </c>
      <c r="D18924" t="s">
        <v>24</v>
      </c>
      <c r="E18924" t="s">
        <v>38</v>
      </c>
      <c r="F18924" t="s">
        <v>18</v>
      </c>
      <c r="G18924">
        <v>2016</v>
      </c>
      <c r="H18924">
        <v>1597.7299529100001</v>
      </c>
      <c r="I18924">
        <v>1951.38168421</v>
      </c>
      <c r="J18924">
        <v>1283.1893856899901</v>
      </c>
    </row>
    <row r="18925" spans="1:10" x14ac:dyDescent="0.25">
      <c r="A18925" t="s">
        <v>44</v>
      </c>
      <c r="B18925" t="s">
        <v>93</v>
      </c>
      <c r="C18925" t="s">
        <v>16</v>
      </c>
      <c r="D18925" t="s">
        <v>24</v>
      </c>
      <c r="E18925" t="s">
        <v>38</v>
      </c>
      <c r="F18925" t="s">
        <v>18</v>
      </c>
      <c r="G18925">
        <v>2016</v>
      </c>
      <c r="H18925">
        <v>1952.5766427399999</v>
      </c>
      <c r="I18925">
        <v>2383.4177055</v>
      </c>
      <c r="J18925">
        <v>1576.9643534899999</v>
      </c>
    </row>
    <row r="18926" spans="1:10" x14ac:dyDescent="0.25">
      <c r="A18926" t="s">
        <v>44</v>
      </c>
      <c r="B18926" t="s">
        <v>93</v>
      </c>
      <c r="C18926" t="s">
        <v>12</v>
      </c>
      <c r="D18926" t="s">
        <v>25</v>
      </c>
      <c r="E18926" t="s">
        <v>38</v>
      </c>
      <c r="F18926" t="s">
        <v>15</v>
      </c>
      <c r="G18926">
        <v>2016</v>
      </c>
      <c r="H18926">
        <v>42347.052578499999</v>
      </c>
      <c r="I18926">
        <v>51198.600467900003</v>
      </c>
      <c r="J18926">
        <v>34454.660861700002</v>
      </c>
    </row>
    <row r="18927" spans="1:10" x14ac:dyDescent="0.25">
      <c r="A18927" t="s">
        <v>44</v>
      </c>
      <c r="B18927" t="s">
        <v>93</v>
      </c>
      <c r="C18927" t="s">
        <v>16</v>
      </c>
      <c r="D18927" t="s">
        <v>25</v>
      </c>
      <c r="E18927" t="s">
        <v>38</v>
      </c>
      <c r="F18927" t="s">
        <v>15</v>
      </c>
      <c r="G18927">
        <v>2016</v>
      </c>
      <c r="H18927">
        <v>46186.882755999999</v>
      </c>
      <c r="I18927">
        <v>55851.422310800001</v>
      </c>
      <c r="J18927">
        <v>38154.371811500001</v>
      </c>
    </row>
    <row r="18928" spans="1:10" x14ac:dyDescent="0.25">
      <c r="A18928" t="s">
        <v>44</v>
      </c>
      <c r="B18928" t="s">
        <v>93</v>
      </c>
      <c r="C18928" t="s">
        <v>12</v>
      </c>
      <c r="D18928" t="s">
        <v>25</v>
      </c>
      <c r="E18928" t="s">
        <v>38</v>
      </c>
      <c r="F18928" t="s">
        <v>17</v>
      </c>
      <c r="G18928">
        <v>2016</v>
      </c>
      <c r="H18928">
        <v>2.7270336594000001E-2</v>
      </c>
      <c r="I18928">
        <v>3.2924849577800001E-2</v>
      </c>
      <c r="J18928">
        <v>2.2155037603999998E-2</v>
      </c>
    </row>
    <row r="18929" spans="1:10" x14ac:dyDescent="0.25">
      <c r="A18929" t="s">
        <v>44</v>
      </c>
      <c r="B18929" t="s">
        <v>93</v>
      </c>
      <c r="C18929" t="s">
        <v>16</v>
      </c>
      <c r="D18929" t="s">
        <v>25</v>
      </c>
      <c r="E18929" t="s">
        <v>38</v>
      </c>
      <c r="F18929" t="s">
        <v>17</v>
      </c>
      <c r="G18929">
        <v>2016</v>
      </c>
      <c r="H18929">
        <v>2.8638336769699999E-2</v>
      </c>
      <c r="I18929">
        <v>3.4575919554200002E-2</v>
      </c>
      <c r="J18929">
        <v>2.3662447722400001E-2</v>
      </c>
    </row>
    <row r="18930" spans="1:10" x14ac:dyDescent="0.25">
      <c r="A18930" t="s">
        <v>44</v>
      </c>
      <c r="B18930" t="s">
        <v>93</v>
      </c>
      <c r="C18930" t="s">
        <v>12</v>
      </c>
      <c r="D18930" t="s">
        <v>25</v>
      </c>
      <c r="E18930" t="s">
        <v>38</v>
      </c>
      <c r="F18930" t="s">
        <v>18</v>
      </c>
      <c r="G18930">
        <v>2016</v>
      </c>
      <c r="H18930">
        <v>2610.2130586600001</v>
      </c>
      <c r="I18930">
        <v>3155.81008332999</v>
      </c>
      <c r="J18930">
        <v>2123.7370781899999</v>
      </c>
    </row>
    <row r="18931" spans="1:10" x14ac:dyDescent="0.25">
      <c r="A18931" t="s">
        <v>44</v>
      </c>
      <c r="B18931" t="s">
        <v>93</v>
      </c>
      <c r="C18931" t="s">
        <v>16</v>
      </c>
      <c r="D18931" t="s">
        <v>25</v>
      </c>
      <c r="E18931" t="s">
        <v>38</v>
      </c>
      <c r="F18931" t="s">
        <v>18</v>
      </c>
      <c r="G18931">
        <v>2016</v>
      </c>
      <c r="H18931">
        <v>2839.3639292299999</v>
      </c>
      <c r="I18931">
        <v>3433.4967948100002</v>
      </c>
      <c r="J18931">
        <v>2345.5609168599999</v>
      </c>
    </row>
    <row r="18932" spans="1:10" x14ac:dyDescent="0.25">
      <c r="A18932" t="s">
        <v>44</v>
      </c>
      <c r="B18932" t="s">
        <v>93</v>
      </c>
      <c r="C18932" t="s">
        <v>12</v>
      </c>
      <c r="D18932" t="s">
        <v>26</v>
      </c>
      <c r="E18932" t="s">
        <v>38</v>
      </c>
      <c r="F18932" t="s">
        <v>15</v>
      </c>
      <c r="G18932">
        <v>2016</v>
      </c>
      <c r="H18932">
        <v>56575.881257399997</v>
      </c>
      <c r="I18932">
        <v>70159.984305299993</v>
      </c>
      <c r="J18932">
        <v>46109.644662899998</v>
      </c>
    </row>
    <row r="18933" spans="1:10" x14ac:dyDescent="0.25">
      <c r="A18933" t="s">
        <v>44</v>
      </c>
      <c r="B18933" t="s">
        <v>93</v>
      </c>
      <c r="C18933" t="s">
        <v>16</v>
      </c>
      <c r="D18933" t="s">
        <v>26</v>
      </c>
      <c r="E18933" t="s">
        <v>38</v>
      </c>
      <c r="F18933" t="s">
        <v>15</v>
      </c>
      <c r="G18933">
        <v>2016</v>
      </c>
      <c r="H18933">
        <v>56034.242710400002</v>
      </c>
      <c r="I18933">
        <v>67163.381624899994</v>
      </c>
      <c r="J18933">
        <v>45688.976865600001</v>
      </c>
    </row>
    <row r="18934" spans="1:10" x14ac:dyDescent="0.25">
      <c r="A18934" t="s">
        <v>44</v>
      </c>
      <c r="B18934" t="s">
        <v>93</v>
      </c>
      <c r="C18934" t="s">
        <v>12</v>
      </c>
      <c r="D18934" t="s">
        <v>26</v>
      </c>
      <c r="E18934" t="s">
        <v>38</v>
      </c>
      <c r="F18934" t="s">
        <v>17</v>
      </c>
      <c r="G18934">
        <v>2016</v>
      </c>
      <c r="H18934">
        <v>4.2530663402700002E-2</v>
      </c>
      <c r="I18934">
        <v>5.250352707E-2</v>
      </c>
      <c r="J18934">
        <v>3.46887869059E-2</v>
      </c>
    </row>
    <row r="18935" spans="1:10" x14ac:dyDescent="0.25">
      <c r="A18935" t="s">
        <v>44</v>
      </c>
      <c r="B18935" t="s">
        <v>93</v>
      </c>
      <c r="C18935" t="s">
        <v>16</v>
      </c>
      <c r="D18935" t="s">
        <v>26</v>
      </c>
      <c r="E18935" t="s">
        <v>38</v>
      </c>
      <c r="F18935" t="s">
        <v>17</v>
      </c>
      <c r="G18935">
        <v>2016</v>
      </c>
      <c r="H18935">
        <v>4.0025803103299999E-2</v>
      </c>
      <c r="I18935">
        <v>4.79964954892E-2</v>
      </c>
      <c r="J18935">
        <v>3.2607448619400001E-2</v>
      </c>
    </row>
    <row r="18936" spans="1:10" x14ac:dyDescent="0.25">
      <c r="A18936" t="s">
        <v>44</v>
      </c>
      <c r="B18936" t="s">
        <v>93</v>
      </c>
      <c r="C18936" t="s">
        <v>12</v>
      </c>
      <c r="D18936" t="s">
        <v>26</v>
      </c>
      <c r="E18936" t="s">
        <v>38</v>
      </c>
      <c r="F18936" t="s">
        <v>18</v>
      </c>
      <c r="G18936">
        <v>2016</v>
      </c>
      <c r="H18936">
        <v>4093.15841903</v>
      </c>
      <c r="I18936">
        <v>5075.9426818700003</v>
      </c>
      <c r="J18936">
        <v>3335.9459199999901</v>
      </c>
    </row>
    <row r="18937" spans="1:10" x14ac:dyDescent="0.25">
      <c r="A18937" t="s">
        <v>44</v>
      </c>
      <c r="B18937" t="s">
        <v>93</v>
      </c>
      <c r="C18937" t="s">
        <v>16</v>
      </c>
      <c r="D18937" t="s">
        <v>26</v>
      </c>
      <c r="E18937" t="s">
        <v>38</v>
      </c>
      <c r="F18937" t="s">
        <v>18</v>
      </c>
      <c r="G18937">
        <v>2016</v>
      </c>
      <c r="H18937">
        <v>3971.24046761</v>
      </c>
      <c r="I18937">
        <v>4759.9811498999998</v>
      </c>
      <c r="J18937">
        <v>3238.0541803699998</v>
      </c>
    </row>
    <row r="18938" spans="1:10" x14ac:dyDescent="0.25">
      <c r="A18938" t="s">
        <v>44</v>
      </c>
      <c r="B18938" t="s">
        <v>93</v>
      </c>
      <c r="C18938" t="s">
        <v>12</v>
      </c>
      <c r="D18938" t="s">
        <v>27</v>
      </c>
      <c r="E18938" t="s">
        <v>38</v>
      </c>
      <c r="F18938" t="s">
        <v>15</v>
      </c>
      <c r="G18938">
        <v>2016</v>
      </c>
      <c r="H18938">
        <v>74636.126453699995</v>
      </c>
      <c r="I18938">
        <v>89133.835351000002</v>
      </c>
      <c r="J18938">
        <v>62142.320737900001</v>
      </c>
    </row>
    <row r="18939" spans="1:10" x14ac:dyDescent="0.25">
      <c r="A18939" t="s">
        <v>44</v>
      </c>
      <c r="B18939" t="s">
        <v>93</v>
      </c>
      <c r="C18939" t="s">
        <v>16</v>
      </c>
      <c r="D18939" t="s">
        <v>27</v>
      </c>
      <c r="E18939" t="s">
        <v>38</v>
      </c>
      <c r="F18939" t="s">
        <v>15</v>
      </c>
      <c r="G18939">
        <v>2016</v>
      </c>
      <c r="H18939">
        <v>67770.111790800001</v>
      </c>
      <c r="I18939">
        <v>80439.421227300001</v>
      </c>
      <c r="J18939">
        <v>55268.101397699997</v>
      </c>
    </row>
    <row r="18940" spans="1:10" x14ac:dyDescent="0.25">
      <c r="A18940" t="s">
        <v>44</v>
      </c>
      <c r="B18940" t="s">
        <v>93</v>
      </c>
      <c r="C18940" t="s">
        <v>12</v>
      </c>
      <c r="D18940" t="s">
        <v>27</v>
      </c>
      <c r="E18940" t="s">
        <v>38</v>
      </c>
      <c r="F18940" t="s">
        <v>17</v>
      </c>
      <c r="G18940">
        <v>2016</v>
      </c>
      <c r="H18940">
        <v>6.5099571654999994E-2</v>
      </c>
      <c r="I18940">
        <v>7.7601773058999998E-2</v>
      </c>
      <c r="J18940">
        <v>5.4423012953799997E-2</v>
      </c>
    </row>
    <row r="18941" spans="1:10" x14ac:dyDescent="0.25">
      <c r="A18941" t="s">
        <v>44</v>
      </c>
      <c r="B18941" t="s">
        <v>93</v>
      </c>
      <c r="C18941" t="s">
        <v>16</v>
      </c>
      <c r="D18941" t="s">
        <v>27</v>
      </c>
      <c r="E18941" t="s">
        <v>38</v>
      </c>
      <c r="F18941" t="s">
        <v>17</v>
      </c>
      <c r="G18941">
        <v>2016</v>
      </c>
      <c r="H18941">
        <v>5.6000141332900003E-2</v>
      </c>
      <c r="I18941">
        <v>6.6464705287999998E-2</v>
      </c>
      <c r="J18941">
        <v>4.5767669595100001E-2</v>
      </c>
    </row>
    <row r="18942" spans="1:10" x14ac:dyDescent="0.25">
      <c r="A18942" t="s">
        <v>44</v>
      </c>
      <c r="B18942" t="s">
        <v>93</v>
      </c>
      <c r="C18942" t="s">
        <v>12</v>
      </c>
      <c r="D18942" t="s">
        <v>27</v>
      </c>
      <c r="E18942" t="s">
        <v>38</v>
      </c>
      <c r="F18942" t="s">
        <v>18</v>
      </c>
      <c r="G18942">
        <v>2016</v>
      </c>
      <c r="H18942">
        <v>6317.0118818699902</v>
      </c>
      <c r="I18942">
        <v>7544.06108331</v>
      </c>
      <c r="J18942">
        <v>5259.5679481200004</v>
      </c>
    </row>
    <row r="18943" spans="1:10" x14ac:dyDescent="0.25">
      <c r="A18943" t="s">
        <v>44</v>
      </c>
      <c r="B18943" t="s">
        <v>93</v>
      </c>
      <c r="C18943" t="s">
        <v>16</v>
      </c>
      <c r="D18943" t="s">
        <v>27</v>
      </c>
      <c r="E18943" t="s">
        <v>38</v>
      </c>
      <c r="F18943" t="s">
        <v>18</v>
      </c>
      <c r="G18943">
        <v>2016</v>
      </c>
      <c r="H18943">
        <v>5559.8627590599999</v>
      </c>
      <c r="I18943">
        <v>6599.2534263799998</v>
      </c>
      <c r="J18943">
        <v>4534.1973121399997</v>
      </c>
    </row>
    <row r="18944" spans="1:10" x14ac:dyDescent="0.25">
      <c r="A18944" t="s">
        <v>44</v>
      </c>
      <c r="B18944" t="s">
        <v>93</v>
      </c>
      <c r="C18944" t="s">
        <v>12</v>
      </c>
      <c r="D18944" t="s">
        <v>28</v>
      </c>
      <c r="E18944" t="s">
        <v>38</v>
      </c>
      <c r="F18944" t="s">
        <v>15</v>
      </c>
      <c r="G18944">
        <v>2016</v>
      </c>
      <c r="H18944">
        <v>99342.092361699993</v>
      </c>
      <c r="I18944">
        <v>118943.97487400001</v>
      </c>
      <c r="J18944">
        <v>81827.459309700003</v>
      </c>
    </row>
    <row r="18945" spans="1:10" x14ac:dyDescent="0.25">
      <c r="A18945" t="s">
        <v>44</v>
      </c>
      <c r="B18945" t="s">
        <v>93</v>
      </c>
      <c r="C18945" t="s">
        <v>16</v>
      </c>
      <c r="D18945" t="s">
        <v>28</v>
      </c>
      <c r="E18945" t="s">
        <v>38</v>
      </c>
      <c r="F18945" t="s">
        <v>15</v>
      </c>
      <c r="G18945">
        <v>2016</v>
      </c>
      <c r="H18945">
        <v>86948.487217100002</v>
      </c>
      <c r="I18945">
        <v>103673.936417</v>
      </c>
      <c r="J18945">
        <v>68737.841777099995</v>
      </c>
    </row>
    <row r="18946" spans="1:10" x14ac:dyDescent="0.25">
      <c r="A18946" t="s">
        <v>44</v>
      </c>
      <c r="B18946" t="s">
        <v>93</v>
      </c>
      <c r="C18946" t="s">
        <v>12</v>
      </c>
      <c r="D18946" t="s">
        <v>28</v>
      </c>
      <c r="E18946" t="s">
        <v>38</v>
      </c>
      <c r="F18946" t="s">
        <v>17</v>
      </c>
      <c r="G18946">
        <v>2016</v>
      </c>
      <c r="H18946">
        <v>9.4407448037499994E-2</v>
      </c>
      <c r="I18946">
        <v>0.11294590338799999</v>
      </c>
      <c r="J18946">
        <v>7.7765447260200002E-2</v>
      </c>
    </row>
    <row r="18947" spans="1:10" x14ac:dyDescent="0.25">
      <c r="A18947" t="s">
        <v>44</v>
      </c>
      <c r="B18947" t="s">
        <v>93</v>
      </c>
      <c r="C18947" t="s">
        <v>16</v>
      </c>
      <c r="D18947" t="s">
        <v>28</v>
      </c>
      <c r="E18947" t="s">
        <v>38</v>
      </c>
      <c r="F18947" t="s">
        <v>17</v>
      </c>
      <c r="G18947">
        <v>2016</v>
      </c>
      <c r="H18947">
        <v>7.7230874403200006E-2</v>
      </c>
      <c r="I18947">
        <v>9.2103468255400001E-2</v>
      </c>
      <c r="J18947">
        <v>6.1152231050599998E-2</v>
      </c>
    </row>
    <row r="18948" spans="1:10" x14ac:dyDescent="0.25">
      <c r="A18948" t="s">
        <v>44</v>
      </c>
      <c r="B18948" t="s">
        <v>93</v>
      </c>
      <c r="C18948" t="s">
        <v>12</v>
      </c>
      <c r="D18948" t="s">
        <v>28</v>
      </c>
      <c r="E18948" t="s">
        <v>38</v>
      </c>
      <c r="F18948" t="s">
        <v>18</v>
      </c>
      <c r="G18948">
        <v>2016</v>
      </c>
      <c r="H18948">
        <v>9247.2237374899996</v>
      </c>
      <c r="I18948">
        <v>11071.858078900001</v>
      </c>
      <c r="J18948">
        <v>7616.88027822</v>
      </c>
    </row>
    <row r="18949" spans="1:10" x14ac:dyDescent="0.25">
      <c r="A18949" t="s">
        <v>44</v>
      </c>
      <c r="B18949" t="s">
        <v>93</v>
      </c>
      <c r="C18949" t="s">
        <v>16</v>
      </c>
      <c r="D18949" t="s">
        <v>28</v>
      </c>
      <c r="E18949" t="s">
        <v>38</v>
      </c>
      <c r="F18949" t="s">
        <v>18</v>
      </c>
      <c r="G18949">
        <v>2016</v>
      </c>
      <c r="H18949">
        <v>7663.3063769199998</v>
      </c>
      <c r="I18949">
        <v>9137.4233582899997</v>
      </c>
      <c r="J18949">
        <v>6058.2898919399904</v>
      </c>
    </row>
    <row r="18950" spans="1:10" x14ac:dyDescent="0.25">
      <c r="A18950" t="s">
        <v>44</v>
      </c>
      <c r="B18950" t="s">
        <v>93</v>
      </c>
      <c r="C18950" t="s">
        <v>12</v>
      </c>
      <c r="D18950" t="s">
        <v>29</v>
      </c>
      <c r="E18950" t="s">
        <v>38</v>
      </c>
      <c r="F18950" t="s">
        <v>15</v>
      </c>
      <c r="G18950">
        <v>2016</v>
      </c>
      <c r="H18950">
        <v>124684.448051</v>
      </c>
      <c r="I18950">
        <v>145111.63961799999</v>
      </c>
      <c r="J18950">
        <v>106886.72336600001</v>
      </c>
    </row>
    <row r="18951" spans="1:10" x14ac:dyDescent="0.25">
      <c r="A18951" t="s">
        <v>44</v>
      </c>
      <c r="B18951" t="s">
        <v>93</v>
      </c>
      <c r="C18951" t="s">
        <v>16</v>
      </c>
      <c r="D18951" t="s">
        <v>29</v>
      </c>
      <c r="E18951" t="s">
        <v>38</v>
      </c>
      <c r="F18951" t="s">
        <v>15</v>
      </c>
      <c r="G18951">
        <v>2016</v>
      </c>
      <c r="H18951">
        <v>111168.289727</v>
      </c>
      <c r="I18951">
        <v>129643.14321900001</v>
      </c>
      <c r="J18951">
        <v>95177.075534799995</v>
      </c>
    </row>
    <row r="18952" spans="1:10" x14ac:dyDescent="0.25">
      <c r="A18952" t="s">
        <v>44</v>
      </c>
      <c r="B18952" t="s">
        <v>93</v>
      </c>
      <c r="C18952" t="s">
        <v>12</v>
      </c>
      <c r="D18952" t="s">
        <v>29</v>
      </c>
      <c r="E18952" t="s">
        <v>38</v>
      </c>
      <c r="F18952" t="s">
        <v>17</v>
      </c>
      <c r="G18952">
        <v>2016</v>
      </c>
      <c r="H18952">
        <v>0.12875504328199999</v>
      </c>
      <c r="I18952">
        <v>0.14989398835000001</v>
      </c>
      <c r="J18952">
        <v>0.110353716825</v>
      </c>
    </row>
    <row r="18953" spans="1:10" x14ac:dyDescent="0.25">
      <c r="A18953" t="s">
        <v>44</v>
      </c>
      <c r="B18953" t="s">
        <v>93</v>
      </c>
      <c r="C18953" t="s">
        <v>16</v>
      </c>
      <c r="D18953" t="s">
        <v>29</v>
      </c>
      <c r="E18953" t="s">
        <v>38</v>
      </c>
      <c r="F18953" t="s">
        <v>17</v>
      </c>
      <c r="G18953">
        <v>2016</v>
      </c>
      <c r="H18953">
        <v>0.10486515243400001</v>
      </c>
      <c r="I18953">
        <v>0.12234278867999999</v>
      </c>
      <c r="J18953">
        <v>8.9762647567999995E-2</v>
      </c>
    </row>
    <row r="18954" spans="1:10" x14ac:dyDescent="0.25">
      <c r="A18954" t="s">
        <v>44</v>
      </c>
      <c r="B18954" t="s">
        <v>93</v>
      </c>
      <c r="C18954" t="s">
        <v>12</v>
      </c>
      <c r="D18954" t="s">
        <v>29</v>
      </c>
      <c r="E18954" t="s">
        <v>38</v>
      </c>
      <c r="F18954" t="s">
        <v>18</v>
      </c>
      <c r="G18954">
        <v>2016</v>
      </c>
      <c r="H18954">
        <v>12715.7275589</v>
      </c>
      <c r="I18954">
        <v>14798.959323700001</v>
      </c>
      <c r="J18954">
        <v>10900.6574215</v>
      </c>
    </row>
    <row r="18955" spans="1:10" x14ac:dyDescent="0.25">
      <c r="A18955" t="s">
        <v>44</v>
      </c>
      <c r="B18955" t="s">
        <v>93</v>
      </c>
      <c r="C18955" t="s">
        <v>16</v>
      </c>
      <c r="D18955" t="s">
        <v>29</v>
      </c>
      <c r="E18955" t="s">
        <v>38</v>
      </c>
      <c r="F18955" t="s">
        <v>18</v>
      </c>
      <c r="G18955">
        <v>2016</v>
      </c>
      <c r="H18955">
        <v>10411.648050199999</v>
      </c>
      <c r="I18955">
        <v>12141.940679699999</v>
      </c>
      <c r="J18955">
        <v>8913.9647228100002</v>
      </c>
    </row>
    <row r="18956" spans="1:10" x14ac:dyDescent="0.25">
      <c r="A18956" t="s">
        <v>44</v>
      </c>
      <c r="B18956" t="s">
        <v>93</v>
      </c>
      <c r="C18956" t="s">
        <v>12</v>
      </c>
      <c r="D18956" t="s">
        <v>30</v>
      </c>
      <c r="E18956" t="s">
        <v>38</v>
      </c>
      <c r="F18956" t="s">
        <v>15</v>
      </c>
      <c r="G18956">
        <v>2016</v>
      </c>
      <c r="H18956">
        <v>139352.82071299999</v>
      </c>
      <c r="I18956">
        <v>159216.504227</v>
      </c>
      <c r="J18956">
        <v>120005.394875</v>
      </c>
    </row>
    <row r="18957" spans="1:10" x14ac:dyDescent="0.25">
      <c r="A18957" t="s">
        <v>44</v>
      </c>
      <c r="B18957" t="s">
        <v>93</v>
      </c>
      <c r="C18957" t="s">
        <v>16</v>
      </c>
      <c r="D18957" t="s">
        <v>30</v>
      </c>
      <c r="E18957" t="s">
        <v>38</v>
      </c>
      <c r="F18957" t="s">
        <v>15</v>
      </c>
      <c r="G18957">
        <v>2016</v>
      </c>
      <c r="H18957">
        <v>131679.85950200001</v>
      </c>
      <c r="I18957">
        <v>150312.474307</v>
      </c>
      <c r="J18957">
        <v>113350.62364400001</v>
      </c>
    </row>
    <row r="18958" spans="1:10" x14ac:dyDescent="0.25">
      <c r="A18958" t="s">
        <v>44</v>
      </c>
      <c r="B18958" t="s">
        <v>93</v>
      </c>
      <c r="C18958" t="s">
        <v>12</v>
      </c>
      <c r="D18958" t="s">
        <v>30</v>
      </c>
      <c r="E18958" t="s">
        <v>38</v>
      </c>
      <c r="F18958" t="s">
        <v>17</v>
      </c>
      <c r="G18958">
        <v>2016</v>
      </c>
      <c r="H18958">
        <v>0.16345323803</v>
      </c>
      <c r="I18958">
        <v>0.186800516916</v>
      </c>
      <c r="J18958">
        <v>0.14075576316499999</v>
      </c>
    </row>
    <row r="18959" spans="1:10" x14ac:dyDescent="0.25">
      <c r="A18959" t="s">
        <v>44</v>
      </c>
      <c r="B18959" t="s">
        <v>93</v>
      </c>
      <c r="C18959" t="s">
        <v>16</v>
      </c>
      <c r="D18959" t="s">
        <v>30</v>
      </c>
      <c r="E18959" t="s">
        <v>38</v>
      </c>
      <c r="F18959" t="s">
        <v>17</v>
      </c>
      <c r="G18959">
        <v>2016</v>
      </c>
      <c r="H18959">
        <v>0.134925184749</v>
      </c>
      <c r="I18959">
        <v>0.15393259131000001</v>
      </c>
      <c r="J18959">
        <v>0.11606130262</v>
      </c>
    </row>
    <row r="18960" spans="1:10" x14ac:dyDescent="0.25">
      <c r="A18960" t="s">
        <v>44</v>
      </c>
      <c r="B18960" t="s">
        <v>93</v>
      </c>
      <c r="C18960" t="s">
        <v>12</v>
      </c>
      <c r="D18960" t="s">
        <v>30</v>
      </c>
      <c r="E18960" t="s">
        <v>38</v>
      </c>
      <c r="F18960" t="s">
        <v>18</v>
      </c>
      <c r="G18960">
        <v>2016</v>
      </c>
      <c r="H18960">
        <v>16225.4565931</v>
      </c>
      <c r="I18960">
        <v>18538.271884400001</v>
      </c>
      <c r="J18960">
        <v>13972.751434199999</v>
      </c>
    </row>
    <row r="18961" spans="1:10" x14ac:dyDescent="0.25">
      <c r="A18961" t="s">
        <v>44</v>
      </c>
      <c r="B18961" t="s">
        <v>93</v>
      </c>
      <c r="C18961" t="s">
        <v>16</v>
      </c>
      <c r="D18961" t="s">
        <v>30</v>
      </c>
      <c r="E18961" t="s">
        <v>38</v>
      </c>
      <c r="F18961" t="s">
        <v>18</v>
      </c>
      <c r="G18961">
        <v>2016</v>
      </c>
      <c r="H18961">
        <v>13414.0806741999</v>
      </c>
      <c r="I18961">
        <v>15312.164398700001</v>
      </c>
      <c r="J18961">
        <v>11546.901825299999</v>
      </c>
    </row>
    <row r="18962" spans="1:10" x14ac:dyDescent="0.25">
      <c r="A18962" t="s">
        <v>44</v>
      </c>
      <c r="B18962" t="s">
        <v>93</v>
      </c>
      <c r="C18962" t="s">
        <v>12</v>
      </c>
      <c r="D18962" t="s">
        <v>31</v>
      </c>
      <c r="E18962" t="s">
        <v>38</v>
      </c>
      <c r="F18962" t="s">
        <v>15</v>
      </c>
      <c r="G18962">
        <v>2016</v>
      </c>
      <c r="H18962">
        <v>129146.356243</v>
      </c>
      <c r="I18962">
        <v>148464.714205</v>
      </c>
      <c r="J18962">
        <v>111631.90011</v>
      </c>
    </row>
    <row r="18963" spans="1:10" x14ac:dyDescent="0.25">
      <c r="A18963" t="s">
        <v>44</v>
      </c>
      <c r="B18963" t="s">
        <v>93</v>
      </c>
      <c r="C18963" t="s">
        <v>16</v>
      </c>
      <c r="D18963" t="s">
        <v>31</v>
      </c>
      <c r="E18963" t="s">
        <v>38</v>
      </c>
      <c r="F18963" t="s">
        <v>15</v>
      </c>
      <c r="G18963">
        <v>2016</v>
      </c>
      <c r="H18963">
        <v>129519.09970399999</v>
      </c>
      <c r="I18963">
        <v>148544.52877400001</v>
      </c>
      <c r="J18963">
        <v>112743.770017</v>
      </c>
    </row>
    <row r="18964" spans="1:10" x14ac:dyDescent="0.25">
      <c r="A18964" t="s">
        <v>44</v>
      </c>
      <c r="B18964" t="s">
        <v>93</v>
      </c>
      <c r="C18964" t="s">
        <v>12</v>
      </c>
      <c r="D18964" t="s">
        <v>31</v>
      </c>
      <c r="E18964" t="s">
        <v>38</v>
      </c>
      <c r="F18964" t="s">
        <v>17</v>
      </c>
      <c r="G18964">
        <v>2016</v>
      </c>
      <c r="H18964">
        <v>0.184480670037</v>
      </c>
      <c r="I18964">
        <v>0.21212214960600001</v>
      </c>
      <c r="J18964">
        <v>0.15947325067900001</v>
      </c>
    </row>
    <row r="18965" spans="1:10" x14ac:dyDescent="0.25">
      <c r="A18965" t="s">
        <v>44</v>
      </c>
      <c r="B18965" t="s">
        <v>93</v>
      </c>
      <c r="C18965" t="s">
        <v>16</v>
      </c>
      <c r="D18965" t="s">
        <v>31</v>
      </c>
      <c r="E18965" t="s">
        <v>38</v>
      </c>
      <c r="F18965" t="s">
        <v>17</v>
      </c>
      <c r="G18965">
        <v>2016</v>
      </c>
      <c r="H18965">
        <v>0.154141023574</v>
      </c>
      <c r="I18965">
        <v>0.17677784385699999</v>
      </c>
      <c r="J18965">
        <v>0.13418603544499999</v>
      </c>
    </row>
    <row r="18966" spans="1:10" x14ac:dyDescent="0.25">
      <c r="A18966" t="s">
        <v>44</v>
      </c>
      <c r="B18966" t="s">
        <v>93</v>
      </c>
      <c r="C18966" t="s">
        <v>12</v>
      </c>
      <c r="D18966" t="s">
        <v>31</v>
      </c>
      <c r="E18966" t="s">
        <v>38</v>
      </c>
      <c r="F18966" t="s">
        <v>18</v>
      </c>
      <c r="G18966">
        <v>2016</v>
      </c>
      <c r="H18966">
        <v>18378.485735799899</v>
      </c>
      <c r="I18966">
        <v>21127.631562099999</v>
      </c>
      <c r="J18966">
        <v>15886.0485384</v>
      </c>
    </row>
    <row r="18967" spans="1:10" x14ac:dyDescent="0.25">
      <c r="A18967" t="s">
        <v>44</v>
      </c>
      <c r="B18967" t="s">
        <v>93</v>
      </c>
      <c r="C18967" t="s">
        <v>16</v>
      </c>
      <c r="D18967" t="s">
        <v>31</v>
      </c>
      <c r="E18967" t="s">
        <v>38</v>
      </c>
      <c r="F18967" t="s">
        <v>18</v>
      </c>
      <c r="G18967">
        <v>2016</v>
      </c>
      <c r="H18967">
        <v>15355.9080944</v>
      </c>
      <c r="I18967">
        <v>17611.581125799999</v>
      </c>
      <c r="J18967">
        <v>13367.008993699999</v>
      </c>
    </row>
    <row r="18968" spans="1:10" x14ac:dyDescent="0.25">
      <c r="A18968" t="s">
        <v>44</v>
      </c>
      <c r="B18968" t="s">
        <v>93</v>
      </c>
      <c r="C18968" t="s">
        <v>12</v>
      </c>
      <c r="D18968" t="s">
        <v>32</v>
      </c>
      <c r="E18968" t="s">
        <v>38</v>
      </c>
      <c r="F18968" t="s">
        <v>15</v>
      </c>
      <c r="G18968">
        <v>2016</v>
      </c>
      <c r="H18968">
        <v>98613.945404500002</v>
      </c>
      <c r="I18968">
        <v>113048.876856</v>
      </c>
      <c r="J18968">
        <v>85944.985466099999</v>
      </c>
    </row>
    <row r="18969" spans="1:10" x14ac:dyDescent="0.25">
      <c r="A18969" t="s">
        <v>44</v>
      </c>
      <c r="B18969" t="s">
        <v>93</v>
      </c>
      <c r="C18969" t="s">
        <v>16</v>
      </c>
      <c r="D18969" t="s">
        <v>32</v>
      </c>
      <c r="E18969" t="s">
        <v>38</v>
      </c>
      <c r="F18969" t="s">
        <v>15</v>
      </c>
      <c r="G18969">
        <v>2016</v>
      </c>
      <c r="H18969">
        <v>109916.189046</v>
      </c>
      <c r="I18969">
        <v>124647.567943</v>
      </c>
      <c r="J18969">
        <v>96813.566547199996</v>
      </c>
    </row>
    <row r="18970" spans="1:10" x14ac:dyDescent="0.25">
      <c r="A18970" t="s">
        <v>44</v>
      </c>
      <c r="B18970" t="s">
        <v>93</v>
      </c>
      <c r="C18970" t="s">
        <v>12</v>
      </c>
      <c r="D18970" t="s">
        <v>32</v>
      </c>
      <c r="E18970" t="s">
        <v>38</v>
      </c>
      <c r="F18970" t="s">
        <v>17</v>
      </c>
      <c r="G18970">
        <v>2016</v>
      </c>
      <c r="H18970">
        <v>0.19087343842400001</v>
      </c>
      <c r="I18970">
        <v>0.21890340118000001</v>
      </c>
      <c r="J18970">
        <v>0.166386305899</v>
      </c>
    </row>
    <row r="18971" spans="1:10" x14ac:dyDescent="0.25">
      <c r="A18971" t="s">
        <v>44</v>
      </c>
      <c r="B18971" t="s">
        <v>93</v>
      </c>
      <c r="C18971" t="s">
        <v>16</v>
      </c>
      <c r="D18971" t="s">
        <v>32</v>
      </c>
      <c r="E18971" t="s">
        <v>38</v>
      </c>
      <c r="F18971" t="s">
        <v>17</v>
      </c>
      <c r="G18971">
        <v>2016</v>
      </c>
      <c r="H18971">
        <v>0.161260237917</v>
      </c>
      <c r="I18971">
        <v>0.182908822187</v>
      </c>
      <c r="J18971">
        <v>0.14207858036000001</v>
      </c>
    </row>
    <row r="18972" spans="1:10" x14ac:dyDescent="0.25">
      <c r="A18972" t="s">
        <v>44</v>
      </c>
      <c r="B18972" t="s">
        <v>93</v>
      </c>
      <c r="C18972" t="s">
        <v>12</v>
      </c>
      <c r="D18972" t="s">
        <v>32</v>
      </c>
      <c r="E18972" t="s">
        <v>38</v>
      </c>
      <c r="F18972" t="s">
        <v>18</v>
      </c>
      <c r="G18972">
        <v>2016</v>
      </c>
      <c r="H18972">
        <v>19051.417140900001</v>
      </c>
      <c r="I18972">
        <v>21840.129217599999</v>
      </c>
      <c r="J18972">
        <v>16603.8764859</v>
      </c>
    </row>
    <row r="18973" spans="1:10" x14ac:dyDescent="0.25">
      <c r="A18973" t="s">
        <v>44</v>
      </c>
      <c r="B18973" t="s">
        <v>93</v>
      </c>
      <c r="C18973" t="s">
        <v>16</v>
      </c>
      <c r="D18973" t="s">
        <v>32</v>
      </c>
      <c r="E18973" t="s">
        <v>38</v>
      </c>
      <c r="F18973" t="s">
        <v>18</v>
      </c>
      <c r="G18973">
        <v>2016</v>
      </c>
      <c r="H18973">
        <v>16090.319277099999</v>
      </c>
      <c r="I18973">
        <v>18246.804067100002</v>
      </c>
      <c r="J18973">
        <v>14172.263518399999</v>
      </c>
    </row>
    <row r="18974" spans="1:10" x14ac:dyDescent="0.25">
      <c r="A18974" t="s">
        <v>44</v>
      </c>
      <c r="B18974" t="s">
        <v>93</v>
      </c>
      <c r="C18974" t="s">
        <v>12</v>
      </c>
      <c r="D18974" t="s">
        <v>33</v>
      </c>
      <c r="E18974" t="s">
        <v>38</v>
      </c>
      <c r="F18974" t="s">
        <v>15</v>
      </c>
      <c r="G18974">
        <v>2016</v>
      </c>
      <c r="H18974">
        <v>65971.085448900005</v>
      </c>
      <c r="I18974">
        <v>75899.389511600006</v>
      </c>
      <c r="J18974">
        <v>57535.782901099999</v>
      </c>
    </row>
    <row r="18975" spans="1:10" x14ac:dyDescent="0.25">
      <c r="A18975" t="s">
        <v>44</v>
      </c>
      <c r="B18975" t="s">
        <v>93</v>
      </c>
      <c r="C18975" t="s">
        <v>16</v>
      </c>
      <c r="D18975" t="s">
        <v>33</v>
      </c>
      <c r="E18975" t="s">
        <v>38</v>
      </c>
      <c r="F18975" t="s">
        <v>15</v>
      </c>
      <c r="G18975">
        <v>2016</v>
      </c>
      <c r="H18975">
        <v>85583.278117199996</v>
      </c>
      <c r="I18975">
        <v>96942.105982699999</v>
      </c>
      <c r="J18975">
        <v>75417.497842700002</v>
      </c>
    </row>
    <row r="18976" spans="1:10" x14ac:dyDescent="0.25">
      <c r="A18976" t="s">
        <v>44</v>
      </c>
      <c r="B18976" t="s">
        <v>93</v>
      </c>
      <c r="C18976" t="s">
        <v>12</v>
      </c>
      <c r="D18976" t="s">
        <v>33</v>
      </c>
      <c r="E18976" t="s">
        <v>38</v>
      </c>
      <c r="F18976" t="s">
        <v>17</v>
      </c>
      <c r="G18976">
        <v>2016</v>
      </c>
      <c r="H18976">
        <v>0.18725380958599999</v>
      </c>
      <c r="I18976">
        <v>0.21539143482000001</v>
      </c>
      <c r="J18976">
        <v>0.16331004124699999</v>
      </c>
    </row>
    <row r="18977" spans="1:10" x14ac:dyDescent="0.25">
      <c r="A18977" t="s">
        <v>44</v>
      </c>
      <c r="B18977" t="s">
        <v>93</v>
      </c>
      <c r="C18977" t="s">
        <v>16</v>
      </c>
      <c r="D18977" t="s">
        <v>33</v>
      </c>
      <c r="E18977" t="s">
        <v>38</v>
      </c>
      <c r="F18977" t="s">
        <v>17</v>
      </c>
      <c r="G18977">
        <v>2016</v>
      </c>
      <c r="H18977">
        <v>0.16057249195000001</v>
      </c>
      <c r="I18977">
        <v>0.18182285540099999</v>
      </c>
      <c r="J18977">
        <v>0.14150516346899999</v>
      </c>
    </row>
    <row r="18978" spans="1:10" x14ac:dyDescent="0.25">
      <c r="A18978" t="s">
        <v>44</v>
      </c>
      <c r="B18978" t="s">
        <v>93</v>
      </c>
      <c r="C18978" t="s">
        <v>12</v>
      </c>
      <c r="D18978" t="s">
        <v>33</v>
      </c>
      <c r="E18978" t="s">
        <v>38</v>
      </c>
      <c r="F18978" t="s">
        <v>18</v>
      </c>
      <c r="G18978">
        <v>2016</v>
      </c>
      <c r="H18978">
        <v>18704.853649299999</v>
      </c>
      <c r="I18978">
        <v>21519.836504499999</v>
      </c>
      <c r="J18978">
        <v>16313.183138299901</v>
      </c>
    </row>
    <row r="18979" spans="1:10" x14ac:dyDescent="0.25">
      <c r="A18979" t="s">
        <v>44</v>
      </c>
      <c r="B18979" t="s">
        <v>93</v>
      </c>
      <c r="C18979" t="s">
        <v>16</v>
      </c>
      <c r="D18979" t="s">
        <v>33</v>
      </c>
      <c r="E18979" t="s">
        <v>38</v>
      </c>
      <c r="F18979" t="s">
        <v>18</v>
      </c>
      <c r="G18979">
        <v>2016</v>
      </c>
      <c r="H18979">
        <v>16034.668577799999</v>
      </c>
      <c r="I18979">
        <v>18162.8301097</v>
      </c>
      <c r="J18979">
        <v>14130.0334537</v>
      </c>
    </row>
    <row r="18980" spans="1:10" x14ac:dyDescent="0.25">
      <c r="A18980" t="s">
        <v>44</v>
      </c>
      <c r="B18980" t="s">
        <v>93</v>
      </c>
      <c r="C18980" t="s">
        <v>12</v>
      </c>
      <c r="D18980" t="s">
        <v>34</v>
      </c>
      <c r="E18980" t="s">
        <v>38</v>
      </c>
      <c r="F18980" t="s">
        <v>15</v>
      </c>
      <c r="G18980">
        <v>2016</v>
      </c>
      <c r="H18980">
        <v>38871.664691999998</v>
      </c>
      <c r="I18980">
        <v>44906.472006399999</v>
      </c>
      <c r="J18980">
        <v>33678.013631100002</v>
      </c>
    </row>
    <row r="18981" spans="1:10" x14ac:dyDescent="0.25">
      <c r="A18981" t="s">
        <v>44</v>
      </c>
      <c r="B18981" t="s">
        <v>93</v>
      </c>
      <c r="C18981" t="s">
        <v>16</v>
      </c>
      <c r="D18981" t="s">
        <v>34</v>
      </c>
      <c r="E18981" t="s">
        <v>38</v>
      </c>
      <c r="F18981" t="s">
        <v>15</v>
      </c>
      <c r="G18981">
        <v>2016</v>
      </c>
      <c r="H18981">
        <v>64206.588885999998</v>
      </c>
      <c r="I18981">
        <v>72899.834208300003</v>
      </c>
      <c r="J18981">
        <v>56313.643393500002</v>
      </c>
    </row>
    <row r="18982" spans="1:10" x14ac:dyDescent="0.25">
      <c r="A18982" t="s">
        <v>44</v>
      </c>
      <c r="B18982" t="s">
        <v>93</v>
      </c>
      <c r="C18982" t="s">
        <v>12</v>
      </c>
      <c r="D18982" t="s">
        <v>34</v>
      </c>
      <c r="E18982" t="s">
        <v>38</v>
      </c>
      <c r="F18982" t="s">
        <v>17</v>
      </c>
      <c r="G18982">
        <v>2016</v>
      </c>
      <c r="H18982">
        <v>0.17554106510799999</v>
      </c>
      <c r="I18982">
        <v>0.202822600321</v>
      </c>
      <c r="J18982">
        <v>0.152100837244</v>
      </c>
    </row>
    <row r="18983" spans="1:10" x14ac:dyDescent="0.25">
      <c r="A18983" t="s">
        <v>44</v>
      </c>
      <c r="B18983" t="s">
        <v>93</v>
      </c>
      <c r="C18983" t="s">
        <v>16</v>
      </c>
      <c r="D18983" t="s">
        <v>34</v>
      </c>
      <c r="E18983" t="s">
        <v>38</v>
      </c>
      <c r="F18983" t="s">
        <v>17</v>
      </c>
      <c r="G18983">
        <v>2016</v>
      </c>
      <c r="H18983">
        <v>0.15339479638600001</v>
      </c>
      <c r="I18983">
        <v>0.17419161503</v>
      </c>
      <c r="J18983">
        <v>0.13457880179000001</v>
      </c>
    </row>
    <row r="18984" spans="1:10" x14ac:dyDescent="0.25">
      <c r="A18984" t="s">
        <v>44</v>
      </c>
      <c r="B18984" t="s">
        <v>93</v>
      </c>
      <c r="C18984" t="s">
        <v>12</v>
      </c>
      <c r="D18984" t="s">
        <v>34</v>
      </c>
      <c r="E18984" t="s">
        <v>38</v>
      </c>
      <c r="F18984" t="s">
        <v>18</v>
      </c>
      <c r="G18984">
        <v>2016</v>
      </c>
      <c r="H18984">
        <v>17542.626007399998</v>
      </c>
      <c r="I18984">
        <v>20266.110287799998</v>
      </c>
      <c r="J18984">
        <v>15198.7521625999</v>
      </c>
    </row>
    <row r="18985" spans="1:10" x14ac:dyDescent="0.25">
      <c r="A18985" t="s">
        <v>44</v>
      </c>
      <c r="B18985" t="s">
        <v>93</v>
      </c>
      <c r="C18985" t="s">
        <v>16</v>
      </c>
      <c r="D18985" t="s">
        <v>34</v>
      </c>
      <c r="E18985" t="s">
        <v>38</v>
      </c>
      <c r="F18985" t="s">
        <v>18</v>
      </c>
      <c r="G18985">
        <v>2016</v>
      </c>
      <c r="H18985">
        <v>15325.863740699901</v>
      </c>
      <c r="I18985">
        <v>17400.907682199999</v>
      </c>
      <c r="J18985">
        <v>13441.8482645</v>
      </c>
    </row>
    <row r="18986" spans="1:10" x14ac:dyDescent="0.25">
      <c r="A18986" t="s">
        <v>44</v>
      </c>
      <c r="B18986" t="s">
        <v>93</v>
      </c>
      <c r="C18986" t="s">
        <v>12</v>
      </c>
      <c r="D18986" t="s">
        <v>35</v>
      </c>
      <c r="E18986" t="s">
        <v>38</v>
      </c>
      <c r="F18986" t="s">
        <v>15</v>
      </c>
      <c r="G18986">
        <v>2016</v>
      </c>
      <c r="H18986">
        <v>17801.972258500002</v>
      </c>
      <c r="I18986">
        <v>20772.689262200001</v>
      </c>
      <c r="J18986">
        <v>15163.5607399</v>
      </c>
    </row>
    <row r="18987" spans="1:10" x14ac:dyDescent="0.25">
      <c r="A18987" t="s">
        <v>44</v>
      </c>
      <c r="B18987" t="s">
        <v>93</v>
      </c>
      <c r="C18987" t="s">
        <v>16</v>
      </c>
      <c r="D18987" t="s">
        <v>35</v>
      </c>
      <c r="E18987" t="s">
        <v>38</v>
      </c>
      <c r="F18987" t="s">
        <v>15</v>
      </c>
      <c r="G18987">
        <v>2016</v>
      </c>
      <c r="H18987">
        <v>37551.403793099998</v>
      </c>
      <c r="I18987">
        <v>43063.423221800003</v>
      </c>
      <c r="J18987">
        <v>32647.417089499999</v>
      </c>
    </row>
    <row r="18988" spans="1:10" x14ac:dyDescent="0.25">
      <c r="A18988" t="s">
        <v>44</v>
      </c>
      <c r="B18988" t="s">
        <v>93</v>
      </c>
      <c r="C18988" t="s">
        <v>12</v>
      </c>
      <c r="D18988" t="s">
        <v>35</v>
      </c>
      <c r="E18988" t="s">
        <v>38</v>
      </c>
      <c r="F18988" t="s">
        <v>17</v>
      </c>
      <c r="G18988">
        <v>2016</v>
      </c>
      <c r="H18988">
        <v>0.15855732321499999</v>
      </c>
      <c r="I18988">
        <v>0.18501820707700001</v>
      </c>
      <c r="J18988">
        <v>0.135052400579</v>
      </c>
    </row>
    <row r="18989" spans="1:10" x14ac:dyDescent="0.25">
      <c r="A18989" t="s">
        <v>44</v>
      </c>
      <c r="B18989" t="s">
        <v>93</v>
      </c>
      <c r="C18989" t="s">
        <v>16</v>
      </c>
      <c r="D18989" t="s">
        <v>35</v>
      </c>
      <c r="E18989" t="s">
        <v>38</v>
      </c>
      <c r="F18989" t="s">
        <v>17</v>
      </c>
      <c r="G18989">
        <v>2016</v>
      </c>
      <c r="H18989">
        <v>0.141071212709</v>
      </c>
      <c r="I18989">
        <v>0.16176269629500001</v>
      </c>
      <c r="J18989">
        <v>0.12263067032699999</v>
      </c>
    </row>
    <row r="18990" spans="1:10" x14ac:dyDescent="0.25">
      <c r="A18990" t="s">
        <v>44</v>
      </c>
      <c r="B18990" t="s">
        <v>93</v>
      </c>
      <c r="C18990" t="s">
        <v>12</v>
      </c>
      <c r="D18990" t="s">
        <v>35</v>
      </c>
      <c r="E18990" t="s">
        <v>38</v>
      </c>
      <c r="F18990" t="s">
        <v>18</v>
      </c>
      <c r="G18990">
        <v>2016</v>
      </c>
      <c r="H18990">
        <v>15848.7867927999</v>
      </c>
      <c r="I18990">
        <v>18493.5645583</v>
      </c>
      <c r="J18990">
        <v>13499.8548304</v>
      </c>
    </row>
    <row r="18991" spans="1:10" x14ac:dyDescent="0.25">
      <c r="A18991" t="s">
        <v>44</v>
      </c>
      <c r="B18991" t="s">
        <v>93</v>
      </c>
      <c r="C18991" t="s">
        <v>16</v>
      </c>
      <c r="D18991" t="s">
        <v>35</v>
      </c>
      <c r="E18991" t="s">
        <v>38</v>
      </c>
      <c r="F18991" t="s">
        <v>18</v>
      </c>
      <c r="G18991">
        <v>2016</v>
      </c>
      <c r="H18991">
        <v>14098.7089719</v>
      </c>
      <c r="I18991">
        <v>16168.2017184</v>
      </c>
      <c r="J18991">
        <v>12257.5026693</v>
      </c>
    </row>
    <row r="18992" spans="1:10" x14ac:dyDescent="0.25">
      <c r="A18992" t="s">
        <v>44</v>
      </c>
      <c r="B18992" t="s">
        <v>93</v>
      </c>
      <c r="C18992" t="s">
        <v>12</v>
      </c>
      <c r="D18992" t="s">
        <v>36</v>
      </c>
      <c r="E18992" t="s">
        <v>38</v>
      </c>
      <c r="F18992" t="s">
        <v>15</v>
      </c>
      <c r="G18992">
        <v>2016</v>
      </c>
      <c r="H18992">
        <v>5243.5094897299996</v>
      </c>
      <c r="I18992">
        <v>6284.8833982100005</v>
      </c>
      <c r="J18992">
        <v>4364.3918068599996</v>
      </c>
    </row>
    <row r="18993" spans="1:10" x14ac:dyDescent="0.25">
      <c r="A18993" t="s">
        <v>44</v>
      </c>
      <c r="B18993" t="s">
        <v>93</v>
      </c>
      <c r="C18993" t="s">
        <v>16</v>
      </c>
      <c r="D18993" t="s">
        <v>36</v>
      </c>
      <c r="E18993" t="s">
        <v>38</v>
      </c>
      <c r="F18993" t="s">
        <v>15</v>
      </c>
      <c r="G18993">
        <v>2016</v>
      </c>
      <c r="H18993">
        <v>14611.244788100001</v>
      </c>
      <c r="I18993">
        <v>17014.658976999999</v>
      </c>
      <c r="J18993">
        <v>12477.5801288</v>
      </c>
    </row>
    <row r="18994" spans="1:10" x14ac:dyDescent="0.25">
      <c r="A18994" t="s">
        <v>44</v>
      </c>
      <c r="B18994" t="s">
        <v>93</v>
      </c>
      <c r="C18994" t="s">
        <v>12</v>
      </c>
      <c r="D18994" t="s">
        <v>36</v>
      </c>
      <c r="E18994" t="s">
        <v>38</v>
      </c>
      <c r="F18994" t="s">
        <v>17</v>
      </c>
      <c r="G18994">
        <v>2016</v>
      </c>
      <c r="H18994">
        <v>0.13744947802499999</v>
      </c>
      <c r="I18994">
        <v>0.16474413361000001</v>
      </c>
      <c r="J18994">
        <v>0.11440275080700001</v>
      </c>
    </row>
    <row r="18995" spans="1:10" x14ac:dyDescent="0.25">
      <c r="A18995" t="s">
        <v>44</v>
      </c>
      <c r="B18995" t="s">
        <v>93</v>
      </c>
      <c r="C18995" t="s">
        <v>16</v>
      </c>
      <c r="D18995" t="s">
        <v>36</v>
      </c>
      <c r="E18995" t="s">
        <v>38</v>
      </c>
      <c r="F18995" t="s">
        <v>17</v>
      </c>
      <c r="G18995">
        <v>2016</v>
      </c>
      <c r="H18995">
        <v>0.124390126019</v>
      </c>
      <c r="I18995">
        <v>0.14486183563499999</v>
      </c>
      <c r="J18995">
        <v>0.106239119268</v>
      </c>
    </row>
    <row r="18996" spans="1:10" x14ac:dyDescent="0.25">
      <c r="A18996" t="s">
        <v>44</v>
      </c>
      <c r="B18996" t="s">
        <v>93</v>
      </c>
      <c r="C18996" t="s">
        <v>12</v>
      </c>
      <c r="D18996" t="s">
        <v>36</v>
      </c>
      <c r="E18996" t="s">
        <v>38</v>
      </c>
      <c r="F18996" t="s">
        <v>18</v>
      </c>
      <c r="G18996">
        <v>2016</v>
      </c>
      <c r="H18996">
        <v>13739.8916001999</v>
      </c>
      <c r="I18996">
        <v>16468.667936999998</v>
      </c>
      <c r="J18996">
        <v>11436.2852673999</v>
      </c>
    </row>
    <row r="18997" spans="1:10" x14ac:dyDescent="0.25">
      <c r="A18997" t="s">
        <v>44</v>
      </c>
      <c r="B18997" t="s">
        <v>93</v>
      </c>
      <c r="C18997" t="s">
        <v>16</v>
      </c>
      <c r="D18997" t="s">
        <v>36</v>
      </c>
      <c r="E18997" t="s">
        <v>38</v>
      </c>
      <c r="F18997" t="s">
        <v>18</v>
      </c>
      <c r="G18997">
        <v>2016</v>
      </c>
      <c r="H18997">
        <v>12433.1507363</v>
      </c>
      <c r="I18997">
        <v>14478.2886643</v>
      </c>
      <c r="J18997">
        <v>10617.5508531</v>
      </c>
    </row>
    <row r="18998" spans="1:10" x14ac:dyDescent="0.25">
      <c r="A18998" t="s">
        <v>44</v>
      </c>
      <c r="B18998" t="s">
        <v>93</v>
      </c>
      <c r="C18998" t="s">
        <v>12</v>
      </c>
      <c r="D18998" t="s">
        <v>37</v>
      </c>
      <c r="E18998" t="s">
        <v>38</v>
      </c>
      <c r="F18998" t="s">
        <v>15</v>
      </c>
      <c r="G18998">
        <v>2016</v>
      </c>
      <c r="H18998">
        <v>867.65245185499998</v>
      </c>
      <c r="I18998">
        <v>1080.05943198</v>
      </c>
      <c r="J18998">
        <v>687.01295118099995</v>
      </c>
    </row>
    <row r="18999" spans="1:10" x14ac:dyDescent="0.25">
      <c r="A18999" t="s">
        <v>44</v>
      </c>
      <c r="B18999" t="s">
        <v>93</v>
      </c>
      <c r="C18999" t="s">
        <v>16</v>
      </c>
      <c r="D18999" t="s">
        <v>37</v>
      </c>
      <c r="E18999" t="s">
        <v>38</v>
      </c>
      <c r="F18999" t="s">
        <v>15</v>
      </c>
      <c r="G18999">
        <v>2016</v>
      </c>
      <c r="H18999">
        <v>3404.9643173999998</v>
      </c>
      <c r="I18999">
        <v>4078.8379841300002</v>
      </c>
      <c r="J18999">
        <v>2799.1177272700002</v>
      </c>
    </row>
    <row r="19000" spans="1:10" x14ac:dyDescent="0.25">
      <c r="A19000" t="s">
        <v>44</v>
      </c>
      <c r="B19000" t="s">
        <v>93</v>
      </c>
      <c r="C19000" t="s">
        <v>12</v>
      </c>
      <c r="D19000" t="s">
        <v>37</v>
      </c>
      <c r="E19000" t="s">
        <v>38</v>
      </c>
      <c r="F19000" t="s">
        <v>17</v>
      </c>
      <c r="G19000">
        <v>2016</v>
      </c>
      <c r="H19000">
        <v>0.112246017226</v>
      </c>
      <c r="I19000">
        <v>0.13973530964799999</v>
      </c>
      <c r="J19000">
        <v>8.8862070645600005E-2</v>
      </c>
    </row>
    <row r="19001" spans="1:10" x14ac:dyDescent="0.25">
      <c r="A19001" t="s">
        <v>44</v>
      </c>
      <c r="B19001" t="s">
        <v>93</v>
      </c>
      <c r="C19001" t="s">
        <v>16</v>
      </c>
      <c r="D19001" t="s">
        <v>37</v>
      </c>
      <c r="E19001" t="s">
        <v>38</v>
      </c>
      <c r="F19001" t="s">
        <v>17</v>
      </c>
      <c r="G19001">
        <v>2016</v>
      </c>
      <c r="H19001">
        <v>0.103670365013</v>
      </c>
      <c r="I19001">
        <v>0.12418175323699999</v>
      </c>
      <c r="J19001">
        <v>8.5222961528800004E-2</v>
      </c>
    </row>
    <row r="19002" spans="1:10" x14ac:dyDescent="0.25">
      <c r="A19002" t="s">
        <v>44</v>
      </c>
      <c r="B19002" t="s">
        <v>93</v>
      </c>
      <c r="C19002" t="s">
        <v>12</v>
      </c>
      <c r="D19002" t="s">
        <v>37</v>
      </c>
      <c r="E19002" t="s">
        <v>38</v>
      </c>
      <c r="F19002" t="s">
        <v>18</v>
      </c>
      <c r="G19002">
        <v>2016</v>
      </c>
      <c r="H19002">
        <v>11218.1254587</v>
      </c>
      <c r="I19002">
        <v>13964.3957496</v>
      </c>
      <c r="J19002">
        <v>8882.5859497599995</v>
      </c>
    </row>
    <row r="19003" spans="1:10" x14ac:dyDescent="0.25">
      <c r="A19003" t="s">
        <v>44</v>
      </c>
      <c r="B19003" t="s">
        <v>93</v>
      </c>
      <c r="C19003" t="s">
        <v>16</v>
      </c>
      <c r="D19003" t="s">
        <v>37</v>
      </c>
      <c r="E19003" t="s">
        <v>38</v>
      </c>
      <c r="F19003" t="s">
        <v>18</v>
      </c>
      <c r="G19003">
        <v>2016</v>
      </c>
      <c r="H19003">
        <v>10361.2676159</v>
      </c>
      <c r="I19003">
        <v>12411.8575045</v>
      </c>
      <c r="J19003">
        <v>8517.6833462199993</v>
      </c>
    </row>
    <row r="19004" spans="1:10" x14ac:dyDescent="0.25">
      <c r="A19004" t="s">
        <v>44</v>
      </c>
      <c r="B19004" t="s">
        <v>84</v>
      </c>
      <c r="C19004" t="s">
        <v>12</v>
      </c>
      <c r="D19004" t="s">
        <v>26</v>
      </c>
      <c r="E19004" t="s">
        <v>41</v>
      </c>
      <c r="F19004" t="s">
        <v>15</v>
      </c>
      <c r="G19004">
        <v>2016</v>
      </c>
      <c r="H19004">
        <v>28164.469606899998</v>
      </c>
      <c r="I19004">
        <v>33371.804867999999</v>
      </c>
      <c r="J19004">
        <v>23849.892672900001</v>
      </c>
    </row>
    <row r="19005" spans="1:10" x14ac:dyDescent="0.25">
      <c r="A19005" t="s">
        <v>44</v>
      </c>
      <c r="B19005" t="s">
        <v>84</v>
      </c>
      <c r="C19005" t="s">
        <v>16</v>
      </c>
      <c r="D19005" t="s">
        <v>26</v>
      </c>
      <c r="E19005" t="s">
        <v>41</v>
      </c>
      <c r="F19005" t="s">
        <v>15</v>
      </c>
      <c r="G19005">
        <v>2016</v>
      </c>
      <c r="H19005">
        <v>24391.818664900002</v>
      </c>
      <c r="I19005">
        <v>28730.017776799999</v>
      </c>
      <c r="J19005">
        <v>20536.3822621</v>
      </c>
    </row>
    <row r="19006" spans="1:10" x14ac:dyDescent="0.25">
      <c r="A19006" t="s">
        <v>44</v>
      </c>
      <c r="B19006" t="s">
        <v>84</v>
      </c>
      <c r="C19006" t="s">
        <v>12</v>
      </c>
      <c r="D19006" t="s">
        <v>26</v>
      </c>
      <c r="E19006" t="s">
        <v>41</v>
      </c>
      <c r="F19006" t="s">
        <v>17</v>
      </c>
      <c r="G19006">
        <v>2016</v>
      </c>
      <c r="H19006">
        <v>3.9884080841699997E-3</v>
      </c>
      <c r="I19006">
        <v>4.71844739339E-3</v>
      </c>
      <c r="J19006">
        <v>3.37429188396E-3</v>
      </c>
    </row>
    <row r="19007" spans="1:10" x14ac:dyDescent="0.25">
      <c r="A19007" t="s">
        <v>44</v>
      </c>
      <c r="B19007" t="s">
        <v>84</v>
      </c>
      <c r="C19007" t="s">
        <v>16</v>
      </c>
      <c r="D19007" t="s">
        <v>26</v>
      </c>
      <c r="E19007" t="s">
        <v>41</v>
      </c>
      <c r="F19007" t="s">
        <v>17</v>
      </c>
      <c r="G19007">
        <v>2016</v>
      </c>
      <c r="H19007">
        <v>3.2785796431799999E-3</v>
      </c>
      <c r="I19007">
        <v>3.8645963608399999E-3</v>
      </c>
      <c r="J19007">
        <v>2.7604648179799999E-3</v>
      </c>
    </row>
    <row r="19008" spans="1:10" x14ac:dyDescent="0.25">
      <c r="A19008" t="s">
        <v>44</v>
      </c>
      <c r="B19008" t="s">
        <v>84</v>
      </c>
      <c r="C19008" t="s">
        <v>12</v>
      </c>
      <c r="D19008" t="s">
        <v>26</v>
      </c>
      <c r="E19008" t="s">
        <v>41</v>
      </c>
      <c r="F19008" t="s">
        <v>18</v>
      </c>
      <c r="G19008">
        <v>2016</v>
      </c>
      <c r="H19008">
        <v>394.17631982099999</v>
      </c>
      <c r="I19008">
        <v>467.05567022100001</v>
      </c>
      <c r="J19008">
        <v>333.79158397700002</v>
      </c>
    </row>
    <row r="19009" spans="1:10" x14ac:dyDescent="0.25">
      <c r="A19009" t="s">
        <v>44</v>
      </c>
      <c r="B19009" t="s">
        <v>84</v>
      </c>
      <c r="C19009" t="s">
        <v>16</v>
      </c>
      <c r="D19009" t="s">
        <v>26</v>
      </c>
      <c r="E19009" t="s">
        <v>41</v>
      </c>
      <c r="F19009" t="s">
        <v>18</v>
      </c>
      <c r="G19009">
        <v>2016</v>
      </c>
      <c r="H19009">
        <v>327.01647311099998</v>
      </c>
      <c r="I19009">
        <v>385.17788340599998</v>
      </c>
      <c r="J19009">
        <v>275.32737062699999</v>
      </c>
    </row>
    <row r="19010" spans="1:10" x14ac:dyDescent="0.25">
      <c r="A19010" t="s">
        <v>44</v>
      </c>
      <c r="B19010" t="s">
        <v>84</v>
      </c>
      <c r="C19010" t="s">
        <v>12</v>
      </c>
      <c r="D19010" t="s">
        <v>27</v>
      </c>
      <c r="E19010" t="s">
        <v>41</v>
      </c>
      <c r="F19010" t="s">
        <v>15</v>
      </c>
      <c r="G19010">
        <v>2016</v>
      </c>
      <c r="H19010">
        <v>42850.194530499997</v>
      </c>
      <c r="I19010">
        <v>49293.6774315</v>
      </c>
      <c r="J19010">
        <v>37045.516151999997</v>
      </c>
    </row>
    <row r="19011" spans="1:10" x14ac:dyDescent="0.25">
      <c r="A19011" t="s">
        <v>44</v>
      </c>
      <c r="B19011" t="s">
        <v>84</v>
      </c>
      <c r="C19011" t="s">
        <v>16</v>
      </c>
      <c r="D19011" t="s">
        <v>27</v>
      </c>
      <c r="E19011" t="s">
        <v>41</v>
      </c>
      <c r="F19011" t="s">
        <v>15</v>
      </c>
      <c r="G19011">
        <v>2016</v>
      </c>
      <c r="H19011">
        <v>36429.821488499998</v>
      </c>
      <c r="I19011">
        <v>42070.462807800002</v>
      </c>
      <c r="J19011">
        <v>31296.849241399999</v>
      </c>
    </row>
    <row r="19012" spans="1:10" x14ac:dyDescent="0.25">
      <c r="A19012" t="s">
        <v>44</v>
      </c>
      <c r="B19012" t="s">
        <v>84</v>
      </c>
      <c r="C19012" t="s">
        <v>12</v>
      </c>
      <c r="D19012" t="s">
        <v>27</v>
      </c>
      <c r="E19012" t="s">
        <v>41</v>
      </c>
      <c r="F19012" t="s">
        <v>17</v>
      </c>
      <c r="G19012">
        <v>2016</v>
      </c>
      <c r="H19012">
        <v>6.7406293370200002E-3</v>
      </c>
      <c r="I19012">
        <v>7.7637644573699998E-3</v>
      </c>
      <c r="J19012">
        <v>5.8346131687499999E-3</v>
      </c>
    </row>
    <row r="19013" spans="1:10" x14ac:dyDescent="0.25">
      <c r="A19013" t="s">
        <v>44</v>
      </c>
      <c r="B19013" t="s">
        <v>84</v>
      </c>
      <c r="C19013" t="s">
        <v>16</v>
      </c>
      <c r="D19013" t="s">
        <v>27</v>
      </c>
      <c r="E19013" t="s">
        <v>41</v>
      </c>
      <c r="F19013" t="s">
        <v>17</v>
      </c>
      <c r="G19013">
        <v>2016</v>
      </c>
      <c r="H19013">
        <v>5.3071254946300004E-3</v>
      </c>
      <c r="I19013">
        <v>6.1298683517E-3</v>
      </c>
      <c r="J19013">
        <v>4.5603182963900001E-3</v>
      </c>
    </row>
    <row r="19014" spans="1:10" x14ac:dyDescent="0.25">
      <c r="A19014" t="s">
        <v>44</v>
      </c>
      <c r="B19014" t="s">
        <v>84</v>
      </c>
      <c r="C19014" t="s">
        <v>12</v>
      </c>
      <c r="D19014" t="s">
        <v>27</v>
      </c>
      <c r="E19014" t="s">
        <v>41</v>
      </c>
      <c r="F19014" t="s">
        <v>18</v>
      </c>
      <c r="G19014">
        <v>2016</v>
      </c>
      <c r="H19014">
        <v>668.31325928499996</v>
      </c>
      <c r="I19014">
        <v>768.80907046999903</v>
      </c>
      <c r="J19014">
        <v>577.78056582299996</v>
      </c>
    </row>
    <row r="19015" spans="1:10" x14ac:dyDescent="0.25">
      <c r="A19015" t="s">
        <v>44</v>
      </c>
      <c r="B19015" t="s">
        <v>84</v>
      </c>
      <c r="C19015" t="s">
        <v>16</v>
      </c>
      <c r="D19015" t="s">
        <v>27</v>
      </c>
      <c r="E19015" t="s">
        <v>41</v>
      </c>
      <c r="F19015" t="s">
        <v>18</v>
      </c>
      <c r="G19015">
        <v>2016</v>
      </c>
      <c r="H19015">
        <v>529.71556749699903</v>
      </c>
      <c r="I19015">
        <v>611.73451229099999</v>
      </c>
      <c r="J19015">
        <v>455.07849282299998</v>
      </c>
    </row>
    <row r="19016" spans="1:10" x14ac:dyDescent="0.25">
      <c r="A19016" t="s">
        <v>44</v>
      </c>
      <c r="B19016" t="s">
        <v>84</v>
      </c>
      <c r="C19016" t="s">
        <v>12</v>
      </c>
      <c r="D19016" t="s">
        <v>28</v>
      </c>
      <c r="E19016" t="s">
        <v>41</v>
      </c>
      <c r="F19016" t="s">
        <v>15</v>
      </c>
      <c r="G19016">
        <v>2016</v>
      </c>
      <c r="H19016">
        <v>65998.123029099996</v>
      </c>
      <c r="I19016">
        <v>76335.721958099995</v>
      </c>
      <c r="J19016">
        <v>56734.880147099997</v>
      </c>
    </row>
    <row r="19017" spans="1:10" x14ac:dyDescent="0.25">
      <c r="A19017" t="s">
        <v>44</v>
      </c>
      <c r="B19017" t="s">
        <v>84</v>
      </c>
      <c r="C19017" t="s">
        <v>16</v>
      </c>
      <c r="D19017" t="s">
        <v>28</v>
      </c>
      <c r="E19017" t="s">
        <v>41</v>
      </c>
      <c r="F19017" t="s">
        <v>15</v>
      </c>
      <c r="G19017">
        <v>2016</v>
      </c>
      <c r="H19017">
        <v>54859.421942399997</v>
      </c>
      <c r="I19017">
        <v>63281.824339999999</v>
      </c>
      <c r="J19017">
        <v>47294.7213711</v>
      </c>
    </row>
    <row r="19018" spans="1:10" x14ac:dyDescent="0.25">
      <c r="A19018" t="s">
        <v>44</v>
      </c>
      <c r="B19018" t="s">
        <v>84</v>
      </c>
      <c r="C19018" t="s">
        <v>12</v>
      </c>
      <c r="D19018" t="s">
        <v>28</v>
      </c>
      <c r="E19018" t="s">
        <v>41</v>
      </c>
      <c r="F19018" t="s">
        <v>17</v>
      </c>
      <c r="G19018">
        <v>2016</v>
      </c>
      <c r="H19018">
        <v>1.1105105002E-2</v>
      </c>
      <c r="I19018">
        <v>1.2848597187899999E-2</v>
      </c>
      <c r="J19018">
        <v>9.5540237453099995E-3</v>
      </c>
    </row>
    <row r="19019" spans="1:10" x14ac:dyDescent="0.25">
      <c r="A19019" t="s">
        <v>44</v>
      </c>
      <c r="B19019" t="s">
        <v>84</v>
      </c>
      <c r="C19019" t="s">
        <v>16</v>
      </c>
      <c r="D19019" t="s">
        <v>28</v>
      </c>
      <c r="E19019" t="s">
        <v>41</v>
      </c>
      <c r="F19019" t="s">
        <v>17</v>
      </c>
      <c r="G19019">
        <v>2016</v>
      </c>
      <c r="H19019">
        <v>8.3989115723499992E-3</v>
      </c>
      <c r="I19019">
        <v>9.6919553853599995E-3</v>
      </c>
      <c r="J19019">
        <v>7.2405037305899997E-3</v>
      </c>
    </row>
    <row r="19020" spans="1:10" x14ac:dyDescent="0.25">
      <c r="A19020" t="s">
        <v>44</v>
      </c>
      <c r="B19020" t="s">
        <v>84</v>
      </c>
      <c r="C19020" t="s">
        <v>12</v>
      </c>
      <c r="D19020" t="s">
        <v>28</v>
      </c>
      <c r="E19020" t="s">
        <v>41</v>
      </c>
      <c r="F19020" t="s">
        <v>18</v>
      </c>
      <c r="G19020">
        <v>2016</v>
      </c>
      <c r="H19020">
        <v>1104.3993834099999</v>
      </c>
      <c r="I19020">
        <v>1277.38669516</v>
      </c>
      <c r="J19020">
        <v>949.39013075699995</v>
      </c>
    </row>
    <row r="19021" spans="1:10" x14ac:dyDescent="0.25">
      <c r="A19021" t="s">
        <v>44</v>
      </c>
      <c r="B19021" t="s">
        <v>84</v>
      </c>
      <c r="C19021" t="s">
        <v>16</v>
      </c>
      <c r="D19021" t="s">
        <v>28</v>
      </c>
      <c r="E19021" t="s">
        <v>41</v>
      </c>
      <c r="F19021" t="s">
        <v>18</v>
      </c>
      <c r="G19021">
        <v>2016</v>
      </c>
      <c r="H19021">
        <v>838.36208708599997</v>
      </c>
      <c r="I19021">
        <v>967.07330208400003</v>
      </c>
      <c r="J19021">
        <v>722.75827766600003</v>
      </c>
    </row>
    <row r="19022" spans="1:10" x14ac:dyDescent="0.25">
      <c r="A19022" t="s">
        <v>44</v>
      </c>
      <c r="B19022" t="s">
        <v>84</v>
      </c>
      <c r="C19022" t="s">
        <v>12</v>
      </c>
      <c r="D19022" t="s">
        <v>29</v>
      </c>
      <c r="E19022" t="s">
        <v>41</v>
      </c>
      <c r="F19022" t="s">
        <v>15</v>
      </c>
      <c r="G19022">
        <v>2016</v>
      </c>
      <c r="H19022">
        <v>89915.514014800006</v>
      </c>
      <c r="I19022">
        <v>101326.41420100001</v>
      </c>
      <c r="J19022">
        <v>78479.863106000004</v>
      </c>
    </row>
    <row r="19023" spans="1:10" x14ac:dyDescent="0.25">
      <c r="A19023" t="s">
        <v>44</v>
      </c>
      <c r="B19023" t="s">
        <v>84</v>
      </c>
      <c r="C19023" t="s">
        <v>16</v>
      </c>
      <c r="D19023" t="s">
        <v>29</v>
      </c>
      <c r="E19023" t="s">
        <v>41</v>
      </c>
      <c r="F19023" t="s">
        <v>15</v>
      </c>
      <c r="G19023">
        <v>2016</v>
      </c>
      <c r="H19023">
        <v>72152.739342500005</v>
      </c>
      <c r="I19023">
        <v>81732.3810982</v>
      </c>
      <c r="J19023">
        <v>62796.558279199999</v>
      </c>
    </row>
    <row r="19024" spans="1:10" x14ac:dyDescent="0.25">
      <c r="A19024" t="s">
        <v>44</v>
      </c>
      <c r="B19024" t="s">
        <v>84</v>
      </c>
      <c r="C19024" t="s">
        <v>12</v>
      </c>
      <c r="D19024" t="s">
        <v>29</v>
      </c>
      <c r="E19024" t="s">
        <v>41</v>
      </c>
      <c r="F19024" t="s">
        <v>17</v>
      </c>
      <c r="G19024">
        <v>2016</v>
      </c>
      <c r="H19024">
        <v>1.82602796703E-2</v>
      </c>
      <c r="I19024">
        <v>2.0582658964300001E-2</v>
      </c>
      <c r="J19024">
        <v>1.59329190213E-2</v>
      </c>
    </row>
    <row r="19025" spans="1:10" x14ac:dyDescent="0.25">
      <c r="A19025" t="s">
        <v>44</v>
      </c>
      <c r="B19025" t="s">
        <v>84</v>
      </c>
      <c r="C19025" t="s">
        <v>16</v>
      </c>
      <c r="D19025" t="s">
        <v>29</v>
      </c>
      <c r="E19025" t="s">
        <v>41</v>
      </c>
      <c r="F19025" t="s">
        <v>17</v>
      </c>
      <c r="G19025">
        <v>2016</v>
      </c>
      <c r="H19025">
        <v>1.31007681574E-2</v>
      </c>
      <c r="I19025">
        <v>1.4836272003999999E-2</v>
      </c>
      <c r="J19025">
        <v>1.1402180150499999E-2</v>
      </c>
    </row>
    <row r="19026" spans="1:10" x14ac:dyDescent="0.25">
      <c r="A19026" t="s">
        <v>44</v>
      </c>
      <c r="B19026" t="s">
        <v>84</v>
      </c>
      <c r="C19026" t="s">
        <v>12</v>
      </c>
      <c r="D19026" t="s">
        <v>29</v>
      </c>
      <c r="E19026" t="s">
        <v>41</v>
      </c>
      <c r="F19026" t="s">
        <v>18</v>
      </c>
      <c r="G19026">
        <v>2016</v>
      </c>
      <c r="H19026">
        <v>1820.4487539499901</v>
      </c>
      <c r="I19026">
        <v>2051.476283</v>
      </c>
      <c r="J19026">
        <v>1588.9201164799999</v>
      </c>
    </row>
    <row r="19027" spans="1:10" x14ac:dyDescent="0.25">
      <c r="A19027" t="s">
        <v>44</v>
      </c>
      <c r="B19027" t="s">
        <v>84</v>
      </c>
      <c r="C19027" t="s">
        <v>16</v>
      </c>
      <c r="D19027" t="s">
        <v>29</v>
      </c>
      <c r="E19027" t="s">
        <v>41</v>
      </c>
      <c r="F19027" t="s">
        <v>18</v>
      </c>
      <c r="G19027">
        <v>2016</v>
      </c>
      <c r="H19027">
        <v>1308.3006067199999</v>
      </c>
      <c r="I19027">
        <v>1482.0022739799999</v>
      </c>
      <c r="J19027">
        <v>1138.65081278</v>
      </c>
    </row>
    <row r="19028" spans="1:10" x14ac:dyDescent="0.25">
      <c r="A19028" t="s">
        <v>44</v>
      </c>
      <c r="B19028" t="s">
        <v>84</v>
      </c>
      <c r="C19028" t="s">
        <v>12</v>
      </c>
      <c r="D19028" t="s">
        <v>30</v>
      </c>
      <c r="E19028" t="s">
        <v>41</v>
      </c>
      <c r="F19028" t="s">
        <v>15</v>
      </c>
      <c r="G19028">
        <v>2016</v>
      </c>
      <c r="H19028">
        <v>110783.104896</v>
      </c>
      <c r="I19028">
        <v>126422.036287</v>
      </c>
      <c r="J19028">
        <v>95578.987203500001</v>
      </c>
    </row>
    <row r="19029" spans="1:10" x14ac:dyDescent="0.25">
      <c r="A19029" t="s">
        <v>44</v>
      </c>
      <c r="B19029" t="s">
        <v>84</v>
      </c>
      <c r="C19029" t="s">
        <v>16</v>
      </c>
      <c r="D19029" t="s">
        <v>30</v>
      </c>
      <c r="E19029" t="s">
        <v>41</v>
      </c>
      <c r="F19029" t="s">
        <v>15</v>
      </c>
      <c r="G19029">
        <v>2016</v>
      </c>
      <c r="H19029">
        <v>87736.886312400005</v>
      </c>
      <c r="I19029">
        <v>99284.182456099996</v>
      </c>
      <c r="J19029">
        <v>75599.322568100004</v>
      </c>
    </row>
    <row r="19030" spans="1:10" x14ac:dyDescent="0.25">
      <c r="A19030" t="s">
        <v>44</v>
      </c>
      <c r="B19030" t="s">
        <v>84</v>
      </c>
      <c r="C19030" t="s">
        <v>12</v>
      </c>
      <c r="D19030" t="s">
        <v>30</v>
      </c>
      <c r="E19030" t="s">
        <v>41</v>
      </c>
      <c r="F19030" t="s">
        <v>17</v>
      </c>
      <c r="G19030">
        <v>2016</v>
      </c>
      <c r="H19030">
        <v>2.8505900546699998E-2</v>
      </c>
      <c r="I19030">
        <v>3.25166328592E-2</v>
      </c>
      <c r="J19030">
        <v>2.4592374815400001E-2</v>
      </c>
    </row>
    <row r="19031" spans="1:10" x14ac:dyDescent="0.25">
      <c r="A19031" t="s">
        <v>44</v>
      </c>
      <c r="B19031" t="s">
        <v>84</v>
      </c>
      <c r="C19031" t="s">
        <v>16</v>
      </c>
      <c r="D19031" t="s">
        <v>30</v>
      </c>
      <c r="E19031" t="s">
        <v>41</v>
      </c>
      <c r="F19031" t="s">
        <v>17</v>
      </c>
      <c r="G19031">
        <v>2016</v>
      </c>
      <c r="H19031">
        <v>1.9612439295499998E-2</v>
      </c>
      <c r="I19031">
        <v>2.21892891152E-2</v>
      </c>
      <c r="J19031">
        <v>1.6896868729100002E-2</v>
      </c>
    </row>
    <row r="19032" spans="1:10" x14ac:dyDescent="0.25">
      <c r="A19032" t="s">
        <v>44</v>
      </c>
      <c r="B19032" t="s">
        <v>84</v>
      </c>
      <c r="C19032" t="s">
        <v>12</v>
      </c>
      <c r="D19032" t="s">
        <v>30</v>
      </c>
      <c r="E19032" t="s">
        <v>41</v>
      </c>
      <c r="F19032" t="s">
        <v>18</v>
      </c>
      <c r="G19032">
        <v>2016</v>
      </c>
      <c r="H19032">
        <v>2844.8538784499901</v>
      </c>
      <c r="I19032">
        <v>3246.4536951699902</v>
      </c>
      <c r="J19032">
        <v>2454.4198567099902</v>
      </c>
    </row>
    <row r="19033" spans="1:10" x14ac:dyDescent="0.25">
      <c r="A19033" t="s">
        <v>44</v>
      </c>
      <c r="B19033" t="s">
        <v>84</v>
      </c>
      <c r="C19033" t="s">
        <v>16</v>
      </c>
      <c r="D19033" t="s">
        <v>30</v>
      </c>
      <c r="E19033" t="s">
        <v>41</v>
      </c>
      <c r="F19033" t="s">
        <v>18</v>
      </c>
      <c r="G19033">
        <v>2016</v>
      </c>
      <c r="H19033">
        <v>1959.56300935999</v>
      </c>
      <c r="I19033">
        <v>2217.4665586299998</v>
      </c>
      <c r="J19033">
        <v>1688.4761046799999</v>
      </c>
    </row>
    <row r="19034" spans="1:10" x14ac:dyDescent="0.25">
      <c r="A19034" t="s">
        <v>44</v>
      </c>
      <c r="B19034" t="s">
        <v>84</v>
      </c>
      <c r="C19034" t="s">
        <v>12</v>
      </c>
      <c r="D19034" t="s">
        <v>31</v>
      </c>
      <c r="E19034" t="s">
        <v>41</v>
      </c>
      <c r="F19034" t="s">
        <v>15</v>
      </c>
      <c r="G19034">
        <v>2016</v>
      </c>
      <c r="H19034">
        <v>120110.52647700001</v>
      </c>
      <c r="I19034">
        <v>136540.09061099999</v>
      </c>
      <c r="J19034">
        <v>105934.785426</v>
      </c>
    </row>
    <row r="19035" spans="1:10" x14ac:dyDescent="0.25">
      <c r="A19035" t="s">
        <v>44</v>
      </c>
      <c r="B19035" t="s">
        <v>84</v>
      </c>
      <c r="C19035" t="s">
        <v>16</v>
      </c>
      <c r="D19035" t="s">
        <v>31</v>
      </c>
      <c r="E19035" t="s">
        <v>41</v>
      </c>
      <c r="F19035" t="s">
        <v>15</v>
      </c>
      <c r="G19035">
        <v>2016</v>
      </c>
      <c r="H19035">
        <v>96688.599859199996</v>
      </c>
      <c r="I19035">
        <v>109181.24434999999</v>
      </c>
      <c r="J19035">
        <v>85030.036350599999</v>
      </c>
    </row>
    <row r="19036" spans="1:10" x14ac:dyDescent="0.25">
      <c r="A19036" t="s">
        <v>44</v>
      </c>
      <c r="B19036" t="s">
        <v>84</v>
      </c>
      <c r="C19036" t="s">
        <v>12</v>
      </c>
      <c r="D19036" t="s">
        <v>31</v>
      </c>
      <c r="E19036" t="s">
        <v>41</v>
      </c>
      <c r="F19036" t="s">
        <v>17</v>
      </c>
      <c r="G19036">
        <v>2016</v>
      </c>
      <c r="H19036">
        <v>4.2311786849500002E-2</v>
      </c>
      <c r="I19036">
        <v>4.8099884690399997E-2</v>
      </c>
      <c r="J19036">
        <v>3.7321196248400003E-2</v>
      </c>
    </row>
    <row r="19037" spans="1:10" x14ac:dyDescent="0.25">
      <c r="A19037" t="s">
        <v>44</v>
      </c>
      <c r="B19037" t="s">
        <v>84</v>
      </c>
      <c r="C19037" t="s">
        <v>16</v>
      </c>
      <c r="D19037" t="s">
        <v>31</v>
      </c>
      <c r="E19037" t="s">
        <v>41</v>
      </c>
      <c r="F19037" t="s">
        <v>17</v>
      </c>
      <c r="G19037">
        <v>2016</v>
      </c>
      <c r="H19037">
        <v>2.8372551358999999E-2</v>
      </c>
      <c r="I19037">
        <v>3.2040465405600002E-2</v>
      </c>
      <c r="J19037">
        <v>2.49509948089E-2</v>
      </c>
    </row>
    <row r="19038" spans="1:10" x14ac:dyDescent="0.25">
      <c r="A19038" t="s">
        <v>44</v>
      </c>
      <c r="B19038" t="s">
        <v>84</v>
      </c>
      <c r="C19038" t="s">
        <v>12</v>
      </c>
      <c r="D19038" t="s">
        <v>31</v>
      </c>
      <c r="E19038" t="s">
        <v>41</v>
      </c>
      <c r="F19038" t="s">
        <v>18</v>
      </c>
      <c r="G19038">
        <v>2016</v>
      </c>
      <c r="H19038">
        <v>4226.8075224599997</v>
      </c>
      <c r="I19038">
        <v>4804.9800382799904</v>
      </c>
      <c r="J19038">
        <v>3727.9492569099998</v>
      </c>
    </row>
    <row r="19039" spans="1:10" x14ac:dyDescent="0.25">
      <c r="A19039" t="s">
        <v>44</v>
      </c>
      <c r="B19039" t="s">
        <v>84</v>
      </c>
      <c r="C19039" t="s">
        <v>16</v>
      </c>
      <c r="D19039" t="s">
        <v>31</v>
      </c>
      <c r="E19039" t="s">
        <v>41</v>
      </c>
      <c r="F19039" t="s">
        <v>18</v>
      </c>
      <c r="G19039">
        <v>2016</v>
      </c>
      <c r="H19039">
        <v>2835.9883854300001</v>
      </c>
      <c r="I19039">
        <v>3202.4120872099902</v>
      </c>
      <c r="J19039">
        <v>2494.0292428900002</v>
      </c>
    </row>
    <row r="19040" spans="1:10" x14ac:dyDescent="0.25">
      <c r="A19040" t="s">
        <v>44</v>
      </c>
      <c r="B19040" t="s">
        <v>84</v>
      </c>
      <c r="C19040" t="s">
        <v>12</v>
      </c>
      <c r="D19040" t="s">
        <v>32</v>
      </c>
      <c r="E19040" t="s">
        <v>41</v>
      </c>
      <c r="F19040" t="s">
        <v>15</v>
      </c>
      <c r="G19040">
        <v>2016</v>
      </c>
      <c r="H19040">
        <v>111653.292199</v>
      </c>
      <c r="I19040">
        <v>127692.852635</v>
      </c>
      <c r="J19040">
        <v>98185.024838800004</v>
      </c>
    </row>
    <row r="19041" spans="1:10" x14ac:dyDescent="0.25">
      <c r="A19041" t="s">
        <v>44</v>
      </c>
      <c r="B19041" t="s">
        <v>84</v>
      </c>
      <c r="C19041" t="s">
        <v>16</v>
      </c>
      <c r="D19041" t="s">
        <v>32</v>
      </c>
      <c r="E19041" t="s">
        <v>41</v>
      </c>
      <c r="F19041" t="s">
        <v>15</v>
      </c>
      <c r="G19041">
        <v>2016</v>
      </c>
      <c r="H19041">
        <v>95286.407953100002</v>
      </c>
      <c r="I19041">
        <v>108480.61653</v>
      </c>
      <c r="J19041">
        <v>83252.488602700003</v>
      </c>
    </row>
    <row r="19042" spans="1:10" x14ac:dyDescent="0.25">
      <c r="A19042" t="s">
        <v>44</v>
      </c>
      <c r="B19042" t="s">
        <v>84</v>
      </c>
      <c r="C19042" t="s">
        <v>12</v>
      </c>
      <c r="D19042" t="s">
        <v>32</v>
      </c>
      <c r="E19042" t="s">
        <v>41</v>
      </c>
      <c r="F19042" t="s">
        <v>17</v>
      </c>
      <c r="G19042">
        <v>2016</v>
      </c>
      <c r="H19042">
        <v>5.83691541326E-2</v>
      </c>
      <c r="I19042">
        <v>6.6756923291799997E-2</v>
      </c>
      <c r="J19042">
        <v>5.1328145486699998E-2</v>
      </c>
    </row>
    <row r="19043" spans="1:10" x14ac:dyDescent="0.25">
      <c r="A19043" t="s">
        <v>44</v>
      </c>
      <c r="B19043" t="s">
        <v>84</v>
      </c>
      <c r="C19043" t="s">
        <v>16</v>
      </c>
      <c r="D19043" t="s">
        <v>32</v>
      </c>
      <c r="E19043" t="s">
        <v>41</v>
      </c>
      <c r="F19043" t="s">
        <v>17</v>
      </c>
      <c r="G19043">
        <v>2016</v>
      </c>
      <c r="H19043">
        <v>3.9108534796400002E-2</v>
      </c>
      <c r="I19043">
        <v>4.4525354707200003E-2</v>
      </c>
      <c r="J19043">
        <v>3.4168891492400003E-2</v>
      </c>
    </row>
    <row r="19044" spans="1:10" x14ac:dyDescent="0.25">
      <c r="A19044" t="s">
        <v>44</v>
      </c>
      <c r="B19044" t="s">
        <v>84</v>
      </c>
      <c r="C19044" t="s">
        <v>12</v>
      </c>
      <c r="D19044" t="s">
        <v>32</v>
      </c>
      <c r="E19044" t="s">
        <v>41</v>
      </c>
      <c r="F19044" t="s">
        <v>18</v>
      </c>
      <c r="G19044">
        <v>2016</v>
      </c>
      <c r="H19044">
        <v>5833.6912617999997</v>
      </c>
      <c r="I19044">
        <v>6671.7305324399904</v>
      </c>
      <c r="J19044">
        <v>5129.9976038300001</v>
      </c>
    </row>
    <row r="19045" spans="1:10" x14ac:dyDescent="0.25">
      <c r="A19045" t="s">
        <v>44</v>
      </c>
      <c r="B19045" t="s">
        <v>84</v>
      </c>
      <c r="C19045" t="s">
        <v>16</v>
      </c>
      <c r="D19045" t="s">
        <v>32</v>
      </c>
      <c r="E19045" t="s">
        <v>41</v>
      </c>
      <c r="F19045" t="s">
        <v>18</v>
      </c>
      <c r="G19045">
        <v>2016</v>
      </c>
      <c r="H19045">
        <v>3909.8484359899999</v>
      </c>
      <c r="I19045">
        <v>4451.2410320099998</v>
      </c>
      <c r="J19045">
        <v>3416.0655160299998</v>
      </c>
    </row>
    <row r="19046" spans="1:10" x14ac:dyDescent="0.25">
      <c r="A19046" t="s">
        <v>44</v>
      </c>
      <c r="B19046" t="s">
        <v>84</v>
      </c>
      <c r="C19046" t="s">
        <v>12</v>
      </c>
      <c r="D19046" t="s">
        <v>33</v>
      </c>
      <c r="E19046" t="s">
        <v>41</v>
      </c>
      <c r="F19046" t="s">
        <v>15</v>
      </c>
      <c r="G19046">
        <v>2016</v>
      </c>
      <c r="H19046">
        <v>99017.7819666</v>
      </c>
      <c r="I19046">
        <v>113081.426653</v>
      </c>
      <c r="J19046">
        <v>87416.793810599993</v>
      </c>
    </row>
    <row r="19047" spans="1:10" x14ac:dyDescent="0.25">
      <c r="A19047" t="s">
        <v>44</v>
      </c>
      <c r="B19047" t="s">
        <v>84</v>
      </c>
      <c r="C19047" t="s">
        <v>16</v>
      </c>
      <c r="D19047" t="s">
        <v>33</v>
      </c>
      <c r="E19047" t="s">
        <v>41</v>
      </c>
      <c r="F19047" t="s">
        <v>15</v>
      </c>
      <c r="G19047">
        <v>2016</v>
      </c>
      <c r="H19047">
        <v>95046.082530900007</v>
      </c>
      <c r="I19047">
        <v>107170.97834099999</v>
      </c>
      <c r="J19047">
        <v>84045.596535300007</v>
      </c>
    </row>
    <row r="19048" spans="1:10" x14ac:dyDescent="0.25">
      <c r="A19048" t="s">
        <v>44</v>
      </c>
      <c r="B19048" t="s">
        <v>84</v>
      </c>
      <c r="C19048" t="s">
        <v>12</v>
      </c>
      <c r="D19048" t="s">
        <v>33</v>
      </c>
      <c r="E19048" t="s">
        <v>41</v>
      </c>
      <c r="F19048" t="s">
        <v>17</v>
      </c>
      <c r="G19048">
        <v>2016</v>
      </c>
      <c r="H19048">
        <v>7.5214316562700001E-2</v>
      </c>
      <c r="I19048">
        <v>8.5895445187900002E-2</v>
      </c>
      <c r="J19048">
        <v>6.6402302645099998E-2</v>
      </c>
    </row>
    <row r="19049" spans="1:10" x14ac:dyDescent="0.25">
      <c r="A19049" t="s">
        <v>44</v>
      </c>
      <c r="B19049" t="s">
        <v>84</v>
      </c>
      <c r="C19049" t="s">
        <v>16</v>
      </c>
      <c r="D19049" t="s">
        <v>33</v>
      </c>
      <c r="E19049" t="s">
        <v>41</v>
      </c>
      <c r="F19049" t="s">
        <v>17</v>
      </c>
      <c r="G19049">
        <v>2016</v>
      </c>
      <c r="H19049">
        <v>5.2198281197300002E-2</v>
      </c>
      <c r="I19049">
        <v>5.8853811713500001E-2</v>
      </c>
      <c r="J19049">
        <v>4.6156269118500001E-2</v>
      </c>
    </row>
    <row r="19050" spans="1:10" x14ac:dyDescent="0.25">
      <c r="A19050" t="s">
        <v>44</v>
      </c>
      <c r="B19050" t="s">
        <v>84</v>
      </c>
      <c r="C19050" t="s">
        <v>12</v>
      </c>
      <c r="D19050" t="s">
        <v>33</v>
      </c>
      <c r="E19050" t="s">
        <v>41</v>
      </c>
      <c r="F19050" t="s">
        <v>18</v>
      </c>
      <c r="G19050">
        <v>2016</v>
      </c>
      <c r="H19050">
        <v>7519.0053318199998</v>
      </c>
      <c r="I19050">
        <v>8586.9409821999998</v>
      </c>
      <c r="J19050">
        <v>6638.0737449199996</v>
      </c>
    </row>
    <row r="19051" spans="1:10" x14ac:dyDescent="0.25">
      <c r="A19051" t="s">
        <v>44</v>
      </c>
      <c r="B19051" t="s">
        <v>84</v>
      </c>
      <c r="C19051" t="s">
        <v>16</v>
      </c>
      <c r="D19051" t="s">
        <v>33</v>
      </c>
      <c r="E19051" t="s">
        <v>41</v>
      </c>
      <c r="F19051" t="s">
        <v>18</v>
      </c>
      <c r="G19051">
        <v>2016</v>
      </c>
      <c r="H19051">
        <v>5218.8683473700003</v>
      </c>
      <c r="I19051">
        <v>5884.63208295</v>
      </c>
      <c r="J19051">
        <v>4614.84462919</v>
      </c>
    </row>
    <row r="19052" spans="1:10" x14ac:dyDescent="0.25">
      <c r="A19052" t="s">
        <v>44</v>
      </c>
      <c r="B19052" t="s">
        <v>84</v>
      </c>
      <c r="C19052" t="s">
        <v>12</v>
      </c>
      <c r="D19052" t="s">
        <v>34</v>
      </c>
      <c r="E19052" t="s">
        <v>41</v>
      </c>
      <c r="F19052" t="s">
        <v>15</v>
      </c>
      <c r="G19052">
        <v>2016</v>
      </c>
      <c r="H19052">
        <v>67792.348664999998</v>
      </c>
      <c r="I19052">
        <v>77159.048613399995</v>
      </c>
      <c r="J19052">
        <v>59152.313415099998</v>
      </c>
    </row>
    <row r="19053" spans="1:10" x14ac:dyDescent="0.25">
      <c r="A19053" t="s">
        <v>44</v>
      </c>
      <c r="B19053" t="s">
        <v>84</v>
      </c>
      <c r="C19053" t="s">
        <v>16</v>
      </c>
      <c r="D19053" t="s">
        <v>34</v>
      </c>
      <c r="E19053" t="s">
        <v>41</v>
      </c>
      <c r="F19053" t="s">
        <v>15</v>
      </c>
      <c r="G19053">
        <v>2016</v>
      </c>
      <c r="H19053">
        <v>76006.667000100002</v>
      </c>
      <c r="I19053">
        <v>86543.611678500005</v>
      </c>
      <c r="J19053">
        <v>66170.748174699998</v>
      </c>
    </row>
    <row r="19054" spans="1:10" x14ac:dyDescent="0.25">
      <c r="A19054" t="s">
        <v>44</v>
      </c>
      <c r="B19054" t="s">
        <v>84</v>
      </c>
      <c r="C19054" t="s">
        <v>12</v>
      </c>
      <c r="D19054" t="s">
        <v>34</v>
      </c>
      <c r="E19054" t="s">
        <v>41</v>
      </c>
      <c r="F19054" t="s">
        <v>17</v>
      </c>
      <c r="G19054">
        <v>2016</v>
      </c>
      <c r="H19054">
        <v>9.0396935572100004E-2</v>
      </c>
      <c r="I19054">
        <v>0.102889594709</v>
      </c>
      <c r="J19054">
        <v>7.8872554288399996E-2</v>
      </c>
    </row>
    <row r="19055" spans="1:10" x14ac:dyDescent="0.25">
      <c r="A19055" t="s">
        <v>44</v>
      </c>
      <c r="B19055" t="s">
        <v>84</v>
      </c>
      <c r="C19055" t="s">
        <v>16</v>
      </c>
      <c r="D19055" t="s">
        <v>34</v>
      </c>
      <c r="E19055" t="s">
        <v>41</v>
      </c>
      <c r="F19055" t="s">
        <v>17</v>
      </c>
      <c r="G19055">
        <v>2016</v>
      </c>
      <c r="H19055">
        <v>6.52341486241E-2</v>
      </c>
      <c r="I19055">
        <v>7.4279581260599997E-2</v>
      </c>
      <c r="J19055">
        <v>5.6792176740900001E-2</v>
      </c>
    </row>
    <row r="19056" spans="1:10" x14ac:dyDescent="0.25">
      <c r="A19056" t="s">
        <v>44</v>
      </c>
      <c r="B19056" t="s">
        <v>84</v>
      </c>
      <c r="C19056" t="s">
        <v>12</v>
      </c>
      <c r="D19056" t="s">
        <v>34</v>
      </c>
      <c r="E19056" t="s">
        <v>41</v>
      </c>
      <c r="F19056" t="s">
        <v>18</v>
      </c>
      <c r="G19056">
        <v>2016</v>
      </c>
      <c r="H19056">
        <v>9038.1933786699992</v>
      </c>
      <c r="I19056">
        <v>10286.978044199999</v>
      </c>
      <c r="J19056">
        <v>7886.2889097300003</v>
      </c>
    </row>
    <row r="19057" spans="1:10" x14ac:dyDescent="0.25">
      <c r="A19057" t="s">
        <v>44</v>
      </c>
      <c r="B19057" t="s">
        <v>84</v>
      </c>
      <c r="C19057" t="s">
        <v>16</v>
      </c>
      <c r="D19057" t="s">
        <v>34</v>
      </c>
      <c r="E19057" t="s">
        <v>41</v>
      </c>
      <c r="F19057" t="s">
        <v>18</v>
      </c>
      <c r="G19057">
        <v>2016</v>
      </c>
      <c r="H19057">
        <v>6522.7078280400001</v>
      </c>
      <c r="I19057">
        <v>7426.9628657800004</v>
      </c>
      <c r="J19057">
        <v>5678.6131288400002</v>
      </c>
    </row>
    <row r="19058" spans="1:10" x14ac:dyDescent="0.25">
      <c r="A19058" t="s">
        <v>44</v>
      </c>
      <c r="B19058" t="s">
        <v>84</v>
      </c>
      <c r="C19058" t="s">
        <v>12</v>
      </c>
      <c r="D19058" t="s">
        <v>35</v>
      </c>
      <c r="E19058" t="s">
        <v>41</v>
      </c>
      <c r="F19058" t="s">
        <v>15</v>
      </c>
      <c r="G19058">
        <v>2016</v>
      </c>
      <c r="H19058">
        <v>32792.853314499996</v>
      </c>
      <c r="I19058">
        <v>37726.541527499998</v>
      </c>
      <c r="J19058">
        <v>28259.516984599999</v>
      </c>
    </row>
    <row r="19059" spans="1:10" x14ac:dyDescent="0.25">
      <c r="A19059" t="s">
        <v>44</v>
      </c>
      <c r="B19059" t="s">
        <v>84</v>
      </c>
      <c r="C19059" t="s">
        <v>16</v>
      </c>
      <c r="D19059" t="s">
        <v>35</v>
      </c>
      <c r="E19059" t="s">
        <v>41</v>
      </c>
      <c r="F19059" t="s">
        <v>15</v>
      </c>
      <c r="G19059">
        <v>2016</v>
      </c>
      <c r="H19059">
        <v>44289.967293399997</v>
      </c>
      <c r="I19059">
        <v>50609.012007899997</v>
      </c>
      <c r="J19059">
        <v>38337.608281300003</v>
      </c>
    </row>
    <row r="19060" spans="1:10" x14ac:dyDescent="0.25">
      <c r="A19060" t="s">
        <v>44</v>
      </c>
      <c r="B19060" t="s">
        <v>84</v>
      </c>
      <c r="C19060" t="s">
        <v>12</v>
      </c>
      <c r="D19060" t="s">
        <v>35</v>
      </c>
      <c r="E19060" t="s">
        <v>41</v>
      </c>
      <c r="F19060" t="s">
        <v>17</v>
      </c>
      <c r="G19060">
        <v>2016</v>
      </c>
      <c r="H19060">
        <v>9.8253025085100004E-2</v>
      </c>
      <c r="I19060">
        <v>0.113031764971</v>
      </c>
      <c r="J19060">
        <v>8.4670511220799993E-2</v>
      </c>
    </row>
    <row r="19061" spans="1:10" x14ac:dyDescent="0.25">
      <c r="A19061" t="s">
        <v>44</v>
      </c>
      <c r="B19061" t="s">
        <v>84</v>
      </c>
      <c r="C19061" t="s">
        <v>16</v>
      </c>
      <c r="D19061" t="s">
        <v>35</v>
      </c>
      <c r="E19061" t="s">
        <v>41</v>
      </c>
      <c r="F19061" t="s">
        <v>17</v>
      </c>
      <c r="G19061">
        <v>2016</v>
      </c>
      <c r="H19061">
        <v>7.2438421763900002E-2</v>
      </c>
      <c r="I19061">
        <v>8.2774731471999999E-2</v>
      </c>
      <c r="J19061">
        <v>6.27036587038E-2</v>
      </c>
    </row>
    <row r="19062" spans="1:10" x14ac:dyDescent="0.25">
      <c r="A19062" t="s">
        <v>44</v>
      </c>
      <c r="B19062" t="s">
        <v>84</v>
      </c>
      <c r="C19062" t="s">
        <v>12</v>
      </c>
      <c r="D19062" t="s">
        <v>35</v>
      </c>
      <c r="E19062" t="s">
        <v>41</v>
      </c>
      <c r="F19062" t="s">
        <v>18</v>
      </c>
      <c r="G19062">
        <v>2016</v>
      </c>
      <c r="H19062">
        <v>9824.5042965199991</v>
      </c>
      <c r="I19062">
        <v>11302.6019961</v>
      </c>
      <c r="J19062">
        <v>8466.3491575400003</v>
      </c>
    </row>
    <row r="19063" spans="1:10" x14ac:dyDescent="0.25">
      <c r="A19063" t="s">
        <v>44</v>
      </c>
      <c r="B19063" t="s">
        <v>84</v>
      </c>
      <c r="C19063" t="s">
        <v>16</v>
      </c>
      <c r="D19063" t="s">
        <v>35</v>
      </c>
      <c r="E19063" t="s">
        <v>41</v>
      </c>
      <c r="F19063" t="s">
        <v>18</v>
      </c>
      <c r="G19063">
        <v>2016</v>
      </c>
      <c r="H19063">
        <v>7243.3823898399996</v>
      </c>
      <c r="I19063">
        <v>8276.8276597799995</v>
      </c>
      <c r="J19063">
        <v>6269.9065649300001</v>
      </c>
    </row>
    <row r="19064" spans="1:10" x14ac:dyDescent="0.25">
      <c r="A19064" t="s">
        <v>44</v>
      </c>
      <c r="B19064" t="s">
        <v>84</v>
      </c>
      <c r="C19064" t="s">
        <v>12</v>
      </c>
      <c r="D19064" t="s">
        <v>36</v>
      </c>
      <c r="E19064" t="s">
        <v>41</v>
      </c>
      <c r="F19064" t="s">
        <v>15</v>
      </c>
      <c r="G19064">
        <v>2016</v>
      </c>
      <c r="H19064">
        <v>10227.980731</v>
      </c>
      <c r="I19064">
        <v>12078.834868</v>
      </c>
      <c r="J19064">
        <v>8571.4686282000002</v>
      </c>
    </row>
    <row r="19065" spans="1:10" x14ac:dyDescent="0.25">
      <c r="A19065" t="s">
        <v>44</v>
      </c>
      <c r="B19065" t="s">
        <v>84</v>
      </c>
      <c r="C19065" t="s">
        <v>16</v>
      </c>
      <c r="D19065" t="s">
        <v>36</v>
      </c>
      <c r="E19065" t="s">
        <v>41</v>
      </c>
      <c r="F19065" t="s">
        <v>15</v>
      </c>
      <c r="G19065">
        <v>2016</v>
      </c>
      <c r="H19065">
        <v>17479.659069199999</v>
      </c>
      <c r="I19065">
        <v>20328.263359</v>
      </c>
      <c r="J19065">
        <v>14813.777927499999</v>
      </c>
    </row>
    <row r="19066" spans="1:10" x14ac:dyDescent="0.25">
      <c r="A19066" t="s">
        <v>44</v>
      </c>
      <c r="B19066" t="s">
        <v>84</v>
      </c>
      <c r="C19066" t="s">
        <v>12</v>
      </c>
      <c r="D19066" t="s">
        <v>36</v>
      </c>
      <c r="E19066" t="s">
        <v>41</v>
      </c>
      <c r="F19066" t="s">
        <v>17</v>
      </c>
      <c r="G19066">
        <v>2016</v>
      </c>
      <c r="H19066">
        <v>9.8513618399899999E-2</v>
      </c>
      <c r="I19066">
        <v>0.11634377755899999</v>
      </c>
      <c r="J19066">
        <v>8.2561061260399998E-2</v>
      </c>
    </row>
    <row r="19067" spans="1:10" x14ac:dyDescent="0.25">
      <c r="A19067" t="s">
        <v>44</v>
      </c>
      <c r="B19067" t="s">
        <v>84</v>
      </c>
      <c r="C19067" t="s">
        <v>16</v>
      </c>
      <c r="D19067" t="s">
        <v>36</v>
      </c>
      <c r="E19067" t="s">
        <v>41</v>
      </c>
      <c r="F19067" t="s">
        <v>17</v>
      </c>
      <c r="G19067">
        <v>2016</v>
      </c>
      <c r="H19067">
        <v>7.3187164563099996E-2</v>
      </c>
      <c r="I19067">
        <v>8.5114415990799996E-2</v>
      </c>
      <c r="J19067">
        <v>6.2025758944499999E-2</v>
      </c>
    </row>
    <row r="19068" spans="1:10" x14ac:dyDescent="0.25">
      <c r="A19068" t="s">
        <v>44</v>
      </c>
      <c r="B19068" t="s">
        <v>84</v>
      </c>
      <c r="C19068" t="s">
        <v>12</v>
      </c>
      <c r="D19068" t="s">
        <v>36</v>
      </c>
      <c r="E19068" t="s">
        <v>41</v>
      </c>
      <c r="F19068" t="s">
        <v>18</v>
      </c>
      <c r="G19068">
        <v>2016</v>
      </c>
      <c r="H19068">
        <v>9850.9304572300007</v>
      </c>
      <c r="I19068">
        <v>11633.553623</v>
      </c>
      <c r="J19068">
        <v>8255.4849870300004</v>
      </c>
    </row>
    <row r="19069" spans="1:10" x14ac:dyDescent="0.25">
      <c r="A19069" t="s">
        <v>44</v>
      </c>
      <c r="B19069" t="s">
        <v>84</v>
      </c>
      <c r="C19069" t="s">
        <v>16</v>
      </c>
      <c r="D19069" t="s">
        <v>36</v>
      </c>
      <c r="E19069" t="s">
        <v>41</v>
      </c>
      <c r="F19069" t="s">
        <v>18</v>
      </c>
      <c r="G19069">
        <v>2016</v>
      </c>
      <c r="H19069">
        <v>7318.4046978400002</v>
      </c>
      <c r="I19069">
        <v>8511.0617705200002</v>
      </c>
      <c r="J19069">
        <v>6202.2503727499998</v>
      </c>
    </row>
    <row r="19070" spans="1:10" x14ac:dyDescent="0.25">
      <c r="A19070" t="s">
        <v>44</v>
      </c>
      <c r="B19070" t="s">
        <v>84</v>
      </c>
      <c r="C19070" t="s">
        <v>12</v>
      </c>
      <c r="D19070" t="s">
        <v>37</v>
      </c>
      <c r="E19070" t="s">
        <v>41</v>
      </c>
      <c r="F19070" t="s">
        <v>15</v>
      </c>
      <c r="G19070">
        <v>2016</v>
      </c>
      <c r="H19070">
        <v>1577.6782252200001</v>
      </c>
      <c r="I19070">
        <v>1961.1943122499999</v>
      </c>
      <c r="J19070">
        <v>1235.41370145</v>
      </c>
    </row>
    <row r="19071" spans="1:10" x14ac:dyDescent="0.25">
      <c r="A19071" t="s">
        <v>44</v>
      </c>
      <c r="B19071" t="s">
        <v>84</v>
      </c>
      <c r="C19071" t="s">
        <v>16</v>
      </c>
      <c r="D19071" t="s">
        <v>37</v>
      </c>
      <c r="E19071" t="s">
        <v>41</v>
      </c>
      <c r="F19071" t="s">
        <v>15</v>
      </c>
      <c r="G19071">
        <v>2016</v>
      </c>
      <c r="H19071">
        <v>3899.3609290899999</v>
      </c>
      <c r="I19071">
        <v>4765.1996780999998</v>
      </c>
      <c r="J19071">
        <v>3093.1825242999998</v>
      </c>
    </row>
    <row r="19072" spans="1:10" x14ac:dyDescent="0.25">
      <c r="A19072" t="s">
        <v>44</v>
      </c>
      <c r="B19072" t="s">
        <v>84</v>
      </c>
      <c r="C19072" t="s">
        <v>12</v>
      </c>
      <c r="D19072" t="s">
        <v>37</v>
      </c>
      <c r="E19072" t="s">
        <v>41</v>
      </c>
      <c r="F19072" t="s">
        <v>17</v>
      </c>
      <c r="G19072">
        <v>2016</v>
      </c>
      <c r="H19072">
        <v>9.3760088075799997E-2</v>
      </c>
      <c r="I19072">
        <v>0.116552451823</v>
      </c>
      <c r="J19072">
        <v>7.3418600145900001E-2</v>
      </c>
    </row>
    <row r="19073" spans="1:10" x14ac:dyDescent="0.25">
      <c r="A19073" t="s">
        <v>44</v>
      </c>
      <c r="B19073" t="s">
        <v>84</v>
      </c>
      <c r="C19073" t="s">
        <v>16</v>
      </c>
      <c r="D19073" t="s">
        <v>37</v>
      </c>
      <c r="E19073" t="s">
        <v>41</v>
      </c>
      <c r="F19073" t="s">
        <v>17</v>
      </c>
      <c r="G19073">
        <v>2016</v>
      </c>
      <c r="H19073">
        <v>7.0007066925699996E-2</v>
      </c>
      <c r="I19073">
        <v>8.5555898069499994E-2</v>
      </c>
      <c r="J19073">
        <v>5.5535777645500002E-2</v>
      </c>
    </row>
    <row r="19074" spans="1:10" x14ac:dyDescent="0.25">
      <c r="A19074" t="s">
        <v>44</v>
      </c>
      <c r="B19074" t="s">
        <v>84</v>
      </c>
      <c r="C19074" t="s">
        <v>12</v>
      </c>
      <c r="D19074" t="s">
        <v>37</v>
      </c>
      <c r="E19074" t="s">
        <v>41</v>
      </c>
      <c r="F19074" t="s">
        <v>18</v>
      </c>
      <c r="G19074">
        <v>2016</v>
      </c>
      <c r="H19074">
        <v>9375.4277161800001</v>
      </c>
      <c r="I19074">
        <v>11654.4902616</v>
      </c>
      <c r="J19074">
        <v>7341.5045427599998</v>
      </c>
    </row>
    <row r="19075" spans="1:10" x14ac:dyDescent="0.25">
      <c r="A19075" t="s">
        <v>44</v>
      </c>
      <c r="B19075" t="s">
        <v>84</v>
      </c>
      <c r="C19075" t="s">
        <v>16</v>
      </c>
      <c r="D19075" t="s">
        <v>37</v>
      </c>
      <c r="E19075" t="s">
        <v>41</v>
      </c>
      <c r="F19075" t="s">
        <v>18</v>
      </c>
      <c r="G19075">
        <v>2016</v>
      </c>
      <c r="H19075">
        <v>7000.3966268599997</v>
      </c>
      <c r="I19075">
        <v>8554.8089442100008</v>
      </c>
      <c r="J19075">
        <v>5553.0905969300002</v>
      </c>
    </row>
    <row r="19076" spans="1:10" x14ac:dyDescent="0.25">
      <c r="A19076" t="s">
        <v>44</v>
      </c>
      <c r="B19076" t="s">
        <v>84</v>
      </c>
      <c r="C19076" t="s">
        <v>12</v>
      </c>
      <c r="D19076" t="s">
        <v>13</v>
      </c>
      <c r="E19076" t="s">
        <v>92</v>
      </c>
      <c r="F19076" t="s">
        <v>15</v>
      </c>
      <c r="G19076">
        <v>2016</v>
      </c>
      <c r="H19076">
        <v>4155.5047755200003</v>
      </c>
      <c r="I19076">
        <v>5065.9768436799995</v>
      </c>
      <c r="J19076">
        <v>3358.4265223000002</v>
      </c>
    </row>
    <row r="19077" spans="1:10" x14ac:dyDescent="0.25">
      <c r="A19077" t="s">
        <v>44</v>
      </c>
      <c r="B19077" t="s">
        <v>84</v>
      </c>
      <c r="C19077" t="s">
        <v>16</v>
      </c>
      <c r="D19077" t="s">
        <v>13</v>
      </c>
      <c r="E19077" t="s">
        <v>92</v>
      </c>
      <c r="F19077" t="s">
        <v>15</v>
      </c>
      <c r="G19077">
        <v>2016</v>
      </c>
      <c r="H19077">
        <v>4744.7549908299998</v>
      </c>
      <c r="I19077">
        <v>5519.6189391899998</v>
      </c>
      <c r="J19077">
        <v>4014.0642588800001</v>
      </c>
    </row>
    <row r="19078" spans="1:10" x14ac:dyDescent="0.25">
      <c r="A19078" t="s">
        <v>44</v>
      </c>
      <c r="B19078" t="s">
        <v>84</v>
      </c>
      <c r="C19078" t="s">
        <v>12</v>
      </c>
      <c r="D19078" t="s">
        <v>13</v>
      </c>
      <c r="E19078" t="s">
        <v>92</v>
      </c>
      <c r="F19078" t="s">
        <v>17</v>
      </c>
      <c r="G19078">
        <v>2016</v>
      </c>
      <c r="H19078">
        <v>6.2895376169100001E-4</v>
      </c>
      <c r="I19078">
        <v>7.6786217262000001E-4</v>
      </c>
      <c r="J19078">
        <v>5.0524517083799997E-4</v>
      </c>
    </row>
    <row r="19079" spans="1:10" x14ac:dyDescent="0.25">
      <c r="A19079" t="s">
        <v>44</v>
      </c>
      <c r="B19079" t="s">
        <v>84</v>
      </c>
      <c r="C19079" t="s">
        <v>16</v>
      </c>
      <c r="D19079" t="s">
        <v>13</v>
      </c>
      <c r="E19079" t="s">
        <v>92</v>
      </c>
      <c r="F19079" t="s">
        <v>17</v>
      </c>
      <c r="G19079">
        <v>2016</v>
      </c>
      <c r="H19079">
        <v>7.2259168780599995E-4</v>
      </c>
      <c r="I19079">
        <v>8.4163832990300001E-4</v>
      </c>
      <c r="J19079">
        <v>6.1337449453399999E-4</v>
      </c>
    </row>
    <row r="19080" spans="1:10" x14ac:dyDescent="0.25">
      <c r="A19080" t="s">
        <v>44</v>
      </c>
      <c r="B19080" t="s">
        <v>84</v>
      </c>
      <c r="C19080" t="s">
        <v>12</v>
      </c>
      <c r="D19080" t="s">
        <v>13</v>
      </c>
      <c r="E19080" t="s">
        <v>92</v>
      </c>
      <c r="F19080" t="s">
        <v>18</v>
      </c>
      <c r="G19080">
        <v>2016</v>
      </c>
      <c r="H19080">
        <v>52.502632289399997</v>
      </c>
      <c r="I19080">
        <v>64.005971302800006</v>
      </c>
      <c r="J19080">
        <v>42.431964898799997</v>
      </c>
    </row>
    <row r="19081" spans="1:10" x14ac:dyDescent="0.25">
      <c r="A19081" t="s">
        <v>44</v>
      </c>
      <c r="B19081" t="s">
        <v>84</v>
      </c>
      <c r="C19081" t="s">
        <v>16</v>
      </c>
      <c r="D19081" t="s">
        <v>13</v>
      </c>
      <c r="E19081" t="s">
        <v>92</v>
      </c>
      <c r="F19081" t="s">
        <v>18</v>
      </c>
      <c r="G19081">
        <v>2016</v>
      </c>
      <c r="H19081">
        <v>62.734244554999997</v>
      </c>
      <c r="I19081">
        <v>72.979347732400001</v>
      </c>
      <c r="J19081">
        <v>53.073191210499999</v>
      </c>
    </row>
    <row r="19082" spans="1:10" x14ac:dyDescent="0.25">
      <c r="A19082" t="s">
        <v>44</v>
      </c>
      <c r="B19082" t="s">
        <v>84</v>
      </c>
      <c r="C19082" t="s">
        <v>12</v>
      </c>
      <c r="D19082" t="s">
        <v>19</v>
      </c>
      <c r="E19082" t="s">
        <v>92</v>
      </c>
      <c r="F19082" t="s">
        <v>15</v>
      </c>
      <c r="G19082">
        <v>2016</v>
      </c>
      <c r="H19082">
        <v>14293.1197942</v>
      </c>
      <c r="I19082">
        <v>16470.756547600002</v>
      </c>
      <c r="J19082">
        <v>12310.059047500001</v>
      </c>
    </row>
    <row r="19083" spans="1:10" x14ac:dyDescent="0.25">
      <c r="A19083" t="s">
        <v>44</v>
      </c>
      <c r="B19083" t="s">
        <v>84</v>
      </c>
      <c r="C19083" t="s">
        <v>16</v>
      </c>
      <c r="D19083" t="s">
        <v>19</v>
      </c>
      <c r="E19083" t="s">
        <v>92</v>
      </c>
      <c r="F19083" t="s">
        <v>15</v>
      </c>
      <c r="G19083">
        <v>2016</v>
      </c>
      <c r="H19083">
        <v>15317.8413986</v>
      </c>
      <c r="I19083">
        <v>17179.014616</v>
      </c>
      <c r="J19083">
        <v>13667.236856899999</v>
      </c>
    </row>
    <row r="19084" spans="1:10" x14ac:dyDescent="0.25">
      <c r="A19084" t="s">
        <v>44</v>
      </c>
      <c r="B19084" t="s">
        <v>84</v>
      </c>
      <c r="C19084" t="s">
        <v>12</v>
      </c>
      <c r="D19084" t="s">
        <v>19</v>
      </c>
      <c r="E19084" t="s">
        <v>92</v>
      </c>
      <c r="F19084" t="s">
        <v>17</v>
      </c>
      <c r="G19084">
        <v>2016</v>
      </c>
      <c r="H19084">
        <v>2.0293876881800001E-3</v>
      </c>
      <c r="I19084">
        <v>2.3364099383999999E-3</v>
      </c>
      <c r="J19084">
        <v>1.73836330085E-3</v>
      </c>
    </row>
    <row r="19085" spans="1:10" x14ac:dyDescent="0.25">
      <c r="A19085" t="s">
        <v>44</v>
      </c>
      <c r="B19085" t="s">
        <v>84</v>
      </c>
      <c r="C19085" t="s">
        <v>16</v>
      </c>
      <c r="D19085" t="s">
        <v>19</v>
      </c>
      <c r="E19085" t="s">
        <v>92</v>
      </c>
      <c r="F19085" t="s">
        <v>17</v>
      </c>
      <c r="G19085">
        <v>2016</v>
      </c>
      <c r="H19085">
        <v>2.2138790417E-3</v>
      </c>
      <c r="I19085">
        <v>2.4923749467299998E-3</v>
      </c>
      <c r="J19085">
        <v>1.9705523869100001E-3</v>
      </c>
    </row>
    <row r="19086" spans="1:10" x14ac:dyDescent="0.25">
      <c r="A19086" t="s">
        <v>44</v>
      </c>
      <c r="B19086" t="s">
        <v>84</v>
      </c>
      <c r="C19086" t="s">
        <v>12</v>
      </c>
      <c r="D19086" t="s">
        <v>19</v>
      </c>
      <c r="E19086" t="s">
        <v>92</v>
      </c>
      <c r="F19086" t="s">
        <v>18</v>
      </c>
      <c r="G19086">
        <v>2016</v>
      </c>
      <c r="H19086">
        <v>185.76157595399999</v>
      </c>
      <c r="I19086">
        <v>214.06339116300001</v>
      </c>
      <c r="J19086">
        <v>159.98858203699999</v>
      </c>
    </row>
    <row r="19087" spans="1:10" x14ac:dyDescent="0.25">
      <c r="A19087" t="s">
        <v>44</v>
      </c>
      <c r="B19087" t="s">
        <v>84</v>
      </c>
      <c r="C19087" t="s">
        <v>16</v>
      </c>
      <c r="D19087" t="s">
        <v>19</v>
      </c>
      <c r="E19087" t="s">
        <v>92</v>
      </c>
      <c r="F19087" t="s">
        <v>18</v>
      </c>
      <c r="G19087">
        <v>2016</v>
      </c>
      <c r="H19087">
        <v>207.07676977700001</v>
      </c>
      <c r="I19087">
        <v>232.237347422</v>
      </c>
      <c r="J19087">
        <v>184.76279956499999</v>
      </c>
    </row>
    <row r="19088" spans="1:10" x14ac:dyDescent="0.25">
      <c r="A19088" t="s">
        <v>44</v>
      </c>
      <c r="B19088" t="s">
        <v>84</v>
      </c>
      <c r="C19088" t="s">
        <v>12</v>
      </c>
      <c r="D19088" t="s">
        <v>20</v>
      </c>
      <c r="E19088" t="s">
        <v>92</v>
      </c>
      <c r="F19088" t="s">
        <v>15</v>
      </c>
      <c r="G19088">
        <v>2016</v>
      </c>
      <c r="H19088">
        <v>28654.007473400001</v>
      </c>
      <c r="I19088">
        <v>32770.067222099999</v>
      </c>
      <c r="J19088">
        <v>24627.666876800002</v>
      </c>
    </row>
    <row r="19089" spans="1:10" x14ac:dyDescent="0.25">
      <c r="A19089" t="s">
        <v>44</v>
      </c>
      <c r="B19089" t="s">
        <v>84</v>
      </c>
      <c r="C19089" t="s">
        <v>16</v>
      </c>
      <c r="D19089" t="s">
        <v>20</v>
      </c>
      <c r="E19089" t="s">
        <v>92</v>
      </c>
      <c r="F19089" t="s">
        <v>15</v>
      </c>
      <c r="G19089">
        <v>2016</v>
      </c>
      <c r="H19089">
        <v>27931.753258699999</v>
      </c>
      <c r="I19089">
        <v>31189.645655100001</v>
      </c>
      <c r="J19089">
        <v>24882.262285199999</v>
      </c>
    </row>
    <row r="19090" spans="1:10" x14ac:dyDescent="0.25">
      <c r="A19090" t="s">
        <v>44</v>
      </c>
      <c r="B19090" t="s">
        <v>84</v>
      </c>
      <c r="C19090" t="s">
        <v>12</v>
      </c>
      <c r="D19090" t="s">
        <v>20</v>
      </c>
      <c r="E19090" t="s">
        <v>92</v>
      </c>
      <c r="F19090" t="s">
        <v>17</v>
      </c>
      <c r="G19090">
        <v>2016</v>
      </c>
      <c r="H19090">
        <v>3.51020562785E-3</v>
      </c>
      <c r="I19090">
        <v>4.01830109329E-3</v>
      </c>
      <c r="J19090">
        <v>3.0202711661500002E-3</v>
      </c>
    </row>
    <row r="19091" spans="1:10" x14ac:dyDescent="0.25">
      <c r="A19091" t="s">
        <v>44</v>
      </c>
      <c r="B19091" t="s">
        <v>84</v>
      </c>
      <c r="C19091" t="s">
        <v>16</v>
      </c>
      <c r="D19091" t="s">
        <v>20</v>
      </c>
      <c r="E19091" t="s">
        <v>92</v>
      </c>
      <c r="F19091" t="s">
        <v>17</v>
      </c>
      <c r="G19091">
        <v>2016</v>
      </c>
      <c r="H19091">
        <v>3.4408666509900001E-3</v>
      </c>
      <c r="I19091">
        <v>3.8506375699000001E-3</v>
      </c>
      <c r="J19091">
        <v>3.0652853476299999E-3</v>
      </c>
    </row>
    <row r="19092" spans="1:10" x14ac:dyDescent="0.25">
      <c r="A19092" t="s">
        <v>44</v>
      </c>
      <c r="B19092" t="s">
        <v>84</v>
      </c>
      <c r="C19092" t="s">
        <v>12</v>
      </c>
      <c r="D19092" t="s">
        <v>20</v>
      </c>
      <c r="E19092" t="s">
        <v>92</v>
      </c>
      <c r="F19092" t="s">
        <v>18</v>
      </c>
      <c r="G19092">
        <v>2016</v>
      </c>
      <c r="H19092">
        <v>328.822543553</v>
      </c>
      <c r="I19092">
        <v>376.05688720500001</v>
      </c>
      <c r="J19092">
        <v>282.61778292999998</v>
      </c>
    </row>
    <row r="19093" spans="1:10" x14ac:dyDescent="0.25">
      <c r="A19093" t="s">
        <v>44</v>
      </c>
      <c r="B19093" t="s">
        <v>84</v>
      </c>
      <c r="C19093" t="s">
        <v>16</v>
      </c>
      <c r="D19093" t="s">
        <v>20</v>
      </c>
      <c r="E19093" t="s">
        <v>92</v>
      </c>
      <c r="F19093" t="s">
        <v>18</v>
      </c>
      <c r="G19093">
        <v>2016</v>
      </c>
      <c r="H19093">
        <v>332.96915166700001</v>
      </c>
      <c r="I19093">
        <v>371.80587120299998</v>
      </c>
      <c r="J19093">
        <v>296.61674610699998</v>
      </c>
    </row>
    <row r="19094" spans="1:10" x14ac:dyDescent="0.25">
      <c r="A19094" t="s">
        <v>44</v>
      </c>
      <c r="B19094" t="s">
        <v>84</v>
      </c>
      <c r="C19094" t="s">
        <v>12</v>
      </c>
      <c r="D19094" t="s">
        <v>21</v>
      </c>
      <c r="E19094" t="s">
        <v>92</v>
      </c>
      <c r="F19094" t="s">
        <v>15</v>
      </c>
      <c r="G19094">
        <v>2016</v>
      </c>
      <c r="H19094">
        <v>41272.561457399999</v>
      </c>
      <c r="I19094">
        <v>46720.876240799997</v>
      </c>
      <c r="J19094">
        <v>36374.927550200002</v>
      </c>
    </row>
    <row r="19095" spans="1:10" x14ac:dyDescent="0.25">
      <c r="A19095" t="s">
        <v>44</v>
      </c>
      <c r="B19095" t="s">
        <v>84</v>
      </c>
      <c r="C19095" t="s">
        <v>16</v>
      </c>
      <c r="D19095" t="s">
        <v>21</v>
      </c>
      <c r="E19095" t="s">
        <v>92</v>
      </c>
      <c r="F19095" t="s">
        <v>15</v>
      </c>
      <c r="G19095">
        <v>2016</v>
      </c>
      <c r="H19095">
        <v>36872.079959000002</v>
      </c>
      <c r="I19095">
        <v>40801.534608200003</v>
      </c>
      <c r="J19095">
        <v>33207.856382999998</v>
      </c>
    </row>
    <row r="19096" spans="1:10" x14ac:dyDescent="0.25">
      <c r="A19096" t="s">
        <v>44</v>
      </c>
      <c r="B19096" t="s">
        <v>84</v>
      </c>
      <c r="C19096" t="s">
        <v>12</v>
      </c>
      <c r="D19096" t="s">
        <v>21</v>
      </c>
      <c r="E19096" t="s">
        <v>92</v>
      </c>
      <c r="F19096" t="s">
        <v>17</v>
      </c>
      <c r="G19096">
        <v>2016</v>
      </c>
      <c r="H19096">
        <v>4.8252670475800001E-3</v>
      </c>
      <c r="I19096">
        <v>5.4664433420699996E-3</v>
      </c>
      <c r="J19096">
        <v>4.2439123153699999E-3</v>
      </c>
    </row>
    <row r="19097" spans="1:10" x14ac:dyDescent="0.25">
      <c r="A19097" t="s">
        <v>44</v>
      </c>
      <c r="B19097" t="s">
        <v>84</v>
      </c>
      <c r="C19097" t="s">
        <v>16</v>
      </c>
      <c r="D19097" t="s">
        <v>21</v>
      </c>
      <c r="E19097" t="s">
        <v>92</v>
      </c>
      <c r="F19097" t="s">
        <v>17</v>
      </c>
      <c r="G19097">
        <v>2016</v>
      </c>
      <c r="H19097">
        <v>4.3362150223500004E-3</v>
      </c>
      <c r="I19097">
        <v>4.7962781614500002E-3</v>
      </c>
      <c r="J19097">
        <v>3.90264029574E-3</v>
      </c>
    </row>
    <row r="19098" spans="1:10" x14ac:dyDescent="0.25">
      <c r="A19098" t="s">
        <v>44</v>
      </c>
      <c r="B19098" t="s">
        <v>84</v>
      </c>
      <c r="C19098" t="s">
        <v>12</v>
      </c>
      <c r="D19098" t="s">
        <v>21</v>
      </c>
      <c r="E19098" t="s">
        <v>92</v>
      </c>
      <c r="F19098" t="s">
        <v>18</v>
      </c>
      <c r="G19098">
        <v>2016</v>
      </c>
      <c r="H19098">
        <v>462.29164656400002</v>
      </c>
      <c r="I19098">
        <v>523.31791494399999</v>
      </c>
      <c r="J19098">
        <v>407.43352379999999</v>
      </c>
    </row>
    <row r="19099" spans="1:10" x14ac:dyDescent="0.25">
      <c r="A19099" t="s">
        <v>44</v>
      </c>
      <c r="B19099" t="s">
        <v>84</v>
      </c>
      <c r="C19099" t="s">
        <v>16</v>
      </c>
      <c r="D19099" t="s">
        <v>21</v>
      </c>
      <c r="E19099" t="s">
        <v>92</v>
      </c>
      <c r="F19099" t="s">
        <v>18</v>
      </c>
      <c r="G19099">
        <v>2016</v>
      </c>
      <c r="H19099">
        <v>427.43235226199999</v>
      </c>
      <c r="I19099">
        <v>472.98378428499899</v>
      </c>
      <c r="J19099">
        <v>384.95555941399999</v>
      </c>
    </row>
    <row r="19100" spans="1:10" x14ac:dyDescent="0.25">
      <c r="A19100" t="s">
        <v>44</v>
      </c>
      <c r="B19100" t="s">
        <v>84</v>
      </c>
      <c r="C19100" t="s">
        <v>12</v>
      </c>
      <c r="D19100" t="s">
        <v>22</v>
      </c>
      <c r="E19100" t="s">
        <v>92</v>
      </c>
      <c r="F19100" t="s">
        <v>15</v>
      </c>
      <c r="G19100">
        <v>2016</v>
      </c>
      <c r="H19100">
        <v>51534.035544799997</v>
      </c>
      <c r="I19100">
        <v>57981.791250200004</v>
      </c>
      <c r="J19100">
        <v>46067.294738700002</v>
      </c>
    </row>
    <row r="19101" spans="1:10" x14ac:dyDescent="0.25">
      <c r="A19101" t="s">
        <v>44</v>
      </c>
      <c r="B19101" t="s">
        <v>84</v>
      </c>
      <c r="C19101" t="s">
        <v>16</v>
      </c>
      <c r="D19101" t="s">
        <v>22</v>
      </c>
      <c r="E19101" t="s">
        <v>92</v>
      </c>
      <c r="F19101" t="s">
        <v>15</v>
      </c>
      <c r="G19101">
        <v>2016</v>
      </c>
      <c r="H19101">
        <v>41759.0980088</v>
      </c>
      <c r="I19101">
        <v>46277.231095399999</v>
      </c>
      <c r="J19101">
        <v>37921.428795599997</v>
      </c>
    </row>
    <row r="19102" spans="1:10" x14ac:dyDescent="0.25">
      <c r="A19102" t="s">
        <v>44</v>
      </c>
      <c r="B19102" t="s">
        <v>84</v>
      </c>
      <c r="C19102" t="s">
        <v>12</v>
      </c>
      <c r="D19102" t="s">
        <v>22</v>
      </c>
      <c r="E19102" t="s">
        <v>92</v>
      </c>
      <c r="F19102" t="s">
        <v>17</v>
      </c>
      <c r="G19102">
        <v>2016</v>
      </c>
      <c r="H19102">
        <v>6.3423910761899998E-3</v>
      </c>
      <c r="I19102">
        <v>7.1432481036700001E-3</v>
      </c>
      <c r="J19102">
        <v>5.6548604866699997E-3</v>
      </c>
    </row>
    <row r="19103" spans="1:10" x14ac:dyDescent="0.25">
      <c r="A19103" t="s">
        <v>44</v>
      </c>
      <c r="B19103" t="s">
        <v>84</v>
      </c>
      <c r="C19103" t="s">
        <v>16</v>
      </c>
      <c r="D19103" t="s">
        <v>22</v>
      </c>
      <c r="E19103" t="s">
        <v>92</v>
      </c>
      <c r="F19103" t="s">
        <v>17</v>
      </c>
      <c r="G19103">
        <v>2016</v>
      </c>
      <c r="H19103">
        <v>5.1261635822500004E-3</v>
      </c>
      <c r="I19103">
        <v>5.6747743968500004E-3</v>
      </c>
      <c r="J19103">
        <v>4.6560232905299998E-3</v>
      </c>
    </row>
    <row r="19104" spans="1:10" x14ac:dyDescent="0.25">
      <c r="A19104" t="s">
        <v>44</v>
      </c>
      <c r="B19104" t="s">
        <v>84</v>
      </c>
      <c r="C19104" t="s">
        <v>12</v>
      </c>
      <c r="D19104" t="s">
        <v>22</v>
      </c>
      <c r="E19104" t="s">
        <v>92</v>
      </c>
      <c r="F19104" t="s">
        <v>18</v>
      </c>
      <c r="G19104">
        <v>2016</v>
      </c>
      <c r="H19104">
        <v>609.06958692399996</v>
      </c>
      <c r="I19104">
        <v>685.27421290699999</v>
      </c>
      <c r="J19104">
        <v>544.45936322700004</v>
      </c>
    </row>
    <row r="19105" spans="1:10" x14ac:dyDescent="0.25">
      <c r="A19105" t="s">
        <v>44</v>
      </c>
      <c r="B19105" t="s">
        <v>84</v>
      </c>
      <c r="C19105" t="s">
        <v>16</v>
      </c>
      <c r="D19105" t="s">
        <v>22</v>
      </c>
      <c r="E19105" t="s">
        <v>92</v>
      </c>
      <c r="F19105" t="s">
        <v>18</v>
      </c>
      <c r="G19105">
        <v>2016</v>
      </c>
      <c r="H19105">
        <v>507.04244482299998</v>
      </c>
      <c r="I19105">
        <v>561.90199293399996</v>
      </c>
      <c r="J19105">
        <v>460.44514571799999</v>
      </c>
    </row>
    <row r="19106" spans="1:10" x14ac:dyDescent="0.25">
      <c r="A19106" t="s">
        <v>44</v>
      </c>
      <c r="B19106" t="s">
        <v>84</v>
      </c>
      <c r="C19106" t="s">
        <v>12</v>
      </c>
      <c r="D19106" t="s">
        <v>23</v>
      </c>
      <c r="E19106" t="s">
        <v>92</v>
      </c>
      <c r="F19106" t="s">
        <v>15</v>
      </c>
      <c r="G19106">
        <v>2016</v>
      </c>
      <c r="H19106">
        <v>76004.786983600003</v>
      </c>
      <c r="I19106">
        <v>84122.022132800004</v>
      </c>
      <c r="J19106">
        <v>68910.152846900004</v>
      </c>
    </row>
    <row r="19107" spans="1:10" x14ac:dyDescent="0.25">
      <c r="A19107" t="s">
        <v>44</v>
      </c>
      <c r="B19107" t="s">
        <v>84</v>
      </c>
      <c r="C19107" t="s">
        <v>16</v>
      </c>
      <c r="D19107" t="s">
        <v>23</v>
      </c>
      <c r="E19107" t="s">
        <v>92</v>
      </c>
      <c r="F19107" t="s">
        <v>15</v>
      </c>
      <c r="G19107">
        <v>2016</v>
      </c>
      <c r="H19107">
        <v>54202.904396799997</v>
      </c>
      <c r="I19107">
        <v>59422.972224800003</v>
      </c>
      <c r="J19107">
        <v>49574.3741802</v>
      </c>
    </row>
    <row r="19108" spans="1:10" x14ac:dyDescent="0.25">
      <c r="A19108" t="s">
        <v>44</v>
      </c>
      <c r="B19108" t="s">
        <v>84</v>
      </c>
      <c r="C19108" t="s">
        <v>12</v>
      </c>
      <c r="D19108" t="s">
        <v>23</v>
      </c>
      <c r="E19108" t="s">
        <v>92</v>
      </c>
      <c r="F19108" t="s">
        <v>17</v>
      </c>
      <c r="G19108">
        <v>2016</v>
      </c>
      <c r="H19108">
        <v>9.0676594119299993E-3</v>
      </c>
      <c r="I19108">
        <v>1.00295813768E-2</v>
      </c>
      <c r="J19108">
        <v>8.2079894963899992E-3</v>
      </c>
    </row>
    <row r="19109" spans="1:10" x14ac:dyDescent="0.25">
      <c r="A19109" t="s">
        <v>44</v>
      </c>
      <c r="B19109" t="s">
        <v>84</v>
      </c>
      <c r="C19109" t="s">
        <v>16</v>
      </c>
      <c r="D19109" t="s">
        <v>23</v>
      </c>
      <c r="E19109" t="s">
        <v>92</v>
      </c>
      <c r="F19109" t="s">
        <v>17</v>
      </c>
      <c r="G19109">
        <v>2016</v>
      </c>
      <c r="H19109">
        <v>6.4077856983299998E-3</v>
      </c>
      <c r="I19109">
        <v>7.0256837359400004E-3</v>
      </c>
      <c r="J19109">
        <v>5.8618977893499999E-3</v>
      </c>
    </row>
    <row r="19110" spans="1:10" x14ac:dyDescent="0.25">
      <c r="A19110" t="s">
        <v>44</v>
      </c>
      <c r="B19110" t="s">
        <v>84</v>
      </c>
      <c r="C19110" t="s">
        <v>12</v>
      </c>
      <c r="D19110" t="s">
        <v>23</v>
      </c>
      <c r="E19110" t="s">
        <v>92</v>
      </c>
      <c r="F19110" t="s">
        <v>18</v>
      </c>
      <c r="G19110">
        <v>2016</v>
      </c>
      <c r="H19110">
        <v>878.51754267599995</v>
      </c>
      <c r="I19110">
        <v>972.34233660799998</v>
      </c>
      <c r="J19110">
        <v>796.51270067500002</v>
      </c>
    </row>
    <row r="19111" spans="1:10" x14ac:dyDescent="0.25">
      <c r="A19111" t="s">
        <v>44</v>
      </c>
      <c r="B19111" t="s">
        <v>84</v>
      </c>
      <c r="C19111" t="s">
        <v>16</v>
      </c>
      <c r="D19111" t="s">
        <v>23</v>
      </c>
      <c r="E19111" t="s">
        <v>92</v>
      </c>
      <c r="F19111" t="s">
        <v>18</v>
      </c>
      <c r="G19111">
        <v>2016</v>
      </c>
      <c r="H19111">
        <v>635.66005357799997</v>
      </c>
      <c r="I19111">
        <v>696.87796490799997</v>
      </c>
      <c r="J19111">
        <v>581.37935039000001</v>
      </c>
    </row>
    <row r="19112" spans="1:10" x14ac:dyDescent="0.25">
      <c r="A19112" t="s">
        <v>44</v>
      </c>
      <c r="B19112" t="s">
        <v>84</v>
      </c>
      <c r="C19112" t="s">
        <v>12</v>
      </c>
      <c r="D19112" t="s">
        <v>24</v>
      </c>
      <c r="E19112" t="s">
        <v>92</v>
      </c>
      <c r="F19112" t="s">
        <v>15</v>
      </c>
      <c r="G19112">
        <v>2016</v>
      </c>
      <c r="H19112">
        <v>118606.115785</v>
      </c>
      <c r="I19112">
        <v>130845.63873000001</v>
      </c>
      <c r="J19112">
        <v>107301.062379</v>
      </c>
    </row>
    <row r="19113" spans="1:10" x14ac:dyDescent="0.25">
      <c r="A19113" t="s">
        <v>44</v>
      </c>
      <c r="B19113" t="s">
        <v>84</v>
      </c>
      <c r="C19113" t="s">
        <v>16</v>
      </c>
      <c r="D19113" t="s">
        <v>24</v>
      </c>
      <c r="E19113" t="s">
        <v>92</v>
      </c>
      <c r="F19113" t="s">
        <v>15</v>
      </c>
      <c r="G19113">
        <v>2016</v>
      </c>
      <c r="H19113">
        <v>75974.472546599995</v>
      </c>
      <c r="I19113">
        <v>83325.184322899993</v>
      </c>
      <c r="J19113">
        <v>69117.731316999998</v>
      </c>
    </row>
    <row r="19114" spans="1:10" x14ac:dyDescent="0.25">
      <c r="A19114" t="s">
        <v>44</v>
      </c>
      <c r="B19114" t="s">
        <v>84</v>
      </c>
      <c r="C19114" t="s">
        <v>12</v>
      </c>
      <c r="D19114" t="s">
        <v>24</v>
      </c>
      <c r="E19114" t="s">
        <v>92</v>
      </c>
      <c r="F19114" t="s">
        <v>17</v>
      </c>
      <c r="G19114">
        <v>2016</v>
      </c>
      <c r="H19114">
        <v>1.36086187396E-2</v>
      </c>
      <c r="I19114">
        <v>1.4978284387199999E-2</v>
      </c>
      <c r="J19114">
        <v>1.2324199861199999E-2</v>
      </c>
    </row>
    <row r="19115" spans="1:10" x14ac:dyDescent="0.25">
      <c r="A19115" t="s">
        <v>44</v>
      </c>
      <c r="B19115" t="s">
        <v>84</v>
      </c>
      <c r="C19115" t="s">
        <v>16</v>
      </c>
      <c r="D19115" t="s">
        <v>24</v>
      </c>
      <c r="E19115" t="s">
        <v>92</v>
      </c>
      <c r="F19115" t="s">
        <v>17</v>
      </c>
      <c r="G19115">
        <v>2016</v>
      </c>
      <c r="H19115">
        <v>8.5646743826800001E-3</v>
      </c>
      <c r="I19115">
        <v>9.4065432292599997E-3</v>
      </c>
      <c r="J19115">
        <v>7.78959419114E-3</v>
      </c>
    </row>
    <row r="19116" spans="1:10" x14ac:dyDescent="0.25">
      <c r="A19116" t="s">
        <v>44</v>
      </c>
      <c r="B19116" t="s">
        <v>84</v>
      </c>
      <c r="C19116" t="s">
        <v>12</v>
      </c>
      <c r="D19116" t="s">
        <v>24</v>
      </c>
      <c r="E19116" t="s">
        <v>92</v>
      </c>
      <c r="F19116" t="s">
        <v>18</v>
      </c>
      <c r="G19116">
        <v>2016</v>
      </c>
      <c r="H19116">
        <v>1331.0371969299999</v>
      </c>
      <c r="I19116">
        <v>1468.3931857299999</v>
      </c>
      <c r="J19116">
        <v>1204.1681354299999</v>
      </c>
    </row>
    <row r="19117" spans="1:10" x14ac:dyDescent="0.25">
      <c r="A19117" t="s">
        <v>44</v>
      </c>
      <c r="B19117" t="s">
        <v>84</v>
      </c>
      <c r="C19117" t="s">
        <v>16</v>
      </c>
      <c r="D19117" t="s">
        <v>24</v>
      </c>
      <c r="E19117" t="s">
        <v>92</v>
      </c>
      <c r="F19117" t="s">
        <v>18</v>
      </c>
      <c r="G19117">
        <v>2016</v>
      </c>
      <c r="H19117">
        <v>851.69747704799897</v>
      </c>
      <c r="I19117">
        <v>934.10124326699997</v>
      </c>
      <c r="J19117">
        <v>774.83127435799997</v>
      </c>
    </row>
    <row r="19118" spans="1:10" x14ac:dyDescent="0.25">
      <c r="A19118" t="s">
        <v>44</v>
      </c>
      <c r="B19118" t="s">
        <v>84</v>
      </c>
      <c r="C19118" t="s">
        <v>12</v>
      </c>
      <c r="D19118" t="s">
        <v>25</v>
      </c>
      <c r="E19118" t="s">
        <v>92</v>
      </c>
      <c r="F19118" t="s">
        <v>15</v>
      </c>
      <c r="G19118">
        <v>2016</v>
      </c>
      <c r="H19118">
        <v>180980.173797</v>
      </c>
      <c r="I19118">
        <v>200157.63707900001</v>
      </c>
      <c r="J19118">
        <v>163291.11167300001</v>
      </c>
    </row>
    <row r="19119" spans="1:10" x14ac:dyDescent="0.25">
      <c r="A19119" t="s">
        <v>44</v>
      </c>
      <c r="B19119" t="s">
        <v>84</v>
      </c>
      <c r="C19119" t="s">
        <v>16</v>
      </c>
      <c r="D19119" t="s">
        <v>25</v>
      </c>
      <c r="E19119" t="s">
        <v>92</v>
      </c>
      <c r="F19119" t="s">
        <v>15</v>
      </c>
      <c r="G19119">
        <v>2016</v>
      </c>
      <c r="H19119">
        <v>110807.60933599999</v>
      </c>
      <c r="I19119">
        <v>122900.806812</v>
      </c>
      <c r="J19119">
        <v>100198.82538900001</v>
      </c>
    </row>
    <row r="19120" spans="1:10" x14ac:dyDescent="0.25">
      <c r="A19120" t="s">
        <v>44</v>
      </c>
      <c r="B19120" t="s">
        <v>84</v>
      </c>
      <c r="C19120" t="s">
        <v>12</v>
      </c>
      <c r="D19120" t="s">
        <v>25</v>
      </c>
      <c r="E19120" t="s">
        <v>92</v>
      </c>
      <c r="F19120" t="s">
        <v>17</v>
      </c>
      <c r="G19120">
        <v>2016</v>
      </c>
      <c r="H19120">
        <v>2.2328585281900001E-2</v>
      </c>
      <c r="I19120">
        <v>2.4673612429499999E-2</v>
      </c>
      <c r="J19120">
        <v>2.0102980913700001E-2</v>
      </c>
    </row>
    <row r="19121" spans="1:10" x14ac:dyDescent="0.25">
      <c r="A19121" t="s">
        <v>44</v>
      </c>
      <c r="B19121" t="s">
        <v>84</v>
      </c>
      <c r="C19121" t="s">
        <v>16</v>
      </c>
      <c r="D19121" t="s">
        <v>25</v>
      </c>
      <c r="E19121" t="s">
        <v>92</v>
      </c>
      <c r="F19121" t="s">
        <v>17</v>
      </c>
      <c r="G19121">
        <v>2016</v>
      </c>
      <c r="H19121">
        <v>1.3258665014499999E-2</v>
      </c>
      <c r="I19121">
        <v>1.47087561352E-2</v>
      </c>
      <c r="J19121">
        <v>1.1977986282300001E-2</v>
      </c>
    </row>
    <row r="19122" spans="1:10" x14ac:dyDescent="0.25">
      <c r="A19122" t="s">
        <v>44</v>
      </c>
      <c r="B19122" t="s">
        <v>84</v>
      </c>
      <c r="C19122" t="s">
        <v>12</v>
      </c>
      <c r="D19122" t="s">
        <v>25</v>
      </c>
      <c r="E19122" t="s">
        <v>92</v>
      </c>
      <c r="F19122" t="s">
        <v>18</v>
      </c>
      <c r="G19122">
        <v>2016</v>
      </c>
      <c r="H19122">
        <v>2197.4958163699998</v>
      </c>
      <c r="I19122">
        <v>2430.3522362099998</v>
      </c>
      <c r="J19122">
        <v>1982.7118475099901</v>
      </c>
    </row>
    <row r="19123" spans="1:10" x14ac:dyDescent="0.25">
      <c r="A19123" t="s">
        <v>44</v>
      </c>
      <c r="B19123" t="s">
        <v>84</v>
      </c>
      <c r="C19123" t="s">
        <v>16</v>
      </c>
      <c r="D19123" t="s">
        <v>25</v>
      </c>
      <c r="E19123" t="s">
        <v>92</v>
      </c>
      <c r="F19123" t="s">
        <v>18</v>
      </c>
      <c r="G19123">
        <v>2016</v>
      </c>
      <c r="H19123">
        <v>1320.60470489</v>
      </c>
      <c r="I19123">
        <v>1464.73139059</v>
      </c>
      <c r="J19123">
        <v>1194.1692545000001</v>
      </c>
    </row>
    <row r="19124" spans="1:10" x14ac:dyDescent="0.25">
      <c r="A19124" t="s">
        <v>44</v>
      </c>
      <c r="B19124" t="s">
        <v>84</v>
      </c>
      <c r="C19124" t="s">
        <v>12</v>
      </c>
      <c r="D19124" t="s">
        <v>26</v>
      </c>
      <c r="E19124" t="s">
        <v>92</v>
      </c>
      <c r="F19124" t="s">
        <v>15</v>
      </c>
      <c r="G19124">
        <v>2016</v>
      </c>
      <c r="H19124">
        <v>278630.58264899999</v>
      </c>
      <c r="I19124">
        <v>307750.639777</v>
      </c>
      <c r="J19124">
        <v>252241.52940699999</v>
      </c>
    </row>
    <row r="19125" spans="1:10" x14ac:dyDescent="0.25">
      <c r="A19125" t="s">
        <v>44</v>
      </c>
      <c r="B19125" t="s">
        <v>84</v>
      </c>
      <c r="C19125" t="s">
        <v>16</v>
      </c>
      <c r="D19125" t="s">
        <v>26</v>
      </c>
      <c r="E19125" t="s">
        <v>92</v>
      </c>
      <c r="F19125" t="s">
        <v>15</v>
      </c>
      <c r="G19125">
        <v>2016</v>
      </c>
      <c r="H19125">
        <v>176993.407045</v>
      </c>
      <c r="I19125">
        <v>195922.46278999999</v>
      </c>
      <c r="J19125">
        <v>160651.55738400001</v>
      </c>
    </row>
    <row r="19126" spans="1:10" x14ac:dyDescent="0.25">
      <c r="A19126" t="s">
        <v>44</v>
      </c>
      <c r="B19126" t="s">
        <v>84</v>
      </c>
      <c r="C19126" t="s">
        <v>12</v>
      </c>
      <c r="D19126" t="s">
        <v>26</v>
      </c>
      <c r="E19126" t="s">
        <v>92</v>
      </c>
      <c r="F19126" t="s">
        <v>17</v>
      </c>
      <c r="G19126">
        <v>2016</v>
      </c>
      <c r="H19126">
        <v>3.9456847493700001E-2</v>
      </c>
      <c r="I19126">
        <v>4.3550295712400003E-2</v>
      </c>
      <c r="J19126">
        <v>3.5750552652099997E-2</v>
      </c>
    </row>
    <row r="19127" spans="1:10" x14ac:dyDescent="0.25">
      <c r="A19127" t="s">
        <v>44</v>
      </c>
      <c r="B19127" t="s">
        <v>84</v>
      </c>
      <c r="C19127" t="s">
        <v>16</v>
      </c>
      <c r="D19127" t="s">
        <v>26</v>
      </c>
      <c r="E19127" t="s">
        <v>92</v>
      </c>
      <c r="F19127" t="s">
        <v>17</v>
      </c>
      <c r="G19127">
        <v>2016</v>
      </c>
      <c r="H19127">
        <v>2.3790193538E-2</v>
      </c>
      <c r="I19127">
        <v>2.6345522135899999E-2</v>
      </c>
      <c r="J19127">
        <v>2.1590322021099999E-2</v>
      </c>
    </row>
    <row r="19128" spans="1:10" x14ac:dyDescent="0.25">
      <c r="A19128" t="s">
        <v>44</v>
      </c>
      <c r="B19128" t="s">
        <v>84</v>
      </c>
      <c r="C19128" t="s">
        <v>12</v>
      </c>
      <c r="D19128" t="s">
        <v>26</v>
      </c>
      <c r="E19128" t="s">
        <v>92</v>
      </c>
      <c r="F19128" t="s">
        <v>18</v>
      </c>
      <c r="G19128">
        <v>2016</v>
      </c>
      <c r="H19128">
        <v>3899.5791218899999</v>
      </c>
      <c r="I19128">
        <v>4307.1293833399995</v>
      </c>
      <c r="J19128">
        <v>3530.2506724</v>
      </c>
    </row>
    <row r="19129" spans="1:10" x14ac:dyDescent="0.25">
      <c r="A19129" t="s">
        <v>44</v>
      </c>
      <c r="B19129" t="s">
        <v>84</v>
      </c>
      <c r="C19129" t="s">
        <v>16</v>
      </c>
      <c r="D19129" t="s">
        <v>26</v>
      </c>
      <c r="E19129" t="s">
        <v>92</v>
      </c>
      <c r="F19129" t="s">
        <v>18</v>
      </c>
      <c r="G19129">
        <v>2016</v>
      </c>
      <c r="H19129">
        <v>2372.9169411599901</v>
      </c>
      <c r="I19129">
        <v>2626.6951909200002</v>
      </c>
      <c r="J19129">
        <v>2153.8248712499999</v>
      </c>
    </row>
    <row r="19130" spans="1:10" x14ac:dyDescent="0.25">
      <c r="A19130" t="s">
        <v>44</v>
      </c>
      <c r="B19130" t="s">
        <v>84</v>
      </c>
      <c r="C19130" t="s">
        <v>12</v>
      </c>
      <c r="D19130" t="s">
        <v>27</v>
      </c>
      <c r="E19130" t="s">
        <v>92</v>
      </c>
      <c r="F19130" t="s">
        <v>15</v>
      </c>
      <c r="G19130">
        <v>2016</v>
      </c>
      <c r="H19130">
        <v>425645.60889700003</v>
      </c>
      <c r="I19130">
        <v>467395.31724900001</v>
      </c>
      <c r="J19130">
        <v>386016.93126300001</v>
      </c>
    </row>
    <row r="19131" spans="1:10" x14ac:dyDescent="0.25">
      <c r="A19131" t="s">
        <v>44</v>
      </c>
      <c r="B19131" t="s">
        <v>84</v>
      </c>
      <c r="C19131" t="s">
        <v>16</v>
      </c>
      <c r="D19131" t="s">
        <v>27</v>
      </c>
      <c r="E19131" t="s">
        <v>92</v>
      </c>
      <c r="F19131" t="s">
        <v>15</v>
      </c>
      <c r="G19131">
        <v>2016</v>
      </c>
      <c r="H19131">
        <v>286020.05472800002</v>
      </c>
      <c r="I19131">
        <v>317776.95059199998</v>
      </c>
      <c r="J19131">
        <v>260233.41333700001</v>
      </c>
    </row>
    <row r="19132" spans="1:10" x14ac:dyDescent="0.25">
      <c r="A19132" t="s">
        <v>44</v>
      </c>
      <c r="B19132" t="s">
        <v>84</v>
      </c>
      <c r="C19132" t="s">
        <v>12</v>
      </c>
      <c r="D19132" t="s">
        <v>27</v>
      </c>
      <c r="E19132" t="s">
        <v>92</v>
      </c>
      <c r="F19132" t="s">
        <v>17</v>
      </c>
      <c r="G19132">
        <v>2016</v>
      </c>
      <c r="H19132">
        <v>6.6956893445200005E-2</v>
      </c>
      <c r="I19132">
        <v>7.3581706159099994E-2</v>
      </c>
      <c r="J19132">
        <v>6.0801415433200001E-2</v>
      </c>
    </row>
    <row r="19133" spans="1:10" x14ac:dyDescent="0.25">
      <c r="A19133" t="s">
        <v>44</v>
      </c>
      <c r="B19133" t="s">
        <v>84</v>
      </c>
      <c r="C19133" t="s">
        <v>16</v>
      </c>
      <c r="D19133" t="s">
        <v>27</v>
      </c>
      <c r="E19133" t="s">
        <v>92</v>
      </c>
      <c r="F19133" t="s">
        <v>17</v>
      </c>
      <c r="G19133">
        <v>2016</v>
      </c>
      <c r="H19133">
        <v>4.1667627722999999E-2</v>
      </c>
      <c r="I19133">
        <v>4.6316983777399998E-2</v>
      </c>
      <c r="J19133">
        <v>3.79088507211E-2</v>
      </c>
    </row>
    <row r="19134" spans="1:10" x14ac:dyDescent="0.25">
      <c r="A19134" t="s">
        <v>44</v>
      </c>
      <c r="B19134" t="s">
        <v>84</v>
      </c>
      <c r="C19134" t="s">
        <v>12</v>
      </c>
      <c r="D19134" t="s">
        <v>27</v>
      </c>
      <c r="E19134" t="s">
        <v>92</v>
      </c>
      <c r="F19134" t="s">
        <v>18</v>
      </c>
      <c r="G19134">
        <v>2016</v>
      </c>
      <c r="H19134">
        <v>6638.5837287200002</v>
      </c>
      <c r="I19134">
        <v>7289.7332501699902</v>
      </c>
      <c r="J19134">
        <v>6020.5148727599999</v>
      </c>
    </row>
    <row r="19135" spans="1:10" x14ac:dyDescent="0.25">
      <c r="A19135" t="s">
        <v>44</v>
      </c>
      <c r="B19135" t="s">
        <v>84</v>
      </c>
      <c r="C19135" t="s">
        <v>16</v>
      </c>
      <c r="D19135" t="s">
        <v>27</v>
      </c>
      <c r="E19135" t="s">
        <v>92</v>
      </c>
      <c r="F19135" t="s">
        <v>18</v>
      </c>
      <c r="G19135">
        <v>2016</v>
      </c>
      <c r="H19135">
        <v>4158.9354384899998</v>
      </c>
      <c r="I19135">
        <v>4620.7033370599902</v>
      </c>
      <c r="J19135">
        <v>3783.9792948600002</v>
      </c>
    </row>
    <row r="19136" spans="1:10" x14ac:dyDescent="0.25">
      <c r="A19136" t="s">
        <v>44</v>
      </c>
      <c r="B19136" t="s">
        <v>84</v>
      </c>
      <c r="C19136" t="s">
        <v>12</v>
      </c>
      <c r="D19136" t="s">
        <v>28</v>
      </c>
      <c r="E19136" t="s">
        <v>92</v>
      </c>
      <c r="F19136" t="s">
        <v>15</v>
      </c>
      <c r="G19136">
        <v>2016</v>
      </c>
      <c r="H19136">
        <v>590568.27677</v>
      </c>
      <c r="I19136">
        <v>646038.07681700005</v>
      </c>
      <c r="J19136">
        <v>537211.09607800003</v>
      </c>
    </row>
    <row r="19137" spans="1:10" x14ac:dyDescent="0.25">
      <c r="A19137" t="s">
        <v>44</v>
      </c>
      <c r="B19137" t="s">
        <v>84</v>
      </c>
      <c r="C19137" t="s">
        <v>16</v>
      </c>
      <c r="D19137" t="s">
        <v>28</v>
      </c>
      <c r="E19137" t="s">
        <v>92</v>
      </c>
      <c r="F19137" t="s">
        <v>15</v>
      </c>
      <c r="G19137">
        <v>2016</v>
      </c>
      <c r="H19137">
        <v>401905.63530700002</v>
      </c>
      <c r="I19137">
        <v>456722.75850400003</v>
      </c>
      <c r="J19137">
        <v>362886.83563699998</v>
      </c>
    </row>
    <row r="19138" spans="1:10" x14ac:dyDescent="0.25">
      <c r="A19138" t="s">
        <v>44</v>
      </c>
      <c r="B19138" t="s">
        <v>84</v>
      </c>
      <c r="C19138" t="s">
        <v>12</v>
      </c>
      <c r="D19138" t="s">
        <v>28</v>
      </c>
      <c r="E19138" t="s">
        <v>92</v>
      </c>
      <c r="F19138" t="s">
        <v>17</v>
      </c>
      <c r="G19138">
        <v>2016</v>
      </c>
      <c r="H19138">
        <v>9.9371617245699997E-2</v>
      </c>
      <c r="I19138">
        <v>0.108682541984</v>
      </c>
      <c r="J19138">
        <v>9.0363478985799994E-2</v>
      </c>
    </row>
    <row r="19139" spans="1:10" x14ac:dyDescent="0.25">
      <c r="A19139" t="s">
        <v>44</v>
      </c>
      <c r="B19139" t="s">
        <v>84</v>
      </c>
      <c r="C19139" t="s">
        <v>16</v>
      </c>
      <c r="D19139" t="s">
        <v>28</v>
      </c>
      <c r="E19139" t="s">
        <v>92</v>
      </c>
      <c r="F19139" t="s">
        <v>17</v>
      </c>
      <c r="G19139">
        <v>2016</v>
      </c>
      <c r="H19139">
        <v>6.1531323697399998E-2</v>
      </c>
      <c r="I19139">
        <v>6.9896913130100005E-2</v>
      </c>
      <c r="J19139">
        <v>5.5556811412699997E-2</v>
      </c>
    </row>
    <row r="19140" spans="1:10" x14ac:dyDescent="0.25">
      <c r="A19140" t="s">
        <v>44</v>
      </c>
      <c r="B19140" t="s">
        <v>84</v>
      </c>
      <c r="C19140" t="s">
        <v>12</v>
      </c>
      <c r="D19140" t="s">
        <v>28</v>
      </c>
      <c r="E19140" t="s">
        <v>92</v>
      </c>
      <c r="F19140" t="s">
        <v>18</v>
      </c>
      <c r="G19140">
        <v>2016</v>
      </c>
      <c r="H19140">
        <v>9882.4513606100008</v>
      </c>
      <c r="I19140">
        <v>10810.6718941</v>
      </c>
      <c r="J19140">
        <v>8989.5829765999897</v>
      </c>
    </row>
    <row r="19141" spans="1:10" x14ac:dyDescent="0.25">
      <c r="A19141" t="s">
        <v>44</v>
      </c>
      <c r="B19141" t="s">
        <v>84</v>
      </c>
      <c r="C19141" t="s">
        <v>16</v>
      </c>
      <c r="D19141" t="s">
        <v>28</v>
      </c>
      <c r="E19141" t="s">
        <v>92</v>
      </c>
      <c r="F19141" t="s">
        <v>18</v>
      </c>
      <c r="G19141">
        <v>2016</v>
      </c>
      <c r="H19141">
        <v>6141.9248562499997</v>
      </c>
      <c r="I19141">
        <v>6979.6405335999998</v>
      </c>
      <c r="J19141">
        <v>5545.6392745100002</v>
      </c>
    </row>
    <row r="19142" spans="1:10" x14ac:dyDescent="0.25">
      <c r="A19142" t="s">
        <v>44</v>
      </c>
      <c r="B19142" t="s">
        <v>84</v>
      </c>
      <c r="C19142" t="s">
        <v>12</v>
      </c>
      <c r="D19142" t="s">
        <v>29</v>
      </c>
      <c r="E19142" t="s">
        <v>92</v>
      </c>
      <c r="F19142" t="s">
        <v>15</v>
      </c>
      <c r="G19142">
        <v>2016</v>
      </c>
      <c r="H19142">
        <v>665265.08751900005</v>
      </c>
      <c r="I19142">
        <v>744360.29069599998</v>
      </c>
      <c r="J19142">
        <v>605494.52554299997</v>
      </c>
    </row>
    <row r="19143" spans="1:10" x14ac:dyDescent="0.25">
      <c r="A19143" t="s">
        <v>44</v>
      </c>
      <c r="B19143" t="s">
        <v>84</v>
      </c>
      <c r="C19143" t="s">
        <v>16</v>
      </c>
      <c r="D19143" t="s">
        <v>29</v>
      </c>
      <c r="E19143" t="s">
        <v>92</v>
      </c>
      <c r="F19143" t="s">
        <v>15</v>
      </c>
      <c r="G19143">
        <v>2016</v>
      </c>
      <c r="H19143">
        <v>447769.32877899997</v>
      </c>
      <c r="I19143">
        <v>518858.59524300002</v>
      </c>
      <c r="J19143">
        <v>404887.28060499998</v>
      </c>
    </row>
    <row r="19144" spans="1:10" x14ac:dyDescent="0.25">
      <c r="A19144" t="s">
        <v>44</v>
      </c>
      <c r="B19144" t="s">
        <v>84</v>
      </c>
      <c r="C19144" t="s">
        <v>12</v>
      </c>
      <c r="D19144" t="s">
        <v>29</v>
      </c>
      <c r="E19144" t="s">
        <v>92</v>
      </c>
      <c r="F19144" t="s">
        <v>17</v>
      </c>
      <c r="G19144">
        <v>2016</v>
      </c>
      <c r="H19144">
        <v>0.1351038873</v>
      </c>
      <c r="I19144">
        <v>0.15114888805000001</v>
      </c>
      <c r="J19144">
        <v>0.123048152959</v>
      </c>
    </row>
    <row r="19145" spans="1:10" x14ac:dyDescent="0.25">
      <c r="A19145" t="s">
        <v>44</v>
      </c>
      <c r="B19145" t="s">
        <v>84</v>
      </c>
      <c r="C19145" t="s">
        <v>16</v>
      </c>
      <c r="D19145" t="s">
        <v>29</v>
      </c>
      <c r="E19145" t="s">
        <v>92</v>
      </c>
      <c r="F19145" t="s">
        <v>17</v>
      </c>
      <c r="G19145">
        <v>2016</v>
      </c>
      <c r="H19145">
        <v>8.1301442543899996E-2</v>
      </c>
      <c r="I19145">
        <v>9.4180354166600005E-2</v>
      </c>
      <c r="J19145">
        <v>7.3509913137400004E-2</v>
      </c>
    </row>
    <row r="19146" spans="1:10" x14ac:dyDescent="0.25">
      <c r="A19146" t="s">
        <v>44</v>
      </c>
      <c r="B19146" t="s">
        <v>84</v>
      </c>
      <c r="C19146" t="s">
        <v>12</v>
      </c>
      <c r="D19146" t="s">
        <v>29</v>
      </c>
      <c r="E19146" t="s">
        <v>92</v>
      </c>
      <c r="F19146" t="s">
        <v>18</v>
      </c>
      <c r="G19146">
        <v>2016</v>
      </c>
      <c r="H19146">
        <v>13469.0994417</v>
      </c>
      <c r="I19146">
        <v>15070.4778650999</v>
      </c>
      <c r="J19146">
        <v>12258.9718429</v>
      </c>
    </row>
    <row r="19147" spans="1:10" x14ac:dyDescent="0.25">
      <c r="A19147" t="s">
        <v>44</v>
      </c>
      <c r="B19147" t="s">
        <v>84</v>
      </c>
      <c r="C19147" t="s">
        <v>16</v>
      </c>
      <c r="D19147" t="s">
        <v>29</v>
      </c>
      <c r="E19147" t="s">
        <v>92</v>
      </c>
      <c r="F19147" t="s">
        <v>18</v>
      </c>
      <c r="G19147">
        <v>2016</v>
      </c>
      <c r="H19147">
        <v>8119.1218774299996</v>
      </c>
      <c r="I19147">
        <v>9408.13919394</v>
      </c>
      <c r="J19147">
        <v>7341.5684518299904</v>
      </c>
    </row>
    <row r="19148" spans="1:10" x14ac:dyDescent="0.25">
      <c r="A19148" t="s">
        <v>44</v>
      </c>
      <c r="B19148" t="s">
        <v>84</v>
      </c>
      <c r="C19148" t="s">
        <v>12</v>
      </c>
      <c r="D19148" t="s">
        <v>30</v>
      </c>
      <c r="E19148" t="s">
        <v>92</v>
      </c>
      <c r="F19148" t="s">
        <v>15</v>
      </c>
      <c r="G19148">
        <v>2016</v>
      </c>
      <c r="H19148">
        <v>683269.85953000002</v>
      </c>
      <c r="I19148">
        <v>791989.21647800005</v>
      </c>
      <c r="J19148">
        <v>622950.47547199996</v>
      </c>
    </row>
    <row r="19149" spans="1:10" x14ac:dyDescent="0.25">
      <c r="A19149" t="s">
        <v>44</v>
      </c>
      <c r="B19149" t="s">
        <v>84</v>
      </c>
      <c r="C19149" t="s">
        <v>16</v>
      </c>
      <c r="D19149" t="s">
        <v>30</v>
      </c>
      <c r="E19149" t="s">
        <v>92</v>
      </c>
      <c r="F19149" t="s">
        <v>15</v>
      </c>
      <c r="G19149">
        <v>2016</v>
      </c>
      <c r="H19149">
        <v>455712.321153</v>
      </c>
      <c r="I19149">
        <v>540358.24412199995</v>
      </c>
      <c r="J19149">
        <v>407178.622485</v>
      </c>
    </row>
    <row r="19150" spans="1:10" x14ac:dyDescent="0.25">
      <c r="A19150" t="s">
        <v>44</v>
      </c>
      <c r="B19150" t="s">
        <v>84</v>
      </c>
      <c r="C19150" t="s">
        <v>12</v>
      </c>
      <c r="D19150" t="s">
        <v>30</v>
      </c>
      <c r="E19150" t="s">
        <v>92</v>
      </c>
      <c r="F19150" t="s">
        <v>17</v>
      </c>
      <c r="G19150">
        <v>2016</v>
      </c>
      <c r="H19150">
        <v>0.17581394581599999</v>
      </c>
      <c r="I19150">
        <v>0.20376205054300001</v>
      </c>
      <c r="J19150">
        <v>0.16025798563499999</v>
      </c>
    </row>
    <row r="19151" spans="1:10" x14ac:dyDescent="0.25">
      <c r="A19151" t="s">
        <v>44</v>
      </c>
      <c r="B19151" t="s">
        <v>84</v>
      </c>
      <c r="C19151" t="s">
        <v>16</v>
      </c>
      <c r="D19151" t="s">
        <v>30</v>
      </c>
      <c r="E19151" t="s">
        <v>92</v>
      </c>
      <c r="F19151" t="s">
        <v>17</v>
      </c>
      <c r="G19151">
        <v>2016</v>
      </c>
      <c r="H19151">
        <v>0.101868439623</v>
      </c>
      <c r="I19151">
        <v>0.120770104419</v>
      </c>
      <c r="J19151">
        <v>9.1032056083300006E-2</v>
      </c>
    </row>
    <row r="19152" spans="1:10" x14ac:dyDescent="0.25">
      <c r="A19152" t="s">
        <v>44</v>
      </c>
      <c r="B19152" t="s">
        <v>84</v>
      </c>
      <c r="C19152" t="s">
        <v>12</v>
      </c>
      <c r="D19152" t="s">
        <v>30</v>
      </c>
      <c r="E19152" t="s">
        <v>92</v>
      </c>
      <c r="F19152" t="s">
        <v>18</v>
      </c>
      <c r="G19152">
        <v>2016</v>
      </c>
      <c r="H19152">
        <v>17546.023030600001</v>
      </c>
      <c r="I19152">
        <v>20337.880909799998</v>
      </c>
      <c r="J19152">
        <v>15997.0518779999</v>
      </c>
    </row>
    <row r="19153" spans="1:10" x14ac:dyDescent="0.25">
      <c r="A19153" t="s">
        <v>44</v>
      </c>
      <c r="B19153" t="s">
        <v>84</v>
      </c>
      <c r="C19153" t="s">
        <v>16</v>
      </c>
      <c r="D19153" t="s">
        <v>30</v>
      </c>
      <c r="E19153" t="s">
        <v>92</v>
      </c>
      <c r="F19153" t="s">
        <v>18</v>
      </c>
      <c r="G19153">
        <v>2016</v>
      </c>
      <c r="H19153">
        <v>10178.1251304</v>
      </c>
      <c r="I19153">
        <v>12068.6528949</v>
      </c>
      <c r="J19153">
        <v>9094.1472892599995</v>
      </c>
    </row>
    <row r="19154" spans="1:10" x14ac:dyDescent="0.25">
      <c r="A19154" t="s">
        <v>44</v>
      </c>
      <c r="B19154" t="s">
        <v>84</v>
      </c>
      <c r="C19154" t="s">
        <v>12</v>
      </c>
      <c r="D19154" t="s">
        <v>31</v>
      </c>
      <c r="E19154" t="s">
        <v>92</v>
      </c>
      <c r="F19154" t="s">
        <v>15</v>
      </c>
      <c r="G19154">
        <v>2016</v>
      </c>
      <c r="H19154">
        <v>635791.54563800001</v>
      </c>
      <c r="I19154">
        <v>738112.24481399998</v>
      </c>
      <c r="J19154">
        <v>579579.51750199997</v>
      </c>
    </row>
    <row r="19155" spans="1:10" x14ac:dyDescent="0.25">
      <c r="A19155" t="s">
        <v>44</v>
      </c>
      <c r="B19155" t="s">
        <v>84</v>
      </c>
      <c r="C19155" t="s">
        <v>16</v>
      </c>
      <c r="D19155" t="s">
        <v>31</v>
      </c>
      <c r="E19155" t="s">
        <v>92</v>
      </c>
      <c r="F19155" t="s">
        <v>15</v>
      </c>
      <c r="G19155">
        <v>2016</v>
      </c>
      <c r="H19155">
        <v>429374.09364799998</v>
      </c>
      <c r="I19155">
        <v>505675.30503799999</v>
      </c>
      <c r="J19155">
        <v>376690.88331900002</v>
      </c>
    </row>
    <row r="19156" spans="1:10" x14ac:dyDescent="0.25">
      <c r="A19156" t="s">
        <v>44</v>
      </c>
      <c r="B19156" t="s">
        <v>84</v>
      </c>
      <c r="C19156" t="s">
        <v>12</v>
      </c>
      <c r="D19156" t="s">
        <v>31</v>
      </c>
      <c r="E19156" t="s">
        <v>92</v>
      </c>
      <c r="F19156" t="s">
        <v>17</v>
      </c>
      <c r="G19156">
        <v>2016</v>
      </c>
      <c r="H19156">
        <v>0.22397267145899999</v>
      </c>
      <c r="I19156">
        <v>0.26003702985299998</v>
      </c>
      <c r="J19156">
        <v>0.20415015327800001</v>
      </c>
    </row>
    <row r="19157" spans="1:10" x14ac:dyDescent="0.25">
      <c r="A19157" t="s">
        <v>44</v>
      </c>
      <c r="B19157" t="s">
        <v>84</v>
      </c>
      <c r="C19157" t="s">
        <v>16</v>
      </c>
      <c r="D19157" t="s">
        <v>31</v>
      </c>
      <c r="E19157" t="s">
        <v>92</v>
      </c>
      <c r="F19157" t="s">
        <v>17</v>
      </c>
      <c r="G19157">
        <v>2016</v>
      </c>
      <c r="H19157">
        <v>0.12599661048800001</v>
      </c>
      <c r="I19157">
        <v>0.148394690976</v>
      </c>
      <c r="J19157">
        <v>0.11053268867300001</v>
      </c>
    </row>
    <row r="19158" spans="1:10" x14ac:dyDescent="0.25">
      <c r="A19158" t="s">
        <v>44</v>
      </c>
      <c r="B19158" t="s">
        <v>84</v>
      </c>
      <c r="C19158" t="s">
        <v>12</v>
      </c>
      <c r="D19158" t="s">
        <v>31</v>
      </c>
      <c r="E19158" t="s">
        <v>92</v>
      </c>
      <c r="F19158" t="s">
        <v>18</v>
      </c>
      <c r="G19158">
        <v>2016</v>
      </c>
      <c r="H19158">
        <v>22374.129617499999</v>
      </c>
      <c r="I19158">
        <v>25974.8956258</v>
      </c>
      <c r="J19158">
        <v>20395.973078200001</v>
      </c>
    </row>
    <row r="19159" spans="1:10" x14ac:dyDescent="0.25">
      <c r="A19159" t="s">
        <v>44</v>
      </c>
      <c r="B19159" t="s">
        <v>84</v>
      </c>
      <c r="C19159" t="s">
        <v>16</v>
      </c>
      <c r="D19159" t="s">
        <v>31</v>
      </c>
      <c r="E19159" t="s">
        <v>92</v>
      </c>
      <c r="F19159" t="s">
        <v>18</v>
      </c>
      <c r="G19159">
        <v>2016</v>
      </c>
      <c r="H19159">
        <v>12594.0384323</v>
      </c>
      <c r="I19159">
        <v>14832.0411503999</v>
      </c>
      <c r="J19159">
        <v>11048.7789827</v>
      </c>
    </row>
    <row r="19160" spans="1:10" x14ac:dyDescent="0.25">
      <c r="A19160" t="s">
        <v>44</v>
      </c>
      <c r="B19160" t="s">
        <v>84</v>
      </c>
      <c r="C19160" t="s">
        <v>12</v>
      </c>
      <c r="D19160" t="s">
        <v>32</v>
      </c>
      <c r="E19160" t="s">
        <v>92</v>
      </c>
      <c r="F19160" t="s">
        <v>15</v>
      </c>
      <c r="G19160">
        <v>2016</v>
      </c>
      <c r="H19160">
        <v>530244.93940300005</v>
      </c>
      <c r="I19160">
        <v>617863.24149399996</v>
      </c>
      <c r="J19160">
        <v>482260.72008499998</v>
      </c>
    </row>
    <row r="19161" spans="1:10" x14ac:dyDescent="0.25">
      <c r="A19161" t="s">
        <v>44</v>
      </c>
      <c r="B19161" t="s">
        <v>84</v>
      </c>
      <c r="C19161" t="s">
        <v>16</v>
      </c>
      <c r="D19161" t="s">
        <v>32</v>
      </c>
      <c r="E19161" t="s">
        <v>92</v>
      </c>
      <c r="F19161" t="s">
        <v>15</v>
      </c>
      <c r="G19161">
        <v>2016</v>
      </c>
      <c r="H19161">
        <v>371678.84035100002</v>
      </c>
      <c r="I19161">
        <v>443709.039169</v>
      </c>
      <c r="J19161">
        <v>323778.45692600001</v>
      </c>
    </row>
    <row r="19162" spans="1:10" x14ac:dyDescent="0.25">
      <c r="A19162" t="s">
        <v>44</v>
      </c>
      <c r="B19162" t="s">
        <v>84</v>
      </c>
      <c r="C19162" t="s">
        <v>12</v>
      </c>
      <c r="D19162" t="s">
        <v>32</v>
      </c>
      <c r="E19162" t="s">
        <v>92</v>
      </c>
      <c r="F19162" t="s">
        <v>17</v>
      </c>
      <c r="G19162">
        <v>2016</v>
      </c>
      <c r="H19162">
        <v>0.27719699373099999</v>
      </c>
      <c r="I19162">
        <v>0.32298515150099999</v>
      </c>
      <c r="J19162">
        <v>0.25213896008199999</v>
      </c>
    </row>
    <row r="19163" spans="1:10" x14ac:dyDescent="0.25">
      <c r="A19163" t="s">
        <v>44</v>
      </c>
      <c r="B19163" t="s">
        <v>84</v>
      </c>
      <c r="C19163" t="s">
        <v>16</v>
      </c>
      <c r="D19163" t="s">
        <v>32</v>
      </c>
      <c r="E19163" t="s">
        <v>92</v>
      </c>
      <c r="F19163" t="s">
        <v>17</v>
      </c>
      <c r="G19163">
        <v>2016</v>
      </c>
      <c r="H19163">
        <v>0.15254867048699999</v>
      </c>
      <c r="I19163">
        <v>0.182108390111</v>
      </c>
      <c r="J19163">
        <v>0.13289152533199999</v>
      </c>
    </row>
    <row r="19164" spans="1:10" x14ac:dyDescent="0.25">
      <c r="A19164" t="s">
        <v>44</v>
      </c>
      <c r="B19164" t="s">
        <v>84</v>
      </c>
      <c r="C19164" t="s">
        <v>12</v>
      </c>
      <c r="D19164" t="s">
        <v>32</v>
      </c>
      <c r="E19164" t="s">
        <v>92</v>
      </c>
      <c r="F19164" t="s">
        <v>18</v>
      </c>
      <c r="G19164">
        <v>2016</v>
      </c>
      <c r="H19164">
        <v>27704.380306899999</v>
      </c>
      <c r="I19164">
        <v>32282.284936700002</v>
      </c>
      <c r="J19164">
        <v>25197.287901299998</v>
      </c>
    </row>
    <row r="19165" spans="1:10" x14ac:dyDescent="0.25">
      <c r="A19165" t="s">
        <v>44</v>
      </c>
      <c r="B19165" t="s">
        <v>84</v>
      </c>
      <c r="C19165" t="s">
        <v>16</v>
      </c>
      <c r="D19165" t="s">
        <v>32</v>
      </c>
      <c r="E19165" t="s">
        <v>92</v>
      </c>
      <c r="F19165" t="s">
        <v>18</v>
      </c>
      <c r="G19165">
        <v>2016</v>
      </c>
      <c r="H19165">
        <v>15250.9467389</v>
      </c>
      <c r="I19165">
        <v>18206.532600999999</v>
      </c>
      <c r="J19165">
        <v>13285.469781199999</v>
      </c>
    </row>
    <row r="19166" spans="1:10" x14ac:dyDescent="0.25">
      <c r="A19166" t="s">
        <v>44</v>
      </c>
      <c r="B19166" t="s">
        <v>84</v>
      </c>
      <c r="C19166" t="s">
        <v>12</v>
      </c>
      <c r="D19166" t="s">
        <v>33</v>
      </c>
      <c r="E19166" t="s">
        <v>92</v>
      </c>
      <c r="F19166" t="s">
        <v>15</v>
      </c>
      <c r="G19166">
        <v>2016</v>
      </c>
      <c r="H19166">
        <v>434380.43609500001</v>
      </c>
      <c r="I19166">
        <v>511072.600898</v>
      </c>
      <c r="J19166">
        <v>392564.25567500002</v>
      </c>
    </row>
    <row r="19167" spans="1:10" x14ac:dyDescent="0.25">
      <c r="A19167" t="s">
        <v>44</v>
      </c>
      <c r="B19167" t="s">
        <v>84</v>
      </c>
      <c r="C19167" t="s">
        <v>16</v>
      </c>
      <c r="D19167" t="s">
        <v>33</v>
      </c>
      <c r="E19167" t="s">
        <v>92</v>
      </c>
      <c r="F19167" t="s">
        <v>15</v>
      </c>
      <c r="G19167">
        <v>2016</v>
      </c>
      <c r="H19167">
        <v>324833.85931700002</v>
      </c>
      <c r="I19167">
        <v>388714.756804</v>
      </c>
      <c r="J19167">
        <v>278957.166058</v>
      </c>
    </row>
    <row r="19168" spans="1:10" x14ac:dyDescent="0.25">
      <c r="A19168" t="s">
        <v>44</v>
      </c>
      <c r="B19168" t="s">
        <v>84</v>
      </c>
      <c r="C19168" t="s">
        <v>12</v>
      </c>
      <c r="D19168" t="s">
        <v>33</v>
      </c>
      <c r="E19168" t="s">
        <v>92</v>
      </c>
      <c r="F19168" t="s">
        <v>17</v>
      </c>
      <c r="G19168">
        <v>2016</v>
      </c>
      <c r="H19168">
        <v>0.32995719094800002</v>
      </c>
      <c r="I19168">
        <v>0.38819841892599999</v>
      </c>
      <c r="J19168">
        <v>0.29821195412200002</v>
      </c>
    </row>
    <row r="19169" spans="1:10" x14ac:dyDescent="0.25">
      <c r="A19169" t="s">
        <v>44</v>
      </c>
      <c r="B19169" t="s">
        <v>84</v>
      </c>
      <c r="C19169" t="s">
        <v>16</v>
      </c>
      <c r="D19169" t="s">
        <v>33</v>
      </c>
      <c r="E19169" t="s">
        <v>92</v>
      </c>
      <c r="F19169" t="s">
        <v>17</v>
      </c>
      <c r="G19169">
        <v>2016</v>
      </c>
      <c r="H19169">
        <v>0.17839526781600001</v>
      </c>
      <c r="I19169">
        <v>0.21347311255699999</v>
      </c>
      <c r="J19169">
        <v>0.15319576147899999</v>
      </c>
    </row>
    <row r="19170" spans="1:10" x14ac:dyDescent="0.25">
      <c r="A19170" t="s">
        <v>44</v>
      </c>
      <c r="B19170" t="s">
        <v>84</v>
      </c>
      <c r="C19170" t="s">
        <v>12</v>
      </c>
      <c r="D19170" t="s">
        <v>33</v>
      </c>
      <c r="E19170" t="s">
        <v>92</v>
      </c>
      <c r="F19170" t="s">
        <v>18</v>
      </c>
      <c r="G19170">
        <v>2016</v>
      </c>
      <c r="H19170">
        <v>32985.073490499999</v>
      </c>
      <c r="I19170">
        <v>38808.7627775</v>
      </c>
      <c r="J19170">
        <v>29809.723797899998</v>
      </c>
    </row>
    <row r="19171" spans="1:10" x14ac:dyDescent="0.25">
      <c r="A19171" t="s">
        <v>44</v>
      </c>
      <c r="B19171" t="s">
        <v>84</v>
      </c>
      <c r="C19171" t="s">
        <v>16</v>
      </c>
      <c r="D19171" t="s">
        <v>33</v>
      </c>
      <c r="E19171" t="s">
        <v>92</v>
      </c>
      <c r="F19171" t="s">
        <v>18</v>
      </c>
      <c r="G19171">
        <v>2016</v>
      </c>
      <c r="H19171">
        <v>17836.244287000001</v>
      </c>
      <c r="I19171">
        <v>21343.869062400001</v>
      </c>
      <c r="J19171">
        <v>15317.2091415</v>
      </c>
    </row>
    <row r="19172" spans="1:10" x14ac:dyDescent="0.25">
      <c r="A19172" t="s">
        <v>44</v>
      </c>
      <c r="B19172" t="s">
        <v>84</v>
      </c>
      <c r="C19172" t="s">
        <v>12</v>
      </c>
      <c r="D19172" t="s">
        <v>34</v>
      </c>
      <c r="E19172" t="s">
        <v>92</v>
      </c>
      <c r="F19172" t="s">
        <v>15</v>
      </c>
      <c r="G19172">
        <v>2016</v>
      </c>
      <c r="H19172">
        <v>283241.241668</v>
      </c>
      <c r="I19172">
        <v>335309.71392200002</v>
      </c>
      <c r="J19172">
        <v>255885.78029900001</v>
      </c>
    </row>
    <row r="19173" spans="1:10" x14ac:dyDescent="0.25">
      <c r="A19173" t="s">
        <v>44</v>
      </c>
      <c r="B19173" t="s">
        <v>84</v>
      </c>
      <c r="C19173" t="s">
        <v>16</v>
      </c>
      <c r="D19173" t="s">
        <v>34</v>
      </c>
      <c r="E19173" t="s">
        <v>92</v>
      </c>
      <c r="F19173" t="s">
        <v>15</v>
      </c>
      <c r="G19173">
        <v>2016</v>
      </c>
      <c r="H19173">
        <v>232253.40551800001</v>
      </c>
      <c r="I19173">
        <v>285200.04801700002</v>
      </c>
      <c r="J19173">
        <v>198362.33791900001</v>
      </c>
    </row>
    <row r="19174" spans="1:10" x14ac:dyDescent="0.25">
      <c r="A19174" t="s">
        <v>44</v>
      </c>
      <c r="B19174" t="s">
        <v>84</v>
      </c>
      <c r="C19174" t="s">
        <v>12</v>
      </c>
      <c r="D19174" t="s">
        <v>34</v>
      </c>
      <c r="E19174" t="s">
        <v>92</v>
      </c>
      <c r="F19174" t="s">
        <v>17</v>
      </c>
      <c r="G19174">
        <v>2016</v>
      </c>
      <c r="H19174">
        <v>0.37768481765700002</v>
      </c>
      <c r="I19174">
        <v>0.44713723531299998</v>
      </c>
      <c r="J19174">
        <v>0.34120351991100001</v>
      </c>
    </row>
    <row r="19175" spans="1:10" x14ac:dyDescent="0.25">
      <c r="A19175" t="s">
        <v>44</v>
      </c>
      <c r="B19175" t="s">
        <v>84</v>
      </c>
      <c r="C19175" t="s">
        <v>16</v>
      </c>
      <c r="D19175" t="s">
        <v>34</v>
      </c>
      <c r="E19175" t="s">
        <v>92</v>
      </c>
      <c r="F19175" t="s">
        <v>17</v>
      </c>
      <c r="G19175">
        <v>2016</v>
      </c>
      <c r="H19175">
        <v>0.19933583516799999</v>
      </c>
      <c r="I19175">
        <v>0.24477507070000001</v>
      </c>
      <c r="J19175">
        <v>0.17024422852900001</v>
      </c>
    </row>
    <row r="19176" spans="1:10" x14ac:dyDescent="0.25">
      <c r="A19176" t="s">
        <v>44</v>
      </c>
      <c r="B19176" t="s">
        <v>84</v>
      </c>
      <c r="C19176" t="s">
        <v>12</v>
      </c>
      <c r="D19176" t="s">
        <v>34</v>
      </c>
      <c r="E19176" t="s">
        <v>92</v>
      </c>
      <c r="F19176" t="s">
        <v>18</v>
      </c>
      <c r="G19176">
        <v>2016</v>
      </c>
      <c r="H19176">
        <v>37762.213072999999</v>
      </c>
      <c r="I19176">
        <v>44704.0720058999</v>
      </c>
      <c r="J19176">
        <v>34115.135568199999</v>
      </c>
    </row>
    <row r="19177" spans="1:10" x14ac:dyDescent="0.25">
      <c r="A19177" t="s">
        <v>44</v>
      </c>
      <c r="B19177" t="s">
        <v>84</v>
      </c>
      <c r="C19177" t="s">
        <v>16</v>
      </c>
      <c r="D19177" t="s">
        <v>34</v>
      </c>
      <c r="E19177" t="s">
        <v>92</v>
      </c>
      <c r="F19177" t="s">
        <v>18</v>
      </c>
      <c r="G19177">
        <v>2016</v>
      </c>
      <c r="H19177">
        <v>19931.423992799999</v>
      </c>
      <c r="I19177">
        <v>24475.176444100001</v>
      </c>
      <c r="J19177">
        <v>17022.974765300001</v>
      </c>
    </row>
    <row r="19178" spans="1:10" x14ac:dyDescent="0.25">
      <c r="A19178" t="s">
        <v>44</v>
      </c>
      <c r="B19178" t="s">
        <v>84</v>
      </c>
      <c r="C19178" t="s">
        <v>12</v>
      </c>
      <c r="D19178" t="s">
        <v>35</v>
      </c>
      <c r="E19178" t="s">
        <v>92</v>
      </c>
      <c r="F19178" t="s">
        <v>15</v>
      </c>
      <c r="G19178">
        <v>2016</v>
      </c>
      <c r="H19178">
        <v>138512.901698</v>
      </c>
      <c r="I19178">
        <v>162876.73851</v>
      </c>
      <c r="J19178">
        <v>123697.11202299999</v>
      </c>
    </row>
    <row r="19179" spans="1:10" x14ac:dyDescent="0.25">
      <c r="A19179" t="s">
        <v>44</v>
      </c>
      <c r="B19179" t="s">
        <v>84</v>
      </c>
      <c r="C19179" t="s">
        <v>16</v>
      </c>
      <c r="D19179" t="s">
        <v>35</v>
      </c>
      <c r="E19179" t="s">
        <v>92</v>
      </c>
      <c r="F19179" t="s">
        <v>15</v>
      </c>
      <c r="G19179">
        <v>2016</v>
      </c>
      <c r="H19179">
        <v>127631.29402299999</v>
      </c>
      <c r="I19179">
        <v>155104.02294600001</v>
      </c>
      <c r="J19179">
        <v>107270.993136</v>
      </c>
    </row>
    <row r="19180" spans="1:10" x14ac:dyDescent="0.25">
      <c r="A19180" t="s">
        <v>44</v>
      </c>
      <c r="B19180" t="s">
        <v>84</v>
      </c>
      <c r="C19180" t="s">
        <v>12</v>
      </c>
      <c r="D19180" t="s">
        <v>35</v>
      </c>
      <c r="E19180" t="s">
        <v>92</v>
      </c>
      <c r="F19180" t="s">
        <v>17</v>
      </c>
      <c r="G19180">
        <v>2016</v>
      </c>
      <c r="H19180">
        <v>0.41500840293699998</v>
      </c>
      <c r="I19180">
        <v>0.488013625723</v>
      </c>
      <c r="J19180">
        <v>0.37061231947899997</v>
      </c>
    </row>
    <row r="19181" spans="1:10" x14ac:dyDescent="0.25">
      <c r="A19181" t="s">
        <v>44</v>
      </c>
      <c r="B19181" t="s">
        <v>84</v>
      </c>
      <c r="C19181" t="s">
        <v>16</v>
      </c>
      <c r="D19181" t="s">
        <v>35</v>
      </c>
      <c r="E19181" t="s">
        <v>92</v>
      </c>
      <c r="F19181" t="s">
        <v>17</v>
      </c>
      <c r="G19181">
        <v>2016</v>
      </c>
      <c r="H19181">
        <v>0.20874726948799999</v>
      </c>
      <c r="I19181">
        <v>0.253680821635</v>
      </c>
      <c r="J19181">
        <v>0.175443836203</v>
      </c>
    </row>
    <row r="19182" spans="1:10" x14ac:dyDescent="0.25">
      <c r="A19182" t="s">
        <v>44</v>
      </c>
      <c r="B19182" t="s">
        <v>84</v>
      </c>
      <c r="C19182" t="s">
        <v>12</v>
      </c>
      <c r="D19182" t="s">
        <v>35</v>
      </c>
      <c r="E19182" t="s">
        <v>92</v>
      </c>
      <c r="F19182" t="s">
        <v>18</v>
      </c>
      <c r="G19182">
        <v>2016</v>
      </c>
      <c r="H19182">
        <v>41497.474611400001</v>
      </c>
      <c r="I19182">
        <v>48796.705853699998</v>
      </c>
      <c r="J19182">
        <v>37058.769997399999</v>
      </c>
    </row>
    <row r="19183" spans="1:10" x14ac:dyDescent="0.25">
      <c r="A19183" t="s">
        <v>44</v>
      </c>
      <c r="B19183" t="s">
        <v>84</v>
      </c>
      <c r="C19183" t="s">
        <v>16</v>
      </c>
      <c r="D19183" t="s">
        <v>35</v>
      </c>
      <c r="E19183" t="s">
        <v>92</v>
      </c>
      <c r="F19183" t="s">
        <v>18</v>
      </c>
      <c r="G19183">
        <v>2016</v>
      </c>
      <c r="H19183">
        <v>20873.4014499</v>
      </c>
      <c r="I19183">
        <v>25366.4163028</v>
      </c>
      <c r="J19183">
        <v>17543.5853785</v>
      </c>
    </row>
    <row r="19184" spans="1:10" x14ac:dyDescent="0.25">
      <c r="A19184" t="s">
        <v>44</v>
      </c>
      <c r="B19184" t="s">
        <v>84</v>
      </c>
      <c r="C19184" t="s">
        <v>12</v>
      </c>
      <c r="D19184" t="s">
        <v>36</v>
      </c>
      <c r="E19184" t="s">
        <v>92</v>
      </c>
      <c r="F19184" t="s">
        <v>15</v>
      </c>
      <c r="G19184">
        <v>2016</v>
      </c>
      <c r="H19184">
        <v>45705.324687400003</v>
      </c>
      <c r="I19184">
        <v>54759.8786626</v>
      </c>
      <c r="J19184">
        <v>40592.266669199998</v>
      </c>
    </row>
    <row r="19185" spans="1:10" x14ac:dyDescent="0.25">
      <c r="A19185" t="s">
        <v>44</v>
      </c>
      <c r="B19185" t="s">
        <v>84</v>
      </c>
      <c r="C19185" t="s">
        <v>16</v>
      </c>
      <c r="D19185" t="s">
        <v>36</v>
      </c>
      <c r="E19185" t="s">
        <v>92</v>
      </c>
      <c r="F19185" t="s">
        <v>15</v>
      </c>
      <c r="G19185">
        <v>2016</v>
      </c>
      <c r="H19185">
        <v>51731.1884985</v>
      </c>
      <c r="I19185">
        <v>63922.223675399997</v>
      </c>
      <c r="J19185">
        <v>43007.444710000003</v>
      </c>
    </row>
    <row r="19186" spans="1:10" x14ac:dyDescent="0.25">
      <c r="A19186" t="s">
        <v>44</v>
      </c>
      <c r="B19186" t="s">
        <v>84</v>
      </c>
      <c r="C19186" t="s">
        <v>12</v>
      </c>
      <c r="D19186" t="s">
        <v>36</v>
      </c>
      <c r="E19186" t="s">
        <v>92</v>
      </c>
      <c r="F19186" t="s">
        <v>17</v>
      </c>
      <c r="G19186">
        <v>2016</v>
      </c>
      <c r="H19186">
        <v>0.440223435389</v>
      </c>
      <c r="I19186">
        <v>0.52744607184100001</v>
      </c>
      <c r="J19186">
        <v>0.390970451153</v>
      </c>
    </row>
    <row r="19187" spans="1:10" x14ac:dyDescent="0.25">
      <c r="A19187" t="s">
        <v>44</v>
      </c>
      <c r="B19187" t="s">
        <v>84</v>
      </c>
      <c r="C19187" t="s">
        <v>16</v>
      </c>
      <c r="D19187" t="s">
        <v>36</v>
      </c>
      <c r="E19187" t="s">
        <v>92</v>
      </c>
      <c r="F19187" t="s">
        <v>17</v>
      </c>
      <c r="G19187">
        <v>2016</v>
      </c>
      <c r="H19187">
        <v>0.21659799642700001</v>
      </c>
      <c r="I19187">
        <v>0.26763984066300001</v>
      </c>
      <c r="J19187">
        <v>0.18006775785500001</v>
      </c>
    </row>
    <row r="19188" spans="1:10" x14ac:dyDescent="0.25">
      <c r="A19188" t="s">
        <v>44</v>
      </c>
      <c r="B19188" t="s">
        <v>84</v>
      </c>
      <c r="C19188" t="s">
        <v>12</v>
      </c>
      <c r="D19188" t="s">
        <v>36</v>
      </c>
      <c r="E19188" t="s">
        <v>92</v>
      </c>
      <c r="F19188" t="s">
        <v>18</v>
      </c>
      <c r="G19188">
        <v>2016</v>
      </c>
      <c r="H19188">
        <v>44020.416821400002</v>
      </c>
      <c r="I19188">
        <v>52741.178414099901</v>
      </c>
      <c r="J19188">
        <v>39095.849569400001</v>
      </c>
    </row>
    <row r="19189" spans="1:10" x14ac:dyDescent="0.25">
      <c r="A19189" t="s">
        <v>44</v>
      </c>
      <c r="B19189" t="s">
        <v>84</v>
      </c>
      <c r="C19189" t="s">
        <v>16</v>
      </c>
      <c r="D19189" t="s">
        <v>36</v>
      </c>
      <c r="E19189" t="s">
        <v>92</v>
      </c>
      <c r="F19189" t="s">
        <v>18</v>
      </c>
      <c r="G19189">
        <v>2016</v>
      </c>
      <c r="H19189">
        <v>21658.876264899998</v>
      </c>
      <c r="I19189">
        <v>26763.033545999999</v>
      </c>
      <c r="J19189">
        <v>18006.4087154999</v>
      </c>
    </row>
    <row r="19190" spans="1:10" x14ac:dyDescent="0.25">
      <c r="A19190" t="s">
        <v>44</v>
      </c>
      <c r="B19190" t="s">
        <v>84</v>
      </c>
      <c r="C19190" t="s">
        <v>12</v>
      </c>
      <c r="D19190" t="s">
        <v>37</v>
      </c>
      <c r="E19190" t="s">
        <v>92</v>
      </c>
      <c r="F19190" t="s">
        <v>15</v>
      </c>
      <c r="G19190">
        <v>2016</v>
      </c>
      <c r="H19190">
        <v>0</v>
      </c>
      <c r="I19190">
        <v>0</v>
      </c>
      <c r="J19190">
        <v>0</v>
      </c>
    </row>
    <row r="19191" spans="1:10" x14ac:dyDescent="0.25">
      <c r="A19191" t="s">
        <v>44</v>
      </c>
      <c r="B19191" t="s">
        <v>84</v>
      </c>
      <c r="C19191" t="s">
        <v>16</v>
      </c>
      <c r="D19191" t="s">
        <v>37</v>
      </c>
      <c r="E19191" t="s">
        <v>92</v>
      </c>
      <c r="F19191" t="s">
        <v>15</v>
      </c>
      <c r="G19191">
        <v>2016</v>
      </c>
      <c r="H19191">
        <v>0</v>
      </c>
      <c r="I19191">
        <v>0</v>
      </c>
      <c r="J19191">
        <v>0</v>
      </c>
    </row>
    <row r="19192" spans="1:10" x14ac:dyDescent="0.25">
      <c r="A19192" t="s">
        <v>44</v>
      </c>
      <c r="B19192" t="s">
        <v>84</v>
      </c>
      <c r="C19192" t="s">
        <v>12</v>
      </c>
      <c r="D19192" t="s">
        <v>37</v>
      </c>
      <c r="E19192" t="s">
        <v>92</v>
      </c>
      <c r="F19192" t="s">
        <v>17</v>
      </c>
      <c r="G19192">
        <v>2016</v>
      </c>
      <c r="H19192">
        <v>0</v>
      </c>
      <c r="I19192">
        <v>0</v>
      </c>
      <c r="J19192">
        <v>0</v>
      </c>
    </row>
    <row r="19193" spans="1:10" x14ac:dyDescent="0.25">
      <c r="A19193" t="s">
        <v>44</v>
      </c>
      <c r="B19193" t="s">
        <v>84</v>
      </c>
      <c r="C19193" t="s">
        <v>16</v>
      </c>
      <c r="D19193" t="s">
        <v>37</v>
      </c>
      <c r="E19193" t="s">
        <v>92</v>
      </c>
      <c r="F19193" t="s">
        <v>17</v>
      </c>
      <c r="G19193">
        <v>2016</v>
      </c>
      <c r="H19193">
        <v>0</v>
      </c>
      <c r="I19193">
        <v>0</v>
      </c>
      <c r="J19193">
        <v>0</v>
      </c>
    </row>
    <row r="19194" spans="1:10" x14ac:dyDescent="0.25">
      <c r="A19194" t="s">
        <v>44</v>
      </c>
      <c r="B19194" t="s">
        <v>84</v>
      </c>
      <c r="C19194" t="s">
        <v>12</v>
      </c>
      <c r="D19194" t="s">
        <v>37</v>
      </c>
      <c r="E19194" t="s">
        <v>92</v>
      </c>
      <c r="F19194" t="s">
        <v>18</v>
      </c>
      <c r="G19194">
        <v>2016</v>
      </c>
      <c r="H19194">
        <v>0</v>
      </c>
      <c r="I19194">
        <v>0</v>
      </c>
      <c r="J19194">
        <v>0</v>
      </c>
    </row>
    <row r="19195" spans="1:10" x14ac:dyDescent="0.25">
      <c r="A19195" t="s">
        <v>44</v>
      </c>
      <c r="B19195" t="s">
        <v>84</v>
      </c>
      <c r="C19195" t="s">
        <v>16</v>
      </c>
      <c r="D19195" t="s">
        <v>37</v>
      </c>
      <c r="E19195" t="s">
        <v>92</v>
      </c>
      <c r="F19195" t="s">
        <v>18</v>
      </c>
      <c r="G19195">
        <v>2016</v>
      </c>
      <c r="H19195">
        <v>0</v>
      </c>
      <c r="I19195">
        <v>0</v>
      </c>
      <c r="J19195">
        <v>0</v>
      </c>
    </row>
    <row r="19196" spans="1:10" x14ac:dyDescent="0.25">
      <c r="A19196" t="s">
        <v>44</v>
      </c>
      <c r="B19196" t="s">
        <v>84</v>
      </c>
      <c r="C19196" t="s">
        <v>12</v>
      </c>
      <c r="D19196" t="s">
        <v>13</v>
      </c>
      <c r="E19196" t="s">
        <v>39</v>
      </c>
      <c r="F19196" t="s">
        <v>15</v>
      </c>
      <c r="G19196">
        <v>2016</v>
      </c>
      <c r="H19196">
        <v>0</v>
      </c>
      <c r="I19196">
        <v>0</v>
      </c>
      <c r="J19196">
        <v>0</v>
      </c>
    </row>
    <row r="19197" spans="1:10" x14ac:dyDescent="0.25">
      <c r="A19197" t="s">
        <v>44</v>
      </c>
      <c r="B19197" t="s">
        <v>84</v>
      </c>
      <c r="C19197" t="s">
        <v>16</v>
      </c>
      <c r="D19197" t="s">
        <v>13</v>
      </c>
      <c r="E19197" t="s">
        <v>39</v>
      </c>
      <c r="F19197" t="s">
        <v>15</v>
      </c>
      <c r="G19197">
        <v>2016</v>
      </c>
      <c r="H19197">
        <v>0</v>
      </c>
      <c r="I19197">
        <v>0</v>
      </c>
      <c r="J19197">
        <v>0</v>
      </c>
    </row>
    <row r="19198" spans="1:10" x14ac:dyDescent="0.25">
      <c r="A19198" t="s">
        <v>44</v>
      </c>
      <c r="B19198" t="s">
        <v>84</v>
      </c>
      <c r="C19198" t="s">
        <v>12</v>
      </c>
      <c r="D19198" t="s">
        <v>13</v>
      </c>
      <c r="E19198" t="s">
        <v>39</v>
      </c>
      <c r="F19198" t="s">
        <v>17</v>
      </c>
      <c r="G19198">
        <v>2016</v>
      </c>
      <c r="H19198">
        <v>0</v>
      </c>
      <c r="I19198">
        <v>0</v>
      </c>
      <c r="J19198">
        <v>0</v>
      </c>
    </row>
    <row r="19199" spans="1:10" x14ac:dyDescent="0.25">
      <c r="A19199" t="s">
        <v>44</v>
      </c>
      <c r="B19199" t="s">
        <v>84</v>
      </c>
      <c r="C19199" t="s">
        <v>16</v>
      </c>
      <c r="D19199" t="s">
        <v>13</v>
      </c>
      <c r="E19199" t="s">
        <v>39</v>
      </c>
      <c r="F19199" t="s">
        <v>17</v>
      </c>
      <c r="G19199">
        <v>2016</v>
      </c>
      <c r="H19199">
        <v>0</v>
      </c>
      <c r="I19199">
        <v>0</v>
      </c>
      <c r="J19199">
        <v>0</v>
      </c>
    </row>
    <row r="19200" spans="1:10" x14ac:dyDescent="0.25">
      <c r="A19200" t="s">
        <v>44</v>
      </c>
      <c r="B19200" t="s">
        <v>84</v>
      </c>
      <c r="C19200" t="s">
        <v>12</v>
      </c>
      <c r="D19200" t="s">
        <v>13</v>
      </c>
      <c r="E19200" t="s">
        <v>39</v>
      </c>
      <c r="F19200" t="s">
        <v>18</v>
      </c>
      <c r="G19200">
        <v>2016</v>
      </c>
      <c r="H19200">
        <v>0</v>
      </c>
      <c r="I19200">
        <v>0</v>
      </c>
      <c r="J19200">
        <v>0</v>
      </c>
    </row>
    <row r="19201" spans="1:10" x14ac:dyDescent="0.25">
      <c r="A19201" t="s">
        <v>44</v>
      </c>
      <c r="B19201" t="s">
        <v>84</v>
      </c>
      <c r="C19201" t="s">
        <v>16</v>
      </c>
      <c r="D19201" t="s">
        <v>13</v>
      </c>
      <c r="E19201" t="s">
        <v>39</v>
      </c>
      <c r="F19201" t="s">
        <v>18</v>
      </c>
      <c r="G19201">
        <v>2016</v>
      </c>
      <c r="H19201">
        <v>0</v>
      </c>
      <c r="I19201">
        <v>0</v>
      </c>
      <c r="J19201">
        <v>0</v>
      </c>
    </row>
    <row r="19202" spans="1:10" x14ac:dyDescent="0.25">
      <c r="A19202" t="s">
        <v>44</v>
      </c>
      <c r="B19202" t="s">
        <v>84</v>
      </c>
      <c r="C19202" t="s">
        <v>12</v>
      </c>
      <c r="D19202" t="s">
        <v>19</v>
      </c>
      <c r="E19202" t="s">
        <v>39</v>
      </c>
      <c r="F19202" t="s">
        <v>15</v>
      </c>
      <c r="G19202">
        <v>2016</v>
      </c>
      <c r="H19202">
        <v>0</v>
      </c>
      <c r="I19202">
        <v>0</v>
      </c>
      <c r="J19202">
        <v>0</v>
      </c>
    </row>
    <row r="19203" spans="1:10" x14ac:dyDescent="0.25">
      <c r="A19203" t="s">
        <v>44</v>
      </c>
      <c r="B19203" t="s">
        <v>84</v>
      </c>
      <c r="C19203" t="s">
        <v>16</v>
      </c>
      <c r="D19203" t="s">
        <v>19</v>
      </c>
      <c r="E19203" t="s">
        <v>39</v>
      </c>
      <c r="F19203" t="s">
        <v>15</v>
      </c>
      <c r="G19203">
        <v>2016</v>
      </c>
      <c r="H19203">
        <v>0</v>
      </c>
      <c r="I19203">
        <v>0</v>
      </c>
      <c r="J19203">
        <v>0</v>
      </c>
    </row>
    <row r="19204" spans="1:10" x14ac:dyDescent="0.25">
      <c r="A19204" t="s">
        <v>44</v>
      </c>
      <c r="B19204" t="s">
        <v>84</v>
      </c>
      <c r="C19204" t="s">
        <v>12</v>
      </c>
      <c r="D19204" t="s">
        <v>19</v>
      </c>
      <c r="E19204" t="s">
        <v>39</v>
      </c>
      <c r="F19204" t="s">
        <v>17</v>
      </c>
      <c r="G19204">
        <v>2016</v>
      </c>
      <c r="H19204">
        <v>0</v>
      </c>
      <c r="I19204">
        <v>0</v>
      </c>
      <c r="J19204">
        <v>0</v>
      </c>
    </row>
    <row r="19205" spans="1:10" x14ac:dyDescent="0.25">
      <c r="A19205" t="s">
        <v>44</v>
      </c>
      <c r="B19205" t="s">
        <v>84</v>
      </c>
      <c r="C19205" t="s">
        <v>16</v>
      </c>
      <c r="D19205" t="s">
        <v>19</v>
      </c>
      <c r="E19205" t="s">
        <v>39</v>
      </c>
      <c r="F19205" t="s">
        <v>17</v>
      </c>
      <c r="G19205">
        <v>2016</v>
      </c>
      <c r="H19205">
        <v>0</v>
      </c>
      <c r="I19205">
        <v>0</v>
      </c>
      <c r="J19205">
        <v>0</v>
      </c>
    </row>
    <row r="19206" spans="1:10" x14ac:dyDescent="0.25">
      <c r="A19206" t="s">
        <v>44</v>
      </c>
      <c r="B19206" t="s">
        <v>84</v>
      </c>
      <c r="C19206" t="s">
        <v>12</v>
      </c>
      <c r="D19206" t="s">
        <v>19</v>
      </c>
      <c r="E19206" t="s">
        <v>39</v>
      </c>
      <c r="F19206" t="s">
        <v>18</v>
      </c>
      <c r="G19206">
        <v>2016</v>
      </c>
      <c r="H19206">
        <v>0</v>
      </c>
      <c r="I19206">
        <v>0</v>
      </c>
      <c r="J19206">
        <v>0</v>
      </c>
    </row>
    <row r="19207" spans="1:10" x14ac:dyDescent="0.25">
      <c r="A19207" t="s">
        <v>44</v>
      </c>
      <c r="B19207" t="s">
        <v>84</v>
      </c>
      <c r="C19207" t="s">
        <v>16</v>
      </c>
      <c r="D19207" t="s">
        <v>19</v>
      </c>
      <c r="E19207" t="s">
        <v>39</v>
      </c>
      <c r="F19207" t="s">
        <v>18</v>
      </c>
      <c r="G19207">
        <v>2016</v>
      </c>
      <c r="H19207">
        <v>0</v>
      </c>
      <c r="I19207">
        <v>0</v>
      </c>
      <c r="J19207">
        <v>0</v>
      </c>
    </row>
    <row r="19208" spans="1:10" x14ac:dyDescent="0.25">
      <c r="A19208" t="s">
        <v>44</v>
      </c>
      <c r="B19208" t="s">
        <v>84</v>
      </c>
      <c r="C19208" t="s">
        <v>12</v>
      </c>
      <c r="D19208" t="s">
        <v>20</v>
      </c>
      <c r="E19208" t="s">
        <v>39</v>
      </c>
      <c r="F19208" t="s">
        <v>15</v>
      </c>
      <c r="G19208">
        <v>2016</v>
      </c>
      <c r="H19208">
        <v>0</v>
      </c>
      <c r="I19208">
        <v>0</v>
      </c>
      <c r="J19208">
        <v>0</v>
      </c>
    </row>
    <row r="19209" spans="1:10" x14ac:dyDescent="0.25">
      <c r="A19209" t="s">
        <v>44</v>
      </c>
      <c r="B19209" t="s">
        <v>84</v>
      </c>
      <c r="C19209" t="s">
        <v>16</v>
      </c>
      <c r="D19209" t="s">
        <v>20</v>
      </c>
      <c r="E19209" t="s">
        <v>39</v>
      </c>
      <c r="F19209" t="s">
        <v>15</v>
      </c>
      <c r="G19209">
        <v>2016</v>
      </c>
      <c r="H19209">
        <v>0</v>
      </c>
      <c r="I19209">
        <v>0</v>
      </c>
      <c r="J19209">
        <v>0</v>
      </c>
    </row>
    <row r="19210" spans="1:10" x14ac:dyDescent="0.25">
      <c r="A19210" t="s">
        <v>44</v>
      </c>
      <c r="B19210" t="s">
        <v>84</v>
      </c>
      <c r="C19210" t="s">
        <v>12</v>
      </c>
      <c r="D19210" t="s">
        <v>20</v>
      </c>
      <c r="E19210" t="s">
        <v>39</v>
      </c>
      <c r="F19210" t="s">
        <v>17</v>
      </c>
      <c r="G19210">
        <v>2016</v>
      </c>
      <c r="H19210">
        <v>0</v>
      </c>
      <c r="I19210">
        <v>0</v>
      </c>
      <c r="J19210">
        <v>0</v>
      </c>
    </row>
    <row r="19211" spans="1:10" x14ac:dyDescent="0.25">
      <c r="A19211" t="s">
        <v>44</v>
      </c>
      <c r="B19211" t="s">
        <v>84</v>
      </c>
      <c r="C19211" t="s">
        <v>16</v>
      </c>
      <c r="D19211" t="s">
        <v>20</v>
      </c>
      <c r="E19211" t="s">
        <v>39</v>
      </c>
      <c r="F19211" t="s">
        <v>17</v>
      </c>
      <c r="G19211">
        <v>2016</v>
      </c>
      <c r="H19211">
        <v>0</v>
      </c>
      <c r="I19211">
        <v>0</v>
      </c>
      <c r="J19211">
        <v>0</v>
      </c>
    </row>
    <row r="19212" spans="1:10" x14ac:dyDescent="0.25">
      <c r="A19212" t="s">
        <v>44</v>
      </c>
      <c r="B19212" t="s">
        <v>84</v>
      </c>
      <c r="C19212" t="s">
        <v>12</v>
      </c>
      <c r="D19212" t="s">
        <v>20</v>
      </c>
      <c r="E19212" t="s">
        <v>39</v>
      </c>
      <c r="F19212" t="s">
        <v>18</v>
      </c>
      <c r="G19212">
        <v>2016</v>
      </c>
      <c r="H19212">
        <v>0</v>
      </c>
      <c r="I19212">
        <v>0</v>
      </c>
      <c r="J19212">
        <v>0</v>
      </c>
    </row>
    <row r="19213" spans="1:10" x14ac:dyDescent="0.25">
      <c r="A19213" t="s">
        <v>44</v>
      </c>
      <c r="B19213" t="s">
        <v>84</v>
      </c>
      <c r="C19213" t="s">
        <v>16</v>
      </c>
      <c r="D19213" t="s">
        <v>20</v>
      </c>
      <c r="E19213" t="s">
        <v>39</v>
      </c>
      <c r="F19213" t="s">
        <v>18</v>
      </c>
      <c r="G19213">
        <v>2016</v>
      </c>
      <c r="H19213">
        <v>0</v>
      </c>
      <c r="I19213">
        <v>0</v>
      </c>
      <c r="J19213">
        <v>0</v>
      </c>
    </row>
    <row r="19214" spans="1:10" x14ac:dyDescent="0.25">
      <c r="A19214" t="s">
        <v>44</v>
      </c>
      <c r="B19214" t="s">
        <v>84</v>
      </c>
      <c r="C19214" t="s">
        <v>12</v>
      </c>
      <c r="D19214" t="s">
        <v>21</v>
      </c>
      <c r="E19214" t="s">
        <v>39</v>
      </c>
      <c r="F19214" t="s">
        <v>15</v>
      </c>
      <c r="G19214">
        <v>2016</v>
      </c>
      <c r="H19214">
        <v>17.551604785399999</v>
      </c>
      <c r="I19214">
        <v>18.8518888682</v>
      </c>
      <c r="J19214">
        <v>16.2456384828</v>
      </c>
    </row>
    <row r="19215" spans="1:10" x14ac:dyDescent="0.25">
      <c r="A19215" t="s">
        <v>44</v>
      </c>
      <c r="B19215" t="s">
        <v>84</v>
      </c>
      <c r="C19215" t="s">
        <v>16</v>
      </c>
      <c r="D19215" t="s">
        <v>21</v>
      </c>
      <c r="E19215" t="s">
        <v>39</v>
      </c>
      <c r="F19215" t="s">
        <v>15</v>
      </c>
      <c r="G19215">
        <v>2016</v>
      </c>
      <c r="H19215">
        <v>17.311499941400001</v>
      </c>
      <c r="I19215">
        <v>18.9284839641</v>
      </c>
      <c r="J19215">
        <v>15.7685241606</v>
      </c>
    </row>
    <row r="19216" spans="1:10" x14ac:dyDescent="0.25">
      <c r="A19216" t="s">
        <v>44</v>
      </c>
      <c r="B19216" t="s">
        <v>84</v>
      </c>
      <c r="C19216" t="s">
        <v>12</v>
      </c>
      <c r="D19216" t="s">
        <v>21</v>
      </c>
      <c r="E19216" t="s">
        <v>39</v>
      </c>
      <c r="F19216" t="s">
        <v>17</v>
      </c>
      <c r="G19216">
        <v>2016</v>
      </c>
      <c r="H19216" s="1">
        <v>2.05195982329E-6</v>
      </c>
      <c r="I19216" s="1">
        <v>2.20297525279E-6</v>
      </c>
      <c r="J19216" s="1">
        <v>1.89476438087E-6</v>
      </c>
    </row>
    <row r="19217" spans="1:10" x14ac:dyDescent="0.25">
      <c r="A19217" t="s">
        <v>44</v>
      </c>
      <c r="B19217" t="s">
        <v>84</v>
      </c>
      <c r="C19217" t="s">
        <v>16</v>
      </c>
      <c r="D19217" t="s">
        <v>21</v>
      </c>
      <c r="E19217" t="s">
        <v>39</v>
      </c>
      <c r="F19217" t="s">
        <v>17</v>
      </c>
      <c r="G19217">
        <v>2016</v>
      </c>
      <c r="H19217" s="1">
        <v>2.0358502753700001E-6</v>
      </c>
      <c r="I19217" s="1">
        <v>2.2253960066700001E-6</v>
      </c>
      <c r="J19217" s="1">
        <v>1.85210551673E-6</v>
      </c>
    </row>
    <row r="19218" spans="1:10" x14ac:dyDescent="0.25">
      <c r="A19218" t="s">
        <v>44</v>
      </c>
      <c r="B19218" t="s">
        <v>84</v>
      </c>
      <c r="C19218" t="s">
        <v>12</v>
      </c>
      <c r="D19218" t="s">
        <v>21</v>
      </c>
      <c r="E19218" t="s">
        <v>39</v>
      </c>
      <c r="F19218" t="s">
        <v>18</v>
      </c>
      <c r="G19218">
        <v>2016</v>
      </c>
      <c r="H19218">
        <v>0.196594541012</v>
      </c>
      <c r="I19218">
        <v>0.211158950111</v>
      </c>
      <c r="J19218">
        <v>0.181966485687</v>
      </c>
    </row>
    <row r="19219" spans="1:10" x14ac:dyDescent="0.25">
      <c r="A19219" t="s">
        <v>44</v>
      </c>
      <c r="B19219" t="s">
        <v>84</v>
      </c>
      <c r="C19219" t="s">
        <v>16</v>
      </c>
      <c r="D19219" t="s">
        <v>21</v>
      </c>
      <c r="E19219" t="s">
        <v>39</v>
      </c>
      <c r="F19219" t="s">
        <v>18</v>
      </c>
      <c r="G19219">
        <v>2016</v>
      </c>
      <c r="H19219">
        <v>0.200680166385</v>
      </c>
      <c r="I19219">
        <v>0.21942473639999999</v>
      </c>
      <c r="J19219">
        <v>0.18279352239299901</v>
      </c>
    </row>
    <row r="19220" spans="1:10" x14ac:dyDescent="0.25">
      <c r="A19220" t="s">
        <v>44</v>
      </c>
      <c r="B19220" t="s">
        <v>84</v>
      </c>
      <c r="C19220" t="s">
        <v>12</v>
      </c>
      <c r="D19220" t="s">
        <v>22</v>
      </c>
      <c r="E19220" t="s">
        <v>39</v>
      </c>
      <c r="F19220" t="s">
        <v>15</v>
      </c>
      <c r="G19220">
        <v>2016</v>
      </c>
      <c r="H19220">
        <v>33.644604048700003</v>
      </c>
      <c r="I19220">
        <v>37.445870262200003</v>
      </c>
      <c r="J19220">
        <v>30.103867917300001</v>
      </c>
    </row>
    <row r="19221" spans="1:10" x14ac:dyDescent="0.25">
      <c r="A19221" t="s">
        <v>44</v>
      </c>
      <c r="B19221" t="s">
        <v>84</v>
      </c>
      <c r="C19221" t="s">
        <v>16</v>
      </c>
      <c r="D19221" t="s">
        <v>22</v>
      </c>
      <c r="E19221" t="s">
        <v>39</v>
      </c>
      <c r="F19221" t="s">
        <v>15</v>
      </c>
      <c r="G19221">
        <v>2016</v>
      </c>
      <c r="H19221">
        <v>27.066309922799999</v>
      </c>
      <c r="I19221">
        <v>30.096830750100001</v>
      </c>
      <c r="J19221">
        <v>24.2057131105</v>
      </c>
    </row>
    <row r="19222" spans="1:10" x14ac:dyDescent="0.25">
      <c r="A19222" t="s">
        <v>44</v>
      </c>
      <c r="B19222" t="s">
        <v>84</v>
      </c>
      <c r="C19222" t="s">
        <v>12</v>
      </c>
      <c r="D19222" t="s">
        <v>22</v>
      </c>
      <c r="E19222" t="s">
        <v>39</v>
      </c>
      <c r="F19222" t="s">
        <v>17</v>
      </c>
      <c r="G19222">
        <v>2016</v>
      </c>
      <c r="H19222" s="1">
        <v>4.1405771644700003E-6</v>
      </c>
      <c r="I19222" s="1">
        <v>4.6092581676299999E-6</v>
      </c>
      <c r="J19222" s="1">
        <v>3.7070802152700002E-6</v>
      </c>
    </row>
    <row r="19223" spans="1:10" x14ac:dyDescent="0.25">
      <c r="A19223" t="s">
        <v>44</v>
      </c>
      <c r="B19223" t="s">
        <v>84</v>
      </c>
      <c r="C19223" t="s">
        <v>16</v>
      </c>
      <c r="D19223" t="s">
        <v>22</v>
      </c>
      <c r="E19223" t="s">
        <v>39</v>
      </c>
      <c r="F19223" t="s">
        <v>17</v>
      </c>
      <c r="G19223">
        <v>2016</v>
      </c>
      <c r="H19223" s="1">
        <v>3.3225545828799998E-6</v>
      </c>
      <c r="I19223" s="1">
        <v>3.6971419636899998E-6</v>
      </c>
      <c r="J19223" s="1">
        <v>2.9719179778599999E-6</v>
      </c>
    </row>
    <row r="19224" spans="1:10" x14ac:dyDescent="0.25">
      <c r="A19224" t="s">
        <v>44</v>
      </c>
      <c r="B19224" t="s">
        <v>84</v>
      </c>
      <c r="C19224" t="s">
        <v>12</v>
      </c>
      <c r="D19224" t="s">
        <v>22</v>
      </c>
      <c r="E19224" t="s">
        <v>39</v>
      </c>
      <c r="F19224" t="s">
        <v>18</v>
      </c>
      <c r="G19224">
        <v>2016</v>
      </c>
      <c r="H19224">
        <v>0.39763827679199998</v>
      </c>
      <c r="I19224">
        <v>0.442564617566999</v>
      </c>
      <c r="J19224">
        <v>0.35579108454000002</v>
      </c>
    </row>
    <row r="19225" spans="1:10" x14ac:dyDescent="0.25">
      <c r="A19225" t="s">
        <v>44</v>
      </c>
      <c r="B19225" t="s">
        <v>84</v>
      </c>
      <c r="C19225" t="s">
        <v>16</v>
      </c>
      <c r="D19225" t="s">
        <v>22</v>
      </c>
      <c r="E19225" t="s">
        <v>39</v>
      </c>
      <c r="F19225" t="s">
        <v>18</v>
      </c>
      <c r="G19225">
        <v>2016</v>
      </c>
      <c r="H19225">
        <v>0.32864138858299902</v>
      </c>
      <c r="I19225">
        <v>0.36543822478499999</v>
      </c>
      <c r="J19225">
        <v>0.29390778391900002</v>
      </c>
    </row>
    <row r="19226" spans="1:10" x14ac:dyDescent="0.25">
      <c r="A19226" t="s">
        <v>44</v>
      </c>
      <c r="B19226" t="s">
        <v>84</v>
      </c>
      <c r="C19226" t="s">
        <v>12</v>
      </c>
      <c r="D19226" t="s">
        <v>23</v>
      </c>
      <c r="E19226" t="s">
        <v>39</v>
      </c>
      <c r="F19226" t="s">
        <v>15</v>
      </c>
      <c r="G19226">
        <v>2016</v>
      </c>
      <c r="H19226">
        <v>46.583681443499998</v>
      </c>
      <c r="I19226">
        <v>51.57167974</v>
      </c>
      <c r="J19226">
        <v>42.0628289104</v>
      </c>
    </row>
    <row r="19227" spans="1:10" x14ac:dyDescent="0.25">
      <c r="A19227" t="s">
        <v>44</v>
      </c>
      <c r="B19227" t="s">
        <v>84</v>
      </c>
      <c r="C19227" t="s">
        <v>16</v>
      </c>
      <c r="D19227" t="s">
        <v>23</v>
      </c>
      <c r="E19227" t="s">
        <v>39</v>
      </c>
      <c r="F19227" t="s">
        <v>15</v>
      </c>
      <c r="G19227">
        <v>2016</v>
      </c>
      <c r="H19227">
        <v>55.789613186300002</v>
      </c>
      <c r="I19227">
        <v>60.968836469499998</v>
      </c>
      <c r="J19227">
        <v>50.963714745700003</v>
      </c>
    </row>
    <row r="19228" spans="1:10" x14ac:dyDescent="0.25">
      <c r="A19228" t="s">
        <v>44</v>
      </c>
      <c r="B19228" t="s">
        <v>84</v>
      </c>
      <c r="C19228" t="s">
        <v>12</v>
      </c>
      <c r="D19228" t="s">
        <v>23</v>
      </c>
      <c r="E19228" t="s">
        <v>39</v>
      </c>
      <c r="F19228" t="s">
        <v>17</v>
      </c>
      <c r="G19228">
        <v>2016</v>
      </c>
      <c r="H19228" s="1">
        <v>5.5576148237300001E-6</v>
      </c>
      <c r="I19228" s="1">
        <v>6.1579065657600002E-6</v>
      </c>
      <c r="J19228" s="1">
        <v>5.0076644736900004E-6</v>
      </c>
    </row>
    <row r="19229" spans="1:10" x14ac:dyDescent="0.25">
      <c r="A19229" t="s">
        <v>44</v>
      </c>
      <c r="B19229" t="s">
        <v>84</v>
      </c>
      <c r="C19229" t="s">
        <v>16</v>
      </c>
      <c r="D19229" t="s">
        <v>23</v>
      </c>
      <c r="E19229" t="s">
        <v>39</v>
      </c>
      <c r="F19229" t="s">
        <v>17</v>
      </c>
      <c r="G19229">
        <v>2016</v>
      </c>
      <c r="H19229" s="1">
        <v>6.5953928558000002E-6</v>
      </c>
      <c r="I19229" s="1">
        <v>7.2042266137599997E-6</v>
      </c>
      <c r="J19229" s="1">
        <v>6.0322923935700003E-6</v>
      </c>
    </row>
    <row r="19230" spans="1:10" x14ac:dyDescent="0.25">
      <c r="A19230" t="s">
        <v>44</v>
      </c>
      <c r="B19230" t="s">
        <v>84</v>
      </c>
      <c r="C19230" t="s">
        <v>12</v>
      </c>
      <c r="D19230" t="s">
        <v>23</v>
      </c>
      <c r="E19230" t="s">
        <v>39</v>
      </c>
      <c r="F19230" t="s">
        <v>18</v>
      </c>
      <c r="G19230">
        <v>2016</v>
      </c>
      <c r="H19230">
        <v>0.53844741857400003</v>
      </c>
      <c r="I19230">
        <v>0.59610226085599904</v>
      </c>
      <c r="J19230">
        <v>0.48619218024199901</v>
      </c>
    </row>
    <row r="19231" spans="1:10" x14ac:dyDescent="0.25">
      <c r="A19231" t="s">
        <v>44</v>
      </c>
      <c r="B19231" t="s">
        <v>84</v>
      </c>
      <c r="C19231" t="s">
        <v>16</v>
      </c>
      <c r="D19231" t="s">
        <v>23</v>
      </c>
      <c r="E19231" t="s">
        <v>39</v>
      </c>
      <c r="F19231" t="s">
        <v>18</v>
      </c>
      <c r="G19231">
        <v>2016</v>
      </c>
      <c r="H19231">
        <v>0.65426804895000001</v>
      </c>
      <c r="I19231">
        <v>0.71500695927799995</v>
      </c>
      <c r="J19231">
        <v>0.59767272632899904</v>
      </c>
    </row>
    <row r="19232" spans="1:10" x14ac:dyDescent="0.25">
      <c r="A19232" t="s">
        <v>44</v>
      </c>
      <c r="B19232" t="s">
        <v>84</v>
      </c>
      <c r="C19232" t="s">
        <v>12</v>
      </c>
      <c r="D19232" t="s">
        <v>24</v>
      </c>
      <c r="E19232" t="s">
        <v>39</v>
      </c>
      <c r="F19232" t="s">
        <v>15</v>
      </c>
      <c r="G19232">
        <v>2016</v>
      </c>
      <c r="H19232">
        <v>80.591781423399993</v>
      </c>
      <c r="I19232">
        <v>89.199267221599996</v>
      </c>
      <c r="J19232">
        <v>73.266885617900002</v>
      </c>
    </row>
    <row r="19233" spans="1:10" x14ac:dyDescent="0.25">
      <c r="A19233" t="s">
        <v>44</v>
      </c>
      <c r="B19233" t="s">
        <v>84</v>
      </c>
      <c r="C19233" t="s">
        <v>16</v>
      </c>
      <c r="D19233" t="s">
        <v>24</v>
      </c>
      <c r="E19233" t="s">
        <v>39</v>
      </c>
      <c r="F19233" t="s">
        <v>15</v>
      </c>
      <c r="G19233">
        <v>2016</v>
      </c>
      <c r="H19233">
        <v>129.37697614199999</v>
      </c>
      <c r="I19233">
        <v>141.086519106</v>
      </c>
      <c r="J19233">
        <v>117.84534394400001</v>
      </c>
    </row>
    <row r="19234" spans="1:10" x14ac:dyDescent="0.25">
      <c r="A19234" t="s">
        <v>44</v>
      </c>
      <c r="B19234" t="s">
        <v>84</v>
      </c>
      <c r="C19234" t="s">
        <v>12</v>
      </c>
      <c r="D19234" t="s">
        <v>24</v>
      </c>
      <c r="E19234" t="s">
        <v>39</v>
      </c>
      <c r="F19234" t="s">
        <v>17</v>
      </c>
      <c r="G19234">
        <v>2016</v>
      </c>
      <c r="H19234" s="1">
        <v>9.2469521855100005E-6</v>
      </c>
      <c r="I19234" s="1">
        <v>1.02287066339E-5</v>
      </c>
      <c r="J19234" s="1">
        <v>8.3985279072700001E-6</v>
      </c>
    </row>
    <row r="19235" spans="1:10" x14ac:dyDescent="0.25">
      <c r="A19235" t="s">
        <v>44</v>
      </c>
      <c r="B19235" t="s">
        <v>84</v>
      </c>
      <c r="C19235" t="s">
        <v>16</v>
      </c>
      <c r="D19235" t="s">
        <v>24</v>
      </c>
      <c r="E19235" t="s">
        <v>39</v>
      </c>
      <c r="F19235" t="s">
        <v>17</v>
      </c>
      <c r="G19235">
        <v>2016</v>
      </c>
      <c r="H19235" s="1">
        <v>1.4584819538800001E-5</v>
      </c>
      <c r="I19235" s="1">
        <v>1.59038818134E-5</v>
      </c>
      <c r="J19235" s="1">
        <v>1.32717760033E-5</v>
      </c>
    </row>
    <row r="19236" spans="1:10" x14ac:dyDescent="0.25">
      <c r="A19236" t="s">
        <v>44</v>
      </c>
      <c r="B19236" t="s">
        <v>84</v>
      </c>
      <c r="C19236" t="s">
        <v>12</v>
      </c>
      <c r="D19236" t="s">
        <v>24</v>
      </c>
      <c r="E19236" t="s">
        <v>39</v>
      </c>
      <c r="F19236" t="s">
        <v>18</v>
      </c>
      <c r="G19236">
        <v>2016</v>
      </c>
      <c r="H19236">
        <v>0.90442771969199998</v>
      </c>
      <c r="I19236">
        <v>1.0010237821599901</v>
      </c>
      <c r="J19236">
        <v>0.82222530781699998</v>
      </c>
    </row>
    <row r="19237" spans="1:10" x14ac:dyDescent="0.25">
      <c r="A19237" t="s">
        <v>44</v>
      </c>
      <c r="B19237" t="s">
        <v>84</v>
      </c>
      <c r="C19237" t="s">
        <v>16</v>
      </c>
      <c r="D19237" t="s">
        <v>24</v>
      </c>
      <c r="E19237" t="s">
        <v>39</v>
      </c>
      <c r="F19237" t="s">
        <v>18</v>
      </c>
      <c r="G19237">
        <v>2016</v>
      </c>
      <c r="H19237">
        <v>1.45035615878</v>
      </c>
      <c r="I19237">
        <v>1.5816237788899901</v>
      </c>
      <c r="J19237">
        <v>1.3210829737199901</v>
      </c>
    </row>
    <row r="19238" spans="1:10" x14ac:dyDescent="0.25">
      <c r="A19238" t="s">
        <v>44</v>
      </c>
      <c r="B19238" t="s">
        <v>84</v>
      </c>
      <c r="C19238" t="s">
        <v>12</v>
      </c>
      <c r="D19238" t="s">
        <v>25</v>
      </c>
      <c r="E19238" t="s">
        <v>39</v>
      </c>
      <c r="F19238" t="s">
        <v>15</v>
      </c>
      <c r="G19238">
        <v>2016</v>
      </c>
      <c r="H19238">
        <v>139.131896595</v>
      </c>
      <c r="I19238">
        <v>151.08991073499999</v>
      </c>
      <c r="J19238">
        <v>127.64967640499999</v>
      </c>
    </row>
    <row r="19239" spans="1:10" x14ac:dyDescent="0.25">
      <c r="A19239" t="s">
        <v>44</v>
      </c>
      <c r="B19239" t="s">
        <v>84</v>
      </c>
      <c r="C19239" t="s">
        <v>16</v>
      </c>
      <c r="D19239" t="s">
        <v>25</v>
      </c>
      <c r="E19239" t="s">
        <v>39</v>
      </c>
      <c r="F19239" t="s">
        <v>15</v>
      </c>
      <c r="G19239">
        <v>2016</v>
      </c>
      <c r="H19239">
        <v>197.991997889</v>
      </c>
      <c r="I19239">
        <v>220.83996323400001</v>
      </c>
      <c r="J19239">
        <v>179.71636609999999</v>
      </c>
    </row>
    <row r="19240" spans="1:10" x14ac:dyDescent="0.25">
      <c r="A19240" t="s">
        <v>44</v>
      </c>
      <c r="B19240" t="s">
        <v>84</v>
      </c>
      <c r="C19240" t="s">
        <v>12</v>
      </c>
      <c r="D19240" t="s">
        <v>25</v>
      </c>
      <c r="E19240" t="s">
        <v>39</v>
      </c>
      <c r="F19240" t="s">
        <v>17</v>
      </c>
      <c r="G19240">
        <v>2016</v>
      </c>
      <c r="H19240" s="1">
        <v>1.7165514307399998E-5</v>
      </c>
      <c r="I19240" s="1">
        <v>1.8685847210000002E-5</v>
      </c>
      <c r="J19240" s="1">
        <v>1.5761549840199999E-5</v>
      </c>
    </row>
    <row r="19241" spans="1:10" x14ac:dyDescent="0.25">
      <c r="A19241" t="s">
        <v>44</v>
      </c>
      <c r="B19241" t="s">
        <v>84</v>
      </c>
      <c r="C19241" t="s">
        <v>16</v>
      </c>
      <c r="D19241" t="s">
        <v>25</v>
      </c>
      <c r="E19241" t="s">
        <v>39</v>
      </c>
      <c r="F19241" t="s">
        <v>17</v>
      </c>
      <c r="G19241">
        <v>2016</v>
      </c>
      <c r="H19241" s="1">
        <v>2.3690629114900001E-5</v>
      </c>
      <c r="I19241" s="1">
        <v>2.6451229750999998E-5</v>
      </c>
      <c r="J19241" s="1">
        <v>2.15000441397E-5</v>
      </c>
    </row>
    <row r="19242" spans="1:10" x14ac:dyDescent="0.25">
      <c r="A19242" t="s">
        <v>44</v>
      </c>
      <c r="B19242" t="s">
        <v>84</v>
      </c>
      <c r="C19242" t="s">
        <v>12</v>
      </c>
      <c r="D19242" t="s">
        <v>25</v>
      </c>
      <c r="E19242" t="s">
        <v>39</v>
      </c>
      <c r="F19242" t="s">
        <v>18</v>
      </c>
      <c r="G19242">
        <v>2016</v>
      </c>
      <c r="H19242">
        <v>1.68936604645</v>
      </c>
      <c r="I19242">
        <v>1.83456253671</v>
      </c>
      <c r="J19242">
        <v>1.54994673713</v>
      </c>
    </row>
    <row r="19243" spans="1:10" x14ac:dyDescent="0.25">
      <c r="A19243" t="s">
        <v>44</v>
      </c>
      <c r="B19243" t="s">
        <v>84</v>
      </c>
      <c r="C19243" t="s">
        <v>16</v>
      </c>
      <c r="D19243" t="s">
        <v>25</v>
      </c>
      <c r="E19243" t="s">
        <v>39</v>
      </c>
      <c r="F19243" t="s">
        <v>18</v>
      </c>
      <c r="G19243">
        <v>2016</v>
      </c>
      <c r="H19243">
        <v>2.3596679461700001</v>
      </c>
      <c r="I19243">
        <v>2.6319699181599998</v>
      </c>
      <c r="J19243">
        <v>2.14185902971</v>
      </c>
    </row>
    <row r="19244" spans="1:10" x14ac:dyDescent="0.25">
      <c r="A19244" t="s">
        <v>44</v>
      </c>
      <c r="B19244" t="s">
        <v>84</v>
      </c>
      <c r="C19244" t="s">
        <v>12</v>
      </c>
      <c r="D19244" t="s">
        <v>26</v>
      </c>
      <c r="E19244" t="s">
        <v>39</v>
      </c>
      <c r="F19244" t="s">
        <v>15</v>
      </c>
      <c r="G19244">
        <v>2016</v>
      </c>
      <c r="H19244">
        <v>275.83037124999998</v>
      </c>
      <c r="I19244">
        <v>299.24567985599998</v>
      </c>
      <c r="J19244">
        <v>254.837151597</v>
      </c>
    </row>
    <row r="19245" spans="1:10" x14ac:dyDescent="0.25">
      <c r="A19245" t="s">
        <v>44</v>
      </c>
      <c r="B19245" t="s">
        <v>84</v>
      </c>
      <c r="C19245" t="s">
        <v>16</v>
      </c>
      <c r="D19245" t="s">
        <v>26</v>
      </c>
      <c r="E19245" t="s">
        <v>39</v>
      </c>
      <c r="F19245" t="s">
        <v>15</v>
      </c>
      <c r="G19245">
        <v>2016</v>
      </c>
      <c r="H19245">
        <v>362.24587281999999</v>
      </c>
      <c r="I19245">
        <v>398.80372408099998</v>
      </c>
      <c r="J19245">
        <v>332.35939747899999</v>
      </c>
    </row>
    <row r="19246" spans="1:10" x14ac:dyDescent="0.25">
      <c r="A19246" t="s">
        <v>44</v>
      </c>
      <c r="B19246" t="s">
        <v>84</v>
      </c>
      <c r="C19246" t="s">
        <v>12</v>
      </c>
      <c r="D19246" t="s">
        <v>26</v>
      </c>
      <c r="E19246" t="s">
        <v>39</v>
      </c>
      <c r="F19246" t="s">
        <v>17</v>
      </c>
      <c r="G19246">
        <v>2016</v>
      </c>
      <c r="H19246" s="1">
        <v>3.9060496524799997E-5</v>
      </c>
      <c r="I19246" s="1">
        <v>4.2383311755799999E-5</v>
      </c>
      <c r="J19246" s="1">
        <v>3.6096782484099997E-5</v>
      </c>
    </row>
    <row r="19247" spans="1:10" x14ac:dyDescent="0.25">
      <c r="A19247" t="s">
        <v>44</v>
      </c>
      <c r="B19247" t="s">
        <v>84</v>
      </c>
      <c r="C19247" t="s">
        <v>16</v>
      </c>
      <c r="D19247" t="s">
        <v>26</v>
      </c>
      <c r="E19247" t="s">
        <v>39</v>
      </c>
      <c r="F19247" t="s">
        <v>17</v>
      </c>
      <c r="G19247">
        <v>2016</v>
      </c>
      <c r="H19247" s="1">
        <v>4.8690534817500002E-5</v>
      </c>
      <c r="I19247" s="1">
        <v>5.3611501756000002E-5</v>
      </c>
      <c r="J19247" s="1">
        <v>4.4661841824900002E-5</v>
      </c>
    </row>
    <row r="19248" spans="1:10" x14ac:dyDescent="0.25">
      <c r="A19248" t="s">
        <v>44</v>
      </c>
      <c r="B19248" t="s">
        <v>84</v>
      </c>
      <c r="C19248" t="s">
        <v>12</v>
      </c>
      <c r="D19248" t="s">
        <v>26</v>
      </c>
      <c r="E19248" t="s">
        <v>39</v>
      </c>
      <c r="F19248" t="s">
        <v>18</v>
      </c>
      <c r="G19248">
        <v>2016</v>
      </c>
      <c r="H19248">
        <v>3.86038871499</v>
      </c>
      <c r="I19248">
        <v>4.1880980701799997</v>
      </c>
      <c r="J19248">
        <v>3.5665777474999998</v>
      </c>
    </row>
    <row r="19249" spans="1:10" x14ac:dyDescent="0.25">
      <c r="A19249" t="s">
        <v>44</v>
      </c>
      <c r="B19249" t="s">
        <v>84</v>
      </c>
      <c r="C19249" t="s">
        <v>16</v>
      </c>
      <c r="D19249" t="s">
        <v>26</v>
      </c>
      <c r="E19249" t="s">
        <v>39</v>
      </c>
      <c r="F19249" t="s">
        <v>18</v>
      </c>
      <c r="G19249">
        <v>2016</v>
      </c>
      <c r="H19249">
        <v>4.8565615117099998</v>
      </c>
      <c r="I19249">
        <v>5.3466856696600003</v>
      </c>
      <c r="J19249">
        <v>4.4558792217200001</v>
      </c>
    </row>
    <row r="19250" spans="1:10" x14ac:dyDescent="0.25">
      <c r="A19250" t="s">
        <v>44</v>
      </c>
      <c r="B19250" t="s">
        <v>84</v>
      </c>
      <c r="C19250" t="s">
        <v>12</v>
      </c>
      <c r="D19250" t="s">
        <v>27</v>
      </c>
      <c r="E19250" t="s">
        <v>39</v>
      </c>
      <c r="F19250" t="s">
        <v>15</v>
      </c>
      <c r="G19250">
        <v>2016</v>
      </c>
      <c r="H19250">
        <v>637.55649331699999</v>
      </c>
      <c r="I19250">
        <v>691.96625990099994</v>
      </c>
      <c r="J19250">
        <v>589.89229904900003</v>
      </c>
    </row>
    <row r="19251" spans="1:10" x14ac:dyDescent="0.25">
      <c r="A19251" t="s">
        <v>44</v>
      </c>
      <c r="B19251" t="s">
        <v>84</v>
      </c>
      <c r="C19251" t="s">
        <v>16</v>
      </c>
      <c r="D19251" t="s">
        <v>27</v>
      </c>
      <c r="E19251" t="s">
        <v>39</v>
      </c>
      <c r="F19251" t="s">
        <v>15</v>
      </c>
      <c r="G19251">
        <v>2016</v>
      </c>
      <c r="H19251">
        <v>775.76369868500001</v>
      </c>
      <c r="I19251">
        <v>842.48488338899995</v>
      </c>
      <c r="J19251">
        <v>718.04056551899998</v>
      </c>
    </row>
    <row r="19252" spans="1:10" x14ac:dyDescent="0.25">
      <c r="A19252" t="s">
        <v>44</v>
      </c>
      <c r="B19252" t="s">
        <v>84</v>
      </c>
      <c r="C19252" t="s">
        <v>12</v>
      </c>
      <c r="D19252" t="s">
        <v>27</v>
      </c>
      <c r="E19252" t="s">
        <v>39</v>
      </c>
      <c r="F19252" t="s">
        <v>17</v>
      </c>
      <c r="G19252">
        <v>2016</v>
      </c>
      <c r="H19252">
        <v>1.0029194925099999E-4</v>
      </c>
      <c r="I19252">
        <v>1.0879069444200001E-4</v>
      </c>
      <c r="J19252" s="1">
        <v>9.2716943388599998E-5</v>
      </c>
    </row>
    <row r="19253" spans="1:10" x14ac:dyDescent="0.25">
      <c r="A19253" t="s">
        <v>44</v>
      </c>
      <c r="B19253" t="s">
        <v>84</v>
      </c>
      <c r="C19253" t="s">
        <v>16</v>
      </c>
      <c r="D19253" t="s">
        <v>27</v>
      </c>
      <c r="E19253" t="s">
        <v>39</v>
      </c>
      <c r="F19253" t="s">
        <v>17</v>
      </c>
      <c r="G19253">
        <v>2016</v>
      </c>
      <c r="H19253">
        <v>1.1301388308300001E-4</v>
      </c>
      <c r="I19253">
        <v>1.22744116257E-4</v>
      </c>
      <c r="J19253">
        <v>1.0463132321899999E-4</v>
      </c>
    </row>
    <row r="19254" spans="1:10" x14ac:dyDescent="0.25">
      <c r="A19254" t="s">
        <v>44</v>
      </c>
      <c r="B19254" t="s">
        <v>84</v>
      </c>
      <c r="C19254" t="s">
        <v>12</v>
      </c>
      <c r="D19254" t="s">
        <v>27</v>
      </c>
      <c r="E19254" t="s">
        <v>39</v>
      </c>
      <c r="F19254" t="s">
        <v>18</v>
      </c>
      <c r="G19254">
        <v>2016</v>
      </c>
      <c r="H19254">
        <v>9.9436528280900003</v>
      </c>
      <c r="I19254">
        <v>10.7922550069</v>
      </c>
      <c r="J19254">
        <v>9.2002579993999998</v>
      </c>
    </row>
    <row r="19255" spans="1:10" x14ac:dyDescent="0.25">
      <c r="A19255" t="s">
        <v>44</v>
      </c>
      <c r="B19255" t="s">
        <v>84</v>
      </c>
      <c r="C19255" t="s">
        <v>16</v>
      </c>
      <c r="D19255" t="s">
        <v>27</v>
      </c>
      <c r="E19255" t="s">
        <v>39</v>
      </c>
      <c r="F19255" t="s">
        <v>18</v>
      </c>
      <c r="G19255">
        <v>2016</v>
      </c>
      <c r="H19255">
        <v>11.2801570555</v>
      </c>
      <c r="I19255">
        <v>12.250330632400001</v>
      </c>
      <c r="J19255">
        <v>10.4408215607</v>
      </c>
    </row>
    <row r="19256" spans="1:10" x14ac:dyDescent="0.25">
      <c r="A19256" t="s">
        <v>44</v>
      </c>
      <c r="B19256" t="s">
        <v>84</v>
      </c>
      <c r="C19256" t="s">
        <v>12</v>
      </c>
      <c r="D19256" t="s">
        <v>28</v>
      </c>
      <c r="E19256" t="s">
        <v>39</v>
      </c>
      <c r="F19256" t="s">
        <v>15</v>
      </c>
      <c r="G19256">
        <v>2016</v>
      </c>
      <c r="H19256">
        <v>1349.38847627</v>
      </c>
      <c r="I19256">
        <v>1466.4817390600001</v>
      </c>
      <c r="J19256">
        <v>1242.6941656399999</v>
      </c>
    </row>
    <row r="19257" spans="1:10" x14ac:dyDescent="0.25">
      <c r="A19257" t="s">
        <v>44</v>
      </c>
      <c r="B19257" t="s">
        <v>84</v>
      </c>
      <c r="C19257" t="s">
        <v>16</v>
      </c>
      <c r="D19257" t="s">
        <v>28</v>
      </c>
      <c r="E19257" t="s">
        <v>39</v>
      </c>
      <c r="F19257" t="s">
        <v>15</v>
      </c>
      <c r="G19257">
        <v>2016</v>
      </c>
      <c r="H19257">
        <v>1435.17814761</v>
      </c>
      <c r="I19257">
        <v>1558.32360662</v>
      </c>
      <c r="J19257">
        <v>1334.3554904299999</v>
      </c>
    </row>
    <row r="19258" spans="1:10" x14ac:dyDescent="0.25">
      <c r="A19258" t="s">
        <v>44</v>
      </c>
      <c r="B19258" t="s">
        <v>84</v>
      </c>
      <c r="C19258" t="s">
        <v>12</v>
      </c>
      <c r="D19258" t="s">
        <v>28</v>
      </c>
      <c r="E19258" t="s">
        <v>39</v>
      </c>
      <c r="F19258" t="s">
        <v>17</v>
      </c>
      <c r="G19258">
        <v>2016</v>
      </c>
      <c r="H19258">
        <v>2.27053907198E-4</v>
      </c>
      <c r="I19258">
        <v>2.4677912485E-4</v>
      </c>
      <c r="J19258">
        <v>2.09085005111E-4</v>
      </c>
    </row>
    <row r="19259" spans="1:10" x14ac:dyDescent="0.25">
      <c r="A19259" t="s">
        <v>44</v>
      </c>
      <c r="B19259" t="s">
        <v>84</v>
      </c>
      <c r="C19259" t="s">
        <v>16</v>
      </c>
      <c r="D19259" t="s">
        <v>28</v>
      </c>
      <c r="E19259" t="s">
        <v>39</v>
      </c>
      <c r="F19259" t="s">
        <v>17</v>
      </c>
      <c r="G19259">
        <v>2016</v>
      </c>
      <c r="H19259">
        <v>2.1972433756899999E-4</v>
      </c>
      <c r="I19259">
        <v>2.38609876594E-4</v>
      </c>
      <c r="J19259">
        <v>2.0429861685800001E-4</v>
      </c>
    </row>
    <row r="19260" spans="1:10" x14ac:dyDescent="0.25">
      <c r="A19260" t="s">
        <v>44</v>
      </c>
      <c r="B19260" t="s">
        <v>84</v>
      </c>
      <c r="C19260" t="s">
        <v>12</v>
      </c>
      <c r="D19260" t="s">
        <v>28</v>
      </c>
      <c r="E19260" t="s">
        <v>39</v>
      </c>
      <c r="F19260" t="s">
        <v>18</v>
      </c>
      <c r="G19260">
        <v>2016</v>
      </c>
      <c r="H19260">
        <v>22.580396726099998</v>
      </c>
      <c r="I19260">
        <v>24.539811953199901</v>
      </c>
      <c r="J19260">
        <v>20.794995483299999</v>
      </c>
    </row>
    <row r="19261" spans="1:10" x14ac:dyDescent="0.25">
      <c r="A19261" t="s">
        <v>44</v>
      </c>
      <c r="B19261" t="s">
        <v>84</v>
      </c>
      <c r="C19261" t="s">
        <v>16</v>
      </c>
      <c r="D19261" t="s">
        <v>28</v>
      </c>
      <c r="E19261" t="s">
        <v>39</v>
      </c>
      <c r="F19261" t="s">
        <v>18</v>
      </c>
      <c r="G19261">
        <v>2016</v>
      </c>
      <c r="H19261">
        <v>21.932402941399999</v>
      </c>
      <c r="I19261">
        <v>23.814312745900001</v>
      </c>
      <c r="J19261">
        <v>20.391630357499999</v>
      </c>
    </row>
    <row r="19262" spans="1:10" x14ac:dyDescent="0.25">
      <c r="A19262" t="s">
        <v>44</v>
      </c>
      <c r="B19262" t="s">
        <v>84</v>
      </c>
      <c r="C19262" t="s">
        <v>12</v>
      </c>
      <c r="D19262" t="s">
        <v>29</v>
      </c>
      <c r="E19262" t="s">
        <v>39</v>
      </c>
      <c r="F19262" t="s">
        <v>15</v>
      </c>
      <c r="G19262">
        <v>2016</v>
      </c>
      <c r="H19262">
        <v>2195.9050440800002</v>
      </c>
      <c r="I19262">
        <v>2401.25690244</v>
      </c>
      <c r="J19262">
        <v>2022.44492425</v>
      </c>
    </row>
    <row r="19263" spans="1:10" x14ac:dyDescent="0.25">
      <c r="A19263" t="s">
        <v>44</v>
      </c>
      <c r="B19263" t="s">
        <v>84</v>
      </c>
      <c r="C19263" t="s">
        <v>16</v>
      </c>
      <c r="D19263" t="s">
        <v>29</v>
      </c>
      <c r="E19263" t="s">
        <v>39</v>
      </c>
      <c r="F19263" t="s">
        <v>15</v>
      </c>
      <c r="G19263">
        <v>2016</v>
      </c>
      <c r="H19263">
        <v>1931.9538845100001</v>
      </c>
      <c r="I19263">
        <v>2097.1413041000001</v>
      </c>
      <c r="J19263">
        <v>1785.0301050099999</v>
      </c>
    </row>
    <row r="19264" spans="1:10" x14ac:dyDescent="0.25">
      <c r="A19264" t="s">
        <v>44</v>
      </c>
      <c r="B19264" t="s">
        <v>84</v>
      </c>
      <c r="C19264" t="s">
        <v>12</v>
      </c>
      <c r="D19264" t="s">
        <v>29</v>
      </c>
      <c r="E19264" t="s">
        <v>39</v>
      </c>
      <c r="F19264" t="s">
        <v>17</v>
      </c>
      <c r="G19264">
        <v>2016</v>
      </c>
      <c r="H19264">
        <v>4.4595115399200002E-4</v>
      </c>
      <c r="I19264">
        <v>4.8756651663200003E-4</v>
      </c>
      <c r="J19264">
        <v>4.10750657218E-4</v>
      </c>
    </row>
    <row r="19265" spans="1:10" x14ac:dyDescent="0.25">
      <c r="A19265" t="s">
        <v>44</v>
      </c>
      <c r="B19265" t="s">
        <v>84</v>
      </c>
      <c r="C19265" t="s">
        <v>16</v>
      </c>
      <c r="D19265" t="s">
        <v>29</v>
      </c>
      <c r="E19265" t="s">
        <v>39</v>
      </c>
      <c r="F19265" t="s">
        <v>17</v>
      </c>
      <c r="G19265">
        <v>2016</v>
      </c>
      <c r="H19265">
        <v>3.5078456090200001E-4</v>
      </c>
      <c r="I19265">
        <v>3.80615279901E-4</v>
      </c>
      <c r="J19265">
        <v>3.2410539351499998E-4</v>
      </c>
    </row>
    <row r="19266" spans="1:10" x14ac:dyDescent="0.25">
      <c r="A19266" t="s">
        <v>44</v>
      </c>
      <c r="B19266" t="s">
        <v>84</v>
      </c>
      <c r="C19266" t="s">
        <v>12</v>
      </c>
      <c r="D19266" t="s">
        <v>29</v>
      </c>
      <c r="E19266" t="s">
        <v>39</v>
      </c>
      <c r="F19266" t="s">
        <v>18</v>
      </c>
      <c r="G19266">
        <v>2016</v>
      </c>
      <c r="H19266">
        <v>44.458763819399998</v>
      </c>
      <c r="I19266">
        <v>48.616361523999998</v>
      </c>
      <c r="J19266">
        <v>40.946853083400001</v>
      </c>
    </row>
    <row r="19267" spans="1:10" x14ac:dyDescent="0.25">
      <c r="A19267" t="s">
        <v>44</v>
      </c>
      <c r="B19267" t="s">
        <v>84</v>
      </c>
      <c r="C19267" t="s">
        <v>16</v>
      </c>
      <c r="D19267" t="s">
        <v>29</v>
      </c>
      <c r="E19267" t="s">
        <v>39</v>
      </c>
      <c r="F19267" t="s">
        <v>18</v>
      </c>
      <c r="G19267">
        <v>2016</v>
      </c>
      <c r="H19267">
        <v>35.030914450299903</v>
      </c>
      <c r="I19267">
        <v>38.026154869999999</v>
      </c>
      <c r="J19267">
        <v>32.366837221700003</v>
      </c>
    </row>
    <row r="19268" spans="1:10" x14ac:dyDescent="0.25">
      <c r="A19268" t="s">
        <v>44</v>
      </c>
      <c r="B19268" t="s">
        <v>84</v>
      </c>
      <c r="C19268" t="s">
        <v>12</v>
      </c>
      <c r="D19268" t="s">
        <v>30</v>
      </c>
      <c r="E19268" t="s">
        <v>39</v>
      </c>
      <c r="F19268" t="s">
        <v>15</v>
      </c>
      <c r="G19268">
        <v>2016</v>
      </c>
      <c r="H19268">
        <v>2837.1003489200002</v>
      </c>
      <c r="I19268">
        <v>3105.6964184899998</v>
      </c>
      <c r="J19268">
        <v>2601.0314253400002</v>
      </c>
    </row>
    <row r="19269" spans="1:10" x14ac:dyDescent="0.25">
      <c r="A19269" t="s">
        <v>44</v>
      </c>
      <c r="B19269" t="s">
        <v>84</v>
      </c>
      <c r="C19269" t="s">
        <v>16</v>
      </c>
      <c r="D19269" t="s">
        <v>30</v>
      </c>
      <c r="E19269" t="s">
        <v>39</v>
      </c>
      <c r="F19269" t="s">
        <v>15</v>
      </c>
      <c r="G19269">
        <v>2016</v>
      </c>
      <c r="H19269">
        <v>2265.8910639000001</v>
      </c>
      <c r="I19269">
        <v>2464.4166598199999</v>
      </c>
      <c r="J19269">
        <v>2089.7977550700002</v>
      </c>
    </row>
    <row r="19270" spans="1:10" x14ac:dyDescent="0.25">
      <c r="A19270" t="s">
        <v>44</v>
      </c>
      <c r="B19270" t="s">
        <v>84</v>
      </c>
      <c r="C19270" t="s">
        <v>12</v>
      </c>
      <c r="D19270" t="s">
        <v>30</v>
      </c>
      <c r="E19270" t="s">
        <v>39</v>
      </c>
      <c r="F19270" t="s">
        <v>17</v>
      </c>
      <c r="G19270">
        <v>2016</v>
      </c>
      <c r="H19270">
        <v>7.3002186716500004E-4</v>
      </c>
      <c r="I19270">
        <v>7.99115451479E-4</v>
      </c>
      <c r="J19270">
        <v>6.6914491953599996E-4</v>
      </c>
    </row>
    <row r="19271" spans="1:10" x14ac:dyDescent="0.25">
      <c r="A19271" t="s">
        <v>44</v>
      </c>
      <c r="B19271" t="s">
        <v>84</v>
      </c>
      <c r="C19271" t="s">
        <v>16</v>
      </c>
      <c r="D19271" t="s">
        <v>30</v>
      </c>
      <c r="E19271" t="s">
        <v>39</v>
      </c>
      <c r="F19271" t="s">
        <v>17</v>
      </c>
      <c r="G19271">
        <v>2016</v>
      </c>
      <c r="H19271">
        <v>5.0651047014500003E-4</v>
      </c>
      <c r="I19271">
        <v>5.5084910899699997E-4</v>
      </c>
      <c r="J19271">
        <v>4.6717152629399997E-4</v>
      </c>
    </row>
    <row r="19272" spans="1:10" x14ac:dyDescent="0.25">
      <c r="A19272" t="s">
        <v>44</v>
      </c>
      <c r="B19272" t="s">
        <v>84</v>
      </c>
      <c r="C19272" t="s">
        <v>12</v>
      </c>
      <c r="D19272" t="s">
        <v>30</v>
      </c>
      <c r="E19272" t="s">
        <v>39</v>
      </c>
      <c r="F19272" t="s">
        <v>18</v>
      </c>
      <c r="G19272">
        <v>2016</v>
      </c>
      <c r="H19272">
        <v>72.855296290499993</v>
      </c>
      <c r="I19272">
        <v>79.752706965000002</v>
      </c>
      <c r="J19272">
        <v>66.793166208000002</v>
      </c>
    </row>
    <row r="19273" spans="1:10" x14ac:dyDescent="0.25">
      <c r="A19273" t="s">
        <v>44</v>
      </c>
      <c r="B19273" t="s">
        <v>84</v>
      </c>
      <c r="C19273" t="s">
        <v>16</v>
      </c>
      <c r="D19273" t="s">
        <v>30</v>
      </c>
      <c r="E19273" t="s">
        <v>39</v>
      </c>
      <c r="F19273" t="s">
        <v>18</v>
      </c>
      <c r="G19273">
        <v>2016</v>
      </c>
      <c r="H19273">
        <v>50.607634926299902</v>
      </c>
      <c r="I19273">
        <v>55.041612817800001</v>
      </c>
      <c r="J19273">
        <v>46.674671851299998</v>
      </c>
    </row>
    <row r="19274" spans="1:10" x14ac:dyDescent="0.25">
      <c r="A19274" t="s">
        <v>44</v>
      </c>
      <c r="B19274" t="s">
        <v>84</v>
      </c>
      <c r="C19274" t="s">
        <v>12</v>
      </c>
      <c r="D19274" t="s">
        <v>31</v>
      </c>
      <c r="E19274" t="s">
        <v>39</v>
      </c>
      <c r="F19274" t="s">
        <v>15</v>
      </c>
      <c r="G19274">
        <v>2016</v>
      </c>
      <c r="H19274">
        <v>3031.0175301300001</v>
      </c>
      <c r="I19274">
        <v>3290.1138628399999</v>
      </c>
      <c r="J19274">
        <v>2801.0510727599999</v>
      </c>
    </row>
    <row r="19275" spans="1:10" x14ac:dyDescent="0.25">
      <c r="A19275" t="s">
        <v>44</v>
      </c>
      <c r="B19275" t="s">
        <v>84</v>
      </c>
      <c r="C19275" t="s">
        <v>16</v>
      </c>
      <c r="D19275" t="s">
        <v>31</v>
      </c>
      <c r="E19275" t="s">
        <v>39</v>
      </c>
      <c r="F19275" t="s">
        <v>15</v>
      </c>
      <c r="G19275">
        <v>2016</v>
      </c>
      <c r="H19275">
        <v>2268.1453153799998</v>
      </c>
      <c r="I19275">
        <v>2457.9928849799999</v>
      </c>
      <c r="J19275">
        <v>2100.23692239</v>
      </c>
    </row>
    <row r="19276" spans="1:10" x14ac:dyDescent="0.25">
      <c r="A19276" t="s">
        <v>44</v>
      </c>
      <c r="B19276" t="s">
        <v>84</v>
      </c>
      <c r="C19276" t="s">
        <v>12</v>
      </c>
      <c r="D19276" t="s">
        <v>31</v>
      </c>
      <c r="E19276" t="s">
        <v>39</v>
      </c>
      <c r="F19276" t="s">
        <v>17</v>
      </c>
      <c r="G19276">
        <v>2016</v>
      </c>
      <c r="H19276">
        <v>1.06774760845E-3</v>
      </c>
      <c r="I19276">
        <v>1.1587582197500001E-3</v>
      </c>
      <c r="J19276">
        <v>9.866653138660001E-4</v>
      </c>
    </row>
    <row r="19277" spans="1:10" x14ac:dyDescent="0.25">
      <c r="A19277" t="s">
        <v>44</v>
      </c>
      <c r="B19277" t="s">
        <v>84</v>
      </c>
      <c r="C19277" t="s">
        <v>16</v>
      </c>
      <c r="D19277" t="s">
        <v>31</v>
      </c>
      <c r="E19277" t="s">
        <v>39</v>
      </c>
      <c r="F19277" t="s">
        <v>17</v>
      </c>
      <c r="G19277">
        <v>2016</v>
      </c>
      <c r="H19277">
        <v>6.6557042872800003E-4</v>
      </c>
      <c r="I19277">
        <v>7.2114751245600005E-4</v>
      </c>
      <c r="J19277">
        <v>6.1622306169900002E-4</v>
      </c>
    </row>
    <row r="19278" spans="1:10" x14ac:dyDescent="0.25">
      <c r="A19278" t="s">
        <v>44</v>
      </c>
      <c r="B19278" t="s">
        <v>84</v>
      </c>
      <c r="C19278" t="s">
        <v>12</v>
      </c>
      <c r="D19278" t="s">
        <v>31</v>
      </c>
      <c r="E19278" t="s">
        <v>39</v>
      </c>
      <c r="F19278" t="s">
        <v>18</v>
      </c>
      <c r="G19278">
        <v>2016</v>
      </c>
      <c r="H19278">
        <v>106.664487059</v>
      </c>
      <c r="I19278">
        <v>115.782341757</v>
      </c>
      <c r="J19278">
        <v>98.571741315499906</v>
      </c>
    </row>
    <row r="19279" spans="1:10" x14ac:dyDescent="0.25">
      <c r="A19279" t="s">
        <v>44</v>
      </c>
      <c r="B19279" t="s">
        <v>84</v>
      </c>
      <c r="C19279" t="s">
        <v>16</v>
      </c>
      <c r="D19279" t="s">
        <v>31</v>
      </c>
      <c r="E19279" t="s">
        <v>39</v>
      </c>
      <c r="F19279" t="s">
        <v>18</v>
      </c>
      <c r="G19279">
        <v>2016</v>
      </c>
      <c r="H19279">
        <v>66.5273235959</v>
      </c>
      <c r="I19279">
        <v>72.0957722359</v>
      </c>
      <c r="J19279">
        <v>61.602376362900003</v>
      </c>
    </row>
    <row r="19280" spans="1:10" x14ac:dyDescent="0.25">
      <c r="A19280" t="s">
        <v>44</v>
      </c>
      <c r="B19280" t="s">
        <v>84</v>
      </c>
      <c r="C19280" t="s">
        <v>12</v>
      </c>
      <c r="D19280" t="s">
        <v>32</v>
      </c>
      <c r="E19280" t="s">
        <v>39</v>
      </c>
      <c r="F19280" t="s">
        <v>15</v>
      </c>
      <c r="G19280">
        <v>2016</v>
      </c>
      <c r="H19280">
        <v>2719.5718096800001</v>
      </c>
      <c r="I19280">
        <v>2937.7438130199998</v>
      </c>
      <c r="J19280">
        <v>2524.80321237</v>
      </c>
    </row>
    <row r="19281" spans="1:10" x14ac:dyDescent="0.25">
      <c r="A19281" t="s">
        <v>44</v>
      </c>
      <c r="B19281" t="s">
        <v>84</v>
      </c>
      <c r="C19281" t="s">
        <v>16</v>
      </c>
      <c r="D19281" t="s">
        <v>32</v>
      </c>
      <c r="E19281" t="s">
        <v>39</v>
      </c>
      <c r="F19281" t="s">
        <v>15</v>
      </c>
      <c r="G19281">
        <v>2016</v>
      </c>
      <c r="H19281">
        <v>1980.8828050100001</v>
      </c>
      <c r="I19281">
        <v>2141.9326382899999</v>
      </c>
      <c r="J19281">
        <v>1837.1771953499999</v>
      </c>
    </row>
    <row r="19282" spans="1:10" x14ac:dyDescent="0.25">
      <c r="A19282" t="s">
        <v>44</v>
      </c>
      <c r="B19282" t="s">
        <v>84</v>
      </c>
      <c r="C19282" t="s">
        <v>12</v>
      </c>
      <c r="D19282" t="s">
        <v>32</v>
      </c>
      <c r="E19282" t="s">
        <v>39</v>
      </c>
      <c r="F19282" t="s">
        <v>17</v>
      </c>
      <c r="G19282">
        <v>2016</v>
      </c>
      <c r="H19282">
        <v>1.42171512157E-3</v>
      </c>
      <c r="I19282">
        <v>1.53569634317E-3</v>
      </c>
      <c r="J19282">
        <v>1.3200400658599999E-3</v>
      </c>
    </row>
    <row r="19283" spans="1:10" x14ac:dyDescent="0.25">
      <c r="A19283" t="s">
        <v>44</v>
      </c>
      <c r="B19283" t="s">
        <v>84</v>
      </c>
      <c r="C19283" t="s">
        <v>16</v>
      </c>
      <c r="D19283" t="s">
        <v>32</v>
      </c>
      <c r="E19283" t="s">
        <v>39</v>
      </c>
      <c r="F19283" t="s">
        <v>17</v>
      </c>
      <c r="G19283">
        <v>2016</v>
      </c>
      <c r="H19283">
        <v>8.1301656038300005E-4</v>
      </c>
      <c r="I19283">
        <v>8.79022058589E-4</v>
      </c>
      <c r="J19283">
        <v>7.5395585951099997E-4</v>
      </c>
    </row>
    <row r="19284" spans="1:10" x14ac:dyDescent="0.25">
      <c r="A19284" t="s">
        <v>44</v>
      </c>
      <c r="B19284" t="s">
        <v>84</v>
      </c>
      <c r="C19284" t="s">
        <v>12</v>
      </c>
      <c r="D19284" t="s">
        <v>32</v>
      </c>
      <c r="E19284" t="s">
        <v>39</v>
      </c>
      <c r="F19284" t="s">
        <v>18</v>
      </c>
      <c r="G19284">
        <v>2016</v>
      </c>
      <c r="H19284">
        <v>142.09291987199899</v>
      </c>
      <c r="I19284">
        <v>153.49202942299999</v>
      </c>
      <c r="J19284">
        <v>131.916597779</v>
      </c>
    </row>
    <row r="19285" spans="1:10" x14ac:dyDescent="0.25">
      <c r="A19285" t="s">
        <v>44</v>
      </c>
      <c r="B19285" t="s">
        <v>84</v>
      </c>
      <c r="C19285" t="s">
        <v>16</v>
      </c>
      <c r="D19285" t="s">
        <v>32</v>
      </c>
      <c r="E19285" t="s">
        <v>39</v>
      </c>
      <c r="F19285" t="s">
        <v>18</v>
      </c>
      <c r="G19285">
        <v>2016</v>
      </c>
      <c r="H19285">
        <v>81.280758750399997</v>
      </c>
      <c r="I19285">
        <v>87.889051079799998</v>
      </c>
      <c r="J19285">
        <v>75.384144897200002</v>
      </c>
    </row>
    <row r="19286" spans="1:10" x14ac:dyDescent="0.25">
      <c r="A19286" t="s">
        <v>44</v>
      </c>
      <c r="B19286" t="s">
        <v>84</v>
      </c>
      <c r="C19286" t="s">
        <v>12</v>
      </c>
      <c r="D19286" t="s">
        <v>33</v>
      </c>
      <c r="E19286" t="s">
        <v>39</v>
      </c>
      <c r="F19286" t="s">
        <v>15</v>
      </c>
      <c r="G19286">
        <v>2016</v>
      </c>
      <c r="H19286">
        <v>2228.9013234899999</v>
      </c>
      <c r="I19286">
        <v>2442.3962058100001</v>
      </c>
      <c r="J19286">
        <v>2041.08721225</v>
      </c>
    </row>
    <row r="19287" spans="1:10" x14ac:dyDescent="0.25">
      <c r="A19287" t="s">
        <v>44</v>
      </c>
      <c r="B19287" t="s">
        <v>84</v>
      </c>
      <c r="C19287" t="s">
        <v>16</v>
      </c>
      <c r="D19287" t="s">
        <v>33</v>
      </c>
      <c r="E19287" t="s">
        <v>39</v>
      </c>
      <c r="F19287" t="s">
        <v>15</v>
      </c>
      <c r="G19287">
        <v>2016</v>
      </c>
      <c r="H19287">
        <v>1619.37445873</v>
      </c>
      <c r="I19287">
        <v>1758.12291198</v>
      </c>
      <c r="J19287">
        <v>1496.9206131799999</v>
      </c>
    </row>
    <row r="19288" spans="1:10" x14ac:dyDescent="0.25">
      <c r="A19288" t="s">
        <v>44</v>
      </c>
      <c r="B19288" t="s">
        <v>84</v>
      </c>
      <c r="C19288" t="s">
        <v>12</v>
      </c>
      <c r="D19288" t="s">
        <v>33</v>
      </c>
      <c r="E19288" t="s">
        <v>39</v>
      </c>
      <c r="F19288" t="s">
        <v>17</v>
      </c>
      <c r="G19288">
        <v>2016</v>
      </c>
      <c r="H19288">
        <v>1.6930827553799999E-3</v>
      </c>
      <c r="I19288">
        <v>1.85498444492E-3</v>
      </c>
      <c r="J19288">
        <v>1.5503014577799999E-3</v>
      </c>
    </row>
    <row r="19289" spans="1:10" x14ac:dyDescent="0.25">
      <c r="A19289" t="s">
        <v>44</v>
      </c>
      <c r="B19289" t="s">
        <v>84</v>
      </c>
      <c r="C19289" t="s">
        <v>16</v>
      </c>
      <c r="D19289" t="s">
        <v>33</v>
      </c>
      <c r="E19289" t="s">
        <v>39</v>
      </c>
      <c r="F19289" t="s">
        <v>17</v>
      </c>
      <c r="G19289">
        <v>2016</v>
      </c>
      <c r="H19289">
        <v>8.8934302374500001E-4</v>
      </c>
      <c r="I19289">
        <v>9.6560048684399995E-4</v>
      </c>
      <c r="J19289">
        <v>8.2209415114500005E-4</v>
      </c>
    </row>
    <row r="19290" spans="1:10" x14ac:dyDescent="0.25">
      <c r="A19290" t="s">
        <v>44</v>
      </c>
      <c r="B19290" t="s">
        <v>84</v>
      </c>
      <c r="C19290" t="s">
        <v>12</v>
      </c>
      <c r="D19290" t="s">
        <v>33</v>
      </c>
      <c r="E19290" t="s">
        <v>39</v>
      </c>
      <c r="F19290" t="s">
        <v>18</v>
      </c>
      <c r="G19290">
        <v>2016</v>
      </c>
      <c r="H19290">
        <v>169.25364921900001</v>
      </c>
      <c r="I19290">
        <v>185.46557728499999</v>
      </c>
      <c r="J19290">
        <v>154.99181386199999</v>
      </c>
    </row>
    <row r="19291" spans="1:10" x14ac:dyDescent="0.25">
      <c r="A19291" t="s">
        <v>44</v>
      </c>
      <c r="B19291" t="s">
        <v>84</v>
      </c>
      <c r="C19291" t="s">
        <v>16</v>
      </c>
      <c r="D19291" t="s">
        <v>33</v>
      </c>
      <c r="E19291" t="s">
        <v>39</v>
      </c>
      <c r="F19291" t="s">
        <v>18</v>
      </c>
      <c r="G19291">
        <v>2016</v>
      </c>
      <c r="H19291">
        <v>88.917942540799999</v>
      </c>
      <c r="I19291">
        <v>96.536456545799993</v>
      </c>
      <c r="J19291">
        <v>82.194146235299996</v>
      </c>
    </row>
    <row r="19292" spans="1:10" x14ac:dyDescent="0.25">
      <c r="A19292" t="s">
        <v>44</v>
      </c>
      <c r="B19292" t="s">
        <v>84</v>
      </c>
      <c r="C19292" t="s">
        <v>12</v>
      </c>
      <c r="D19292" t="s">
        <v>34</v>
      </c>
      <c r="E19292" t="s">
        <v>39</v>
      </c>
      <c r="F19292" t="s">
        <v>15</v>
      </c>
      <c r="G19292">
        <v>2016</v>
      </c>
      <c r="H19292">
        <v>1649.38733196</v>
      </c>
      <c r="I19292">
        <v>1810.8730607499999</v>
      </c>
      <c r="J19292">
        <v>1501.8097846400001</v>
      </c>
    </row>
    <row r="19293" spans="1:10" x14ac:dyDescent="0.25">
      <c r="A19293" t="s">
        <v>44</v>
      </c>
      <c r="B19293" t="s">
        <v>84</v>
      </c>
      <c r="C19293" t="s">
        <v>16</v>
      </c>
      <c r="D19293" t="s">
        <v>34</v>
      </c>
      <c r="E19293" t="s">
        <v>39</v>
      </c>
      <c r="F19293" t="s">
        <v>15</v>
      </c>
      <c r="G19293">
        <v>2016</v>
      </c>
      <c r="H19293">
        <v>1686.8077332099999</v>
      </c>
      <c r="I19293">
        <v>1845.76323787</v>
      </c>
      <c r="J19293">
        <v>1522.8127078800001</v>
      </c>
    </row>
    <row r="19294" spans="1:10" x14ac:dyDescent="0.25">
      <c r="A19294" t="s">
        <v>44</v>
      </c>
      <c r="B19294" t="s">
        <v>84</v>
      </c>
      <c r="C19294" t="s">
        <v>12</v>
      </c>
      <c r="D19294" t="s">
        <v>34</v>
      </c>
      <c r="E19294" t="s">
        <v>39</v>
      </c>
      <c r="F19294" t="s">
        <v>17</v>
      </c>
      <c r="G19294">
        <v>2016</v>
      </c>
      <c r="H19294">
        <v>2.1993566976600001E-3</v>
      </c>
      <c r="I19294">
        <v>2.4147312593500001E-3</v>
      </c>
      <c r="J19294">
        <v>2.0025703048699999E-3</v>
      </c>
    </row>
    <row r="19295" spans="1:10" x14ac:dyDescent="0.25">
      <c r="A19295" t="s">
        <v>44</v>
      </c>
      <c r="B19295" t="s">
        <v>84</v>
      </c>
      <c r="C19295" t="s">
        <v>16</v>
      </c>
      <c r="D19295" t="s">
        <v>34</v>
      </c>
      <c r="E19295" t="s">
        <v>39</v>
      </c>
      <c r="F19295" t="s">
        <v>17</v>
      </c>
      <c r="G19295">
        <v>2016</v>
      </c>
      <c r="H19295">
        <v>1.4477344227900001E-3</v>
      </c>
      <c r="I19295">
        <v>1.58419813146E-3</v>
      </c>
      <c r="J19295">
        <v>1.3069665785300001E-3</v>
      </c>
    </row>
    <row r="19296" spans="1:10" x14ac:dyDescent="0.25">
      <c r="A19296" t="s">
        <v>44</v>
      </c>
      <c r="B19296" t="s">
        <v>84</v>
      </c>
      <c r="C19296" t="s">
        <v>12</v>
      </c>
      <c r="D19296" t="s">
        <v>34</v>
      </c>
      <c r="E19296" t="s">
        <v>39</v>
      </c>
      <c r="F19296" t="s">
        <v>18</v>
      </c>
      <c r="G19296">
        <v>2016</v>
      </c>
      <c r="H19296">
        <v>219.89917676799999</v>
      </c>
      <c r="I19296">
        <v>241.42873391399999</v>
      </c>
      <c r="J19296">
        <v>200.223882471</v>
      </c>
    </row>
    <row r="19297" spans="1:10" x14ac:dyDescent="0.25">
      <c r="A19297" t="s">
        <v>44</v>
      </c>
      <c r="B19297" t="s">
        <v>84</v>
      </c>
      <c r="C19297" t="s">
        <v>16</v>
      </c>
      <c r="D19297" t="s">
        <v>34</v>
      </c>
      <c r="E19297" t="s">
        <v>39</v>
      </c>
      <c r="F19297" t="s">
        <v>18</v>
      </c>
      <c r="G19297">
        <v>2016</v>
      </c>
      <c r="H19297">
        <v>144.75774876200001</v>
      </c>
      <c r="I19297">
        <v>158.39892466699999</v>
      </c>
      <c r="J19297">
        <v>130.68409341399999</v>
      </c>
    </row>
    <row r="19298" spans="1:10" x14ac:dyDescent="0.25">
      <c r="A19298" t="s">
        <v>44</v>
      </c>
      <c r="B19298" t="s">
        <v>84</v>
      </c>
      <c r="C19298" t="s">
        <v>12</v>
      </c>
      <c r="D19298" t="s">
        <v>35</v>
      </c>
      <c r="E19298" t="s">
        <v>39</v>
      </c>
      <c r="F19298" t="s">
        <v>15</v>
      </c>
      <c r="G19298">
        <v>2016</v>
      </c>
      <c r="H19298">
        <v>647.25626024799999</v>
      </c>
      <c r="I19298">
        <v>712.34894456200004</v>
      </c>
      <c r="J19298">
        <v>588.71517640599996</v>
      </c>
    </row>
    <row r="19299" spans="1:10" x14ac:dyDescent="0.25">
      <c r="A19299" t="s">
        <v>44</v>
      </c>
      <c r="B19299" t="s">
        <v>84</v>
      </c>
      <c r="C19299" t="s">
        <v>16</v>
      </c>
      <c r="D19299" t="s">
        <v>35</v>
      </c>
      <c r="E19299" t="s">
        <v>39</v>
      </c>
      <c r="F19299" t="s">
        <v>15</v>
      </c>
      <c r="G19299">
        <v>2016</v>
      </c>
      <c r="H19299">
        <v>670.81963937399996</v>
      </c>
      <c r="I19299">
        <v>730.63185076399998</v>
      </c>
      <c r="J19299">
        <v>613.91611737100004</v>
      </c>
    </row>
    <row r="19300" spans="1:10" x14ac:dyDescent="0.25">
      <c r="A19300" t="s">
        <v>44</v>
      </c>
      <c r="B19300" t="s">
        <v>84</v>
      </c>
      <c r="C19300" t="s">
        <v>12</v>
      </c>
      <c r="D19300" t="s">
        <v>35</v>
      </c>
      <c r="E19300" t="s">
        <v>39</v>
      </c>
      <c r="F19300" t="s">
        <v>17</v>
      </c>
      <c r="G19300">
        <v>2016</v>
      </c>
      <c r="H19300">
        <v>1.93929085435E-3</v>
      </c>
      <c r="I19300">
        <v>2.1343949326899998E-3</v>
      </c>
      <c r="J19300">
        <v>1.7639465077800001E-3</v>
      </c>
    </row>
    <row r="19301" spans="1:10" x14ac:dyDescent="0.25">
      <c r="A19301" t="s">
        <v>44</v>
      </c>
      <c r="B19301" t="s">
        <v>84</v>
      </c>
      <c r="C19301" t="s">
        <v>16</v>
      </c>
      <c r="D19301" t="s">
        <v>35</v>
      </c>
      <c r="E19301" t="s">
        <v>39</v>
      </c>
      <c r="F19301" t="s">
        <v>17</v>
      </c>
      <c r="G19301">
        <v>2016</v>
      </c>
      <c r="H19301">
        <v>1.09715849509E-3</v>
      </c>
      <c r="I19301">
        <v>1.19493927897E-3</v>
      </c>
      <c r="J19301">
        <v>1.00409061589E-3</v>
      </c>
    </row>
    <row r="19302" spans="1:10" x14ac:dyDescent="0.25">
      <c r="A19302" t="s">
        <v>44</v>
      </c>
      <c r="B19302" t="s">
        <v>84</v>
      </c>
      <c r="C19302" t="s">
        <v>12</v>
      </c>
      <c r="D19302" t="s">
        <v>35</v>
      </c>
      <c r="E19302" t="s">
        <v>39</v>
      </c>
      <c r="F19302" t="s">
        <v>18</v>
      </c>
      <c r="G19302">
        <v>2016</v>
      </c>
      <c r="H19302">
        <v>193.913345959</v>
      </c>
      <c r="I19302">
        <v>213.41464859300001</v>
      </c>
      <c r="J19302">
        <v>176.37485596499999</v>
      </c>
    </row>
    <row r="19303" spans="1:10" x14ac:dyDescent="0.25">
      <c r="A19303" t="s">
        <v>44</v>
      </c>
      <c r="B19303" t="s">
        <v>84</v>
      </c>
      <c r="C19303" t="s">
        <v>16</v>
      </c>
      <c r="D19303" t="s">
        <v>35</v>
      </c>
      <c r="E19303" t="s">
        <v>39</v>
      </c>
      <c r="F19303" t="s">
        <v>18</v>
      </c>
      <c r="G19303">
        <v>2016</v>
      </c>
      <c r="H19303">
        <v>109.708890287</v>
      </c>
      <c r="I19303">
        <v>119.49085096899999</v>
      </c>
      <c r="J19303">
        <v>100.402629877</v>
      </c>
    </row>
    <row r="19304" spans="1:10" x14ac:dyDescent="0.25">
      <c r="A19304" t="s">
        <v>44</v>
      </c>
      <c r="B19304" t="s">
        <v>84</v>
      </c>
      <c r="C19304" t="s">
        <v>12</v>
      </c>
      <c r="D19304" t="s">
        <v>36</v>
      </c>
      <c r="E19304" t="s">
        <v>39</v>
      </c>
      <c r="F19304" t="s">
        <v>15</v>
      </c>
      <c r="G19304">
        <v>2016</v>
      </c>
      <c r="H19304">
        <v>237.60610701900001</v>
      </c>
      <c r="I19304">
        <v>258.74901176499998</v>
      </c>
      <c r="J19304">
        <v>218.52948197000001</v>
      </c>
    </row>
    <row r="19305" spans="1:10" x14ac:dyDescent="0.25">
      <c r="A19305" t="s">
        <v>44</v>
      </c>
      <c r="B19305" t="s">
        <v>84</v>
      </c>
      <c r="C19305" t="s">
        <v>16</v>
      </c>
      <c r="D19305" t="s">
        <v>36</v>
      </c>
      <c r="E19305" t="s">
        <v>39</v>
      </c>
      <c r="F19305" t="s">
        <v>15</v>
      </c>
      <c r="G19305">
        <v>2016</v>
      </c>
      <c r="H19305">
        <v>302.02063944499997</v>
      </c>
      <c r="I19305">
        <v>328.34902507300001</v>
      </c>
      <c r="J19305">
        <v>277.34334095000003</v>
      </c>
    </row>
    <row r="19306" spans="1:10" x14ac:dyDescent="0.25">
      <c r="A19306" t="s">
        <v>44</v>
      </c>
      <c r="B19306" t="s">
        <v>84</v>
      </c>
      <c r="C19306" t="s">
        <v>12</v>
      </c>
      <c r="D19306" t="s">
        <v>36</v>
      </c>
      <c r="E19306" t="s">
        <v>39</v>
      </c>
      <c r="F19306" t="s">
        <v>17</v>
      </c>
      <c r="G19306">
        <v>2016</v>
      </c>
      <c r="H19306">
        <v>2.2885688542700002E-3</v>
      </c>
      <c r="I19306">
        <v>2.4922475325199998E-3</v>
      </c>
      <c r="J19306">
        <v>2.1047849452099998E-3</v>
      </c>
    </row>
    <row r="19307" spans="1:10" x14ac:dyDescent="0.25">
      <c r="A19307" t="s">
        <v>44</v>
      </c>
      <c r="B19307" t="s">
        <v>84</v>
      </c>
      <c r="C19307" t="s">
        <v>16</v>
      </c>
      <c r="D19307" t="s">
        <v>36</v>
      </c>
      <c r="E19307" t="s">
        <v>39</v>
      </c>
      <c r="F19307" t="s">
        <v>17</v>
      </c>
      <c r="G19307">
        <v>2016</v>
      </c>
      <c r="H19307">
        <v>1.2645575258900001E-3</v>
      </c>
      <c r="I19307">
        <v>1.3747744714200001E-3</v>
      </c>
      <c r="J19307">
        <v>1.16125764887E-3</v>
      </c>
    </row>
    <row r="19308" spans="1:10" x14ac:dyDescent="0.25">
      <c r="A19308" t="s">
        <v>44</v>
      </c>
      <c r="B19308" t="s">
        <v>84</v>
      </c>
      <c r="C19308" t="s">
        <v>12</v>
      </c>
      <c r="D19308" t="s">
        <v>36</v>
      </c>
      <c r="E19308" t="s">
        <v>39</v>
      </c>
      <c r="F19308" t="s">
        <v>18</v>
      </c>
      <c r="G19308">
        <v>2016</v>
      </c>
      <c r="H19308">
        <v>228.84685628599999</v>
      </c>
      <c r="I19308">
        <v>249.21033660500001</v>
      </c>
      <c r="J19308">
        <v>210.47348311900001</v>
      </c>
    </row>
    <row r="19309" spans="1:10" x14ac:dyDescent="0.25">
      <c r="A19309" t="s">
        <v>44</v>
      </c>
      <c r="B19309" t="s">
        <v>84</v>
      </c>
      <c r="C19309" t="s">
        <v>16</v>
      </c>
      <c r="D19309" t="s">
        <v>36</v>
      </c>
      <c r="E19309" t="s">
        <v>39</v>
      </c>
      <c r="F19309" t="s">
        <v>18</v>
      </c>
      <c r="G19309">
        <v>2016</v>
      </c>
      <c r="H19309">
        <v>126.450364839</v>
      </c>
      <c r="I19309">
        <v>137.47356502299999</v>
      </c>
      <c r="J19309">
        <v>116.11844380300001</v>
      </c>
    </row>
    <row r="19310" spans="1:10" x14ac:dyDescent="0.25">
      <c r="A19310" t="s">
        <v>44</v>
      </c>
      <c r="B19310" t="s">
        <v>84</v>
      </c>
      <c r="C19310" t="s">
        <v>12</v>
      </c>
      <c r="D19310" t="s">
        <v>37</v>
      </c>
      <c r="E19310" t="s">
        <v>39</v>
      </c>
      <c r="F19310" t="s">
        <v>15</v>
      </c>
      <c r="G19310">
        <v>2016</v>
      </c>
      <c r="H19310">
        <v>32.734573326400003</v>
      </c>
      <c r="I19310">
        <v>35.625597175400003</v>
      </c>
      <c r="J19310">
        <v>30.295107615700001</v>
      </c>
    </row>
    <row r="19311" spans="1:10" x14ac:dyDescent="0.25">
      <c r="A19311" t="s">
        <v>44</v>
      </c>
      <c r="B19311" t="s">
        <v>84</v>
      </c>
      <c r="C19311" t="s">
        <v>16</v>
      </c>
      <c r="D19311" t="s">
        <v>37</v>
      </c>
      <c r="E19311" t="s">
        <v>39</v>
      </c>
      <c r="F19311" t="s">
        <v>15</v>
      </c>
      <c r="G19311">
        <v>2016</v>
      </c>
      <c r="H19311">
        <v>71.866437551299995</v>
      </c>
      <c r="I19311">
        <v>78.071295234199994</v>
      </c>
      <c r="J19311">
        <v>65.8074208126</v>
      </c>
    </row>
    <row r="19312" spans="1:10" x14ac:dyDescent="0.25">
      <c r="A19312" t="s">
        <v>44</v>
      </c>
      <c r="B19312" t="s">
        <v>84</v>
      </c>
      <c r="C19312" t="s">
        <v>12</v>
      </c>
      <c r="D19312" t="s">
        <v>37</v>
      </c>
      <c r="E19312" t="s">
        <v>39</v>
      </c>
      <c r="F19312" t="s">
        <v>17</v>
      </c>
      <c r="G19312">
        <v>2016</v>
      </c>
      <c r="H19312">
        <v>1.9453877358699999E-3</v>
      </c>
      <c r="I19312">
        <v>2.1171398585300002E-3</v>
      </c>
      <c r="J19312">
        <v>1.8003953652E-3</v>
      </c>
    </row>
    <row r="19313" spans="1:10" x14ac:dyDescent="0.25">
      <c r="A19313" t="s">
        <v>44</v>
      </c>
      <c r="B19313" t="s">
        <v>84</v>
      </c>
      <c r="C19313" t="s">
        <v>16</v>
      </c>
      <c r="D19313" t="s">
        <v>37</v>
      </c>
      <c r="E19313" t="s">
        <v>39</v>
      </c>
      <c r="F19313" t="s">
        <v>17</v>
      </c>
      <c r="G19313">
        <v>2016</v>
      </c>
      <c r="H19313">
        <v>1.29025156256E-3</v>
      </c>
      <c r="I19313">
        <v>1.4016522842000001E-3</v>
      </c>
      <c r="J19313">
        <v>1.18151159075E-3</v>
      </c>
    </row>
    <row r="19314" spans="1:10" x14ac:dyDescent="0.25">
      <c r="A19314" t="s">
        <v>44</v>
      </c>
      <c r="B19314" t="s">
        <v>84</v>
      </c>
      <c r="C19314" t="s">
        <v>12</v>
      </c>
      <c r="D19314" t="s">
        <v>37</v>
      </c>
      <c r="E19314" t="s">
        <v>39</v>
      </c>
      <c r="F19314" t="s">
        <v>18</v>
      </c>
      <c r="G19314">
        <v>2016</v>
      </c>
      <c r="H19314">
        <v>194.52675528899999</v>
      </c>
      <c r="I19314">
        <v>211.70680169299999</v>
      </c>
      <c r="J19314">
        <v>180.03011454700001</v>
      </c>
    </row>
    <row r="19315" spans="1:10" x14ac:dyDescent="0.25">
      <c r="A19315" t="s">
        <v>44</v>
      </c>
      <c r="B19315" t="s">
        <v>84</v>
      </c>
      <c r="C19315" t="s">
        <v>16</v>
      </c>
      <c r="D19315" t="s">
        <v>37</v>
      </c>
      <c r="E19315" t="s">
        <v>39</v>
      </c>
      <c r="F19315" t="s">
        <v>18</v>
      </c>
      <c r="G19315">
        <v>2016</v>
      </c>
      <c r="H19315">
        <v>129.019492211</v>
      </c>
      <c r="I19315">
        <v>140.15887263299999</v>
      </c>
      <c r="J19315">
        <v>118.14193532100001</v>
      </c>
    </row>
    <row r="19316" spans="1:10" x14ac:dyDescent="0.25">
      <c r="A19316" t="s">
        <v>44</v>
      </c>
      <c r="B19316" t="s">
        <v>84</v>
      </c>
      <c r="C19316" t="s">
        <v>12</v>
      </c>
      <c r="D19316" t="s">
        <v>13</v>
      </c>
      <c r="E19316" t="s">
        <v>38</v>
      </c>
      <c r="F19316" t="s">
        <v>15</v>
      </c>
      <c r="G19316">
        <v>2016</v>
      </c>
      <c r="H19316">
        <v>174.06954347300001</v>
      </c>
      <c r="I19316">
        <v>323.582522058</v>
      </c>
      <c r="J19316">
        <v>86.608941533000007</v>
      </c>
    </row>
    <row r="19317" spans="1:10" x14ac:dyDescent="0.25">
      <c r="A19317" t="s">
        <v>44</v>
      </c>
      <c r="B19317" t="s">
        <v>84</v>
      </c>
      <c r="C19317" t="s">
        <v>16</v>
      </c>
      <c r="D19317" t="s">
        <v>13</v>
      </c>
      <c r="E19317" t="s">
        <v>38</v>
      </c>
      <c r="F19317" t="s">
        <v>15</v>
      </c>
      <c r="G19317">
        <v>2016</v>
      </c>
      <c r="H19317">
        <v>205.085710608</v>
      </c>
      <c r="I19317">
        <v>374.64663041699998</v>
      </c>
      <c r="J19317">
        <v>101.493140247</v>
      </c>
    </row>
    <row r="19318" spans="1:10" x14ac:dyDescent="0.25">
      <c r="A19318" t="s">
        <v>44</v>
      </c>
      <c r="B19318" t="s">
        <v>84</v>
      </c>
      <c r="C19318" t="s">
        <v>12</v>
      </c>
      <c r="D19318" t="s">
        <v>13</v>
      </c>
      <c r="E19318" t="s">
        <v>38</v>
      </c>
      <c r="F19318" t="s">
        <v>17</v>
      </c>
      <c r="G19318">
        <v>2016</v>
      </c>
      <c r="H19318" s="1">
        <v>2.63472076955E-5</v>
      </c>
      <c r="I19318" s="1">
        <v>4.9109856195199998E-5</v>
      </c>
      <c r="J19318" s="1">
        <v>1.30199928873E-5</v>
      </c>
    </row>
    <row r="19319" spans="1:10" x14ac:dyDescent="0.25">
      <c r="A19319" t="s">
        <v>44</v>
      </c>
      <c r="B19319" t="s">
        <v>84</v>
      </c>
      <c r="C19319" t="s">
        <v>16</v>
      </c>
      <c r="D19319" t="s">
        <v>13</v>
      </c>
      <c r="E19319" t="s">
        <v>38</v>
      </c>
      <c r="F19319" t="s">
        <v>17</v>
      </c>
      <c r="G19319">
        <v>2016</v>
      </c>
      <c r="H19319" s="1">
        <v>3.12357189902E-5</v>
      </c>
      <c r="I19319" s="1">
        <v>5.7119511124300002E-5</v>
      </c>
      <c r="J19319" s="1">
        <v>1.5568458436900001E-5</v>
      </c>
    </row>
    <row r="19320" spans="1:10" x14ac:dyDescent="0.25">
      <c r="A19320" t="s">
        <v>44</v>
      </c>
      <c r="B19320" t="s">
        <v>84</v>
      </c>
      <c r="C19320" t="s">
        <v>12</v>
      </c>
      <c r="D19320" t="s">
        <v>13</v>
      </c>
      <c r="E19320" t="s">
        <v>38</v>
      </c>
      <c r="F19320" t="s">
        <v>18</v>
      </c>
      <c r="G19320">
        <v>2016</v>
      </c>
      <c r="H19320">
        <v>2.1992777598500002</v>
      </c>
      <c r="I19320">
        <v>4.0882961489999996</v>
      </c>
      <c r="J19320">
        <v>1.0942587377299999</v>
      </c>
    </row>
    <row r="19321" spans="1:10" x14ac:dyDescent="0.25">
      <c r="A19321" t="s">
        <v>44</v>
      </c>
      <c r="B19321" t="s">
        <v>84</v>
      </c>
      <c r="C19321" t="s">
        <v>16</v>
      </c>
      <c r="D19321" t="s">
        <v>13</v>
      </c>
      <c r="E19321" t="s">
        <v>38</v>
      </c>
      <c r="F19321" t="s">
        <v>18</v>
      </c>
      <c r="G19321">
        <v>2016</v>
      </c>
      <c r="H19321">
        <v>2.7116041078699999</v>
      </c>
      <c r="I19321">
        <v>4.95350621469</v>
      </c>
      <c r="J19321">
        <v>1.34192292189</v>
      </c>
    </row>
    <row r="19322" spans="1:10" x14ac:dyDescent="0.25">
      <c r="A19322" t="s">
        <v>44</v>
      </c>
      <c r="B19322" t="s">
        <v>84</v>
      </c>
      <c r="C19322" t="s">
        <v>12</v>
      </c>
      <c r="D19322" t="s">
        <v>19</v>
      </c>
      <c r="E19322" t="s">
        <v>38</v>
      </c>
      <c r="F19322" t="s">
        <v>15</v>
      </c>
      <c r="G19322">
        <v>2016</v>
      </c>
      <c r="H19322">
        <v>2886.36255041</v>
      </c>
      <c r="I19322">
        <v>4317.8502940099997</v>
      </c>
      <c r="J19322">
        <v>1744.2316579200001</v>
      </c>
    </row>
    <row r="19323" spans="1:10" x14ac:dyDescent="0.25">
      <c r="A19323" t="s">
        <v>44</v>
      </c>
      <c r="B19323" t="s">
        <v>84</v>
      </c>
      <c r="C19323" t="s">
        <v>16</v>
      </c>
      <c r="D19323" t="s">
        <v>19</v>
      </c>
      <c r="E19323" t="s">
        <v>38</v>
      </c>
      <c r="F19323" t="s">
        <v>15</v>
      </c>
      <c r="G19323">
        <v>2016</v>
      </c>
      <c r="H19323">
        <v>3700.8915157800002</v>
      </c>
      <c r="I19323">
        <v>5404.5693483100004</v>
      </c>
      <c r="J19323">
        <v>2304.9283638400002</v>
      </c>
    </row>
    <row r="19324" spans="1:10" x14ac:dyDescent="0.25">
      <c r="A19324" t="s">
        <v>44</v>
      </c>
      <c r="B19324" t="s">
        <v>84</v>
      </c>
      <c r="C19324" t="s">
        <v>12</v>
      </c>
      <c r="D19324" t="s">
        <v>19</v>
      </c>
      <c r="E19324" t="s">
        <v>38</v>
      </c>
      <c r="F19324" t="s">
        <v>17</v>
      </c>
      <c r="G19324">
        <v>2016</v>
      </c>
      <c r="H19324">
        <v>4.0979196574000002E-4</v>
      </c>
      <c r="I19324">
        <v>6.0889759045600002E-4</v>
      </c>
      <c r="J19324">
        <v>2.48092094942E-4</v>
      </c>
    </row>
    <row r="19325" spans="1:10" x14ac:dyDescent="0.25">
      <c r="A19325" t="s">
        <v>44</v>
      </c>
      <c r="B19325" t="s">
        <v>84</v>
      </c>
      <c r="C19325" t="s">
        <v>16</v>
      </c>
      <c r="D19325" t="s">
        <v>19</v>
      </c>
      <c r="E19325" t="s">
        <v>38</v>
      </c>
      <c r="F19325" t="s">
        <v>17</v>
      </c>
      <c r="G19325">
        <v>2016</v>
      </c>
      <c r="H19325">
        <v>5.3488342104900002E-4</v>
      </c>
      <c r="I19325">
        <v>7.8243730949399996E-4</v>
      </c>
      <c r="J19325">
        <v>3.35489203847E-4</v>
      </c>
    </row>
    <row r="19326" spans="1:10" x14ac:dyDescent="0.25">
      <c r="A19326" t="s">
        <v>44</v>
      </c>
      <c r="B19326" t="s">
        <v>84</v>
      </c>
      <c r="C19326" t="s">
        <v>12</v>
      </c>
      <c r="D19326" t="s">
        <v>19</v>
      </c>
      <c r="E19326" t="s">
        <v>38</v>
      </c>
      <c r="F19326" t="s">
        <v>18</v>
      </c>
      <c r="G19326">
        <v>2016</v>
      </c>
      <c r="H19326">
        <v>37.512821823300001</v>
      </c>
      <c r="I19326">
        <v>56.117256896799901</v>
      </c>
      <c r="J19326">
        <v>22.669034211500001</v>
      </c>
    </row>
    <row r="19327" spans="1:10" x14ac:dyDescent="0.25">
      <c r="A19327" t="s">
        <v>44</v>
      </c>
      <c r="B19327" t="s">
        <v>84</v>
      </c>
      <c r="C19327" t="s">
        <v>16</v>
      </c>
      <c r="D19327" t="s">
        <v>19</v>
      </c>
      <c r="E19327" t="s">
        <v>38</v>
      </c>
      <c r="F19327" t="s">
        <v>18</v>
      </c>
      <c r="G19327">
        <v>2016</v>
      </c>
      <c r="H19327">
        <v>50.031113421299999</v>
      </c>
      <c r="I19327">
        <v>73.062563683799993</v>
      </c>
      <c r="J19327">
        <v>31.159554909299999</v>
      </c>
    </row>
    <row r="19328" spans="1:10" x14ac:dyDescent="0.25">
      <c r="A19328" t="s">
        <v>44</v>
      </c>
      <c r="B19328" t="s">
        <v>84</v>
      </c>
      <c r="C19328" t="s">
        <v>12</v>
      </c>
      <c r="D19328" t="s">
        <v>20</v>
      </c>
      <c r="E19328" t="s">
        <v>38</v>
      </c>
      <c r="F19328" t="s">
        <v>15</v>
      </c>
      <c r="G19328">
        <v>2016</v>
      </c>
      <c r="H19328">
        <v>15653.658454300001</v>
      </c>
      <c r="I19328">
        <v>22359.170149699999</v>
      </c>
      <c r="J19328">
        <v>10225.459950500001</v>
      </c>
    </row>
    <row r="19329" spans="1:10" x14ac:dyDescent="0.25">
      <c r="A19329" t="s">
        <v>44</v>
      </c>
      <c r="B19329" t="s">
        <v>84</v>
      </c>
      <c r="C19329" t="s">
        <v>16</v>
      </c>
      <c r="D19329" t="s">
        <v>20</v>
      </c>
      <c r="E19329" t="s">
        <v>38</v>
      </c>
      <c r="F19329" t="s">
        <v>15</v>
      </c>
      <c r="G19329">
        <v>2016</v>
      </c>
      <c r="H19329">
        <v>20869.076108400001</v>
      </c>
      <c r="I19329">
        <v>29186.810039</v>
      </c>
      <c r="J19329">
        <v>14183.1658912</v>
      </c>
    </row>
    <row r="19330" spans="1:10" x14ac:dyDescent="0.25">
      <c r="A19330" t="s">
        <v>44</v>
      </c>
      <c r="B19330" t="s">
        <v>84</v>
      </c>
      <c r="C19330" t="s">
        <v>12</v>
      </c>
      <c r="D19330" t="s">
        <v>20</v>
      </c>
      <c r="E19330" t="s">
        <v>38</v>
      </c>
      <c r="F19330" t="s">
        <v>17</v>
      </c>
      <c r="G19330">
        <v>2016</v>
      </c>
      <c r="H19330">
        <v>1.91756884614E-3</v>
      </c>
      <c r="I19330">
        <v>2.7612845131099999E-3</v>
      </c>
      <c r="J19330">
        <v>1.24756440537E-3</v>
      </c>
    </row>
    <row r="19331" spans="1:10" x14ac:dyDescent="0.25">
      <c r="A19331" t="s">
        <v>44</v>
      </c>
      <c r="B19331" t="s">
        <v>84</v>
      </c>
      <c r="C19331" t="s">
        <v>16</v>
      </c>
      <c r="D19331" t="s">
        <v>20</v>
      </c>
      <c r="E19331" t="s">
        <v>38</v>
      </c>
      <c r="F19331" t="s">
        <v>17</v>
      </c>
      <c r="G19331">
        <v>2016</v>
      </c>
      <c r="H19331">
        <v>2.5707837892000002E-3</v>
      </c>
      <c r="I19331">
        <v>3.60260190906E-3</v>
      </c>
      <c r="J19331">
        <v>1.7567350609399999E-3</v>
      </c>
    </row>
    <row r="19332" spans="1:10" x14ac:dyDescent="0.25">
      <c r="A19332" t="s">
        <v>44</v>
      </c>
      <c r="B19332" t="s">
        <v>84</v>
      </c>
      <c r="C19332" t="s">
        <v>12</v>
      </c>
      <c r="D19332" t="s">
        <v>20</v>
      </c>
      <c r="E19332" t="s">
        <v>38</v>
      </c>
      <c r="F19332" t="s">
        <v>18</v>
      </c>
      <c r="G19332">
        <v>2016</v>
      </c>
      <c r="H19332">
        <v>179.63545914599999</v>
      </c>
      <c r="I19332">
        <v>256.58537316899998</v>
      </c>
      <c r="J19332">
        <v>117.343507816</v>
      </c>
    </row>
    <row r="19333" spans="1:10" x14ac:dyDescent="0.25">
      <c r="A19333" t="s">
        <v>44</v>
      </c>
      <c r="B19333" t="s">
        <v>84</v>
      </c>
      <c r="C19333" t="s">
        <v>16</v>
      </c>
      <c r="D19333" t="s">
        <v>20</v>
      </c>
      <c r="E19333" t="s">
        <v>38</v>
      </c>
      <c r="F19333" t="s">
        <v>18</v>
      </c>
      <c r="G19333">
        <v>2016</v>
      </c>
      <c r="H19333">
        <v>248.77631216099999</v>
      </c>
      <c r="I19333">
        <v>347.93044634699999</v>
      </c>
      <c r="J19333">
        <v>169.07484005699999</v>
      </c>
    </row>
    <row r="19334" spans="1:10" x14ac:dyDescent="0.25">
      <c r="A19334" t="s">
        <v>44</v>
      </c>
      <c r="B19334" t="s">
        <v>84</v>
      </c>
      <c r="C19334" t="s">
        <v>12</v>
      </c>
      <c r="D19334" t="s">
        <v>21</v>
      </c>
      <c r="E19334" t="s">
        <v>38</v>
      </c>
      <c r="F19334" t="s">
        <v>15</v>
      </c>
      <c r="G19334">
        <v>2016</v>
      </c>
      <c r="H19334">
        <v>41333.721285799998</v>
      </c>
      <c r="I19334">
        <v>55954.419540399998</v>
      </c>
      <c r="J19334">
        <v>29209.3934864</v>
      </c>
    </row>
    <row r="19335" spans="1:10" x14ac:dyDescent="0.25">
      <c r="A19335" t="s">
        <v>44</v>
      </c>
      <c r="B19335" t="s">
        <v>84</v>
      </c>
      <c r="C19335" t="s">
        <v>16</v>
      </c>
      <c r="D19335" t="s">
        <v>21</v>
      </c>
      <c r="E19335" t="s">
        <v>38</v>
      </c>
      <c r="F19335" t="s">
        <v>15</v>
      </c>
      <c r="G19335">
        <v>2016</v>
      </c>
      <c r="H19335">
        <v>55282.952117000001</v>
      </c>
      <c r="I19335">
        <v>71885.841153000001</v>
      </c>
      <c r="J19335">
        <v>40279.839588299998</v>
      </c>
    </row>
    <row r="19336" spans="1:10" x14ac:dyDescent="0.25">
      <c r="A19336" t="s">
        <v>44</v>
      </c>
      <c r="B19336" t="s">
        <v>84</v>
      </c>
      <c r="C19336" t="s">
        <v>12</v>
      </c>
      <c r="D19336" t="s">
        <v>21</v>
      </c>
      <c r="E19336" t="s">
        <v>38</v>
      </c>
      <c r="F19336" t="s">
        <v>17</v>
      </c>
      <c r="G19336">
        <v>2016</v>
      </c>
      <c r="H19336">
        <v>4.83238083372E-3</v>
      </c>
      <c r="I19336">
        <v>6.5057504780800003E-3</v>
      </c>
      <c r="J19336">
        <v>3.42350659328E-3</v>
      </c>
    </row>
    <row r="19337" spans="1:10" x14ac:dyDescent="0.25">
      <c r="A19337" t="s">
        <v>44</v>
      </c>
      <c r="B19337" t="s">
        <v>84</v>
      </c>
      <c r="C19337" t="s">
        <v>16</v>
      </c>
      <c r="D19337" t="s">
        <v>21</v>
      </c>
      <c r="E19337" t="s">
        <v>38</v>
      </c>
      <c r="F19337" t="s">
        <v>17</v>
      </c>
      <c r="G19337">
        <v>2016</v>
      </c>
      <c r="H19337">
        <v>6.5012286089500002E-3</v>
      </c>
      <c r="I19337">
        <v>8.4578842149799997E-3</v>
      </c>
      <c r="J19337">
        <v>4.7464346298900003E-3</v>
      </c>
    </row>
    <row r="19338" spans="1:10" x14ac:dyDescent="0.25">
      <c r="A19338" t="s">
        <v>44</v>
      </c>
      <c r="B19338" t="s">
        <v>84</v>
      </c>
      <c r="C19338" t="s">
        <v>12</v>
      </c>
      <c r="D19338" t="s">
        <v>21</v>
      </c>
      <c r="E19338" t="s">
        <v>38</v>
      </c>
      <c r="F19338" t="s">
        <v>18</v>
      </c>
      <c r="G19338">
        <v>2016</v>
      </c>
      <c r="H19338">
        <v>462.97669437299999</v>
      </c>
      <c r="I19338">
        <v>626.74231568000005</v>
      </c>
      <c r="J19338">
        <v>327.17277855200001</v>
      </c>
    </row>
    <row r="19339" spans="1:10" x14ac:dyDescent="0.25">
      <c r="A19339" t="s">
        <v>44</v>
      </c>
      <c r="B19339" t="s">
        <v>84</v>
      </c>
      <c r="C19339" t="s">
        <v>16</v>
      </c>
      <c r="D19339" t="s">
        <v>21</v>
      </c>
      <c r="E19339" t="s">
        <v>38</v>
      </c>
      <c r="F19339" t="s">
        <v>18</v>
      </c>
      <c r="G19339">
        <v>2016</v>
      </c>
      <c r="H19339">
        <v>640.85677536100002</v>
      </c>
      <c r="I19339">
        <v>833.32250886099996</v>
      </c>
      <c r="J19339">
        <v>466.93613712899997</v>
      </c>
    </row>
    <row r="19340" spans="1:10" x14ac:dyDescent="0.25">
      <c r="A19340" t="s">
        <v>44</v>
      </c>
      <c r="B19340" t="s">
        <v>84</v>
      </c>
      <c r="C19340" t="s">
        <v>12</v>
      </c>
      <c r="D19340" t="s">
        <v>22</v>
      </c>
      <c r="E19340" t="s">
        <v>38</v>
      </c>
      <c r="F19340" t="s">
        <v>15</v>
      </c>
      <c r="G19340">
        <v>2016</v>
      </c>
      <c r="H19340">
        <v>73028.504598400003</v>
      </c>
      <c r="I19340">
        <v>95462.486171299999</v>
      </c>
      <c r="J19340">
        <v>54372.5416931</v>
      </c>
    </row>
    <row r="19341" spans="1:10" x14ac:dyDescent="0.25">
      <c r="A19341" t="s">
        <v>44</v>
      </c>
      <c r="B19341" t="s">
        <v>84</v>
      </c>
      <c r="C19341" t="s">
        <v>16</v>
      </c>
      <c r="D19341" t="s">
        <v>22</v>
      </c>
      <c r="E19341" t="s">
        <v>38</v>
      </c>
      <c r="F19341" t="s">
        <v>15</v>
      </c>
      <c r="G19341">
        <v>2016</v>
      </c>
      <c r="H19341">
        <v>95159.811594700004</v>
      </c>
      <c r="I19341">
        <v>121353.42831800001</v>
      </c>
      <c r="J19341">
        <v>72358.044870900005</v>
      </c>
    </row>
    <row r="19342" spans="1:10" x14ac:dyDescent="0.25">
      <c r="A19342" t="s">
        <v>44</v>
      </c>
      <c r="B19342" t="s">
        <v>84</v>
      </c>
      <c r="C19342" t="s">
        <v>12</v>
      </c>
      <c r="D19342" t="s">
        <v>22</v>
      </c>
      <c r="E19342" t="s">
        <v>38</v>
      </c>
      <c r="F19342" t="s">
        <v>17</v>
      </c>
      <c r="G19342">
        <v>2016</v>
      </c>
      <c r="H19342">
        <v>8.9877932065899994E-3</v>
      </c>
      <c r="I19342">
        <v>1.1740525437E-2</v>
      </c>
      <c r="J19342">
        <v>6.6757373635799996E-3</v>
      </c>
    </row>
    <row r="19343" spans="1:10" x14ac:dyDescent="0.25">
      <c r="A19343" t="s">
        <v>44</v>
      </c>
      <c r="B19343" t="s">
        <v>84</v>
      </c>
      <c r="C19343" t="s">
        <v>16</v>
      </c>
      <c r="D19343" t="s">
        <v>22</v>
      </c>
      <c r="E19343" t="s">
        <v>38</v>
      </c>
      <c r="F19343" t="s">
        <v>17</v>
      </c>
      <c r="G19343">
        <v>2016</v>
      </c>
      <c r="H19343">
        <v>1.16813907362E-2</v>
      </c>
      <c r="I19343">
        <v>1.4868791618300001E-2</v>
      </c>
      <c r="J19343">
        <v>8.8669395144200004E-3</v>
      </c>
    </row>
    <row r="19344" spans="1:10" x14ac:dyDescent="0.25">
      <c r="A19344" t="s">
        <v>44</v>
      </c>
      <c r="B19344" t="s">
        <v>84</v>
      </c>
      <c r="C19344" t="s">
        <v>12</v>
      </c>
      <c r="D19344" t="s">
        <v>22</v>
      </c>
      <c r="E19344" t="s">
        <v>38</v>
      </c>
      <c r="F19344" t="s">
        <v>18</v>
      </c>
      <c r="G19344">
        <v>2016</v>
      </c>
      <c r="H19344">
        <v>863.10805391500003</v>
      </c>
      <c r="I19344">
        <v>1128.25041556</v>
      </c>
      <c r="J19344">
        <v>642.617275339</v>
      </c>
    </row>
    <row r="19345" spans="1:10" x14ac:dyDescent="0.25">
      <c r="A19345" t="s">
        <v>44</v>
      </c>
      <c r="B19345" t="s">
        <v>84</v>
      </c>
      <c r="C19345" t="s">
        <v>16</v>
      </c>
      <c r="D19345" t="s">
        <v>22</v>
      </c>
      <c r="E19345" t="s">
        <v>38</v>
      </c>
      <c r="F19345" t="s">
        <v>18</v>
      </c>
      <c r="G19345">
        <v>2016</v>
      </c>
      <c r="H19345">
        <v>1155.4383552500001</v>
      </c>
      <c r="I19345">
        <v>1473.4834303499999</v>
      </c>
      <c r="J19345">
        <v>878.57740524500002</v>
      </c>
    </row>
    <row r="19346" spans="1:10" x14ac:dyDescent="0.25">
      <c r="A19346" t="s">
        <v>44</v>
      </c>
      <c r="B19346" t="s">
        <v>84</v>
      </c>
      <c r="C19346" t="s">
        <v>12</v>
      </c>
      <c r="D19346" t="s">
        <v>23</v>
      </c>
      <c r="E19346" t="s">
        <v>38</v>
      </c>
      <c r="F19346" t="s">
        <v>15</v>
      </c>
      <c r="G19346">
        <v>2016</v>
      </c>
      <c r="H19346">
        <v>119604.42810999999</v>
      </c>
      <c r="I19346">
        <v>153659.33866400001</v>
      </c>
      <c r="J19346">
        <v>94266.198262499995</v>
      </c>
    </row>
    <row r="19347" spans="1:10" x14ac:dyDescent="0.25">
      <c r="A19347" t="s">
        <v>44</v>
      </c>
      <c r="B19347" t="s">
        <v>84</v>
      </c>
      <c r="C19347" t="s">
        <v>16</v>
      </c>
      <c r="D19347" t="s">
        <v>23</v>
      </c>
      <c r="E19347" t="s">
        <v>38</v>
      </c>
      <c r="F19347" t="s">
        <v>15</v>
      </c>
      <c r="G19347">
        <v>2016</v>
      </c>
      <c r="H19347">
        <v>149787.18108000001</v>
      </c>
      <c r="I19347">
        <v>187678.15485399999</v>
      </c>
      <c r="J19347">
        <v>120233.447246</v>
      </c>
    </row>
    <row r="19348" spans="1:10" x14ac:dyDescent="0.25">
      <c r="A19348" t="s">
        <v>44</v>
      </c>
      <c r="B19348" t="s">
        <v>84</v>
      </c>
      <c r="C19348" t="s">
        <v>12</v>
      </c>
      <c r="D19348" t="s">
        <v>23</v>
      </c>
      <c r="E19348" t="s">
        <v>38</v>
      </c>
      <c r="F19348" t="s">
        <v>17</v>
      </c>
      <c r="G19348">
        <v>2016</v>
      </c>
      <c r="H19348">
        <v>1.4269628768499999E-2</v>
      </c>
      <c r="I19348">
        <v>1.8377456283400002E-2</v>
      </c>
      <c r="J19348">
        <v>1.12783499282E-2</v>
      </c>
    </row>
    <row r="19349" spans="1:10" x14ac:dyDescent="0.25">
      <c r="A19349" t="s">
        <v>44</v>
      </c>
      <c r="B19349" t="s">
        <v>84</v>
      </c>
      <c r="C19349" t="s">
        <v>16</v>
      </c>
      <c r="D19349" t="s">
        <v>23</v>
      </c>
      <c r="E19349" t="s">
        <v>38</v>
      </c>
      <c r="F19349" t="s">
        <v>17</v>
      </c>
      <c r="G19349">
        <v>2016</v>
      </c>
      <c r="H19349">
        <v>1.7707633054900002E-2</v>
      </c>
      <c r="I19349">
        <v>2.22148632219E-2</v>
      </c>
      <c r="J19349">
        <v>1.4210405160800001E-2</v>
      </c>
    </row>
    <row r="19350" spans="1:10" x14ac:dyDescent="0.25">
      <c r="A19350" t="s">
        <v>44</v>
      </c>
      <c r="B19350" t="s">
        <v>84</v>
      </c>
      <c r="C19350" t="s">
        <v>12</v>
      </c>
      <c r="D19350" t="s">
        <v>23</v>
      </c>
      <c r="E19350" t="s">
        <v>38</v>
      </c>
      <c r="F19350" t="s">
        <v>18</v>
      </c>
      <c r="G19350">
        <v>2016</v>
      </c>
      <c r="H19350">
        <v>1382.47329472</v>
      </c>
      <c r="I19350">
        <v>1776.1042425099999</v>
      </c>
      <c r="J19350">
        <v>1089.5959602200001</v>
      </c>
    </row>
    <row r="19351" spans="1:10" x14ac:dyDescent="0.25">
      <c r="A19351" t="s">
        <v>44</v>
      </c>
      <c r="B19351" t="s">
        <v>84</v>
      </c>
      <c r="C19351" t="s">
        <v>16</v>
      </c>
      <c r="D19351" t="s">
        <v>23</v>
      </c>
      <c r="E19351" t="s">
        <v>38</v>
      </c>
      <c r="F19351" t="s">
        <v>18</v>
      </c>
      <c r="G19351">
        <v>2016</v>
      </c>
      <c r="H19351">
        <v>1756.6167091999901</v>
      </c>
      <c r="I19351">
        <v>2200.9799529699999</v>
      </c>
      <c r="J19351">
        <v>1410.0277534699901</v>
      </c>
    </row>
    <row r="19352" spans="1:10" x14ac:dyDescent="0.25">
      <c r="A19352" t="s">
        <v>44</v>
      </c>
      <c r="B19352" t="s">
        <v>84</v>
      </c>
      <c r="C19352" t="s">
        <v>12</v>
      </c>
      <c r="D19352" t="s">
        <v>24</v>
      </c>
      <c r="E19352" t="s">
        <v>38</v>
      </c>
      <c r="F19352" t="s">
        <v>15</v>
      </c>
      <c r="G19352">
        <v>2016</v>
      </c>
      <c r="H19352">
        <v>184777.395815</v>
      </c>
      <c r="I19352">
        <v>227539.27074800001</v>
      </c>
      <c r="J19352">
        <v>147508.576715</v>
      </c>
    </row>
    <row r="19353" spans="1:10" x14ac:dyDescent="0.25">
      <c r="A19353" t="s">
        <v>44</v>
      </c>
      <c r="B19353" t="s">
        <v>84</v>
      </c>
      <c r="C19353" t="s">
        <v>16</v>
      </c>
      <c r="D19353" t="s">
        <v>24</v>
      </c>
      <c r="E19353" t="s">
        <v>38</v>
      </c>
      <c r="F19353" t="s">
        <v>15</v>
      </c>
      <c r="G19353">
        <v>2016</v>
      </c>
      <c r="H19353">
        <v>219462.90603400001</v>
      </c>
      <c r="I19353">
        <v>264931.36303000001</v>
      </c>
      <c r="J19353">
        <v>180368.97195199999</v>
      </c>
    </row>
    <row r="19354" spans="1:10" x14ac:dyDescent="0.25">
      <c r="A19354" t="s">
        <v>44</v>
      </c>
      <c r="B19354" t="s">
        <v>84</v>
      </c>
      <c r="C19354" t="s">
        <v>12</v>
      </c>
      <c r="D19354" t="s">
        <v>24</v>
      </c>
      <c r="E19354" t="s">
        <v>38</v>
      </c>
      <c r="F19354" t="s">
        <v>17</v>
      </c>
      <c r="G19354">
        <v>2016</v>
      </c>
      <c r="H19354">
        <v>2.12010373823E-2</v>
      </c>
      <c r="I19354">
        <v>2.6087414814099999E-2</v>
      </c>
      <c r="J19354">
        <v>1.6874798460899999E-2</v>
      </c>
    </row>
    <row r="19355" spans="1:10" x14ac:dyDescent="0.25">
      <c r="A19355" t="s">
        <v>44</v>
      </c>
      <c r="B19355" t="s">
        <v>84</v>
      </c>
      <c r="C19355" t="s">
        <v>16</v>
      </c>
      <c r="D19355" t="s">
        <v>24</v>
      </c>
      <c r="E19355" t="s">
        <v>38</v>
      </c>
      <c r="F19355" t="s">
        <v>17</v>
      </c>
      <c r="G19355">
        <v>2016</v>
      </c>
      <c r="H19355">
        <v>2.47401739976E-2</v>
      </c>
      <c r="I19355">
        <v>2.9853812156100001E-2</v>
      </c>
      <c r="J19355">
        <v>2.0349069019999999E-2</v>
      </c>
    </row>
    <row r="19356" spans="1:10" x14ac:dyDescent="0.25">
      <c r="A19356" t="s">
        <v>44</v>
      </c>
      <c r="B19356" t="s">
        <v>84</v>
      </c>
      <c r="C19356" t="s">
        <v>12</v>
      </c>
      <c r="D19356" t="s">
        <v>24</v>
      </c>
      <c r="E19356" t="s">
        <v>38</v>
      </c>
      <c r="F19356" t="s">
        <v>18</v>
      </c>
      <c r="G19356">
        <v>2016</v>
      </c>
      <c r="H19356">
        <v>2073.63326379</v>
      </c>
      <c r="I19356">
        <v>2553.5212170300001</v>
      </c>
      <c r="J19356">
        <v>1655.39020626</v>
      </c>
    </row>
    <row r="19357" spans="1:10" x14ac:dyDescent="0.25">
      <c r="A19357" t="s">
        <v>44</v>
      </c>
      <c r="B19357" t="s">
        <v>84</v>
      </c>
      <c r="C19357" t="s">
        <v>16</v>
      </c>
      <c r="D19357" t="s">
        <v>24</v>
      </c>
      <c r="E19357" t="s">
        <v>38</v>
      </c>
      <c r="F19357" t="s">
        <v>18</v>
      </c>
      <c r="G19357">
        <v>2016</v>
      </c>
      <c r="H19357">
        <v>2460.2474635200001</v>
      </c>
      <c r="I19357">
        <v>2969.9630141600001</v>
      </c>
      <c r="J19357">
        <v>2021.9922982099999</v>
      </c>
    </row>
    <row r="19358" spans="1:10" x14ac:dyDescent="0.25">
      <c r="A19358" t="s">
        <v>44</v>
      </c>
      <c r="B19358" t="s">
        <v>84</v>
      </c>
      <c r="C19358" t="s">
        <v>12</v>
      </c>
      <c r="D19358" t="s">
        <v>25</v>
      </c>
      <c r="E19358" t="s">
        <v>38</v>
      </c>
      <c r="F19358" t="s">
        <v>15</v>
      </c>
      <c r="G19358">
        <v>2016</v>
      </c>
      <c r="H19358">
        <v>246903.66032900001</v>
      </c>
      <c r="I19358">
        <v>300508.198561</v>
      </c>
      <c r="J19358">
        <v>202721.538787</v>
      </c>
    </row>
    <row r="19359" spans="1:10" x14ac:dyDescent="0.25">
      <c r="A19359" t="s">
        <v>44</v>
      </c>
      <c r="B19359" t="s">
        <v>84</v>
      </c>
      <c r="C19359" t="s">
        <v>16</v>
      </c>
      <c r="D19359" t="s">
        <v>25</v>
      </c>
      <c r="E19359" t="s">
        <v>38</v>
      </c>
      <c r="F19359" t="s">
        <v>15</v>
      </c>
      <c r="G19359">
        <v>2016</v>
      </c>
      <c r="H19359">
        <v>276022.64731600002</v>
      </c>
      <c r="I19359">
        <v>328518.76900700002</v>
      </c>
      <c r="J19359">
        <v>229347.76376599999</v>
      </c>
    </row>
    <row r="19360" spans="1:10" x14ac:dyDescent="0.25">
      <c r="A19360" t="s">
        <v>44</v>
      </c>
      <c r="B19360" t="s">
        <v>84</v>
      </c>
      <c r="C19360" t="s">
        <v>12</v>
      </c>
      <c r="D19360" t="s">
        <v>25</v>
      </c>
      <c r="E19360" t="s">
        <v>38</v>
      </c>
      <c r="F19360" t="s">
        <v>17</v>
      </c>
      <c r="G19360">
        <v>2016</v>
      </c>
      <c r="H19360">
        <v>3.0462036179599999E-2</v>
      </c>
      <c r="I19360">
        <v>3.7083181105699997E-2</v>
      </c>
      <c r="J19360">
        <v>2.5011116861999999E-2</v>
      </c>
    </row>
    <row r="19361" spans="1:10" x14ac:dyDescent="0.25">
      <c r="A19361" t="s">
        <v>44</v>
      </c>
      <c r="B19361" t="s">
        <v>84</v>
      </c>
      <c r="C19361" t="s">
        <v>16</v>
      </c>
      <c r="D19361" t="s">
        <v>25</v>
      </c>
      <c r="E19361" t="s">
        <v>38</v>
      </c>
      <c r="F19361" t="s">
        <v>17</v>
      </c>
      <c r="G19361">
        <v>2016</v>
      </c>
      <c r="H19361">
        <v>3.3027280022199998E-2</v>
      </c>
      <c r="I19361">
        <v>3.9309581234099999E-2</v>
      </c>
      <c r="J19361">
        <v>2.7451417566900001E-2</v>
      </c>
    </row>
    <row r="19362" spans="1:10" x14ac:dyDescent="0.25">
      <c r="A19362" t="s">
        <v>44</v>
      </c>
      <c r="B19362" t="s">
        <v>84</v>
      </c>
      <c r="C19362" t="s">
        <v>12</v>
      </c>
      <c r="D19362" t="s">
        <v>25</v>
      </c>
      <c r="E19362" t="s">
        <v>38</v>
      </c>
      <c r="F19362" t="s">
        <v>18</v>
      </c>
      <c r="G19362">
        <v>2016</v>
      </c>
      <c r="H19362">
        <v>2997.95137355</v>
      </c>
      <c r="I19362">
        <v>3648.8279089799998</v>
      </c>
      <c r="J19362">
        <v>2461.4836201499902</v>
      </c>
    </row>
    <row r="19363" spans="1:10" x14ac:dyDescent="0.25">
      <c r="A19363" t="s">
        <v>44</v>
      </c>
      <c r="B19363" t="s">
        <v>84</v>
      </c>
      <c r="C19363" t="s">
        <v>16</v>
      </c>
      <c r="D19363" t="s">
        <v>25</v>
      </c>
      <c r="E19363" t="s">
        <v>38</v>
      </c>
      <c r="F19363" t="s">
        <v>18</v>
      </c>
      <c r="G19363">
        <v>2016</v>
      </c>
      <c r="H19363">
        <v>3289.6369562099999</v>
      </c>
      <c r="I19363">
        <v>3915.2855530000002</v>
      </c>
      <c r="J19363">
        <v>2733.36585547</v>
      </c>
    </row>
    <row r="19364" spans="1:10" x14ac:dyDescent="0.25">
      <c r="A19364" t="s">
        <v>44</v>
      </c>
      <c r="B19364" t="s">
        <v>84</v>
      </c>
      <c r="C19364" t="s">
        <v>12</v>
      </c>
      <c r="D19364" t="s">
        <v>26</v>
      </c>
      <c r="E19364" t="s">
        <v>38</v>
      </c>
      <c r="F19364" t="s">
        <v>15</v>
      </c>
      <c r="G19364">
        <v>2016</v>
      </c>
      <c r="H19364">
        <v>295827.18423000001</v>
      </c>
      <c r="I19364">
        <v>359533.774133</v>
      </c>
      <c r="J19364">
        <v>244400.746178</v>
      </c>
    </row>
    <row r="19365" spans="1:10" x14ac:dyDescent="0.25">
      <c r="A19365" t="s">
        <v>44</v>
      </c>
      <c r="B19365" t="s">
        <v>84</v>
      </c>
      <c r="C19365" t="s">
        <v>16</v>
      </c>
      <c r="D19365" t="s">
        <v>26</v>
      </c>
      <c r="E19365" t="s">
        <v>38</v>
      </c>
      <c r="F19365" t="s">
        <v>15</v>
      </c>
      <c r="G19365">
        <v>2016</v>
      </c>
      <c r="H19365">
        <v>316476.48064299999</v>
      </c>
      <c r="I19365">
        <v>374328.064075</v>
      </c>
      <c r="J19365">
        <v>265563.79048700002</v>
      </c>
    </row>
    <row r="19366" spans="1:10" x14ac:dyDescent="0.25">
      <c r="A19366" t="s">
        <v>44</v>
      </c>
      <c r="B19366" t="s">
        <v>84</v>
      </c>
      <c r="C19366" t="s">
        <v>12</v>
      </c>
      <c r="D19366" t="s">
        <v>26</v>
      </c>
      <c r="E19366" t="s">
        <v>38</v>
      </c>
      <c r="F19366" t="s">
        <v>17</v>
      </c>
      <c r="G19366">
        <v>2016</v>
      </c>
      <c r="H19366">
        <v>4.1892464789099998E-2</v>
      </c>
      <c r="I19366">
        <v>5.0909718597599997E-2</v>
      </c>
      <c r="J19366">
        <v>3.4672080796800002E-2</v>
      </c>
    </row>
    <row r="19367" spans="1:10" x14ac:dyDescent="0.25">
      <c r="A19367" t="s">
        <v>44</v>
      </c>
      <c r="B19367" t="s">
        <v>84</v>
      </c>
      <c r="C19367" t="s">
        <v>16</v>
      </c>
      <c r="D19367" t="s">
        <v>26</v>
      </c>
      <c r="E19367" t="s">
        <v>38</v>
      </c>
      <c r="F19367" t="s">
        <v>17</v>
      </c>
      <c r="G19367">
        <v>2016</v>
      </c>
      <c r="H19367">
        <v>4.2538575682999999E-2</v>
      </c>
      <c r="I19367">
        <v>5.0283277061100001E-2</v>
      </c>
      <c r="J19367">
        <v>3.5700999311000001E-2</v>
      </c>
    </row>
    <row r="19368" spans="1:10" x14ac:dyDescent="0.25">
      <c r="A19368" t="s">
        <v>44</v>
      </c>
      <c r="B19368" t="s">
        <v>84</v>
      </c>
      <c r="C19368" t="s">
        <v>12</v>
      </c>
      <c r="D19368" t="s">
        <v>26</v>
      </c>
      <c r="E19368" t="s">
        <v>38</v>
      </c>
      <c r="F19368" t="s">
        <v>18</v>
      </c>
      <c r="G19368">
        <v>2016</v>
      </c>
      <c r="H19368">
        <v>4140.2544557199999</v>
      </c>
      <c r="I19368">
        <v>5031.8611327400004</v>
      </c>
      <c r="J19368">
        <v>3420.5148555800001</v>
      </c>
    </row>
    <row r="19369" spans="1:10" x14ac:dyDescent="0.25">
      <c r="A19369" t="s">
        <v>44</v>
      </c>
      <c r="B19369" t="s">
        <v>84</v>
      </c>
      <c r="C19369" t="s">
        <v>16</v>
      </c>
      <c r="D19369" t="s">
        <v>26</v>
      </c>
      <c r="E19369" t="s">
        <v>38</v>
      </c>
      <c r="F19369" t="s">
        <v>18</v>
      </c>
      <c r="G19369">
        <v>2016</v>
      </c>
      <c r="H19369">
        <v>4242.9399768900003</v>
      </c>
      <c r="I19369">
        <v>5018.54515163</v>
      </c>
      <c r="J19369">
        <v>3560.3632244099999</v>
      </c>
    </row>
    <row r="19370" spans="1:10" x14ac:dyDescent="0.25">
      <c r="A19370" t="s">
        <v>44</v>
      </c>
      <c r="B19370" t="s">
        <v>84</v>
      </c>
      <c r="C19370" t="s">
        <v>12</v>
      </c>
      <c r="D19370" t="s">
        <v>27</v>
      </c>
      <c r="E19370" t="s">
        <v>38</v>
      </c>
      <c r="F19370" t="s">
        <v>15</v>
      </c>
      <c r="G19370">
        <v>2016</v>
      </c>
      <c r="H19370">
        <v>353056.97868900001</v>
      </c>
      <c r="I19370">
        <v>425379.45648400002</v>
      </c>
      <c r="J19370">
        <v>297129.29633500002</v>
      </c>
    </row>
    <row r="19371" spans="1:10" x14ac:dyDescent="0.25">
      <c r="A19371" t="s">
        <v>44</v>
      </c>
      <c r="B19371" t="s">
        <v>84</v>
      </c>
      <c r="C19371" t="s">
        <v>16</v>
      </c>
      <c r="D19371" t="s">
        <v>27</v>
      </c>
      <c r="E19371" t="s">
        <v>38</v>
      </c>
      <c r="F19371" t="s">
        <v>15</v>
      </c>
      <c r="G19371">
        <v>2016</v>
      </c>
      <c r="H19371">
        <v>368317.01803600002</v>
      </c>
      <c r="I19371">
        <v>433710.80114900001</v>
      </c>
      <c r="J19371">
        <v>312678.17043499998</v>
      </c>
    </row>
    <row r="19372" spans="1:10" x14ac:dyDescent="0.25">
      <c r="A19372" t="s">
        <v>44</v>
      </c>
      <c r="B19372" t="s">
        <v>84</v>
      </c>
      <c r="C19372" t="s">
        <v>12</v>
      </c>
      <c r="D19372" t="s">
        <v>27</v>
      </c>
      <c r="E19372" t="s">
        <v>38</v>
      </c>
      <c r="F19372" t="s">
        <v>17</v>
      </c>
      <c r="G19372">
        <v>2016</v>
      </c>
      <c r="H19372">
        <v>5.5538487874600001E-2</v>
      </c>
      <c r="I19372">
        <v>6.6968048020500007E-2</v>
      </c>
      <c r="J19372">
        <v>4.6770880108900001E-2</v>
      </c>
    </row>
    <row r="19373" spans="1:10" x14ac:dyDescent="0.25">
      <c r="A19373" t="s">
        <v>44</v>
      </c>
      <c r="B19373" t="s">
        <v>84</v>
      </c>
      <c r="C19373" t="s">
        <v>16</v>
      </c>
      <c r="D19373" t="s">
        <v>27</v>
      </c>
      <c r="E19373" t="s">
        <v>38</v>
      </c>
      <c r="F19373" t="s">
        <v>17</v>
      </c>
      <c r="G19373">
        <v>2016</v>
      </c>
      <c r="H19373">
        <v>5.3656792704599998E-2</v>
      </c>
      <c r="I19373">
        <v>6.3198069183799999E-2</v>
      </c>
      <c r="J19373">
        <v>4.5559812776199998E-2</v>
      </c>
    </row>
    <row r="19374" spans="1:10" x14ac:dyDescent="0.25">
      <c r="A19374" t="s">
        <v>44</v>
      </c>
      <c r="B19374" t="s">
        <v>84</v>
      </c>
      <c r="C19374" t="s">
        <v>12</v>
      </c>
      <c r="D19374" t="s">
        <v>27</v>
      </c>
      <c r="E19374" t="s">
        <v>38</v>
      </c>
      <c r="F19374" t="s">
        <v>18</v>
      </c>
      <c r="G19374">
        <v>2016</v>
      </c>
      <c r="H19374">
        <v>5506.4548183899997</v>
      </c>
      <c r="I19374">
        <v>6634.43268137</v>
      </c>
      <c r="J19374">
        <v>4634.1784591400001</v>
      </c>
    </row>
    <row r="19375" spans="1:10" x14ac:dyDescent="0.25">
      <c r="A19375" t="s">
        <v>44</v>
      </c>
      <c r="B19375" t="s">
        <v>84</v>
      </c>
      <c r="C19375" t="s">
        <v>16</v>
      </c>
      <c r="D19375" t="s">
        <v>27</v>
      </c>
      <c r="E19375" t="s">
        <v>38</v>
      </c>
      <c r="F19375" t="s">
        <v>18</v>
      </c>
      <c r="G19375">
        <v>2016</v>
      </c>
      <c r="H19375">
        <v>5355.5919369499998</v>
      </c>
      <c r="I19375">
        <v>6306.4641486999999</v>
      </c>
      <c r="J19375">
        <v>4546.5634397399999</v>
      </c>
    </row>
    <row r="19376" spans="1:10" x14ac:dyDescent="0.25">
      <c r="A19376" t="s">
        <v>44</v>
      </c>
      <c r="B19376" t="s">
        <v>84</v>
      </c>
      <c r="C19376" t="s">
        <v>12</v>
      </c>
      <c r="D19376" t="s">
        <v>28</v>
      </c>
      <c r="E19376" t="s">
        <v>38</v>
      </c>
      <c r="F19376" t="s">
        <v>15</v>
      </c>
      <c r="G19376">
        <v>2016</v>
      </c>
      <c r="H19376">
        <v>421202.40186500002</v>
      </c>
      <c r="I19376">
        <v>497785.38236799999</v>
      </c>
      <c r="J19376">
        <v>355604.096609</v>
      </c>
    </row>
    <row r="19377" spans="1:10" x14ac:dyDescent="0.25">
      <c r="A19377" t="s">
        <v>44</v>
      </c>
      <c r="B19377" t="s">
        <v>84</v>
      </c>
      <c r="C19377" t="s">
        <v>16</v>
      </c>
      <c r="D19377" t="s">
        <v>28</v>
      </c>
      <c r="E19377" t="s">
        <v>38</v>
      </c>
      <c r="F19377" t="s">
        <v>15</v>
      </c>
      <c r="G19377">
        <v>2016</v>
      </c>
      <c r="H19377">
        <v>434308.62973300001</v>
      </c>
      <c r="I19377">
        <v>505210.81174700003</v>
      </c>
      <c r="J19377">
        <v>367227.41987400001</v>
      </c>
    </row>
    <row r="19378" spans="1:10" x14ac:dyDescent="0.25">
      <c r="A19378" t="s">
        <v>44</v>
      </c>
      <c r="B19378" t="s">
        <v>84</v>
      </c>
      <c r="C19378" t="s">
        <v>12</v>
      </c>
      <c r="D19378" t="s">
        <v>28</v>
      </c>
      <c r="E19378" t="s">
        <v>38</v>
      </c>
      <c r="F19378" t="s">
        <v>17</v>
      </c>
      <c r="G19378">
        <v>2016</v>
      </c>
      <c r="H19378">
        <v>7.0873618088300006E-2</v>
      </c>
      <c r="I19378">
        <v>8.3821223507200004E-2</v>
      </c>
      <c r="J19378">
        <v>5.9806386803400002E-2</v>
      </c>
    </row>
    <row r="19379" spans="1:10" x14ac:dyDescent="0.25">
      <c r="A19379" t="s">
        <v>44</v>
      </c>
      <c r="B19379" t="s">
        <v>84</v>
      </c>
      <c r="C19379" t="s">
        <v>16</v>
      </c>
      <c r="D19379" t="s">
        <v>28</v>
      </c>
      <c r="E19379" t="s">
        <v>38</v>
      </c>
      <c r="F19379" t="s">
        <v>17</v>
      </c>
      <c r="G19379">
        <v>2016</v>
      </c>
      <c r="H19379">
        <v>6.6492246843399994E-2</v>
      </c>
      <c r="I19379">
        <v>7.7319852425000002E-2</v>
      </c>
      <c r="J19379">
        <v>5.6241164820800001E-2</v>
      </c>
    </row>
    <row r="19380" spans="1:10" x14ac:dyDescent="0.25">
      <c r="A19380" t="s">
        <v>44</v>
      </c>
      <c r="B19380" t="s">
        <v>84</v>
      </c>
      <c r="C19380" t="s">
        <v>12</v>
      </c>
      <c r="D19380" t="s">
        <v>28</v>
      </c>
      <c r="E19380" t="s">
        <v>38</v>
      </c>
      <c r="F19380" t="s">
        <v>18</v>
      </c>
      <c r="G19380">
        <v>2016</v>
      </c>
      <c r="H19380">
        <v>7048.3167029799997</v>
      </c>
      <c r="I19380">
        <v>8329.8409731499996</v>
      </c>
      <c r="J19380">
        <v>5950.6077901600001</v>
      </c>
    </row>
    <row r="19381" spans="1:10" x14ac:dyDescent="0.25">
      <c r="A19381" t="s">
        <v>44</v>
      </c>
      <c r="B19381" t="s">
        <v>84</v>
      </c>
      <c r="C19381" t="s">
        <v>16</v>
      </c>
      <c r="D19381" t="s">
        <v>28</v>
      </c>
      <c r="E19381" t="s">
        <v>38</v>
      </c>
      <c r="F19381" t="s">
        <v>18</v>
      </c>
      <c r="G19381">
        <v>2016</v>
      </c>
      <c r="H19381">
        <v>6637.1076538999996</v>
      </c>
      <c r="I19381">
        <v>7720.6353176499997</v>
      </c>
      <c r="J19381">
        <v>5611.9721145399999</v>
      </c>
    </row>
    <row r="19382" spans="1:10" x14ac:dyDescent="0.25">
      <c r="A19382" t="s">
        <v>44</v>
      </c>
      <c r="B19382" t="s">
        <v>84</v>
      </c>
      <c r="C19382" t="s">
        <v>12</v>
      </c>
      <c r="D19382" t="s">
        <v>29</v>
      </c>
      <c r="E19382" t="s">
        <v>38</v>
      </c>
      <c r="F19382" t="s">
        <v>15</v>
      </c>
      <c r="G19382">
        <v>2016</v>
      </c>
      <c r="H19382">
        <v>425957.14310699998</v>
      </c>
      <c r="I19382">
        <v>495412.63198599999</v>
      </c>
      <c r="J19382">
        <v>364812.787243</v>
      </c>
    </row>
    <row r="19383" spans="1:10" x14ac:dyDescent="0.25">
      <c r="A19383" t="s">
        <v>44</v>
      </c>
      <c r="B19383" t="s">
        <v>84</v>
      </c>
      <c r="C19383" t="s">
        <v>16</v>
      </c>
      <c r="D19383" t="s">
        <v>29</v>
      </c>
      <c r="E19383" t="s">
        <v>38</v>
      </c>
      <c r="F19383" t="s">
        <v>15</v>
      </c>
      <c r="G19383">
        <v>2016</v>
      </c>
      <c r="H19383">
        <v>449057.82927500003</v>
      </c>
      <c r="I19383">
        <v>514596.51075100002</v>
      </c>
      <c r="J19383">
        <v>391151.953003</v>
      </c>
    </row>
    <row r="19384" spans="1:10" x14ac:dyDescent="0.25">
      <c r="A19384" t="s">
        <v>44</v>
      </c>
      <c r="B19384" t="s">
        <v>84</v>
      </c>
      <c r="C19384" t="s">
        <v>12</v>
      </c>
      <c r="D19384" t="s">
        <v>29</v>
      </c>
      <c r="E19384" t="s">
        <v>38</v>
      </c>
      <c r="F19384" t="s">
        <v>17</v>
      </c>
      <c r="G19384">
        <v>2016</v>
      </c>
      <c r="H19384">
        <v>8.6504546281900005E-2</v>
      </c>
      <c r="I19384">
        <v>0.10064728861900001</v>
      </c>
      <c r="J19384">
        <v>7.4077597239499998E-2</v>
      </c>
    </row>
    <row r="19385" spans="1:10" x14ac:dyDescent="0.25">
      <c r="A19385" t="s">
        <v>44</v>
      </c>
      <c r="B19385" t="s">
        <v>84</v>
      </c>
      <c r="C19385" t="s">
        <v>16</v>
      </c>
      <c r="D19385" t="s">
        <v>29</v>
      </c>
      <c r="E19385" t="s">
        <v>38</v>
      </c>
      <c r="F19385" t="s">
        <v>17</v>
      </c>
      <c r="G19385">
        <v>2016</v>
      </c>
      <c r="H19385">
        <v>8.1535331899199995E-2</v>
      </c>
      <c r="I19385">
        <v>9.3420835785599995E-2</v>
      </c>
      <c r="J19385">
        <v>7.1016838570199997E-2</v>
      </c>
    </row>
    <row r="19386" spans="1:10" x14ac:dyDescent="0.25">
      <c r="A19386" t="s">
        <v>44</v>
      </c>
      <c r="B19386" t="s">
        <v>84</v>
      </c>
      <c r="C19386" t="s">
        <v>12</v>
      </c>
      <c r="D19386" t="s">
        <v>29</v>
      </c>
      <c r="E19386" t="s">
        <v>38</v>
      </c>
      <c r="F19386" t="s">
        <v>18</v>
      </c>
      <c r="G19386">
        <v>2016</v>
      </c>
      <c r="H19386">
        <v>8624.0195465999896</v>
      </c>
      <c r="I19386">
        <v>10030.2302497</v>
      </c>
      <c r="J19386">
        <v>7386.0778224899996</v>
      </c>
    </row>
    <row r="19387" spans="1:10" x14ac:dyDescent="0.25">
      <c r="A19387" t="s">
        <v>44</v>
      </c>
      <c r="B19387" t="s">
        <v>84</v>
      </c>
      <c r="C19387" t="s">
        <v>16</v>
      </c>
      <c r="D19387" t="s">
        <v>29</v>
      </c>
      <c r="E19387" t="s">
        <v>38</v>
      </c>
      <c r="F19387" t="s">
        <v>18</v>
      </c>
      <c r="G19387">
        <v>2016</v>
      </c>
      <c r="H19387">
        <v>8142.4854530499997</v>
      </c>
      <c r="I19387">
        <v>9330.8574749500003</v>
      </c>
      <c r="J19387">
        <v>7092.5143258300004</v>
      </c>
    </row>
    <row r="19388" spans="1:10" x14ac:dyDescent="0.25">
      <c r="A19388" t="s">
        <v>44</v>
      </c>
      <c r="B19388" t="s">
        <v>84</v>
      </c>
      <c r="C19388" t="s">
        <v>12</v>
      </c>
      <c r="D19388" t="s">
        <v>30</v>
      </c>
      <c r="E19388" t="s">
        <v>38</v>
      </c>
      <c r="F19388" t="s">
        <v>15</v>
      </c>
      <c r="G19388">
        <v>2016</v>
      </c>
      <c r="H19388">
        <v>395262.37147700001</v>
      </c>
      <c r="I19388">
        <v>461060.02193400002</v>
      </c>
      <c r="J19388">
        <v>338831.32960200001</v>
      </c>
    </row>
    <row r="19389" spans="1:10" x14ac:dyDescent="0.25">
      <c r="A19389" t="s">
        <v>44</v>
      </c>
      <c r="B19389" t="s">
        <v>84</v>
      </c>
      <c r="C19389" t="s">
        <v>16</v>
      </c>
      <c r="D19389" t="s">
        <v>30</v>
      </c>
      <c r="E19389" t="s">
        <v>38</v>
      </c>
      <c r="F19389" t="s">
        <v>15</v>
      </c>
      <c r="G19389">
        <v>2016</v>
      </c>
      <c r="H19389">
        <v>436138.189449</v>
      </c>
      <c r="I19389">
        <v>500851.91231599997</v>
      </c>
      <c r="J19389">
        <v>378219.44991199998</v>
      </c>
    </row>
    <row r="19390" spans="1:10" x14ac:dyDescent="0.25">
      <c r="A19390" t="s">
        <v>44</v>
      </c>
      <c r="B19390" t="s">
        <v>84</v>
      </c>
      <c r="C19390" t="s">
        <v>12</v>
      </c>
      <c r="D19390" t="s">
        <v>30</v>
      </c>
      <c r="E19390" t="s">
        <v>38</v>
      </c>
      <c r="F19390" t="s">
        <v>17</v>
      </c>
      <c r="G19390">
        <v>2016</v>
      </c>
      <c r="H19390">
        <v>0.101706008953</v>
      </c>
      <c r="I19390">
        <v>0.118647103414</v>
      </c>
      <c r="J19390">
        <v>8.7172913117100001E-2</v>
      </c>
    </row>
    <row r="19391" spans="1:10" x14ac:dyDescent="0.25">
      <c r="A19391" t="s">
        <v>44</v>
      </c>
      <c r="B19391" t="s">
        <v>84</v>
      </c>
      <c r="C19391" t="s">
        <v>16</v>
      </c>
      <c r="D19391" t="s">
        <v>30</v>
      </c>
      <c r="E19391" t="s">
        <v>38</v>
      </c>
      <c r="F19391" t="s">
        <v>17</v>
      </c>
      <c r="G19391">
        <v>2016</v>
      </c>
      <c r="H19391">
        <v>9.74929759112E-2</v>
      </c>
      <c r="I19391">
        <v>0.11197597245300001</v>
      </c>
      <c r="J19391">
        <v>8.4541680032800007E-2</v>
      </c>
    </row>
    <row r="19392" spans="1:10" x14ac:dyDescent="0.25">
      <c r="A19392" t="s">
        <v>44</v>
      </c>
      <c r="B19392" t="s">
        <v>84</v>
      </c>
      <c r="C19392" t="s">
        <v>12</v>
      </c>
      <c r="D19392" t="s">
        <v>30</v>
      </c>
      <c r="E19392" t="s">
        <v>38</v>
      </c>
      <c r="F19392" t="s">
        <v>18</v>
      </c>
      <c r="G19392">
        <v>2016</v>
      </c>
      <c r="H19392">
        <v>10150.136986699999</v>
      </c>
      <c r="I19392">
        <v>11839.7872386</v>
      </c>
      <c r="J19392">
        <v>8701.0164867900003</v>
      </c>
    </row>
    <row r="19393" spans="1:10" x14ac:dyDescent="0.25">
      <c r="A19393" t="s">
        <v>44</v>
      </c>
      <c r="B19393" t="s">
        <v>84</v>
      </c>
      <c r="C19393" t="s">
        <v>16</v>
      </c>
      <c r="D19393" t="s">
        <v>30</v>
      </c>
      <c r="E19393" t="s">
        <v>38</v>
      </c>
      <c r="F19393" t="s">
        <v>18</v>
      </c>
      <c r="G19393">
        <v>2016</v>
      </c>
      <c r="H19393">
        <v>9740.9459001300002</v>
      </c>
      <c r="I19393">
        <v>11186.2971413</v>
      </c>
      <c r="J19393">
        <v>8447.3574869200002</v>
      </c>
    </row>
    <row r="19394" spans="1:10" x14ac:dyDescent="0.25">
      <c r="A19394" t="s">
        <v>44</v>
      </c>
      <c r="B19394" t="s">
        <v>84</v>
      </c>
      <c r="C19394" t="s">
        <v>12</v>
      </c>
      <c r="D19394" t="s">
        <v>31</v>
      </c>
      <c r="E19394" t="s">
        <v>38</v>
      </c>
      <c r="F19394" t="s">
        <v>15</v>
      </c>
      <c r="G19394">
        <v>2016</v>
      </c>
      <c r="H19394">
        <v>327519.04472499999</v>
      </c>
      <c r="I19394">
        <v>382476.18537299999</v>
      </c>
      <c r="J19394">
        <v>284390.35493099998</v>
      </c>
    </row>
    <row r="19395" spans="1:10" x14ac:dyDescent="0.25">
      <c r="A19395" t="s">
        <v>44</v>
      </c>
      <c r="B19395" t="s">
        <v>84</v>
      </c>
      <c r="C19395" t="s">
        <v>16</v>
      </c>
      <c r="D19395" t="s">
        <v>31</v>
      </c>
      <c r="E19395" t="s">
        <v>38</v>
      </c>
      <c r="F19395" t="s">
        <v>15</v>
      </c>
      <c r="G19395">
        <v>2016</v>
      </c>
      <c r="H19395">
        <v>377907.91186200001</v>
      </c>
      <c r="I19395">
        <v>435246.73357699998</v>
      </c>
      <c r="J19395">
        <v>328424.50341399998</v>
      </c>
    </row>
    <row r="19396" spans="1:10" x14ac:dyDescent="0.25">
      <c r="A19396" t="s">
        <v>44</v>
      </c>
      <c r="B19396" t="s">
        <v>84</v>
      </c>
      <c r="C19396" t="s">
        <v>12</v>
      </c>
      <c r="D19396" t="s">
        <v>31</v>
      </c>
      <c r="E19396" t="s">
        <v>38</v>
      </c>
      <c r="F19396" t="s">
        <v>17</v>
      </c>
      <c r="G19396">
        <v>2016</v>
      </c>
      <c r="H19396">
        <v>0.11537644493099999</v>
      </c>
      <c r="I19396">
        <v>0.13471983198099999</v>
      </c>
      <c r="J19396">
        <v>0.100194866455</v>
      </c>
    </row>
    <row r="19397" spans="1:10" x14ac:dyDescent="0.25">
      <c r="A19397" t="s">
        <v>44</v>
      </c>
      <c r="B19397" t="s">
        <v>84</v>
      </c>
      <c r="C19397" t="s">
        <v>16</v>
      </c>
      <c r="D19397" t="s">
        <v>31</v>
      </c>
      <c r="E19397" t="s">
        <v>38</v>
      </c>
      <c r="F19397" t="s">
        <v>17</v>
      </c>
      <c r="G19397">
        <v>2016</v>
      </c>
      <c r="H19397">
        <v>0.11089428802</v>
      </c>
      <c r="I19397">
        <v>0.12773582568299999</v>
      </c>
      <c r="J19397">
        <v>9.6362972516299994E-2</v>
      </c>
    </row>
    <row r="19398" spans="1:10" x14ac:dyDescent="0.25">
      <c r="A19398" t="s">
        <v>44</v>
      </c>
      <c r="B19398" t="s">
        <v>84</v>
      </c>
      <c r="C19398" t="s">
        <v>12</v>
      </c>
      <c r="D19398" t="s">
        <v>31</v>
      </c>
      <c r="E19398" t="s">
        <v>38</v>
      </c>
      <c r="F19398" t="s">
        <v>18</v>
      </c>
      <c r="G19398">
        <v>2016</v>
      </c>
      <c r="H19398">
        <v>11525.717209</v>
      </c>
      <c r="I19398">
        <v>13459.713023599999</v>
      </c>
      <c r="J19398">
        <v>10007.9762099</v>
      </c>
    </row>
    <row r="19399" spans="1:10" x14ac:dyDescent="0.25">
      <c r="A19399" t="s">
        <v>44</v>
      </c>
      <c r="B19399" t="s">
        <v>84</v>
      </c>
      <c r="C19399" t="s">
        <v>16</v>
      </c>
      <c r="D19399" t="s">
        <v>31</v>
      </c>
      <c r="E19399" t="s">
        <v>38</v>
      </c>
      <c r="F19399" t="s">
        <v>18</v>
      </c>
      <c r="G19399">
        <v>2016</v>
      </c>
      <c r="H19399">
        <v>11084.4758365</v>
      </c>
      <c r="I19399">
        <v>12766.289748900001</v>
      </c>
      <c r="J19399">
        <v>9633.0702743399997</v>
      </c>
    </row>
    <row r="19400" spans="1:10" x14ac:dyDescent="0.25">
      <c r="A19400" t="s">
        <v>44</v>
      </c>
      <c r="B19400" t="s">
        <v>84</v>
      </c>
      <c r="C19400" t="s">
        <v>12</v>
      </c>
      <c r="D19400" t="s">
        <v>32</v>
      </c>
      <c r="E19400" t="s">
        <v>38</v>
      </c>
      <c r="F19400" t="s">
        <v>15</v>
      </c>
      <c r="G19400">
        <v>2016</v>
      </c>
      <c r="H19400">
        <v>242233.95666500001</v>
      </c>
      <c r="I19400">
        <v>283312.15440100001</v>
      </c>
      <c r="J19400">
        <v>206873.92358900001</v>
      </c>
    </row>
    <row r="19401" spans="1:10" x14ac:dyDescent="0.25">
      <c r="A19401" t="s">
        <v>44</v>
      </c>
      <c r="B19401" t="s">
        <v>84</v>
      </c>
      <c r="C19401" t="s">
        <v>16</v>
      </c>
      <c r="D19401" t="s">
        <v>32</v>
      </c>
      <c r="E19401" t="s">
        <v>38</v>
      </c>
      <c r="F19401" t="s">
        <v>15</v>
      </c>
      <c r="G19401">
        <v>2016</v>
      </c>
      <c r="H19401">
        <v>294325.04115900001</v>
      </c>
      <c r="I19401">
        <v>339056.76736599999</v>
      </c>
      <c r="J19401">
        <v>252931.37051899999</v>
      </c>
    </row>
    <row r="19402" spans="1:10" x14ac:dyDescent="0.25">
      <c r="A19402" t="s">
        <v>44</v>
      </c>
      <c r="B19402" t="s">
        <v>84</v>
      </c>
      <c r="C19402" t="s">
        <v>12</v>
      </c>
      <c r="D19402" t="s">
        <v>32</v>
      </c>
      <c r="E19402" t="s">
        <v>38</v>
      </c>
      <c r="F19402" t="s">
        <v>17</v>
      </c>
      <c r="G19402">
        <v>2016</v>
      </c>
      <c r="H19402">
        <v>0.12663305714</v>
      </c>
      <c r="I19402">
        <v>0.14812854584499999</v>
      </c>
      <c r="J19402">
        <v>0.108139047425</v>
      </c>
    </row>
    <row r="19403" spans="1:10" x14ac:dyDescent="0.25">
      <c r="A19403" t="s">
        <v>44</v>
      </c>
      <c r="B19403" t="s">
        <v>84</v>
      </c>
      <c r="C19403" t="s">
        <v>16</v>
      </c>
      <c r="D19403" t="s">
        <v>32</v>
      </c>
      <c r="E19403" t="s">
        <v>38</v>
      </c>
      <c r="F19403" t="s">
        <v>17</v>
      </c>
      <c r="G19403">
        <v>2016</v>
      </c>
      <c r="H19403">
        <v>0.120800265842</v>
      </c>
      <c r="I19403">
        <v>0.139155743468</v>
      </c>
      <c r="J19403">
        <v>0.103808224214</v>
      </c>
    </row>
    <row r="19404" spans="1:10" x14ac:dyDescent="0.25">
      <c r="A19404" t="s">
        <v>44</v>
      </c>
      <c r="B19404" t="s">
        <v>84</v>
      </c>
      <c r="C19404" t="s">
        <v>12</v>
      </c>
      <c r="D19404" t="s">
        <v>32</v>
      </c>
      <c r="E19404" t="s">
        <v>38</v>
      </c>
      <c r="F19404" t="s">
        <v>18</v>
      </c>
      <c r="G19404">
        <v>2016</v>
      </c>
      <c r="H19404">
        <v>12656.304964000001</v>
      </c>
      <c r="I19404">
        <v>14802.569695299901</v>
      </c>
      <c r="J19404">
        <v>10808.804438899901</v>
      </c>
    </row>
    <row r="19405" spans="1:10" x14ac:dyDescent="0.25">
      <c r="A19405" t="s">
        <v>44</v>
      </c>
      <c r="B19405" t="s">
        <v>84</v>
      </c>
      <c r="C19405" t="s">
        <v>16</v>
      </c>
      <c r="D19405" t="s">
        <v>32</v>
      </c>
      <c r="E19405" t="s">
        <v>38</v>
      </c>
      <c r="F19405" t="s">
        <v>18</v>
      </c>
      <c r="G19405">
        <v>2016</v>
      </c>
      <c r="H19405">
        <v>12076.9197472</v>
      </c>
      <c r="I19405">
        <v>13912.378481599901</v>
      </c>
      <c r="J19405">
        <v>10378.430089699999</v>
      </c>
    </row>
    <row r="19406" spans="1:10" x14ac:dyDescent="0.25">
      <c r="A19406" t="s">
        <v>44</v>
      </c>
      <c r="B19406" t="s">
        <v>84</v>
      </c>
      <c r="C19406" t="s">
        <v>12</v>
      </c>
      <c r="D19406" t="s">
        <v>33</v>
      </c>
      <c r="E19406" t="s">
        <v>38</v>
      </c>
      <c r="F19406" t="s">
        <v>15</v>
      </c>
      <c r="G19406">
        <v>2016</v>
      </c>
      <c r="H19406">
        <v>179988.79412999999</v>
      </c>
      <c r="I19406">
        <v>210627.73812299999</v>
      </c>
      <c r="J19406">
        <v>153263.84605200001</v>
      </c>
    </row>
    <row r="19407" spans="1:10" x14ac:dyDescent="0.25">
      <c r="A19407" t="s">
        <v>44</v>
      </c>
      <c r="B19407" t="s">
        <v>84</v>
      </c>
      <c r="C19407" t="s">
        <v>16</v>
      </c>
      <c r="D19407" t="s">
        <v>33</v>
      </c>
      <c r="E19407" t="s">
        <v>38</v>
      </c>
      <c r="F19407" t="s">
        <v>15</v>
      </c>
      <c r="G19407">
        <v>2016</v>
      </c>
      <c r="H19407">
        <v>232699.92925799999</v>
      </c>
      <c r="I19407">
        <v>268725.47060900001</v>
      </c>
      <c r="J19407">
        <v>199800.52050700001</v>
      </c>
    </row>
    <row r="19408" spans="1:10" x14ac:dyDescent="0.25">
      <c r="A19408" t="s">
        <v>44</v>
      </c>
      <c r="B19408" t="s">
        <v>84</v>
      </c>
      <c r="C19408" t="s">
        <v>12</v>
      </c>
      <c r="D19408" t="s">
        <v>33</v>
      </c>
      <c r="E19408" t="s">
        <v>38</v>
      </c>
      <c r="F19408" t="s">
        <v>17</v>
      </c>
      <c r="G19408">
        <v>2016</v>
      </c>
      <c r="H19408">
        <v>0.13672023582100001</v>
      </c>
      <c r="I19408">
        <v>0.16000190755900001</v>
      </c>
      <c r="J19408">
        <v>0.116407432413</v>
      </c>
    </row>
    <row r="19409" spans="1:10" x14ac:dyDescent="0.25">
      <c r="A19409" t="s">
        <v>44</v>
      </c>
      <c r="B19409" t="s">
        <v>84</v>
      </c>
      <c r="C19409" t="s">
        <v>16</v>
      </c>
      <c r="D19409" t="s">
        <v>33</v>
      </c>
      <c r="E19409" t="s">
        <v>38</v>
      </c>
      <c r="F19409" t="s">
        <v>17</v>
      </c>
      <c r="G19409">
        <v>2016</v>
      </c>
      <c r="H19409">
        <v>0.127796309075</v>
      </c>
      <c r="I19409">
        <v>0.14758020173799999</v>
      </c>
      <c r="J19409">
        <v>0.10972427179499999</v>
      </c>
    </row>
    <row r="19410" spans="1:10" x14ac:dyDescent="0.25">
      <c r="A19410" t="s">
        <v>44</v>
      </c>
      <c r="B19410" t="s">
        <v>84</v>
      </c>
      <c r="C19410" t="s">
        <v>12</v>
      </c>
      <c r="D19410" t="s">
        <v>33</v>
      </c>
      <c r="E19410" t="s">
        <v>38</v>
      </c>
      <c r="F19410" t="s">
        <v>18</v>
      </c>
      <c r="G19410">
        <v>2016</v>
      </c>
      <c r="H19410">
        <v>13667.6127848</v>
      </c>
      <c r="I19410">
        <v>15994.2088635</v>
      </c>
      <c r="J19410">
        <v>11638.229545799901</v>
      </c>
    </row>
    <row r="19411" spans="1:10" x14ac:dyDescent="0.25">
      <c r="A19411" t="s">
        <v>44</v>
      </c>
      <c r="B19411" t="s">
        <v>84</v>
      </c>
      <c r="C19411" t="s">
        <v>16</v>
      </c>
      <c r="D19411" t="s">
        <v>33</v>
      </c>
      <c r="E19411" t="s">
        <v>38</v>
      </c>
      <c r="F19411" t="s">
        <v>18</v>
      </c>
      <c r="G19411">
        <v>2016</v>
      </c>
      <c r="H19411">
        <v>12777.278798899901</v>
      </c>
      <c r="I19411">
        <v>14755.398805999999</v>
      </c>
      <c r="J19411">
        <v>10970.8110476</v>
      </c>
    </row>
    <row r="19412" spans="1:10" x14ac:dyDescent="0.25">
      <c r="A19412" t="s">
        <v>44</v>
      </c>
      <c r="B19412" t="s">
        <v>84</v>
      </c>
      <c r="C19412" t="s">
        <v>12</v>
      </c>
      <c r="D19412" t="s">
        <v>34</v>
      </c>
      <c r="E19412" t="s">
        <v>38</v>
      </c>
      <c r="F19412" t="s">
        <v>15</v>
      </c>
      <c r="G19412">
        <v>2016</v>
      </c>
      <c r="H19412">
        <v>108976.817667</v>
      </c>
      <c r="I19412">
        <v>126919.603063</v>
      </c>
      <c r="J19412">
        <v>91697.709473700001</v>
      </c>
    </row>
    <row r="19413" spans="1:10" x14ac:dyDescent="0.25">
      <c r="A19413" t="s">
        <v>44</v>
      </c>
      <c r="B19413" t="s">
        <v>84</v>
      </c>
      <c r="C19413" t="s">
        <v>16</v>
      </c>
      <c r="D19413" t="s">
        <v>34</v>
      </c>
      <c r="E19413" t="s">
        <v>38</v>
      </c>
      <c r="F19413" t="s">
        <v>15</v>
      </c>
      <c r="G19413">
        <v>2016</v>
      </c>
      <c r="H19413">
        <v>153308.55743700001</v>
      </c>
      <c r="I19413">
        <v>176807.57211499999</v>
      </c>
      <c r="J19413">
        <v>130194.278489</v>
      </c>
    </row>
    <row r="19414" spans="1:10" x14ac:dyDescent="0.25">
      <c r="A19414" t="s">
        <v>44</v>
      </c>
      <c r="B19414" t="s">
        <v>84</v>
      </c>
      <c r="C19414" t="s">
        <v>12</v>
      </c>
      <c r="D19414" t="s">
        <v>34</v>
      </c>
      <c r="E19414" t="s">
        <v>38</v>
      </c>
      <c r="F19414" t="s">
        <v>17</v>
      </c>
      <c r="G19414">
        <v>2016</v>
      </c>
      <c r="H19414">
        <v>0.145313912612</v>
      </c>
      <c r="I19414">
        <v>0.16923940252299999</v>
      </c>
      <c r="J19414">
        <v>0.122271971349</v>
      </c>
    </row>
    <row r="19415" spans="1:10" x14ac:dyDescent="0.25">
      <c r="A19415" t="s">
        <v>44</v>
      </c>
      <c r="B19415" t="s">
        <v>84</v>
      </c>
      <c r="C19415" t="s">
        <v>16</v>
      </c>
      <c r="D19415" t="s">
        <v>34</v>
      </c>
      <c r="E19415" t="s">
        <v>38</v>
      </c>
      <c r="F19415" t="s">
        <v>17</v>
      </c>
      <c r="G19415">
        <v>2016</v>
      </c>
      <c r="H19415">
        <v>0.131579964465</v>
      </c>
      <c r="I19415">
        <v>0.15174435576100001</v>
      </c>
      <c r="J19415">
        <v>0.111744115297</v>
      </c>
    </row>
    <row r="19416" spans="1:10" x14ac:dyDescent="0.25">
      <c r="A19416" t="s">
        <v>44</v>
      </c>
      <c r="B19416" t="s">
        <v>84</v>
      </c>
      <c r="C19416" t="s">
        <v>12</v>
      </c>
      <c r="D19416" t="s">
        <v>34</v>
      </c>
      <c r="E19416" t="s">
        <v>38</v>
      </c>
      <c r="F19416" t="s">
        <v>18</v>
      </c>
      <c r="G19416">
        <v>2016</v>
      </c>
      <c r="H19416">
        <v>14528.978140699999</v>
      </c>
      <c r="I19416">
        <v>16921.141376799998</v>
      </c>
      <c r="J19416">
        <v>12225.297499300001</v>
      </c>
    </row>
    <row r="19417" spans="1:10" x14ac:dyDescent="0.25">
      <c r="A19417" t="s">
        <v>44</v>
      </c>
      <c r="B19417" t="s">
        <v>84</v>
      </c>
      <c r="C19417" t="s">
        <v>16</v>
      </c>
      <c r="D19417" t="s">
        <v>34</v>
      </c>
      <c r="E19417" t="s">
        <v>38</v>
      </c>
      <c r="F19417" t="s">
        <v>18</v>
      </c>
      <c r="G19417">
        <v>2016</v>
      </c>
      <c r="H19417">
        <v>13156.5685901999</v>
      </c>
      <c r="I19417">
        <v>15173.1970392</v>
      </c>
      <c r="J19417">
        <v>11172.957228400001</v>
      </c>
    </row>
    <row r="19418" spans="1:10" x14ac:dyDescent="0.25">
      <c r="A19418" t="s">
        <v>44</v>
      </c>
      <c r="B19418" t="s">
        <v>84</v>
      </c>
      <c r="C19418" t="s">
        <v>12</v>
      </c>
      <c r="D19418" t="s">
        <v>35</v>
      </c>
      <c r="E19418" t="s">
        <v>38</v>
      </c>
      <c r="F19418" t="s">
        <v>15</v>
      </c>
      <c r="G19418">
        <v>2016</v>
      </c>
      <c r="H19418">
        <v>50743.536092800001</v>
      </c>
      <c r="I19418">
        <v>58648.129086399997</v>
      </c>
      <c r="J19418">
        <v>42457.611826599998</v>
      </c>
    </row>
    <row r="19419" spans="1:10" x14ac:dyDescent="0.25">
      <c r="A19419" t="s">
        <v>44</v>
      </c>
      <c r="B19419" t="s">
        <v>84</v>
      </c>
      <c r="C19419" t="s">
        <v>16</v>
      </c>
      <c r="D19419" t="s">
        <v>35</v>
      </c>
      <c r="E19419" t="s">
        <v>38</v>
      </c>
      <c r="F19419" t="s">
        <v>15</v>
      </c>
      <c r="G19419">
        <v>2016</v>
      </c>
      <c r="H19419">
        <v>80342.515528100004</v>
      </c>
      <c r="I19419">
        <v>93375.403662800003</v>
      </c>
      <c r="J19419">
        <v>67451.799561000007</v>
      </c>
    </row>
    <row r="19420" spans="1:10" x14ac:dyDescent="0.25">
      <c r="A19420" t="s">
        <v>44</v>
      </c>
      <c r="B19420" t="s">
        <v>84</v>
      </c>
      <c r="C19420" t="s">
        <v>12</v>
      </c>
      <c r="D19420" t="s">
        <v>35</v>
      </c>
      <c r="E19420" t="s">
        <v>38</v>
      </c>
      <c r="F19420" t="s">
        <v>17</v>
      </c>
      <c r="G19420">
        <v>2016</v>
      </c>
      <c r="H19420">
        <v>0.15203634311600001</v>
      </c>
      <c r="I19420">
        <v>0.175720034862</v>
      </c>
      <c r="J19420">
        <v>0.12722060863199999</v>
      </c>
    </row>
    <row r="19421" spans="1:10" x14ac:dyDescent="0.25">
      <c r="A19421" t="s">
        <v>44</v>
      </c>
      <c r="B19421" t="s">
        <v>84</v>
      </c>
      <c r="C19421" t="s">
        <v>16</v>
      </c>
      <c r="D19421" t="s">
        <v>35</v>
      </c>
      <c r="E19421" t="s">
        <v>38</v>
      </c>
      <c r="F19421" t="s">
        <v>17</v>
      </c>
      <c r="G19421">
        <v>2016</v>
      </c>
      <c r="H19421">
        <v>0.131404141186</v>
      </c>
      <c r="I19421">
        <v>0.15271612810999999</v>
      </c>
      <c r="J19421">
        <v>0.11032679323</v>
      </c>
    </row>
    <row r="19422" spans="1:10" x14ac:dyDescent="0.25">
      <c r="A19422" t="s">
        <v>44</v>
      </c>
      <c r="B19422" t="s">
        <v>84</v>
      </c>
      <c r="C19422" t="s">
        <v>12</v>
      </c>
      <c r="D19422" t="s">
        <v>35</v>
      </c>
      <c r="E19422" t="s">
        <v>38</v>
      </c>
      <c r="F19422" t="s">
        <v>18</v>
      </c>
      <c r="G19422">
        <v>2016</v>
      </c>
      <c r="H19422">
        <v>15202.4004615999</v>
      </c>
      <c r="I19422">
        <v>17570.559983499999</v>
      </c>
      <c r="J19422">
        <v>12719.996817900001</v>
      </c>
    </row>
    <row r="19423" spans="1:10" x14ac:dyDescent="0.25">
      <c r="A19423" t="s">
        <v>44</v>
      </c>
      <c r="B19423" t="s">
        <v>84</v>
      </c>
      <c r="C19423" t="s">
        <v>16</v>
      </c>
      <c r="D19423" t="s">
        <v>35</v>
      </c>
      <c r="E19423" t="s">
        <v>38</v>
      </c>
      <c r="F19423" t="s">
        <v>18</v>
      </c>
      <c r="G19423">
        <v>2016</v>
      </c>
      <c r="H19423">
        <v>13139.5798574</v>
      </c>
      <c r="I19423">
        <v>15271.037570500001</v>
      </c>
      <c r="J19423">
        <v>11031.373626099999</v>
      </c>
    </row>
    <row r="19424" spans="1:10" x14ac:dyDescent="0.25">
      <c r="A19424" t="s">
        <v>44</v>
      </c>
      <c r="B19424" t="s">
        <v>84</v>
      </c>
      <c r="C19424" t="s">
        <v>12</v>
      </c>
      <c r="D19424" t="s">
        <v>36</v>
      </c>
      <c r="E19424" t="s">
        <v>38</v>
      </c>
      <c r="F19424" t="s">
        <v>15</v>
      </c>
      <c r="G19424">
        <v>2016</v>
      </c>
      <c r="H19424">
        <v>15898.945033800001</v>
      </c>
      <c r="I19424">
        <v>18757.858922399999</v>
      </c>
      <c r="J19424">
        <v>13144.9666505</v>
      </c>
    </row>
    <row r="19425" spans="1:10" x14ac:dyDescent="0.25">
      <c r="A19425" t="s">
        <v>44</v>
      </c>
      <c r="B19425" t="s">
        <v>84</v>
      </c>
      <c r="C19425" t="s">
        <v>16</v>
      </c>
      <c r="D19425" t="s">
        <v>36</v>
      </c>
      <c r="E19425" t="s">
        <v>38</v>
      </c>
      <c r="F19425" t="s">
        <v>15</v>
      </c>
      <c r="G19425">
        <v>2016</v>
      </c>
      <c r="H19425">
        <v>30109.791947099999</v>
      </c>
      <c r="I19425">
        <v>35547.600943799996</v>
      </c>
      <c r="J19425">
        <v>24735.662759899998</v>
      </c>
    </row>
    <row r="19426" spans="1:10" x14ac:dyDescent="0.25">
      <c r="A19426" t="s">
        <v>44</v>
      </c>
      <c r="B19426" t="s">
        <v>84</v>
      </c>
      <c r="C19426" t="s">
        <v>12</v>
      </c>
      <c r="D19426" t="s">
        <v>36</v>
      </c>
      <c r="E19426" t="s">
        <v>38</v>
      </c>
      <c r="F19426" t="s">
        <v>17</v>
      </c>
      <c r="G19426">
        <v>2016</v>
      </c>
      <c r="H19426">
        <v>0.15313508675699999</v>
      </c>
      <c r="I19426">
        <v>0.180670442115</v>
      </c>
      <c r="J19426">
        <v>0.12660753462499999</v>
      </c>
    </row>
    <row r="19427" spans="1:10" x14ac:dyDescent="0.25">
      <c r="A19427" t="s">
        <v>44</v>
      </c>
      <c r="B19427" t="s">
        <v>84</v>
      </c>
      <c r="C19427" t="s">
        <v>16</v>
      </c>
      <c r="D19427" t="s">
        <v>36</v>
      </c>
      <c r="E19427" t="s">
        <v>38</v>
      </c>
      <c r="F19427" t="s">
        <v>17</v>
      </c>
      <c r="G19427">
        <v>2016</v>
      </c>
      <c r="H19427">
        <v>0.12606941720699999</v>
      </c>
      <c r="I19427">
        <v>0.14883815506299999</v>
      </c>
      <c r="J19427">
        <v>0.103568009217</v>
      </c>
    </row>
    <row r="19428" spans="1:10" x14ac:dyDescent="0.25">
      <c r="A19428" t="s">
        <v>44</v>
      </c>
      <c r="B19428" t="s">
        <v>84</v>
      </c>
      <c r="C19428" t="s">
        <v>12</v>
      </c>
      <c r="D19428" t="s">
        <v>36</v>
      </c>
      <c r="E19428" t="s">
        <v>38</v>
      </c>
      <c r="F19428" t="s">
        <v>18</v>
      </c>
      <c r="G19428">
        <v>2016</v>
      </c>
      <c r="H19428">
        <v>15312.8370096</v>
      </c>
      <c r="I19428">
        <v>18066.3582216</v>
      </c>
      <c r="J19428">
        <v>12660.3828987999</v>
      </c>
    </row>
    <row r="19429" spans="1:10" x14ac:dyDescent="0.25">
      <c r="A19429" t="s">
        <v>44</v>
      </c>
      <c r="B19429" t="s">
        <v>84</v>
      </c>
      <c r="C19429" t="s">
        <v>16</v>
      </c>
      <c r="D19429" t="s">
        <v>36</v>
      </c>
      <c r="E19429" t="s">
        <v>38</v>
      </c>
      <c r="F19429" t="s">
        <v>18</v>
      </c>
      <c r="G19429">
        <v>2016</v>
      </c>
      <c r="H19429">
        <v>12606.403933</v>
      </c>
      <c r="I19429">
        <v>14883.1123487</v>
      </c>
      <c r="J19429">
        <v>10356.357056499901</v>
      </c>
    </row>
    <row r="19430" spans="1:10" x14ac:dyDescent="0.25">
      <c r="A19430" t="s">
        <v>44</v>
      </c>
      <c r="B19430" t="s">
        <v>84</v>
      </c>
      <c r="C19430" t="s">
        <v>12</v>
      </c>
      <c r="D19430" t="s">
        <v>37</v>
      </c>
      <c r="E19430" t="s">
        <v>38</v>
      </c>
      <c r="F19430" t="s">
        <v>15</v>
      </c>
      <c r="G19430">
        <v>2016</v>
      </c>
      <c r="H19430">
        <v>2276.8374255099998</v>
      </c>
      <c r="I19430">
        <v>2788.1921262999999</v>
      </c>
      <c r="J19430">
        <v>1868.2846909100001</v>
      </c>
    </row>
    <row r="19431" spans="1:10" x14ac:dyDescent="0.25">
      <c r="A19431" t="s">
        <v>44</v>
      </c>
      <c r="B19431" t="s">
        <v>84</v>
      </c>
      <c r="C19431" t="s">
        <v>16</v>
      </c>
      <c r="D19431" t="s">
        <v>37</v>
      </c>
      <c r="E19431" t="s">
        <v>38</v>
      </c>
      <c r="F19431" t="s">
        <v>15</v>
      </c>
      <c r="G19431">
        <v>2016</v>
      </c>
      <c r="H19431">
        <v>6290.4928165499996</v>
      </c>
      <c r="I19431">
        <v>7773.4601736300001</v>
      </c>
      <c r="J19431">
        <v>5108.8460247399998</v>
      </c>
    </row>
    <row r="19432" spans="1:10" x14ac:dyDescent="0.25">
      <c r="A19432" t="s">
        <v>44</v>
      </c>
      <c r="B19432" t="s">
        <v>84</v>
      </c>
      <c r="C19432" t="s">
        <v>12</v>
      </c>
      <c r="D19432" t="s">
        <v>37</v>
      </c>
      <c r="E19432" t="s">
        <v>38</v>
      </c>
      <c r="F19432" t="s">
        <v>17</v>
      </c>
      <c r="G19432">
        <v>2016</v>
      </c>
      <c r="H19432">
        <v>0.13531051037</v>
      </c>
      <c r="I19432">
        <v>0.16569989953799999</v>
      </c>
      <c r="J19432">
        <v>0.11103417578200001</v>
      </c>
    </row>
    <row r="19433" spans="1:10" x14ac:dyDescent="0.25">
      <c r="A19433" t="s">
        <v>44</v>
      </c>
      <c r="B19433" t="s">
        <v>84</v>
      </c>
      <c r="C19433" t="s">
        <v>16</v>
      </c>
      <c r="D19433" t="s">
        <v>37</v>
      </c>
      <c r="E19433" t="s">
        <v>38</v>
      </c>
      <c r="F19433" t="s">
        <v>17</v>
      </c>
      <c r="G19433">
        <v>2016</v>
      </c>
      <c r="H19433">
        <v>0.112936112839</v>
      </c>
      <c r="I19433">
        <v>0.13956014240600001</v>
      </c>
      <c r="J19433">
        <v>9.1724484119100003E-2</v>
      </c>
    </row>
    <row r="19434" spans="1:10" x14ac:dyDescent="0.25">
      <c r="A19434" t="s">
        <v>44</v>
      </c>
      <c r="B19434" t="s">
        <v>84</v>
      </c>
      <c r="C19434" t="s">
        <v>12</v>
      </c>
      <c r="D19434" t="s">
        <v>37</v>
      </c>
      <c r="E19434" t="s">
        <v>38</v>
      </c>
      <c r="F19434" t="s">
        <v>18</v>
      </c>
      <c r="G19434">
        <v>2016</v>
      </c>
      <c r="H19434">
        <v>13530.2144398</v>
      </c>
      <c r="I19434">
        <v>16568.964013699999</v>
      </c>
      <c r="J19434">
        <v>11102.3704282</v>
      </c>
    </row>
    <row r="19435" spans="1:10" x14ac:dyDescent="0.25">
      <c r="A19435" t="s">
        <v>44</v>
      </c>
      <c r="B19435" t="s">
        <v>84</v>
      </c>
      <c r="C19435" t="s">
        <v>16</v>
      </c>
      <c r="D19435" t="s">
        <v>37</v>
      </c>
      <c r="E19435" t="s">
        <v>38</v>
      </c>
      <c r="F19435" t="s">
        <v>18</v>
      </c>
      <c r="G19435">
        <v>2016</v>
      </c>
      <c r="H19435">
        <v>11293.1184096999</v>
      </c>
      <c r="I19435">
        <v>13955.441767999901</v>
      </c>
      <c r="J19435">
        <v>9171.7461217500004</v>
      </c>
    </row>
    <row r="19436" spans="1:10" x14ac:dyDescent="0.25">
      <c r="A19436" t="s">
        <v>44</v>
      </c>
      <c r="B19436" t="s">
        <v>93</v>
      </c>
      <c r="C19436" t="s">
        <v>12</v>
      </c>
      <c r="D19436" t="s">
        <v>13</v>
      </c>
      <c r="E19436" t="s">
        <v>39</v>
      </c>
      <c r="F19436" t="s">
        <v>15</v>
      </c>
      <c r="G19436">
        <v>2016</v>
      </c>
      <c r="H19436">
        <v>0</v>
      </c>
      <c r="I19436">
        <v>0</v>
      </c>
      <c r="J19436">
        <v>0</v>
      </c>
    </row>
    <row r="19437" spans="1:10" x14ac:dyDescent="0.25">
      <c r="A19437" t="s">
        <v>44</v>
      </c>
      <c r="B19437" t="s">
        <v>93</v>
      </c>
      <c r="C19437" t="s">
        <v>16</v>
      </c>
      <c r="D19437" t="s">
        <v>13</v>
      </c>
      <c r="E19437" t="s">
        <v>39</v>
      </c>
      <c r="F19437" t="s">
        <v>15</v>
      </c>
      <c r="G19437">
        <v>2016</v>
      </c>
      <c r="H19437">
        <v>0</v>
      </c>
      <c r="I19437">
        <v>0</v>
      </c>
      <c r="J19437">
        <v>0</v>
      </c>
    </row>
    <row r="19438" spans="1:10" x14ac:dyDescent="0.25">
      <c r="A19438" t="s">
        <v>44</v>
      </c>
      <c r="B19438" t="s">
        <v>93</v>
      </c>
      <c r="C19438" t="s">
        <v>12</v>
      </c>
      <c r="D19438" t="s">
        <v>13</v>
      </c>
      <c r="E19438" t="s">
        <v>39</v>
      </c>
      <c r="F19438" t="s">
        <v>17</v>
      </c>
      <c r="G19438">
        <v>2016</v>
      </c>
      <c r="H19438">
        <v>0</v>
      </c>
      <c r="I19438">
        <v>0</v>
      </c>
      <c r="J19438">
        <v>0</v>
      </c>
    </row>
    <row r="19439" spans="1:10" x14ac:dyDescent="0.25">
      <c r="A19439" t="s">
        <v>44</v>
      </c>
      <c r="B19439" t="s">
        <v>93</v>
      </c>
      <c r="C19439" t="s">
        <v>16</v>
      </c>
      <c r="D19439" t="s">
        <v>13</v>
      </c>
      <c r="E19439" t="s">
        <v>39</v>
      </c>
      <c r="F19439" t="s">
        <v>17</v>
      </c>
      <c r="G19439">
        <v>2016</v>
      </c>
      <c r="H19439">
        <v>0</v>
      </c>
      <c r="I19439">
        <v>0</v>
      </c>
      <c r="J19439">
        <v>0</v>
      </c>
    </row>
    <row r="19440" spans="1:10" x14ac:dyDescent="0.25">
      <c r="A19440" t="s">
        <v>44</v>
      </c>
      <c r="B19440" t="s">
        <v>93</v>
      </c>
      <c r="C19440" t="s">
        <v>12</v>
      </c>
      <c r="D19440" t="s">
        <v>13</v>
      </c>
      <c r="E19440" t="s">
        <v>39</v>
      </c>
      <c r="F19440" t="s">
        <v>18</v>
      </c>
      <c r="G19440">
        <v>2016</v>
      </c>
      <c r="H19440">
        <v>0</v>
      </c>
      <c r="I19440">
        <v>0</v>
      </c>
      <c r="J19440">
        <v>0</v>
      </c>
    </row>
    <row r="19441" spans="1:10" x14ac:dyDescent="0.25">
      <c r="A19441" t="s">
        <v>44</v>
      </c>
      <c r="B19441" t="s">
        <v>93</v>
      </c>
      <c r="C19441" t="s">
        <v>16</v>
      </c>
      <c r="D19441" t="s">
        <v>13</v>
      </c>
      <c r="E19441" t="s">
        <v>39</v>
      </c>
      <c r="F19441" t="s">
        <v>18</v>
      </c>
      <c r="G19441">
        <v>2016</v>
      </c>
      <c r="H19441">
        <v>0</v>
      </c>
      <c r="I19441">
        <v>0</v>
      </c>
      <c r="J19441">
        <v>0</v>
      </c>
    </row>
    <row r="19442" spans="1:10" x14ac:dyDescent="0.25">
      <c r="A19442" t="s">
        <v>44</v>
      </c>
      <c r="B19442" t="s">
        <v>93</v>
      </c>
      <c r="C19442" t="s">
        <v>12</v>
      </c>
      <c r="D19442" t="s">
        <v>19</v>
      </c>
      <c r="E19442" t="s">
        <v>39</v>
      </c>
      <c r="F19442" t="s">
        <v>15</v>
      </c>
      <c r="G19442">
        <v>2016</v>
      </c>
      <c r="H19442">
        <v>0</v>
      </c>
      <c r="I19442">
        <v>0</v>
      </c>
      <c r="J19442">
        <v>0</v>
      </c>
    </row>
    <row r="19443" spans="1:10" x14ac:dyDescent="0.25">
      <c r="A19443" t="s">
        <v>44</v>
      </c>
      <c r="B19443" t="s">
        <v>93</v>
      </c>
      <c r="C19443" t="s">
        <v>16</v>
      </c>
      <c r="D19443" t="s">
        <v>19</v>
      </c>
      <c r="E19443" t="s">
        <v>39</v>
      </c>
      <c r="F19443" t="s">
        <v>15</v>
      </c>
      <c r="G19443">
        <v>2016</v>
      </c>
      <c r="H19443">
        <v>0</v>
      </c>
      <c r="I19443">
        <v>0</v>
      </c>
      <c r="J19443">
        <v>0</v>
      </c>
    </row>
    <row r="19444" spans="1:10" x14ac:dyDescent="0.25">
      <c r="A19444" t="s">
        <v>44</v>
      </c>
      <c r="B19444" t="s">
        <v>93</v>
      </c>
      <c r="C19444" t="s">
        <v>12</v>
      </c>
      <c r="D19444" t="s">
        <v>19</v>
      </c>
      <c r="E19444" t="s">
        <v>39</v>
      </c>
      <c r="F19444" t="s">
        <v>17</v>
      </c>
      <c r="G19444">
        <v>2016</v>
      </c>
      <c r="H19444">
        <v>0</v>
      </c>
      <c r="I19444">
        <v>0</v>
      </c>
      <c r="J19444">
        <v>0</v>
      </c>
    </row>
    <row r="19445" spans="1:10" x14ac:dyDescent="0.25">
      <c r="A19445" t="s">
        <v>44</v>
      </c>
      <c r="B19445" t="s">
        <v>93</v>
      </c>
      <c r="C19445" t="s">
        <v>16</v>
      </c>
      <c r="D19445" t="s">
        <v>19</v>
      </c>
      <c r="E19445" t="s">
        <v>39</v>
      </c>
      <c r="F19445" t="s">
        <v>17</v>
      </c>
      <c r="G19445">
        <v>2016</v>
      </c>
      <c r="H19445">
        <v>0</v>
      </c>
      <c r="I19445">
        <v>0</v>
      </c>
      <c r="J19445">
        <v>0</v>
      </c>
    </row>
    <row r="19446" spans="1:10" x14ac:dyDescent="0.25">
      <c r="A19446" t="s">
        <v>44</v>
      </c>
      <c r="B19446" t="s">
        <v>93</v>
      </c>
      <c r="C19446" t="s">
        <v>12</v>
      </c>
      <c r="D19446" t="s">
        <v>19</v>
      </c>
      <c r="E19446" t="s">
        <v>39</v>
      </c>
      <c r="F19446" t="s">
        <v>18</v>
      </c>
      <c r="G19446">
        <v>2016</v>
      </c>
      <c r="H19446">
        <v>0</v>
      </c>
      <c r="I19446">
        <v>0</v>
      </c>
      <c r="J19446">
        <v>0</v>
      </c>
    </row>
    <row r="19447" spans="1:10" x14ac:dyDescent="0.25">
      <c r="A19447" t="s">
        <v>44</v>
      </c>
      <c r="B19447" t="s">
        <v>93</v>
      </c>
      <c r="C19447" t="s">
        <v>16</v>
      </c>
      <c r="D19447" t="s">
        <v>19</v>
      </c>
      <c r="E19447" t="s">
        <v>39</v>
      </c>
      <c r="F19447" t="s">
        <v>18</v>
      </c>
      <c r="G19447">
        <v>2016</v>
      </c>
      <c r="H19447">
        <v>0</v>
      </c>
      <c r="I19447">
        <v>0</v>
      </c>
      <c r="J19447">
        <v>0</v>
      </c>
    </row>
    <row r="19448" spans="1:10" x14ac:dyDescent="0.25">
      <c r="A19448" t="s">
        <v>44</v>
      </c>
      <c r="B19448" t="s">
        <v>93</v>
      </c>
      <c r="C19448" t="s">
        <v>12</v>
      </c>
      <c r="D19448" t="s">
        <v>20</v>
      </c>
      <c r="E19448" t="s">
        <v>39</v>
      </c>
      <c r="F19448" t="s">
        <v>15</v>
      </c>
      <c r="G19448">
        <v>2016</v>
      </c>
      <c r="H19448">
        <v>0</v>
      </c>
      <c r="I19448">
        <v>0</v>
      </c>
      <c r="J19448">
        <v>0</v>
      </c>
    </row>
    <row r="19449" spans="1:10" x14ac:dyDescent="0.25">
      <c r="A19449" t="s">
        <v>44</v>
      </c>
      <c r="B19449" t="s">
        <v>93</v>
      </c>
      <c r="C19449" t="s">
        <v>16</v>
      </c>
      <c r="D19449" t="s">
        <v>20</v>
      </c>
      <c r="E19449" t="s">
        <v>39</v>
      </c>
      <c r="F19449" t="s">
        <v>15</v>
      </c>
      <c r="G19449">
        <v>2016</v>
      </c>
      <c r="H19449">
        <v>0</v>
      </c>
      <c r="I19449">
        <v>0</v>
      </c>
      <c r="J19449">
        <v>0</v>
      </c>
    </row>
    <row r="19450" spans="1:10" x14ac:dyDescent="0.25">
      <c r="A19450" t="s">
        <v>44</v>
      </c>
      <c r="B19450" t="s">
        <v>93</v>
      </c>
      <c r="C19450" t="s">
        <v>12</v>
      </c>
      <c r="D19450" t="s">
        <v>20</v>
      </c>
      <c r="E19450" t="s">
        <v>39</v>
      </c>
      <c r="F19450" t="s">
        <v>17</v>
      </c>
      <c r="G19450">
        <v>2016</v>
      </c>
      <c r="H19450">
        <v>0</v>
      </c>
      <c r="I19450">
        <v>0</v>
      </c>
      <c r="J19450">
        <v>0</v>
      </c>
    </row>
    <row r="19451" spans="1:10" x14ac:dyDescent="0.25">
      <c r="A19451" t="s">
        <v>44</v>
      </c>
      <c r="B19451" t="s">
        <v>93</v>
      </c>
      <c r="C19451" t="s">
        <v>16</v>
      </c>
      <c r="D19451" t="s">
        <v>20</v>
      </c>
      <c r="E19451" t="s">
        <v>39</v>
      </c>
      <c r="F19451" t="s">
        <v>17</v>
      </c>
      <c r="G19451">
        <v>2016</v>
      </c>
      <c r="H19451">
        <v>0</v>
      </c>
      <c r="I19451">
        <v>0</v>
      </c>
      <c r="J19451">
        <v>0</v>
      </c>
    </row>
    <row r="19452" spans="1:10" x14ac:dyDescent="0.25">
      <c r="A19452" t="s">
        <v>44</v>
      </c>
      <c r="B19452" t="s">
        <v>93</v>
      </c>
      <c r="C19452" t="s">
        <v>12</v>
      </c>
      <c r="D19452" t="s">
        <v>20</v>
      </c>
      <c r="E19452" t="s">
        <v>39</v>
      </c>
      <c r="F19452" t="s">
        <v>18</v>
      </c>
      <c r="G19452">
        <v>2016</v>
      </c>
      <c r="H19452">
        <v>0</v>
      </c>
      <c r="I19452">
        <v>0</v>
      </c>
      <c r="J19452">
        <v>0</v>
      </c>
    </row>
    <row r="19453" spans="1:10" x14ac:dyDescent="0.25">
      <c r="A19453" t="s">
        <v>44</v>
      </c>
      <c r="B19453" t="s">
        <v>93</v>
      </c>
      <c r="C19453" t="s">
        <v>16</v>
      </c>
      <c r="D19453" t="s">
        <v>20</v>
      </c>
      <c r="E19453" t="s">
        <v>39</v>
      </c>
      <c r="F19453" t="s">
        <v>18</v>
      </c>
      <c r="G19453">
        <v>2016</v>
      </c>
      <c r="H19453">
        <v>0</v>
      </c>
      <c r="I19453">
        <v>0</v>
      </c>
      <c r="J19453">
        <v>0</v>
      </c>
    </row>
    <row r="19454" spans="1:10" x14ac:dyDescent="0.25">
      <c r="A19454" t="s">
        <v>44</v>
      </c>
      <c r="B19454" t="s">
        <v>93</v>
      </c>
      <c r="C19454" t="s">
        <v>12</v>
      </c>
      <c r="D19454" t="s">
        <v>21</v>
      </c>
      <c r="E19454" t="s">
        <v>39</v>
      </c>
      <c r="F19454" t="s">
        <v>15</v>
      </c>
      <c r="G19454">
        <v>2016</v>
      </c>
      <c r="H19454">
        <v>4.63249791458</v>
      </c>
      <c r="I19454">
        <v>5.5405409907000003</v>
      </c>
      <c r="J19454">
        <v>3.8364037679999998</v>
      </c>
    </row>
    <row r="19455" spans="1:10" x14ac:dyDescent="0.25">
      <c r="A19455" t="s">
        <v>44</v>
      </c>
      <c r="B19455" t="s">
        <v>93</v>
      </c>
      <c r="C19455" t="s">
        <v>16</v>
      </c>
      <c r="D19455" t="s">
        <v>21</v>
      </c>
      <c r="E19455" t="s">
        <v>39</v>
      </c>
      <c r="F19455" t="s">
        <v>15</v>
      </c>
      <c r="G19455">
        <v>2016</v>
      </c>
      <c r="H19455">
        <v>3.76603016351</v>
      </c>
      <c r="I19455">
        <v>5.1808747971500004</v>
      </c>
      <c r="J19455">
        <v>2.6813701066900002</v>
      </c>
    </row>
    <row r="19456" spans="1:10" x14ac:dyDescent="0.25">
      <c r="A19456" t="s">
        <v>44</v>
      </c>
      <c r="B19456" t="s">
        <v>93</v>
      </c>
      <c r="C19456" t="s">
        <v>12</v>
      </c>
      <c r="D19456" t="s">
        <v>21</v>
      </c>
      <c r="E19456" t="s">
        <v>39</v>
      </c>
      <c r="F19456" t="s">
        <v>17</v>
      </c>
      <c r="G19456">
        <v>2016</v>
      </c>
      <c r="H19456" s="1">
        <v>2.8843877322999998E-6</v>
      </c>
      <c r="I19456" s="1">
        <v>3.4387285860900002E-6</v>
      </c>
      <c r="J19456" s="1">
        <v>2.3874036993199999E-6</v>
      </c>
    </row>
    <row r="19457" spans="1:10" x14ac:dyDescent="0.25">
      <c r="A19457" t="s">
        <v>44</v>
      </c>
      <c r="B19457" t="s">
        <v>93</v>
      </c>
      <c r="C19457" t="s">
        <v>16</v>
      </c>
      <c r="D19457" t="s">
        <v>21</v>
      </c>
      <c r="E19457" t="s">
        <v>39</v>
      </c>
      <c r="F19457" t="s">
        <v>17</v>
      </c>
      <c r="G19457">
        <v>2016</v>
      </c>
      <c r="H19457" s="1">
        <v>2.30645427713E-6</v>
      </c>
      <c r="I19457" s="1">
        <v>3.1780057248399999E-6</v>
      </c>
      <c r="J19457" s="1">
        <v>1.6470575556799999E-6</v>
      </c>
    </row>
    <row r="19458" spans="1:10" x14ac:dyDescent="0.25">
      <c r="A19458" t="s">
        <v>44</v>
      </c>
      <c r="B19458" t="s">
        <v>93</v>
      </c>
      <c r="C19458" t="s">
        <v>12</v>
      </c>
      <c r="D19458" t="s">
        <v>21</v>
      </c>
      <c r="E19458" t="s">
        <v>39</v>
      </c>
      <c r="F19458" t="s">
        <v>18</v>
      </c>
      <c r="G19458">
        <v>2016</v>
      </c>
      <c r="H19458">
        <v>0.26396180000000002</v>
      </c>
      <c r="I19458">
        <v>0.3157025</v>
      </c>
      <c r="J19458">
        <v>0.21859999999999999</v>
      </c>
    </row>
    <row r="19459" spans="1:10" x14ac:dyDescent="0.25">
      <c r="A19459" t="s">
        <v>44</v>
      </c>
      <c r="B19459" t="s">
        <v>93</v>
      </c>
      <c r="C19459" t="s">
        <v>16</v>
      </c>
      <c r="D19459" t="s">
        <v>21</v>
      </c>
      <c r="E19459" t="s">
        <v>39</v>
      </c>
      <c r="F19459" t="s">
        <v>18</v>
      </c>
      <c r="G19459">
        <v>2016</v>
      </c>
      <c r="H19459">
        <v>0.22164579000000001</v>
      </c>
      <c r="I19459">
        <v>0.30491499999999999</v>
      </c>
      <c r="J19459">
        <v>0.15780925000000001</v>
      </c>
    </row>
    <row r="19460" spans="1:10" x14ac:dyDescent="0.25">
      <c r="A19460" t="s">
        <v>44</v>
      </c>
      <c r="B19460" t="s">
        <v>93</v>
      </c>
      <c r="C19460" t="s">
        <v>12</v>
      </c>
      <c r="D19460" t="s">
        <v>22</v>
      </c>
      <c r="E19460" t="s">
        <v>39</v>
      </c>
      <c r="F19460" t="s">
        <v>15</v>
      </c>
      <c r="G19460">
        <v>2016</v>
      </c>
      <c r="H19460">
        <v>8.4421411638299997</v>
      </c>
      <c r="I19460">
        <v>12.2433983793</v>
      </c>
      <c r="J19460">
        <v>5.71314165132</v>
      </c>
    </row>
    <row r="19461" spans="1:10" x14ac:dyDescent="0.25">
      <c r="A19461" t="s">
        <v>44</v>
      </c>
      <c r="B19461" t="s">
        <v>93</v>
      </c>
      <c r="C19461" t="s">
        <v>16</v>
      </c>
      <c r="D19461" t="s">
        <v>22</v>
      </c>
      <c r="E19461" t="s">
        <v>39</v>
      </c>
      <c r="F19461" t="s">
        <v>15</v>
      </c>
      <c r="G19461">
        <v>2016</v>
      </c>
      <c r="H19461">
        <v>6.66150962633</v>
      </c>
      <c r="I19461">
        <v>9.2059097130000005</v>
      </c>
      <c r="J19461">
        <v>4.5878824657499999</v>
      </c>
    </row>
    <row r="19462" spans="1:10" x14ac:dyDescent="0.25">
      <c r="A19462" t="s">
        <v>44</v>
      </c>
      <c r="B19462" t="s">
        <v>93</v>
      </c>
      <c r="C19462" t="s">
        <v>12</v>
      </c>
      <c r="D19462" t="s">
        <v>22</v>
      </c>
      <c r="E19462" t="s">
        <v>39</v>
      </c>
      <c r="F19462" t="s">
        <v>17</v>
      </c>
      <c r="G19462">
        <v>2016</v>
      </c>
      <c r="H19462" s="1">
        <v>5.3158989217899997E-6</v>
      </c>
      <c r="I19462" s="1">
        <v>7.7200036328199993E-6</v>
      </c>
      <c r="J19462" s="1">
        <v>3.5902128734599998E-6</v>
      </c>
    </row>
    <row r="19463" spans="1:10" x14ac:dyDescent="0.25">
      <c r="A19463" t="s">
        <v>44</v>
      </c>
      <c r="B19463" t="s">
        <v>93</v>
      </c>
      <c r="C19463" t="s">
        <v>16</v>
      </c>
      <c r="D19463" t="s">
        <v>22</v>
      </c>
      <c r="E19463" t="s">
        <v>39</v>
      </c>
      <c r="F19463" t="s">
        <v>17</v>
      </c>
      <c r="G19463">
        <v>2016</v>
      </c>
      <c r="H19463" s="1">
        <v>4.0052358453000001E-6</v>
      </c>
      <c r="I19463" s="1">
        <v>5.5153975785699999E-6</v>
      </c>
      <c r="J19463" s="1">
        <v>2.7547021225600001E-6</v>
      </c>
    </row>
    <row r="19464" spans="1:10" x14ac:dyDescent="0.25">
      <c r="A19464" t="s">
        <v>44</v>
      </c>
      <c r="B19464" t="s">
        <v>93</v>
      </c>
      <c r="C19464" t="s">
        <v>12</v>
      </c>
      <c r="D19464" t="s">
        <v>22</v>
      </c>
      <c r="E19464" t="s">
        <v>39</v>
      </c>
      <c r="F19464" t="s">
        <v>18</v>
      </c>
      <c r="G19464">
        <v>2016</v>
      </c>
      <c r="H19464">
        <v>0.48140290000000002</v>
      </c>
      <c r="I19464">
        <v>0.69816500000000004</v>
      </c>
      <c r="J19464">
        <v>0.32578499999999999</v>
      </c>
    </row>
    <row r="19465" spans="1:10" x14ac:dyDescent="0.25">
      <c r="A19465" t="s">
        <v>44</v>
      </c>
      <c r="B19465" t="s">
        <v>93</v>
      </c>
      <c r="C19465" t="s">
        <v>16</v>
      </c>
      <c r="D19465" t="s">
        <v>22</v>
      </c>
      <c r="E19465" t="s">
        <v>39</v>
      </c>
      <c r="F19465" t="s">
        <v>18</v>
      </c>
      <c r="G19465">
        <v>2016</v>
      </c>
      <c r="H19465">
        <v>0.39114139999999997</v>
      </c>
      <c r="I19465">
        <v>0.54054000000000002</v>
      </c>
      <c r="J19465">
        <v>0.26938499999999999</v>
      </c>
    </row>
    <row r="19466" spans="1:10" x14ac:dyDescent="0.25">
      <c r="A19466" t="s">
        <v>44</v>
      </c>
      <c r="B19466" t="s">
        <v>93</v>
      </c>
      <c r="C19466" t="s">
        <v>12</v>
      </c>
      <c r="D19466" t="s">
        <v>23</v>
      </c>
      <c r="E19466" t="s">
        <v>39</v>
      </c>
      <c r="F19466" t="s">
        <v>15</v>
      </c>
      <c r="G19466">
        <v>2016</v>
      </c>
      <c r="H19466">
        <v>13.066310463100001</v>
      </c>
      <c r="I19466">
        <v>17.968440557400001</v>
      </c>
      <c r="J19466">
        <v>9.2014289609500004</v>
      </c>
    </row>
    <row r="19467" spans="1:10" x14ac:dyDescent="0.25">
      <c r="A19467" t="s">
        <v>44</v>
      </c>
      <c r="B19467" t="s">
        <v>93</v>
      </c>
      <c r="C19467" t="s">
        <v>16</v>
      </c>
      <c r="D19467" t="s">
        <v>23</v>
      </c>
      <c r="E19467" t="s">
        <v>39</v>
      </c>
      <c r="F19467" t="s">
        <v>15</v>
      </c>
      <c r="G19467">
        <v>2016</v>
      </c>
      <c r="H19467">
        <v>10.3349209782</v>
      </c>
      <c r="I19467">
        <v>13.626878035900001</v>
      </c>
      <c r="J19467">
        <v>7.5367902007399996</v>
      </c>
    </row>
    <row r="19468" spans="1:10" x14ac:dyDescent="0.25">
      <c r="A19468" t="s">
        <v>44</v>
      </c>
      <c r="B19468" t="s">
        <v>93</v>
      </c>
      <c r="C19468" t="s">
        <v>12</v>
      </c>
      <c r="D19468" t="s">
        <v>23</v>
      </c>
      <c r="E19468" t="s">
        <v>39</v>
      </c>
      <c r="F19468" t="s">
        <v>17</v>
      </c>
      <c r="G19468">
        <v>2016</v>
      </c>
      <c r="H19468" s="1">
        <v>8.2363100693100007E-6</v>
      </c>
      <c r="I19468" s="1">
        <v>1.12810099737E-5</v>
      </c>
      <c r="J19468" s="1">
        <v>5.8150320637200002E-6</v>
      </c>
    </row>
    <row r="19469" spans="1:10" x14ac:dyDescent="0.25">
      <c r="A19469" t="s">
        <v>44</v>
      </c>
      <c r="B19469" t="s">
        <v>93</v>
      </c>
      <c r="C19469" t="s">
        <v>16</v>
      </c>
      <c r="D19469" t="s">
        <v>23</v>
      </c>
      <c r="E19469" t="s">
        <v>39</v>
      </c>
      <c r="F19469" t="s">
        <v>17</v>
      </c>
      <c r="G19469">
        <v>2016</v>
      </c>
      <c r="H19469" s="1">
        <v>6.2873178280800004E-6</v>
      </c>
      <c r="I19469" s="1">
        <v>8.2893291808400008E-6</v>
      </c>
      <c r="J19469" s="1">
        <v>4.5840104542000002E-6</v>
      </c>
    </row>
    <row r="19470" spans="1:10" x14ac:dyDescent="0.25">
      <c r="A19470" t="s">
        <v>44</v>
      </c>
      <c r="B19470" t="s">
        <v>93</v>
      </c>
      <c r="C19470" t="s">
        <v>12</v>
      </c>
      <c r="D19470" t="s">
        <v>23</v>
      </c>
      <c r="E19470" t="s">
        <v>39</v>
      </c>
      <c r="F19470" t="s">
        <v>18</v>
      </c>
      <c r="G19470">
        <v>2016</v>
      </c>
      <c r="H19470">
        <v>0.76863769999999998</v>
      </c>
      <c r="I19470">
        <v>1.05701</v>
      </c>
      <c r="J19470">
        <v>0.5412825</v>
      </c>
    </row>
    <row r="19471" spans="1:10" x14ac:dyDescent="0.25">
      <c r="A19471" t="s">
        <v>44</v>
      </c>
      <c r="B19471" t="s">
        <v>93</v>
      </c>
      <c r="C19471" t="s">
        <v>16</v>
      </c>
      <c r="D19471" t="s">
        <v>23</v>
      </c>
      <c r="E19471" t="s">
        <v>39</v>
      </c>
      <c r="F19471" t="s">
        <v>18</v>
      </c>
      <c r="G19471">
        <v>2016</v>
      </c>
      <c r="H19471">
        <v>0.62063360000000001</v>
      </c>
      <c r="I19471">
        <v>0.81832249999999995</v>
      </c>
      <c r="J19471">
        <v>0.4526</v>
      </c>
    </row>
    <row r="19472" spans="1:10" x14ac:dyDescent="0.25">
      <c r="A19472" t="s">
        <v>44</v>
      </c>
      <c r="B19472" t="s">
        <v>93</v>
      </c>
      <c r="C19472" t="s">
        <v>12</v>
      </c>
      <c r="D19472" t="s">
        <v>24</v>
      </c>
      <c r="E19472" t="s">
        <v>39</v>
      </c>
      <c r="F19472" t="s">
        <v>15</v>
      </c>
      <c r="G19472">
        <v>2016</v>
      </c>
      <c r="H19472">
        <v>23.9313895266</v>
      </c>
      <c r="I19472">
        <v>31.573348130999999</v>
      </c>
      <c r="J19472">
        <v>17.948924684000001</v>
      </c>
    </row>
    <row r="19473" spans="1:10" x14ac:dyDescent="0.25">
      <c r="A19473" t="s">
        <v>44</v>
      </c>
      <c r="B19473" t="s">
        <v>93</v>
      </c>
      <c r="C19473" t="s">
        <v>16</v>
      </c>
      <c r="D19473" t="s">
        <v>24</v>
      </c>
      <c r="E19473" t="s">
        <v>39</v>
      </c>
      <c r="F19473" t="s">
        <v>15</v>
      </c>
      <c r="G19473">
        <v>2016</v>
      </c>
      <c r="H19473">
        <v>22.9197810392</v>
      </c>
      <c r="I19473">
        <v>29.984313546700001</v>
      </c>
      <c r="J19473">
        <v>16.436117632599998</v>
      </c>
    </row>
    <row r="19474" spans="1:10" x14ac:dyDescent="0.25">
      <c r="A19474" t="s">
        <v>44</v>
      </c>
      <c r="B19474" t="s">
        <v>93</v>
      </c>
      <c r="C19474" t="s">
        <v>12</v>
      </c>
      <c r="D19474" t="s">
        <v>24</v>
      </c>
      <c r="E19474" t="s">
        <v>39</v>
      </c>
      <c r="F19474" t="s">
        <v>17</v>
      </c>
      <c r="G19474">
        <v>2016</v>
      </c>
      <c r="H19474" s="1">
        <v>1.5660893980599999E-5</v>
      </c>
      <c r="I19474" s="1">
        <v>2.0721547522999999E-5</v>
      </c>
      <c r="J19474" s="1">
        <v>1.1784867809399999E-5</v>
      </c>
    </row>
    <row r="19475" spans="1:10" x14ac:dyDescent="0.25">
      <c r="A19475" t="s">
        <v>44</v>
      </c>
      <c r="B19475" t="s">
        <v>93</v>
      </c>
      <c r="C19475" t="s">
        <v>16</v>
      </c>
      <c r="D19475" t="s">
        <v>24</v>
      </c>
      <c r="E19475" t="s">
        <v>39</v>
      </c>
      <c r="F19475" t="s">
        <v>17</v>
      </c>
      <c r="G19475">
        <v>2016</v>
      </c>
      <c r="H19475" s="1">
        <v>1.45843316967E-5</v>
      </c>
      <c r="I19475" s="1">
        <v>1.9124842248E-5</v>
      </c>
      <c r="J19475" s="1">
        <v>1.04678066073E-5</v>
      </c>
    </row>
    <row r="19476" spans="1:10" x14ac:dyDescent="0.25">
      <c r="A19476" t="s">
        <v>44</v>
      </c>
      <c r="B19476" t="s">
        <v>93</v>
      </c>
      <c r="C19476" t="s">
        <v>12</v>
      </c>
      <c r="D19476" t="s">
        <v>24</v>
      </c>
      <c r="E19476" t="s">
        <v>39</v>
      </c>
      <c r="F19476" t="s">
        <v>18</v>
      </c>
      <c r="G19476">
        <v>2016</v>
      </c>
      <c r="H19476">
        <v>1.4873482999999901</v>
      </c>
      <c r="I19476">
        <v>1.9622999999999999</v>
      </c>
      <c r="J19476">
        <v>1.1155349999999999</v>
      </c>
    </row>
    <row r="19477" spans="1:10" x14ac:dyDescent="0.25">
      <c r="A19477" t="s">
        <v>44</v>
      </c>
      <c r="B19477" t="s">
        <v>93</v>
      </c>
      <c r="C19477" t="s">
        <v>16</v>
      </c>
      <c r="D19477" t="s">
        <v>24</v>
      </c>
      <c r="E19477" t="s">
        <v>39</v>
      </c>
      <c r="F19477" t="s">
        <v>18</v>
      </c>
      <c r="G19477">
        <v>2016</v>
      </c>
      <c r="H19477">
        <v>1.4450647000000001</v>
      </c>
      <c r="I19477">
        <v>1.8904749999999999</v>
      </c>
      <c r="J19477">
        <v>1.0362775</v>
      </c>
    </row>
    <row r="19478" spans="1:10" x14ac:dyDescent="0.25">
      <c r="A19478" t="s">
        <v>44</v>
      </c>
      <c r="B19478" t="s">
        <v>93</v>
      </c>
      <c r="C19478" t="s">
        <v>12</v>
      </c>
      <c r="D19478" t="s">
        <v>25</v>
      </c>
      <c r="E19478" t="s">
        <v>39</v>
      </c>
      <c r="F19478" t="s">
        <v>15</v>
      </c>
      <c r="G19478">
        <v>2016</v>
      </c>
      <c r="H19478">
        <v>56.6413248912</v>
      </c>
      <c r="I19478">
        <v>73.190743449999999</v>
      </c>
      <c r="J19478">
        <v>43.393668509999998</v>
      </c>
    </row>
    <row r="19479" spans="1:10" x14ac:dyDescent="0.25">
      <c r="A19479" t="s">
        <v>44</v>
      </c>
      <c r="B19479" t="s">
        <v>93</v>
      </c>
      <c r="C19479" t="s">
        <v>16</v>
      </c>
      <c r="D19479" t="s">
        <v>25</v>
      </c>
      <c r="E19479" t="s">
        <v>39</v>
      </c>
      <c r="F19479" t="s">
        <v>15</v>
      </c>
      <c r="G19479">
        <v>2016</v>
      </c>
      <c r="H19479">
        <v>45.695215252499999</v>
      </c>
      <c r="I19479">
        <v>59.475272968900001</v>
      </c>
      <c r="J19479">
        <v>34.9240481589</v>
      </c>
    </row>
    <row r="19480" spans="1:10" x14ac:dyDescent="0.25">
      <c r="A19480" t="s">
        <v>44</v>
      </c>
      <c r="B19480" t="s">
        <v>93</v>
      </c>
      <c r="C19480" t="s">
        <v>12</v>
      </c>
      <c r="D19480" t="s">
        <v>25</v>
      </c>
      <c r="E19480" t="s">
        <v>39</v>
      </c>
      <c r="F19480" t="s">
        <v>17</v>
      </c>
      <c r="G19480">
        <v>2016</v>
      </c>
      <c r="H19480" s="1">
        <v>3.64758135901E-5</v>
      </c>
      <c r="I19480" s="1">
        <v>4.7178802816299998E-5</v>
      </c>
      <c r="J19480" s="1">
        <v>2.7927565118499998E-5</v>
      </c>
    </row>
    <row r="19481" spans="1:10" x14ac:dyDescent="0.25">
      <c r="A19481" t="s">
        <v>44</v>
      </c>
      <c r="B19481" t="s">
        <v>93</v>
      </c>
      <c r="C19481" t="s">
        <v>16</v>
      </c>
      <c r="D19481" t="s">
        <v>25</v>
      </c>
      <c r="E19481" t="s">
        <v>39</v>
      </c>
      <c r="F19481" t="s">
        <v>17</v>
      </c>
      <c r="G19481">
        <v>2016</v>
      </c>
      <c r="H19481" s="1">
        <v>2.8333354888299999E-5</v>
      </c>
      <c r="I19481" s="1">
        <v>3.6898990032999997E-5</v>
      </c>
      <c r="J19481" s="1">
        <v>2.1656859707000001E-5</v>
      </c>
    </row>
    <row r="19482" spans="1:10" x14ac:dyDescent="0.25">
      <c r="A19482" t="s">
        <v>44</v>
      </c>
      <c r="B19482" t="s">
        <v>93</v>
      </c>
      <c r="C19482" t="s">
        <v>12</v>
      </c>
      <c r="D19482" t="s">
        <v>25</v>
      </c>
      <c r="E19482" t="s">
        <v>39</v>
      </c>
      <c r="F19482" t="s">
        <v>18</v>
      </c>
      <c r="G19482">
        <v>2016</v>
      </c>
      <c r="H19482">
        <v>3.4912919999999898</v>
      </c>
      <c r="I19482">
        <v>4.5113750000000001</v>
      </c>
      <c r="J19482">
        <v>2.674725</v>
      </c>
    </row>
    <row r="19483" spans="1:10" x14ac:dyDescent="0.25">
      <c r="A19483" t="s">
        <v>44</v>
      </c>
      <c r="B19483" t="s">
        <v>93</v>
      </c>
      <c r="C19483" t="s">
        <v>16</v>
      </c>
      <c r="D19483" t="s">
        <v>25</v>
      </c>
      <c r="E19483" t="s">
        <v>39</v>
      </c>
      <c r="F19483" t="s">
        <v>18</v>
      </c>
      <c r="G19483">
        <v>2016</v>
      </c>
      <c r="H19483">
        <v>2.8091384000000001</v>
      </c>
      <c r="I19483">
        <v>3.6562749999999999</v>
      </c>
      <c r="J19483">
        <v>2.1469749999999999</v>
      </c>
    </row>
    <row r="19484" spans="1:10" x14ac:dyDescent="0.25">
      <c r="A19484" t="s">
        <v>44</v>
      </c>
      <c r="B19484" t="s">
        <v>93</v>
      </c>
      <c r="C19484" t="s">
        <v>12</v>
      </c>
      <c r="D19484" t="s">
        <v>26</v>
      </c>
      <c r="E19484" t="s">
        <v>39</v>
      </c>
      <c r="F19484" t="s">
        <v>15</v>
      </c>
      <c r="G19484">
        <v>2016</v>
      </c>
      <c r="H19484">
        <v>117.321216796</v>
      </c>
      <c r="I19484">
        <v>148.73953321100001</v>
      </c>
      <c r="J19484">
        <v>91.327188140999993</v>
      </c>
    </row>
    <row r="19485" spans="1:10" x14ac:dyDescent="0.25">
      <c r="A19485" t="s">
        <v>44</v>
      </c>
      <c r="B19485" t="s">
        <v>93</v>
      </c>
      <c r="C19485" t="s">
        <v>16</v>
      </c>
      <c r="D19485" t="s">
        <v>26</v>
      </c>
      <c r="E19485" t="s">
        <v>39</v>
      </c>
      <c r="F19485" t="s">
        <v>15</v>
      </c>
      <c r="G19485">
        <v>2016</v>
      </c>
      <c r="H19485">
        <v>90.378550742800002</v>
      </c>
      <c r="I19485">
        <v>116.701776208</v>
      </c>
      <c r="J19485">
        <v>68.488224788799997</v>
      </c>
    </row>
    <row r="19486" spans="1:10" x14ac:dyDescent="0.25">
      <c r="A19486" t="s">
        <v>44</v>
      </c>
      <c r="B19486" t="s">
        <v>93</v>
      </c>
      <c r="C19486" t="s">
        <v>12</v>
      </c>
      <c r="D19486" t="s">
        <v>26</v>
      </c>
      <c r="E19486" t="s">
        <v>39</v>
      </c>
      <c r="F19486" t="s">
        <v>17</v>
      </c>
      <c r="G19486">
        <v>2016</v>
      </c>
      <c r="H19486" s="1">
        <v>8.8199781627800001E-5</v>
      </c>
      <c r="I19486">
        <v>1.11544514391E-4</v>
      </c>
      <c r="J19486" s="1">
        <v>6.8283658578699994E-5</v>
      </c>
    </row>
    <row r="19487" spans="1:10" x14ac:dyDescent="0.25">
      <c r="A19487" t="s">
        <v>44</v>
      </c>
      <c r="B19487" t="s">
        <v>93</v>
      </c>
      <c r="C19487" t="s">
        <v>16</v>
      </c>
      <c r="D19487" t="s">
        <v>26</v>
      </c>
      <c r="E19487" t="s">
        <v>39</v>
      </c>
      <c r="F19487" t="s">
        <v>17</v>
      </c>
      <c r="G19487">
        <v>2016</v>
      </c>
      <c r="H19487" s="1">
        <v>6.4558341598800002E-5</v>
      </c>
      <c r="I19487" s="1">
        <v>8.3316560780399994E-5</v>
      </c>
      <c r="J19487" s="1">
        <v>4.89552245169E-5</v>
      </c>
    </row>
    <row r="19488" spans="1:10" x14ac:dyDescent="0.25">
      <c r="A19488" t="s">
        <v>44</v>
      </c>
      <c r="B19488" t="s">
        <v>93</v>
      </c>
      <c r="C19488" t="s">
        <v>12</v>
      </c>
      <c r="D19488" t="s">
        <v>26</v>
      </c>
      <c r="E19488" t="s">
        <v>39</v>
      </c>
      <c r="F19488" t="s">
        <v>18</v>
      </c>
      <c r="G19488">
        <v>2016</v>
      </c>
      <c r="H19488">
        <v>8.4879689999999997</v>
      </c>
      <c r="I19488">
        <v>10.761025</v>
      </c>
      <c r="J19488">
        <v>6.6073499999999896</v>
      </c>
    </row>
    <row r="19489" spans="1:10" x14ac:dyDescent="0.25">
      <c r="A19489" t="s">
        <v>44</v>
      </c>
      <c r="B19489" t="s">
        <v>93</v>
      </c>
      <c r="C19489" t="s">
        <v>16</v>
      </c>
      <c r="D19489" t="s">
        <v>26</v>
      </c>
      <c r="E19489" t="s">
        <v>39</v>
      </c>
      <c r="F19489" t="s">
        <v>18</v>
      </c>
      <c r="G19489">
        <v>2016</v>
      </c>
      <c r="H19489">
        <v>6.4052790000000002</v>
      </c>
      <c r="I19489">
        <v>8.2708499999999994</v>
      </c>
      <c r="J19489">
        <v>4.8538750000000004</v>
      </c>
    </row>
    <row r="19490" spans="1:10" x14ac:dyDescent="0.25">
      <c r="A19490" t="s">
        <v>44</v>
      </c>
      <c r="B19490" t="s">
        <v>93</v>
      </c>
      <c r="C19490" t="s">
        <v>12</v>
      </c>
      <c r="D19490" t="s">
        <v>27</v>
      </c>
      <c r="E19490" t="s">
        <v>39</v>
      </c>
      <c r="F19490" t="s">
        <v>15</v>
      </c>
      <c r="G19490">
        <v>2016</v>
      </c>
      <c r="H19490">
        <v>260.213987933</v>
      </c>
      <c r="I19490">
        <v>327.52933810299999</v>
      </c>
      <c r="J19490">
        <v>203.92862427399999</v>
      </c>
    </row>
    <row r="19491" spans="1:10" x14ac:dyDescent="0.25">
      <c r="A19491" t="s">
        <v>44</v>
      </c>
      <c r="B19491" t="s">
        <v>93</v>
      </c>
      <c r="C19491" t="s">
        <v>16</v>
      </c>
      <c r="D19491" t="s">
        <v>27</v>
      </c>
      <c r="E19491" t="s">
        <v>39</v>
      </c>
      <c r="F19491" t="s">
        <v>15</v>
      </c>
      <c r="G19491">
        <v>2016</v>
      </c>
      <c r="H19491">
        <v>185.44894407000001</v>
      </c>
      <c r="I19491">
        <v>232.70039526799999</v>
      </c>
      <c r="J19491">
        <v>146.746940072</v>
      </c>
    </row>
    <row r="19492" spans="1:10" x14ac:dyDescent="0.25">
      <c r="A19492" t="s">
        <v>44</v>
      </c>
      <c r="B19492" t="s">
        <v>93</v>
      </c>
      <c r="C19492" t="s">
        <v>12</v>
      </c>
      <c r="D19492" t="s">
        <v>27</v>
      </c>
      <c r="E19492" t="s">
        <v>39</v>
      </c>
      <c r="F19492" t="s">
        <v>17</v>
      </c>
      <c r="G19492">
        <v>2016</v>
      </c>
      <c r="H19492">
        <v>2.2696798205000001E-4</v>
      </c>
      <c r="I19492">
        <v>2.8545868323000002E-4</v>
      </c>
      <c r="J19492">
        <v>1.7801660383500001E-4</v>
      </c>
    </row>
    <row r="19493" spans="1:10" x14ac:dyDescent="0.25">
      <c r="A19493" t="s">
        <v>44</v>
      </c>
      <c r="B19493" t="s">
        <v>93</v>
      </c>
      <c r="C19493" t="s">
        <v>16</v>
      </c>
      <c r="D19493" t="s">
        <v>27</v>
      </c>
      <c r="E19493" t="s">
        <v>39</v>
      </c>
      <c r="F19493" t="s">
        <v>17</v>
      </c>
      <c r="G19493">
        <v>2016</v>
      </c>
      <c r="H19493">
        <v>1.53241635667E-4</v>
      </c>
      <c r="I19493">
        <v>1.91942789879E-4</v>
      </c>
      <c r="J19493">
        <v>1.21155739758E-4</v>
      </c>
    </row>
    <row r="19494" spans="1:10" x14ac:dyDescent="0.25">
      <c r="A19494" t="s">
        <v>44</v>
      </c>
      <c r="B19494" t="s">
        <v>93</v>
      </c>
      <c r="C19494" t="s">
        <v>12</v>
      </c>
      <c r="D19494" t="s">
        <v>27</v>
      </c>
      <c r="E19494" t="s">
        <v>39</v>
      </c>
      <c r="F19494" t="s">
        <v>18</v>
      </c>
      <c r="G19494">
        <v>2016</v>
      </c>
      <c r="H19494">
        <v>22.023849999999999</v>
      </c>
      <c r="I19494">
        <v>27.721250000000001</v>
      </c>
      <c r="J19494">
        <v>17.259999999999899</v>
      </c>
    </row>
    <row r="19495" spans="1:10" x14ac:dyDescent="0.25">
      <c r="A19495" t="s">
        <v>44</v>
      </c>
      <c r="B19495" t="s">
        <v>93</v>
      </c>
      <c r="C19495" t="s">
        <v>16</v>
      </c>
      <c r="D19495" t="s">
        <v>27</v>
      </c>
      <c r="E19495" t="s">
        <v>39</v>
      </c>
      <c r="F19495" t="s">
        <v>18</v>
      </c>
      <c r="G19495">
        <v>2016</v>
      </c>
      <c r="H19495">
        <v>15.214238999999999</v>
      </c>
      <c r="I19495">
        <v>19.09075</v>
      </c>
      <c r="J19495">
        <v>12.039125</v>
      </c>
    </row>
    <row r="19496" spans="1:10" x14ac:dyDescent="0.25">
      <c r="A19496" t="s">
        <v>44</v>
      </c>
      <c r="B19496" t="s">
        <v>93</v>
      </c>
      <c r="C19496" t="s">
        <v>12</v>
      </c>
      <c r="D19496" t="s">
        <v>28</v>
      </c>
      <c r="E19496" t="s">
        <v>39</v>
      </c>
      <c r="F19496" t="s">
        <v>15</v>
      </c>
      <c r="G19496">
        <v>2016</v>
      </c>
      <c r="H19496">
        <v>571.84574387500004</v>
      </c>
      <c r="I19496">
        <v>728.30484053999999</v>
      </c>
      <c r="J19496">
        <v>447.318658035</v>
      </c>
    </row>
    <row r="19497" spans="1:10" x14ac:dyDescent="0.25">
      <c r="A19497" t="s">
        <v>44</v>
      </c>
      <c r="B19497" t="s">
        <v>93</v>
      </c>
      <c r="C19497" t="s">
        <v>16</v>
      </c>
      <c r="D19497" t="s">
        <v>28</v>
      </c>
      <c r="E19497" t="s">
        <v>39</v>
      </c>
      <c r="F19497" t="s">
        <v>15</v>
      </c>
      <c r="G19497">
        <v>2016</v>
      </c>
      <c r="H19497">
        <v>365.61097618399998</v>
      </c>
      <c r="I19497">
        <v>461.45358315999999</v>
      </c>
      <c r="J19497">
        <v>289.750518</v>
      </c>
    </row>
    <row r="19498" spans="1:10" x14ac:dyDescent="0.25">
      <c r="A19498" t="s">
        <v>44</v>
      </c>
      <c r="B19498" t="s">
        <v>93</v>
      </c>
      <c r="C19498" t="s">
        <v>12</v>
      </c>
      <c r="D19498" t="s">
        <v>28</v>
      </c>
      <c r="E19498" t="s">
        <v>39</v>
      </c>
      <c r="F19498" t="s">
        <v>17</v>
      </c>
      <c r="G19498">
        <v>2016</v>
      </c>
      <c r="H19498">
        <v>5.4344823538400003E-4</v>
      </c>
      <c r="I19498">
        <v>6.9266504915899997E-4</v>
      </c>
      <c r="J19498">
        <v>4.2599134681000001E-4</v>
      </c>
    </row>
    <row r="19499" spans="1:10" x14ac:dyDescent="0.25">
      <c r="A19499" t="s">
        <v>44</v>
      </c>
      <c r="B19499" t="s">
        <v>93</v>
      </c>
      <c r="C19499" t="s">
        <v>16</v>
      </c>
      <c r="D19499" t="s">
        <v>28</v>
      </c>
      <c r="E19499" t="s">
        <v>39</v>
      </c>
      <c r="F19499" t="s">
        <v>17</v>
      </c>
      <c r="G19499">
        <v>2016</v>
      </c>
      <c r="H19499">
        <v>3.2475006647799998E-4</v>
      </c>
      <c r="I19499">
        <v>4.0975569825100003E-4</v>
      </c>
      <c r="J19499">
        <v>2.5706066853900002E-4</v>
      </c>
    </row>
    <row r="19500" spans="1:10" x14ac:dyDescent="0.25">
      <c r="A19500" t="s">
        <v>44</v>
      </c>
      <c r="B19500" t="s">
        <v>93</v>
      </c>
      <c r="C19500" t="s">
        <v>12</v>
      </c>
      <c r="D19500" t="s">
        <v>28</v>
      </c>
      <c r="E19500" t="s">
        <v>39</v>
      </c>
      <c r="F19500" t="s">
        <v>18</v>
      </c>
      <c r="G19500">
        <v>2016</v>
      </c>
      <c r="H19500">
        <v>53.230059999999902</v>
      </c>
      <c r="I19500">
        <v>67.793999999999997</v>
      </c>
      <c r="J19500">
        <v>41.638500000000001</v>
      </c>
    </row>
    <row r="19501" spans="1:10" x14ac:dyDescent="0.25">
      <c r="A19501" t="s">
        <v>44</v>
      </c>
      <c r="B19501" t="s">
        <v>93</v>
      </c>
      <c r="C19501" t="s">
        <v>16</v>
      </c>
      <c r="D19501" t="s">
        <v>28</v>
      </c>
      <c r="E19501" t="s">
        <v>39</v>
      </c>
      <c r="F19501" t="s">
        <v>18</v>
      </c>
      <c r="G19501">
        <v>2016</v>
      </c>
      <c r="H19501">
        <v>32.223549999999904</v>
      </c>
      <c r="I19501">
        <v>40.670749999999998</v>
      </c>
      <c r="J19501">
        <v>25.537500000000001</v>
      </c>
    </row>
    <row r="19502" spans="1:10" x14ac:dyDescent="0.25">
      <c r="A19502" t="s">
        <v>44</v>
      </c>
      <c r="B19502" t="s">
        <v>93</v>
      </c>
      <c r="C19502" t="s">
        <v>12</v>
      </c>
      <c r="D19502" t="s">
        <v>29</v>
      </c>
      <c r="E19502" t="s">
        <v>39</v>
      </c>
      <c r="F19502" t="s">
        <v>15</v>
      </c>
      <c r="G19502">
        <v>2016</v>
      </c>
      <c r="H19502">
        <v>1003.74219595</v>
      </c>
      <c r="I19502">
        <v>1239.94358786</v>
      </c>
      <c r="J19502">
        <v>794.92451157000005</v>
      </c>
    </row>
    <row r="19503" spans="1:10" x14ac:dyDescent="0.25">
      <c r="A19503" t="s">
        <v>44</v>
      </c>
      <c r="B19503" t="s">
        <v>93</v>
      </c>
      <c r="C19503" t="s">
        <v>16</v>
      </c>
      <c r="D19503" t="s">
        <v>29</v>
      </c>
      <c r="E19503" t="s">
        <v>39</v>
      </c>
      <c r="F19503" t="s">
        <v>15</v>
      </c>
      <c r="G19503">
        <v>2016</v>
      </c>
      <c r="H19503">
        <v>525.315045252</v>
      </c>
      <c r="I19503">
        <v>668.23348184999998</v>
      </c>
      <c r="J19503">
        <v>404.34668167500001</v>
      </c>
    </row>
    <row r="19504" spans="1:10" x14ac:dyDescent="0.25">
      <c r="A19504" t="s">
        <v>44</v>
      </c>
      <c r="B19504" t="s">
        <v>93</v>
      </c>
      <c r="C19504" t="s">
        <v>12</v>
      </c>
      <c r="D19504" t="s">
        <v>29</v>
      </c>
      <c r="E19504" t="s">
        <v>39</v>
      </c>
      <c r="F19504" t="s">
        <v>17</v>
      </c>
      <c r="G19504">
        <v>2016</v>
      </c>
      <c r="H19504">
        <v>1.03651321901E-3</v>
      </c>
      <c r="I19504">
        <v>1.28199968232E-3</v>
      </c>
      <c r="J19504">
        <v>8.2077494169599996E-4</v>
      </c>
    </row>
    <row r="19505" spans="1:10" x14ac:dyDescent="0.25">
      <c r="A19505" t="s">
        <v>44</v>
      </c>
      <c r="B19505" t="s">
        <v>93</v>
      </c>
      <c r="C19505" t="s">
        <v>16</v>
      </c>
      <c r="D19505" t="s">
        <v>29</v>
      </c>
      <c r="E19505" t="s">
        <v>39</v>
      </c>
      <c r="F19505" t="s">
        <v>17</v>
      </c>
      <c r="G19505">
        <v>2016</v>
      </c>
      <c r="H19505">
        <v>4.95532017644E-4</v>
      </c>
      <c r="I19505">
        <v>6.3021837815500003E-4</v>
      </c>
      <c r="J19505">
        <v>3.8109306443000001E-4</v>
      </c>
    </row>
    <row r="19506" spans="1:10" x14ac:dyDescent="0.25">
      <c r="A19506" t="s">
        <v>44</v>
      </c>
      <c r="B19506" t="s">
        <v>93</v>
      </c>
      <c r="C19506" t="s">
        <v>12</v>
      </c>
      <c r="D19506" t="s">
        <v>29</v>
      </c>
      <c r="E19506" t="s">
        <v>39</v>
      </c>
      <c r="F19506" t="s">
        <v>18</v>
      </c>
      <c r="G19506">
        <v>2016</v>
      </c>
      <c r="H19506">
        <v>102.36490999999999</v>
      </c>
      <c r="I19506">
        <v>126.45350000000001</v>
      </c>
      <c r="J19506">
        <v>81.069000000000003</v>
      </c>
    </row>
    <row r="19507" spans="1:10" x14ac:dyDescent="0.25">
      <c r="A19507" t="s">
        <v>44</v>
      </c>
      <c r="B19507" t="s">
        <v>93</v>
      </c>
      <c r="C19507" t="s">
        <v>16</v>
      </c>
      <c r="D19507" t="s">
        <v>29</v>
      </c>
      <c r="E19507" t="s">
        <v>39</v>
      </c>
      <c r="F19507" t="s">
        <v>18</v>
      </c>
      <c r="G19507">
        <v>2016</v>
      </c>
      <c r="H19507">
        <v>49.199240000000003</v>
      </c>
      <c r="I19507">
        <v>62.584499999999998</v>
      </c>
      <c r="J19507">
        <v>37.869750000000003</v>
      </c>
    </row>
    <row r="19508" spans="1:10" x14ac:dyDescent="0.25">
      <c r="A19508" t="s">
        <v>44</v>
      </c>
      <c r="B19508" t="s">
        <v>93</v>
      </c>
      <c r="C19508" t="s">
        <v>12</v>
      </c>
      <c r="D19508" t="s">
        <v>30</v>
      </c>
      <c r="E19508" t="s">
        <v>39</v>
      </c>
      <c r="F19508" t="s">
        <v>15</v>
      </c>
      <c r="G19508">
        <v>2016</v>
      </c>
      <c r="H19508">
        <v>1302.71089284</v>
      </c>
      <c r="I19508">
        <v>1577.8267590200001</v>
      </c>
      <c r="J19508">
        <v>1062.4226323299999</v>
      </c>
    </row>
    <row r="19509" spans="1:10" x14ac:dyDescent="0.25">
      <c r="A19509" t="s">
        <v>44</v>
      </c>
      <c r="B19509" t="s">
        <v>93</v>
      </c>
      <c r="C19509" t="s">
        <v>16</v>
      </c>
      <c r="D19509" t="s">
        <v>30</v>
      </c>
      <c r="E19509" t="s">
        <v>39</v>
      </c>
      <c r="F19509" t="s">
        <v>15</v>
      </c>
      <c r="G19509">
        <v>2016</v>
      </c>
      <c r="H19509">
        <v>645.55118053299998</v>
      </c>
      <c r="I19509">
        <v>809.98725675000003</v>
      </c>
      <c r="J19509">
        <v>499.82385891000001</v>
      </c>
    </row>
    <row r="19510" spans="1:10" x14ac:dyDescent="0.25">
      <c r="A19510" t="s">
        <v>44</v>
      </c>
      <c r="B19510" t="s">
        <v>93</v>
      </c>
      <c r="C19510" t="s">
        <v>12</v>
      </c>
      <c r="D19510" t="s">
        <v>30</v>
      </c>
      <c r="E19510" t="s">
        <v>39</v>
      </c>
      <c r="F19510" t="s">
        <v>17</v>
      </c>
      <c r="G19510">
        <v>2016</v>
      </c>
      <c r="H19510">
        <v>1.52801053857E-3</v>
      </c>
      <c r="I19510">
        <v>1.8514396416300001E-3</v>
      </c>
      <c r="J19510">
        <v>1.2459051389100001E-3</v>
      </c>
    </row>
    <row r="19511" spans="1:10" x14ac:dyDescent="0.25">
      <c r="A19511" t="s">
        <v>44</v>
      </c>
      <c r="B19511" t="s">
        <v>93</v>
      </c>
      <c r="C19511" t="s">
        <v>16</v>
      </c>
      <c r="D19511" t="s">
        <v>30</v>
      </c>
      <c r="E19511" t="s">
        <v>39</v>
      </c>
      <c r="F19511" t="s">
        <v>17</v>
      </c>
      <c r="G19511">
        <v>2016</v>
      </c>
      <c r="H19511">
        <v>6.6145837826599998E-4</v>
      </c>
      <c r="I19511">
        <v>8.3006036261300004E-4</v>
      </c>
      <c r="J19511">
        <v>5.1234473169000001E-4</v>
      </c>
    </row>
    <row r="19512" spans="1:10" x14ac:dyDescent="0.25">
      <c r="A19512" t="s">
        <v>44</v>
      </c>
      <c r="B19512" t="s">
        <v>93</v>
      </c>
      <c r="C19512" t="s">
        <v>12</v>
      </c>
      <c r="D19512" t="s">
        <v>30</v>
      </c>
      <c r="E19512" t="s">
        <v>39</v>
      </c>
      <c r="F19512" t="s">
        <v>18</v>
      </c>
      <c r="G19512">
        <v>2016</v>
      </c>
      <c r="H19512">
        <v>151.68030999999999</v>
      </c>
      <c r="I19512">
        <v>183.71324999999999</v>
      </c>
      <c r="J19512">
        <v>123.7025</v>
      </c>
    </row>
    <row r="19513" spans="1:10" x14ac:dyDescent="0.25">
      <c r="A19513" t="s">
        <v>44</v>
      </c>
      <c r="B19513" t="s">
        <v>93</v>
      </c>
      <c r="C19513" t="s">
        <v>16</v>
      </c>
      <c r="D19513" t="s">
        <v>30</v>
      </c>
      <c r="E19513" t="s">
        <v>39</v>
      </c>
      <c r="F19513" t="s">
        <v>18</v>
      </c>
      <c r="G19513">
        <v>2016</v>
      </c>
      <c r="H19513">
        <v>65.761579999999995</v>
      </c>
      <c r="I19513">
        <v>82.512500000000003</v>
      </c>
      <c r="J19513">
        <v>50.916499999999999</v>
      </c>
    </row>
    <row r="19514" spans="1:10" x14ac:dyDescent="0.25">
      <c r="A19514" t="s">
        <v>44</v>
      </c>
      <c r="B19514" t="s">
        <v>93</v>
      </c>
      <c r="C19514" t="s">
        <v>12</v>
      </c>
      <c r="D19514" t="s">
        <v>31</v>
      </c>
      <c r="E19514" t="s">
        <v>39</v>
      </c>
      <c r="F19514" t="s">
        <v>15</v>
      </c>
      <c r="G19514">
        <v>2016</v>
      </c>
      <c r="H19514">
        <v>1400.5786164199999</v>
      </c>
      <c r="I19514">
        <v>1714.6206222799999</v>
      </c>
      <c r="J19514">
        <v>1141.5233398800001</v>
      </c>
    </row>
    <row r="19515" spans="1:10" x14ac:dyDescent="0.25">
      <c r="A19515" t="s">
        <v>44</v>
      </c>
      <c r="B19515" t="s">
        <v>93</v>
      </c>
      <c r="C19515" t="s">
        <v>16</v>
      </c>
      <c r="D19515" t="s">
        <v>31</v>
      </c>
      <c r="E19515" t="s">
        <v>39</v>
      </c>
      <c r="F19515" t="s">
        <v>15</v>
      </c>
      <c r="G19515">
        <v>2016</v>
      </c>
      <c r="H19515">
        <v>684.88880089400004</v>
      </c>
      <c r="I19515">
        <v>867.66128346000005</v>
      </c>
      <c r="J19515">
        <v>543.90798589999997</v>
      </c>
    </row>
    <row r="19516" spans="1:10" x14ac:dyDescent="0.25">
      <c r="A19516" t="s">
        <v>44</v>
      </c>
      <c r="B19516" t="s">
        <v>93</v>
      </c>
      <c r="C19516" t="s">
        <v>12</v>
      </c>
      <c r="D19516" t="s">
        <v>31</v>
      </c>
      <c r="E19516" t="s">
        <v>39</v>
      </c>
      <c r="F19516" t="s">
        <v>17</v>
      </c>
      <c r="G19516">
        <v>2016</v>
      </c>
      <c r="H19516">
        <v>2.0006723673799999E-3</v>
      </c>
      <c r="I19516">
        <v>2.4488360616799999E-3</v>
      </c>
      <c r="J19516">
        <v>1.6296098329300001E-3</v>
      </c>
    </row>
    <row r="19517" spans="1:10" x14ac:dyDescent="0.25">
      <c r="A19517" t="s">
        <v>44</v>
      </c>
      <c r="B19517" t="s">
        <v>93</v>
      </c>
      <c r="C19517" t="s">
        <v>16</v>
      </c>
      <c r="D19517" t="s">
        <v>31</v>
      </c>
      <c r="E19517" t="s">
        <v>39</v>
      </c>
      <c r="F19517" t="s">
        <v>17</v>
      </c>
      <c r="G19517">
        <v>2016</v>
      </c>
      <c r="H19517">
        <v>8.1508903335899999E-4</v>
      </c>
      <c r="I19517">
        <v>1.03283367005E-3</v>
      </c>
      <c r="J19517">
        <v>6.4692907030600003E-4</v>
      </c>
    </row>
    <row r="19518" spans="1:10" x14ac:dyDescent="0.25">
      <c r="A19518" t="s">
        <v>44</v>
      </c>
      <c r="B19518" t="s">
        <v>93</v>
      </c>
      <c r="C19518" t="s">
        <v>12</v>
      </c>
      <c r="D19518" t="s">
        <v>31</v>
      </c>
      <c r="E19518" t="s">
        <v>39</v>
      </c>
      <c r="F19518" t="s">
        <v>18</v>
      </c>
      <c r="G19518">
        <v>2016</v>
      </c>
      <c r="H19518">
        <v>199.31273999999999</v>
      </c>
      <c r="I19518">
        <v>244.00325000000001</v>
      </c>
      <c r="J19518">
        <v>162.44725</v>
      </c>
    </row>
    <row r="19519" spans="1:10" x14ac:dyDescent="0.25">
      <c r="A19519" t="s">
        <v>44</v>
      </c>
      <c r="B19519" t="s">
        <v>93</v>
      </c>
      <c r="C19519" t="s">
        <v>16</v>
      </c>
      <c r="D19519" t="s">
        <v>31</v>
      </c>
      <c r="E19519" t="s">
        <v>39</v>
      </c>
      <c r="F19519" t="s">
        <v>18</v>
      </c>
      <c r="G19519">
        <v>2016</v>
      </c>
      <c r="H19519">
        <v>81.201070000000001</v>
      </c>
      <c r="I19519">
        <v>102.87075</v>
      </c>
      <c r="J19519">
        <v>64.486249999999998</v>
      </c>
    </row>
    <row r="19520" spans="1:10" x14ac:dyDescent="0.25">
      <c r="A19520" t="s">
        <v>44</v>
      </c>
      <c r="B19520" t="s">
        <v>93</v>
      </c>
      <c r="C19520" t="s">
        <v>12</v>
      </c>
      <c r="D19520" t="s">
        <v>32</v>
      </c>
      <c r="E19520" t="s">
        <v>39</v>
      </c>
      <c r="F19520" t="s">
        <v>15</v>
      </c>
      <c r="G19520">
        <v>2016</v>
      </c>
      <c r="H19520">
        <v>1214.0497067599999</v>
      </c>
      <c r="I19520">
        <v>1465.0962349500001</v>
      </c>
      <c r="J19520">
        <v>1004.30832285</v>
      </c>
    </row>
    <row r="19521" spans="1:10" x14ac:dyDescent="0.25">
      <c r="A19521" t="s">
        <v>44</v>
      </c>
      <c r="B19521" t="s">
        <v>93</v>
      </c>
      <c r="C19521" t="s">
        <v>16</v>
      </c>
      <c r="D19521" t="s">
        <v>32</v>
      </c>
      <c r="E19521" t="s">
        <v>39</v>
      </c>
      <c r="F19521" t="s">
        <v>15</v>
      </c>
      <c r="G19521">
        <v>2016</v>
      </c>
      <c r="H19521">
        <v>604.211852432</v>
      </c>
      <c r="I19521">
        <v>754.54019600000004</v>
      </c>
      <c r="J19521">
        <v>477.42573679999998</v>
      </c>
    </row>
    <row r="19522" spans="1:10" x14ac:dyDescent="0.25">
      <c r="A19522" t="s">
        <v>44</v>
      </c>
      <c r="B19522" t="s">
        <v>93</v>
      </c>
      <c r="C19522" t="s">
        <v>12</v>
      </c>
      <c r="D19522" t="s">
        <v>32</v>
      </c>
      <c r="E19522" t="s">
        <v>39</v>
      </c>
      <c r="F19522" t="s">
        <v>17</v>
      </c>
      <c r="G19522">
        <v>2016</v>
      </c>
      <c r="H19522">
        <v>2.3498692223700001E-3</v>
      </c>
      <c r="I19522">
        <v>2.8363755173599998E-3</v>
      </c>
      <c r="J19522">
        <v>1.94364144591E-3</v>
      </c>
    </row>
    <row r="19523" spans="1:10" x14ac:dyDescent="0.25">
      <c r="A19523" t="s">
        <v>44</v>
      </c>
      <c r="B19523" t="s">
        <v>93</v>
      </c>
      <c r="C19523" t="s">
        <v>16</v>
      </c>
      <c r="D19523" t="s">
        <v>32</v>
      </c>
      <c r="E19523" t="s">
        <v>39</v>
      </c>
      <c r="F19523" t="s">
        <v>17</v>
      </c>
      <c r="G19523">
        <v>2016</v>
      </c>
      <c r="H19523">
        <v>8.8644797559599999E-4</v>
      </c>
      <c r="I19523">
        <v>1.1065999816199999E-3</v>
      </c>
      <c r="J19523">
        <v>7.0017570818300002E-4</v>
      </c>
    </row>
    <row r="19524" spans="1:10" x14ac:dyDescent="0.25">
      <c r="A19524" t="s">
        <v>44</v>
      </c>
      <c r="B19524" t="s">
        <v>93</v>
      </c>
      <c r="C19524" t="s">
        <v>12</v>
      </c>
      <c r="D19524" t="s">
        <v>32</v>
      </c>
      <c r="E19524" t="s">
        <v>39</v>
      </c>
      <c r="F19524" t="s">
        <v>18</v>
      </c>
      <c r="G19524">
        <v>2016</v>
      </c>
      <c r="H19524">
        <v>234.54459</v>
      </c>
      <c r="I19524">
        <v>283.04475000000002</v>
      </c>
      <c r="J19524">
        <v>194.02424999999999</v>
      </c>
    </row>
    <row r="19525" spans="1:10" x14ac:dyDescent="0.25">
      <c r="A19525" t="s">
        <v>44</v>
      </c>
      <c r="B19525" t="s">
        <v>93</v>
      </c>
      <c r="C19525" t="s">
        <v>16</v>
      </c>
      <c r="D19525" t="s">
        <v>32</v>
      </c>
      <c r="E19525" t="s">
        <v>39</v>
      </c>
      <c r="F19525" t="s">
        <v>18</v>
      </c>
      <c r="G19525">
        <v>2016</v>
      </c>
      <c r="H19525">
        <v>88.448859999999996</v>
      </c>
      <c r="I19525">
        <v>110.455</v>
      </c>
      <c r="J19525">
        <v>69.888999999999996</v>
      </c>
    </row>
    <row r="19526" spans="1:10" x14ac:dyDescent="0.25">
      <c r="A19526" t="s">
        <v>44</v>
      </c>
      <c r="B19526" t="s">
        <v>93</v>
      </c>
      <c r="C19526" t="s">
        <v>12</v>
      </c>
      <c r="D19526" t="s">
        <v>33</v>
      </c>
      <c r="E19526" t="s">
        <v>39</v>
      </c>
      <c r="F19526" t="s">
        <v>15</v>
      </c>
      <c r="G19526">
        <v>2016</v>
      </c>
      <c r="H19526">
        <v>874.23139925800001</v>
      </c>
      <c r="I19526">
        <v>1056.18312216</v>
      </c>
      <c r="J19526">
        <v>707.95146751000004</v>
      </c>
    </row>
    <row r="19527" spans="1:10" x14ac:dyDescent="0.25">
      <c r="A19527" t="s">
        <v>44</v>
      </c>
      <c r="B19527" t="s">
        <v>93</v>
      </c>
      <c r="C19527" t="s">
        <v>16</v>
      </c>
      <c r="D19527" t="s">
        <v>33</v>
      </c>
      <c r="E19527" t="s">
        <v>39</v>
      </c>
      <c r="F19527" t="s">
        <v>15</v>
      </c>
      <c r="G19527">
        <v>2016</v>
      </c>
      <c r="H19527">
        <v>501.30228385599997</v>
      </c>
      <c r="I19527">
        <v>619.88045994399999</v>
      </c>
      <c r="J19527">
        <v>402.21235938900003</v>
      </c>
    </row>
    <row r="19528" spans="1:10" x14ac:dyDescent="0.25">
      <c r="A19528" t="s">
        <v>44</v>
      </c>
      <c r="B19528" t="s">
        <v>93</v>
      </c>
      <c r="C19528" t="s">
        <v>12</v>
      </c>
      <c r="D19528" t="s">
        <v>33</v>
      </c>
      <c r="E19528" t="s">
        <v>39</v>
      </c>
      <c r="F19528" t="s">
        <v>17</v>
      </c>
      <c r="G19528">
        <v>2016</v>
      </c>
      <c r="H19528">
        <v>2.48144016146E-3</v>
      </c>
      <c r="I19528">
        <v>2.9982153584299999E-3</v>
      </c>
      <c r="J19528">
        <v>2.00917613058E-3</v>
      </c>
    </row>
    <row r="19529" spans="1:10" x14ac:dyDescent="0.25">
      <c r="A19529" t="s">
        <v>44</v>
      </c>
      <c r="B19529" t="s">
        <v>93</v>
      </c>
      <c r="C19529" t="s">
        <v>16</v>
      </c>
      <c r="D19529" t="s">
        <v>33</v>
      </c>
      <c r="E19529" t="s">
        <v>39</v>
      </c>
      <c r="F19529" t="s">
        <v>17</v>
      </c>
      <c r="G19529">
        <v>2016</v>
      </c>
      <c r="H19529">
        <v>9.4054886335000003E-4</v>
      </c>
      <c r="I19529">
        <v>1.1632086058499999E-3</v>
      </c>
      <c r="J19529">
        <v>7.5452286439700003E-4</v>
      </c>
    </row>
    <row r="19530" spans="1:10" x14ac:dyDescent="0.25">
      <c r="A19530" t="s">
        <v>44</v>
      </c>
      <c r="B19530" t="s">
        <v>93</v>
      </c>
      <c r="C19530" t="s">
        <v>12</v>
      </c>
      <c r="D19530" t="s">
        <v>33</v>
      </c>
      <c r="E19530" t="s">
        <v>39</v>
      </c>
      <c r="F19530" t="s">
        <v>18</v>
      </c>
      <c r="G19530">
        <v>2016</v>
      </c>
      <c r="H19530">
        <v>247.87178</v>
      </c>
      <c r="I19530">
        <v>299.46075000000002</v>
      </c>
      <c r="J19530">
        <v>200.72624999999999</v>
      </c>
    </row>
    <row r="19531" spans="1:10" x14ac:dyDescent="0.25">
      <c r="A19531" t="s">
        <v>44</v>
      </c>
      <c r="B19531" t="s">
        <v>93</v>
      </c>
      <c r="C19531" t="s">
        <v>16</v>
      </c>
      <c r="D19531" t="s">
        <v>33</v>
      </c>
      <c r="E19531" t="s">
        <v>39</v>
      </c>
      <c r="F19531" t="s">
        <v>18</v>
      </c>
      <c r="G19531">
        <v>2016</v>
      </c>
      <c r="H19531">
        <v>93.922739999999905</v>
      </c>
      <c r="I19531">
        <v>116.13925</v>
      </c>
      <c r="J19531">
        <v>75.357500000000002</v>
      </c>
    </row>
    <row r="19532" spans="1:10" x14ac:dyDescent="0.25">
      <c r="A19532" t="s">
        <v>44</v>
      </c>
      <c r="B19532" t="s">
        <v>93</v>
      </c>
      <c r="C19532" t="s">
        <v>12</v>
      </c>
      <c r="D19532" t="s">
        <v>34</v>
      </c>
      <c r="E19532" t="s">
        <v>39</v>
      </c>
      <c r="F19532" t="s">
        <v>15</v>
      </c>
      <c r="G19532">
        <v>2016</v>
      </c>
      <c r="H19532">
        <v>672.10809205500004</v>
      </c>
      <c r="I19532">
        <v>835.76137790300004</v>
      </c>
      <c r="J19532">
        <v>527.68085825799994</v>
      </c>
    </row>
    <row r="19533" spans="1:10" x14ac:dyDescent="0.25">
      <c r="A19533" t="s">
        <v>44</v>
      </c>
      <c r="B19533" t="s">
        <v>93</v>
      </c>
      <c r="C19533" t="s">
        <v>16</v>
      </c>
      <c r="D19533" t="s">
        <v>34</v>
      </c>
      <c r="E19533" t="s">
        <v>39</v>
      </c>
      <c r="F19533" t="s">
        <v>15</v>
      </c>
      <c r="G19533">
        <v>2016</v>
      </c>
      <c r="H19533">
        <v>633.75914556600003</v>
      </c>
      <c r="I19533">
        <v>806.35893371600002</v>
      </c>
      <c r="J19533">
        <v>489.49056765</v>
      </c>
    </row>
    <row r="19534" spans="1:10" x14ac:dyDescent="0.25">
      <c r="A19534" t="s">
        <v>44</v>
      </c>
      <c r="B19534" t="s">
        <v>93</v>
      </c>
      <c r="C19534" t="s">
        <v>12</v>
      </c>
      <c r="D19534" t="s">
        <v>34</v>
      </c>
      <c r="E19534" t="s">
        <v>39</v>
      </c>
      <c r="F19534" t="s">
        <v>17</v>
      </c>
      <c r="G19534">
        <v>2016</v>
      </c>
      <c r="H19534">
        <v>3.03518299709E-3</v>
      </c>
      <c r="I19534">
        <v>3.7741918266800002E-3</v>
      </c>
      <c r="J19534">
        <v>2.3831958361800001E-3</v>
      </c>
    </row>
    <row r="19535" spans="1:10" x14ac:dyDescent="0.25">
      <c r="A19535" t="s">
        <v>44</v>
      </c>
      <c r="B19535" t="s">
        <v>93</v>
      </c>
      <c r="C19535" t="s">
        <v>16</v>
      </c>
      <c r="D19535" t="s">
        <v>34</v>
      </c>
      <c r="E19535" t="s">
        <v>39</v>
      </c>
      <c r="F19535" t="s">
        <v>17</v>
      </c>
      <c r="G19535">
        <v>2016</v>
      </c>
      <c r="H19535">
        <v>1.5141044645699999E-3</v>
      </c>
      <c r="I19535">
        <v>1.9267681959500001E-3</v>
      </c>
      <c r="J19535">
        <v>1.16947827305E-3</v>
      </c>
    </row>
    <row r="19536" spans="1:10" x14ac:dyDescent="0.25">
      <c r="A19536" t="s">
        <v>44</v>
      </c>
      <c r="B19536" t="s">
        <v>93</v>
      </c>
      <c r="C19536" t="s">
        <v>12</v>
      </c>
      <c r="D19536" t="s">
        <v>34</v>
      </c>
      <c r="E19536" t="s">
        <v>39</v>
      </c>
      <c r="F19536" t="s">
        <v>18</v>
      </c>
      <c r="G19536">
        <v>2016</v>
      </c>
      <c r="H19536">
        <v>303.31968000000001</v>
      </c>
      <c r="I19536">
        <v>377.17574999999999</v>
      </c>
      <c r="J19536">
        <v>238.14025000000001</v>
      </c>
    </row>
    <row r="19537" spans="1:10" x14ac:dyDescent="0.25">
      <c r="A19537" t="s">
        <v>44</v>
      </c>
      <c r="B19537" t="s">
        <v>93</v>
      </c>
      <c r="C19537" t="s">
        <v>16</v>
      </c>
      <c r="D19537" t="s">
        <v>34</v>
      </c>
      <c r="E19537" t="s">
        <v>39</v>
      </c>
      <c r="F19537" t="s">
        <v>18</v>
      </c>
      <c r="G19537">
        <v>2016</v>
      </c>
      <c r="H19537">
        <v>151.27584999999999</v>
      </c>
      <c r="I19537">
        <v>192.47475</v>
      </c>
      <c r="J19537">
        <v>116.8395</v>
      </c>
    </row>
    <row r="19538" spans="1:10" x14ac:dyDescent="0.25">
      <c r="A19538" t="s">
        <v>44</v>
      </c>
      <c r="B19538" t="s">
        <v>93</v>
      </c>
      <c r="C19538" t="s">
        <v>12</v>
      </c>
      <c r="D19538" t="s">
        <v>35</v>
      </c>
      <c r="E19538" t="s">
        <v>39</v>
      </c>
      <c r="F19538" t="s">
        <v>15</v>
      </c>
      <c r="G19538">
        <v>2016</v>
      </c>
      <c r="H19538">
        <v>253.72954700299999</v>
      </c>
      <c r="I19538">
        <v>318.753549093</v>
      </c>
      <c r="J19538">
        <v>202.87546072000001</v>
      </c>
    </row>
    <row r="19539" spans="1:10" x14ac:dyDescent="0.25">
      <c r="A19539" t="s">
        <v>44</v>
      </c>
      <c r="B19539" t="s">
        <v>93</v>
      </c>
      <c r="C19539" t="s">
        <v>16</v>
      </c>
      <c r="D19539" t="s">
        <v>35</v>
      </c>
      <c r="E19539" t="s">
        <v>39</v>
      </c>
      <c r="F19539" t="s">
        <v>15</v>
      </c>
      <c r="G19539">
        <v>2016</v>
      </c>
      <c r="H19539">
        <v>279.430800073</v>
      </c>
      <c r="I19539">
        <v>352.61866242399998</v>
      </c>
      <c r="J19539">
        <v>219.36023157599999</v>
      </c>
    </row>
    <row r="19540" spans="1:10" x14ac:dyDescent="0.25">
      <c r="A19540" t="s">
        <v>44</v>
      </c>
      <c r="B19540" t="s">
        <v>93</v>
      </c>
      <c r="C19540" t="s">
        <v>12</v>
      </c>
      <c r="D19540" t="s">
        <v>35</v>
      </c>
      <c r="E19540" t="s">
        <v>39</v>
      </c>
      <c r="F19540" t="s">
        <v>17</v>
      </c>
      <c r="G19540">
        <v>2016</v>
      </c>
      <c r="H19540">
        <v>2.2599002073200002E-3</v>
      </c>
      <c r="I19540">
        <v>2.83866265742E-3</v>
      </c>
      <c r="J19540">
        <v>1.8068154079100001E-3</v>
      </c>
    </row>
    <row r="19541" spans="1:10" x14ac:dyDescent="0.25">
      <c r="A19541" t="s">
        <v>44</v>
      </c>
      <c r="B19541" t="s">
        <v>93</v>
      </c>
      <c r="C19541" t="s">
        <v>16</v>
      </c>
      <c r="D19541" t="s">
        <v>35</v>
      </c>
      <c r="E19541" t="s">
        <v>39</v>
      </c>
      <c r="F19541" t="s">
        <v>17</v>
      </c>
      <c r="G19541">
        <v>2016</v>
      </c>
      <c r="H19541">
        <v>1.04975318457E-3</v>
      </c>
      <c r="I19541">
        <v>1.3252285431900001E-3</v>
      </c>
      <c r="J19541">
        <v>8.24005091554E-4</v>
      </c>
    </row>
    <row r="19542" spans="1:10" x14ac:dyDescent="0.25">
      <c r="A19542" t="s">
        <v>44</v>
      </c>
      <c r="B19542" t="s">
        <v>93</v>
      </c>
      <c r="C19542" t="s">
        <v>12</v>
      </c>
      <c r="D19542" t="s">
        <v>35</v>
      </c>
      <c r="E19542" t="s">
        <v>39</v>
      </c>
      <c r="F19542" t="s">
        <v>18</v>
      </c>
      <c r="G19542">
        <v>2016</v>
      </c>
      <c r="H19542">
        <v>225.89100999999999</v>
      </c>
      <c r="I19542">
        <v>283.78075000000001</v>
      </c>
      <c r="J19542">
        <v>180.6165</v>
      </c>
    </row>
    <row r="19543" spans="1:10" x14ac:dyDescent="0.25">
      <c r="A19543" t="s">
        <v>44</v>
      </c>
      <c r="B19543" t="s">
        <v>93</v>
      </c>
      <c r="C19543" t="s">
        <v>16</v>
      </c>
      <c r="D19543" t="s">
        <v>35</v>
      </c>
      <c r="E19543" t="s">
        <v>39</v>
      </c>
      <c r="F19543" t="s">
        <v>18</v>
      </c>
      <c r="G19543">
        <v>2016</v>
      </c>
      <c r="H19543">
        <v>104.91255</v>
      </c>
      <c r="I19543">
        <v>132.39099999999999</v>
      </c>
      <c r="J19543">
        <v>82.358999999999995</v>
      </c>
    </row>
    <row r="19544" spans="1:10" x14ac:dyDescent="0.25">
      <c r="A19544" t="s">
        <v>44</v>
      </c>
      <c r="B19544" t="s">
        <v>93</v>
      </c>
      <c r="C19544" t="s">
        <v>12</v>
      </c>
      <c r="D19544" t="s">
        <v>36</v>
      </c>
      <c r="E19544" t="s">
        <v>39</v>
      </c>
      <c r="F19544" t="s">
        <v>15</v>
      </c>
      <c r="G19544">
        <v>2016</v>
      </c>
      <c r="H19544">
        <v>78.621744320800005</v>
      </c>
      <c r="I19544">
        <v>92.5206230812</v>
      </c>
      <c r="J19544">
        <v>65.675760716499994</v>
      </c>
    </row>
    <row r="19545" spans="1:10" x14ac:dyDescent="0.25">
      <c r="A19545" t="s">
        <v>44</v>
      </c>
      <c r="B19545" t="s">
        <v>93</v>
      </c>
      <c r="C19545" t="s">
        <v>16</v>
      </c>
      <c r="D19545" t="s">
        <v>36</v>
      </c>
      <c r="E19545" t="s">
        <v>39</v>
      </c>
      <c r="F19545" t="s">
        <v>15</v>
      </c>
      <c r="G19545">
        <v>2016</v>
      </c>
      <c r="H19545">
        <v>120.816465748</v>
      </c>
      <c r="I19545">
        <v>146.187063438</v>
      </c>
      <c r="J19545">
        <v>97.258260944</v>
      </c>
    </row>
    <row r="19546" spans="1:10" x14ac:dyDescent="0.25">
      <c r="A19546" t="s">
        <v>44</v>
      </c>
      <c r="B19546" t="s">
        <v>93</v>
      </c>
      <c r="C19546" t="s">
        <v>12</v>
      </c>
      <c r="D19546" t="s">
        <v>36</v>
      </c>
      <c r="E19546" t="s">
        <v>39</v>
      </c>
      <c r="F19546" t="s">
        <v>17</v>
      </c>
      <c r="G19546">
        <v>2016</v>
      </c>
      <c r="H19546">
        <v>2.0609325311200001E-3</v>
      </c>
      <c r="I19546">
        <v>2.4251025307599999E-3</v>
      </c>
      <c r="J19546">
        <v>1.7215536420000001E-3</v>
      </c>
    </row>
    <row r="19547" spans="1:10" x14ac:dyDescent="0.25">
      <c r="A19547" t="s">
        <v>44</v>
      </c>
      <c r="B19547" t="s">
        <v>93</v>
      </c>
      <c r="C19547" t="s">
        <v>16</v>
      </c>
      <c r="D19547" t="s">
        <v>36</v>
      </c>
      <c r="E19547" t="s">
        <v>39</v>
      </c>
      <c r="F19547" t="s">
        <v>17</v>
      </c>
      <c r="G19547">
        <v>2016</v>
      </c>
      <c r="H19547">
        <v>1.02854887409E-3</v>
      </c>
      <c r="I19547">
        <v>1.24475752921E-3</v>
      </c>
      <c r="J19547">
        <v>8.2821391603900003E-4</v>
      </c>
    </row>
    <row r="19548" spans="1:10" x14ac:dyDescent="0.25">
      <c r="A19548" t="s">
        <v>44</v>
      </c>
      <c r="B19548" t="s">
        <v>93</v>
      </c>
      <c r="C19548" t="s">
        <v>12</v>
      </c>
      <c r="D19548" t="s">
        <v>36</v>
      </c>
      <c r="E19548" t="s">
        <v>39</v>
      </c>
      <c r="F19548" t="s">
        <v>18</v>
      </c>
      <c r="G19548">
        <v>2016</v>
      </c>
      <c r="H19548">
        <v>206.01741000000001</v>
      </c>
      <c r="I19548">
        <v>242.4375</v>
      </c>
      <c r="J19548">
        <v>172.09424999999999</v>
      </c>
    </row>
    <row r="19549" spans="1:10" x14ac:dyDescent="0.25">
      <c r="A19549" t="s">
        <v>44</v>
      </c>
      <c r="B19549" t="s">
        <v>93</v>
      </c>
      <c r="C19549" t="s">
        <v>16</v>
      </c>
      <c r="D19549" t="s">
        <v>36</v>
      </c>
      <c r="E19549" t="s">
        <v>39</v>
      </c>
      <c r="F19549" t="s">
        <v>18</v>
      </c>
      <c r="G19549">
        <v>2016</v>
      </c>
      <c r="H19549">
        <v>102.80638999999999</v>
      </c>
      <c r="I19549">
        <v>124.395</v>
      </c>
      <c r="J19549">
        <v>82.759999999999906</v>
      </c>
    </row>
    <row r="19550" spans="1:10" x14ac:dyDescent="0.25">
      <c r="A19550" t="s">
        <v>44</v>
      </c>
      <c r="B19550" t="s">
        <v>93</v>
      </c>
      <c r="C19550" t="s">
        <v>12</v>
      </c>
      <c r="D19550" t="s">
        <v>37</v>
      </c>
      <c r="E19550" t="s">
        <v>39</v>
      </c>
      <c r="F19550" t="s">
        <v>15</v>
      </c>
      <c r="G19550">
        <v>2016</v>
      </c>
      <c r="H19550">
        <v>13.5131181498</v>
      </c>
      <c r="I19550">
        <v>16.243802883899999</v>
      </c>
      <c r="J19550">
        <v>11.301186016799999</v>
      </c>
    </row>
    <row r="19551" spans="1:10" x14ac:dyDescent="0.25">
      <c r="A19551" t="s">
        <v>44</v>
      </c>
      <c r="B19551" t="s">
        <v>93</v>
      </c>
      <c r="C19551" t="s">
        <v>16</v>
      </c>
      <c r="D19551" t="s">
        <v>37</v>
      </c>
      <c r="E19551" t="s">
        <v>39</v>
      </c>
      <c r="F19551" t="s">
        <v>15</v>
      </c>
      <c r="G19551">
        <v>2016</v>
      </c>
      <c r="H19551">
        <v>30.2713161231</v>
      </c>
      <c r="I19551">
        <v>36.586975660100002</v>
      </c>
      <c r="J19551">
        <v>24.8347134435</v>
      </c>
    </row>
    <row r="19552" spans="1:10" x14ac:dyDescent="0.25">
      <c r="A19552" t="s">
        <v>44</v>
      </c>
      <c r="B19552" t="s">
        <v>93</v>
      </c>
      <c r="C19552" t="s">
        <v>12</v>
      </c>
      <c r="D19552" t="s">
        <v>37</v>
      </c>
      <c r="E19552" t="s">
        <v>39</v>
      </c>
      <c r="F19552" t="s">
        <v>17</v>
      </c>
      <c r="G19552">
        <v>2016</v>
      </c>
      <c r="H19552">
        <v>1.74815834069E-3</v>
      </c>
      <c r="I19552">
        <v>2.1014657475000001E-3</v>
      </c>
      <c r="J19552">
        <v>1.46175085142E-3</v>
      </c>
    </row>
    <row r="19553" spans="1:10" x14ac:dyDescent="0.25">
      <c r="A19553" t="s">
        <v>44</v>
      </c>
      <c r="B19553" t="s">
        <v>93</v>
      </c>
      <c r="C19553" t="s">
        <v>16</v>
      </c>
      <c r="D19553" t="s">
        <v>37</v>
      </c>
      <c r="E19553" t="s">
        <v>39</v>
      </c>
      <c r="F19553" t="s">
        <v>17</v>
      </c>
      <c r="G19553">
        <v>2016</v>
      </c>
      <c r="H19553">
        <v>9.2166644878799995E-4</v>
      </c>
      <c r="I19553">
        <v>1.11421632717E-3</v>
      </c>
      <c r="J19553">
        <v>7.5609554777400002E-4</v>
      </c>
    </row>
    <row r="19554" spans="1:10" x14ac:dyDescent="0.25">
      <c r="A19554" t="s">
        <v>44</v>
      </c>
      <c r="B19554" t="s">
        <v>93</v>
      </c>
      <c r="C19554" t="s">
        <v>12</v>
      </c>
      <c r="D19554" t="s">
        <v>37</v>
      </c>
      <c r="E19554" t="s">
        <v>39</v>
      </c>
      <c r="F19554" t="s">
        <v>18</v>
      </c>
      <c r="G19554">
        <v>2016</v>
      </c>
      <c r="H19554">
        <v>174.71494999999999</v>
      </c>
      <c r="I19554">
        <v>210.02074999999999</v>
      </c>
      <c r="J19554">
        <v>146.11625000000001</v>
      </c>
    </row>
    <row r="19555" spans="1:10" x14ac:dyDescent="0.25">
      <c r="A19555" t="s">
        <v>44</v>
      </c>
      <c r="B19555" t="s">
        <v>93</v>
      </c>
      <c r="C19555" t="s">
        <v>16</v>
      </c>
      <c r="D19555" t="s">
        <v>37</v>
      </c>
      <c r="E19555" t="s">
        <v>39</v>
      </c>
      <c r="F19555" t="s">
        <v>18</v>
      </c>
      <c r="G19555">
        <v>2016</v>
      </c>
      <c r="H19555">
        <v>92.115269999999995</v>
      </c>
      <c r="I19555">
        <v>111.33374999999999</v>
      </c>
      <c r="J19555">
        <v>75.571749999999994</v>
      </c>
    </row>
    <row r="19556" spans="1:10" x14ac:dyDescent="0.25">
      <c r="A19556" t="s">
        <v>44</v>
      </c>
      <c r="B19556" t="s">
        <v>93</v>
      </c>
      <c r="C19556" t="s">
        <v>12</v>
      </c>
      <c r="D19556" t="s">
        <v>13</v>
      </c>
      <c r="E19556" t="s">
        <v>14</v>
      </c>
      <c r="F19556" t="s">
        <v>15</v>
      </c>
      <c r="G19556">
        <v>2016</v>
      </c>
      <c r="H19556">
        <v>1175548.6525399999</v>
      </c>
      <c r="I19556">
        <v>1254894.90808</v>
      </c>
      <c r="J19556">
        <v>1095829.3829000001</v>
      </c>
    </row>
    <row r="19557" spans="1:10" x14ac:dyDescent="0.25">
      <c r="A19557" t="s">
        <v>44</v>
      </c>
      <c r="B19557" t="s">
        <v>93</v>
      </c>
      <c r="C19557" t="s">
        <v>16</v>
      </c>
      <c r="D19557" t="s">
        <v>13</v>
      </c>
      <c r="E19557" t="s">
        <v>14</v>
      </c>
      <c r="F19557" t="s">
        <v>15</v>
      </c>
      <c r="G19557">
        <v>2016</v>
      </c>
      <c r="H19557">
        <v>1200395.1602700001</v>
      </c>
      <c r="I19557">
        <v>1268083.42512</v>
      </c>
      <c r="J19557">
        <v>1132814.74547</v>
      </c>
    </row>
    <row r="19558" spans="1:10" x14ac:dyDescent="0.25">
      <c r="A19558" t="s">
        <v>44</v>
      </c>
      <c r="B19558" t="s">
        <v>93</v>
      </c>
      <c r="C19558" t="s">
        <v>12</v>
      </c>
      <c r="D19558" t="s">
        <v>13</v>
      </c>
      <c r="E19558" t="s">
        <v>14</v>
      </c>
      <c r="F19558" t="s">
        <v>17</v>
      </c>
      <c r="G19558">
        <v>2016</v>
      </c>
      <c r="H19558">
        <v>1</v>
      </c>
      <c r="I19558">
        <v>1</v>
      </c>
      <c r="J19558">
        <v>1</v>
      </c>
    </row>
    <row r="19559" spans="1:10" x14ac:dyDescent="0.25">
      <c r="A19559" t="s">
        <v>44</v>
      </c>
      <c r="B19559" t="s">
        <v>93</v>
      </c>
      <c r="C19559" t="s">
        <v>16</v>
      </c>
      <c r="D19559" t="s">
        <v>13</v>
      </c>
      <c r="E19559" t="s">
        <v>14</v>
      </c>
      <c r="F19559" t="s">
        <v>17</v>
      </c>
      <c r="G19559">
        <v>2016</v>
      </c>
      <c r="H19559">
        <v>1</v>
      </c>
      <c r="I19559">
        <v>1</v>
      </c>
      <c r="J19559">
        <v>1</v>
      </c>
    </row>
    <row r="19560" spans="1:10" x14ac:dyDescent="0.25">
      <c r="A19560" t="s">
        <v>44</v>
      </c>
      <c r="B19560" t="s">
        <v>93</v>
      </c>
      <c r="C19560" t="s">
        <v>12</v>
      </c>
      <c r="D19560" t="s">
        <v>13</v>
      </c>
      <c r="E19560" t="s">
        <v>14</v>
      </c>
      <c r="F19560" t="s">
        <v>18</v>
      </c>
      <c r="G19560">
        <v>2016</v>
      </c>
      <c r="H19560">
        <v>64454.927514299998</v>
      </c>
      <c r="I19560">
        <v>68805.455361999993</v>
      </c>
      <c r="J19560">
        <v>60083.947432100002</v>
      </c>
    </row>
    <row r="19561" spans="1:10" x14ac:dyDescent="0.25">
      <c r="A19561" t="s">
        <v>44</v>
      </c>
      <c r="B19561" t="s">
        <v>93</v>
      </c>
      <c r="C19561" t="s">
        <v>16</v>
      </c>
      <c r="D19561" t="s">
        <v>13</v>
      </c>
      <c r="E19561" t="s">
        <v>14</v>
      </c>
      <c r="F19561" t="s">
        <v>18</v>
      </c>
      <c r="G19561">
        <v>2016</v>
      </c>
      <c r="H19561">
        <v>68289.273154800001</v>
      </c>
      <c r="I19561">
        <v>72139.9904523</v>
      </c>
      <c r="J19561">
        <v>64444.691337600001</v>
      </c>
    </row>
    <row r="19562" spans="1:10" x14ac:dyDescent="0.25">
      <c r="A19562" t="s">
        <v>44</v>
      </c>
      <c r="B19562" t="s">
        <v>93</v>
      </c>
      <c r="C19562" t="s">
        <v>12</v>
      </c>
      <c r="D19562" t="s">
        <v>19</v>
      </c>
      <c r="E19562" t="s">
        <v>14</v>
      </c>
      <c r="F19562" t="s">
        <v>15</v>
      </c>
      <c r="G19562">
        <v>2016</v>
      </c>
      <c r="H19562">
        <v>1513308.7495599999</v>
      </c>
      <c r="I19562">
        <v>1577647.9117999999</v>
      </c>
      <c r="J19562">
        <v>1450479.0118400001</v>
      </c>
    </row>
    <row r="19563" spans="1:10" x14ac:dyDescent="0.25">
      <c r="A19563" t="s">
        <v>44</v>
      </c>
      <c r="B19563" t="s">
        <v>93</v>
      </c>
      <c r="C19563" t="s">
        <v>16</v>
      </c>
      <c r="D19563" t="s">
        <v>19</v>
      </c>
      <c r="E19563" t="s">
        <v>14</v>
      </c>
      <c r="F19563" t="s">
        <v>15</v>
      </c>
      <c r="G19563">
        <v>2016</v>
      </c>
      <c r="H19563">
        <v>1496028.4169900001</v>
      </c>
      <c r="I19563">
        <v>1550951.15686</v>
      </c>
      <c r="J19563">
        <v>1440993.0375399999</v>
      </c>
    </row>
    <row r="19564" spans="1:10" x14ac:dyDescent="0.25">
      <c r="A19564" t="s">
        <v>44</v>
      </c>
      <c r="B19564" t="s">
        <v>93</v>
      </c>
      <c r="C19564" t="s">
        <v>12</v>
      </c>
      <c r="D19564" t="s">
        <v>19</v>
      </c>
      <c r="E19564" t="s">
        <v>14</v>
      </c>
      <c r="F19564" t="s">
        <v>17</v>
      </c>
      <c r="G19564">
        <v>2016</v>
      </c>
      <c r="H19564">
        <v>1</v>
      </c>
      <c r="I19564">
        <v>1</v>
      </c>
      <c r="J19564">
        <v>1</v>
      </c>
    </row>
    <row r="19565" spans="1:10" x14ac:dyDescent="0.25">
      <c r="A19565" t="s">
        <v>44</v>
      </c>
      <c r="B19565" t="s">
        <v>93</v>
      </c>
      <c r="C19565" t="s">
        <v>16</v>
      </c>
      <c r="D19565" t="s">
        <v>19</v>
      </c>
      <c r="E19565" t="s">
        <v>14</v>
      </c>
      <c r="F19565" t="s">
        <v>17</v>
      </c>
      <c r="G19565">
        <v>2016</v>
      </c>
      <c r="H19565">
        <v>1</v>
      </c>
      <c r="I19565">
        <v>1</v>
      </c>
      <c r="J19565">
        <v>1</v>
      </c>
    </row>
    <row r="19566" spans="1:10" x14ac:dyDescent="0.25">
      <c r="A19566" t="s">
        <v>44</v>
      </c>
      <c r="B19566" t="s">
        <v>93</v>
      </c>
      <c r="C19566" t="s">
        <v>12</v>
      </c>
      <c r="D19566" t="s">
        <v>19</v>
      </c>
      <c r="E19566" t="s">
        <v>14</v>
      </c>
      <c r="F19566" t="s">
        <v>18</v>
      </c>
      <c r="G19566">
        <v>2016</v>
      </c>
      <c r="H19566">
        <v>81534.274999999994</v>
      </c>
      <c r="I19566">
        <v>85000.75</v>
      </c>
      <c r="J19566">
        <v>78149.125</v>
      </c>
    </row>
    <row r="19567" spans="1:10" x14ac:dyDescent="0.25">
      <c r="A19567" t="s">
        <v>44</v>
      </c>
      <c r="B19567" t="s">
        <v>93</v>
      </c>
      <c r="C19567" t="s">
        <v>16</v>
      </c>
      <c r="D19567" t="s">
        <v>19</v>
      </c>
      <c r="E19567" t="s">
        <v>14</v>
      </c>
      <c r="F19567" t="s">
        <v>18</v>
      </c>
      <c r="G19567">
        <v>2016</v>
      </c>
      <c r="H19567">
        <v>83408.14</v>
      </c>
      <c r="I19567">
        <v>86470.25</v>
      </c>
      <c r="J19567">
        <v>80339.75</v>
      </c>
    </row>
    <row r="19568" spans="1:10" x14ac:dyDescent="0.25">
      <c r="A19568" t="s">
        <v>44</v>
      </c>
      <c r="B19568" t="s">
        <v>93</v>
      </c>
      <c r="C19568" t="s">
        <v>12</v>
      </c>
      <c r="D19568" t="s">
        <v>20</v>
      </c>
      <c r="E19568" t="s">
        <v>14</v>
      </c>
      <c r="F19568" t="s">
        <v>15</v>
      </c>
      <c r="G19568">
        <v>2016</v>
      </c>
      <c r="H19568">
        <v>1579195.84029</v>
      </c>
      <c r="I19568">
        <v>1619586.9388900001</v>
      </c>
      <c r="J19568">
        <v>1540031.34956</v>
      </c>
    </row>
    <row r="19569" spans="1:10" x14ac:dyDescent="0.25">
      <c r="A19569" t="s">
        <v>44</v>
      </c>
      <c r="B19569" t="s">
        <v>93</v>
      </c>
      <c r="C19569" t="s">
        <v>16</v>
      </c>
      <c r="D19569" t="s">
        <v>20</v>
      </c>
      <c r="E19569" t="s">
        <v>14</v>
      </c>
      <c r="F19569" t="s">
        <v>15</v>
      </c>
      <c r="G19569">
        <v>2016</v>
      </c>
      <c r="H19569">
        <v>1595285.6209799999</v>
      </c>
      <c r="I19569">
        <v>1628510.70945</v>
      </c>
      <c r="J19569">
        <v>1563795.6218300001</v>
      </c>
    </row>
    <row r="19570" spans="1:10" x14ac:dyDescent="0.25">
      <c r="A19570" t="s">
        <v>44</v>
      </c>
      <c r="B19570" t="s">
        <v>93</v>
      </c>
      <c r="C19570" t="s">
        <v>12</v>
      </c>
      <c r="D19570" t="s">
        <v>20</v>
      </c>
      <c r="E19570" t="s">
        <v>14</v>
      </c>
      <c r="F19570" t="s">
        <v>17</v>
      </c>
      <c r="G19570">
        <v>2016</v>
      </c>
      <c r="H19570">
        <v>1</v>
      </c>
      <c r="I19570">
        <v>1</v>
      </c>
      <c r="J19570">
        <v>1</v>
      </c>
    </row>
    <row r="19571" spans="1:10" x14ac:dyDescent="0.25">
      <c r="A19571" t="s">
        <v>44</v>
      </c>
      <c r="B19571" t="s">
        <v>93</v>
      </c>
      <c r="C19571" t="s">
        <v>16</v>
      </c>
      <c r="D19571" t="s">
        <v>20</v>
      </c>
      <c r="E19571" t="s">
        <v>14</v>
      </c>
      <c r="F19571" t="s">
        <v>17</v>
      </c>
      <c r="G19571">
        <v>2016</v>
      </c>
      <c r="H19571">
        <v>1</v>
      </c>
      <c r="I19571">
        <v>1</v>
      </c>
      <c r="J19571">
        <v>1</v>
      </c>
    </row>
    <row r="19572" spans="1:10" x14ac:dyDescent="0.25">
      <c r="A19572" t="s">
        <v>44</v>
      </c>
      <c r="B19572" t="s">
        <v>93</v>
      </c>
      <c r="C19572" t="s">
        <v>12</v>
      </c>
      <c r="D19572" t="s">
        <v>20</v>
      </c>
      <c r="E19572" t="s">
        <v>14</v>
      </c>
      <c r="F19572" t="s">
        <v>18</v>
      </c>
      <c r="G19572">
        <v>2016</v>
      </c>
      <c r="H19572">
        <v>86259.125</v>
      </c>
      <c r="I19572">
        <v>88465.375</v>
      </c>
      <c r="J19572">
        <v>84119.875</v>
      </c>
    </row>
    <row r="19573" spans="1:10" x14ac:dyDescent="0.25">
      <c r="A19573" t="s">
        <v>44</v>
      </c>
      <c r="B19573" t="s">
        <v>93</v>
      </c>
      <c r="C19573" t="s">
        <v>16</v>
      </c>
      <c r="D19573" t="s">
        <v>20</v>
      </c>
      <c r="E19573" t="s">
        <v>14</v>
      </c>
      <c r="F19573" t="s">
        <v>18</v>
      </c>
      <c r="G19573">
        <v>2016</v>
      </c>
      <c r="H19573">
        <v>90108.31</v>
      </c>
      <c r="I19573">
        <v>91985</v>
      </c>
      <c r="J19573">
        <v>88329.625</v>
      </c>
    </row>
    <row r="19574" spans="1:10" x14ac:dyDescent="0.25">
      <c r="A19574" t="s">
        <v>44</v>
      </c>
      <c r="B19574" t="s">
        <v>93</v>
      </c>
      <c r="C19574" t="s">
        <v>12</v>
      </c>
      <c r="D19574" t="s">
        <v>21</v>
      </c>
      <c r="E19574" t="s">
        <v>14</v>
      </c>
      <c r="F19574" t="s">
        <v>15</v>
      </c>
      <c r="G19574">
        <v>2016</v>
      </c>
      <c r="H19574">
        <v>1606226.3544300001</v>
      </c>
      <c r="I19574">
        <v>1632937.3595400001</v>
      </c>
      <c r="J19574">
        <v>1580103.4458000001</v>
      </c>
    </row>
    <row r="19575" spans="1:10" x14ac:dyDescent="0.25">
      <c r="A19575" t="s">
        <v>44</v>
      </c>
      <c r="B19575" t="s">
        <v>93</v>
      </c>
      <c r="C19575" t="s">
        <v>16</v>
      </c>
      <c r="D19575" t="s">
        <v>21</v>
      </c>
      <c r="E19575" t="s">
        <v>14</v>
      </c>
      <c r="F19575" t="s">
        <v>15</v>
      </c>
      <c r="G19575">
        <v>2016</v>
      </c>
      <c r="H19575">
        <v>1632894.8705200001</v>
      </c>
      <c r="I19575">
        <v>1648319.406</v>
      </c>
      <c r="J19575">
        <v>1616193.27569</v>
      </c>
    </row>
    <row r="19576" spans="1:10" x14ac:dyDescent="0.25">
      <c r="A19576" t="s">
        <v>44</v>
      </c>
      <c r="B19576" t="s">
        <v>93</v>
      </c>
      <c r="C19576" t="s">
        <v>12</v>
      </c>
      <c r="D19576" t="s">
        <v>21</v>
      </c>
      <c r="E19576" t="s">
        <v>14</v>
      </c>
      <c r="F19576" t="s">
        <v>17</v>
      </c>
      <c r="G19576">
        <v>2016</v>
      </c>
      <c r="H19576">
        <v>1</v>
      </c>
      <c r="I19576">
        <v>1</v>
      </c>
      <c r="J19576">
        <v>1</v>
      </c>
    </row>
    <row r="19577" spans="1:10" x14ac:dyDescent="0.25">
      <c r="A19577" t="s">
        <v>44</v>
      </c>
      <c r="B19577" t="s">
        <v>93</v>
      </c>
      <c r="C19577" t="s">
        <v>16</v>
      </c>
      <c r="D19577" t="s">
        <v>21</v>
      </c>
      <c r="E19577" t="s">
        <v>14</v>
      </c>
      <c r="F19577" t="s">
        <v>17</v>
      </c>
      <c r="G19577">
        <v>2016</v>
      </c>
      <c r="H19577">
        <v>1</v>
      </c>
      <c r="I19577">
        <v>1</v>
      </c>
      <c r="J19577">
        <v>1</v>
      </c>
    </row>
    <row r="19578" spans="1:10" x14ac:dyDescent="0.25">
      <c r="A19578" t="s">
        <v>44</v>
      </c>
      <c r="B19578" t="s">
        <v>93</v>
      </c>
      <c r="C19578" t="s">
        <v>12</v>
      </c>
      <c r="D19578" t="s">
        <v>21</v>
      </c>
      <c r="E19578" t="s">
        <v>14</v>
      </c>
      <c r="F19578" t="s">
        <v>18</v>
      </c>
      <c r="G19578">
        <v>2016</v>
      </c>
      <c r="H19578">
        <v>91523.494999999995</v>
      </c>
      <c r="I19578">
        <v>93045.5</v>
      </c>
      <c r="J19578">
        <v>90035</v>
      </c>
    </row>
    <row r="19579" spans="1:10" x14ac:dyDescent="0.25">
      <c r="A19579" t="s">
        <v>44</v>
      </c>
      <c r="B19579" t="s">
        <v>93</v>
      </c>
      <c r="C19579" t="s">
        <v>16</v>
      </c>
      <c r="D19579" t="s">
        <v>21</v>
      </c>
      <c r="E19579" t="s">
        <v>14</v>
      </c>
      <c r="F19579" t="s">
        <v>18</v>
      </c>
      <c r="G19579">
        <v>2016</v>
      </c>
      <c r="H19579">
        <v>96102.33</v>
      </c>
      <c r="I19579">
        <v>97010.125</v>
      </c>
      <c r="J19579">
        <v>95119.375</v>
      </c>
    </row>
    <row r="19580" spans="1:10" x14ac:dyDescent="0.25">
      <c r="A19580" t="s">
        <v>44</v>
      </c>
      <c r="B19580" t="s">
        <v>93</v>
      </c>
      <c r="C19580" t="s">
        <v>12</v>
      </c>
      <c r="D19580" t="s">
        <v>22</v>
      </c>
      <c r="E19580" t="s">
        <v>14</v>
      </c>
      <c r="F19580" t="s">
        <v>15</v>
      </c>
      <c r="G19580">
        <v>2016</v>
      </c>
      <c r="H19580">
        <v>1588264.51477</v>
      </c>
      <c r="I19580">
        <v>1616263.9681500001</v>
      </c>
      <c r="J19580">
        <v>1561357.06173</v>
      </c>
    </row>
    <row r="19581" spans="1:10" x14ac:dyDescent="0.25">
      <c r="A19581" t="s">
        <v>44</v>
      </c>
      <c r="B19581" t="s">
        <v>93</v>
      </c>
      <c r="C19581" t="s">
        <v>16</v>
      </c>
      <c r="D19581" t="s">
        <v>22</v>
      </c>
      <c r="E19581" t="s">
        <v>14</v>
      </c>
      <c r="F19581" t="s">
        <v>15</v>
      </c>
      <c r="G19581">
        <v>2016</v>
      </c>
      <c r="H19581">
        <v>1663222.8211000001</v>
      </c>
      <c r="I19581">
        <v>1674570.2876200001</v>
      </c>
      <c r="J19581">
        <v>1651659.4021300001</v>
      </c>
    </row>
    <row r="19582" spans="1:10" x14ac:dyDescent="0.25">
      <c r="A19582" t="s">
        <v>44</v>
      </c>
      <c r="B19582" t="s">
        <v>93</v>
      </c>
      <c r="C19582" t="s">
        <v>12</v>
      </c>
      <c r="D19582" t="s">
        <v>22</v>
      </c>
      <c r="E19582" t="s">
        <v>14</v>
      </c>
      <c r="F19582" t="s">
        <v>17</v>
      </c>
      <c r="G19582">
        <v>2016</v>
      </c>
      <c r="H19582">
        <v>1</v>
      </c>
      <c r="I19582">
        <v>1</v>
      </c>
      <c r="J19582">
        <v>1</v>
      </c>
    </row>
    <row r="19583" spans="1:10" x14ac:dyDescent="0.25">
      <c r="A19583" t="s">
        <v>44</v>
      </c>
      <c r="B19583" t="s">
        <v>93</v>
      </c>
      <c r="C19583" t="s">
        <v>16</v>
      </c>
      <c r="D19583" t="s">
        <v>22</v>
      </c>
      <c r="E19583" t="s">
        <v>14</v>
      </c>
      <c r="F19583" t="s">
        <v>17</v>
      </c>
      <c r="G19583">
        <v>2016</v>
      </c>
      <c r="H19583">
        <v>1</v>
      </c>
      <c r="I19583">
        <v>1</v>
      </c>
      <c r="J19583">
        <v>1</v>
      </c>
    </row>
    <row r="19584" spans="1:10" x14ac:dyDescent="0.25">
      <c r="A19584" t="s">
        <v>44</v>
      </c>
      <c r="B19584" t="s">
        <v>93</v>
      </c>
      <c r="C19584" t="s">
        <v>12</v>
      </c>
      <c r="D19584" t="s">
        <v>22</v>
      </c>
      <c r="E19584" t="s">
        <v>14</v>
      </c>
      <c r="F19584" t="s">
        <v>18</v>
      </c>
      <c r="G19584">
        <v>2016</v>
      </c>
      <c r="H19584">
        <v>90568.865000000005</v>
      </c>
      <c r="I19584">
        <v>92165.5</v>
      </c>
      <c r="J19584">
        <v>89034.5</v>
      </c>
    </row>
    <row r="19585" spans="1:10" x14ac:dyDescent="0.25">
      <c r="A19585" t="s">
        <v>44</v>
      </c>
      <c r="B19585" t="s">
        <v>93</v>
      </c>
      <c r="C19585" t="s">
        <v>16</v>
      </c>
      <c r="D19585" t="s">
        <v>22</v>
      </c>
      <c r="E19585" t="s">
        <v>14</v>
      </c>
      <c r="F19585" t="s">
        <v>18</v>
      </c>
      <c r="G19585">
        <v>2016</v>
      </c>
      <c r="H19585">
        <v>97658.84</v>
      </c>
      <c r="I19585">
        <v>98325.125</v>
      </c>
      <c r="J19585">
        <v>96979.875</v>
      </c>
    </row>
    <row r="19586" spans="1:10" x14ac:dyDescent="0.25">
      <c r="A19586" t="s">
        <v>44</v>
      </c>
      <c r="B19586" t="s">
        <v>93</v>
      </c>
      <c r="C19586" t="s">
        <v>12</v>
      </c>
      <c r="D19586" t="s">
        <v>23</v>
      </c>
      <c r="E19586" t="s">
        <v>14</v>
      </c>
      <c r="F19586" t="s">
        <v>15</v>
      </c>
      <c r="G19586">
        <v>2016</v>
      </c>
      <c r="H19586">
        <v>1586520.8589699999</v>
      </c>
      <c r="I19586">
        <v>1609328.9180600001</v>
      </c>
      <c r="J19586">
        <v>1560194.5377100001</v>
      </c>
    </row>
    <row r="19587" spans="1:10" x14ac:dyDescent="0.25">
      <c r="A19587" t="s">
        <v>44</v>
      </c>
      <c r="B19587" t="s">
        <v>93</v>
      </c>
      <c r="C19587" t="s">
        <v>16</v>
      </c>
      <c r="D19587" t="s">
        <v>23</v>
      </c>
      <c r="E19587" t="s">
        <v>14</v>
      </c>
      <c r="F19587" t="s">
        <v>15</v>
      </c>
      <c r="G19587">
        <v>2016</v>
      </c>
      <c r="H19587">
        <v>1643784.6002</v>
      </c>
      <c r="I19587">
        <v>1650816.8284400001</v>
      </c>
      <c r="J19587">
        <v>1635661.2359</v>
      </c>
    </row>
    <row r="19588" spans="1:10" x14ac:dyDescent="0.25">
      <c r="A19588" t="s">
        <v>44</v>
      </c>
      <c r="B19588" t="s">
        <v>93</v>
      </c>
      <c r="C19588" t="s">
        <v>12</v>
      </c>
      <c r="D19588" t="s">
        <v>23</v>
      </c>
      <c r="E19588" t="s">
        <v>14</v>
      </c>
      <c r="F19588" t="s">
        <v>17</v>
      </c>
      <c r="G19588">
        <v>2016</v>
      </c>
      <c r="H19588">
        <v>1</v>
      </c>
      <c r="I19588">
        <v>1</v>
      </c>
      <c r="J19588">
        <v>1</v>
      </c>
    </row>
    <row r="19589" spans="1:10" x14ac:dyDescent="0.25">
      <c r="A19589" t="s">
        <v>44</v>
      </c>
      <c r="B19589" t="s">
        <v>93</v>
      </c>
      <c r="C19589" t="s">
        <v>16</v>
      </c>
      <c r="D19589" t="s">
        <v>23</v>
      </c>
      <c r="E19589" t="s">
        <v>14</v>
      </c>
      <c r="F19589" t="s">
        <v>17</v>
      </c>
      <c r="G19589">
        <v>2016</v>
      </c>
      <c r="H19589">
        <v>1</v>
      </c>
      <c r="I19589">
        <v>1</v>
      </c>
      <c r="J19589">
        <v>1</v>
      </c>
    </row>
    <row r="19590" spans="1:10" x14ac:dyDescent="0.25">
      <c r="A19590" t="s">
        <v>44</v>
      </c>
      <c r="B19590" t="s">
        <v>93</v>
      </c>
      <c r="C19590" t="s">
        <v>12</v>
      </c>
      <c r="D19590" t="s">
        <v>23</v>
      </c>
      <c r="E19590" t="s">
        <v>14</v>
      </c>
      <c r="F19590" t="s">
        <v>18</v>
      </c>
      <c r="G19590">
        <v>2016</v>
      </c>
      <c r="H19590">
        <v>93328.544999999998</v>
      </c>
      <c r="I19590">
        <v>94670.25</v>
      </c>
      <c r="J19590">
        <v>91779.875</v>
      </c>
    </row>
    <row r="19591" spans="1:10" x14ac:dyDescent="0.25">
      <c r="A19591" t="s">
        <v>44</v>
      </c>
      <c r="B19591" t="s">
        <v>93</v>
      </c>
      <c r="C19591" t="s">
        <v>16</v>
      </c>
      <c r="D19591" t="s">
        <v>23</v>
      </c>
      <c r="E19591" t="s">
        <v>14</v>
      </c>
      <c r="F19591" t="s">
        <v>18</v>
      </c>
      <c r="G19591">
        <v>2016</v>
      </c>
      <c r="H19591">
        <v>98712.7</v>
      </c>
      <c r="I19591">
        <v>99135</v>
      </c>
      <c r="J19591">
        <v>98224.875</v>
      </c>
    </row>
    <row r="19592" spans="1:10" x14ac:dyDescent="0.25">
      <c r="A19592" t="s">
        <v>44</v>
      </c>
      <c r="B19592" t="s">
        <v>93</v>
      </c>
      <c r="C19592" t="s">
        <v>12</v>
      </c>
      <c r="D19592" t="s">
        <v>24</v>
      </c>
      <c r="E19592" t="s">
        <v>14</v>
      </c>
      <c r="F19592" t="s">
        <v>15</v>
      </c>
      <c r="G19592">
        <v>2016</v>
      </c>
      <c r="H19592">
        <v>1528120.3635499999</v>
      </c>
      <c r="I19592">
        <v>1546728.8160999999</v>
      </c>
      <c r="J19592">
        <v>1507223.91726</v>
      </c>
    </row>
    <row r="19593" spans="1:10" x14ac:dyDescent="0.25">
      <c r="A19593" t="s">
        <v>44</v>
      </c>
      <c r="B19593" t="s">
        <v>93</v>
      </c>
      <c r="C19593" t="s">
        <v>16</v>
      </c>
      <c r="D19593" t="s">
        <v>24</v>
      </c>
      <c r="E19593" t="s">
        <v>14</v>
      </c>
      <c r="F19593" t="s">
        <v>15</v>
      </c>
      <c r="G19593">
        <v>2016</v>
      </c>
      <c r="H19593">
        <v>1571544.0955000001</v>
      </c>
      <c r="I19593">
        <v>1576637.84824</v>
      </c>
      <c r="J19593">
        <v>1565848.58666</v>
      </c>
    </row>
    <row r="19594" spans="1:10" x14ac:dyDescent="0.25">
      <c r="A19594" t="s">
        <v>44</v>
      </c>
      <c r="B19594" t="s">
        <v>93</v>
      </c>
      <c r="C19594" t="s">
        <v>12</v>
      </c>
      <c r="D19594" t="s">
        <v>24</v>
      </c>
      <c r="E19594" t="s">
        <v>14</v>
      </c>
      <c r="F19594" t="s">
        <v>17</v>
      </c>
      <c r="G19594">
        <v>2016</v>
      </c>
      <c r="H19594">
        <v>1</v>
      </c>
      <c r="I19594">
        <v>1</v>
      </c>
      <c r="J19594">
        <v>1</v>
      </c>
    </row>
    <row r="19595" spans="1:10" x14ac:dyDescent="0.25">
      <c r="A19595" t="s">
        <v>44</v>
      </c>
      <c r="B19595" t="s">
        <v>93</v>
      </c>
      <c r="C19595" t="s">
        <v>16</v>
      </c>
      <c r="D19595" t="s">
        <v>24</v>
      </c>
      <c r="E19595" t="s">
        <v>14</v>
      </c>
      <c r="F19595" t="s">
        <v>17</v>
      </c>
      <c r="G19595">
        <v>2016</v>
      </c>
      <c r="H19595">
        <v>1</v>
      </c>
      <c r="I19595">
        <v>1</v>
      </c>
      <c r="J19595">
        <v>1</v>
      </c>
    </row>
    <row r="19596" spans="1:10" x14ac:dyDescent="0.25">
      <c r="A19596" t="s">
        <v>44</v>
      </c>
      <c r="B19596" t="s">
        <v>93</v>
      </c>
      <c r="C19596" t="s">
        <v>12</v>
      </c>
      <c r="D19596" t="s">
        <v>24</v>
      </c>
      <c r="E19596" t="s">
        <v>14</v>
      </c>
      <c r="F19596" t="s">
        <v>18</v>
      </c>
      <c r="G19596">
        <v>2016</v>
      </c>
      <c r="H19596">
        <v>94973.474999999904</v>
      </c>
      <c r="I19596">
        <v>96130</v>
      </c>
      <c r="J19596">
        <v>93674.75</v>
      </c>
    </row>
    <row r="19597" spans="1:10" x14ac:dyDescent="0.25">
      <c r="A19597" t="s">
        <v>44</v>
      </c>
      <c r="B19597" t="s">
        <v>93</v>
      </c>
      <c r="C19597" t="s">
        <v>16</v>
      </c>
      <c r="D19597" t="s">
        <v>24</v>
      </c>
      <c r="E19597" t="s">
        <v>14</v>
      </c>
      <c r="F19597" t="s">
        <v>18</v>
      </c>
      <c r="G19597">
        <v>2016</v>
      </c>
      <c r="H19597">
        <v>99083.97</v>
      </c>
      <c r="I19597">
        <v>99405.125</v>
      </c>
      <c r="J19597">
        <v>98724.875</v>
      </c>
    </row>
    <row r="19598" spans="1:10" x14ac:dyDescent="0.25">
      <c r="A19598" t="s">
        <v>44</v>
      </c>
      <c r="B19598" t="s">
        <v>93</v>
      </c>
      <c r="C19598" t="s">
        <v>12</v>
      </c>
      <c r="D19598" t="s">
        <v>25</v>
      </c>
      <c r="E19598" t="s">
        <v>14</v>
      </c>
      <c r="F19598" t="s">
        <v>15</v>
      </c>
      <c r="G19598">
        <v>2016</v>
      </c>
      <c r="H19598">
        <v>1552853.31164</v>
      </c>
      <c r="I19598">
        <v>1567935.90585</v>
      </c>
      <c r="J19598">
        <v>1534344.94205</v>
      </c>
    </row>
    <row r="19599" spans="1:10" x14ac:dyDescent="0.25">
      <c r="A19599" t="s">
        <v>44</v>
      </c>
      <c r="B19599" t="s">
        <v>93</v>
      </c>
      <c r="C19599" t="s">
        <v>16</v>
      </c>
      <c r="D19599" t="s">
        <v>25</v>
      </c>
      <c r="E19599" t="s">
        <v>14</v>
      </c>
      <c r="F19599" t="s">
        <v>15</v>
      </c>
      <c r="G19599">
        <v>2016</v>
      </c>
      <c r="H19599">
        <v>1612760.1652500001</v>
      </c>
      <c r="I19599">
        <v>1617391.0308399999</v>
      </c>
      <c r="J19599">
        <v>1607136.95389</v>
      </c>
    </row>
    <row r="19600" spans="1:10" x14ac:dyDescent="0.25">
      <c r="A19600" t="s">
        <v>44</v>
      </c>
      <c r="B19600" t="s">
        <v>93</v>
      </c>
      <c r="C19600" t="s">
        <v>12</v>
      </c>
      <c r="D19600" t="s">
        <v>25</v>
      </c>
      <c r="E19600" t="s">
        <v>14</v>
      </c>
      <c r="F19600" t="s">
        <v>17</v>
      </c>
      <c r="G19600">
        <v>2016</v>
      </c>
      <c r="H19600">
        <v>1</v>
      </c>
      <c r="I19600">
        <v>1</v>
      </c>
      <c r="J19600">
        <v>1</v>
      </c>
    </row>
    <row r="19601" spans="1:10" x14ac:dyDescent="0.25">
      <c r="A19601" t="s">
        <v>44</v>
      </c>
      <c r="B19601" t="s">
        <v>93</v>
      </c>
      <c r="C19601" t="s">
        <v>16</v>
      </c>
      <c r="D19601" t="s">
        <v>25</v>
      </c>
      <c r="E19601" t="s">
        <v>14</v>
      </c>
      <c r="F19601" t="s">
        <v>17</v>
      </c>
      <c r="G19601">
        <v>2016</v>
      </c>
      <c r="H19601">
        <v>1</v>
      </c>
      <c r="I19601">
        <v>1</v>
      </c>
      <c r="J19601">
        <v>1</v>
      </c>
    </row>
    <row r="19602" spans="1:10" x14ac:dyDescent="0.25">
      <c r="A19602" t="s">
        <v>44</v>
      </c>
      <c r="B19602" t="s">
        <v>93</v>
      </c>
      <c r="C19602" t="s">
        <v>12</v>
      </c>
      <c r="D19602" t="s">
        <v>25</v>
      </c>
      <c r="E19602" t="s">
        <v>14</v>
      </c>
      <c r="F19602" t="s">
        <v>18</v>
      </c>
      <c r="G19602">
        <v>2016</v>
      </c>
      <c r="H19602">
        <v>95715.705000000002</v>
      </c>
      <c r="I19602">
        <v>96645.375</v>
      </c>
      <c r="J19602">
        <v>94574.875</v>
      </c>
    </row>
    <row r="19603" spans="1:10" x14ac:dyDescent="0.25">
      <c r="A19603" t="s">
        <v>44</v>
      </c>
      <c r="B19603" t="s">
        <v>93</v>
      </c>
      <c r="C19603" t="s">
        <v>16</v>
      </c>
      <c r="D19603" t="s">
        <v>25</v>
      </c>
      <c r="E19603" t="s">
        <v>14</v>
      </c>
      <c r="F19603" t="s">
        <v>18</v>
      </c>
      <c r="G19603">
        <v>2016</v>
      </c>
      <c r="H19603">
        <v>99145.315000000002</v>
      </c>
      <c r="I19603">
        <v>99430</v>
      </c>
      <c r="J19603">
        <v>98799.625</v>
      </c>
    </row>
    <row r="19604" spans="1:10" x14ac:dyDescent="0.25">
      <c r="A19604" t="s">
        <v>44</v>
      </c>
      <c r="B19604" t="s">
        <v>93</v>
      </c>
      <c r="C19604" t="s">
        <v>12</v>
      </c>
      <c r="D19604" t="s">
        <v>26</v>
      </c>
      <c r="E19604" t="s">
        <v>14</v>
      </c>
      <c r="F19604" t="s">
        <v>15</v>
      </c>
      <c r="G19604">
        <v>2016</v>
      </c>
      <c r="H19604">
        <v>1330244.93717</v>
      </c>
      <c r="I19604">
        <v>1341712.5474700001</v>
      </c>
      <c r="J19604">
        <v>1317515.30369</v>
      </c>
    </row>
    <row r="19605" spans="1:10" x14ac:dyDescent="0.25">
      <c r="A19605" t="s">
        <v>44</v>
      </c>
      <c r="B19605" t="s">
        <v>93</v>
      </c>
      <c r="C19605" t="s">
        <v>16</v>
      </c>
      <c r="D19605" t="s">
        <v>26</v>
      </c>
      <c r="E19605" t="s">
        <v>14</v>
      </c>
      <c r="F19605" t="s">
        <v>15</v>
      </c>
      <c r="G19605">
        <v>2016</v>
      </c>
      <c r="H19605">
        <v>1399958.7178199999</v>
      </c>
      <c r="I19605">
        <v>1403524.45845</v>
      </c>
      <c r="J19605">
        <v>1395691.6391499999</v>
      </c>
    </row>
    <row r="19606" spans="1:10" x14ac:dyDescent="0.25">
      <c r="A19606" t="s">
        <v>44</v>
      </c>
      <c r="B19606" t="s">
        <v>93</v>
      </c>
      <c r="C19606" t="s">
        <v>12</v>
      </c>
      <c r="D19606" t="s">
        <v>26</v>
      </c>
      <c r="E19606" t="s">
        <v>14</v>
      </c>
      <c r="F19606" t="s">
        <v>17</v>
      </c>
      <c r="G19606">
        <v>2016</v>
      </c>
      <c r="H19606">
        <v>1</v>
      </c>
      <c r="I19606">
        <v>1</v>
      </c>
      <c r="J19606">
        <v>1</v>
      </c>
    </row>
    <row r="19607" spans="1:10" x14ac:dyDescent="0.25">
      <c r="A19607" t="s">
        <v>44</v>
      </c>
      <c r="B19607" t="s">
        <v>93</v>
      </c>
      <c r="C19607" t="s">
        <v>16</v>
      </c>
      <c r="D19607" t="s">
        <v>26</v>
      </c>
      <c r="E19607" t="s">
        <v>14</v>
      </c>
      <c r="F19607" t="s">
        <v>17</v>
      </c>
      <c r="G19607">
        <v>2016</v>
      </c>
      <c r="H19607">
        <v>1</v>
      </c>
      <c r="I19607">
        <v>1</v>
      </c>
      <c r="J19607">
        <v>1</v>
      </c>
    </row>
    <row r="19608" spans="1:10" x14ac:dyDescent="0.25">
      <c r="A19608" t="s">
        <v>44</v>
      </c>
      <c r="B19608" t="s">
        <v>93</v>
      </c>
      <c r="C19608" t="s">
        <v>12</v>
      </c>
      <c r="D19608" t="s">
        <v>26</v>
      </c>
      <c r="E19608" t="s">
        <v>14</v>
      </c>
      <c r="F19608" t="s">
        <v>18</v>
      </c>
      <c r="G19608">
        <v>2016</v>
      </c>
      <c r="H19608">
        <v>96240.714999999997</v>
      </c>
      <c r="I19608">
        <v>97070.375</v>
      </c>
      <c r="J19608">
        <v>95319.75</v>
      </c>
    </row>
    <row r="19609" spans="1:10" x14ac:dyDescent="0.25">
      <c r="A19609" t="s">
        <v>44</v>
      </c>
      <c r="B19609" t="s">
        <v>93</v>
      </c>
      <c r="C19609" t="s">
        <v>16</v>
      </c>
      <c r="D19609" t="s">
        <v>26</v>
      </c>
      <c r="E19609" t="s">
        <v>14</v>
      </c>
      <c r="F19609" t="s">
        <v>18</v>
      </c>
      <c r="G19609">
        <v>2016</v>
      </c>
      <c r="H19609">
        <v>99217.414999999994</v>
      </c>
      <c r="I19609">
        <v>99470.125</v>
      </c>
      <c r="J19609">
        <v>98915</v>
      </c>
    </row>
    <row r="19610" spans="1:10" x14ac:dyDescent="0.25">
      <c r="A19610" t="s">
        <v>44</v>
      </c>
      <c r="B19610" t="s">
        <v>93</v>
      </c>
      <c r="C19610" t="s">
        <v>12</v>
      </c>
      <c r="D19610" t="s">
        <v>27</v>
      </c>
      <c r="E19610" t="s">
        <v>14</v>
      </c>
      <c r="F19610" t="s">
        <v>15</v>
      </c>
      <c r="G19610">
        <v>2016</v>
      </c>
      <c r="H19610">
        <v>1146499.3087500001</v>
      </c>
      <c r="I19610">
        <v>1154041.35962</v>
      </c>
      <c r="J19610">
        <v>1138088.02098</v>
      </c>
    </row>
    <row r="19611" spans="1:10" x14ac:dyDescent="0.25">
      <c r="A19611" t="s">
        <v>44</v>
      </c>
      <c r="B19611" t="s">
        <v>93</v>
      </c>
      <c r="C19611" t="s">
        <v>16</v>
      </c>
      <c r="D19611" t="s">
        <v>27</v>
      </c>
      <c r="E19611" t="s">
        <v>14</v>
      </c>
      <c r="F19611" t="s">
        <v>15</v>
      </c>
      <c r="G19611">
        <v>2016</v>
      </c>
      <c r="H19611">
        <v>1210177.29424</v>
      </c>
      <c r="I19611">
        <v>1212884.8745500001</v>
      </c>
      <c r="J19611">
        <v>1207031.0257000001</v>
      </c>
    </row>
    <row r="19612" spans="1:10" x14ac:dyDescent="0.25">
      <c r="A19612" t="s">
        <v>44</v>
      </c>
      <c r="B19612" t="s">
        <v>93</v>
      </c>
      <c r="C19612" t="s">
        <v>12</v>
      </c>
      <c r="D19612" t="s">
        <v>27</v>
      </c>
      <c r="E19612" t="s">
        <v>14</v>
      </c>
      <c r="F19612" t="s">
        <v>17</v>
      </c>
      <c r="G19612">
        <v>2016</v>
      </c>
      <c r="H19612">
        <v>1</v>
      </c>
      <c r="I19612">
        <v>1</v>
      </c>
      <c r="J19612">
        <v>1</v>
      </c>
    </row>
    <row r="19613" spans="1:10" x14ac:dyDescent="0.25">
      <c r="A19613" t="s">
        <v>44</v>
      </c>
      <c r="B19613" t="s">
        <v>93</v>
      </c>
      <c r="C19613" t="s">
        <v>16</v>
      </c>
      <c r="D19613" t="s">
        <v>27</v>
      </c>
      <c r="E19613" t="s">
        <v>14</v>
      </c>
      <c r="F19613" t="s">
        <v>17</v>
      </c>
      <c r="G19613">
        <v>2016</v>
      </c>
      <c r="H19613">
        <v>1</v>
      </c>
      <c r="I19613">
        <v>1</v>
      </c>
      <c r="J19613">
        <v>1</v>
      </c>
    </row>
    <row r="19614" spans="1:10" x14ac:dyDescent="0.25">
      <c r="A19614" t="s">
        <v>44</v>
      </c>
      <c r="B19614" t="s">
        <v>93</v>
      </c>
      <c r="C19614" t="s">
        <v>12</v>
      </c>
      <c r="D19614" t="s">
        <v>27</v>
      </c>
      <c r="E19614" t="s">
        <v>14</v>
      </c>
      <c r="F19614" t="s">
        <v>18</v>
      </c>
      <c r="G19614">
        <v>2016</v>
      </c>
      <c r="H19614">
        <v>97036.785000000003</v>
      </c>
      <c r="I19614">
        <v>97675.125</v>
      </c>
      <c r="J19614">
        <v>96324.875</v>
      </c>
    </row>
    <row r="19615" spans="1:10" x14ac:dyDescent="0.25">
      <c r="A19615" t="s">
        <v>44</v>
      </c>
      <c r="B19615" t="s">
        <v>93</v>
      </c>
      <c r="C19615" t="s">
        <v>16</v>
      </c>
      <c r="D19615" t="s">
        <v>27</v>
      </c>
      <c r="E19615" t="s">
        <v>14</v>
      </c>
      <c r="F19615" t="s">
        <v>18</v>
      </c>
      <c r="G19615">
        <v>2016</v>
      </c>
      <c r="H19615">
        <v>99282.994999999995</v>
      </c>
      <c r="I19615">
        <v>99505.125</v>
      </c>
      <c r="J19615">
        <v>99024.875</v>
      </c>
    </row>
    <row r="19616" spans="1:10" x14ac:dyDescent="0.25">
      <c r="A19616" t="s">
        <v>44</v>
      </c>
      <c r="B19616" t="s">
        <v>93</v>
      </c>
      <c r="C19616" t="s">
        <v>12</v>
      </c>
      <c r="D19616" t="s">
        <v>28</v>
      </c>
      <c r="E19616" t="s">
        <v>14</v>
      </c>
      <c r="F19616" t="s">
        <v>15</v>
      </c>
      <c r="G19616">
        <v>2016</v>
      </c>
      <c r="H19616">
        <v>1052264.7042</v>
      </c>
      <c r="I19616">
        <v>1057372.2596100001</v>
      </c>
      <c r="J19616">
        <v>1046626.66389</v>
      </c>
    </row>
    <row r="19617" spans="1:10" x14ac:dyDescent="0.25">
      <c r="A19617" t="s">
        <v>44</v>
      </c>
      <c r="B19617" t="s">
        <v>93</v>
      </c>
      <c r="C19617" t="s">
        <v>16</v>
      </c>
      <c r="D19617" t="s">
        <v>28</v>
      </c>
      <c r="E19617" t="s">
        <v>14</v>
      </c>
      <c r="F19617" t="s">
        <v>15</v>
      </c>
      <c r="G19617">
        <v>2016</v>
      </c>
      <c r="H19617">
        <v>1125831.1830899999</v>
      </c>
      <c r="I19617">
        <v>1128483.9533200001</v>
      </c>
      <c r="J19617">
        <v>1122751.3463999999</v>
      </c>
    </row>
    <row r="19618" spans="1:10" x14ac:dyDescent="0.25">
      <c r="A19618" t="s">
        <v>44</v>
      </c>
      <c r="B19618" t="s">
        <v>93</v>
      </c>
      <c r="C19618" t="s">
        <v>12</v>
      </c>
      <c r="D19618" t="s">
        <v>28</v>
      </c>
      <c r="E19618" t="s">
        <v>14</v>
      </c>
      <c r="F19618" t="s">
        <v>17</v>
      </c>
      <c r="G19618">
        <v>2016</v>
      </c>
      <c r="H19618">
        <v>1</v>
      </c>
      <c r="I19618">
        <v>1</v>
      </c>
      <c r="J19618">
        <v>1</v>
      </c>
    </row>
    <row r="19619" spans="1:10" x14ac:dyDescent="0.25">
      <c r="A19619" t="s">
        <v>44</v>
      </c>
      <c r="B19619" t="s">
        <v>93</v>
      </c>
      <c r="C19619" t="s">
        <v>16</v>
      </c>
      <c r="D19619" t="s">
        <v>28</v>
      </c>
      <c r="E19619" t="s">
        <v>14</v>
      </c>
      <c r="F19619" t="s">
        <v>17</v>
      </c>
      <c r="G19619">
        <v>2016</v>
      </c>
      <c r="H19619">
        <v>1</v>
      </c>
      <c r="I19619">
        <v>1</v>
      </c>
      <c r="J19619">
        <v>1</v>
      </c>
    </row>
    <row r="19620" spans="1:10" x14ac:dyDescent="0.25">
      <c r="A19620" t="s">
        <v>44</v>
      </c>
      <c r="B19620" t="s">
        <v>93</v>
      </c>
      <c r="C19620" t="s">
        <v>12</v>
      </c>
      <c r="D19620" t="s">
        <v>28</v>
      </c>
      <c r="E19620" t="s">
        <v>14</v>
      </c>
      <c r="F19620" t="s">
        <v>18</v>
      </c>
      <c r="G19620">
        <v>2016</v>
      </c>
      <c r="H19620">
        <v>97949.69</v>
      </c>
      <c r="I19620">
        <v>98425.125</v>
      </c>
      <c r="J19620">
        <v>97424.875</v>
      </c>
    </row>
    <row r="19621" spans="1:10" x14ac:dyDescent="0.25">
      <c r="A19621" t="s">
        <v>44</v>
      </c>
      <c r="B19621" t="s">
        <v>93</v>
      </c>
      <c r="C19621" t="s">
        <v>16</v>
      </c>
      <c r="D19621" t="s">
        <v>28</v>
      </c>
      <c r="E19621" t="s">
        <v>14</v>
      </c>
      <c r="F19621" t="s">
        <v>18</v>
      </c>
      <c r="G19621">
        <v>2016</v>
      </c>
      <c r="H19621">
        <v>99226.444999999905</v>
      </c>
      <c r="I19621">
        <v>99460.25</v>
      </c>
      <c r="J19621">
        <v>98955</v>
      </c>
    </row>
    <row r="19622" spans="1:10" x14ac:dyDescent="0.25">
      <c r="A19622" t="s">
        <v>44</v>
      </c>
      <c r="B19622" t="s">
        <v>93</v>
      </c>
      <c r="C19622" t="s">
        <v>12</v>
      </c>
      <c r="D19622" t="s">
        <v>29</v>
      </c>
      <c r="E19622" t="s">
        <v>14</v>
      </c>
      <c r="F19622" t="s">
        <v>15</v>
      </c>
      <c r="G19622">
        <v>2016</v>
      </c>
      <c r="H19622">
        <v>968385.75907200004</v>
      </c>
      <c r="I19622">
        <v>971286.77414999995</v>
      </c>
      <c r="J19622">
        <v>965060.26260000002</v>
      </c>
    </row>
    <row r="19623" spans="1:10" x14ac:dyDescent="0.25">
      <c r="A19623" t="s">
        <v>44</v>
      </c>
      <c r="B19623" t="s">
        <v>93</v>
      </c>
      <c r="C19623" t="s">
        <v>16</v>
      </c>
      <c r="D19623" t="s">
        <v>29</v>
      </c>
      <c r="E19623" t="s">
        <v>14</v>
      </c>
      <c r="F19623" t="s">
        <v>15</v>
      </c>
      <c r="G19623">
        <v>2016</v>
      </c>
      <c r="H19623">
        <v>1060105.2866799999</v>
      </c>
      <c r="I19623">
        <v>1062231.1905</v>
      </c>
      <c r="J19623">
        <v>1057586.5649999999</v>
      </c>
    </row>
    <row r="19624" spans="1:10" x14ac:dyDescent="0.25">
      <c r="A19624" t="s">
        <v>44</v>
      </c>
      <c r="B19624" t="s">
        <v>93</v>
      </c>
      <c r="C19624" t="s">
        <v>12</v>
      </c>
      <c r="D19624" t="s">
        <v>29</v>
      </c>
      <c r="E19624" t="s">
        <v>14</v>
      </c>
      <c r="F19624" t="s">
        <v>17</v>
      </c>
      <c r="G19624">
        <v>2016</v>
      </c>
      <c r="H19624">
        <v>1</v>
      </c>
      <c r="I19624">
        <v>1</v>
      </c>
      <c r="J19624">
        <v>1</v>
      </c>
    </row>
    <row r="19625" spans="1:10" x14ac:dyDescent="0.25">
      <c r="A19625" t="s">
        <v>44</v>
      </c>
      <c r="B19625" t="s">
        <v>93</v>
      </c>
      <c r="C19625" t="s">
        <v>16</v>
      </c>
      <c r="D19625" t="s">
        <v>29</v>
      </c>
      <c r="E19625" t="s">
        <v>14</v>
      </c>
      <c r="F19625" t="s">
        <v>17</v>
      </c>
      <c r="G19625">
        <v>2016</v>
      </c>
      <c r="H19625">
        <v>1</v>
      </c>
      <c r="I19625">
        <v>1</v>
      </c>
      <c r="J19625">
        <v>1</v>
      </c>
    </row>
    <row r="19626" spans="1:10" x14ac:dyDescent="0.25">
      <c r="A19626" t="s">
        <v>44</v>
      </c>
      <c r="B19626" t="s">
        <v>93</v>
      </c>
      <c r="C19626" t="s">
        <v>12</v>
      </c>
      <c r="D19626" t="s">
        <v>29</v>
      </c>
      <c r="E19626" t="s">
        <v>14</v>
      </c>
      <c r="F19626" t="s">
        <v>18</v>
      </c>
      <c r="G19626">
        <v>2016</v>
      </c>
      <c r="H19626">
        <v>98759.145000000004</v>
      </c>
      <c r="I19626">
        <v>99055</v>
      </c>
      <c r="J19626">
        <v>98420</v>
      </c>
    </row>
    <row r="19627" spans="1:10" x14ac:dyDescent="0.25">
      <c r="A19627" t="s">
        <v>44</v>
      </c>
      <c r="B19627" t="s">
        <v>93</v>
      </c>
      <c r="C19627" t="s">
        <v>16</v>
      </c>
      <c r="D19627" t="s">
        <v>29</v>
      </c>
      <c r="E19627" t="s">
        <v>14</v>
      </c>
      <c r="F19627" t="s">
        <v>18</v>
      </c>
      <c r="G19627">
        <v>2016</v>
      </c>
      <c r="H19627">
        <v>99285.895000000004</v>
      </c>
      <c r="I19627">
        <v>99485</v>
      </c>
      <c r="J19627">
        <v>99050</v>
      </c>
    </row>
    <row r="19628" spans="1:10" x14ac:dyDescent="0.25">
      <c r="A19628" t="s">
        <v>44</v>
      </c>
      <c r="B19628" t="s">
        <v>93</v>
      </c>
      <c r="C19628" t="s">
        <v>12</v>
      </c>
      <c r="D19628" t="s">
        <v>30</v>
      </c>
      <c r="E19628" t="s">
        <v>14</v>
      </c>
      <c r="F19628" t="s">
        <v>15</v>
      </c>
      <c r="G19628">
        <v>2016</v>
      </c>
      <c r="H19628">
        <v>852554.90212300001</v>
      </c>
      <c r="I19628">
        <v>854217.34093299997</v>
      </c>
      <c r="J19628">
        <v>850821.650884</v>
      </c>
    </row>
    <row r="19629" spans="1:10" x14ac:dyDescent="0.25">
      <c r="A19629" t="s">
        <v>44</v>
      </c>
      <c r="B19629" t="s">
        <v>93</v>
      </c>
      <c r="C19629" t="s">
        <v>16</v>
      </c>
      <c r="D19629" t="s">
        <v>30</v>
      </c>
      <c r="E19629" t="s">
        <v>14</v>
      </c>
      <c r="F19629" t="s">
        <v>15</v>
      </c>
      <c r="G19629">
        <v>2016</v>
      </c>
      <c r="H19629">
        <v>975947.49805000005</v>
      </c>
      <c r="I19629">
        <v>977678.30130000005</v>
      </c>
      <c r="J19629">
        <v>974242.51229999994</v>
      </c>
    </row>
    <row r="19630" spans="1:10" x14ac:dyDescent="0.25">
      <c r="A19630" t="s">
        <v>44</v>
      </c>
      <c r="B19630" t="s">
        <v>93</v>
      </c>
      <c r="C19630" t="s">
        <v>12</v>
      </c>
      <c r="D19630" t="s">
        <v>30</v>
      </c>
      <c r="E19630" t="s">
        <v>14</v>
      </c>
      <c r="F19630" t="s">
        <v>17</v>
      </c>
      <c r="G19630">
        <v>2016</v>
      </c>
      <c r="H19630">
        <v>1</v>
      </c>
      <c r="I19630">
        <v>1</v>
      </c>
      <c r="J19630">
        <v>1</v>
      </c>
    </row>
    <row r="19631" spans="1:10" x14ac:dyDescent="0.25">
      <c r="A19631" t="s">
        <v>44</v>
      </c>
      <c r="B19631" t="s">
        <v>93</v>
      </c>
      <c r="C19631" t="s">
        <v>16</v>
      </c>
      <c r="D19631" t="s">
        <v>30</v>
      </c>
      <c r="E19631" t="s">
        <v>14</v>
      </c>
      <c r="F19631" t="s">
        <v>17</v>
      </c>
      <c r="G19631">
        <v>2016</v>
      </c>
      <c r="H19631">
        <v>1</v>
      </c>
      <c r="I19631">
        <v>1</v>
      </c>
      <c r="J19631">
        <v>1</v>
      </c>
    </row>
    <row r="19632" spans="1:10" x14ac:dyDescent="0.25">
      <c r="A19632" t="s">
        <v>44</v>
      </c>
      <c r="B19632" t="s">
        <v>93</v>
      </c>
      <c r="C19632" t="s">
        <v>12</v>
      </c>
      <c r="D19632" t="s">
        <v>30</v>
      </c>
      <c r="E19632" t="s">
        <v>14</v>
      </c>
      <c r="F19632" t="s">
        <v>18</v>
      </c>
      <c r="G19632">
        <v>2016</v>
      </c>
      <c r="H19632">
        <v>99266.684999999998</v>
      </c>
      <c r="I19632">
        <v>99460.25</v>
      </c>
      <c r="J19632">
        <v>99064.875</v>
      </c>
    </row>
    <row r="19633" spans="1:10" x14ac:dyDescent="0.25">
      <c r="A19633" t="s">
        <v>44</v>
      </c>
      <c r="B19633" t="s">
        <v>93</v>
      </c>
      <c r="C19633" t="s">
        <v>16</v>
      </c>
      <c r="D19633" t="s">
        <v>30</v>
      </c>
      <c r="E19633" t="s">
        <v>14</v>
      </c>
      <c r="F19633" t="s">
        <v>18</v>
      </c>
      <c r="G19633">
        <v>2016</v>
      </c>
      <c r="H19633">
        <v>99418.684999999998</v>
      </c>
      <c r="I19633">
        <v>99595</v>
      </c>
      <c r="J19633">
        <v>99245</v>
      </c>
    </row>
    <row r="19634" spans="1:10" x14ac:dyDescent="0.25">
      <c r="A19634" t="s">
        <v>44</v>
      </c>
      <c r="B19634" t="s">
        <v>93</v>
      </c>
      <c r="C19634" t="s">
        <v>12</v>
      </c>
      <c r="D19634" t="s">
        <v>31</v>
      </c>
      <c r="E19634" t="s">
        <v>14</v>
      </c>
      <c r="F19634" t="s">
        <v>15</v>
      </c>
      <c r="G19634">
        <v>2016</v>
      </c>
      <c r="H19634">
        <v>700054.183449</v>
      </c>
      <c r="I19634">
        <v>700806.70917299995</v>
      </c>
      <c r="J19634">
        <v>699225.62514999998</v>
      </c>
    </row>
    <row r="19635" spans="1:10" x14ac:dyDescent="0.25">
      <c r="A19635" t="s">
        <v>44</v>
      </c>
      <c r="B19635" t="s">
        <v>93</v>
      </c>
      <c r="C19635" t="s">
        <v>16</v>
      </c>
      <c r="D19635" t="s">
        <v>31</v>
      </c>
      <c r="E19635" t="s">
        <v>14</v>
      </c>
      <c r="F19635" t="s">
        <v>15</v>
      </c>
      <c r="G19635">
        <v>2016</v>
      </c>
      <c r="H19635">
        <v>840262.54993800004</v>
      </c>
      <c r="I19635">
        <v>841128.51800000004</v>
      </c>
      <c r="J19635">
        <v>839230.76</v>
      </c>
    </row>
    <row r="19636" spans="1:10" x14ac:dyDescent="0.25">
      <c r="A19636" t="s">
        <v>44</v>
      </c>
      <c r="B19636" t="s">
        <v>93</v>
      </c>
      <c r="C19636" t="s">
        <v>12</v>
      </c>
      <c r="D19636" t="s">
        <v>31</v>
      </c>
      <c r="E19636" t="s">
        <v>14</v>
      </c>
      <c r="F19636" t="s">
        <v>17</v>
      </c>
      <c r="G19636">
        <v>2016</v>
      </c>
      <c r="H19636">
        <v>1</v>
      </c>
      <c r="I19636">
        <v>1</v>
      </c>
      <c r="J19636">
        <v>1</v>
      </c>
    </row>
    <row r="19637" spans="1:10" x14ac:dyDescent="0.25">
      <c r="A19637" t="s">
        <v>44</v>
      </c>
      <c r="B19637" t="s">
        <v>93</v>
      </c>
      <c r="C19637" t="s">
        <v>16</v>
      </c>
      <c r="D19637" t="s">
        <v>31</v>
      </c>
      <c r="E19637" t="s">
        <v>14</v>
      </c>
      <c r="F19637" t="s">
        <v>17</v>
      </c>
      <c r="G19637">
        <v>2016</v>
      </c>
      <c r="H19637">
        <v>1</v>
      </c>
      <c r="I19637">
        <v>1</v>
      </c>
      <c r="J19637">
        <v>1</v>
      </c>
    </row>
    <row r="19638" spans="1:10" x14ac:dyDescent="0.25">
      <c r="A19638" t="s">
        <v>44</v>
      </c>
      <c r="B19638" t="s">
        <v>93</v>
      </c>
      <c r="C19638" t="s">
        <v>12</v>
      </c>
      <c r="D19638" t="s">
        <v>31</v>
      </c>
      <c r="E19638" t="s">
        <v>14</v>
      </c>
      <c r="F19638" t="s">
        <v>18</v>
      </c>
      <c r="G19638">
        <v>2016</v>
      </c>
      <c r="H19638">
        <v>99622.91</v>
      </c>
      <c r="I19638">
        <v>99730</v>
      </c>
      <c r="J19638">
        <v>99505</v>
      </c>
    </row>
    <row r="19639" spans="1:10" x14ac:dyDescent="0.25">
      <c r="A19639" t="s">
        <v>44</v>
      </c>
      <c r="B19639" t="s">
        <v>93</v>
      </c>
      <c r="C19639" t="s">
        <v>16</v>
      </c>
      <c r="D19639" t="s">
        <v>31</v>
      </c>
      <c r="E19639" t="s">
        <v>14</v>
      </c>
      <c r="F19639" t="s">
        <v>18</v>
      </c>
      <c r="G19639">
        <v>2016</v>
      </c>
      <c r="H19639">
        <v>99622.33</v>
      </c>
      <c r="I19639">
        <v>99725</v>
      </c>
      <c r="J19639">
        <v>99500</v>
      </c>
    </row>
    <row r="19640" spans="1:10" x14ac:dyDescent="0.25">
      <c r="A19640" t="s">
        <v>44</v>
      </c>
      <c r="B19640" t="s">
        <v>93</v>
      </c>
      <c r="C19640" t="s">
        <v>12</v>
      </c>
      <c r="D19640" t="s">
        <v>32</v>
      </c>
      <c r="E19640" t="s">
        <v>14</v>
      </c>
      <c r="F19640" t="s">
        <v>15</v>
      </c>
      <c r="G19640">
        <v>2016</v>
      </c>
      <c r="H19640">
        <v>516645.47682600003</v>
      </c>
      <c r="I19640">
        <v>516998.85600000003</v>
      </c>
      <c r="J19640">
        <v>516221.77897500002</v>
      </c>
    </row>
    <row r="19641" spans="1:10" x14ac:dyDescent="0.25">
      <c r="A19641" t="s">
        <v>44</v>
      </c>
      <c r="B19641" t="s">
        <v>93</v>
      </c>
      <c r="C19641" t="s">
        <v>16</v>
      </c>
      <c r="D19641" t="s">
        <v>32</v>
      </c>
      <c r="E19641" t="s">
        <v>14</v>
      </c>
      <c r="F19641" t="s">
        <v>15</v>
      </c>
      <c r="G19641">
        <v>2016</v>
      </c>
      <c r="H19641">
        <v>681608.52868800005</v>
      </c>
      <c r="I19641">
        <v>682129.47600000002</v>
      </c>
      <c r="J19641">
        <v>681002.32799999998</v>
      </c>
    </row>
    <row r="19642" spans="1:10" x14ac:dyDescent="0.25">
      <c r="A19642" t="s">
        <v>44</v>
      </c>
      <c r="B19642" t="s">
        <v>93</v>
      </c>
      <c r="C19642" t="s">
        <v>12</v>
      </c>
      <c r="D19642" t="s">
        <v>32</v>
      </c>
      <c r="E19642" t="s">
        <v>14</v>
      </c>
      <c r="F19642" t="s">
        <v>17</v>
      </c>
      <c r="G19642">
        <v>2016</v>
      </c>
      <c r="H19642">
        <v>1</v>
      </c>
      <c r="I19642">
        <v>1</v>
      </c>
      <c r="J19642">
        <v>1</v>
      </c>
    </row>
    <row r="19643" spans="1:10" x14ac:dyDescent="0.25">
      <c r="A19643" t="s">
        <v>44</v>
      </c>
      <c r="B19643" t="s">
        <v>93</v>
      </c>
      <c r="C19643" t="s">
        <v>16</v>
      </c>
      <c r="D19643" t="s">
        <v>32</v>
      </c>
      <c r="E19643" t="s">
        <v>14</v>
      </c>
      <c r="F19643" t="s">
        <v>17</v>
      </c>
      <c r="G19643">
        <v>2016</v>
      </c>
      <c r="H19643">
        <v>1</v>
      </c>
      <c r="I19643">
        <v>1</v>
      </c>
      <c r="J19643">
        <v>1</v>
      </c>
    </row>
    <row r="19644" spans="1:10" x14ac:dyDescent="0.25">
      <c r="A19644" t="s">
        <v>44</v>
      </c>
      <c r="B19644" t="s">
        <v>93</v>
      </c>
      <c r="C19644" t="s">
        <v>12</v>
      </c>
      <c r="D19644" t="s">
        <v>32</v>
      </c>
      <c r="E19644" t="s">
        <v>14</v>
      </c>
      <c r="F19644" t="s">
        <v>18</v>
      </c>
      <c r="G19644">
        <v>2016</v>
      </c>
      <c r="H19644">
        <v>99811.73</v>
      </c>
      <c r="I19644">
        <v>99880</v>
      </c>
      <c r="J19644">
        <v>99729.875</v>
      </c>
    </row>
    <row r="19645" spans="1:10" x14ac:dyDescent="0.25">
      <c r="A19645" t="s">
        <v>44</v>
      </c>
      <c r="B19645" t="s">
        <v>93</v>
      </c>
      <c r="C19645" t="s">
        <v>16</v>
      </c>
      <c r="D19645" t="s">
        <v>32</v>
      </c>
      <c r="E19645" t="s">
        <v>14</v>
      </c>
      <c r="F19645" t="s">
        <v>18</v>
      </c>
      <c r="G19645">
        <v>2016</v>
      </c>
      <c r="H19645">
        <v>99778.74</v>
      </c>
      <c r="I19645">
        <v>99855</v>
      </c>
      <c r="J19645">
        <v>99690</v>
      </c>
    </row>
    <row r="19646" spans="1:10" x14ac:dyDescent="0.25">
      <c r="A19646" t="s">
        <v>44</v>
      </c>
      <c r="B19646" t="s">
        <v>93</v>
      </c>
      <c r="C19646" t="s">
        <v>12</v>
      </c>
      <c r="D19646" t="s">
        <v>33</v>
      </c>
      <c r="E19646" t="s">
        <v>14</v>
      </c>
      <c r="F19646" t="s">
        <v>15</v>
      </c>
      <c r="G19646">
        <v>2016</v>
      </c>
      <c r="H19646">
        <v>352308.24465200002</v>
      </c>
      <c r="I19646">
        <v>352483.83386299998</v>
      </c>
      <c r="J19646">
        <v>352113.06323299999</v>
      </c>
    </row>
    <row r="19647" spans="1:10" x14ac:dyDescent="0.25">
      <c r="A19647" t="s">
        <v>44</v>
      </c>
      <c r="B19647" t="s">
        <v>93</v>
      </c>
      <c r="C19647" t="s">
        <v>16</v>
      </c>
      <c r="D19647" t="s">
        <v>33</v>
      </c>
      <c r="E19647" t="s">
        <v>14</v>
      </c>
      <c r="F19647" t="s">
        <v>15</v>
      </c>
      <c r="G19647">
        <v>2016</v>
      </c>
      <c r="H19647">
        <v>532988.95328400005</v>
      </c>
      <c r="I19647">
        <v>533285.31185900001</v>
      </c>
      <c r="J19647">
        <v>532671.51202000002</v>
      </c>
    </row>
    <row r="19648" spans="1:10" x14ac:dyDescent="0.25">
      <c r="A19648" t="s">
        <v>44</v>
      </c>
      <c r="B19648" t="s">
        <v>93</v>
      </c>
      <c r="C19648" t="s">
        <v>12</v>
      </c>
      <c r="D19648" t="s">
        <v>33</v>
      </c>
      <c r="E19648" t="s">
        <v>14</v>
      </c>
      <c r="F19648" t="s">
        <v>17</v>
      </c>
      <c r="G19648">
        <v>2016</v>
      </c>
      <c r="H19648">
        <v>1</v>
      </c>
      <c r="I19648">
        <v>1</v>
      </c>
      <c r="J19648">
        <v>1</v>
      </c>
    </row>
    <row r="19649" spans="1:10" x14ac:dyDescent="0.25">
      <c r="A19649" t="s">
        <v>44</v>
      </c>
      <c r="B19649" t="s">
        <v>93</v>
      </c>
      <c r="C19649" t="s">
        <v>16</v>
      </c>
      <c r="D19649" t="s">
        <v>33</v>
      </c>
      <c r="E19649" t="s">
        <v>14</v>
      </c>
      <c r="F19649" t="s">
        <v>17</v>
      </c>
      <c r="G19649">
        <v>2016</v>
      </c>
      <c r="H19649">
        <v>1</v>
      </c>
      <c r="I19649">
        <v>1</v>
      </c>
      <c r="J19649">
        <v>1</v>
      </c>
    </row>
    <row r="19650" spans="1:10" x14ac:dyDescent="0.25">
      <c r="A19650" t="s">
        <v>44</v>
      </c>
      <c r="B19650" t="s">
        <v>93</v>
      </c>
      <c r="C19650" t="s">
        <v>12</v>
      </c>
      <c r="D19650" t="s">
        <v>33</v>
      </c>
      <c r="E19650" t="s">
        <v>14</v>
      </c>
      <c r="F19650" t="s">
        <v>18</v>
      </c>
      <c r="G19650">
        <v>2016</v>
      </c>
      <c r="H19650">
        <v>99890.34</v>
      </c>
      <c r="I19650">
        <v>99940.125</v>
      </c>
      <c r="J19650">
        <v>99835</v>
      </c>
    </row>
    <row r="19651" spans="1:10" x14ac:dyDescent="0.25">
      <c r="A19651" t="s">
        <v>44</v>
      </c>
      <c r="B19651" t="s">
        <v>93</v>
      </c>
      <c r="C19651" t="s">
        <v>16</v>
      </c>
      <c r="D19651" t="s">
        <v>33</v>
      </c>
      <c r="E19651" t="s">
        <v>14</v>
      </c>
      <c r="F19651" t="s">
        <v>18</v>
      </c>
      <c r="G19651">
        <v>2016</v>
      </c>
      <c r="H19651">
        <v>99859.474999999904</v>
      </c>
      <c r="I19651">
        <v>99915</v>
      </c>
      <c r="J19651">
        <v>99800</v>
      </c>
    </row>
    <row r="19652" spans="1:10" x14ac:dyDescent="0.25">
      <c r="A19652" t="s">
        <v>44</v>
      </c>
      <c r="B19652" t="s">
        <v>93</v>
      </c>
      <c r="C19652" t="s">
        <v>12</v>
      </c>
      <c r="D19652" t="s">
        <v>34</v>
      </c>
      <c r="E19652" t="s">
        <v>14</v>
      </c>
      <c r="F19652" t="s">
        <v>15</v>
      </c>
      <c r="G19652">
        <v>2016</v>
      </c>
      <c r="H19652">
        <v>221439.187256</v>
      </c>
      <c r="I19652">
        <v>221517.59477900001</v>
      </c>
      <c r="J19652">
        <v>221351.40672699999</v>
      </c>
    </row>
    <row r="19653" spans="1:10" x14ac:dyDescent="0.25">
      <c r="A19653" t="s">
        <v>44</v>
      </c>
      <c r="B19653" t="s">
        <v>93</v>
      </c>
      <c r="C19653" t="s">
        <v>16</v>
      </c>
      <c r="D19653" t="s">
        <v>34</v>
      </c>
      <c r="E19653" t="s">
        <v>14</v>
      </c>
      <c r="F19653" t="s">
        <v>15</v>
      </c>
      <c r="G19653">
        <v>2016</v>
      </c>
      <c r="H19653">
        <v>418570.87739799998</v>
      </c>
      <c r="I19653">
        <v>418733.23864499998</v>
      </c>
      <c r="J19653">
        <v>418356.190206</v>
      </c>
    </row>
    <row r="19654" spans="1:10" x14ac:dyDescent="0.25">
      <c r="A19654" t="s">
        <v>44</v>
      </c>
      <c r="B19654" t="s">
        <v>93</v>
      </c>
      <c r="C19654" t="s">
        <v>12</v>
      </c>
      <c r="D19654" t="s">
        <v>34</v>
      </c>
      <c r="E19654" t="s">
        <v>14</v>
      </c>
      <c r="F19654" t="s">
        <v>17</v>
      </c>
      <c r="G19654">
        <v>2016</v>
      </c>
      <c r="H19654">
        <v>1</v>
      </c>
      <c r="I19654">
        <v>1</v>
      </c>
      <c r="J19654">
        <v>1</v>
      </c>
    </row>
    <row r="19655" spans="1:10" x14ac:dyDescent="0.25">
      <c r="A19655" t="s">
        <v>44</v>
      </c>
      <c r="B19655" t="s">
        <v>93</v>
      </c>
      <c r="C19655" t="s">
        <v>16</v>
      </c>
      <c r="D19655" t="s">
        <v>34</v>
      </c>
      <c r="E19655" t="s">
        <v>14</v>
      </c>
      <c r="F19655" t="s">
        <v>17</v>
      </c>
      <c r="G19655">
        <v>2016</v>
      </c>
      <c r="H19655">
        <v>1</v>
      </c>
      <c r="I19655">
        <v>1</v>
      </c>
      <c r="J19655">
        <v>1</v>
      </c>
    </row>
    <row r="19656" spans="1:10" x14ac:dyDescent="0.25">
      <c r="A19656" t="s">
        <v>44</v>
      </c>
      <c r="B19656" t="s">
        <v>93</v>
      </c>
      <c r="C19656" t="s">
        <v>12</v>
      </c>
      <c r="D19656" t="s">
        <v>34</v>
      </c>
      <c r="E19656" t="s">
        <v>14</v>
      </c>
      <c r="F19656" t="s">
        <v>18</v>
      </c>
      <c r="G19656">
        <v>2016</v>
      </c>
      <c r="H19656">
        <v>99934.615000000005</v>
      </c>
      <c r="I19656">
        <v>99970</v>
      </c>
      <c r="J19656">
        <v>99895</v>
      </c>
    </row>
    <row r="19657" spans="1:10" x14ac:dyDescent="0.25">
      <c r="A19657" t="s">
        <v>44</v>
      </c>
      <c r="B19657" t="s">
        <v>93</v>
      </c>
      <c r="C19657" t="s">
        <v>16</v>
      </c>
      <c r="D19657" t="s">
        <v>34</v>
      </c>
      <c r="E19657" t="s">
        <v>14</v>
      </c>
      <c r="F19657" t="s">
        <v>18</v>
      </c>
      <c r="G19657">
        <v>2016</v>
      </c>
      <c r="H19657">
        <v>99911.244999999995</v>
      </c>
      <c r="I19657">
        <v>99950</v>
      </c>
      <c r="J19657">
        <v>99860</v>
      </c>
    </row>
    <row r="19658" spans="1:10" x14ac:dyDescent="0.25">
      <c r="A19658" t="s">
        <v>44</v>
      </c>
      <c r="B19658" t="s">
        <v>93</v>
      </c>
      <c r="C19658" t="s">
        <v>12</v>
      </c>
      <c r="D19658" t="s">
        <v>35</v>
      </c>
      <c r="E19658" t="s">
        <v>14</v>
      </c>
      <c r="F19658" t="s">
        <v>15</v>
      </c>
      <c r="G19658">
        <v>2016</v>
      </c>
      <c r="H19658">
        <v>112274.61474600001</v>
      </c>
      <c r="I19658">
        <v>112307.031418</v>
      </c>
      <c r="J19658">
        <v>112239.63709</v>
      </c>
    </row>
    <row r="19659" spans="1:10" x14ac:dyDescent="0.25">
      <c r="A19659" t="s">
        <v>44</v>
      </c>
      <c r="B19659" t="s">
        <v>93</v>
      </c>
      <c r="C19659" t="s">
        <v>16</v>
      </c>
      <c r="D19659" t="s">
        <v>35</v>
      </c>
      <c r="E19659" t="s">
        <v>14</v>
      </c>
      <c r="F19659" t="s">
        <v>15</v>
      </c>
      <c r="G19659">
        <v>2016</v>
      </c>
      <c r="H19659">
        <v>266187.56432399998</v>
      </c>
      <c r="I19659">
        <v>266279.81339999998</v>
      </c>
      <c r="J19659">
        <v>266080.05359999998</v>
      </c>
    </row>
    <row r="19660" spans="1:10" x14ac:dyDescent="0.25">
      <c r="A19660" t="s">
        <v>44</v>
      </c>
      <c r="B19660" t="s">
        <v>93</v>
      </c>
      <c r="C19660" t="s">
        <v>12</v>
      </c>
      <c r="D19660" t="s">
        <v>35</v>
      </c>
      <c r="E19660" t="s">
        <v>14</v>
      </c>
      <c r="F19660" t="s">
        <v>17</v>
      </c>
      <c r="G19660">
        <v>2016</v>
      </c>
      <c r="H19660">
        <v>1</v>
      </c>
      <c r="I19660">
        <v>1</v>
      </c>
      <c r="J19660">
        <v>1</v>
      </c>
    </row>
    <row r="19661" spans="1:10" x14ac:dyDescent="0.25">
      <c r="A19661" t="s">
        <v>44</v>
      </c>
      <c r="B19661" t="s">
        <v>93</v>
      </c>
      <c r="C19661" t="s">
        <v>16</v>
      </c>
      <c r="D19661" t="s">
        <v>35</v>
      </c>
      <c r="E19661" t="s">
        <v>14</v>
      </c>
      <c r="F19661" t="s">
        <v>17</v>
      </c>
      <c r="G19661">
        <v>2016</v>
      </c>
      <c r="H19661">
        <v>1</v>
      </c>
      <c r="I19661">
        <v>1</v>
      </c>
      <c r="J19661">
        <v>1</v>
      </c>
    </row>
    <row r="19662" spans="1:10" x14ac:dyDescent="0.25">
      <c r="A19662" t="s">
        <v>44</v>
      </c>
      <c r="B19662" t="s">
        <v>93</v>
      </c>
      <c r="C19662" t="s">
        <v>12</v>
      </c>
      <c r="D19662" t="s">
        <v>35</v>
      </c>
      <c r="E19662" t="s">
        <v>14</v>
      </c>
      <c r="F19662" t="s">
        <v>18</v>
      </c>
      <c r="G19662">
        <v>2016</v>
      </c>
      <c r="H19662">
        <v>99956.14</v>
      </c>
      <c r="I19662">
        <v>99985</v>
      </c>
      <c r="J19662">
        <v>99925</v>
      </c>
    </row>
    <row r="19663" spans="1:10" x14ac:dyDescent="0.25">
      <c r="A19663" t="s">
        <v>44</v>
      </c>
      <c r="B19663" t="s">
        <v>93</v>
      </c>
      <c r="C19663" t="s">
        <v>16</v>
      </c>
      <c r="D19663" t="s">
        <v>35</v>
      </c>
      <c r="E19663" t="s">
        <v>14</v>
      </c>
      <c r="F19663" t="s">
        <v>18</v>
      </c>
      <c r="G19663">
        <v>2016</v>
      </c>
      <c r="H19663">
        <v>99940.364999999903</v>
      </c>
      <c r="I19663">
        <v>99975</v>
      </c>
      <c r="J19663">
        <v>99900</v>
      </c>
    </row>
    <row r="19664" spans="1:10" x14ac:dyDescent="0.25">
      <c r="A19664" t="s">
        <v>44</v>
      </c>
      <c r="B19664" t="s">
        <v>93</v>
      </c>
      <c r="C19664" t="s">
        <v>12</v>
      </c>
      <c r="D19664" t="s">
        <v>36</v>
      </c>
      <c r="E19664" t="s">
        <v>14</v>
      </c>
      <c r="F19664" t="s">
        <v>15</v>
      </c>
      <c r="G19664">
        <v>2016</v>
      </c>
      <c r="H19664">
        <v>38148.622321199997</v>
      </c>
      <c r="I19664">
        <v>38156.993302800001</v>
      </c>
      <c r="J19664">
        <v>38135.956130999999</v>
      </c>
    </row>
    <row r="19665" spans="1:10" x14ac:dyDescent="0.25">
      <c r="A19665" t="s">
        <v>44</v>
      </c>
      <c r="B19665" t="s">
        <v>93</v>
      </c>
      <c r="C19665" t="s">
        <v>16</v>
      </c>
      <c r="D19665" t="s">
        <v>36</v>
      </c>
      <c r="E19665" t="s">
        <v>14</v>
      </c>
      <c r="F19665" t="s">
        <v>15</v>
      </c>
      <c r="G19665">
        <v>2016</v>
      </c>
      <c r="H19665">
        <v>117462.9948</v>
      </c>
      <c r="I19665">
        <v>117494.93631200001</v>
      </c>
      <c r="J19665">
        <v>117418.54932599999</v>
      </c>
    </row>
    <row r="19666" spans="1:10" x14ac:dyDescent="0.25">
      <c r="A19666" t="s">
        <v>44</v>
      </c>
      <c r="B19666" t="s">
        <v>93</v>
      </c>
      <c r="C19666" t="s">
        <v>12</v>
      </c>
      <c r="D19666" t="s">
        <v>36</v>
      </c>
      <c r="E19666" t="s">
        <v>14</v>
      </c>
      <c r="F19666" t="s">
        <v>17</v>
      </c>
      <c r="G19666">
        <v>2016</v>
      </c>
      <c r="H19666">
        <v>1</v>
      </c>
      <c r="I19666">
        <v>1</v>
      </c>
      <c r="J19666">
        <v>1</v>
      </c>
    </row>
    <row r="19667" spans="1:10" x14ac:dyDescent="0.25">
      <c r="A19667" t="s">
        <v>44</v>
      </c>
      <c r="B19667" t="s">
        <v>93</v>
      </c>
      <c r="C19667" t="s">
        <v>16</v>
      </c>
      <c r="D19667" t="s">
        <v>36</v>
      </c>
      <c r="E19667" t="s">
        <v>14</v>
      </c>
      <c r="F19667" t="s">
        <v>17</v>
      </c>
      <c r="G19667">
        <v>2016</v>
      </c>
      <c r="H19667">
        <v>1</v>
      </c>
      <c r="I19667">
        <v>1</v>
      </c>
      <c r="J19667">
        <v>1</v>
      </c>
    </row>
    <row r="19668" spans="1:10" x14ac:dyDescent="0.25">
      <c r="A19668" t="s">
        <v>44</v>
      </c>
      <c r="B19668" t="s">
        <v>93</v>
      </c>
      <c r="C19668" t="s">
        <v>12</v>
      </c>
      <c r="D19668" t="s">
        <v>36</v>
      </c>
      <c r="E19668" t="s">
        <v>14</v>
      </c>
      <c r="F19668" t="s">
        <v>18</v>
      </c>
      <c r="G19668">
        <v>2016</v>
      </c>
      <c r="H19668">
        <v>99963.19</v>
      </c>
      <c r="I19668">
        <v>99985.125</v>
      </c>
      <c r="J19668">
        <v>99930</v>
      </c>
    </row>
    <row r="19669" spans="1:10" x14ac:dyDescent="0.25">
      <c r="A19669" t="s">
        <v>44</v>
      </c>
      <c r="B19669" t="s">
        <v>93</v>
      </c>
      <c r="C19669" t="s">
        <v>16</v>
      </c>
      <c r="D19669" t="s">
        <v>36</v>
      </c>
      <c r="E19669" t="s">
        <v>14</v>
      </c>
      <c r="F19669" t="s">
        <v>18</v>
      </c>
      <c r="G19669">
        <v>2016</v>
      </c>
      <c r="H19669">
        <v>99952.819999999905</v>
      </c>
      <c r="I19669">
        <v>99980</v>
      </c>
      <c r="J19669">
        <v>99915</v>
      </c>
    </row>
    <row r="19670" spans="1:10" x14ac:dyDescent="0.25">
      <c r="A19670" t="s">
        <v>44</v>
      </c>
      <c r="B19670" t="s">
        <v>93</v>
      </c>
      <c r="C19670" t="s">
        <v>12</v>
      </c>
      <c r="D19670" t="s">
        <v>37</v>
      </c>
      <c r="E19670" t="s">
        <v>14</v>
      </c>
      <c r="F19670" t="s">
        <v>15</v>
      </c>
      <c r="G19670">
        <v>2016</v>
      </c>
      <c r="H19670">
        <v>7729.9188096199996</v>
      </c>
      <c r="I19670">
        <v>7732.8331239999998</v>
      </c>
      <c r="J19670">
        <v>7726.2589010000002</v>
      </c>
    </row>
    <row r="19671" spans="1:10" x14ac:dyDescent="0.25">
      <c r="A19671" t="s">
        <v>44</v>
      </c>
      <c r="B19671" t="s">
        <v>93</v>
      </c>
      <c r="C19671" t="s">
        <v>16</v>
      </c>
      <c r="D19671" t="s">
        <v>37</v>
      </c>
      <c r="E19671" t="s">
        <v>14</v>
      </c>
      <c r="F19671" t="s">
        <v>15</v>
      </c>
      <c r="G19671">
        <v>2016</v>
      </c>
      <c r="H19671">
        <v>32844.132199</v>
      </c>
      <c r="I19671">
        <v>32855.857514000003</v>
      </c>
      <c r="J19671">
        <v>32829.567569999999</v>
      </c>
    </row>
    <row r="19672" spans="1:10" x14ac:dyDescent="0.25">
      <c r="A19672" t="s">
        <v>44</v>
      </c>
      <c r="B19672" t="s">
        <v>93</v>
      </c>
      <c r="C19672" t="s">
        <v>12</v>
      </c>
      <c r="D19672" t="s">
        <v>37</v>
      </c>
      <c r="E19672" t="s">
        <v>14</v>
      </c>
      <c r="F19672" t="s">
        <v>17</v>
      </c>
      <c r="G19672">
        <v>2016</v>
      </c>
      <c r="H19672">
        <v>1</v>
      </c>
      <c r="I19672">
        <v>1</v>
      </c>
      <c r="J19672">
        <v>1</v>
      </c>
    </row>
    <row r="19673" spans="1:10" x14ac:dyDescent="0.25">
      <c r="A19673" t="s">
        <v>44</v>
      </c>
      <c r="B19673" t="s">
        <v>93</v>
      </c>
      <c r="C19673" t="s">
        <v>16</v>
      </c>
      <c r="D19673" t="s">
        <v>37</v>
      </c>
      <c r="E19673" t="s">
        <v>14</v>
      </c>
      <c r="F19673" t="s">
        <v>17</v>
      </c>
      <c r="G19673">
        <v>2016</v>
      </c>
      <c r="H19673">
        <v>1</v>
      </c>
      <c r="I19673">
        <v>1</v>
      </c>
      <c r="J19673">
        <v>1</v>
      </c>
    </row>
    <row r="19674" spans="1:10" x14ac:dyDescent="0.25">
      <c r="A19674" t="s">
        <v>44</v>
      </c>
      <c r="B19674" t="s">
        <v>93</v>
      </c>
      <c r="C19674" t="s">
        <v>12</v>
      </c>
      <c r="D19674" t="s">
        <v>37</v>
      </c>
      <c r="E19674" t="s">
        <v>14</v>
      </c>
      <c r="F19674" t="s">
        <v>18</v>
      </c>
      <c r="G19674">
        <v>2016</v>
      </c>
      <c r="H19674">
        <v>99942.319999999905</v>
      </c>
      <c r="I19674">
        <v>99980</v>
      </c>
      <c r="J19674">
        <v>99895</v>
      </c>
    </row>
    <row r="19675" spans="1:10" x14ac:dyDescent="0.25">
      <c r="A19675" t="s">
        <v>44</v>
      </c>
      <c r="B19675" t="s">
        <v>93</v>
      </c>
      <c r="C19675" t="s">
        <v>16</v>
      </c>
      <c r="D19675" t="s">
        <v>37</v>
      </c>
      <c r="E19675" t="s">
        <v>14</v>
      </c>
      <c r="F19675" t="s">
        <v>18</v>
      </c>
      <c r="G19675">
        <v>2016</v>
      </c>
      <c r="H19675">
        <v>99944.319999999905</v>
      </c>
      <c r="I19675">
        <v>99980</v>
      </c>
      <c r="J19675">
        <v>99900</v>
      </c>
    </row>
    <row r="19676" spans="1:10" x14ac:dyDescent="0.25">
      <c r="A19676" t="s">
        <v>44</v>
      </c>
      <c r="B19676" t="s">
        <v>93</v>
      </c>
      <c r="C19676" t="s">
        <v>12</v>
      </c>
      <c r="D19676" t="s">
        <v>13</v>
      </c>
      <c r="E19676" t="s">
        <v>92</v>
      </c>
      <c r="F19676" t="s">
        <v>15</v>
      </c>
      <c r="G19676">
        <v>2016</v>
      </c>
      <c r="H19676">
        <v>683.508724078</v>
      </c>
      <c r="I19676">
        <v>886.01215670900001</v>
      </c>
      <c r="J19676">
        <v>504.72677122300001</v>
      </c>
    </row>
    <row r="19677" spans="1:10" x14ac:dyDescent="0.25">
      <c r="A19677" t="s">
        <v>44</v>
      </c>
      <c r="B19677" t="s">
        <v>93</v>
      </c>
      <c r="C19677" t="s">
        <v>16</v>
      </c>
      <c r="D19677" t="s">
        <v>13</v>
      </c>
      <c r="E19677" t="s">
        <v>92</v>
      </c>
      <c r="F19677" t="s">
        <v>15</v>
      </c>
      <c r="G19677">
        <v>2016</v>
      </c>
      <c r="H19677">
        <v>425.87148072500003</v>
      </c>
      <c r="I19677">
        <v>563.95888425600003</v>
      </c>
      <c r="J19677">
        <v>278.77541663199997</v>
      </c>
    </row>
    <row r="19678" spans="1:10" x14ac:dyDescent="0.25">
      <c r="A19678" t="s">
        <v>44</v>
      </c>
      <c r="B19678" t="s">
        <v>93</v>
      </c>
      <c r="C19678" t="s">
        <v>12</v>
      </c>
      <c r="D19678" t="s">
        <v>13</v>
      </c>
      <c r="E19678" t="s">
        <v>92</v>
      </c>
      <c r="F19678" t="s">
        <v>17</v>
      </c>
      <c r="G19678">
        <v>2016</v>
      </c>
      <c r="H19678">
        <v>5.8241670711899995E-4</v>
      </c>
      <c r="I19678">
        <v>7.5831264099999996E-4</v>
      </c>
      <c r="J19678">
        <v>4.22448479852E-4</v>
      </c>
    </row>
    <row r="19679" spans="1:10" x14ac:dyDescent="0.25">
      <c r="A19679" t="s">
        <v>44</v>
      </c>
      <c r="B19679" t="s">
        <v>93</v>
      </c>
      <c r="C19679" t="s">
        <v>16</v>
      </c>
      <c r="D19679" t="s">
        <v>13</v>
      </c>
      <c r="E19679" t="s">
        <v>92</v>
      </c>
      <c r="F19679" t="s">
        <v>17</v>
      </c>
      <c r="G19679">
        <v>2016</v>
      </c>
      <c r="H19679">
        <v>3.5524302611699999E-4</v>
      </c>
      <c r="I19679">
        <v>4.8165435305400002E-4</v>
      </c>
      <c r="J19679">
        <v>2.29829074836E-4</v>
      </c>
    </row>
    <row r="19680" spans="1:10" x14ac:dyDescent="0.25">
      <c r="A19680" t="s">
        <v>44</v>
      </c>
      <c r="B19680" t="s">
        <v>93</v>
      </c>
      <c r="C19680" t="s">
        <v>12</v>
      </c>
      <c r="D19680" t="s">
        <v>13</v>
      </c>
      <c r="E19680" t="s">
        <v>92</v>
      </c>
      <c r="F19680" t="s">
        <v>18</v>
      </c>
      <c r="G19680">
        <v>2016</v>
      </c>
      <c r="H19680">
        <v>37.476547797999999</v>
      </c>
      <c r="I19680">
        <v>48.579741224700001</v>
      </c>
      <c r="J19680">
        <v>27.673994932799999</v>
      </c>
    </row>
    <row r="19681" spans="1:10" x14ac:dyDescent="0.25">
      <c r="A19681" t="s">
        <v>44</v>
      </c>
      <c r="B19681" t="s">
        <v>93</v>
      </c>
      <c r="C19681" t="s">
        <v>16</v>
      </c>
      <c r="D19681" t="s">
        <v>13</v>
      </c>
      <c r="E19681" t="s">
        <v>92</v>
      </c>
      <c r="F19681" t="s">
        <v>18</v>
      </c>
      <c r="G19681">
        <v>2016</v>
      </c>
      <c r="H19681">
        <v>24.227400141699999</v>
      </c>
      <c r="I19681">
        <v>32.0830536223</v>
      </c>
      <c r="J19681">
        <v>15.859253023699999</v>
      </c>
    </row>
    <row r="19682" spans="1:10" x14ac:dyDescent="0.25">
      <c r="A19682" t="s">
        <v>44</v>
      </c>
      <c r="B19682" t="s">
        <v>93</v>
      </c>
      <c r="C19682" t="s">
        <v>12</v>
      </c>
      <c r="D19682" t="s">
        <v>19</v>
      </c>
      <c r="E19682" t="s">
        <v>92</v>
      </c>
      <c r="F19682" t="s">
        <v>15</v>
      </c>
      <c r="G19682">
        <v>2016</v>
      </c>
      <c r="H19682">
        <v>2267.07104974</v>
      </c>
      <c r="I19682">
        <v>2753.08769751</v>
      </c>
      <c r="J19682">
        <v>1842.1577479</v>
      </c>
    </row>
    <row r="19683" spans="1:10" x14ac:dyDescent="0.25">
      <c r="A19683" t="s">
        <v>44</v>
      </c>
      <c r="B19683" t="s">
        <v>93</v>
      </c>
      <c r="C19683" t="s">
        <v>16</v>
      </c>
      <c r="D19683" t="s">
        <v>19</v>
      </c>
      <c r="E19683" t="s">
        <v>92</v>
      </c>
      <c r="F19683" t="s">
        <v>15</v>
      </c>
      <c r="G19683">
        <v>2016</v>
      </c>
      <c r="H19683">
        <v>1271.0702879400001</v>
      </c>
      <c r="I19683">
        <v>1575.55515287</v>
      </c>
      <c r="J19683">
        <v>923.94774009699995</v>
      </c>
    </row>
    <row r="19684" spans="1:10" x14ac:dyDescent="0.25">
      <c r="A19684" t="s">
        <v>44</v>
      </c>
      <c r="B19684" t="s">
        <v>93</v>
      </c>
      <c r="C19684" t="s">
        <v>12</v>
      </c>
      <c r="D19684" t="s">
        <v>19</v>
      </c>
      <c r="E19684" t="s">
        <v>92</v>
      </c>
      <c r="F19684" t="s">
        <v>17</v>
      </c>
      <c r="G19684">
        <v>2016</v>
      </c>
      <c r="H19684">
        <v>1.49876652172E-3</v>
      </c>
      <c r="I19684">
        <v>1.82402742192E-3</v>
      </c>
      <c r="J19684">
        <v>1.20921393431E-3</v>
      </c>
    </row>
    <row r="19685" spans="1:10" x14ac:dyDescent="0.25">
      <c r="A19685" t="s">
        <v>44</v>
      </c>
      <c r="B19685" t="s">
        <v>93</v>
      </c>
      <c r="C19685" t="s">
        <v>16</v>
      </c>
      <c r="D19685" t="s">
        <v>19</v>
      </c>
      <c r="E19685" t="s">
        <v>92</v>
      </c>
      <c r="F19685" t="s">
        <v>17</v>
      </c>
      <c r="G19685">
        <v>2016</v>
      </c>
      <c r="H19685">
        <v>8.4993505893500001E-4</v>
      </c>
      <c r="I19685">
        <v>1.05444544774E-3</v>
      </c>
      <c r="J19685">
        <v>6.2067675448499999E-4</v>
      </c>
    </row>
    <row r="19686" spans="1:10" x14ac:dyDescent="0.25">
      <c r="A19686" t="s">
        <v>44</v>
      </c>
      <c r="B19686" t="s">
        <v>93</v>
      </c>
      <c r="C19686" t="s">
        <v>12</v>
      </c>
      <c r="D19686" t="s">
        <v>19</v>
      </c>
      <c r="E19686" t="s">
        <v>92</v>
      </c>
      <c r="F19686" t="s">
        <v>18</v>
      </c>
      <c r="G19686">
        <v>2016</v>
      </c>
      <c r="H19686">
        <v>122.145592873</v>
      </c>
      <c r="I19686">
        <v>148.33127046499999</v>
      </c>
      <c r="J19686">
        <v>99.252050484999899</v>
      </c>
    </row>
    <row r="19687" spans="1:10" x14ac:dyDescent="0.25">
      <c r="A19687" t="s">
        <v>44</v>
      </c>
      <c r="B19687" t="s">
        <v>93</v>
      </c>
      <c r="C19687" t="s">
        <v>16</v>
      </c>
      <c r="D19687" t="s">
        <v>19</v>
      </c>
      <c r="E19687" t="s">
        <v>92</v>
      </c>
      <c r="F19687" t="s">
        <v>18</v>
      </c>
      <c r="G19687">
        <v>2016</v>
      </c>
      <c r="H19687">
        <v>70.866039255700002</v>
      </c>
      <c r="I19687">
        <v>87.841997702499995</v>
      </c>
      <c r="J19687">
        <v>51.512900144999897</v>
      </c>
    </row>
    <row r="19688" spans="1:10" x14ac:dyDescent="0.25">
      <c r="A19688" t="s">
        <v>44</v>
      </c>
      <c r="B19688" t="s">
        <v>93</v>
      </c>
      <c r="C19688" t="s">
        <v>12</v>
      </c>
      <c r="D19688" t="s">
        <v>20</v>
      </c>
      <c r="E19688" t="s">
        <v>92</v>
      </c>
      <c r="F19688" t="s">
        <v>15</v>
      </c>
      <c r="G19688">
        <v>2016</v>
      </c>
      <c r="H19688">
        <v>3910.1246810399998</v>
      </c>
      <c r="I19688">
        <v>4712.4163535300004</v>
      </c>
      <c r="J19688">
        <v>3245.0238863200002</v>
      </c>
    </row>
    <row r="19689" spans="1:10" x14ac:dyDescent="0.25">
      <c r="A19689" t="s">
        <v>44</v>
      </c>
      <c r="B19689" t="s">
        <v>93</v>
      </c>
      <c r="C19689" t="s">
        <v>16</v>
      </c>
      <c r="D19689" t="s">
        <v>20</v>
      </c>
      <c r="E19689" t="s">
        <v>92</v>
      </c>
      <c r="F19689" t="s">
        <v>15</v>
      </c>
      <c r="G19689">
        <v>2016</v>
      </c>
      <c r="H19689">
        <v>1787.2682853599999</v>
      </c>
      <c r="I19689">
        <v>2161.2416850599998</v>
      </c>
      <c r="J19689">
        <v>1365.06273207</v>
      </c>
    </row>
    <row r="19690" spans="1:10" x14ac:dyDescent="0.25">
      <c r="A19690" t="s">
        <v>44</v>
      </c>
      <c r="B19690" t="s">
        <v>93</v>
      </c>
      <c r="C19690" t="s">
        <v>12</v>
      </c>
      <c r="D19690" t="s">
        <v>20</v>
      </c>
      <c r="E19690" t="s">
        <v>92</v>
      </c>
      <c r="F19690" t="s">
        <v>17</v>
      </c>
      <c r="G19690">
        <v>2016</v>
      </c>
      <c r="H19690">
        <v>2.47658671693E-3</v>
      </c>
      <c r="I19690">
        <v>2.99959348713E-3</v>
      </c>
      <c r="J19690">
        <v>2.0477921861799999E-3</v>
      </c>
    </row>
    <row r="19691" spans="1:10" x14ac:dyDescent="0.25">
      <c r="A19691" t="s">
        <v>44</v>
      </c>
      <c r="B19691" t="s">
        <v>93</v>
      </c>
      <c r="C19691" t="s">
        <v>16</v>
      </c>
      <c r="D19691" t="s">
        <v>20</v>
      </c>
      <c r="E19691" t="s">
        <v>92</v>
      </c>
      <c r="F19691" t="s">
        <v>17</v>
      </c>
      <c r="G19691">
        <v>2016</v>
      </c>
      <c r="H19691">
        <v>1.1205386911999999E-3</v>
      </c>
      <c r="I19691">
        <v>1.35679858104E-3</v>
      </c>
      <c r="J19691">
        <v>8.5835894484399995E-4</v>
      </c>
    </row>
    <row r="19692" spans="1:10" x14ac:dyDescent="0.25">
      <c r="A19692" t="s">
        <v>44</v>
      </c>
      <c r="B19692" t="s">
        <v>93</v>
      </c>
      <c r="C19692" t="s">
        <v>12</v>
      </c>
      <c r="D19692" t="s">
        <v>20</v>
      </c>
      <c r="E19692" t="s">
        <v>92</v>
      </c>
      <c r="F19692" t="s">
        <v>18</v>
      </c>
      <c r="G19692">
        <v>2016</v>
      </c>
      <c r="H19692">
        <v>213.579547908</v>
      </c>
      <c r="I19692">
        <v>257.40247087699998</v>
      </c>
      <c r="J19692">
        <v>177.25029024</v>
      </c>
    </row>
    <row r="19693" spans="1:10" x14ac:dyDescent="0.25">
      <c r="A19693" t="s">
        <v>44</v>
      </c>
      <c r="B19693" t="s">
        <v>93</v>
      </c>
      <c r="C19693" t="s">
        <v>16</v>
      </c>
      <c r="D19693" t="s">
        <v>20</v>
      </c>
      <c r="E19693" t="s">
        <v>92</v>
      </c>
      <c r="F19693" t="s">
        <v>18</v>
      </c>
      <c r="G19693">
        <v>2016</v>
      </c>
      <c r="H19693">
        <v>100.952282521</v>
      </c>
      <c r="I19693">
        <v>122.07584220699999</v>
      </c>
      <c r="J19693">
        <v>77.104371915000002</v>
      </c>
    </row>
    <row r="19694" spans="1:10" x14ac:dyDescent="0.25">
      <c r="A19694" t="s">
        <v>44</v>
      </c>
      <c r="B19694" t="s">
        <v>93</v>
      </c>
      <c r="C19694" t="s">
        <v>12</v>
      </c>
      <c r="D19694" t="s">
        <v>21</v>
      </c>
      <c r="E19694" t="s">
        <v>92</v>
      </c>
      <c r="F19694" t="s">
        <v>15</v>
      </c>
      <c r="G19694">
        <v>2016</v>
      </c>
      <c r="H19694">
        <v>6626.3179279300002</v>
      </c>
      <c r="I19694">
        <v>7630.2941953299996</v>
      </c>
      <c r="J19694">
        <v>5713.8273174699998</v>
      </c>
    </row>
    <row r="19695" spans="1:10" x14ac:dyDescent="0.25">
      <c r="A19695" t="s">
        <v>44</v>
      </c>
      <c r="B19695" t="s">
        <v>93</v>
      </c>
      <c r="C19695" t="s">
        <v>16</v>
      </c>
      <c r="D19695" t="s">
        <v>21</v>
      </c>
      <c r="E19695" t="s">
        <v>92</v>
      </c>
      <c r="F19695" t="s">
        <v>15</v>
      </c>
      <c r="G19695">
        <v>2016</v>
      </c>
      <c r="H19695">
        <v>2152.7350219099999</v>
      </c>
      <c r="I19695">
        <v>2579.7235921299998</v>
      </c>
      <c r="J19695">
        <v>1695.70242925</v>
      </c>
    </row>
    <row r="19696" spans="1:10" x14ac:dyDescent="0.25">
      <c r="A19696" t="s">
        <v>44</v>
      </c>
      <c r="B19696" t="s">
        <v>93</v>
      </c>
      <c r="C19696" t="s">
        <v>12</v>
      </c>
      <c r="D19696" t="s">
        <v>21</v>
      </c>
      <c r="E19696" t="s">
        <v>92</v>
      </c>
      <c r="F19696" t="s">
        <v>17</v>
      </c>
      <c r="G19696">
        <v>2016</v>
      </c>
      <c r="H19696">
        <v>4.1258029052200001E-3</v>
      </c>
      <c r="I19696">
        <v>4.7384864323399998E-3</v>
      </c>
      <c r="J19696">
        <v>3.5493864164699998E-3</v>
      </c>
    </row>
    <row r="19697" spans="1:10" x14ac:dyDescent="0.25">
      <c r="A19697" t="s">
        <v>44</v>
      </c>
      <c r="B19697" t="s">
        <v>93</v>
      </c>
      <c r="C19697" t="s">
        <v>16</v>
      </c>
      <c r="D19697" t="s">
        <v>21</v>
      </c>
      <c r="E19697" t="s">
        <v>92</v>
      </c>
      <c r="F19697" t="s">
        <v>17</v>
      </c>
      <c r="G19697">
        <v>2016</v>
      </c>
      <c r="H19697">
        <v>1.31838412505E-3</v>
      </c>
      <c r="I19697">
        <v>1.5856296446400001E-3</v>
      </c>
      <c r="J19697">
        <v>1.03948338231E-3</v>
      </c>
    </row>
    <row r="19698" spans="1:10" x14ac:dyDescent="0.25">
      <c r="A19698" t="s">
        <v>44</v>
      </c>
      <c r="B19698" t="s">
        <v>93</v>
      </c>
      <c r="C19698" t="s">
        <v>12</v>
      </c>
      <c r="D19698" t="s">
        <v>21</v>
      </c>
      <c r="E19698" t="s">
        <v>92</v>
      </c>
      <c r="F19698" t="s">
        <v>18</v>
      </c>
      <c r="G19698">
        <v>2016</v>
      </c>
      <c r="H19698">
        <v>377.570554781</v>
      </c>
      <c r="I19698">
        <v>434.77757086299999</v>
      </c>
      <c r="J19698">
        <v>325.57643228799998</v>
      </c>
    </row>
    <row r="19699" spans="1:10" x14ac:dyDescent="0.25">
      <c r="A19699" t="s">
        <v>44</v>
      </c>
      <c r="B19699" t="s">
        <v>93</v>
      </c>
      <c r="C19699" t="s">
        <v>16</v>
      </c>
      <c r="D19699" t="s">
        <v>21</v>
      </c>
      <c r="E19699" t="s">
        <v>92</v>
      </c>
      <c r="F19699" t="s">
        <v>18</v>
      </c>
      <c r="G19699">
        <v>2016</v>
      </c>
      <c r="H19699">
        <v>126.696981669</v>
      </c>
      <c r="I19699">
        <v>151.82695006</v>
      </c>
      <c r="J19699">
        <v>99.798803572500006</v>
      </c>
    </row>
    <row r="19700" spans="1:10" x14ac:dyDescent="0.25">
      <c r="A19700" t="s">
        <v>44</v>
      </c>
      <c r="B19700" t="s">
        <v>93</v>
      </c>
      <c r="C19700" t="s">
        <v>12</v>
      </c>
      <c r="D19700" t="s">
        <v>22</v>
      </c>
      <c r="E19700" t="s">
        <v>92</v>
      </c>
      <c r="F19700" t="s">
        <v>15</v>
      </c>
      <c r="G19700">
        <v>2016</v>
      </c>
      <c r="H19700">
        <v>11013.2532364</v>
      </c>
      <c r="I19700">
        <v>12762.442572100001</v>
      </c>
      <c r="J19700">
        <v>9440.2990829499995</v>
      </c>
    </row>
    <row r="19701" spans="1:10" x14ac:dyDescent="0.25">
      <c r="A19701" t="s">
        <v>44</v>
      </c>
      <c r="B19701" t="s">
        <v>93</v>
      </c>
      <c r="C19701" t="s">
        <v>16</v>
      </c>
      <c r="D19701" t="s">
        <v>22</v>
      </c>
      <c r="E19701" t="s">
        <v>92</v>
      </c>
      <c r="F19701" t="s">
        <v>15</v>
      </c>
      <c r="G19701">
        <v>2016</v>
      </c>
      <c r="H19701">
        <v>2708.4326888999999</v>
      </c>
      <c r="I19701">
        <v>3268.3115117100001</v>
      </c>
      <c r="J19701">
        <v>2207.2608915300002</v>
      </c>
    </row>
    <row r="19702" spans="1:10" x14ac:dyDescent="0.25">
      <c r="A19702" t="s">
        <v>44</v>
      </c>
      <c r="B19702" t="s">
        <v>93</v>
      </c>
      <c r="C19702" t="s">
        <v>12</v>
      </c>
      <c r="D19702" t="s">
        <v>22</v>
      </c>
      <c r="E19702" t="s">
        <v>92</v>
      </c>
      <c r="F19702" t="s">
        <v>17</v>
      </c>
      <c r="G19702">
        <v>2016</v>
      </c>
      <c r="H19702">
        <v>6.9348671148800004E-3</v>
      </c>
      <c r="I19702">
        <v>8.0569702810100001E-3</v>
      </c>
      <c r="J19702">
        <v>5.9404882591499999E-3</v>
      </c>
    </row>
    <row r="19703" spans="1:10" x14ac:dyDescent="0.25">
      <c r="A19703" t="s">
        <v>44</v>
      </c>
      <c r="B19703" t="s">
        <v>93</v>
      </c>
      <c r="C19703" t="s">
        <v>16</v>
      </c>
      <c r="D19703" t="s">
        <v>22</v>
      </c>
      <c r="E19703" t="s">
        <v>92</v>
      </c>
      <c r="F19703" t="s">
        <v>17</v>
      </c>
      <c r="G19703">
        <v>2016</v>
      </c>
      <c r="H19703">
        <v>1.62845086699E-3</v>
      </c>
      <c r="I19703">
        <v>1.9600797684899999E-3</v>
      </c>
      <c r="J19703">
        <v>1.3245655895E-3</v>
      </c>
    </row>
    <row r="19704" spans="1:10" x14ac:dyDescent="0.25">
      <c r="A19704" t="s">
        <v>44</v>
      </c>
      <c r="B19704" t="s">
        <v>93</v>
      </c>
      <c r="C19704" t="s">
        <v>12</v>
      </c>
      <c r="D19704" t="s">
        <v>22</v>
      </c>
      <c r="E19704" t="s">
        <v>92</v>
      </c>
      <c r="F19704" t="s">
        <v>18</v>
      </c>
      <c r="G19704">
        <v>2016</v>
      </c>
      <c r="H19704">
        <v>628.01745950099996</v>
      </c>
      <c r="I19704">
        <v>727.76286798000001</v>
      </c>
      <c r="J19704">
        <v>538.32164935499998</v>
      </c>
    </row>
    <row r="19705" spans="1:10" x14ac:dyDescent="0.25">
      <c r="A19705" t="s">
        <v>44</v>
      </c>
      <c r="B19705" t="s">
        <v>93</v>
      </c>
      <c r="C19705" t="s">
        <v>16</v>
      </c>
      <c r="D19705" t="s">
        <v>22</v>
      </c>
      <c r="E19705" t="s">
        <v>92</v>
      </c>
      <c r="F19705" t="s">
        <v>18</v>
      </c>
      <c r="G19705">
        <v>2016</v>
      </c>
      <c r="H19705">
        <v>159.03004171200001</v>
      </c>
      <c r="I19705">
        <v>191.904239735</v>
      </c>
      <c r="J19705">
        <v>129.602922417</v>
      </c>
    </row>
    <row r="19706" spans="1:10" x14ac:dyDescent="0.25">
      <c r="A19706" t="s">
        <v>44</v>
      </c>
      <c r="B19706" t="s">
        <v>93</v>
      </c>
      <c r="C19706" t="s">
        <v>12</v>
      </c>
      <c r="D19706" t="s">
        <v>23</v>
      </c>
      <c r="E19706" t="s">
        <v>92</v>
      </c>
      <c r="F19706" t="s">
        <v>15</v>
      </c>
      <c r="G19706">
        <v>2016</v>
      </c>
      <c r="H19706">
        <v>15870.396681800001</v>
      </c>
      <c r="I19706">
        <v>18078.2445008</v>
      </c>
      <c r="J19706">
        <v>13887.443525999999</v>
      </c>
    </row>
    <row r="19707" spans="1:10" x14ac:dyDescent="0.25">
      <c r="A19707" t="s">
        <v>44</v>
      </c>
      <c r="B19707" t="s">
        <v>93</v>
      </c>
      <c r="C19707" t="s">
        <v>16</v>
      </c>
      <c r="D19707" t="s">
        <v>23</v>
      </c>
      <c r="E19707" t="s">
        <v>92</v>
      </c>
      <c r="F19707" t="s">
        <v>15</v>
      </c>
      <c r="G19707">
        <v>2016</v>
      </c>
      <c r="H19707">
        <v>3814.0934143600002</v>
      </c>
      <c r="I19707">
        <v>4478.49113124</v>
      </c>
      <c r="J19707">
        <v>3207.3481775</v>
      </c>
    </row>
    <row r="19708" spans="1:10" x14ac:dyDescent="0.25">
      <c r="A19708" t="s">
        <v>44</v>
      </c>
      <c r="B19708" t="s">
        <v>93</v>
      </c>
      <c r="C19708" t="s">
        <v>12</v>
      </c>
      <c r="D19708" t="s">
        <v>23</v>
      </c>
      <c r="E19708" t="s">
        <v>92</v>
      </c>
      <c r="F19708" t="s">
        <v>17</v>
      </c>
      <c r="G19708">
        <v>2016</v>
      </c>
      <c r="H19708">
        <v>1.00040646858E-2</v>
      </c>
      <c r="I19708">
        <v>1.1425351193700001E-2</v>
      </c>
      <c r="J19708">
        <v>8.7094874105800007E-3</v>
      </c>
    </row>
    <row r="19709" spans="1:10" x14ac:dyDescent="0.25">
      <c r="A19709" t="s">
        <v>44</v>
      </c>
      <c r="B19709" t="s">
        <v>93</v>
      </c>
      <c r="C19709" t="s">
        <v>16</v>
      </c>
      <c r="D19709" t="s">
        <v>23</v>
      </c>
      <c r="E19709" t="s">
        <v>92</v>
      </c>
      <c r="F19709" t="s">
        <v>17</v>
      </c>
      <c r="G19709">
        <v>2016</v>
      </c>
      <c r="H19709">
        <v>2.3203217185900002E-3</v>
      </c>
      <c r="I19709">
        <v>2.7265772402900001E-3</v>
      </c>
      <c r="J19709">
        <v>1.95125623331E-3</v>
      </c>
    </row>
    <row r="19710" spans="1:10" x14ac:dyDescent="0.25">
      <c r="A19710" t="s">
        <v>44</v>
      </c>
      <c r="B19710" t="s">
        <v>93</v>
      </c>
      <c r="C19710" t="s">
        <v>12</v>
      </c>
      <c r="D19710" t="s">
        <v>23</v>
      </c>
      <c r="E19710" t="s">
        <v>92</v>
      </c>
      <c r="F19710" t="s">
        <v>18</v>
      </c>
      <c r="G19710">
        <v>2016</v>
      </c>
      <c r="H19710">
        <v>933.59064427600003</v>
      </c>
      <c r="I19710">
        <v>1063.46931771</v>
      </c>
      <c r="J19710">
        <v>816.94160572700002</v>
      </c>
    </row>
    <row r="19711" spans="1:10" x14ac:dyDescent="0.25">
      <c r="A19711" t="s">
        <v>44</v>
      </c>
      <c r="B19711" t="s">
        <v>93</v>
      </c>
      <c r="C19711" t="s">
        <v>16</v>
      </c>
      <c r="D19711" t="s">
        <v>23</v>
      </c>
      <c r="E19711" t="s">
        <v>92</v>
      </c>
      <c r="F19711" t="s">
        <v>18</v>
      </c>
      <c r="G19711">
        <v>2016</v>
      </c>
      <c r="H19711">
        <v>229.04427924299901</v>
      </c>
      <c r="I19711">
        <v>268.94275042999999</v>
      </c>
      <c r="J19711">
        <v>192.60795995000001</v>
      </c>
    </row>
    <row r="19712" spans="1:10" x14ac:dyDescent="0.25">
      <c r="A19712" t="s">
        <v>44</v>
      </c>
      <c r="B19712" t="s">
        <v>93</v>
      </c>
      <c r="C19712" t="s">
        <v>12</v>
      </c>
      <c r="D19712" t="s">
        <v>24</v>
      </c>
      <c r="E19712" t="s">
        <v>92</v>
      </c>
      <c r="F19712" t="s">
        <v>15</v>
      </c>
      <c r="G19712">
        <v>2016</v>
      </c>
      <c r="H19712">
        <v>20406.0716837</v>
      </c>
      <c r="I19712">
        <v>23171.762318900001</v>
      </c>
      <c r="J19712">
        <v>17813.0954633</v>
      </c>
    </row>
    <row r="19713" spans="1:10" x14ac:dyDescent="0.25">
      <c r="A19713" t="s">
        <v>44</v>
      </c>
      <c r="B19713" t="s">
        <v>93</v>
      </c>
      <c r="C19713" t="s">
        <v>16</v>
      </c>
      <c r="D19713" t="s">
        <v>24</v>
      </c>
      <c r="E19713" t="s">
        <v>92</v>
      </c>
      <c r="F19713" t="s">
        <v>15</v>
      </c>
      <c r="G19713">
        <v>2016</v>
      </c>
      <c r="H19713">
        <v>5726.8783586</v>
      </c>
      <c r="I19713">
        <v>6646.1351154699996</v>
      </c>
      <c r="J19713">
        <v>4891.7350629000002</v>
      </c>
    </row>
    <row r="19714" spans="1:10" x14ac:dyDescent="0.25">
      <c r="A19714" t="s">
        <v>44</v>
      </c>
      <c r="B19714" t="s">
        <v>93</v>
      </c>
      <c r="C19714" t="s">
        <v>12</v>
      </c>
      <c r="D19714" t="s">
        <v>24</v>
      </c>
      <c r="E19714" t="s">
        <v>92</v>
      </c>
      <c r="F19714" t="s">
        <v>17</v>
      </c>
      <c r="G19714">
        <v>2016</v>
      </c>
      <c r="H19714">
        <v>1.3354110947700001E-2</v>
      </c>
      <c r="I19714">
        <v>1.5155383381E-2</v>
      </c>
      <c r="J19714">
        <v>1.1678837490600001E-2</v>
      </c>
    </row>
    <row r="19715" spans="1:10" x14ac:dyDescent="0.25">
      <c r="A19715" t="s">
        <v>44</v>
      </c>
      <c r="B19715" t="s">
        <v>93</v>
      </c>
      <c r="C19715" t="s">
        <v>16</v>
      </c>
      <c r="D19715" t="s">
        <v>24</v>
      </c>
      <c r="E19715" t="s">
        <v>92</v>
      </c>
      <c r="F19715" t="s">
        <v>17</v>
      </c>
      <c r="G19715">
        <v>2016</v>
      </c>
      <c r="H19715">
        <v>3.6441204148700002E-3</v>
      </c>
      <c r="I19715">
        <v>4.2359685103700003E-3</v>
      </c>
      <c r="J19715">
        <v>3.1106751300199998E-3</v>
      </c>
    </row>
    <row r="19716" spans="1:10" x14ac:dyDescent="0.25">
      <c r="A19716" t="s">
        <v>44</v>
      </c>
      <c r="B19716" t="s">
        <v>93</v>
      </c>
      <c r="C19716" t="s">
        <v>12</v>
      </c>
      <c r="D19716" t="s">
        <v>24</v>
      </c>
      <c r="E19716" t="s">
        <v>92</v>
      </c>
      <c r="F19716" t="s">
        <v>18</v>
      </c>
      <c r="G19716">
        <v>2016</v>
      </c>
      <c r="H19716">
        <v>1268.24796341</v>
      </c>
      <c r="I19716">
        <v>1440.13707415</v>
      </c>
      <c r="J19716">
        <v>1107.09314333</v>
      </c>
    </row>
    <row r="19717" spans="1:10" x14ac:dyDescent="0.25">
      <c r="A19717" t="s">
        <v>44</v>
      </c>
      <c r="B19717" t="s">
        <v>93</v>
      </c>
      <c r="C19717" t="s">
        <v>16</v>
      </c>
      <c r="D19717" t="s">
        <v>24</v>
      </c>
      <c r="E19717" t="s">
        <v>92</v>
      </c>
      <c r="F19717" t="s">
        <v>18</v>
      </c>
      <c r="G19717">
        <v>2016</v>
      </c>
      <c r="H19717">
        <v>361.07281055800001</v>
      </c>
      <c r="I19717">
        <v>419.03084633999998</v>
      </c>
      <c r="J19717">
        <v>308.41802760000002</v>
      </c>
    </row>
    <row r="19718" spans="1:10" x14ac:dyDescent="0.25">
      <c r="A19718" t="s">
        <v>44</v>
      </c>
      <c r="B19718" t="s">
        <v>93</v>
      </c>
      <c r="C19718" t="s">
        <v>12</v>
      </c>
      <c r="D19718" t="s">
        <v>25</v>
      </c>
      <c r="E19718" t="s">
        <v>92</v>
      </c>
      <c r="F19718" t="s">
        <v>15</v>
      </c>
      <c r="G19718">
        <v>2016</v>
      </c>
      <c r="H19718">
        <v>26877.848537099999</v>
      </c>
      <c r="I19718">
        <v>30878.3437634</v>
      </c>
      <c r="J19718">
        <v>23558.4050092</v>
      </c>
    </row>
    <row r="19719" spans="1:10" x14ac:dyDescent="0.25">
      <c r="A19719" t="s">
        <v>44</v>
      </c>
      <c r="B19719" t="s">
        <v>93</v>
      </c>
      <c r="C19719" t="s">
        <v>16</v>
      </c>
      <c r="D19719" t="s">
        <v>25</v>
      </c>
      <c r="E19719" t="s">
        <v>92</v>
      </c>
      <c r="F19719" t="s">
        <v>15</v>
      </c>
      <c r="G19719">
        <v>2016</v>
      </c>
      <c r="H19719">
        <v>10689.242421499999</v>
      </c>
      <c r="I19719">
        <v>12506.486720499999</v>
      </c>
      <c r="J19719">
        <v>9205.3642316599999</v>
      </c>
    </row>
    <row r="19720" spans="1:10" x14ac:dyDescent="0.25">
      <c r="A19720" t="s">
        <v>44</v>
      </c>
      <c r="B19720" t="s">
        <v>93</v>
      </c>
      <c r="C19720" t="s">
        <v>12</v>
      </c>
      <c r="D19720" t="s">
        <v>25</v>
      </c>
      <c r="E19720" t="s">
        <v>92</v>
      </c>
      <c r="F19720" t="s">
        <v>17</v>
      </c>
      <c r="G19720">
        <v>2016</v>
      </c>
      <c r="H19720">
        <v>1.7309582317299999E-2</v>
      </c>
      <c r="I19720">
        <v>1.9877757846600001E-2</v>
      </c>
      <c r="J19720">
        <v>1.51376008224E-2</v>
      </c>
    </row>
    <row r="19721" spans="1:10" x14ac:dyDescent="0.25">
      <c r="A19721" t="s">
        <v>44</v>
      </c>
      <c r="B19721" t="s">
        <v>93</v>
      </c>
      <c r="C19721" t="s">
        <v>16</v>
      </c>
      <c r="D19721" t="s">
        <v>25</v>
      </c>
      <c r="E19721" t="s">
        <v>92</v>
      </c>
      <c r="F19721" t="s">
        <v>17</v>
      </c>
      <c r="G19721">
        <v>2016</v>
      </c>
      <c r="H19721">
        <v>6.6279580739899997E-3</v>
      </c>
      <c r="I19721">
        <v>7.7575830050399999E-3</v>
      </c>
      <c r="J19721">
        <v>5.7095791427799998E-3</v>
      </c>
    </row>
    <row r="19722" spans="1:10" x14ac:dyDescent="0.25">
      <c r="A19722" t="s">
        <v>44</v>
      </c>
      <c r="B19722" t="s">
        <v>93</v>
      </c>
      <c r="C19722" t="s">
        <v>12</v>
      </c>
      <c r="D19722" t="s">
        <v>25</v>
      </c>
      <c r="E19722" t="s">
        <v>92</v>
      </c>
      <c r="F19722" t="s">
        <v>18</v>
      </c>
      <c r="G19722">
        <v>2016</v>
      </c>
      <c r="H19722">
        <v>1656.71296981</v>
      </c>
      <c r="I19722">
        <v>1903.2978971</v>
      </c>
      <c r="J19722">
        <v>1452.1071161299999</v>
      </c>
    </row>
    <row r="19723" spans="1:10" x14ac:dyDescent="0.25">
      <c r="A19723" t="s">
        <v>44</v>
      </c>
      <c r="B19723" t="s">
        <v>93</v>
      </c>
      <c r="C19723" t="s">
        <v>16</v>
      </c>
      <c r="D19723" t="s">
        <v>25</v>
      </c>
      <c r="E19723" t="s">
        <v>92</v>
      </c>
      <c r="F19723" t="s">
        <v>18</v>
      </c>
      <c r="G19723">
        <v>2016</v>
      </c>
      <c r="H19723">
        <v>657.12703588900001</v>
      </c>
      <c r="I19723">
        <v>768.84312507499999</v>
      </c>
      <c r="J19723">
        <v>565.904810957</v>
      </c>
    </row>
    <row r="19724" spans="1:10" x14ac:dyDescent="0.25">
      <c r="A19724" t="s">
        <v>44</v>
      </c>
      <c r="B19724" t="s">
        <v>93</v>
      </c>
      <c r="C19724" t="s">
        <v>12</v>
      </c>
      <c r="D19724" t="s">
        <v>26</v>
      </c>
      <c r="E19724" t="s">
        <v>92</v>
      </c>
      <c r="F19724" t="s">
        <v>15</v>
      </c>
      <c r="G19724">
        <v>2016</v>
      </c>
      <c r="H19724">
        <v>35235.594879299999</v>
      </c>
      <c r="I19724">
        <v>40467.894409599998</v>
      </c>
      <c r="J19724">
        <v>31201.637903300001</v>
      </c>
    </row>
    <row r="19725" spans="1:10" x14ac:dyDescent="0.25">
      <c r="A19725" t="s">
        <v>44</v>
      </c>
      <c r="B19725" t="s">
        <v>93</v>
      </c>
      <c r="C19725" t="s">
        <v>16</v>
      </c>
      <c r="D19725" t="s">
        <v>26</v>
      </c>
      <c r="E19725" t="s">
        <v>92</v>
      </c>
      <c r="F19725" t="s">
        <v>15</v>
      </c>
      <c r="G19725">
        <v>2016</v>
      </c>
      <c r="H19725">
        <v>17948.759656599999</v>
      </c>
      <c r="I19725">
        <v>20533.780942900001</v>
      </c>
      <c r="J19725">
        <v>15634.237182000001</v>
      </c>
    </row>
    <row r="19726" spans="1:10" x14ac:dyDescent="0.25">
      <c r="A19726" t="s">
        <v>44</v>
      </c>
      <c r="B19726" t="s">
        <v>93</v>
      </c>
      <c r="C19726" t="s">
        <v>12</v>
      </c>
      <c r="D19726" t="s">
        <v>26</v>
      </c>
      <c r="E19726" t="s">
        <v>92</v>
      </c>
      <c r="F19726" t="s">
        <v>17</v>
      </c>
      <c r="G19726">
        <v>2016</v>
      </c>
      <c r="H19726">
        <v>2.6488766904899999E-2</v>
      </c>
      <c r="I19726">
        <v>3.0417383464100001E-2</v>
      </c>
      <c r="J19726">
        <v>2.34711822232E-2</v>
      </c>
    </row>
    <row r="19727" spans="1:10" x14ac:dyDescent="0.25">
      <c r="A19727" t="s">
        <v>44</v>
      </c>
      <c r="B19727" t="s">
        <v>93</v>
      </c>
      <c r="C19727" t="s">
        <v>16</v>
      </c>
      <c r="D19727" t="s">
        <v>26</v>
      </c>
      <c r="E19727" t="s">
        <v>92</v>
      </c>
      <c r="F19727" t="s">
        <v>17</v>
      </c>
      <c r="G19727">
        <v>2016</v>
      </c>
      <c r="H19727">
        <v>1.2820921805500001E-2</v>
      </c>
      <c r="I19727">
        <v>1.46599629986E-2</v>
      </c>
      <c r="J19727">
        <v>1.11808588549E-2</v>
      </c>
    </row>
    <row r="19728" spans="1:10" x14ac:dyDescent="0.25">
      <c r="A19728" t="s">
        <v>44</v>
      </c>
      <c r="B19728" t="s">
        <v>93</v>
      </c>
      <c r="C19728" t="s">
        <v>12</v>
      </c>
      <c r="D19728" t="s">
        <v>26</v>
      </c>
      <c r="E19728" t="s">
        <v>92</v>
      </c>
      <c r="F19728" t="s">
        <v>18</v>
      </c>
      <c r="G19728">
        <v>2016</v>
      </c>
      <c r="H19728">
        <v>2549.2289050499999</v>
      </c>
      <c r="I19728">
        <v>2927.7759183200001</v>
      </c>
      <c r="J19728">
        <v>2257.37971788</v>
      </c>
    </row>
    <row r="19729" spans="1:10" x14ac:dyDescent="0.25">
      <c r="A19729" t="s">
        <v>44</v>
      </c>
      <c r="B19729" t="s">
        <v>93</v>
      </c>
      <c r="C19729" t="s">
        <v>16</v>
      </c>
      <c r="D19729" t="s">
        <v>26</v>
      </c>
      <c r="E19729" t="s">
        <v>92</v>
      </c>
      <c r="F19729" t="s">
        <v>18</v>
      </c>
      <c r="G19729">
        <v>2016</v>
      </c>
      <c r="H19729">
        <v>1272.0586063799999</v>
      </c>
      <c r="I19729">
        <v>1455.2633869700001</v>
      </c>
      <c r="J19729">
        <v>1108.0245288199999</v>
      </c>
    </row>
    <row r="19730" spans="1:10" x14ac:dyDescent="0.25">
      <c r="A19730" t="s">
        <v>44</v>
      </c>
      <c r="B19730" t="s">
        <v>93</v>
      </c>
      <c r="C19730" t="s">
        <v>12</v>
      </c>
      <c r="D19730" t="s">
        <v>27</v>
      </c>
      <c r="E19730" t="s">
        <v>92</v>
      </c>
      <c r="F19730" t="s">
        <v>15</v>
      </c>
      <c r="G19730">
        <v>2016</v>
      </c>
      <c r="H19730">
        <v>58149.8019403</v>
      </c>
      <c r="I19730">
        <v>68098.819573100001</v>
      </c>
      <c r="J19730">
        <v>51182.228783500002</v>
      </c>
    </row>
    <row r="19731" spans="1:10" x14ac:dyDescent="0.25">
      <c r="A19731" t="s">
        <v>44</v>
      </c>
      <c r="B19731" t="s">
        <v>93</v>
      </c>
      <c r="C19731" t="s">
        <v>16</v>
      </c>
      <c r="D19731" t="s">
        <v>27</v>
      </c>
      <c r="E19731" t="s">
        <v>92</v>
      </c>
      <c r="F19731" t="s">
        <v>15</v>
      </c>
      <c r="G19731">
        <v>2016</v>
      </c>
      <c r="H19731">
        <v>26688.049153</v>
      </c>
      <c r="I19731">
        <v>30173.628553800001</v>
      </c>
      <c r="J19731">
        <v>23568.632351600001</v>
      </c>
    </row>
    <row r="19732" spans="1:10" x14ac:dyDescent="0.25">
      <c r="A19732" t="s">
        <v>44</v>
      </c>
      <c r="B19732" t="s">
        <v>93</v>
      </c>
      <c r="C19732" t="s">
        <v>12</v>
      </c>
      <c r="D19732" t="s">
        <v>27</v>
      </c>
      <c r="E19732" t="s">
        <v>92</v>
      </c>
      <c r="F19732" t="s">
        <v>17</v>
      </c>
      <c r="G19732">
        <v>2016</v>
      </c>
      <c r="H19732">
        <v>5.0720157414400002E-2</v>
      </c>
      <c r="I19732">
        <v>5.9403359151799999E-2</v>
      </c>
      <c r="J19732">
        <v>4.4539367954900003E-2</v>
      </c>
    </row>
    <row r="19733" spans="1:10" x14ac:dyDescent="0.25">
      <c r="A19733" t="s">
        <v>44</v>
      </c>
      <c r="B19733" t="s">
        <v>93</v>
      </c>
      <c r="C19733" t="s">
        <v>16</v>
      </c>
      <c r="D19733" t="s">
        <v>27</v>
      </c>
      <c r="E19733" t="s">
        <v>92</v>
      </c>
      <c r="F19733" t="s">
        <v>17</v>
      </c>
      <c r="G19733">
        <v>2016</v>
      </c>
      <c r="H19733">
        <v>2.2053017069000001E-2</v>
      </c>
      <c r="I19733">
        <v>2.4961166634700001E-2</v>
      </c>
      <c r="J19733">
        <v>1.9472648864400002E-2</v>
      </c>
    </row>
    <row r="19734" spans="1:10" x14ac:dyDescent="0.25">
      <c r="A19734" t="s">
        <v>44</v>
      </c>
      <c r="B19734" t="s">
        <v>93</v>
      </c>
      <c r="C19734" t="s">
        <v>12</v>
      </c>
      <c r="D19734" t="s">
        <v>27</v>
      </c>
      <c r="E19734" t="s">
        <v>92</v>
      </c>
      <c r="F19734" t="s">
        <v>18</v>
      </c>
      <c r="G19734">
        <v>2016</v>
      </c>
      <c r="H19734">
        <v>4921.6513133600001</v>
      </c>
      <c r="I19734">
        <v>5763.7108572500001</v>
      </c>
      <c r="J19734">
        <v>4331.9336456499996</v>
      </c>
    </row>
    <row r="19735" spans="1:10" x14ac:dyDescent="0.25">
      <c r="A19735" t="s">
        <v>44</v>
      </c>
      <c r="B19735" t="s">
        <v>93</v>
      </c>
      <c r="C19735" t="s">
        <v>16</v>
      </c>
      <c r="D19735" t="s">
        <v>27</v>
      </c>
      <c r="E19735" t="s">
        <v>92</v>
      </c>
      <c r="F19735" t="s">
        <v>18</v>
      </c>
      <c r="G19735">
        <v>2016</v>
      </c>
      <c r="H19735">
        <v>2189.4886503299999</v>
      </c>
      <c r="I19735">
        <v>2475.4457277500001</v>
      </c>
      <c r="J19735">
        <v>1933.5715676299999</v>
      </c>
    </row>
    <row r="19736" spans="1:10" x14ac:dyDescent="0.25">
      <c r="A19736" t="s">
        <v>44</v>
      </c>
      <c r="B19736" t="s">
        <v>93</v>
      </c>
      <c r="C19736" t="s">
        <v>12</v>
      </c>
      <c r="D19736" t="s">
        <v>28</v>
      </c>
      <c r="E19736" t="s">
        <v>92</v>
      </c>
      <c r="F19736" t="s">
        <v>15</v>
      </c>
      <c r="G19736">
        <v>2016</v>
      </c>
      <c r="H19736">
        <v>92848.582786300001</v>
      </c>
      <c r="I19736">
        <v>109134.240995</v>
      </c>
      <c r="J19736">
        <v>81241.355561999997</v>
      </c>
    </row>
    <row r="19737" spans="1:10" x14ac:dyDescent="0.25">
      <c r="A19737" t="s">
        <v>44</v>
      </c>
      <c r="B19737" t="s">
        <v>93</v>
      </c>
      <c r="C19737" t="s">
        <v>16</v>
      </c>
      <c r="D19737" t="s">
        <v>28</v>
      </c>
      <c r="E19737" t="s">
        <v>92</v>
      </c>
      <c r="F19737" t="s">
        <v>15</v>
      </c>
      <c r="G19737">
        <v>2016</v>
      </c>
      <c r="H19737">
        <v>36810.593709100001</v>
      </c>
      <c r="I19737">
        <v>41536.347211300003</v>
      </c>
      <c r="J19737">
        <v>32901.398807500002</v>
      </c>
    </row>
    <row r="19738" spans="1:10" x14ac:dyDescent="0.25">
      <c r="A19738" t="s">
        <v>44</v>
      </c>
      <c r="B19738" t="s">
        <v>93</v>
      </c>
      <c r="C19738" t="s">
        <v>12</v>
      </c>
      <c r="D19738" t="s">
        <v>28</v>
      </c>
      <c r="E19738" t="s">
        <v>92</v>
      </c>
      <c r="F19738" t="s">
        <v>17</v>
      </c>
      <c r="G19738">
        <v>2016</v>
      </c>
      <c r="H19738">
        <v>8.8237935442799995E-2</v>
      </c>
      <c r="I19738">
        <v>0.103926347485</v>
      </c>
      <c r="J19738">
        <v>7.7081302192699999E-2</v>
      </c>
    </row>
    <row r="19739" spans="1:10" x14ac:dyDescent="0.25">
      <c r="A19739" t="s">
        <v>44</v>
      </c>
      <c r="B19739" t="s">
        <v>93</v>
      </c>
      <c r="C19739" t="s">
        <v>16</v>
      </c>
      <c r="D19739" t="s">
        <v>28</v>
      </c>
      <c r="E19739" t="s">
        <v>92</v>
      </c>
      <c r="F19739" t="s">
        <v>17</v>
      </c>
      <c r="G19739">
        <v>2016</v>
      </c>
      <c r="H19739">
        <v>3.2696276741299997E-2</v>
      </c>
      <c r="I19739">
        <v>3.6857212068699997E-2</v>
      </c>
      <c r="J19739">
        <v>2.9256187845E-2</v>
      </c>
    </row>
    <row r="19740" spans="1:10" x14ac:dyDescent="0.25">
      <c r="A19740" t="s">
        <v>44</v>
      </c>
      <c r="B19740" t="s">
        <v>93</v>
      </c>
      <c r="C19740" t="s">
        <v>12</v>
      </c>
      <c r="D19740" t="s">
        <v>28</v>
      </c>
      <c r="E19740" t="s">
        <v>92</v>
      </c>
      <c r="F19740" t="s">
        <v>18</v>
      </c>
      <c r="G19740">
        <v>2016</v>
      </c>
      <c r="H19740">
        <v>8642.7776818599996</v>
      </c>
      <c r="I19740">
        <v>10158.722449999999</v>
      </c>
      <c r="J19740">
        <v>7562.3230169499902</v>
      </c>
    </row>
    <row r="19741" spans="1:10" x14ac:dyDescent="0.25">
      <c r="A19741" t="s">
        <v>44</v>
      </c>
      <c r="B19741" t="s">
        <v>93</v>
      </c>
      <c r="C19741" t="s">
        <v>16</v>
      </c>
      <c r="D19741" t="s">
        <v>28</v>
      </c>
      <c r="E19741" t="s">
        <v>92</v>
      </c>
      <c r="F19741" t="s">
        <v>18</v>
      </c>
      <c r="G19741">
        <v>2016</v>
      </c>
      <c r="H19741">
        <v>3244.3446290799998</v>
      </c>
      <c r="I19741">
        <v>3660.8544282500002</v>
      </c>
      <c r="J19741">
        <v>2899.8031749699999</v>
      </c>
    </row>
    <row r="19742" spans="1:10" x14ac:dyDescent="0.25">
      <c r="A19742" t="s">
        <v>44</v>
      </c>
      <c r="B19742" t="s">
        <v>93</v>
      </c>
      <c r="C19742" t="s">
        <v>12</v>
      </c>
      <c r="D19742" t="s">
        <v>29</v>
      </c>
      <c r="E19742" t="s">
        <v>92</v>
      </c>
      <c r="F19742" t="s">
        <v>15</v>
      </c>
      <c r="G19742">
        <v>2016</v>
      </c>
      <c r="H19742">
        <v>127980.95924</v>
      </c>
      <c r="I19742">
        <v>151970.08704899999</v>
      </c>
      <c r="J19742">
        <v>111622.49627800001</v>
      </c>
    </row>
    <row r="19743" spans="1:10" x14ac:dyDescent="0.25">
      <c r="A19743" t="s">
        <v>44</v>
      </c>
      <c r="B19743" t="s">
        <v>93</v>
      </c>
      <c r="C19743" t="s">
        <v>16</v>
      </c>
      <c r="D19743" t="s">
        <v>29</v>
      </c>
      <c r="E19743" t="s">
        <v>92</v>
      </c>
      <c r="F19743" t="s">
        <v>15</v>
      </c>
      <c r="G19743">
        <v>2016</v>
      </c>
      <c r="H19743">
        <v>47452.006069299998</v>
      </c>
      <c r="I19743">
        <v>54054.182396999997</v>
      </c>
      <c r="J19743">
        <v>42476.203077700004</v>
      </c>
    </row>
    <row r="19744" spans="1:10" x14ac:dyDescent="0.25">
      <c r="A19744" t="s">
        <v>44</v>
      </c>
      <c r="B19744" t="s">
        <v>93</v>
      </c>
      <c r="C19744" t="s">
        <v>12</v>
      </c>
      <c r="D19744" t="s">
        <v>29</v>
      </c>
      <c r="E19744" t="s">
        <v>92</v>
      </c>
      <c r="F19744" t="s">
        <v>17</v>
      </c>
      <c r="G19744">
        <v>2016</v>
      </c>
      <c r="H19744">
        <v>0.132158896167</v>
      </c>
      <c r="I19744">
        <v>0.15690356530499999</v>
      </c>
      <c r="J19744">
        <v>0.11534990661400001</v>
      </c>
    </row>
    <row r="19745" spans="1:10" x14ac:dyDescent="0.25">
      <c r="A19745" t="s">
        <v>44</v>
      </c>
      <c r="B19745" t="s">
        <v>93</v>
      </c>
      <c r="C19745" t="s">
        <v>16</v>
      </c>
      <c r="D19745" t="s">
        <v>29</v>
      </c>
      <c r="E19745" t="s">
        <v>92</v>
      </c>
      <c r="F19745" t="s">
        <v>17</v>
      </c>
      <c r="G19745">
        <v>2016</v>
      </c>
      <c r="H19745">
        <v>4.4761645928999998E-2</v>
      </c>
      <c r="I19745">
        <v>5.1040042716699999E-2</v>
      </c>
      <c r="J19745">
        <v>4.0001540355699999E-2</v>
      </c>
    </row>
    <row r="19746" spans="1:10" x14ac:dyDescent="0.25">
      <c r="A19746" t="s">
        <v>44</v>
      </c>
      <c r="B19746" t="s">
        <v>93</v>
      </c>
      <c r="C19746" t="s">
        <v>12</v>
      </c>
      <c r="D19746" t="s">
        <v>29</v>
      </c>
      <c r="E19746" t="s">
        <v>92</v>
      </c>
      <c r="F19746" t="s">
        <v>18</v>
      </c>
      <c r="G19746">
        <v>2016</v>
      </c>
      <c r="H19746">
        <v>13051.916545100001</v>
      </c>
      <c r="I19746">
        <v>15498.406210499999</v>
      </c>
      <c r="J19746">
        <v>11383.627022499901</v>
      </c>
    </row>
    <row r="19747" spans="1:10" x14ac:dyDescent="0.25">
      <c r="A19747" t="s">
        <v>44</v>
      </c>
      <c r="B19747" t="s">
        <v>93</v>
      </c>
      <c r="C19747" t="s">
        <v>16</v>
      </c>
      <c r="D19747" t="s">
        <v>29</v>
      </c>
      <c r="E19747" t="s">
        <v>92</v>
      </c>
      <c r="F19747" t="s">
        <v>18</v>
      </c>
      <c r="G19747">
        <v>2016</v>
      </c>
      <c r="H19747">
        <v>4444.19526185</v>
      </c>
      <c r="I19747">
        <v>5062.5328872500004</v>
      </c>
      <c r="J19747">
        <v>3978.17829204999</v>
      </c>
    </row>
    <row r="19748" spans="1:10" x14ac:dyDescent="0.25">
      <c r="A19748" t="s">
        <v>44</v>
      </c>
      <c r="B19748" t="s">
        <v>93</v>
      </c>
      <c r="C19748" t="s">
        <v>12</v>
      </c>
      <c r="D19748" t="s">
        <v>30</v>
      </c>
      <c r="E19748" t="s">
        <v>92</v>
      </c>
      <c r="F19748" t="s">
        <v>15</v>
      </c>
      <c r="G19748">
        <v>2016</v>
      </c>
      <c r="H19748">
        <v>147773.735625</v>
      </c>
      <c r="I19748">
        <v>176998.60744600001</v>
      </c>
      <c r="J19748">
        <v>128363.59376800001</v>
      </c>
    </row>
    <row r="19749" spans="1:10" x14ac:dyDescent="0.25">
      <c r="A19749" t="s">
        <v>44</v>
      </c>
      <c r="B19749" t="s">
        <v>93</v>
      </c>
      <c r="C19749" t="s">
        <v>16</v>
      </c>
      <c r="D19749" t="s">
        <v>30</v>
      </c>
      <c r="E19749" t="s">
        <v>92</v>
      </c>
      <c r="F19749" t="s">
        <v>15</v>
      </c>
      <c r="G19749">
        <v>2016</v>
      </c>
      <c r="H19749">
        <v>57156.069465100001</v>
      </c>
      <c r="I19749">
        <v>65773.023570399993</v>
      </c>
      <c r="J19749">
        <v>51184.977990500003</v>
      </c>
    </row>
    <row r="19750" spans="1:10" x14ac:dyDescent="0.25">
      <c r="A19750" t="s">
        <v>44</v>
      </c>
      <c r="B19750" t="s">
        <v>93</v>
      </c>
      <c r="C19750" t="s">
        <v>12</v>
      </c>
      <c r="D19750" t="s">
        <v>30</v>
      </c>
      <c r="E19750" t="s">
        <v>92</v>
      </c>
      <c r="F19750" t="s">
        <v>17</v>
      </c>
      <c r="G19750">
        <v>2016</v>
      </c>
      <c r="H19750">
        <v>0.17333010374499999</v>
      </c>
      <c r="I19750">
        <v>0.20735226130000001</v>
      </c>
      <c r="J19750">
        <v>0.15040992015599999</v>
      </c>
    </row>
    <row r="19751" spans="1:10" x14ac:dyDescent="0.25">
      <c r="A19751" t="s">
        <v>44</v>
      </c>
      <c r="B19751" t="s">
        <v>93</v>
      </c>
      <c r="C19751" t="s">
        <v>16</v>
      </c>
      <c r="D19751" t="s">
        <v>30</v>
      </c>
      <c r="E19751" t="s">
        <v>92</v>
      </c>
      <c r="F19751" t="s">
        <v>17</v>
      </c>
      <c r="G19751">
        <v>2016</v>
      </c>
      <c r="H19751">
        <v>5.8564634534099998E-2</v>
      </c>
      <c r="I19751">
        <v>6.7393551118899997E-2</v>
      </c>
      <c r="J19751">
        <v>5.2450507020099998E-2</v>
      </c>
    </row>
    <row r="19752" spans="1:10" x14ac:dyDescent="0.25">
      <c r="A19752" t="s">
        <v>44</v>
      </c>
      <c r="B19752" t="s">
        <v>93</v>
      </c>
      <c r="C19752" t="s">
        <v>12</v>
      </c>
      <c r="D19752" t="s">
        <v>30</v>
      </c>
      <c r="E19752" t="s">
        <v>92</v>
      </c>
      <c r="F19752" t="s">
        <v>18</v>
      </c>
      <c r="G19752">
        <v>2016</v>
      </c>
      <c r="H19752">
        <v>17205.940437400001</v>
      </c>
      <c r="I19752">
        <v>20608.719704699899</v>
      </c>
      <c r="J19752">
        <v>14945.932978999999</v>
      </c>
    </row>
    <row r="19753" spans="1:10" x14ac:dyDescent="0.25">
      <c r="A19753" t="s">
        <v>44</v>
      </c>
      <c r="B19753" t="s">
        <v>93</v>
      </c>
      <c r="C19753" t="s">
        <v>16</v>
      </c>
      <c r="D19753" t="s">
        <v>30</v>
      </c>
      <c r="E19753" t="s">
        <v>92</v>
      </c>
      <c r="F19753" t="s">
        <v>18</v>
      </c>
      <c r="G19753">
        <v>2016</v>
      </c>
      <c r="H19753">
        <v>5822.4251584699996</v>
      </c>
      <c r="I19753">
        <v>6700.2246789999999</v>
      </c>
      <c r="J19753">
        <v>5214.1567181999999</v>
      </c>
    </row>
    <row r="19754" spans="1:10" x14ac:dyDescent="0.25">
      <c r="A19754" t="s">
        <v>44</v>
      </c>
      <c r="B19754" t="s">
        <v>93</v>
      </c>
      <c r="C19754" t="s">
        <v>12</v>
      </c>
      <c r="D19754" t="s">
        <v>31</v>
      </c>
      <c r="E19754" t="s">
        <v>92</v>
      </c>
      <c r="F19754" t="s">
        <v>15</v>
      </c>
      <c r="G19754">
        <v>2016</v>
      </c>
      <c r="H19754">
        <v>146274.695729</v>
      </c>
      <c r="I19754">
        <v>175311.11729600001</v>
      </c>
      <c r="J19754">
        <v>126611.923312</v>
      </c>
    </row>
    <row r="19755" spans="1:10" x14ac:dyDescent="0.25">
      <c r="A19755" t="s">
        <v>44</v>
      </c>
      <c r="B19755" t="s">
        <v>93</v>
      </c>
      <c r="C19755" t="s">
        <v>16</v>
      </c>
      <c r="D19755" t="s">
        <v>31</v>
      </c>
      <c r="E19755" t="s">
        <v>92</v>
      </c>
      <c r="F19755" t="s">
        <v>15</v>
      </c>
      <c r="G19755">
        <v>2016</v>
      </c>
      <c r="H19755">
        <v>62290.9989203</v>
      </c>
      <c r="I19755">
        <v>72476.844198299994</v>
      </c>
      <c r="J19755">
        <v>55979.670971799998</v>
      </c>
    </row>
    <row r="19756" spans="1:10" x14ac:dyDescent="0.25">
      <c r="A19756" t="s">
        <v>44</v>
      </c>
      <c r="B19756" t="s">
        <v>93</v>
      </c>
      <c r="C19756" t="s">
        <v>12</v>
      </c>
      <c r="D19756" t="s">
        <v>31</v>
      </c>
      <c r="E19756" t="s">
        <v>92</v>
      </c>
      <c r="F19756" t="s">
        <v>17</v>
      </c>
      <c r="G19756">
        <v>2016</v>
      </c>
      <c r="H19756">
        <v>0.20894812847200001</v>
      </c>
      <c r="I19756">
        <v>0.25056851180099998</v>
      </c>
      <c r="J19756">
        <v>0.18096236173499999</v>
      </c>
    </row>
    <row r="19757" spans="1:10" x14ac:dyDescent="0.25">
      <c r="A19757" t="s">
        <v>44</v>
      </c>
      <c r="B19757" t="s">
        <v>93</v>
      </c>
      <c r="C19757" t="s">
        <v>16</v>
      </c>
      <c r="D19757" t="s">
        <v>31</v>
      </c>
      <c r="E19757" t="s">
        <v>92</v>
      </c>
      <c r="F19757" t="s">
        <v>17</v>
      </c>
      <c r="G19757">
        <v>2016</v>
      </c>
      <c r="H19757">
        <v>7.4132754753999996E-2</v>
      </c>
      <c r="I19757">
        <v>8.62422440633E-2</v>
      </c>
      <c r="J19757">
        <v>6.6597956335E-2</v>
      </c>
    </row>
    <row r="19758" spans="1:10" x14ac:dyDescent="0.25">
      <c r="A19758" t="s">
        <v>44</v>
      </c>
      <c r="B19758" t="s">
        <v>93</v>
      </c>
      <c r="C19758" t="s">
        <v>12</v>
      </c>
      <c r="D19758" t="s">
        <v>31</v>
      </c>
      <c r="E19758" t="s">
        <v>92</v>
      </c>
      <c r="F19758" t="s">
        <v>18</v>
      </c>
      <c r="G19758">
        <v>2016</v>
      </c>
      <c r="H19758">
        <v>20815.975666499999</v>
      </c>
      <c r="I19758">
        <v>24948.074125200001</v>
      </c>
      <c r="J19758">
        <v>18017.8171052</v>
      </c>
    </row>
    <row r="19759" spans="1:10" x14ac:dyDescent="0.25">
      <c r="A19759" t="s">
        <v>44</v>
      </c>
      <c r="B19759" t="s">
        <v>93</v>
      </c>
      <c r="C19759" t="s">
        <v>16</v>
      </c>
      <c r="D19759" t="s">
        <v>31</v>
      </c>
      <c r="E19759" t="s">
        <v>92</v>
      </c>
      <c r="F19759" t="s">
        <v>18</v>
      </c>
      <c r="G19759">
        <v>2016</v>
      </c>
      <c r="H19759">
        <v>7385.2802923499903</v>
      </c>
      <c r="I19759">
        <v>8592.9238315000002</v>
      </c>
      <c r="J19759">
        <v>6637.0032262599998</v>
      </c>
    </row>
    <row r="19760" spans="1:10" x14ac:dyDescent="0.25">
      <c r="A19760" t="s">
        <v>44</v>
      </c>
      <c r="B19760" t="s">
        <v>93</v>
      </c>
      <c r="C19760" t="s">
        <v>12</v>
      </c>
      <c r="D19760" t="s">
        <v>32</v>
      </c>
      <c r="E19760" t="s">
        <v>92</v>
      </c>
      <c r="F19760" t="s">
        <v>15</v>
      </c>
      <c r="G19760">
        <v>2016</v>
      </c>
      <c r="H19760">
        <v>126412.183534</v>
      </c>
      <c r="I19760">
        <v>153591.89623499999</v>
      </c>
      <c r="J19760">
        <v>108500.352638</v>
      </c>
    </row>
    <row r="19761" spans="1:10" x14ac:dyDescent="0.25">
      <c r="A19761" t="s">
        <v>44</v>
      </c>
      <c r="B19761" t="s">
        <v>93</v>
      </c>
      <c r="C19761" t="s">
        <v>16</v>
      </c>
      <c r="D19761" t="s">
        <v>32</v>
      </c>
      <c r="E19761" t="s">
        <v>92</v>
      </c>
      <c r="F19761" t="s">
        <v>15</v>
      </c>
      <c r="G19761">
        <v>2016</v>
      </c>
      <c r="H19761">
        <v>60882.571102399997</v>
      </c>
      <c r="I19761">
        <v>70405.762168100002</v>
      </c>
      <c r="J19761">
        <v>54654.142914199998</v>
      </c>
    </row>
    <row r="19762" spans="1:10" x14ac:dyDescent="0.25">
      <c r="A19762" t="s">
        <v>44</v>
      </c>
      <c r="B19762" t="s">
        <v>93</v>
      </c>
      <c r="C19762" t="s">
        <v>12</v>
      </c>
      <c r="D19762" t="s">
        <v>32</v>
      </c>
      <c r="E19762" t="s">
        <v>92</v>
      </c>
      <c r="F19762" t="s">
        <v>17</v>
      </c>
      <c r="G19762">
        <v>2016</v>
      </c>
      <c r="H19762">
        <v>0.24467892029999999</v>
      </c>
      <c r="I19762">
        <v>0.29720265270700003</v>
      </c>
      <c r="J19762">
        <v>0.20999242193100001</v>
      </c>
    </row>
    <row r="19763" spans="1:10" x14ac:dyDescent="0.25">
      <c r="A19763" t="s">
        <v>44</v>
      </c>
      <c r="B19763" t="s">
        <v>93</v>
      </c>
      <c r="C19763" t="s">
        <v>16</v>
      </c>
      <c r="D19763" t="s">
        <v>32</v>
      </c>
      <c r="E19763" t="s">
        <v>92</v>
      </c>
      <c r="F19763" t="s">
        <v>17</v>
      </c>
      <c r="G19763">
        <v>2016</v>
      </c>
      <c r="H19763">
        <v>8.9321868570199997E-2</v>
      </c>
      <c r="I19763">
        <v>0.103255763875</v>
      </c>
      <c r="J19763">
        <v>8.0175324829299996E-2</v>
      </c>
    </row>
    <row r="19764" spans="1:10" x14ac:dyDescent="0.25">
      <c r="A19764" t="s">
        <v>44</v>
      </c>
      <c r="B19764" t="s">
        <v>93</v>
      </c>
      <c r="C19764" t="s">
        <v>12</v>
      </c>
      <c r="D19764" t="s">
        <v>32</v>
      </c>
      <c r="E19764" t="s">
        <v>92</v>
      </c>
      <c r="F19764" t="s">
        <v>18</v>
      </c>
      <c r="G19764">
        <v>2016</v>
      </c>
      <c r="H19764">
        <v>24421.812050199998</v>
      </c>
      <c r="I19764">
        <v>29672.7128462</v>
      </c>
      <c r="J19764">
        <v>20961.391104999999</v>
      </c>
    </row>
    <row r="19765" spans="1:10" x14ac:dyDescent="0.25">
      <c r="A19765" t="s">
        <v>44</v>
      </c>
      <c r="B19765" t="s">
        <v>93</v>
      </c>
      <c r="C19765" t="s">
        <v>16</v>
      </c>
      <c r="D19765" t="s">
        <v>32</v>
      </c>
      <c r="E19765" t="s">
        <v>92</v>
      </c>
      <c r="F19765" t="s">
        <v>18</v>
      </c>
      <c r="G19765">
        <v>2016</v>
      </c>
      <c r="H19765">
        <v>8912.4269678000001</v>
      </c>
      <c r="I19765">
        <v>10306.4999075</v>
      </c>
      <c r="J19765">
        <v>8000.6650243300001</v>
      </c>
    </row>
    <row r="19766" spans="1:10" x14ac:dyDescent="0.25">
      <c r="A19766" t="s">
        <v>44</v>
      </c>
      <c r="B19766" t="s">
        <v>93</v>
      </c>
      <c r="C19766" t="s">
        <v>12</v>
      </c>
      <c r="D19766" t="s">
        <v>33</v>
      </c>
      <c r="E19766" t="s">
        <v>92</v>
      </c>
      <c r="F19766" t="s">
        <v>15</v>
      </c>
      <c r="G19766">
        <v>2016</v>
      </c>
      <c r="H19766">
        <v>100962.43552100001</v>
      </c>
      <c r="I19766">
        <v>120808.36573600001</v>
      </c>
      <c r="J19766">
        <v>86410.454529299997</v>
      </c>
    </row>
    <row r="19767" spans="1:10" x14ac:dyDescent="0.25">
      <c r="A19767" t="s">
        <v>44</v>
      </c>
      <c r="B19767" t="s">
        <v>93</v>
      </c>
      <c r="C19767" t="s">
        <v>16</v>
      </c>
      <c r="D19767" t="s">
        <v>33</v>
      </c>
      <c r="E19767" t="s">
        <v>92</v>
      </c>
      <c r="F19767" t="s">
        <v>15</v>
      </c>
      <c r="G19767">
        <v>2016</v>
      </c>
      <c r="H19767">
        <v>54371.591551500002</v>
      </c>
      <c r="I19767">
        <v>62854.041688800004</v>
      </c>
      <c r="J19767">
        <v>48674.365299999998</v>
      </c>
    </row>
    <row r="19768" spans="1:10" x14ac:dyDescent="0.25">
      <c r="A19768" t="s">
        <v>44</v>
      </c>
      <c r="B19768" t="s">
        <v>93</v>
      </c>
      <c r="C19768" t="s">
        <v>12</v>
      </c>
      <c r="D19768" t="s">
        <v>33</v>
      </c>
      <c r="E19768" t="s">
        <v>92</v>
      </c>
      <c r="F19768" t="s">
        <v>17</v>
      </c>
      <c r="G19768">
        <v>2016</v>
      </c>
      <c r="H19768">
        <v>0.28657412539299998</v>
      </c>
      <c r="I19768">
        <v>0.34280566356699999</v>
      </c>
      <c r="J19768">
        <v>0.245288868002</v>
      </c>
    </row>
    <row r="19769" spans="1:10" x14ac:dyDescent="0.25">
      <c r="A19769" t="s">
        <v>44</v>
      </c>
      <c r="B19769" t="s">
        <v>93</v>
      </c>
      <c r="C19769" t="s">
        <v>16</v>
      </c>
      <c r="D19769" t="s">
        <v>33</v>
      </c>
      <c r="E19769" t="s">
        <v>92</v>
      </c>
      <c r="F19769" t="s">
        <v>17</v>
      </c>
      <c r="G19769">
        <v>2016</v>
      </c>
      <c r="H19769">
        <v>0.10201272537</v>
      </c>
      <c r="I19769">
        <v>0.117901480451</v>
      </c>
      <c r="J19769">
        <v>9.1318658627000004E-2</v>
      </c>
    </row>
    <row r="19770" spans="1:10" x14ac:dyDescent="0.25">
      <c r="A19770" t="s">
        <v>44</v>
      </c>
      <c r="B19770" t="s">
        <v>93</v>
      </c>
      <c r="C19770" t="s">
        <v>12</v>
      </c>
      <c r="D19770" t="s">
        <v>33</v>
      </c>
      <c r="E19770" t="s">
        <v>92</v>
      </c>
      <c r="F19770" t="s">
        <v>18</v>
      </c>
      <c r="G19770">
        <v>2016</v>
      </c>
      <c r="H19770">
        <v>28625.989214000001</v>
      </c>
      <c r="I19770">
        <v>34252.927405000002</v>
      </c>
      <c r="J19770">
        <v>24500.0502075</v>
      </c>
    </row>
    <row r="19771" spans="1:10" x14ac:dyDescent="0.25">
      <c r="A19771" t="s">
        <v>44</v>
      </c>
      <c r="B19771" t="s">
        <v>93</v>
      </c>
      <c r="C19771" t="s">
        <v>16</v>
      </c>
      <c r="D19771" t="s">
        <v>33</v>
      </c>
      <c r="E19771" t="s">
        <v>92</v>
      </c>
      <c r="F19771" t="s">
        <v>18</v>
      </c>
      <c r="G19771">
        <v>2016</v>
      </c>
      <c r="H19771">
        <v>10186.925176999999</v>
      </c>
      <c r="I19771">
        <v>11776.1757837</v>
      </c>
      <c r="J19771">
        <v>9119.50713962999</v>
      </c>
    </row>
    <row r="19772" spans="1:10" x14ac:dyDescent="0.25">
      <c r="A19772" t="s">
        <v>44</v>
      </c>
      <c r="B19772" t="s">
        <v>93</v>
      </c>
      <c r="C19772" t="s">
        <v>12</v>
      </c>
      <c r="D19772" t="s">
        <v>34</v>
      </c>
      <c r="E19772" t="s">
        <v>92</v>
      </c>
      <c r="F19772" t="s">
        <v>15</v>
      </c>
      <c r="G19772">
        <v>2016</v>
      </c>
      <c r="H19772">
        <v>72470.093515999994</v>
      </c>
      <c r="I19772">
        <v>87365.043706099998</v>
      </c>
      <c r="J19772">
        <v>61670.2041255</v>
      </c>
    </row>
    <row r="19773" spans="1:10" x14ac:dyDescent="0.25">
      <c r="A19773" t="s">
        <v>44</v>
      </c>
      <c r="B19773" t="s">
        <v>93</v>
      </c>
      <c r="C19773" t="s">
        <v>16</v>
      </c>
      <c r="D19773" t="s">
        <v>34</v>
      </c>
      <c r="E19773" t="s">
        <v>92</v>
      </c>
      <c r="F19773" t="s">
        <v>15</v>
      </c>
      <c r="G19773">
        <v>2016</v>
      </c>
      <c r="H19773">
        <v>47596.230444499997</v>
      </c>
      <c r="I19773">
        <v>55534.768067099998</v>
      </c>
      <c r="J19773">
        <v>42524.140820000001</v>
      </c>
    </row>
    <row r="19774" spans="1:10" x14ac:dyDescent="0.25">
      <c r="A19774" t="s">
        <v>44</v>
      </c>
      <c r="B19774" t="s">
        <v>93</v>
      </c>
      <c r="C19774" t="s">
        <v>12</v>
      </c>
      <c r="D19774" t="s">
        <v>34</v>
      </c>
      <c r="E19774" t="s">
        <v>92</v>
      </c>
      <c r="F19774" t="s">
        <v>17</v>
      </c>
      <c r="G19774">
        <v>2016</v>
      </c>
      <c r="H19774">
        <v>0.32726853635600001</v>
      </c>
      <c r="I19774">
        <v>0.39453187030199999</v>
      </c>
      <c r="J19774">
        <v>0.278482589615</v>
      </c>
    </row>
    <row r="19775" spans="1:10" x14ac:dyDescent="0.25">
      <c r="A19775" t="s">
        <v>44</v>
      </c>
      <c r="B19775" t="s">
        <v>93</v>
      </c>
      <c r="C19775" t="s">
        <v>16</v>
      </c>
      <c r="D19775" t="s">
        <v>34</v>
      </c>
      <c r="E19775" t="s">
        <v>92</v>
      </c>
      <c r="F19775" t="s">
        <v>17</v>
      </c>
      <c r="G19775">
        <v>2016</v>
      </c>
      <c r="H19775">
        <v>0.113711287843</v>
      </c>
      <c r="I19775">
        <v>0.13265285827000001</v>
      </c>
      <c r="J19775">
        <v>0.101560092928</v>
      </c>
    </row>
    <row r="19776" spans="1:10" x14ac:dyDescent="0.25">
      <c r="A19776" t="s">
        <v>44</v>
      </c>
      <c r="B19776" t="s">
        <v>93</v>
      </c>
      <c r="C19776" t="s">
        <v>12</v>
      </c>
      <c r="D19776" t="s">
        <v>34</v>
      </c>
      <c r="E19776" t="s">
        <v>92</v>
      </c>
      <c r="F19776" t="s">
        <v>18</v>
      </c>
      <c r="G19776">
        <v>2016</v>
      </c>
      <c r="H19776">
        <v>32705.461866500002</v>
      </c>
      <c r="I19776">
        <v>39427.493007999998</v>
      </c>
      <c r="J19776">
        <v>27831.5152012</v>
      </c>
    </row>
    <row r="19777" spans="1:10" x14ac:dyDescent="0.25">
      <c r="A19777" t="s">
        <v>44</v>
      </c>
      <c r="B19777" t="s">
        <v>93</v>
      </c>
      <c r="C19777" t="s">
        <v>16</v>
      </c>
      <c r="D19777" t="s">
        <v>34</v>
      </c>
      <c r="E19777" t="s">
        <v>92</v>
      </c>
      <c r="F19777" t="s">
        <v>18</v>
      </c>
      <c r="G19777">
        <v>2016</v>
      </c>
      <c r="H19777">
        <v>11361.035604299999</v>
      </c>
      <c r="I19777">
        <v>13255.933745</v>
      </c>
      <c r="J19777">
        <v>10150.3474831</v>
      </c>
    </row>
    <row r="19778" spans="1:10" x14ac:dyDescent="0.25">
      <c r="A19778" t="s">
        <v>44</v>
      </c>
      <c r="B19778" t="s">
        <v>93</v>
      </c>
      <c r="C19778" t="s">
        <v>12</v>
      </c>
      <c r="D19778" t="s">
        <v>35</v>
      </c>
      <c r="E19778" t="s">
        <v>92</v>
      </c>
      <c r="F19778" t="s">
        <v>15</v>
      </c>
      <c r="G19778">
        <v>2016</v>
      </c>
      <c r="H19778">
        <v>38093.824502199997</v>
      </c>
      <c r="I19778">
        <v>47087.204451099999</v>
      </c>
      <c r="J19778">
        <v>32216.308852900002</v>
      </c>
    </row>
    <row r="19779" spans="1:10" x14ac:dyDescent="0.25">
      <c r="A19779" t="s">
        <v>44</v>
      </c>
      <c r="B19779" t="s">
        <v>93</v>
      </c>
      <c r="C19779" t="s">
        <v>16</v>
      </c>
      <c r="D19779" t="s">
        <v>35</v>
      </c>
      <c r="E19779" t="s">
        <v>92</v>
      </c>
      <c r="F19779" t="s">
        <v>15</v>
      </c>
      <c r="G19779">
        <v>2016</v>
      </c>
      <c r="H19779">
        <v>31728.475460000001</v>
      </c>
      <c r="I19779">
        <v>36962.773782800003</v>
      </c>
      <c r="J19779">
        <v>28084.698301799999</v>
      </c>
    </row>
    <row r="19780" spans="1:10" x14ac:dyDescent="0.25">
      <c r="A19780" t="s">
        <v>44</v>
      </c>
      <c r="B19780" t="s">
        <v>93</v>
      </c>
      <c r="C19780" t="s">
        <v>12</v>
      </c>
      <c r="D19780" t="s">
        <v>35</v>
      </c>
      <c r="E19780" t="s">
        <v>92</v>
      </c>
      <c r="F19780" t="s">
        <v>17</v>
      </c>
      <c r="G19780">
        <v>2016</v>
      </c>
      <c r="H19780">
        <v>0.33929155553099999</v>
      </c>
      <c r="I19780">
        <v>0.41951857364299999</v>
      </c>
      <c r="J19780">
        <v>0.28698696184200001</v>
      </c>
    </row>
    <row r="19781" spans="1:10" x14ac:dyDescent="0.25">
      <c r="A19781" t="s">
        <v>44</v>
      </c>
      <c r="B19781" t="s">
        <v>93</v>
      </c>
      <c r="C19781" t="s">
        <v>16</v>
      </c>
      <c r="D19781" t="s">
        <v>35</v>
      </c>
      <c r="E19781" t="s">
        <v>92</v>
      </c>
      <c r="F19781" t="s">
        <v>17</v>
      </c>
      <c r="G19781">
        <v>2016</v>
      </c>
      <c r="H19781">
        <v>0.119195944954</v>
      </c>
      <c r="I19781">
        <v>0.13885917129899999</v>
      </c>
      <c r="J19781">
        <v>0.105507693587</v>
      </c>
    </row>
    <row r="19782" spans="1:10" x14ac:dyDescent="0.25">
      <c r="A19782" t="s">
        <v>44</v>
      </c>
      <c r="B19782" t="s">
        <v>93</v>
      </c>
      <c r="C19782" t="s">
        <v>12</v>
      </c>
      <c r="D19782" t="s">
        <v>35</v>
      </c>
      <c r="E19782" t="s">
        <v>92</v>
      </c>
      <c r="F19782" t="s">
        <v>18</v>
      </c>
      <c r="G19782">
        <v>2016</v>
      </c>
      <c r="H19782">
        <v>33914.270502499901</v>
      </c>
      <c r="I19782">
        <v>41920.920512199998</v>
      </c>
      <c r="J19782">
        <v>28681.6203757</v>
      </c>
    </row>
    <row r="19783" spans="1:10" x14ac:dyDescent="0.25">
      <c r="A19783" t="s">
        <v>44</v>
      </c>
      <c r="B19783" t="s">
        <v>93</v>
      </c>
      <c r="C19783" t="s">
        <v>16</v>
      </c>
      <c r="D19783" t="s">
        <v>35</v>
      </c>
      <c r="E19783" t="s">
        <v>92</v>
      </c>
      <c r="F19783" t="s">
        <v>18</v>
      </c>
      <c r="G19783">
        <v>2016</v>
      </c>
      <c r="H19783">
        <v>11912.4851922</v>
      </c>
      <c r="I19783">
        <v>13877.707295</v>
      </c>
      <c r="J19783">
        <v>10544.425718500001</v>
      </c>
    </row>
    <row r="19784" spans="1:10" x14ac:dyDescent="0.25">
      <c r="A19784" t="s">
        <v>44</v>
      </c>
      <c r="B19784" t="s">
        <v>93</v>
      </c>
      <c r="C19784" t="s">
        <v>12</v>
      </c>
      <c r="D19784" t="s">
        <v>36</v>
      </c>
      <c r="E19784" t="s">
        <v>92</v>
      </c>
      <c r="F19784" t="s">
        <v>15</v>
      </c>
      <c r="G19784">
        <v>2016</v>
      </c>
      <c r="H19784">
        <v>12508.7782594</v>
      </c>
      <c r="I19784">
        <v>15636.961878</v>
      </c>
      <c r="J19784">
        <v>10366.6217882</v>
      </c>
    </row>
    <row r="19785" spans="1:10" x14ac:dyDescent="0.25">
      <c r="A19785" t="s">
        <v>44</v>
      </c>
      <c r="B19785" t="s">
        <v>93</v>
      </c>
      <c r="C19785" t="s">
        <v>16</v>
      </c>
      <c r="D19785" t="s">
        <v>36</v>
      </c>
      <c r="E19785" t="s">
        <v>92</v>
      </c>
      <c r="F19785" t="s">
        <v>15</v>
      </c>
      <c r="G19785">
        <v>2016</v>
      </c>
      <c r="H19785">
        <v>13831.1401551</v>
      </c>
      <c r="I19785">
        <v>16437.387141399999</v>
      </c>
      <c r="J19785">
        <v>11997.2819268</v>
      </c>
    </row>
    <row r="19786" spans="1:10" x14ac:dyDescent="0.25">
      <c r="A19786" t="s">
        <v>44</v>
      </c>
      <c r="B19786" t="s">
        <v>93</v>
      </c>
      <c r="C19786" t="s">
        <v>12</v>
      </c>
      <c r="D19786" t="s">
        <v>36</v>
      </c>
      <c r="E19786" t="s">
        <v>92</v>
      </c>
      <c r="F19786" t="s">
        <v>17</v>
      </c>
      <c r="G19786">
        <v>2016</v>
      </c>
      <c r="H19786">
        <v>0.32789606378399999</v>
      </c>
      <c r="I19786">
        <v>0.40992789454900003</v>
      </c>
      <c r="J19786">
        <v>0.27187167491699998</v>
      </c>
    </row>
    <row r="19787" spans="1:10" x14ac:dyDescent="0.25">
      <c r="A19787" t="s">
        <v>44</v>
      </c>
      <c r="B19787" t="s">
        <v>93</v>
      </c>
      <c r="C19787" t="s">
        <v>16</v>
      </c>
      <c r="D19787" t="s">
        <v>36</v>
      </c>
      <c r="E19787" t="s">
        <v>92</v>
      </c>
      <c r="F19787" t="s">
        <v>17</v>
      </c>
      <c r="G19787">
        <v>2016</v>
      </c>
      <c r="H19787">
        <v>0.117748913471</v>
      </c>
      <c r="I19787">
        <v>0.13996710567500001</v>
      </c>
      <c r="J19787">
        <v>0.10213919232099999</v>
      </c>
    </row>
    <row r="19788" spans="1:10" x14ac:dyDescent="0.25">
      <c r="A19788" t="s">
        <v>44</v>
      </c>
      <c r="B19788" t="s">
        <v>93</v>
      </c>
      <c r="C19788" t="s">
        <v>12</v>
      </c>
      <c r="D19788" t="s">
        <v>36</v>
      </c>
      <c r="E19788" t="s">
        <v>92</v>
      </c>
      <c r="F19788" t="s">
        <v>18</v>
      </c>
      <c r="G19788">
        <v>2016</v>
      </c>
      <c r="H19788">
        <v>32777.523845600001</v>
      </c>
      <c r="I19788">
        <v>40974.496485800002</v>
      </c>
      <c r="J19788">
        <v>27164.2990079999</v>
      </c>
    </row>
    <row r="19789" spans="1:10" x14ac:dyDescent="0.25">
      <c r="A19789" t="s">
        <v>44</v>
      </c>
      <c r="B19789" t="s">
        <v>93</v>
      </c>
      <c r="C19789" t="s">
        <v>16</v>
      </c>
      <c r="D19789" t="s">
        <v>36</v>
      </c>
      <c r="E19789" t="s">
        <v>92</v>
      </c>
      <c r="F19789" t="s">
        <v>18</v>
      </c>
      <c r="G19789">
        <v>2016</v>
      </c>
      <c r="H19789">
        <v>11769.336076199999</v>
      </c>
      <c r="I19789">
        <v>13987.070575</v>
      </c>
      <c r="J19789">
        <v>10208.850565799999</v>
      </c>
    </row>
    <row r="19790" spans="1:10" x14ac:dyDescent="0.25">
      <c r="A19790" t="s">
        <v>44</v>
      </c>
      <c r="B19790" t="s">
        <v>93</v>
      </c>
      <c r="C19790" t="s">
        <v>12</v>
      </c>
      <c r="D19790" t="s">
        <v>37</v>
      </c>
      <c r="E19790" t="s">
        <v>92</v>
      </c>
      <c r="F19790" t="s">
        <v>15</v>
      </c>
      <c r="G19790">
        <v>2016</v>
      </c>
      <c r="H19790">
        <v>0</v>
      </c>
      <c r="I19790">
        <v>0</v>
      </c>
      <c r="J19790">
        <v>0</v>
      </c>
    </row>
    <row r="19791" spans="1:10" x14ac:dyDescent="0.25">
      <c r="A19791" t="s">
        <v>44</v>
      </c>
      <c r="B19791" t="s">
        <v>93</v>
      </c>
      <c r="C19791" t="s">
        <v>16</v>
      </c>
      <c r="D19791" t="s">
        <v>37</v>
      </c>
      <c r="E19791" t="s">
        <v>92</v>
      </c>
      <c r="F19791" t="s">
        <v>15</v>
      </c>
      <c r="G19791">
        <v>2016</v>
      </c>
      <c r="H19791">
        <v>0</v>
      </c>
      <c r="I19791">
        <v>0</v>
      </c>
      <c r="J19791">
        <v>0</v>
      </c>
    </row>
    <row r="19792" spans="1:10" x14ac:dyDescent="0.25">
      <c r="A19792" t="s">
        <v>44</v>
      </c>
      <c r="B19792" t="s">
        <v>93</v>
      </c>
      <c r="C19792" t="s">
        <v>12</v>
      </c>
      <c r="D19792" t="s">
        <v>37</v>
      </c>
      <c r="E19792" t="s">
        <v>92</v>
      </c>
      <c r="F19792" t="s">
        <v>17</v>
      </c>
      <c r="G19792">
        <v>2016</v>
      </c>
      <c r="H19792">
        <v>0</v>
      </c>
      <c r="I19792">
        <v>0</v>
      </c>
      <c r="J19792">
        <v>0</v>
      </c>
    </row>
    <row r="19793" spans="1:10" x14ac:dyDescent="0.25">
      <c r="A19793" t="s">
        <v>44</v>
      </c>
      <c r="B19793" t="s">
        <v>93</v>
      </c>
      <c r="C19793" t="s">
        <v>16</v>
      </c>
      <c r="D19793" t="s">
        <v>37</v>
      </c>
      <c r="E19793" t="s">
        <v>92</v>
      </c>
      <c r="F19793" t="s">
        <v>17</v>
      </c>
      <c r="G19793">
        <v>2016</v>
      </c>
      <c r="H19793">
        <v>0</v>
      </c>
      <c r="I19793">
        <v>0</v>
      </c>
      <c r="J19793">
        <v>0</v>
      </c>
    </row>
    <row r="19794" spans="1:10" x14ac:dyDescent="0.25">
      <c r="A19794" t="s">
        <v>44</v>
      </c>
      <c r="B19794" t="s">
        <v>93</v>
      </c>
      <c r="C19794" t="s">
        <v>12</v>
      </c>
      <c r="D19794" t="s">
        <v>37</v>
      </c>
      <c r="E19794" t="s">
        <v>92</v>
      </c>
      <c r="F19794" t="s">
        <v>18</v>
      </c>
      <c r="G19794">
        <v>2016</v>
      </c>
      <c r="H19794">
        <v>0</v>
      </c>
      <c r="I19794">
        <v>0</v>
      </c>
      <c r="J19794">
        <v>0</v>
      </c>
    </row>
    <row r="19795" spans="1:10" x14ac:dyDescent="0.25">
      <c r="A19795" t="s">
        <v>44</v>
      </c>
      <c r="B19795" t="s">
        <v>93</v>
      </c>
      <c r="C19795" t="s">
        <v>16</v>
      </c>
      <c r="D19795" t="s">
        <v>37</v>
      </c>
      <c r="E19795" t="s">
        <v>92</v>
      </c>
      <c r="F19795" t="s">
        <v>18</v>
      </c>
      <c r="G19795">
        <v>2016</v>
      </c>
      <c r="H19795">
        <v>0</v>
      </c>
      <c r="I19795">
        <v>0</v>
      </c>
      <c r="J19795">
        <v>0</v>
      </c>
    </row>
    <row r="19796" spans="1:10" x14ac:dyDescent="0.25">
      <c r="A19796" t="s">
        <v>44</v>
      </c>
      <c r="B19796" t="s">
        <v>93</v>
      </c>
      <c r="C19796" t="s">
        <v>12</v>
      </c>
      <c r="D19796" t="s">
        <v>13</v>
      </c>
      <c r="E19796" t="s">
        <v>40</v>
      </c>
      <c r="F19796" t="s">
        <v>15</v>
      </c>
      <c r="G19796">
        <v>2016</v>
      </c>
      <c r="H19796">
        <v>354.271589065</v>
      </c>
      <c r="I19796">
        <v>410.922191317</v>
      </c>
      <c r="J19796">
        <v>303.39288755199999</v>
      </c>
    </row>
    <row r="19797" spans="1:10" x14ac:dyDescent="0.25">
      <c r="A19797" t="s">
        <v>44</v>
      </c>
      <c r="B19797" t="s">
        <v>93</v>
      </c>
      <c r="C19797" t="s">
        <v>16</v>
      </c>
      <c r="D19797" t="s">
        <v>13</v>
      </c>
      <c r="E19797" t="s">
        <v>40</v>
      </c>
      <c r="F19797" t="s">
        <v>15</v>
      </c>
      <c r="G19797">
        <v>2016</v>
      </c>
      <c r="H19797">
        <v>214.04232776399999</v>
      </c>
      <c r="I19797">
        <v>250.083242396</v>
      </c>
      <c r="J19797">
        <v>182.95680204999999</v>
      </c>
    </row>
    <row r="19798" spans="1:10" x14ac:dyDescent="0.25">
      <c r="A19798" t="s">
        <v>44</v>
      </c>
      <c r="B19798" t="s">
        <v>93</v>
      </c>
      <c r="C19798" t="s">
        <v>12</v>
      </c>
      <c r="D19798" t="s">
        <v>13</v>
      </c>
      <c r="E19798" t="s">
        <v>40</v>
      </c>
      <c r="F19798" t="s">
        <v>17</v>
      </c>
      <c r="G19798">
        <v>2016</v>
      </c>
      <c r="H19798">
        <v>3.01768673866E-4</v>
      </c>
      <c r="I19798">
        <v>3.5919397287699999E-4</v>
      </c>
      <c r="J19798">
        <v>2.5342451412800003E-4</v>
      </c>
    </row>
    <row r="19799" spans="1:10" x14ac:dyDescent="0.25">
      <c r="A19799" t="s">
        <v>44</v>
      </c>
      <c r="B19799" t="s">
        <v>93</v>
      </c>
      <c r="C19799" t="s">
        <v>16</v>
      </c>
      <c r="D19799" t="s">
        <v>13</v>
      </c>
      <c r="E19799" t="s">
        <v>40</v>
      </c>
      <c r="F19799" t="s">
        <v>17</v>
      </c>
      <c r="G19799">
        <v>2016</v>
      </c>
      <c r="H19799">
        <v>1.78462944856E-4</v>
      </c>
      <c r="I19799">
        <v>2.11530988355E-4</v>
      </c>
      <c r="J19799">
        <v>1.49944618776E-4</v>
      </c>
    </row>
    <row r="19800" spans="1:10" x14ac:dyDescent="0.25">
      <c r="A19800" t="s">
        <v>44</v>
      </c>
      <c r="B19800" t="s">
        <v>93</v>
      </c>
      <c r="C19800" t="s">
        <v>12</v>
      </c>
      <c r="D19800" t="s">
        <v>13</v>
      </c>
      <c r="E19800" t="s">
        <v>40</v>
      </c>
      <c r="F19800" t="s">
        <v>18</v>
      </c>
      <c r="G19800">
        <v>2016</v>
      </c>
      <c r="H19800">
        <v>19.4245891433</v>
      </c>
      <c r="I19800">
        <v>22.5307221425</v>
      </c>
      <c r="J19800">
        <v>16.634927472600001</v>
      </c>
    </row>
    <row r="19801" spans="1:10" x14ac:dyDescent="0.25">
      <c r="A19801" t="s">
        <v>44</v>
      </c>
      <c r="B19801" t="s">
        <v>93</v>
      </c>
      <c r="C19801" t="s">
        <v>16</v>
      </c>
      <c r="D19801" t="s">
        <v>13</v>
      </c>
      <c r="E19801" t="s">
        <v>40</v>
      </c>
      <c r="F19801" t="s">
        <v>18</v>
      </c>
      <c r="G19801">
        <v>2016</v>
      </c>
      <c r="H19801">
        <v>12.176652714999999</v>
      </c>
      <c r="I19801">
        <v>14.2269840937</v>
      </c>
      <c r="J19801">
        <v>10.408228426899999</v>
      </c>
    </row>
    <row r="19802" spans="1:10" x14ac:dyDescent="0.25">
      <c r="A19802" t="s">
        <v>44</v>
      </c>
      <c r="B19802" t="s">
        <v>93</v>
      </c>
      <c r="C19802" t="s">
        <v>12</v>
      </c>
      <c r="D19802" t="s">
        <v>19</v>
      </c>
      <c r="E19802" t="s">
        <v>40</v>
      </c>
      <c r="F19802" t="s">
        <v>15</v>
      </c>
      <c r="G19802">
        <v>2016</v>
      </c>
      <c r="H19802">
        <v>858.22182361099999</v>
      </c>
      <c r="I19802">
        <v>975.78787670500003</v>
      </c>
      <c r="J19802">
        <v>751.89291940199996</v>
      </c>
    </row>
    <row r="19803" spans="1:10" x14ac:dyDescent="0.25">
      <c r="A19803" t="s">
        <v>44</v>
      </c>
      <c r="B19803" t="s">
        <v>93</v>
      </c>
      <c r="C19803" t="s">
        <v>16</v>
      </c>
      <c r="D19803" t="s">
        <v>19</v>
      </c>
      <c r="E19803" t="s">
        <v>40</v>
      </c>
      <c r="F19803" t="s">
        <v>15</v>
      </c>
      <c r="G19803">
        <v>2016</v>
      </c>
      <c r="H19803">
        <v>539.56624436599998</v>
      </c>
      <c r="I19803">
        <v>616.85638061199995</v>
      </c>
      <c r="J19803">
        <v>473.85627512100001</v>
      </c>
    </row>
    <row r="19804" spans="1:10" x14ac:dyDescent="0.25">
      <c r="A19804" t="s">
        <v>44</v>
      </c>
      <c r="B19804" t="s">
        <v>93</v>
      </c>
      <c r="C19804" t="s">
        <v>12</v>
      </c>
      <c r="D19804" t="s">
        <v>19</v>
      </c>
      <c r="E19804" t="s">
        <v>40</v>
      </c>
      <c r="F19804" t="s">
        <v>17</v>
      </c>
      <c r="G19804">
        <v>2016</v>
      </c>
      <c r="H19804">
        <v>5.6738367092400003E-4</v>
      </c>
      <c r="I19804">
        <v>6.4772685245499998E-4</v>
      </c>
      <c r="J19804">
        <v>4.9166744757300003E-4</v>
      </c>
    </row>
    <row r="19805" spans="1:10" x14ac:dyDescent="0.25">
      <c r="A19805" t="s">
        <v>44</v>
      </c>
      <c r="B19805" t="s">
        <v>93</v>
      </c>
      <c r="C19805" t="s">
        <v>16</v>
      </c>
      <c r="D19805" t="s">
        <v>19</v>
      </c>
      <c r="E19805" t="s">
        <v>40</v>
      </c>
      <c r="F19805" t="s">
        <v>17</v>
      </c>
      <c r="G19805">
        <v>2016</v>
      </c>
      <c r="H19805">
        <v>3.6078527487200002E-4</v>
      </c>
      <c r="I19805">
        <v>4.1439643824699998E-4</v>
      </c>
      <c r="J19805">
        <v>3.1339505548600002E-4</v>
      </c>
    </row>
    <row r="19806" spans="1:10" x14ac:dyDescent="0.25">
      <c r="A19806" t="s">
        <v>44</v>
      </c>
      <c r="B19806" t="s">
        <v>93</v>
      </c>
      <c r="C19806" t="s">
        <v>12</v>
      </c>
      <c r="D19806" t="s">
        <v>19</v>
      </c>
      <c r="E19806" t="s">
        <v>40</v>
      </c>
      <c r="F19806" t="s">
        <v>18</v>
      </c>
      <c r="G19806">
        <v>2016</v>
      </c>
      <c r="H19806">
        <v>46.239403689299998</v>
      </c>
      <c r="I19806">
        <v>52.573645070300003</v>
      </c>
      <c r="J19806">
        <v>40.5105990956</v>
      </c>
    </row>
    <row r="19807" spans="1:10" x14ac:dyDescent="0.25">
      <c r="A19807" t="s">
        <v>44</v>
      </c>
      <c r="B19807" t="s">
        <v>93</v>
      </c>
      <c r="C19807" t="s">
        <v>16</v>
      </c>
      <c r="D19807" t="s">
        <v>19</v>
      </c>
      <c r="E19807" t="s">
        <v>40</v>
      </c>
      <c r="F19807" t="s">
        <v>18</v>
      </c>
      <c r="G19807">
        <v>2016</v>
      </c>
      <c r="H19807">
        <v>30.0824612274</v>
      </c>
      <c r="I19807">
        <v>34.391621689499999</v>
      </c>
      <c r="J19807">
        <v>26.418930339999999</v>
      </c>
    </row>
    <row r="19808" spans="1:10" x14ac:dyDescent="0.25">
      <c r="A19808" t="s">
        <v>44</v>
      </c>
      <c r="B19808" t="s">
        <v>93</v>
      </c>
      <c r="C19808" t="s">
        <v>12</v>
      </c>
      <c r="D19808" t="s">
        <v>20</v>
      </c>
      <c r="E19808" t="s">
        <v>40</v>
      </c>
      <c r="F19808" t="s">
        <v>15</v>
      </c>
      <c r="G19808">
        <v>2016</v>
      </c>
      <c r="H19808">
        <v>1271.0600501500001</v>
      </c>
      <c r="I19808">
        <v>1425.9344086799999</v>
      </c>
      <c r="J19808">
        <v>1125.3703181400001</v>
      </c>
    </row>
    <row r="19809" spans="1:10" x14ac:dyDescent="0.25">
      <c r="A19809" t="s">
        <v>44</v>
      </c>
      <c r="B19809" t="s">
        <v>93</v>
      </c>
      <c r="C19809" t="s">
        <v>16</v>
      </c>
      <c r="D19809" t="s">
        <v>20</v>
      </c>
      <c r="E19809" t="s">
        <v>40</v>
      </c>
      <c r="F19809" t="s">
        <v>15</v>
      </c>
      <c r="G19809">
        <v>2016</v>
      </c>
      <c r="H19809">
        <v>821.95720822400006</v>
      </c>
      <c r="I19809">
        <v>929.98647722400005</v>
      </c>
      <c r="J19809">
        <v>723.98307162399999</v>
      </c>
    </row>
    <row r="19810" spans="1:10" x14ac:dyDescent="0.25">
      <c r="A19810" t="s">
        <v>44</v>
      </c>
      <c r="B19810" t="s">
        <v>93</v>
      </c>
      <c r="C19810" t="s">
        <v>12</v>
      </c>
      <c r="D19810" t="s">
        <v>20</v>
      </c>
      <c r="E19810" t="s">
        <v>40</v>
      </c>
      <c r="F19810" t="s">
        <v>17</v>
      </c>
      <c r="G19810">
        <v>2016</v>
      </c>
      <c r="H19810">
        <v>8.0501395692899995E-4</v>
      </c>
      <c r="I19810">
        <v>9.07258234143E-4</v>
      </c>
      <c r="J19810">
        <v>7.0931243020599998E-4</v>
      </c>
    </row>
    <row r="19811" spans="1:10" x14ac:dyDescent="0.25">
      <c r="A19811" t="s">
        <v>44</v>
      </c>
      <c r="B19811" t="s">
        <v>93</v>
      </c>
      <c r="C19811" t="s">
        <v>16</v>
      </c>
      <c r="D19811" t="s">
        <v>20</v>
      </c>
      <c r="E19811" t="s">
        <v>40</v>
      </c>
      <c r="F19811" t="s">
        <v>17</v>
      </c>
      <c r="G19811">
        <v>2016</v>
      </c>
      <c r="H19811">
        <v>5.1529623183800002E-4</v>
      </c>
      <c r="I19811">
        <v>5.8315517190099997E-4</v>
      </c>
      <c r="J19811">
        <v>4.5080038864599999E-4</v>
      </c>
    </row>
    <row r="19812" spans="1:10" x14ac:dyDescent="0.25">
      <c r="A19812" t="s">
        <v>44</v>
      </c>
      <c r="B19812" t="s">
        <v>93</v>
      </c>
      <c r="C19812" t="s">
        <v>12</v>
      </c>
      <c r="D19812" t="s">
        <v>20</v>
      </c>
      <c r="E19812" t="s">
        <v>40</v>
      </c>
      <c r="F19812" t="s">
        <v>18</v>
      </c>
      <c r="G19812">
        <v>2016</v>
      </c>
      <c r="H19812">
        <v>69.4280753221</v>
      </c>
      <c r="I19812">
        <v>77.887650956100003</v>
      </c>
      <c r="J19812">
        <v>61.470184043400003</v>
      </c>
    </row>
    <row r="19813" spans="1:10" x14ac:dyDescent="0.25">
      <c r="A19813" t="s">
        <v>44</v>
      </c>
      <c r="B19813" t="s">
        <v>93</v>
      </c>
      <c r="C19813" t="s">
        <v>16</v>
      </c>
      <c r="D19813" t="s">
        <v>20</v>
      </c>
      <c r="E19813" t="s">
        <v>40</v>
      </c>
      <c r="F19813" t="s">
        <v>18</v>
      </c>
      <c r="G19813">
        <v>2016</v>
      </c>
      <c r="H19813">
        <v>46.427532444000001</v>
      </c>
      <c r="I19813">
        <v>52.529471013599903</v>
      </c>
      <c r="J19813">
        <v>40.893549214499998</v>
      </c>
    </row>
    <row r="19814" spans="1:10" x14ac:dyDescent="0.25">
      <c r="A19814" t="s">
        <v>44</v>
      </c>
      <c r="B19814" t="s">
        <v>93</v>
      </c>
      <c r="C19814" t="s">
        <v>12</v>
      </c>
      <c r="D19814" t="s">
        <v>21</v>
      </c>
      <c r="E19814" t="s">
        <v>40</v>
      </c>
      <c r="F19814" t="s">
        <v>15</v>
      </c>
      <c r="G19814">
        <v>2016</v>
      </c>
      <c r="H19814">
        <v>1795.9072922800001</v>
      </c>
      <c r="I19814">
        <v>2055.4029350000001</v>
      </c>
      <c r="J19814">
        <v>1570.9418714599999</v>
      </c>
    </row>
    <row r="19815" spans="1:10" x14ac:dyDescent="0.25">
      <c r="A19815" t="s">
        <v>44</v>
      </c>
      <c r="B19815" t="s">
        <v>93</v>
      </c>
      <c r="C19815" t="s">
        <v>16</v>
      </c>
      <c r="D19815" t="s">
        <v>21</v>
      </c>
      <c r="E19815" t="s">
        <v>40</v>
      </c>
      <c r="F19815" t="s">
        <v>15</v>
      </c>
      <c r="G19815">
        <v>2016</v>
      </c>
      <c r="H19815">
        <v>1182.58882468</v>
      </c>
      <c r="I19815">
        <v>1349.4588645900001</v>
      </c>
      <c r="J19815">
        <v>1018.43127173</v>
      </c>
    </row>
    <row r="19816" spans="1:10" x14ac:dyDescent="0.25">
      <c r="A19816" t="s">
        <v>44</v>
      </c>
      <c r="B19816" t="s">
        <v>93</v>
      </c>
      <c r="C19816" t="s">
        <v>12</v>
      </c>
      <c r="D19816" t="s">
        <v>21</v>
      </c>
      <c r="E19816" t="s">
        <v>40</v>
      </c>
      <c r="F19816" t="s">
        <v>17</v>
      </c>
      <c r="G19816">
        <v>2016</v>
      </c>
      <c r="H19816">
        <v>1.1181811148499999E-3</v>
      </c>
      <c r="I19816">
        <v>1.2751504421799999E-3</v>
      </c>
      <c r="J19816">
        <v>9.8039691688700005E-4</v>
      </c>
    </row>
    <row r="19817" spans="1:10" x14ac:dyDescent="0.25">
      <c r="A19817" t="s">
        <v>44</v>
      </c>
      <c r="B19817" t="s">
        <v>93</v>
      </c>
      <c r="C19817" t="s">
        <v>16</v>
      </c>
      <c r="D19817" t="s">
        <v>21</v>
      </c>
      <c r="E19817" t="s">
        <v>40</v>
      </c>
      <c r="F19817" t="s">
        <v>17</v>
      </c>
      <c r="G19817">
        <v>2016</v>
      </c>
      <c r="H19817">
        <v>7.2425204139300002E-4</v>
      </c>
      <c r="I19817">
        <v>8.2792976044499997E-4</v>
      </c>
      <c r="J19817">
        <v>6.2430151789399999E-4</v>
      </c>
    </row>
    <row r="19818" spans="1:10" x14ac:dyDescent="0.25">
      <c r="A19818" t="s">
        <v>44</v>
      </c>
      <c r="B19818" t="s">
        <v>93</v>
      </c>
      <c r="C19818" t="s">
        <v>12</v>
      </c>
      <c r="D19818" t="s">
        <v>21</v>
      </c>
      <c r="E19818" t="s">
        <v>40</v>
      </c>
      <c r="F19818" t="s">
        <v>18</v>
      </c>
      <c r="G19818">
        <v>2016</v>
      </c>
      <c r="H19818">
        <v>102.331599548</v>
      </c>
      <c r="I19818">
        <v>117.117777159</v>
      </c>
      <c r="J19818">
        <v>89.512969402699994</v>
      </c>
    </row>
    <row r="19819" spans="1:10" x14ac:dyDescent="0.25">
      <c r="A19819" t="s">
        <v>44</v>
      </c>
      <c r="B19819" t="s">
        <v>93</v>
      </c>
      <c r="C19819" t="s">
        <v>16</v>
      </c>
      <c r="D19819" t="s">
        <v>21</v>
      </c>
      <c r="E19819" t="s">
        <v>40</v>
      </c>
      <c r="F19819" t="s">
        <v>18</v>
      </c>
      <c r="G19819">
        <v>2016</v>
      </c>
      <c r="H19819">
        <v>69.600035823199903</v>
      </c>
      <c r="I19819">
        <v>79.420998539199999</v>
      </c>
      <c r="J19819">
        <v>59.938713707199902</v>
      </c>
    </row>
    <row r="19820" spans="1:10" x14ac:dyDescent="0.25">
      <c r="A19820" t="s">
        <v>44</v>
      </c>
      <c r="B19820" t="s">
        <v>93</v>
      </c>
      <c r="C19820" t="s">
        <v>12</v>
      </c>
      <c r="D19820" t="s">
        <v>22</v>
      </c>
      <c r="E19820" t="s">
        <v>40</v>
      </c>
      <c r="F19820" t="s">
        <v>15</v>
      </c>
      <c r="G19820">
        <v>2016</v>
      </c>
      <c r="H19820">
        <v>2725.6349576100001</v>
      </c>
      <c r="I19820">
        <v>3138.1194544800001</v>
      </c>
      <c r="J19820">
        <v>2351.3466359499998</v>
      </c>
    </row>
    <row r="19821" spans="1:10" x14ac:dyDescent="0.25">
      <c r="A19821" t="s">
        <v>44</v>
      </c>
      <c r="B19821" t="s">
        <v>93</v>
      </c>
      <c r="C19821" t="s">
        <v>16</v>
      </c>
      <c r="D19821" t="s">
        <v>22</v>
      </c>
      <c r="E19821" t="s">
        <v>40</v>
      </c>
      <c r="F19821" t="s">
        <v>15</v>
      </c>
      <c r="G19821">
        <v>2016</v>
      </c>
      <c r="H19821">
        <v>1804.7544087399999</v>
      </c>
      <c r="I19821">
        <v>2075.5474325599998</v>
      </c>
      <c r="J19821">
        <v>1557.31002113</v>
      </c>
    </row>
    <row r="19822" spans="1:10" x14ac:dyDescent="0.25">
      <c r="A19822" t="s">
        <v>44</v>
      </c>
      <c r="B19822" t="s">
        <v>93</v>
      </c>
      <c r="C19822" t="s">
        <v>12</v>
      </c>
      <c r="D19822" t="s">
        <v>22</v>
      </c>
      <c r="E19822" t="s">
        <v>40</v>
      </c>
      <c r="F19822" t="s">
        <v>17</v>
      </c>
      <c r="G19822">
        <v>2016</v>
      </c>
      <c r="H19822">
        <v>1.71624157472E-3</v>
      </c>
      <c r="I19822">
        <v>1.9754791526100002E-3</v>
      </c>
      <c r="J19822">
        <v>1.4746866343799999E-3</v>
      </c>
    </row>
    <row r="19823" spans="1:10" x14ac:dyDescent="0.25">
      <c r="A19823" t="s">
        <v>44</v>
      </c>
      <c r="B19823" t="s">
        <v>93</v>
      </c>
      <c r="C19823" t="s">
        <v>16</v>
      </c>
      <c r="D19823" t="s">
        <v>22</v>
      </c>
      <c r="E19823" t="s">
        <v>40</v>
      </c>
      <c r="F19823" t="s">
        <v>17</v>
      </c>
      <c r="G19823">
        <v>2016</v>
      </c>
      <c r="H19823">
        <v>1.08511054599E-3</v>
      </c>
      <c r="I19823">
        <v>1.2507129276299999E-3</v>
      </c>
      <c r="J19823">
        <v>9.3447156653900004E-4</v>
      </c>
    </row>
    <row r="19824" spans="1:10" x14ac:dyDescent="0.25">
      <c r="A19824" t="s">
        <v>44</v>
      </c>
      <c r="B19824" t="s">
        <v>93</v>
      </c>
      <c r="C19824" t="s">
        <v>12</v>
      </c>
      <c r="D19824" t="s">
        <v>22</v>
      </c>
      <c r="E19824" t="s">
        <v>40</v>
      </c>
      <c r="F19824" t="s">
        <v>18</v>
      </c>
      <c r="G19824">
        <v>2016</v>
      </c>
      <c r="H19824">
        <v>155.42604032200001</v>
      </c>
      <c r="I19824">
        <v>178.94747038899999</v>
      </c>
      <c r="J19824">
        <v>134.08270099800001</v>
      </c>
    </row>
    <row r="19825" spans="1:10" x14ac:dyDescent="0.25">
      <c r="A19825" t="s">
        <v>44</v>
      </c>
      <c r="B19825" t="s">
        <v>93</v>
      </c>
      <c r="C19825" t="s">
        <v>16</v>
      </c>
      <c r="D19825" t="s">
        <v>22</v>
      </c>
      <c r="E19825" t="s">
        <v>40</v>
      </c>
      <c r="F19825" t="s">
        <v>18</v>
      </c>
      <c r="G19825">
        <v>2016</v>
      </c>
      <c r="H19825">
        <v>105.96909795000001</v>
      </c>
      <c r="I19825">
        <v>121.869151901</v>
      </c>
      <c r="J19825">
        <v>91.439997247699907</v>
      </c>
    </row>
    <row r="19826" spans="1:10" x14ac:dyDescent="0.25">
      <c r="A19826" t="s">
        <v>44</v>
      </c>
      <c r="B19826" t="s">
        <v>93</v>
      </c>
      <c r="C19826" t="s">
        <v>12</v>
      </c>
      <c r="D19826" t="s">
        <v>23</v>
      </c>
      <c r="E19826" t="s">
        <v>40</v>
      </c>
      <c r="F19826" t="s">
        <v>15</v>
      </c>
      <c r="G19826">
        <v>2016</v>
      </c>
      <c r="H19826">
        <v>3924.6124188899998</v>
      </c>
      <c r="I19826">
        <v>4432.3175883000004</v>
      </c>
      <c r="J19826">
        <v>3469.55258671</v>
      </c>
    </row>
    <row r="19827" spans="1:10" x14ac:dyDescent="0.25">
      <c r="A19827" t="s">
        <v>44</v>
      </c>
      <c r="B19827" t="s">
        <v>93</v>
      </c>
      <c r="C19827" t="s">
        <v>16</v>
      </c>
      <c r="D19827" t="s">
        <v>23</v>
      </c>
      <c r="E19827" t="s">
        <v>40</v>
      </c>
      <c r="F19827" t="s">
        <v>15</v>
      </c>
      <c r="G19827">
        <v>2016</v>
      </c>
      <c r="H19827">
        <v>2563.8969238700001</v>
      </c>
      <c r="I19827">
        <v>2885.3658235500002</v>
      </c>
      <c r="J19827">
        <v>2266.1821576699999</v>
      </c>
    </row>
    <row r="19828" spans="1:10" x14ac:dyDescent="0.25">
      <c r="A19828" t="s">
        <v>44</v>
      </c>
      <c r="B19828" t="s">
        <v>93</v>
      </c>
      <c r="C19828" t="s">
        <v>12</v>
      </c>
      <c r="D19828" t="s">
        <v>23</v>
      </c>
      <c r="E19828" t="s">
        <v>40</v>
      </c>
      <c r="F19828" t="s">
        <v>17</v>
      </c>
      <c r="G19828">
        <v>2016</v>
      </c>
      <c r="H19828">
        <v>2.4738598495400001E-3</v>
      </c>
      <c r="I19828">
        <v>2.79866878515E-3</v>
      </c>
      <c r="J19828">
        <v>2.1892084857E-3</v>
      </c>
    </row>
    <row r="19829" spans="1:10" x14ac:dyDescent="0.25">
      <c r="A19829" t="s">
        <v>44</v>
      </c>
      <c r="B19829" t="s">
        <v>93</v>
      </c>
      <c r="C19829" t="s">
        <v>16</v>
      </c>
      <c r="D19829" t="s">
        <v>23</v>
      </c>
      <c r="E19829" t="s">
        <v>40</v>
      </c>
      <c r="F19829" t="s">
        <v>17</v>
      </c>
      <c r="G19829">
        <v>2016</v>
      </c>
      <c r="H19829">
        <v>1.5597662242799999E-3</v>
      </c>
      <c r="I19829">
        <v>1.75567709391E-3</v>
      </c>
      <c r="J19829">
        <v>1.37902712283E-3</v>
      </c>
    </row>
    <row r="19830" spans="1:10" x14ac:dyDescent="0.25">
      <c r="A19830" t="s">
        <v>44</v>
      </c>
      <c r="B19830" t="s">
        <v>93</v>
      </c>
      <c r="C19830" t="s">
        <v>12</v>
      </c>
      <c r="D19830" t="s">
        <v>23</v>
      </c>
      <c r="E19830" t="s">
        <v>40</v>
      </c>
      <c r="F19830" t="s">
        <v>18</v>
      </c>
      <c r="G19830">
        <v>2016</v>
      </c>
      <c r="H19830">
        <v>230.86892597299999</v>
      </c>
      <c r="I19830">
        <v>260.735148331</v>
      </c>
      <c r="J19830">
        <v>204.099613874</v>
      </c>
    </row>
    <row r="19831" spans="1:10" x14ac:dyDescent="0.25">
      <c r="A19831" t="s">
        <v>44</v>
      </c>
      <c r="B19831" t="s">
        <v>93</v>
      </c>
      <c r="C19831" t="s">
        <v>16</v>
      </c>
      <c r="D19831" t="s">
        <v>23</v>
      </c>
      <c r="E19831" t="s">
        <v>40</v>
      </c>
      <c r="F19831" t="s">
        <v>18</v>
      </c>
      <c r="G19831">
        <v>2016</v>
      </c>
      <c r="H19831">
        <v>153.96736765099999</v>
      </c>
      <c r="I19831">
        <v>173.2722468</v>
      </c>
      <c r="J19831">
        <v>136.088973853</v>
      </c>
    </row>
    <row r="19832" spans="1:10" x14ac:dyDescent="0.25">
      <c r="A19832" t="s">
        <v>44</v>
      </c>
      <c r="B19832" t="s">
        <v>93</v>
      </c>
      <c r="C19832" t="s">
        <v>12</v>
      </c>
      <c r="D19832" t="s">
        <v>24</v>
      </c>
      <c r="E19832" t="s">
        <v>40</v>
      </c>
      <c r="F19832" t="s">
        <v>15</v>
      </c>
      <c r="G19832">
        <v>2016</v>
      </c>
      <c r="H19832">
        <v>5454.6086880700004</v>
      </c>
      <c r="I19832">
        <v>6105.89019422</v>
      </c>
      <c r="J19832">
        <v>4908.3222179200002</v>
      </c>
    </row>
    <row r="19833" spans="1:10" x14ac:dyDescent="0.25">
      <c r="A19833" t="s">
        <v>44</v>
      </c>
      <c r="B19833" t="s">
        <v>93</v>
      </c>
      <c r="C19833" t="s">
        <v>16</v>
      </c>
      <c r="D19833" t="s">
        <v>24</v>
      </c>
      <c r="E19833" t="s">
        <v>40</v>
      </c>
      <c r="F19833" t="s">
        <v>15</v>
      </c>
      <c r="G19833">
        <v>2016</v>
      </c>
      <c r="H19833">
        <v>3648.7824579100002</v>
      </c>
      <c r="I19833">
        <v>4043.7656485900002</v>
      </c>
      <c r="J19833">
        <v>3281.4484722799998</v>
      </c>
    </row>
    <row r="19834" spans="1:10" x14ac:dyDescent="0.25">
      <c r="A19834" t="s">
        <v>44</v>
      </c>
      <c r="B19834" t="s">
        <v>93</v>
      </c>
      <c r="C19834" t="s">
        <v>12</v>
      </c>
      <c r="D19834" t="s">
        <v>24</v>
      </c>
      <c r="E19834" t="s">
        <v>40</v>
      </c>
      <c r="F19834" t="s">
        <v>17</v>
      </c>
      <c r="G19834">
        <v>2016</v>
      </c>
      <c r="H19834">
        <v>3.5696065815400001E-3</v>
      </c>
      <c r="I19834">
        <v>4.00119799368E-3</v>
      </c>
      <c r="J19834">
        <v>3.2025146317599998E-3</v>
      </c>
    </row>
    <row r="19835" spans="1:10" x14ac:dyDescent="0.25">
      <c r="A19835" t="s">
        <v>44</v>
      </c>
      <c r="B19835" t="s">
        <v>93</v>
      </c>
      <c r="C19835" t="s">
        <v>16</v>
      </c>
      <c r="D19835" t="s">
        <v>24</v>
      </c>
      <c r="E19835" t="s">
        <v>40</v>
      </c>
      <c r="F19835" t="s">
        <v>17</v>
      </c>
      <c r="G19835">
        <v>2016</v>
      </c>
      <c r="H19835">
        <v>2.3217870128800001E-3</v>
      </c>
      <c r="I19835">
        <v>2.5713022752900001E-3</v>
      </c>
      <c r="J19835">
        <v>2.0878893830700001E-3</v>
      </c>
    </row>
    <row r="19836" spans="1:10" x14ac:dyDescent="0.25">
      <c r="A19836" t="s">
        <v>44</v>
      </c>
      <c r="B19836" t="s">
        <v>93</v>
      </c>
      <c r="C19836" t="s">
        <v>12</v>
      </c>
      <c r="D19836" t="s">
        <v>24</v>
      </c>
      <c r="E19836" t="s">
        <v>40</v>
      </c>
      <c r="F19836" t="s">
        <v>18</v>
      </c>
      <c r="G19836">
        <v>2016</v>
      </c>
      <c r="H19836">
        <v>339.00676558599997</v>
      </c>
      <c r="I19836">
        <v>379.48424976699999</v>
      </c>
      <c r="J19836">
        <v>305.05477747399999</v>
      </c>
    </row>
    <row r="19837" spans="1:10" x14ac:dyDescent="0.25">
      <c r="A19837" t="s">
        <v>44</v>
      </c>
      <c r="B19837" t="s">
        <v>93</v>
      </c>
      <c r="C19837" t="s">
        <v>16</v>
      </c>
      <c r="D19837" t="s">
        <v>24</v>
      </c>
      <c r="E19837" t="s">
        <v>40</v>
      </c>
      <c r="F19837" t="s">
        <v>18</v>
      </c>
      <c r="G19837">
        <v>2016</v>
      </c>
      <c r="H19837">
        <v>230.05135689900001</v>
      </c>
      <c r="I19837">
        <v>254.95457325000001</v>
      </c>
      <c r="J19837">
        <v>206.89138975799901</v>
      </c>
    </row>
    <row r="19838" spans="1:10" x14ac:dyDescent="0.25">
      <c r="A19838" t="s">
        <v>44</v>
      </c>
      <c r="B19838" t="s">
        <v>93</v>
      </c>
      <c r="C19838" t="s">
        <v>12</v>
      </c>
      <c r="D19838" t="s">
        <v>25</v>
      </c>
      <c r="E19838" t="s">
        <v>40</v>
      </c>
      <c r="F19838" t="s">
        <v>15</v>
      </c>
      <c r="G19838">
        <v>2016</v>
      </c>
      <c r="H19838">
        <v>10061.837073999999</v>
      </c>
      <c r="I19838">
        <v>11062.449557600001</v>
      </c>
      <c r="J19838">
        <v>9178.2014772500006</v>
      </c>
    </row>
    <row r="19839" spans="1:10" x14ac:dyDescent="0.25">
      <c r="A19839" t="s">
        <v>44</v>
      </c>
      <c r="B19839" t="s">
        <v>93</v>
      </c>
      <c r="C19839" t="s">
        <v>16</v>
      </c>
      <c r="D19839" t="s">
        <v>25</v>
      </c>
      <c r="E19839" t="s">
        <v>40</v>
      </c>
      <c r="F19839" t="s">
        <v>15</v>
      </c>
      <c r="G19839">
        <v>2016</v>
      </c>
      <c r="H19839">
        <v>5991.0586934399998</v>
      </c>
      <c r="I19839">
        <v>6579.49420551</v>
      </c>
      <c r="J19839">
        <v>5426.8886023699997</v>
      </c>
    </row>
    <row r="19840" spans="1:10" x14ac:dyDescent="0.25">
      <c r="A19840" t="s">
        <v>44</v>
      </c>
      <c r="B19840" t="s">
        <v>93</v>
      </c>
      <c r="C19840" t="s">
        <v>12</v>
      </c>
      <c r="D19840" t="s">
        <v>25</v>
      </c>
      <c r="E19840" t="s">
        <v>40</v>
      </c>
      <c r="F19840" t="s">
        <v>17</v>
      </c>
      <c r="G19840">
        <v>2016</v>
      </c>
      <c r="H19840">
        <v>6.4797947236700003E-3</v>
      </c>
      <c r="I19840">
        <v>7.1482732343700001E-3</v>
      </c>
      <c r="J19840">
        <v>5.9041171964599997E-3</v>
      </c>
    </row>
    <row r="19841" spans="1:10" x14ac:dyDescent="0.25">
      <c r="A19841" t="s">
        <v>44</v>
      </c>
      <c r="B19841" t="s">
        <v>93</v>
      </c>
      <c r="C19841" t="s">
        <v>16</v>
      </c>
      <c r="D19841" t="s">
        <v>25</v>
      </c>
      <c r="E19841" t="s">
        <v>40</v>
      </c>
      <c r="F19841" t="s">
        <v>17</v>
      </c>
      <c r="G19841">
        <v>2016</v>
      </c>
      <c r="H19841">
        <v>3.7147993854000001E-3</v>
      </c>
      <c r="I19841">
        <v>4.0789000810400001E-3</v>
      </c>
      <c r="J19841">
        <v>3.3654928294400001E-3</v>
      </c>
    </row>
    <row r="19842" spans="1:10" x14ac:dyDescent="0.25">
      <c r="A19842" t="s">
        <v>44</v>
      </c>
      <c r="B19842" t="s">
        <v>93</v>
      </c>
      <c r="C19842" t="s">
        <v>12</v>
      </c>
      <c r="D19842" t="s">
        <v>25</v>
      </c>
      <c r="E19842" t="s">
        <v>40</v>
      </c>
      <c r="F19842" t="s">
        <v>18</v>
      </c>
      <c r="G19842">
        <v>2016</v>
      </c>
      <c r="H19842">
        <v>620.197556276</v>
      </c>
      <c r="I19842">
        <v>681.87390946599999</v>
      </c>
      <c r="J19842">
        <v>565.73149468999998</v>
      </c>
    </row>
    <row r="19843" spans="1:10" x14ac:dyDescent="0.25">
      <c r="A19843" t="s">
        <v>44</v>
      </c>
      <c r="B19843" t="s">
        <v>93</v>
      </c>
      <c r="C19843" t="s">
        <v>16</v>
      </c>
      <c r="D19843" t="s">
        <v>25</v>
      </c>
      <c r="E19843" t="s">
        <v>40</v>
      </c>
      <c r="F19843" t="s">
        <v>18</v>
      </c>
      <c r="G19843">
        <v>2016</v>
      </c>
      <c r="H19843">
        <v>368.30361646</v>
      </c>
      <c r="I19843">
        <v>404.47801204500001</v>
      </c>
      <c r="J19843">
        <v>333.620950929</v>
      </c>
    </row>
    <row r="19844" spans="1:10" x14ac:dyDescent="0.25">
      <c r="A19844" t="s">
        <v>44</v>
      </c>
      <c r="B19844" t="s">
        <v>93</v>
      </c>
      <c r="C19844" t="s">
        <v>12</v>
      </c>
      <c r="D19844" t="s">
        <v>26</v>
      </c>
      <c r="E19844" t="s">
        <v>40</v>
      </c>
      <c r="F19844" t="s">
        <v>15</v>
      </c>
      <c r="G19844">
        <v>2016</v>
      </c>
      <c r="H19844">
        <v>14374.0304005</v>
      </c>
      <c r="I19844">
        <v>15829.5636961</v>
      </c>
      <c r="J19844">
        <v>13072.1034186</v>
      </c>
    </row>
    <row r="19845" spans="1:10" x14ac:dyDescent="0.25">
      <c r="A19845" t="s">
        <v>44</v>
      </c>
      <c r="B19845" t="s">
        <v>93</v>
      </c>
      <c r="C19845" t="s">
        <v>16</v>
      </c>
      <c r="D19845" t="s">
        <v>26</v>
      </c>
      <c r="E19845" t="s">
        <v>40</v>
      </c>
      <c r="F19845" t="s">
        <v>15</v>
      </c>
      <c r="G19845">
        <v>2016</v>
      </c>
      <c r="H19845">
        <v>7803.5736246400002</v>
      </c>
      <c r="I19845">
        <v>8585.3436918400002</v>
      </c>
      <c r="J19845">
        <v>7094.6507380499997</v>
      </c>
    </row>
    <row r="19846" spans="1:10" x14ac:dyDescent="0.25">
      <c r="A19846" t="s">
        <v>44</v>
      </c>
      <c r="B19846" t="s">
        <v>93</v>
      </c>
      <c r="C19846" t="s">
        <v>12</v>
      </c>
      <c r="D19846" t="s">
        <v>26</v>
      </c>
      <c r="E19846" t="s">
        <v>40</v>
      </c>
      <c r="F19846" t="s">
        <v>17</v>
      </c>
      <c r="G19846">
        <v>2016</v>
      </c>
      <c r="H19846">
        <v>1.08057103265E-2</v>
      </c>
      <c r="I19846">
        <v>1.1919710008900001E-2</v>
      </c>
      <c r="J19846">
        <v>9.8691126747600007E-3</v>
      </c>
    </row>
    <row r="19847" spans="1:10" x14ac:dyDescent="0.25">
      <c r="A19847" t="s">
        <v>44</v>
      </c>
      <c r="B19847" t="s">
        <v>93</v>
      </c>
      <c r="C19847" t="s">
        <v>16</v>
      </c>
      <c r="D19847" t="s">
        <v>26</v>
      </c>
      <c r="E19847" t="s">
        <v>40</v>
      </c>
      <c r="F19847" t="s">
        <v>17</v>
      </c>
      <c r="G19847">
        <v>2016</v>
      </c>
      <c r="H19847">
        <v>5.5741474728699999E-3</v>
      </c>
      <c r="I19847">
        <v>6.1320785526799999E-3</v>
      </c>
      <c r="J19847">
        <v>5.0639303948299998E-3</v>
      </c>
    </row>
    <row r="19848" spans="1:10" x14ac:dyDescent="0.25">
      <c r="A19848" t="s">
        <v>44</v>
      </c>
      <c r="B19848" t="s">
        <v>93</v>
      </c>
      <c r="C19848" t="s">
        <v>12</v>
      </c>
      <c r="D19848" t="s">
        <v>26</v>
      </c>
      <c r="E19848" t="s">
        <v>40</v>
      </c>
      <c r="F19848" t="s">
        <v>18</v>
      </c>
      <c r="G19848">
        <v>2016</v>
      </c>
      <c r="H19848">
        <v>1039.93401855</v>
      </c>
      <c r="I19848">
        <v>1145.2391102399999</v>
      </c>
      <c r="J19848">
        <v>945.74205426699996</v>
      </c>
    </row>
    <row r="19849" spans="1:10" x14ac:dyDescent="0.25">
      <c r="A19849" t="s">
        <v>44</v>
      </c>
      <c r="B19849" t="s">
        <v>93</v>
      </c>
      <c r="C19849" t="s">
        <v>16</v>
      </c>
      <c r="D19849" t="s">
        <v>26</v>
      </c>
      <c r="E19849" t="s">
        <v>40</v>
      </c>
      <c r="F19849" t="s">
        <v>18</v>
      </c>
      <c r="G19849">
        <v>2016</v>
      </c>
      <c r="H19849">
        <v>553.05231000100002</v>
      </c>
      <c r="I19849">
        <v>608.45766174799996</v>
      </c>
      <c r="J19849">
        <v>502.80975974099999</v>
      </c>
    </row>
    <row r="19850" spans="1:10" x14ac:dyDescent="0.25">
      <c r="A19850" t="s">
        <v>44</v>
      </c>
      <c r="B19850" t="s">
        <v>93</v>
      </c>
      <c r="C19850" t="s">
        <v>12</v>
      </c>
      <c r="D19850" t="s">
        <v>27</v>
      </c>
      <c r="E19850" t="s">
        <v>40</v>
      </c>
      <c r="F19850" t="s">
        <v>15</v>
      </c>
      <c r="G19850">
        <v>2016</v>
      </c>
      <c r="H19850">
        <v>22795.854892700001</v>
      </c>
      <c r="I19850">
        <v>25043.500640099999</v>
      </c>
      <c r="J19850">
        <v>20810.338608599999</v>
      </c>
    </row>
    <row r="19851" spans="1:10" x14ac:dyDescent="0.25">
      <c r="A19851" t="s">
        <v>44</v>
      </c>
      <c r="B19851" t="s">
        <v>93</v>
      </c>
      <c r="C19851" t="s">
        <v>16</v>
      </c>
      <c r="D19851" t="s">
        <v>27</v>
      </c>
      <c r="E19851" t="s">
        <v>40</v>
      </c>
      <c r="F19851" t="s">
        <v>15</v>
      </c>
      <c r="G19851">
        <v>2016</v>
      </c>
      <c r="H19851">
        <v>10978.220185800001</v>
      </c>
      <c r="I19851">
        <v>11955.922061900001</v>
      </c>
      <c r="J19851">
        <v>10057.557648399999</v>
      </c>
    </row>
    <row r="19852" spans="1:10" x14ac:dyDescent="0.25">
      <c r="A19852" t="s">
        <v>44</v>
      </c>
      <c r="B19852" t="s">
        <v>93</v>
      </c>
      <c r="C19852" t="s">
        <v>12</v>
      </c>
      <c r="D19852" t="s">
        <v>27</v>
      </c>
      <c r="E19852" t="s">
        <v>40</v>
      </c>
      <c r="F19852" t="s">
        <v>17</v>
      </c>
      <c r="G19852">
        <v>2016</v>
      </c>
      <c r="H19852">
        <v>1.9883480430299999E-2</v>
      </c>
      <c r="I19852">
        <v>2.1839345550599999E-2</v>
      </c>
      <c r="J19852">
        <v>1.81261576968E-2</v>
      </c>
    </row>
    <row r="19853" spans="1:10" x14ac:dyDescent="0.25">
      <c r="A19853" t="s">
        <v>44</v>
      </c>
      <c r="B19853" t="s">
        <v>93</v>
      </c>
      <c r="C19853" t="s">
        <v>16</v>
      </c>
      <c r="D19853" t="s">
        <v>27</v>
      </c>
      <c r="E19853" t="s">
        <v>40</v>
      </c>
      <c r="F19853" t="s">
        <v>17</v>
      </c>
      <c r="G19853">
        <v>2016</v>
      </c>
      <c r="H19853">
        <v>9.0716142637300001E-3</v>
      </c>
      <c r="I19853">
        <v>9.8804498699800007E-3</v>
      </c>
      <c r="J19853">
        <v>8.3007198047400001E-3</v>
      </c>
    </row>
    <row r="19854" spans="1:10" x14ac:dyDescent="0.25">
      <c r="A19854" t="s">
        <v>44</v>
      </c>
      <c r="B19854" t="s">
        <v>93</v>
      </c>
      <c r="C19854" t="s">
        <v>12</v>
      </c>
      <c r="D19854" t="s">
        <v>27</v>
      </c>
      <c r="E19854" t="s">
        <v>40</v>
      </c>
      <c r="F19854" t="s">
        <v>18</v>
      </c>
      <c r="G19854">
        <v>2016</v>
      </c>
      <c r="H19854">
        <v>1929.38316947</v>
      </c>
      <c r="I19854">
        <v>2119.61818791</v>
      </c>
      <c r="J19854">
        <v>1761.3341219899901</v>
      </c>
    </row>
    <row r="19855" spans="1:10" x14ac:dyDescent="0.25">
      <c r="A19855" t="s">
        <v>44</v>
      </c>
      <c r="B19855" t="s">
        <v>93</v>
      </c>
      <c r="C19855" t="s">
        <v>16</v>
      </c>
      <c r="D19855" t="s">
        <v>27</v>
      </c>
      <c r="E19855" t="s">
        <v>40</v>
      </c>
      <c r="F19855" t="s">
        <v>18</v>
      </c>
      <c r="G19855">
        <v>2016</v>
      </c>
      <c r="H19855">
        <v>900.65363563000005</v>
      </c>
      <c r="I19855">
        <v>980.86433777099899</v>
      </c>
      <c r="J19855">
        <v>825.12244319599995</v>
      </c>
    </row>
    <row r="19856" spans="1:10" x14ac:dyDescent="0.25">
      <c r="A19856" t="s">
        <v>44</v>
      </c>
      <c r="B19856" t="s">
        <v>93</v>
      </c>
      <c r="C19856" t="s">
        <v>12</v>
      </c>
      <c r="D19856" t="s">
        <v>28</v>
      </c>
      <c r="E19856" t="s">
        <v>40</v>
      </c>
      <c r="F19856" t="s">
        <v>15</v>
      </c>
      <c r="G19856">
        <v>2016</v>
      </c>
      <c r="H19856">
        <v>36649.020565300001</v>
      </c>
      <c r="I19856">
        <v>40415.748956000003</v>
      </c>
      <c r="J19856">
        <v>33250.473929899999</v>
      </c>
    </row>
    <row r="19857" spans="1:10" x14ac:dyDescent="0.25">
      <c r="A19857" t="s">
        <v>44</v>
      </c>
      <c r="B19857" t="s">
        <v>93</v>
      </c>
      <c r="C19857" t="s">
        <v>16</v>
      </c>
      <c r="D19857" t="s">
        <v>28</v>
      </c>
      <c r="E19857" t="s">
        <v>40</v>
      </c>
      <c r="F19857" t="s">
        <v>15</v>
      </c>
      <c r="G19857">
        <v>2016</v>
      </c>
      <c r="H19857">
        <v>16559.232892700002</v>
      </c>
      <c r="I19857">
        <v>18209.071648500001</v>
      </c>
      <c r="J19857">
        <v>14941.247124899999</v>
      </c>
    </row>
    <row r="19858" spans="1:10" x14ac:dyDescent="0.25">
      <c r="A19858" t="s">
        <v>44</v>
      </c>
      <c r="B19858" t="s">
        <v>93</v>
      </c>
      <c r="C19858" t="s">
        <v>12</v>
      </c>
      <c r="D19858" t="s">
        <v>28</v>
      </c>
      <c r="E19858" t="s">
        <v>40</v>
      </c>
      <c r="F19858" t="s">
        <v>17</v>
      </c>
      <c r="G19858">
        <v>2016</v>
      </c>
      <c r="H19858">
        <v>3.4829270091099998E-2</v>
      </c>
      <c r="I19858">
        <v>3.8389933182799998E-2</v>
      </c>
      <c r="J19858">
        <v>3.1627540615700001E-2</v>
      </c>
    </row>
    <row r="19859" spans="1:10" x14ac:dyDescent="0.25">
      <c r="A19859" t="s">
        <v>44</v>
      </c>
      <c r="B19859" t="s">
        <v>93</v>
      </c>
      <c r="C19859" t="s">
        <v>16</v>
      </c>
      <c r="D19859" t="s">
        <v>28</v>
      </c>
      <c r="E19859" t="s">
        <v>40</v>
      </c>
      <c r="F19859" t="s">
        <v>17</v>
      </c>
      <c r="G19859">
        <v>2016</v>
      </c>
      <c r="H19859">
        <v>1.4708548337200001E-2</v>
      </c>
      <c r="I19859">
        <v>1.61968851231E-2</v>
      </c>
      <c r="J19859">
        <v>1.3267134666800001E-2</v>
      </c>
    </row>
    <row r="19860" spans="1:10" x14ac:dyDescent="0.25">
      <c r="A19860" t="s">
        <v>44</v>
      </c>
      <c r="B19860" t="s">
        <v>93</v>
      </c>
      <c r="C19860" t="s">
        <v>12</v>
      </c>
      <c r="D19860" t="s">
        <v>28</v>
      </c>
      <c r="E19860" t="s">
        <v>40</v>
      </c>
      <c r="F19860" t="s">
        <v>18</v>
      </c>
      <c r="G19860">
        <v>2016</v>
      </c>
      <c r="H19860">
        <v>3411.4611930299998</v>
      </c>
      <c r="I19860">
        <v>3762.08578084999</v>
      </c>
      <c r="J19860">
        <v>3095.1086744499999</v>
      </c>
    </row>
    <row r="19861" spans="1:10" x14ac:dyDescent="0.25">
      <c r="A19861" t="s">
        <v>44</v>
      </c>
      <c r="B19861" t="s">
        <v>93</v>
      </c>
      <c r="C19861" t="s">
        <v>16</v>
      </c>
      <c r="D19861" t="s">
        <v>28</v>
      </c>
      <c r="E19861" t="s">
        <v>40</v>
      </c>
      <c r="F19861" t="s">
        <v>18</v>
      </c>
      <c r="G19861">
        <v>2016</v>
      </c>
      <c r="H19861">
        <v>1459.4673131699999</v>
      </c>
      <c r="I19861">
        <v>1604.87777704</v>
      </c>
      <c r="J19861">
        <v>1316.86424958</v>
      </c>
    </row>
    <row r="19862" spans="1:10" x14ac:dyDescent="0.25">
      <c r="A19862" t="s">
        <v>44</v>
      </c>
      <c r="B19862" t="s">
        <v>93</v>
      </c>
      <c r="C19862" t="s">
        <v>12</v>
      </c>
      <c r="D19862" t="s">
        <v>29</v>
      </c>
      <c r="E19862" t="s">
        <v>40</v>
      </c>
      <c r="F19862" t="s">
        <v>15</v>
      </c>
      <c r="G19862">
        <v>2016</v>
      </c>
      <c r="H19862">
        <v>53328.9158522</v>
      </c>
      <c r="I19862">
        <v>57849.2262453</v>
      </c>
      <c r="J19862">
        <v>49030.9194708</v>
      </c>
    </row>
    <row r="19863" spans="1:10" x14ac:dyDescent="0.25">
      <c r="A19863" t="s">
        <v>44</v>
      </c>
      <c r="B19863" t="s">
        <v>93</v>
      </c>
      <c r="C19863" t="s">
        <v>16</v>
      </c>
      <c r="D19863" t="s">
        <v>29</v>
      </c>
      <c r="E19863" t="s">
        <v>40</v>
      </c>
      <c r="F19863" t="s">
        <v>15</v>
      </c>
      <c r="G19863">
        <v>2016</v>
      </c>
      <c r="H19863">
        <v>23812.605745699999</v>
      </c>
      <c r="I19863">
        <v>26018.226711200001</v>
      </c>
      <c r="J19863">
        <v>21762.2764388</v>
      </c>
    </row>
    <row r="19864" spans="1:10" x14ac:dyDescent="0.25">
      <c r="A19864" t="s">
        <v>44</v>
      </c>
      <c r="B19864" t="s">
        <v>93</v>
      </c>
      <c r="C19864" t="s">
        <v>12</v>
      </c>
      <c r="D19864" t="s">
        <v>29</v>
      </c>
      <c r="E19864" t="s">
        <v>40</v>
      </c>
      <c r="F19864" t="s">
        <v>17</v>
      </c>
      <c r="G19864">
        <v>2016</v>
      </c>
      <c r="H19864">
        <v>5.5070125189000001E-2</v>
      </c>
      <c r="I19864">
        <v>5.9810324471200001E-2</v>
      </c>
      <c r="J19864">
        <v>5.0573143256999999E-2</v>
      </c>
    </row>
    <row r="19865" spans="1:10" x14ac:dyDescent="0.25">
      <c r="A19865" t="s">
        <v>44</v>
      </c>
      <c r="B19865" t="s">
        <v>93</v>
      </c>
      <c r="C19865" t="s">
        <v>16</v>
      </c>
      <c r="D19865" t="s">
        <v>29</v>
      </c>
      <c r="E19865" t="s">
        <v>40</v>
      </c>
      <c r="F19865" t="s">
        <v>17</v>
      </c>
      <c r="G19865">
        <v>2016</v>
      </c>
      <c r="H19865">
        <v>2.2462553380399999E-2</v>
      </c>
      <c r="I19865">
        <v>2.4529119024500001E-2</v>
      </c>
      <c r="J19865">
        <v>2.0518053182299999E-2</v>
      </c>
    </row>
    <row r="19866" spans="1:10" x14ac:dyDescent="0.25">
      <c r="A19866" t="s">
        <v>44</v>
      </c>
      <c r="B19866" t="s">
        <v>93</v>
      </c>
      <c r="C19866" t="s">
        <v>12</v>
      </c>
      <c r="D19866" t="s">
        <v>29</v>
      </c>
      <c r="E19866" t="s">
        <v>40</v>
      </c>
      <c r="F19866" t="s">
        <v>18</v>
      </c>
      <c r="G19866">
        <v>2016</v>
      </c>
      <c r="H19866">
        <v>5438.6571508399902</v>
      </c>
      <c r="I19866">
        <v>5899.6531799200002</v>
      </c>
      <c r="J19866">
        <v>5000.3334313199903</v>
      </c>
    </row>
    <row r="19867" spans="1:10" x14ac:dyDescent="0.25">
      <c r="A19867" t="s">
        <v>44</v>
      </c>
      <c r="B19867" t="s">
        <v>93</v>
      </c>
      <c r="C19867" t="s">
        <v>16</v>
      </c>
      <c r="D19867" t="s">
        <v>29</v>
      </c>
      <c r="E19867" t="s">
        <v>40</v>
      </c>
      <c r="F19867" t="s">
        <v>18</v>
      </c>
      <c r="G19867">
        <v>2016</v>
      </c>
      <c r="H19867">
        <v>2230.2085495199999</v>
      </c>
      <c r="I19867">
        <v>2436.7795895300001</v>
      </c>
      <c r="J19867">
        <v>2038.1816038499901</v>
      </c>
    </row>
    <row r="19868" spans="1:10" x14ac:dyDescent="0.25">
      <c r="A19868" t="s">
        <v>44</v>
      </c>
      <c r="B19868" t="s">
        <v>93</v>
      </c>
      <c r="C19868" t="s">
        <v>12</v>
      </c>
      <c r="D19868" t="s">
        <v>30</v>
      </c>
      <c r="E19868" t="s">
        <v>40</v>
      </c>
      <c r="F19868" t="s">
        <v>15</v>
      </c>
      <c r="G19868">
        <v>2016</v>
      </c>
      <c r="H19868">
        <v>68808.149609500004</v>
      </c>
      <c r="I19868">
        <v>75153.257338099997</v>
      </c>
      <c r="J19868">
        <v>62762.835417599999</v>
      </c>
    </row>
    <row r="19869" spans="1:10" x14ac:dyDescent="0.25">
      <c r="A19869" t="s">
        <v>44</v>
      </c>
      <c r="B19869" t="s">
        <v>93</v>
      </c>
      <c r="C19869" t="s">
        <v>16</v>
      </c>
      <c r="D19869" t="s">
        <v>30</v>
      </c>
      <c r="E19869" t="s">
        <v>40</v>
      </c>
      <c r="F19869" t="s">
        <v>15</v>
      </c>
      <c r="G19869">
        <v>2016</v>
      </c>
      <c r="H19869">
        <v>32110.379949499998</v>
      </c>
      <c r="I19869">
        <v>35224.831455400003</v>
      </c>
      <c r="J19869">
        <v>29208.796421300001</v>
      </c>
    </row>
    <row r="19870" spans="1:10" x14ac:dyDescent="0.25">
      <c r="A19870" t="s">
        <v>44</v>
      </c>
      <c r="B19870" t="s">
        <v>93</v>
      </c>
      <c r="C19870" t="s">
        <v>12</v>
      </c>
      <c r="D19870" t="s">
        <v>30</v>
      </c>
      <c r="E19870" t="s">
        <v>40</v>
      </c>
      <c r="F19870" t="s">
        <v>17</v>
      </c>
      <c r="G19870">
        <v>2016</v>
      </c>
      <c r="H19870">
        <v>8.0708473574800002E-2</v>
      </c>
      <c r="I19870">
        <v>8.8175897880400006E-2</v>
      </c>
      <c r="J19870">
        <v>7.3598649989200002E-2</v>
      </c>
    </row>
    <row r="19871" spans="1:10" x14ac:dyDescent="0.25">
      <c r="A19871" t="s">
        <v>44</v>
      </c>
      <c r="B19871" t="s">
        <v>93</v>
      </c>
      <c r="C19871" t="s">
        <v>16</v>
      </c>
      <c r="D19871" t="s">
        <v>30</v>
      </c>
      <c r="E19871" t="s">
        <v>40</v>
      </c>
      <c r="F19871" t="s">
        <v>17</v>
      </c>
      <c r="G19871">
        <v>2016</v>
      </c>
      <c r="H19871">
        <v>3.2901802230700002E-2</v>
      </c>
      <c r="I19871">
        <v>3.6083678829299998E-2</v>
      </c>
      <c r="J19871">
        <v>2.99451620484E-2</v>
      </c>
    </row>
    <row r="19872" spans="1:10" x14ac:dyDescent="0.25">
      <c r="A19872" t="s">
        <v>44</v>
      </c>
      <c r="B19872" t="s">
        <v>93</v>
      </c>
      <c r="C19872" t="s">
        <v>12</v>
      </c>
      <c r="D19872" t="s">
        <v>30</v>
      </c>
      <c r="E19872" t="s">
        <v>40</v>
      </c>
      <c r="F19872" t="s">
        <v>18</v>
      </c>
      <c r="G19872">
        <v>2016</v>
      </c>
      <c r="H19872">
        <v>8011.6329115099998</v>
      </c>
      <c r="I19872">
        <v>8750.4214735400001</v>
      </c>
      <c r="J19872">
        <v>7307.7506182799998</v>
      </c>
    </row>
    <row r="19873" spans="1:10" x14ac:dyDescent="0.25">
      <c r="A19873" t="s">
        <v>44</v>
      </c>
      <c r="B19873" t="s">
        <v>93</v>
      </c>
      <c r="C19873" t="s">
        <v>16</v>
      </c>
      <c r="D19873" t="s">
        <v>30</v>
      </c>
      <c r="E19873" t="s">
        <v>40</v>
      </c>
      <c r="F19873" t="s">
        <v>18</v>
      </c>
      <c r="G19873">
        <v>2016</v>
      </c>
      <c r="H19873">
        <v>3271.0486535499999</v>
      </c>
      <c r="I19873">
        <v>3588.3143608099999</v>
      </c>
      <c r="J19873">
        <v>2975.4675701699998</v>
      </c>
    </row>
    <row r="19874" spans="1:10" x14ac:dyDescent="0.25">
      <c r="A19874" t="s">
        <v>44</v>
      </c>
      <c r="B19874" t="s">
        <v>93</v>
      </c>
      <c r="C19874" t="s">
        <v>12</v>
      </c>
      <c r="D19874" t="s">
        <v>31</v>
      </c>
      <c r="E19874" t="s">
        <v>40</v>
      </c>
      <c r="F19874" t="s">
        <v>15</v>
      </c>
      <c r="G19874">
        <v>2016</v>
      </c>
      <c r="H19874">
        <v>82720.486973999999</v>
      </c>
      <c r="I19874">
        <v>90053.403969100007</v>
      </c>
      <c r="J19874">
        <v>76351.127407000007</v>
      </c>
    </row>
    <row r="19875" spans="1:10" x14ac:dyDescent="0.25">
      <c r="A19875" t="s">
        <v>44</v>
      </c>
      <c r="B19875" t="s">
        <v>93</v>
      </c>
      <c r="C19875" t="s">
        <v>16</v>
      </c>
      <c r="D19875" t="s">
        <v>31</v>
      </c>
      <c r="E19875" t="s">
        <v>40</v>
      </c>
      <c r="F19875" t="s">
        <v>15</v>
      </c>
      <c r="G19875">
        <v>2016</v>
      </c>
      <c r="H19875">
        <v>42234.873235699997</v>
      </c>
      <c r="I19875">
        <v>45931.7083423</v>
      </c>
      <c r="J19875">
        <v>38745.198695899999</v>
      </c>
    </row>
    <row r="19876" spans="1:10" x14ac:dyDescent="0.25">
      <c r="A19876" t="s">
        <v>44</v>
      </c>
      <c r="B19876" t="s">
        <v>93</v>
      </c>
      <c r="C19876" t="s">
        <v>12</v>
      </c>
      <c r="D19876" t="s">
        <v>31</v>
      </c>
      <c r="E19876" t="s">
        <v>40</v>
      </c>
      <c r="F19876" t="s">
        <v>17</v>
      </c>
      <c r="G19876">
        <v>2016</v>
      </c>
      <c r="H19876">
        <v>0.11816290176499999</v>
      </c>
      <c r="I19876">
        <v>0.12863669391599999</v>
      </c>
      <c r="J19876">
        <v>0.109059713046</v>
      </c>
    </row>
    <row r="19877" spans="1:10" x14ac:dyDescent="0.25">
      <c r="A19877" t="s">
        <v>44</v>
      </c>
      <c r="B19877" t="s">
        <v>93</v>
      </c>
      <c r="C19877" t="s">
        <v>16</v>
      </c>
      <c r="D19877" t="s">
        <v>31</v>
      </c>
      <c r="E19877" t="s">
        <v>40</v>
      </c>
      <c r="F19877" t="s">
        <v>17</v>
      </c>
      <c r="G19877">
        <v>2016</v>
      </c>
      <c r="H19877">
        <v>5.0263871749800001E-2</v>
      </c>
      <c r="I19877">
        <v>5.4680590244800001E-2</v>
      </c>
      <c r="J19877">
        <v>4.60937812053E-2</v>
      </c>
    </row>
    <row r="19878" spans="1:10" x14ac:dyDescent="0.25">
      <c r="A19878" t="s">
        <v>44</v>
      </c>
      <c r="B19878" t="s">
        <v>93</v>
      </c>
      <c r="C19878" t="s">
        <v>12</v>
      </c>
      <c r="D19878" t="s">
        <v>31</v>
      </c>
      <c r="E19878" t="s">
        <v>40</v>
      </c>
      <c r="F19878" t="s">
        <v>18</v>
      </c>
      <c r="G19878">
        <v>2016</v>
      </c>
      <c r="H19878">
        <v>11771.7397079</v>
      </c>
      <c r="I19878">
        <v>12815.268262</v>
      </c>
      <c r="J19878">
        <v>10865.3325327</v>
      </c>
    </row>
    <row r="19879" spans="1:10" x14ac:dyDescent="0.25">
      <c r="A19879" t="s">
        <v>44</v>
      </c>
      <c r="B19879" t="s">
        <v>93</v>
      </c>
      <c r="C19879" t="s">
        <v>16</v>
      </c>
      <c r="D19879" t="s">
        <v>31</v>
      </c>
      <c r="E19879" t="s">
        <v>40</v>
      </c>
      <c r="F19879" t="s">
        <v>18</v>
      </c>
      <c r="G19879">
        <v>2016</v>
      </c>
      <c r="H19879">
        <v>5007.4068864600004</v>
      </c>
      <c r="I19879">
        <v>5445.70718554</v>
      </c>
      <c r="J19879">
        <v>4593.6677419199996</v>
      </c>
    </row>
    <row r="19880" spans="1:10" x14ac:dyDescent="0.25">
      <c r="A19880" t="s">
        <v>44</v>
      </c>
      <c r="B19880" t="s">
        <v>93</v>
      </c>
      <c r="C19880" t="s">
        <v>12</v>
      </c>
      <c r="D19880" t="s">
        <v>32</v>
      </c>
      <c r="E19880" t="s">
        <v>40</v>
      </c>
      <c r="F19880" t="s">
        <v>15</v>
      </c>
      <c r="G19880">
        <v>2016</v>
      </c>
      <c r="H19880">
        <v>79444.724920299996</v>
      </c>
      <c r="I19880">
        <v>86744.273128700006</v>
      </c>
      <c r="J19880">
        <v>73024.113806599998</v>
      </c>
    </row>
    <row r="19881" spans="1:10" x14ac:dyDescent="0.25">
      <c r="A19881" t="s">
        <v>44</v>
      </c>
      <c r="B19881" t="s">
        <v>93</v>
      </c>
      <c r="C19881" t="s">
        <v>16</v>
      </c>
      <c r="D19881" t="s">
        <v>32</v>
      </c>
      <c r="E19881" t="s">
        <v>40</v>
      </c>
      <c r="F19881" t="s">
        <v>15</v>
      </c>
      <c r="G19881">
        <v>2016</v>
      </c>
      <c r="H19881">
        <v>47869.762759600002</v>
      </c>
      <c r="I19881">
        <v>52729.217918900002</v>
      </c>
      <c r="J19881">
        <v>43425.797486299998</v>
      </c>
    </row>
    <row r="19882" spans="1:10" x14ac:dyDescent="0.25">
      <c r="A19882" t="s">
        <v>44</v>
      </c>
      <c r="B19882" t="s">
        <v>93</v>
      </c>
      <c r="C19882" t="s">
        <v>12</v>
      </c>
      <c r="D19882" t="s">
        <v>32</v>
      </c>
      <c r="E19882" t="s">
        <v>40</v>
      </c>
      <c r="F19882" t="s">
        <v>17</v>
      </c>
      <c r="G19882">
        <v>2016</v>
      </c>
      <c r="H19882">
        <v>0.15377020252500001</v>
      </c>
      <c r="I19882">
        <v>0.16794525769499999</v>
      </c>
      <c r="J19882">
        <v>0.14138614524099999</v>
      </c>
    </row>
    <row r="19883" spans="1:10" x14ac:dyDescent="0.25">
      <c r="A19883" t="s">
        <v>44</v>
      </c>
      <c r="B19883" t="s">
        <v>93</v>
      </c>
      <c r="C19883" t="s">
        <v>16</v>
      </c>
      <c r="D19883" t="s">
        <v>32</v>
      </c>
      <c r="E19883" t="s">
        <v>40</v>
      </c>
      <c r="F19883" t="s">
        <v>17</v>
      </c>
      <c r="G19883">
        <v>2016</v>
      </c>
      <c r="H19883">
        <v>7.0230517620699998E-2</v>
      </c>
      <c r="I19883">
        <v>7.7362970598299996E-2</v>
      </c>
      <c r="J19883">
        <v>6.3726640908099999E-2</v>
      </c>
    </row>
    <row r="19884" spans="1:10" x14ac:dyDescent="0.25">
      <c r="A19884" t="s">
        <v>44</v>
      </c>
      <c r="B19884" t="s">
        <v>93</v>
      </c>
      <c r="C19884" t="s">
        <v>12</v>
      </c>
      <c r="D19884" t="s">
        <v>32</v>
      </c>
      <c r="E19884" t="s">
        <v>40</v>
      </c>
      <c r="F19884" t="s">
        <v>18</v>
      </c>
      <c r="G19884">
        <v>2016</v>
      </c>
      <c r="H19884">
        <v>15348.078691000001</v>
      </c>
      <c r="I19884">
        <v>16758.292401499999</v>
      </c>
      <c r="J19884">
        <v>14107.668522600001</v>
      </c>
    </row>
    <row r="19885" spans="1:10" x14ac:dyDescent="0.25">
      <c r="A19885" t="s">
        <v>44</v>
      </c>
      <c r="B19885" t="s">
        <v>93</v>
      </c>
      <c r="C19885" t="s">
        <v>16</v>
      </c>
      <c r="D19885" t="s">
        <v>32</v>
      </c>
      <c r="E19885" t="s">
        <v>40</v>
      </c>
      <c r="F19885" t="s">
        <v>18</v>
      </c>
      <c r="G19885">
        <v>2016</v>
      </c>
      <c r="H19885">
        <v>7007.51884875</v>
      </c>
      <c r="I19885">
        <v>7718.8807118699997</v>
      </c>
      <c r="J19885">
        <v>6356.9793720500002</v>
      </c>
    </row>
    <row r="19886" spans="1:10" x14ac:dyDescent="0.25">
      <c r="A19886" t="s">
        <v>44</v>
      </c>
      <c r="B19886" t="s">
        <v>93</v>
      </c>
      <c r="C19886" t="s">
        <v>12</v>
      </c>
      <c r="D19886" t="s">
        <v>33</v>
      </c>
      <c r="E19886" t="s">
        <v>40</v>
      </c>
      <c r="F19886" t="s">
        <v>15</v>
      </c>
      <c r="G19886">
        <v>2016</v>
      </c>
      <c r="H19886">
        <v>66482.587623600004</v>
      </c>
      <c r="I19886">
        <v>72131.758718800003</v>
      </c>
      <c r="J19886">
        <v>61258.163103799998</v>
      </c>
    </row>
    <row r="19887" spans="1:10" x14ac:dyDescent="0.25">
      <c r="A19887" t="s">
        <v>44</v>
      </c>
      <c r="B19887" t="s">
        <v>93</v>
      </c>
      <c r="C19887" t="s">
        <v>16</v>
      </c>
      <c r="D19887" t="s">
        <v>33</v>
      </c>
      <c r="E19887" t="s">
        <v>40</v>
      </c>
      <c r="F19887" t="s">
        <v>15</v>
      </c>
      <c r="G19887">
        <v>2016</v>
      </c>
      <c r="H19887">
        <v>49678.1737306</v>
      </c>
      <c r="I19887">
        <v>54509.037269400003</v>
      </c>
      <c r="J19887">
        <v>45291.774652699998</v>
      </c>
    </row>
    <row r="19888" spans="1:10" x14ac:dyDescent="0.25">
      <c r="A19888" t="s">
        <v>44</v>
      </c>
      <c r="B19888" t="s">
        <v>93</v>
      </c>
      <c r="C19888" t="s">
        <v>12</v>
      </c>
      <c r="D19888" t="s">
        <v>33</v>
      </c>
      <c r="E19888" t="s">
        <v>40</v>
      </c>
      <c r="F19888" t="s">
        <v>17</v>
      </c>
      <c r="G19888">
        <v>2016</v>
      </c>
      <c r="H19888">
        <v>0.188705689801</v>
      </c>
      <c r="I19888">
        <v>0.204750398853</v>
      </c>
      <c r="J19888">
        <v>0.17389591534500001</v>
      </c>
    </row>
    <row r="19889" spans="1:10" x14ac:dyDescent="0.25">
      <c r="A19889" t="s">
        <v>44</v>
      </c>
      <c r="B19889" t="s">
        <v>93</v>
      </c>
      <c r="C19889" t="s">
        <v>16</v>
      </c>
      <c r="D19889" t="s">
        <v>33</v>
      </c>
      <c r="E19889" t="s">
        <v>40</v>
      </c>
      <c r="F19889" t="s">
        <v>17</v>
      </c>
      <c r="G19889">
        <v>2016</v>
      </c>
      <c r="H19889">
        <v>9.3206684331500006E-2</v>
      </c>
      <c r="I19889">
        <v>0.10224946598200001</v>
      </c>
      <c r="J19889">
        <v>8.4971821726399999E-2</v>
      </c>
    </row>
    <row r="19890" spans="1:10" x14ac:dyDescent="0.25">
      <c r="A19890" t="s">
        <v>44</v>
      </c>
      <c r="B19890" t="s">
        <v>93</v>
      </c>
      <c r="C19890" t="s">
        <v>12</v>
      </c>
      <c r="D19890" t="s">
        <v>33</v>
      </c>
      <c r="E19890" t="s">
        <v>40</v>
      </c>
      <c r="F19890" t="s">
        <v>18</v>
      </c>
      <c r="G19890">
        <v>2016</v>
      </c>
      <c r="H19890">
        <v>18849.8804175</v>
      </c>
      <c r="I19890">
        <v>20451.596045800001</v>
      </c>
      <c r="J19890">
        <v>17368.593647999998</v>
      </c>
    </row>
    <row r="19891" spans="1:10" x14ac:dyDescent="0.25">
      <c r="A19891" t="s">
        <v>44</v>
      </c>
      <c r="B19891" t="s">
        <v>93</v>
      </c>
      <c r="C19891" t="s">
        <v>16</v>
      </c>
      <c r="D19891" t="s">
        <v>33</v>
      </c>
      <c r="E19891" t="s">
        <v>40</v>
      </c>
      <c r="F19891" t="s">
        <v>18</v>
      </c>
      <c r="G19891">
        <v>2016</v>
      </c>
      <c r="H19891">
        <v>9307.5781723500004</v>
      </c>
      <c r="I19891">
        <v>10212.6766623</v>
      </c>
      <c r="J19891">
        <v>8485.7534302799995</v>
      </c>
    </row>
    <row r="19892" spans="1:10" x14ac:dyDescent="0.25">
      <c r="A19892" t="s">
        <v>44</v>
      </c>
      <c r="B19892" t="s">
        <v>93</v>
      </c>
      <c r="C19892" t="s">
        <v>12</v>
      </c>
      <c r="D19892" t="s">
        <v>34</v>
      </c>
      <c r="E19892" t="s">
        <v>40</v>
      </c>
      <c r="F19892" t="s">
        <v>15</v>
      </c>
      <c r="G19892">
        <v>2016</v>
      </c>
      <c r="H19892">
        <v>47122.898812699998</v>
      </c>
      <c r="I19892">
        <v>51820.583786299998</v>
      </c>
      <c r="J19892">
        <v>43183.86436</v>
      </c>
    </row>
    <row r="19893" spans="1:10" x14ac:dyDescent="0.25">
      <c r="A19893" t="s">
        <v>44</v>
      </c>
      <c r="B19893" t="s">
        <v>93</v>
      </c>
      <c r="C19893" t="s">
        <v>16</v>
      </c>
      <c r="D19893" t="s">
        <v>34</v>
      </c>
      <c r="E19893" t="s">
        <v>40</v>
      </c>
      <c r="F19893" t="s">
        <v>15</v>
      </c>
      <c r="G19893">
        <v>2016</v>
      </c>
      <c r="H19893">
        <v>47898.380282799997</v>
      </c>
      <c r="I19893">
        <v>53275.764328600002</v>
      </c>
      <c r="J19893">
        <v>43435.4855302</v>
      </c>
    </row>
    <row r="19894" spans="1:10" x14ac:dyDescent="0.25">
      <c r="A19894" t="s">
        <v>44</v>
      </c>
      <c r="B19894" t="s">
        <v>93</v>
      </c>
      <c r="C19894" t="s">
        <v>12</v>
      </c>
      <c r="D19894" t="s">
        <v>34</v>
      </c>
      <c r="E19894" t="s">
        <v>40</v>
      </c>
      <c r="F19894" t="s">
        <v>17</v>
      </c>
      <c r="G19894">
        <v>2016</v>
      </c>
      <c r="H19894">
        <v>0.212802947725</v>
      </c>
      <c r="I19894">
        <v>0.23393779340500001</v>
      </c>
      <c r="J19894">
        <v>0.194992228051</v>
      </c>
    </row>
    <row r="19895" spans="1:10" x14ac:dyDescent="0.25">
      <c r="A19895" t="s">
        <v>44</v>
      </c>
      <c r="B19895" t="s">
        <v>93</v>
      </c>
      <c r="C19895" t="s">
        <v>16</v>
      </c>
      <c r="D19895" t="s">
        <v>34</v>
      </c>
      <c r="E19895" t="s">
        <v>40</v>
      </c>
      <c r="F19895" t="s">
        <v>17</v>
      </c>
      <c r="G19895">
        <v>2016</v>
      </c>
      <c r="H19895">
        <v>0.114433166467</v>
      </c>
      <c r="I19895">
        <v>0.127288459779</v>
      </c>
      <c r="J19895">
        <v>0.103762599217</v>
      </c>
    </row>
    <row r="19896" spans="1:10" x14ac:dyDescent="0.25">
      <c r="A19896" t="s">
        <v>44</v>
      </c>
      <c r="B19896" t="s">
        <v>93</v>
      </c>
      <c r="C19896" t="s">
        <v>12</v>
      </c>
      <c r="D19896" t="s">
        <v>34</v>
      </c>
      <c r="E19896" t="s">
        <v>40</v>
      </c>
      <c r="F19896" t="s">
        <v>18</v>
      </c>
      <c r="G19896">
        <v>2016</v>
      </c>
      <c r="H19896">
        <v>21266.374795199899</v>
      </c>
      <c r="I19896">
        <v>23386.421138599999</v>
      </c>
      <c r="J19896">
        <v>19488.704382</v>
      </c>
    </row>
    <row r="19897" spans="1:10" x14ac:dyDescent="0.25">
      <c r="A19897" t="s">
        <v>44</v>
      </c>
      <c r="B19897" t="s">
        <v>93</v>
      </c>
      <c r="C19897" t="s">
        <v>16</v>
      </c>
      <c r="D19897" t="s">
        <v>34</v>
      </c>
      <c r="E19897" t="s">
        <v>40</v>
      </c>
      <c r="F19897" t="s">
        <v>18</v>
      </c>
      <c r="G19897">
        <v>2016</v>
      </c>
      <c r="H19897">
        <v>11433.1575988</v>
      </c>
      <c r="I19897">
        <v>12716.718314199999</v>
      </c>
      <c r="J19897">
        <v>10367.881930699999</v>
      </c>
    </row>
    <row r="19898" spans="1:10" x14ac:dyDescent="0.25">
      <c r="A19898" t="s">
        <v>44</v>
      </c>
      <c r="B19898" t="s">
        <v>93</v>
      </c>
      <c r="C19898" t="s">
        <v>12</v>
      </c>
      <c r="D19898" t="s">
        <v>35</v>
      </c>
      <c r="E19898" t="s">
        <v>40</v>
      </c>
      <c r="F19898" t="s">
        <v>15</v>
      </c>
      <c r="G19898">
        <v>2016</v>
      </c>
      <c r="H19898">
        <v>24738.711639100002</v>
      </c>
      <c r="I19898">
        <v>27540.3714807</v>
      </c>
      <c r="J19898">
        <v>22085.3296625</v>
      </c>
    </row>
    <row r="19899" spans="1:10" x14ac:dyDescent="0.25">
      <c r="A19899" t="s">
        <v>44</v>
      </c>
      <c r="B19899" t="s">
        <v>93</v>
      </c>
      <c r="C19899" t="s">
        <v>16</v>
      </c>
      <c r="D19899" t="s">
        <v>35</v>
      </c>
      <c r="E19899" t="s">
        <v>40</v>
      </c>
      <c r="F19899" t="s">
        <v>15</v>
      </c>
      <c r="G19899">
        <v>2016</v>
      </c>
      <c r="H19899">
        <v>35208.496525299997</v>
      </c>
      <c r="I19899">
        <v>39354.550946700001</v>
      </c>
      <c r="J19899">
        <v>31517.304458999999</v>
      </c>
    </row>
    <row r="19900" spans="1:10" x14ac:dyDescent="0.25">
      <c r="A19900" t="s">
        <v>44</v>
      </c>
      <c r="B19900" t="s">
        <v>93</v>
      </c>
      <c r="C19900" t="s">
        <v>12</v>
      </c>
      <c r="D19900" t="s">
        <v>35</v>
      </c>
      <c r="E19900" t="s">
        <v>40</v>
      </c>
      <c r="F19900" t="s">
        <v>17</v>
      </c>
      <c r="G19900">
        <v>2016</v>
      </c>
      <c r="H19900">
        <v>0.22034105639500001</v>
      </c>
      <c r="I19900">
        <v>0.24534539225499999</v>
      </c>
      <c r="J19900">
        <v>0.196711840497</v>
      </c>
    </row>
    <row r="19901" spans="1:10" x14ac:dyDescent="0.25">
      <c r="A19901" t="s">
        <v>44</v>
      </c>
      <c r="B19901" t="s">
        <v>93</v>
      </c>
      <c r="C19901" t="s">
        <v>16</v>
      </c>
      <c r="D19901" t="s">
        <v>35</v>
      </c>
      <c r="E19901" t="s">
        <v>40</v>
      </c>
      <c r="F19901" t="s">
        <v>17</v>
      </c>
      <c r="G19901">
        <v>2016</v>
      </c>
      <c r="H19901">
        <v>0.132269472651</v>
      </c>
      <c r="I19901">
        <v>0.14790307416599999</v>
      </c>
      <c r="J19901">
        <v>0.118448980367</v>
      </c>
    </row>
    <row r="19902" spans="1:10" x14ac:dyDescent="0.25">
      <c r="A19902" t="s">
        <v>44</v>
      </c>
      <c r="B19902" t="s">
        <v>93</v>
      </c>
      <c r="C19902" t="s">
        <v>12</v>
      </c>
      <c r="D19902" t="s">
        <v>35</v>
      </c>
      <c r="E19902" t="s">
        <v>40</v>
      </c>
      <c r="F19902" t="s">
        <v>18</v>
      </c>
      <c r="G19902">
        <v>2016</v>
      </c>
      <c r="H19902">
        <v>22024.445415400001</v>
      </c>
      <c r="I19902">
        <v>24518.7145251</v>
      </c>
      <c r="J19902">
        <v>19662.1855144</v>
      </c>
    </row>
    <row r="19903" spans="1:10" x14ac:dyDescent="0.25">
      <c r="A19903" t="s">
        <v>44</v>
      </c>
      <c r="B19903" t="s">
        <v>93</v>
      </c>
      <c r="C19903" t="s">
        <v>16</v>
      </c>
      <c r="D19903" t="s">
        <v>35</v>
      </c>
      <c r="E19903" t="s">
        <v>40</v>
      </c>
      <c r="F19903" t="s">
        <v>18</v>
      </c>
      <c r="G19903">
        <v>2016</v>
      </c>
      <c r="H19903">
        <v>13219.0622907999</v>
      </c>
      <c r="I19903">
        <v>14775.7022234</v>
      </c>
      <c r="J19903">
        <v>11833.2008463</v>
      </c>
    </row>
    <row r="19904" spans="1:10" x14ac:dyDescent="0.25">
      <c r="A19904" t="s">
        <v>44</v>
      </c>
      <c r="B19904" t="s">
        <v>93</v>
      </c>
      <c r="C19904" t="s">
        <v>12</v>
      </c>
      <c r="D19904" t="s">
        <v>36</v>
      </c>
      <c r="E19904" t="s">
        <v>40</v>
      </c>
      <c r="F19904" t="s">
        <v>15</v>
      </c>
      <c r="G19904">
        <v>2016</v>
      </c>
      <c r="H19904">
        <v>7469.7152625199997</v>
      </c>
      <c r="I19904">
        <v>8677.6489888899996</v>
      </c>
      <c r="J19904">
        <v>6297.8120756899998</v>
      </c>
    </row>
    <row r="19905" spans="1:10" x14ac:dyDescent="0.25">
      <c r="A19905" t="s">
        <v>44</v>
      </c>
      <c r="B19905" t="s">
        <v>93</v>
      </c>
      <c r="C19905" t="s">
        <v>16</v>
      </c>
      <c r="D19905" t="s">
        <v>36</v>
      </c>
      <c r="E19905" t="s">
        <v>40</v>
      </c>
      <c r="F19905" t="s">
        <v>15</v>
      </c>
      <c r="G19905">
        <v>2016</v>
      </c>
      <c r="H19905">
        <v>15529.1811714</v>
      </c>
      <c r="I19905">
        <v>18046.852285699999</v>
      </c>
      <c r="J19905">
        <v>13265.6621092</v>
      </c>
    </row>
    <row r="19906" spans="1:10" x14ac:dyDescent="0.25">
      <c r="A19906" t="s">
        <v>44</v>
      </c>
      <c r="B19906" t="s">
        <v>93</v>
      </c>
      <c r="C19906" t="s">
        <v>12</v>
      </c>
      <c r="D19906" t="s">
        <v>36</v>
      </c>
      <c r="E19906" t="s">
        <v>40</v>
      </c>
      <c r="F19906" t="s">
        <v>17</v>
      </c>
      <c r="G19906">
        <v>2016</v>
      </c>
      <c r="H19906">
        <v>0.19580551079700001</v>
      </c>
      <c r="I19906">
        <v>0.22753861279099999</v>
      </c>
      <c r="J19906">
        <v>0.16508282537800001</v>
      </c>
    </row>
    <row r="19907" spans="1:10" x14ac:dyDescent="0.25">
      <c r="A19907" t="s">
        <v>44</v>
      </c>
      <c r="B19907" t="s">
        <v>93</v>
      </c>
      <c r="C19907" t="s">
        <v>16</v>
      </c>
      <c r="D19907" t="s">
        <v>36</v>
      </c>
      <c r="E19907" t="s">
        <v>40</v>
      </c>
      <c r="F19907" t="s">
        <v>17</v>
      </c>
      <c r="G19907">
        <v>2016</v>
      </c>
      <c r="H19907">
        <v>0.132204799707</v>
      </c>
      <c r="I19907">
        <v>0.153641797627</v>
      </c>
      <c r="J19907">
        <v>0.11292698956699999</v>
      </c>
    </row>
    <row r="19908" spans="1:10" x14ac:dyDescent="0.25">
      <c r="A19908" t="s">
        <v>44</v>
      </c>
      <c r="B19908" t="s">
        <v>93</v>
      </c>
      <c r="C19908" t="s">
        <v>12</v>
      </c>
      <c r="D19908" t="s">
        <v>36</v>
      </c>
      <c r="E19908" t="s">
        <v>40</v>
      </c>
      <c r="F19908" t="s">
        <v>18</v>
      </c>
      <c r="G19908">
        <v>2016</v>
      </c>
      <c r="H19908">
        <v>19573.356011299998</v>
      </c>
      <c r="I19908">
        <v>22738.5793208</v>
      </c>
      <c r="J19908">
        <v>16502.545748699999</v>
      </c>
    </row>
    <row r="19909" spans="1:10" x14ac:dyDescent="0.25">
      <c r="A19909" t="s">
        <v>44</v>
      </c>
      <c r="B19909" t="s">
        <v>93</v>
      </c>
      <c r="C19909" t="s">
        <v>16</v>
      </c>
      <c r="D19909" t="s">
        <v>36</v>
      </c>
      <c r="E19909" t="s">
        <v>40</v>
      </c>
      <c r="F19909" t="s">
        <v>18</v>
      </c>
      <c r="G19909">
        <v>2016</v>
      </c>
      <c r="H19909">
        <v>13214.2506072999</v>
      </c>
      <c r="I19909">
        <v>15356.613213799999</v>
      </c>
      <c r="J19909">
        <v>11288.153679699901</v>
      </c>
    </row>
    <row r="19910" spans="1:10" x14ac:dyDescent="0.25">
      <c r="A19910" t="s">
        <v>44</v>
      </c>
      <c r="B19910" t="s">
        <v>93</v>
      </c>
      <c r="C19910" t="s">
        <v>12</v>
      </c>
      <c r="D19910" t="s">
        <v>37</v>
      </c>
      <c r="E19910" t="s">
        <v>40</v>
      </c>
      <c r="F19910" t="s">
        <v>15</v>
      </c>
      <c r="G19910">
        <v>2016</v>
      </c>
      <c r="H19910">
        <v>971.115210026</v>
      </c>
      <c r="I19910">
        <v>1211.58329327</v>
      </c>
      <c r="J19910">
        <v>785.46030985899995</v>
      </c>
    </row>
    <row r="19911" spans="1:10" x14ac:dyDescent="0.25">
      <c r="A19911" t="s">
        <v>44</v>
      </c>
      <c r="B19911" t="s">
        <v>93</v>
      </c>
      <c r="C19911" t="s">
        <v>16</v>
      </c>
      <c r="D19911" t="s">
        <v>37</v>
      </c>
      <c r="E19911" t="s">
        <v>40</v>
      </c>
      <c r="F19911" t="s">
        <v>15</v>
      </c>
      <c r="G19911">
        <v>2016</v>
      </c>
      <c r="H19911">
        <v>3294.53693982</v>
      </c>
      <c r="I19911">
        <v>4009.0231158800002</v>
      </c>
      <c r="J19911">
        <v>2667.35888006</v>
      </c>
    </row>
    <row r="19912" spans="1:10" x14ac:dyDescent="0.25">
      <c r="A19912" t="s">
        <v>44</v>
      </c>
      <c r="B19912" t="s">
        <v>93</v>
      </c>
      <c r="C19912" t="s">
        <v>12</v>
      </c>
      <c r="D19912" t="s">
        <v>37</v>
      </c>
      <c r="E19912" t="s">
        <v>40</v>
      </c>
      <c r="F19912" t="s">
        <v>17</v>
      </c>
      <c r="G19912">
        <v>2016</v>
      </c>
      <c r="H19912">
        <v>0.125630604024</v>
      </c>
      <c r="I19912">
        <v>0.156720753288</v>
      </c>
      <c r="J19912">
        <v>0.101645676868</v>
      </c>
    </row>
    <row r="19913" spans="1:10" x14ac:dyDescent="0.25">
      <c r="A19913" t="s">
        <v>44</v>
      </c>
      <c r="B19913" t="s">
        <v>93</v>
      </c>
      <c r="C19913" t="s">
        <v>16</v>
      </c>
      <c r="D19913" t="s">
        <v>37</v>
      </c>
      <c r="E19913" t="s">
        <v>40</v>
      </c>
      <c r="F19913" t="s">
        <v>17</v>
      </c>
      <c r="G19913">
        <v>2016</v>
      </c>
      <c r="H19913">
        <v>0.10030824256400001</v>
      </c>
      <c r="I19913">
        <v>0.122049038628</v>
      </c>
      <c r="J19913">
        <v>8.1223676908900005E-2</v>
      </c>
    </row>
    <row r="19914" spans="1:10" x14ac:dyDescent="0.25">
      <c r="A19914" t="s">
        <v>44</v>
      </c>
      <c r="B19914" t="s">
        <v>93</v>
      </c>
      <c r="C19914" t="s">
        <v>12</v>
      </c>
      <c r="D19914" t="s">
        <v>37</v>
      </c>
      <c r="E19914" t="s">
        <v>40</v>
      </c>
      <c r="F19914" t="s">
        <v>18</v>
      </c>
      <c r="G19914">
        <v>2016</v>
      </c>
      <c r="H19914">
        <v>12555.824901599901</v>
      </c>
      <c r="I19914">
        <v>15664.905180100001</v>
      </c>
      <c r="J19914">
        <v>10155.4398654</v>
      </c>
    </row>
    <row r="19915" spans="1:10" x14ac:dyDescent="0.25">
      <c r="A19915" t="s">
        <v>44</v>
      </c>
      <c r="B19915" t="s">
        <v>93</v>
      </c>
      <c r="C19915" t="s">
        <v>16</v>
      </c>
      <c r="D19915" t="s">
        <v>37</v>
      </c>
      <c r="E19915" t="s">
        <v>40</v>
      </c>
      <c r="F19915" t="s">
        <v>18</v>
      </c>
      <c r="G19915">
        <v>2016</v>
      </c>
      <c r="H19915">
        <v>10025.2383644</v>
      </c>
      <c r="I19915">
        <v>12199.411656099999</v>
      </c>
      <c r="J19915">
        <v>8116.7426756299901</v>
      </c>
    </row>
    <row r="19916" spans="1:10" x14ac:dyDescent="0.25">
      <c r="A19916" t="s">
        <v>44</v>
      </c>
      <c r="B19916" t="s">
        <v>93</v>
      </c>
      <c r="C19916" t="s">
        <v>12</v>
      </c>
      <c r="D19916" t="s">
        <v>13</v>
      </c>
      <c r="E19916" t="s">
        <v>41</v>
      </c>
      <c r="F19916" t="s">
        <v>15</v>
      </c>
      <c r="G19916">
        <v>2016</v>
      </c>
      <c r="H19916">
        <v>127.749867635</v>
      </c>
      <c r="I19916">
        <v>166.60365590699999</v>
      </c>
      <c r="J19916">
        <v>92.759487060799998</v>
      </c>
    </row>
    <row r="19917" spans="1:10" x14ac:dyDescent="0.25">
      <c r="A19917" t="s">
        <v>44</v>
      </c>
      <c r="B19917" t="s">
        <v>93</v>
      </c>
      <c r="C19917" t="s">
        <v>16</v>
      </c>
      <c r="D19917" t="s">
        <v>13</v>
      </c>
      <c r="E19917" t="s">
        <v>41</v>
      </c>
      <c r="F19917" t="s">
        <v>15</v>
      </c>
      <c r="G19917">
        <v>2016</v>
      </c>
      <c r="H19917">
        <v>134.45669679900001</v>
      </c>
      <c r="I19917">
        <v>174.73469945599999</v>
      </c>
      <c r="J19917">
        <v>99.324882043800002</v>
      </c>
    </row>
    <row r="19918" spans="1:10" x14ac:dyDescent="0.25">
      <c r="A19918" t="s">
        <v>44</v>
      </c>
      <c r="B19918" t="s">
        <v>93</v>
      </c>
      <c r="C19918" t="s">
        <v>12</v>
      </c>
      <c r="D19918" t="s">
        <v>13</v>
      </c>
      <c r="E19918" t="s">
        <v>41</v>
      </c>
      <c r="F19918" t="s">
        <v>17</v>
      </c>
      <c r="G19918">
        <v>2016</v>
      </c>
      <c r="H19918">
        <v>1.0882538001999999E-4</v>
      </c>
      <c r="I19918">
        <v>1.43046238188E-4</v>
      </c>
      <c r="J19918" s="1">
        <v>7.9091023442700003E-5</v>
      </c>
    </row>
    <row r="19919" spans="1:10" x14ac:dyDescent="0.25">
      <c r="A19919" t="s">
        <v>44</v>
      </c>
      <c r="B19919" t="s">
        <v>93</v>
      </c>
      <c r="C19919" t="s">
        <v>16</v>
      </c>
      <c r="D19919" t="s">
        <v>13</v>
      </c>
      <c r="E19919" t="s">
        <v>41</v>
      </c>
      <c r="F19919" t="s">
        <v>17</v>
      </c>
      <c r="G19919">
        <v>2016</v>
      </c>
      <c r="H19919">
        <v>1.12110968734E-4</v>
      </c>
      <c r="I19919">
        <v>1.4615384278500001E-4</v>
      </c>
      <c r="J19919" s="1">
        <v>8.1771903665900004E-5</v>
      </c>
    </row>
    <row r="19920" spans="1:10" x14ac:dyDescent="0.25">
      <c r="A19920" t="s">
        <v>44</v>
      </c>
      <c r="B19920" t="s">
        <v>93</v>
      </c>
      <c r="C19920" t="s">
        <v>12</v>
      </c>
      <c r="D19920" t="s">
        <v>13</v>
      </c>
      <c r="E19920" t="s">
        <v>41</v>
      </c>
      <c r="F19920" t="s">
        <v>18</v>
      </c>
      <c r="G19920">
        <v>2016</v>
      </c>
      <c r="H19920">
        <v>7.0044812186799996</v>
      </c>
      <c r="I19920">
        <v>9.1348210402899994</v>
      </c>
      <c r="J19920">
        <v>5.0859707097999998</v>
      </c>
    </row>
    <row r="19921" spans="1:10" x14ac:dyDescent="0.25">
      <c r="A19921" t="s">
        <v>44</v>
      </c>
      <c r="B19921" t="s">
        <v>93</v>
      </c>
      <c r="C19921" t="s">
        <v>16</v>
      </c>
      <c r="D19921" t="s">
        <v>13</v>
      </c>
      <c r="E19921" t="s">
        <v>41</v>
      </c>
      <c r="F19921" t="s">
        <v>18</v>
      </c>
      <c r="G19921">
        <v>2016</v>
      </c>
      <c r="H19921">
        <v>7.6491062269399999</v>
      </c>
      <c r="I19921">
        <v>9.9404812812099994</v>
      </c>
      <c r="J19921">
        <v>5.6504926256200001</v>
      </c>
    </row>
    <row r="19922" spans="1:10" x14ac:dyDescent="0.25">
      <c r="A19922" t="s">
        <v>44</v>
      </c>
      <c r="B19922" t="s">
        <v>93</v>
      </c>
      <c r="C19922" t="s">
        <v>12</v>
      </c>
      <c r="D19922" t="s">
        <v>19</v>
      </c>
      <c r="E19922" t="s">
        <v>41</v>
      </c>
      <c r="F19922" t="s">
        <v>15</v>
      </c>
      <c r="G19922">
        <v>2016</v>
      </c>
      <c r="H19922">
        <v>348.56292726100003</v>
      </c>
      <c r="I19922">
        <v>487.41210043900003</v>
      </c>
      <c r="J19922">
        <v>230.13394803700001</v>
      </c>
    </row>
    <row r="19923" spans="1:10" x14ac:dyDescent="0.25">
      <c r="A19923" t="s">
        <v>44</v>
      </c>
      <c r="B19923" t="s">
        <v>93</v>
      </c>
      <c r="C19923" t="s">
        <v>16</v>
      </c>
      <c r="D19923" t="s">
        <v>19</v>
      </c>
      <c r="E19923" t="s">
        <v>41</v>
      </c>
      <c r="F19923" t="s">
        <v>15</v>
      </c>
      <c r="G19923">
        <v>2016</v>
      </c>
      <c r="H19923">
        <v>390.61291564700002</v>
      </c>
      <c r="I19923">
        <v>538.42958936900004</v>
      </c>
      <c r="J19923">
        <v>261.86266937400001</v>
      </c>
    </row>
    <row r="19924" spans="1:10" x14ac:dyDescent="0.25">
      <c r="A19924" t="s">
        <v>44</v>
      </c>
      <c r="B19924" t="s">
        <v>93</v>
      </c>
      <c r="C19924" t="s">
        <v>12</v>
      </c>
      <c r="D19924" t="s">
        <v>19</v>
      </c>
      <c r="E19924" t="s">
        <v>41</v>
      </c>
      <c r="F19924" t="s">
        <v>17</v>
      </c>
      <c r="G19924">
        <v>2016</v>
      </c>
      <c r="H19924">
        <v>2.3038439432899999E-4</v>
      </c>
      <c r="I19924">
        <v>3.2130238721200002E-4</v>
      </c>
      <c r="J19924">
        <v>1.5190685979999999E-4</v>
      </c>
    </row>
    <row r="19925" spans="1:10" x14ac:dyDescent="0.25">
      <c r="A19925" t="s">
        <v>44</v>
      </c>
      <c r="B19925" t="s">
        <v>93</v>
      </c>
      <c r="C19925" t="s">
        <v>16</v>
      </c>
      <c r="D19925" t="s">
        <v>19</v>
      </c>
      <c r="E19925" t="s">
        <v>41</v>
      </c>
      <c r="F19925" t="s">
        <v>17</v>
      </c>
      <c r="G19925">
        <v>2016</v>
      </c>
      <c r="H19925">
        <v>2.6117840641699997E-4</v>
      </c>
      <c r="I19925">
        <v>3.6061007021800001E-4</v>
      </c>
      <c r="J19925">
        <v>1.7280569148100001E-4</v>
      </c>
    </row>
    <row r="19926" spans="1:10" x14ac:dyDescent="0.25">
      <c r="A19926" t="s">
        <v>44</v>
      </c>
      <c r="B19926" t="s">
        <v>93</v>
      </c>
      <c r="C19926" t="s">
        <v>12</v>
      </c>
      <c r="D19926" t="s">
        <v>19</v>
      </c>
      <c r="E19926" t="s">
        <v>41</v>
      </c>
      <c r="F19926" t="s">
        <v>18</v>
      </c>
      <c r="G19926">
        <v>2016</v>
      </c>
      <c r="H19926">
        <v>18.779925494</v>
      </c>
      <c r="I19926">
        <v>26.260861999999999</v>
      </c>
      <c r="J19926">
        <v>12.399191249999999</v>
      </c>
    </row>
    <row r="19927" spans="1:10" x14ac:dyDescent="0.25">
      <c r="A19927" t="s">
        <v>44</v>
      </c>
      <c r="B19927" t="s">
        <v>93</v>
      </c>
      <c r="C19927" t="s">
        <v>16</v>
      </c>
      <c r="D19927" t="s">
        <v>19</v>
      </c>
      <c r="E19927" t="s">
        <v>41</v>
      </c>
      <c r="F19927" t="s">
        <v>18</v>
      </c>
      <c r="G19927">
        <v>2016</v>
      </c>
      <c r="H19927">
        <v>21.777859553999999</v>
      </c>
      <c r="I19927">
        <v>30.01908925</v>
      </c>
      <c r="J19927">
        <v>14.599641249999999</v>
      </c>
    </row>
    <row r="19928" spans="1:10" x14ac:dyDescent="0.25">
      <c r="A19928" t="s">
        <v>44</v>
      </c>
      <c r="B19928" t="s">
        <v>93</v>
      </c>
      <c r="C19928" t="s">
        <v>12</v>
      </c>
      <c r="D19928" t="s">
        <v>20</v>
      </c>
      <c r="E19928" t="s">
        <v>41</v>
      </c>
      <c r="F19928" t="s">
        <v>15</v>
      </c>
      <c r="G19928">
        <v>2016</v>
      </c>
      <c r="H19928">
        <v>608.96372170500001</v>
      </c>
      <c r="I19928">
        <v>809.35243526299996</v>
      </c>
      <c r="J19928">
        <v>437.90110005299999</v>
      </c>
    </row>
    <row r="19929" spans="1:10" x14ac:dyDescent="0.25">
      <c r="A19929" t="s">
        <v>44</v>
      </c>
      <c r="B19929" t="s">
        <v>93</v>
      </c>
      <c r="C19929" t="s">
        <v>16</v>
      </c>
      <c r="D19929" t="s">
        <v>20</v>
      </c>
      <c r="E19929" t="s">
        <v>41</v>
      </c>
      <c r="F19929" t="s">
        <v>15</v>
      </c>
      <c r="G19929">
        <v>2016</v>
      </c>
      <c r="H19929">
        <v>701.68781109899999</v>
      </c>
      <c r="I19929">
        <v>935.53724914199995</v>
      </c>
      <c r="J19929">
        <v>512.42708954499994</v>
      </c>
    </row>
    <row r="19930" spans="1:10" x14ac:dyDescent="0.25">
      <c r="A19930" t="s">
        <v>44</v>
      </c>
      <c r="B19930" t="s">
        <v>93</v>
      </c>
      <c r="C19930" t="s">
        <v>12</v>
      </c>
      <c r="D19930" t="s">
        <v>20</v>
      </c>
      <c r="E19930" t="s">
        <v>41</v>
      </c>
      <c r="F19930" t="s">
        <v>17</v>
      </c>
      <c r="G19930">
        <v>2016</v>
      </c>
      <c r="H19930">
        <v>3.8564691943799998E-4</v>
      </c>
      <c r="I19930">
        <v>5.1142277665600002E-4</v>
      </c>
      <c r="J19930">
        <v>2.78479068552E-4</v>
      </c>
    </row>
    <row r="19931" spans="1:10" x14ac:dyDescent="0.25">
      <c r="A19931" t="s">
        <v>44</v>
      </c>
      <c r="B19931" t="s">
        <v>93</v>
      </c>
      <c r="C19931" t="s">
        <v>16</v>
      </c>
      <c r="D19931" t="s">
        <v>20</v>
      </c>
      <c r="E19931" t="s">
        <v>41</v>
      </c>
      <c r="F19931" t="s">
        <v>17</v>
      </c>
      <c r="G19931">
        <v>2016</v>
      </c>
      <c r="H19931">
        <v>4.3987190221199998E-4</v>
      </c>
      <c r="I19931">
        <v>5.8285262716300005E-4</v>
      </c>
      <c r="J19931">
        <v>3.1937479711800001E-4</v>
      </c>
    </row>
    <row r="19932" spans="1:10" x14ac:dyDescent="0.25">
      <c r="A19932" t="s">
        <v>44</v>
      </c>
      <c r="B19932" t="s">
        <v>93</v>
      </c>
      <c r="C19932" t="s">
        <v>12</v>
      </c>
      <c r="D19932" t="s">
        <v>20</v>
      </c>
      <c r="E19932" t="s">
        <v>41</v>
      </c>
      <c r="F19932" t="s">
        <v>18</v>
      </c>
      <c r="G19932">
        <v>2016</v>
      </c>
      <c r="H19932">
        <v>33.262928162999998</v>
      </c>
      <c r="I19932">
        <v>44.208597249999997</v>
      </c>
      <c r="J19932">
        <v>23.91911425</v>
      </c>
    </row>
    <row r="19933" spans="1:10" x14ac:dyDescent="0.25">
      <c r="A19933" t="s">
        <v>44</v>
      </c>
      <c r="B19933" t="s">
        <v>93</v>
      </c>
      <c r="C19933" t="s">
        <v>16</v>
      </c>
      <c r="D19933" t="s">
        <v>20</v>
      </c>
      <c r="E19933" t="s">
        <v>41</v>
      </c>
      <c r="F19933" t="s">
        <v>18</v>
      </c>
      <c r="G19933">
        <v>2016</v>
      </c>
      <c r="H19933">
        <v>39.634220966000001</v>
      </c>
      <c r="I19933">
        <v>52.8430015</v>
      </c>
      <c r="J19933">
        <v>28.943995000000001</v>
      </c>
    </row>
    <row r="19934" spans="1:10" x14ac:dyDescent="0.25">
      <c r="A19934" t="s">
        <v>44</v>
      </c>
      <c r="B19934" t="s">
        <v>93</v>
      </c>
      <c r="C19934" t="s">
        <v>12</v>
      </c>
      <c r="D19934" t="s">
        <v>21</v>
      </c>
      <c r="E19934" t="s">
        <v>41</v>
      </c>
      <c r="F19934" t="s">
        <v>15</v>
      </c>
      <c r="G19934">
        <v>2016</v>
      </c>
      <c r="H19934">
        <v>876.15304357399998</v>
      </c>
      <c r="I19934">
        <v>1129.3776918399999</v>
      </c>
      <c r="J19934">
        <v>669.15653582699997</v>
      </c>
    </row>
    <row r="19935" spans="1:10" x14ac:dyDescent="0.25">
      <c r="A19935" t="s">
        <v>44</v>
      </c>
      <c r="B19935" t="s">
        <v>93</v>
      </c>
      <c r="C19935" t="s">
        <v>16</v>
      </c>
      <c r="D19935" t="s">
        <v>21</v>
      </c>
      <c r="E19935" t="s">
        <v>41</v>
      </c>
      <c r="F19935" t="s">
        <v>15</v>
      </c>
      <c r="G19935">
        <v>2016</v>
      </c>
      <c r="H19935">
        <v>1033.56012102</v>
      </c>
      <c r="I19935">
        <v>1327.76173442</v>
      </c>
      <c r="J19935">
        <v>799.92135113799998</v>
      </c>
    </row>
    <row r="19936" spans="1:10" x14ac:dyDescent="0.25">
      <c r="A19936" t="s">
        <v>44</v>
      </c>
      <c r="B19936" t="s">
        <v>93</v>
      </c>
      <c r="C19936" t="s">
        <v>12</v>
      </c>
      <c r="D19936" t="s">
        <v>21</v>
      </c>
      <c r="E19936" t="s">
        <v>41</v>
      </c>
      <c r="F19936" t="s">
        <v>17</v>
      </c>
      <c r="G19936">
        <v>2016</v>
      </c>
      <c r="H19936">
        <v>5.4551836678499999E-4</v>
      </c>
      <c r="I19936">
        <v>7.00870614343E-4</v>
      </c>
      <c r="J19936">
        <v>4.14554957461E-4</v>
      </c>
    </row>
    <row r="19937" spans="1:10" x14ac:dyDescent="0.25">
      <c r="A19937" t="s">
        <v>44</v>
      </c>
      <c r="B19937" t="s">
        <v>93</v>
      </c>
      <c r="C19937" t="s">
        <v>16</v>
      </c>
      <c r="D19937" t="s">
        <v>21</v>
      </c>
      <c r="E19937" t="s">
        <v>41</v>
      </c>
      <c r="F19937" t="s">
        <v>17</v>
      </c>
      <c r="G19937">
        <v>2016</v>
      </c>
      <c r="H19937">
        <v>6.32980483678E-4</v>
      </c>
      <c r="I19937">
        <v>8.1269456635400003E-4</v>
      </c>
      <c r="J19937">
        <v>4.89422971683E-4</v>
      </c>
    </row>
    <row r="19938" spans="1:10" x14ac:dyDescent="0.25">
      <c r="A19938" t="s">
        <v>44</v>
      </c>
      <c r="B19938" t="s">
        <v>93</v>
      </c>
      <c r="C19938" t="s">
        <v>12</v>
      </c>
      <c r="D19938" t="s">
        <v>21</v>
      </c>
      <c r="E19938" t="s">
        <v>41</v>
      </c>
      <c r="F19938" t="s">
        <v>18</v>
      </c>
      <c r="G19938">
        <v>2016</v>
      </c>
      <c r="H19938">
        <v>49.923591704000003</v>
      </c>
      <c r="I19938">
        <v>64.352445250000002</v>
      </c>
      <c r="J19938">
        <v>38.128838250000001</v>
      </c>
    </row>
    <row r="19939" spans="1:10" x14ac:dyDescent="0.25">
      <c r="A19939" t="s">
        <v>44</v>
      </c>
      <c r="B19939" t="s">
        <v>93</v>
      </c>
      <c r="C19939" t="s">
        <v>16</v>
      </c>
      <c r="D19939" t="s">
        <v>21</v>
      </c>
      <c r="E19939" t="s">
        <v>41</v>
      </c>
      <c r="F19939" t="s">
        <v>18</v>
      </c>
      <c r="G19939">
        <v>2016</v>
      </c>
      <c r="H19939">
        <v>60.829106404000001</v>
      </c>
      <c r="I19939">
        <v>78.144036499999999</v>
      </c>
      <c r="J19939">
        <v>47.078539499999998</v>
      </c>
    </row>
    <row r="19940" spans="1:10" x14ac:dyDescent="0.25">
      <c r="A19940" t="s">
        <v>44</v>
      </c>
      <c r="B19940" t="s">
        <v>93</v>
      </c>
      <c r="C19940" t="s">
        <v>12</v>
      </c>
      <c r="D19940" t="s">
        <v>22</v>
      </c>
      <c r="E19940" t="s">
        <v>41</v>
      </c>
      <c r="F19940" t="s">
        <v>15</v>
      </c>
      <c r="G19940">
        <v>2016</v>
      </c>
      <c r="H19940">
        <v>1209.2479385300001</v>
      </c>
      <c r="I19940">
        <v>1536.29550049</v>
      </c>
      <c r="J19940">
        <v>944.74072238199994</v>
      </c>
    </row>
    <row r="19941" spans="1:10" x14ac:dyDescent="0.25">
      <c r="A19941" t="s">
        <v>44</v>
      </c>
      <c r="B19941" t="s">
        <v>93</v>
      </c>
      <c r="C19941" t="s">
        <v>16</v>
      </c>
      <c r="D19941" t="s">
        <v>22</v>
      </c>
      <c r="E19941" t="s">
        <v>41</v>
      </c>
      <c r="F19941" t="s">
        <v>15</v>
      </c>
      <c r="G19941">
        <v>2016</v>
      </c>
      <c r="H19941">
        <v>1458.91969247</v>
      </c>
      <c r="I19941">
        <v>1829.68478254</v>
      </c>
      <c r="J19941">
        <v>1164.52399509</v>
      </c>
    </row>
    <row r="19942" spans="1:10" x14ac:dyDescent="0.25">
      <c r="A19942" t="s">
        <v>44</v>
      </c>
      <c r="B19942" t="s">
        <v>93</v>
      </c>
      <c r="C19942" t="s">
        <v>12</v>
      </c>
      <c r="D19942" t="s">
        <v>22</v>
      </c>
      <c r="E19942" t="s">
        <v>41</v>
      </c>
      <c r="F19942" t="s">
        <v>17</v>
      </c>
      <c r="G19942">
        <v>2016</v>
      </c>
      <c r="H19942">
        <v>7.6144422479299998E-4</v>
      </c>
      <c r="I19942">
        <v>9.6500386280499995E-4</v>
      </c>
      <c r="J19942">
        <v>5.9316486367400002E-4</v>
      </c>
    </row>
    <row r="19943" spans="1:10" x14ac:dyDescent="0.25">
      <c r="A19943" t="s">
        <v>44</v>
      </c>
      <c r="B19943" t="s">
        <v>93</v>
      </c>
      <c r="C19943" t="s">
        <v>16</v>
      </c>
      <c r="D19943" t="s">
        <v>22</v>
      </c>
      <c r="E19943" t="s">
        <v>41</v>
      </c>
      <c r="F19943" t="s">
        <v>17</v>
      </c>
      <c r="G19943">
        <v>2016</v>
      </c>
      <c r="H19943">
        <v>8.7717596231500004E-4</v>
      </c>
      <c r="I19943">
        <v>1.09865136864E-3</v>
      </c>
      <c r="J19943">
        <v>6.9955151657400002E-4</v>
      </c>
    </row>
    <row r="19944" spans="1:10" x14ac:dyDescent="0.25">
      <c r="A19944" t="s">
        <v>44</v>
      </c>
      <c r="B19944" t="s">
        <v>93</v>
      </c>
      <c r="C19944" t="s">
        <v>12</v>
      </c>
      <c r="D19944" t="s">
        <v>22</v>
      </c>
      <c r="E19944" t="s">
        <v>41</v>
      </c>
      <c r="F19944" t="s">
        <v>18</v>
      </c>
      <c r="G19944">
        <v>2016</v>
      </c>
      <c r="H19944">
        <v>68.955902670999905</v>
      </c>
      <c r="I19944">
        <v>87.605394750000002</v>
      </c>
      <c r="J19944">
        <v>53.872698249999999</v>
      </c>
    </row>
    <row r="19945" spans="1:10" x14ac:dyDescent="0.25">
      <c r="A19945" t="s">
        <v>44</v>
      </c>
      <c r="B19945" t="s">
        <v>93</v>
      </c>
      <c r="C19945" t="s">
        <v>16</v>
      </c>
      <c r="D19945" t="s">
        <v>22</v>
      </c>
      <c r="E19945" t="s">
        <v>41</v>
      </c>
      <c r="F19945" t="s">
        <v>18</v>
      </c>
      <c r="G19945">
        <v>2016</v>
      </c>
      <c r="H19945">
        <v>85.662848664999999</v>
      </c>
      <c r="I19945">
        <v>107.4329255</v>
      </c>
      <c r="J19945">
        <v>68.376925249999999</v>
      </c>
    </row>
    <row r="19946" spans="1:10" x14ac:dyDescent="0.25">
      <c r="A19946" t="s">
        <v>44</v>
      </c>
      <c r="B19946" t="s">
        <v>93</v>
      </c>
      <c r="C19946" t="s">
        <v>12</v>
      </c>
      <c r="D19946" t="s">
        <v>23</v>
      </c>
      <c r="E19946" t="s">
        <v>41</v>
      </c>
      <c r="F19946" t="s">
        <v>15</v>
      </c>
      <c r="G19946">
        <v>2016</v>
      </c>
      <c r="H19946">
        <v>1572.17957871</v>
      </c>
      <c r="I19946">
        <v>1937.6724969500001</v>
      </c>
      <c r="J19946">
        <v>1253.7471621699999</v>
      </c>
    </row>
    <row r="19947" spans="1:10" x14ac:dyDescent="0.25">
      <c r="A19947" t="s">
        <v>44</v>
      </c>
      <c r="B19947" t="s">
        <v>93</v>
      </c>
      <c r="C19947" t="s">
        <v>16</v>
      </c>
      <c r="D19947" t="s">
        <v>23</v>
      </c>
      <c r="E19947" t="s">
        <v>41</v>
      </c>
      <c r="F19947" t="s">
        <v>15</v>
      </c>
      <c r="G19947">
        <v>2016</v>
      </c>
      <c r="H19947">
        <v>1943.3932965500001</v>
      </c>
      <c r="I19947">
        <v>2379.9475020499999</v>
      </c>
      <c r="J19947">
        <v>1559.0460126</v>
      </c>
    </row>
    <row r="19948" spans="1:10" x14ac:dyDescent="0.25">
      <c r="A19948" t="s">
        <v>44</v>
      </c>
      <c r="B19948" t="s">
        <v>93</v>
      </c>
      <c r="C19948" t="s">
        <v>12</v>
      </c>
      <c r="D19948" t="s">
        <v>23</v>
      </c>
      <c r="E19948" t="s">
        <v>41</v>
      </c>
      <c r="F19948" t="s">
        <v>17</v>
      </c>
      <c r="G19948">
        <v>2016</v>
      </c>
      <c r="H19948">
        <v>9.9099031624799998E-4</v>
      </c>
      <c r="I19948">
        <v>1.2206286275400001E-3</v>
      </c>
      <c r="J19948">
        <v>7.8847003954999998E-4</v>
      </c>
    </row>
    <row r="19949" spans="1:10" x14ac:dyDescent="0.25">
      <c r="A19949" t="s">
        <v>44</v>
      </c>
      <c r="B19949" t="s">
        <v>93</v>
      </c>
      <c r="C19949" t="s">
        <v>16</v>
      </c>
      <c r="D19949" t="s">
        <v>23</v>
      </c>
      <c r="E19949" t="s">
        <v>41</v>
      </c>
      <c r="F19949" t="s">
        <v>17</v>
      </c>
      <c r="G19949">
        <v>2016</v>
      </c>
      <c r="H19949">
        <v>1.1822656606799999E-3</v>
      </c>
      <c r="I19949">
        <v>1.44725377219E-3</v>
      </c>
      <c r="J19949">
        <v>9.4937175037600001E-4</v>
      </c>
    </row>
    <row r="19950" spans="1:10" x14ac:dyDescent="0.25">
      <c r="A19950" t="s">
        <v>44</v>
      </c>
      <c r="B19950" t="s">
        <v>93</v>
      </c>
      <c r="C19950" t="s">
        <v>12</v>
      </c>
      <c r="D19950" t="s">
        <v>23</v>
      </c>
      <c r="E19950" t="s">
        <v>41</v>
      </c>
      <c r="F19950" t="s">
        <v>18</v>
      </c>
      <c r="G19950">
        <v>2016</v>
      </c>
      <c r="H19950">
        <v>92.484906031999998</v>
      </c>
      <c r="I19950">
        <v>113.98536224999999</v>
      </c>
      <c r="J19950">
        <v>73.752826999999996</v>
      </c>
    </row>
    <row r="19951" spans="1:10" x14ac:dyDescent="0.25">
      <c r="A19951" t="s">
        <v>44</v>
      </c>
      <c r="B19951" t="s">
        <v>93</v>
      </c>
      <c r="C19951" t="s">
        <v>16</v>
      </c>
      <c r="D19951" t="s">
        <v>23</v>
      </c>
      <c r="E19951" t="s">
        <v>41</v>
      </c>
      <c r="F19951" t="s">
        <v>18</v>
      </c>
      <c r="G19951">
        <v>2016</v>
      </c>
      <c r="H19951">
        <v>116.704828261</v>
      </c>
      <c r="I19951">
        <v>142.92082049999999</v>
      </c>
      <c r="J19951">
        <v>93.623970749999998</v>
      </c>
    </row>
    <row r="19952" spans="1:10" x14ac:dyDescent="0.25">
      <c r="A19952" t="s">
        <v>44</v>
      </c>
      <c r="B19952" t="s">
        <v>93</v>
      </c>
      <c r="C19952" t="s">
        <v>12</v>
      </c>
      <c r="D19952" t="s">
        <v>24</v>
      </c>
      <c r="E19952" t="s">
        <v>41</v>
      </c>
      <c r="F19952" t="s">
        <v>15</v>
      </c>
      <c r="G19952">
        <v>2016</v>
      </c>
      <c r="H19952">
        <v>2044.4891012999999</v>
      </c>
      <c r="I19952">
        <v>2519.38389426</v>
      </c>
      <c r="J19952">
        <v>1654.4671828200001</v>
      </c>
    </row>
    <row r="19953" spans="1:10" x14ac:dyDescent="0.25">
      <c r="A19953" t="s">
        <v>44</v>
      </c>
      <c r="B19953" t="s">
        <v>93</v>
      </c>
      <c r="C19953" t="s">
        <v>16</v>
      </c>
      <c r="D19953" t="s">
        <v>24</v>
      </c>
      <c r="E19953" t="s">
        <v>41</v>
      </c>
      <c r="F19953" t="s">
        <v>15</v>
      </c>
      <c r="G19953">
        <v>2016</v>
      </c>
      <c r="H19953">
        <v>2555.8387344799999</v>
      </c>
      <c r="I19953">
        <v>3137.11245478</v>
      </c>
      <c r="J19953">
        <v>2074.98419345</v>
      </c>
    </row>
    <row r="19954" spans="1:10" x14ac:dyDescent="0.25">
      <c r="A19954" t="s">
        <v>44</v>
      </c>
      <c r="B19954" t="s">
        <v>93</v>
      </c>
      <c r="C19954" t="s">
        <v>12</v>
      </c>
      <c r="D19954" t="s">
        <v>24</v>
      </c>
      <c r="E19954" t="s">
        <v>41</v>
      </c>
      <c r="F19954" t="s">
        <v>17</v>
      </c>
      <c r="G19954">
        <v>2016</v>
      </c>
      <c r="H19954">
        <v>1.3379317313399999E-3</v>
      </c>
      <c r="I19954">
        <v>1.64270404626E-3</v>
      </c>
      <c r="J19954">
        <v>1.0863270868799999E-3</v>
      </c>
    </row>
    <row r="19955" spans="1:10" x14ac:dyDescent="0.25">
      <c r="A19955" t="s">
        <v>44</v>
      </c>
      <c r="B19955" t="s">
        <v>93</v>
      </c>
      <c r="C19955" t="s">
        <v>16</v>
      </c>
      <c r="D19955" t="s">
        <v>24</v>
      </c>
      <c r="E19955" t="s">
        <v>41</v>
      </c>
      <c r="F19955" t="s">
        <v>17</v>
      </c>
      <c r="G19955">
        <v>2016</v>
      </c>
      <c r="H19955">
        <v>1.62632362925E-3</v>
      </c>
      <c r="I19955">
        <v>1.9971538820200002E-3</v>
      </c>
      <c r="J19955">
        <v>1.3202189229799999E-3</v>
      </c>
    </row>
    <row r="19956" spans="1:10" x14ac:dyDescent="0.25">
      <c r="A19956" t="s">
        <v>44</v>
      </c>
      <c r="B19956" t="s">
        <v>93</v>
      </c>
      <c r="C19956" t="s">
        <v>12</v>
      </c>
      <c r="D19956" t="s">
        <v>24</v>
      </c>
      <c r="E19956" t="s">
        <v>41</v>
      </c>
      <c r="F19956" t="s">
        <v>18</v>
      </c>
      <c r="G19956">
        <v>2016</v>
      </c>
      <c r="H19956">
        <v>127.06606049</v>
      </c>
      <c r="I19956">
        <v>156.58101875</v>
      </c>
      <c r="J19956">
        <v>102.8259955</v>
      </c>
    </row>
    <row r="19957" spans="1:10" x14ac:dyDescent="0.25">
      <c r="A19957" t="s">
        <v>44</v>
      </c>
      <c r="B19957" t="s">
        <v>93</v>
      </c>
      <c r="C19957" t="s">
        <v>16</v>
      </c>
      <c r="D19957" t="s">
        <v>24</v>
      </c>
      <c r="E19957" t="s">
        <v>41</v>
      </c>
      <c r="F19957" t="s">
        <v>18</v>
      </c>
      <c r="G19957">
        <v>2016</v>
      </c>
      <c r="H19957">
        <v>161.14256623</v>
      </c>
      <c r="I19957">
        <v>197.791177</v>
      </c>
      <c r="J19957">
        <v>130.82526425</v>
      </c>
    </row>
    <row r="19958" spans="1:10" x14ac:dyDescent="0.25">
      <c r="A19958" t="s">
        <v>44</v>
      </c>
      <c r="B19958" t="s">
        <v>93</v>
      </c>
      <c r="C19958" t="s">
        <v>12</v>
      </c>
      <c r="D19958" t="s">
        <v>25</v>
      </c>
      <c r="E19958" t="s">
        <v>41</v>
      </c>
      <c r="F19958" t="s">
        <v>15</v>
      </c>
      <c r="G19958">
        <v>2016</v>
      </c>
      <c r="H19958">
        <v>3166.1032425399999</v>
      </c>
      <c r="I19958">
        <v>3781.6841701899998</v>
      </c>
      <c r="J19958">
        <v>2634.3412006799999</v>
      </c>
    </row>
    <row r="19959" spans="1:10" x14ac:dyDescent="0.25">
      <c r="A19959" t="s">
        <v>44</v>
      </c>
      <c r="B19959" t="s">
        <v>93</v>
      </c>
      <c r="C19959" t="s">
        <v>16</v>
      </c>
      <c r="D19959" t="s">
        <v>25</v>
      </c>
      <c r="E19959" t="s">
        <v>41</v>
      </c>
      <c r="F19959" t="s">
        <v>15</v>
      </c>
      <c r="G19959">
        <v>2016</v>
      </c>
      <c r="H19959">
        <v>3957.8837797599999</v>
      </c>
      <c r="I19959">
        <v>4737.4000205299999</v>
      </c>
      <c r="J19959">
        <v>3336.4355271700001</v>
      </c>
    </row>
    <row r="19960" spans="1:10" x14ac:dyDescent="0.25">
      <c r="A19960" t="s">
        <v>44</v>
      </c>
      <c r="B19960" t="s">
        <v>93</v>
      </c>
      <c r="C19960" t="s">
        <v>12</v>
      </c>
      <c r="D19960" t="s">
        <v>25</v>
      </c>
      <c r="E19960" t="s">
        <v>41</v>
      </c>
      <c r="F19960" t="s">
        <v>17</v>
      </c>
      <c r="G19960">
        <v>2016</v>
      </c>
      <c r="H19960">
        <v>2.0389443079899998E-3</v>
      </c>
      <c r="I19960">
        <v>2.4347141336000001E-3</v>
      </c>
      <c r="J19960">
        <v>1.68638247707E-3</v>
      </c>
    </row>
    <row r="19961" spans="1:10" x14ac:dyDescent="0.25">
      <c r="A19961" t="s">
        <v>44</v>
      </c>
      <c r="B19961" t="s">
        <v>93</v>
      </c>
      <c r="C19961" t="s">
        <v>16</v>
      </c>
      <c r="D19961" t="s">
        <v>25</v>
      </c>
      <c r="E19961" t="s">
        <v>41</v>
      </c>
      <c r="F19961" t="s">
        <v>17</v>
      </c>
      <c r="G19961">
        <v>2016</v>
      </c>
      <c r="H19961">
        <v>2.4541007150400002E-3</v>
      </c>
      <c r="I19961">
        <v>2.9328794521099998E-3</v>
      </c>
      <c r="J19961">
        <v>2.06895417929E-3</v>
      </c>
    </row>
    <row r="19962" spans="1:10" x14ac:dyDescent="0.25">
      <c r="A19962" t="s">
        <v>44</v>
      </c>
      <c r="B19962" t="s">
        <v>93</v>
      </c>
      <c r="C19962" t="s">
        <v>12</v>
      </c>
      <c r="D19962" t="s">
        <v>25</v>
      </c>
      <c r="E19962" t="s">
        <v>41</v>
      </c>
      <c r="F19962" t="s">
        <v>18</v>
      </c>
      <c r="G19962">
        <v>2016</v>
      </c>
      <c r="H19962">
        <v>195.15417309</v>
      </c>
      <c r="I19962">
        <v>233.09772000000001</v>
      </c>
      <c r="J19962">
        <v>162.377105</v>
      </c>
    </row>
    <row r="19963" spans="1:10" x14ac:dyDescent="0.25">
      <c r="A19963" t="s">
        <v>44</v>
      </c>
      <c r="B19963" t="s">
        <v>93</v>
      </c>
      <c r="C19963" t="s">
        <v>16</v>
      </c>
      <c r="D19963" t="s">
        <v>25</v>
      </c>
      <c r="E19963" t="s">
        <v>41</v>
      </c>
      <c r="F19963" t="s">
        <v>18</v>
      </c>
      <c r="G19963">
        <v>2016</v>
      </c>
      <c r="H19963">
        <v>243.3130744</v>
      </c>
      <c r="I19963">
        <v>291.2342625</v>
      </c>
      <c r="J19963">
        <v>205.10920249999899</v>
      </c>
    </row>
    <row r="19964" spans="1:10" x14ac:dyDescent="0.25">
      <c r="A19964" t="s">
        <v>44</v>
      </c>
      <c r="B19964" t="s">
        <v>93</v>
      </c>
      <c r="C19964" t="s">
        <v>12</v>
      </c>
      <c r="D19964" t="s">
        <v>26</v>
      </c>
      <c r="E19964" t="s">
        <v>41</v>
      </c>
      <c r="F19964" t="s">
        <v>15</v>
      </c>
      <c r="G19964">
        <v>2016</v>
      </c>
      <c r="H19964">
        <v>4376.9463903599999</v>
      </c>
      <c r="I19964">
        <v>5191.7611108199999</v>
      </c>
      <c r="J19964">
        <v>3631.22855974</v>
      </c>
    </row>
    <row r="19965" spans="1:10" x14ac:dyDescent="0.25">
      <c r="A19965" t="s">
        <v>44</v>
      </c>
      <c r="B19965" t="s">
        <v>93</v>
      </c>
      <c r="C19965" t="s">
        <v>16</v>
      </c>
      <c r="D19965" t="s">
        <v>26</v>
      </c>
      <c r="E19965" t="s">
        <v>41</v>
      </c>
      <c r="F19965" t="s">
        <v>15</v>
      </c>
      <c r="G19965">
        <v>2016</v>
      </c>
      <c r="H19965">
        <v>5317.9095060700001</v>
      </c>
      <c r="I19965">
        <v>6351.9458492100002</v>
      </c>
      <c r="J19965">
        <v>4428.0969228399999</v>
      </c>
    </row>
    <row r="19966" spans="1:10" x14ac:dyDescent="0.25">
      <c r="A19966" t="s">
        <v>44</v>
      </c>
      <c r="B19966" t="s">
        <v>93</v>
      </c>
      <c r="C19966" t="s">
        <v>12</v>
      </c>
      <c r="D19966" t="s">
        <v>26</v>
      </c>
      <c r="E19966" t="s">
        <v>41</v>
      </c>
      <c r="F19966" t="s">
        <v>17</v>
      </c>
      <c r="G19966">
        <v>2016</v>
      </c>
      <c r="H19966">
        <v>3.2904299571799999E-3</v>
      </c>
      <c r="I19966">
        <v>3.9009482053599998E-3</v>
      </c>
      <c r="J19966">
        <v>2.72301998033E-3</v>
      </c>
    </row>
    <row r="19967" spans="1:10" x14ac:dyDescent="0.25">
      <c r="A19967" t="s">
        <v>44</v>
      </c>
      <c r="B19967" t="s">
        <v>93</v>
      </c>
      <c r="C19967" t="s">
        <v>16</v>
      </c>
      <c r="D19967" t="s">
        <v>26</v>
      </c>
      <c r="E19967" t="s">
        <v>41</v>
      </c>
      <c r="F19967" t="s">
        <v>17</v>
      </c>
      <c r="G19967">
        <v>2016</v>
      </c>
      <c r="H19967">
        <v>3.79862016761E-3</v>
      </c>
      <c r="I19967">
        <v>4.53912580949E-3</v>
      </c>
      <c r="J19967">
        <v>3.1631588010800002E-3</v>
      </c>
    </row>
    <row r="19968" spans="1:10" x14ac:dyDescent="0.25">
      <c r="A19968" t="s">
        <v>44</v>
      </c>
      <c r="B19968" t="s">
        <v>93</v>
      </c>
      <c r="C19968" t="s">
        <v>12</v>
      </c>
      <c r="D19968" t="s">
        <v>26</v>
      </c>
      <c r="E19968" t="s">
        <v>41</v>
      </c>
      <c r="F19968" t="s">
        <v>18</v>
      </c>
      <c r="G19968">
        <v>2016</v>
      </c>
      <c r="H19968">
        <v>316.6638251</v>
      </c>
      <c r="I19968">
        <v>375.61413499999998</v>
      </c>
      <c r="J19968">
        <v>262.71254499999998</v>
      </c>
    </row>
    <row r="19969" spans="1:10" x14ac:dyDescent="0.25">
      <c r="A19969" t="s">
        <v>44</v>
      </c>
      <c r="B19969" t="s">
        <v>93</v>
      </c>
      <c r="C19969" t="s">
        <v>16</v>
      </c>
      <c r="D19969" t="s">
        <v>26</v>
      </c>
      <c r="E19969" t="s">
        <v>41</v>
      </c>
      <c r="F19969" t="s">
        <v>18</v>
      </c>
      <c r="G19969">
        <v>2016</v>
      </c>
      <c r="H19969">
        <v>376.889138</v>
      </c>
      <c r="I19969">
        <v>450.1730225</v>
      </c>
      <c r="J19969">
        <v>313.82663249999899</v>
      </c>
    </row>
    <row r="19970" spans="1:10" x14ac:dyDescent="0.25">
      <c r="A19970" t="s">
        <v>44</v>
      </c>
      <c r="B19970" t="s">
        <v>93</v>
      </c>
      <c r="C19970" t="s">
        <v>12</v>
      </c>
      <c r="D19970" t="s">
        <v>27</v>
      </c>
      <c r="E19970" t="s">
        <v>41</v>
      </c>
      <c r="F19970" t="s">
        <v>15</v>
      </c>
      <c r="G19970">
        <v>2016</v>
      </c>
      <c r="H19970">
        <v>6450.5710186400001</v>
      </c>
      <c r="I19970">
        <v>7506.1407939700002</v>
      </c>
      <c r="J19970">
        <v>5507.8459769800002</v>
      </c>
    </row>
    <row r="19971" spans="1:10" x14ac:dyDescent="0.25">
      <c r="A19971" t="s">
        <v>44</v>
      </c>
      <c r="B19971" t="s">
        <v>93</v>
      </c>
      <c r="C19971" t="s">
        <v>16</v>
      </c>
      <c r="D19971" t="s">
        <v>27</v>
      </c>
      <c r="E19971" t="s">
        <v>41</v>
      </c>
      <c r="F19971" t="s">
        <v>15</v>
      </c>
      <c r="G19971">
        <v>2016</v>
      </c>
      <c r="H19971">
        <v>7208.4653824799998</v>
      </c>
      <c r="I19971">
        <v>8469.7812237199996</v>
      </c>
      <c r="J19971">
        <v>6133.3021721799996</v>
      </c>
    </row>
    <row r="19972" spans="1:10" x14ac:dyDescent="0.25">
      <c r="A19972" t="s">
        <v>44</v>
      </c>
      <c r="B19972" t="s">
        <v>93</v>
      </c>
      <c r="C19972" t="s">
        <v>12</v>
      </c>
      <c r="D19972" t="s">
        <v>27</v>
      </c>
      <c r="E19972" t="s">
        <v>41</v>
      </c>
      <c r="F19972" t="s">
        <v>17</v>
      </c>
      <c r="G19972">
        <v>2016</v>
      </c>
      <c r="H19972">
        <v>5.6263677125299996E-3</v>
      </c>
      <c r="I19972">
        <v>6.5568027677500003E-3</v>
      </c>
      <c r="J19972">
        <v>4.8116421776799997E-3</v>
      </c>
    </row>
    <row r="19973" spans="1:10" x14ac:dyDescent="0.25">
      <c r="A19973" t="s">
        <v>44</v>
      </c>
      <c r="B19973" t="s">
        <v>93</v>
      </c>
      <c r="C19973" t="s">
        <v>16</v>
      </c>
      <c r="D19973" t="s">
        <v>27</v>
      </c>
      <c r="E19973" t="s">
        <v>41</v>
      </c>
      <c r="F19973" t="s">
        <v>17</v>
      </c>
      <c r="G19973">
        <v>2016</v>
      </c>
      <c r="H19973">
        <v>5.9565284328300001E-3</v>
      </c>
      <c r="I19973">
        <v>7.0022178013599999E-3</v>
      </c>
      <c r="J19973">
        <v>5.07256617153E-3</v>
      </c>
    </row>
    <row r="19974" spans="1:10" x14ac:dyDescent="0.25">
      <c r="A19974" t="s">
        <v>44</v>
      </c>
      <c r="B19974" t="s">
        <v>93</v>
      </c>
      <c r="C19974" t="s">
        <v>12</v>
      </c>
      <c r="D19974" t="s">
        <v>27</v>
      </c>
      <c r="E19974" t="s">
        <v>41</v>
      </c>
      <c r="F19974" t="s">
        <v>18</v>
      </c>
      <c r="G19974">
        <v>2016</v>
      </c>
      <c r="H19974">
        <v>545.95992190000004</v>
      </c>
      <c r="I19974">
        <v>635.30066250000004</v>
      </c>
      <c r="J19974">
        <v>466.17007249999898</v>
      </c>
    </row>
    <row r="19975" spans="1:10" x14ac:dyDescent="0.25">
      <c r="A19975" t="s">
        <v>44</v>
      </c>
      <c r="B19975" t="s">
        <v>93</v>
      </c>
      <c r="C19975" t="s">
        <v>16</v>
      </c>
      <c r="D19975" t="s">
        <v>27</v>
      </c>
      <c r="E19975" t="s">
        <v>41</v>
      </c>
      <c r="F19975" t="s">
        <v>18</v>
      </c>
      <c r="G19975">
        <v>2016</v>
      </c>
      <c r="H19975">
        <v>591.38279650000004</v>
      </c>
      <c r="I19975">
        <v>694.86119999999903</v>
      </c>
      <c r="J19975">
        <v>503.17636249999998</v>
      </c>
    </row>
    <row r="19976" spans="1:10" x14ac:dyDescent="0.25">
      <c r="A19976" t="s">
        <v>44</v>
      </c>
      <c r="B19976" t="s">
        <v>93</v>
      </c>
      <c r="C19976" t="s">
        <v>12</v>
      </c>
      <c r="D19976" t="s">
        <v>28</v>
      </c>
      <c r="E19976" t="s">
        <v>41</v>
      </c>
      <c r="F19976" t="s">
        <v>15</v>
      </c>
      <c r="G19976">
        <v>2016</v>
      </c>
      <c r="H19976">
        <v>9826.82933495</v>
      </c>
      <c r="I19976">
        <v>11570.3964474</v>
      </c>
      <c r="J19976">
        <v>8322.0217664899992</v>
      </c>
    </row>
    <row r="19977" spans="1:10" x14ac:dyDescent="0.25">
      <c r="A19977" t="s">
        <v>44</v>
      </c>
      <c r="B19977" t="s">
        <v>93</v>
      </c>
      <c r="C19977" t="s">
        <v>16</v>
      </c>
      <c r="D19977" t="s">
        <v>28</v>
      </c>
      <c r="E19977" t="s">
        <v>41</v>
      </c>
      <c r="F19977" t="s">
        <v>15</v>
      </c>
      <c r="G19977">
        <v>2016</v>
      </c>
      <c r="H19977">
        <v>10205.662970400001</v>
      </c>
      <c r="I19977">
        <v>11884.760931999999</v>
      </c>
      <c r="J19977">
        <v>8594.1257096999998</v>
      </c>
    </row>
    <row r="19978" spans="1:10" x14ac:dyDescent="0.25">
      <c r="A19978" t="s">
        <v>44</v>
      </c>
      <c r="B19978" t="s">
        <v>93</v>
      </c>
      <c r="C19978" t="s">
        <v>12</v>
      </c>
      <c r="D19978" t="s">
        <v>28</v>
      </c>
      <c r="E19978" t="s">
        <v>41</v>
      </c>
      <c r="F19978" t="s">
        <v>17</v>
      </c>
      <c r="G19978">
        <v>2016</v>
      </c>
      <c r="H19978">
        <v>9.3387770436800001E-3</v>
      </c>
      <c r="I19978">
        <v>1.10405830766E-2</v>
      </c>
      <c r="J19978">
        <v>7.9228826954599995E-3</v>
      </c>
    </row>
    <row r="19979" spans="1:10" x14ac:dyDescent="0.25">
      <c r="A19979" t="s">
        <v>44</v>
      </c>
      <c r="B19979" t="s">
        <v>93</v>
      </c>
      <c r="C19979" t="s">
        <v>16</v>
      </c>
      <c r="D19979" t="s">
        <v>28</v>
      </c>
      <c r="E19979" t="s">
        <v>41</v>
      </c>
      <c r="F19979" t="s">
        <v>17</v>
      </c>
      <c r="G19979">
        <v>2016</v>
      </c>
      <c r="H19979">
        <v>9.0649782192300001E-3</v>
      </c>
      <c r="I19979">
        <v>1.0578551842300001E-2</v>
      </c>
      <c r="J19979">
        <v>7.6340307947900003E-3</v>
      </c>
    </row>
    <row r="19980" spans="1:10" x14ac:dyDescent="0.25">
      <c r="A19980" t="s">
        <v>44</v>
      </c>
      <c r="B19980" t="s">
        <v>93</v>
      </c>
      <c r="C19980" t="s">
        <v>12</v>
      </c>
      <c r="D19980" t="s">
        <v>28</v>
      </c>
      <c r="E19980" t="s">
        <v>41</v>
      </c>
      <c r="F19980" t="s">
        <v>18</v>
      </c>
      <c r="G19980">
        <v>2016</v>
      </c>
      <c r="H19980">
        <v>914.72695339999996</v>
      </c>
      <c r="I19980">
        <v>1077.0262849999999</v>
      </c>
      <c r="J19980">
        <v>774.65246999999999</v>
      </c>
    </row>
    <row r="19981" spans="1:10" x14ac:dyDescent="0.25">
      <c r="A19981" t="s">
        <v>44</v>
      </c>
      <c r="B19981" t="s">
        <v>93</v>
      </c>
      <c r="C19981" t="s">
        <v>16</v>
      </c>
      <c r="D19981" t="s">
        <v>28</v>
      </c>
      <c r="E19981" t="s">
        <v>41</v>
      </c>
      <c r="F19981" t="s">
        <v>18</v>
      </c>
      <c r="G19981">
        <v>2016</v>
      </c>
      <c r="H19981">
        <v>899.4880144</v>
      </c>
      <c r="I19981">
        <v>1047.4772725</v>
      </c>
      <c r="J19981">
        <v>757.45329749999996</v>
      </c>
    </row>
    <row r="19982" spans="1:10" x14ac:dyDescent="0.25">
      <c r="A19982" t="s">
        <v>44</v>
      </c>
      <c r="B19982" t="s">
        <v>93</v>
      </c>
      <c r="C19982" t="s">
        <v>12</v>
      </c>
      <c r="D19982" t="s">
        <v>29</v>
      </c>
      <c r="E19982" t="s">
        <v>41</v>
      </c>
      <c r="F19982" t="s">
        <v>15</v>
      </c>
      <c r="G19982">
        <v>2016</v>
      </c>
      <c r="H19982">
        <v>14735.6729301</v>
      </c>
      <c r="I19982">
        <v>16917.046769199998</v>
      </c>
      <c r="J19982">
        <v>12691.450445300001</v>
      </c>
    </row>
    <row r="19983" spans="1:10" x14ac:dyDescent="0.25">
      <c r="A19983" t="s">
        <v>44</v>
      </c>
      <c r="B19983" t="s">
        <v>93</v>
      </c>
      <c r="C19983" t="s">
        <v>16</v>
      </c>
      <c r="D19983" t="s">
        <v>29</v>
      </c>
      <c r="E19983" t="s">
        <v>41</v>
      </c>
      <c r="F19983" t="s">
        <v>15</v>
      </c>
      <c r="G19983">
        <v>2016</v>
      </c>
      <c r="H19983">
        <v>14222.3934577</v>
      </c>
      <c r="I19983">
        <v>16318.613604</v>
      </c>
      <c r="J19983">
        <v>12031.434958899999</v>
      </c>
    </row>
    <row r="19984" spans="1:10" x14ac:dyDescent="0.25">
      <c r="A19984" t="s">
        <v>44</v>
      </c>
      <c r="B19984" t="s">
        <v>93</v>
      </c>
      <c r="C19984" t="s">
        <v>12</v>
      </c>
      <c r="D19984" t="s">
        <v>29</v>
      </c>
      <c r="E19984" t="s">
        <v>41</v>
      </c>
      <c r="F19984" t="s">
        <v>17</v>
      </c>
      <c r="G19984">
        <v>2016</v>
      </c>
      <c r="H19984">
        <v>1.5216693445E-2</v>
      </c>
      <c r="I19984">
        <v>1.74726912752E-2</v>
      </c>
      <c r="J19984">
        <v>1.31071004082E-2</v>
      </c>
    </row>
    <row r="19985" spans="1:10" x14ac:dyDescent="0.25">
      <c r="A19985" t="s">
        <v>44</v>
      </c>
      <c r="B19985" t="s">
        <v>93</v>
      </c>
      <c r="C19985" t="s">
        <v>16</v>
      </c>
      <c r="D19985" t="s">
        <v>29</v>
      </c>
      <c r="E19985" t="s">
        <v>41</v>
      </c>
      <c r="F19985" t="s">
        <v>17</v>
      </c>
      <c r="G19985">
        <v>2016</v>
      </c>
      <c r="H19985">
        <v>1.34160179892E-2</v>
      </c>
      <c r="I19985">
        <v>1.5393155716200001E-2</v>
      </c>
      <c r="J19985">
        <v>1.1352799951199999E-2</v>
      </c>
    </row>
    <row r="19986" spans="1:10" x14ac:dyDescent="0.25">
      <c r="A19986" t="s">
        <v>44</v>
      </c>
      <c r="B19986" t="s">
        <v>93</v>
      </c>
      <c r="C19986" t="s">
        <v>12</v>
      </c>
      <c r="D19986" t="s">
        <v>29</v>
      </c>
      <c r="E19986" t="s">
        <v>41</v>
      </c>
      <c r="F19986" t="s">
        <v>18</v>
      </c>
      <c r="G19986">
        <v>2016</v>
      </c>
      <c r="H19986">
        <v>1502.7920908000001</v>
      </c>
      <c r="I19986">
        <v>1725.255725</v>
      </c>
      <c r="J19986">
        <v>1294.3155999999999</v>
      </c>
    </row>
    <row r="19987" spans="1:10" x14ac:dyDescent="0.25">
      <c r="A19987" t="s">
        <v>44</v>
      </c>
      <c r="B19987" t="s">
        <v>93</v>
      </c>
      <c r="C19987" t="s">
        <v>16</v>
      </c>
      <c r="D19987" t="s">
        <v>29</v>
      </c>
      <c r="E19987" t="s">
        <v>41</v>
      </c>
      <c r="F19987" t="s">
        <v>18</v>
      </c>
      <c r="G19987">
        <v>2016</v>
      </c>
      <c r="H19987">
        <v>1332.0215277</v>
      </c>
      <c r="I19987">
        <v>1528.3464550000001</v>
      </c>
      <c r="J19987">
        <v>1126.823725</v>
      </c>
    </row>
    <row r="19988" spans="1:10" x14ac:dyDescent="0.25">
      <c r="A19988" t="s">
        <v>44</v>
      </c>
      <c r="B19988" t="s">
        <v>93</v>
      </c>
      <c r="C19988" t="s">
        <v>12</v>
      </c>
      <c r="D19988" t="s">
        <v>30</v>
      </c>
      <c r="E19988" t="s">
        <v>41</v>
      </c>
      <c r="F19988" t="s">
        <v>15</v>
      </c>
      <c r="G19988">
        <v>2016</v>
      </c>
      <c r="H19988">
        <v>19985.392325600002</v>
      </c>
      <c r="I19988">
        <v>23158.154590499998</v>
      </c>
      <c r="J19988">
        <v>16977.2341079</v>
      </c>
    </row>
    <row r="19989" spans="1:10" x14ac:dyDescent="0.25">
      <c r="A19989" t="s">
        <v>44</v>
      </c>
      <c r="B19989" t="s">
        <v>93</v>
      </c>
      <c r="C19989" t="s">
        <v>16</v>
      </c>
      <c r="D19989" t="s">
        <v>30</v>
      </c>
      <c r="E19989" t="s">
        <v>41</v>
      </c>
      <c r="F19989" t="s">
        <v>15</v>
      </c>
      <c r="G19989">
        <v>2016</v>
      </c>
      <c r="H19989">
        <v>18751.644559799999</v>
      </c>
      <c r="I19989">
        <v>21635.2197781</v>
      </c>
      <c r="J19989">
        <v>15976.084596799999</v>
      </c>
    </row>
    <row r="19990" spans="1:10" x14ac:dyDescent="0.25">
      <c r="A19990" t="s">
        <v>44</v>
      </c>
      <c r="B19990" t="s">
        <v>93</v>
      </c>
      <c r="C19990" t="s">
        <v>12</v>
      </c>
      <c r="D19990" t="s">
        <v>30</v>
      </c>
      <c r="E19990" t="s">
        <v>41</v>
      </c>
      <c r="F19990" t="s">
        <v>17</v>
      </c>
      <c r="G19990">
        <v>2016</v>
      </c>
      <c r="H19990">
        <v>2.34418342643E-2</v>
      </c>
      <c r="I19990">
        <v>2.71267461201E-2</v>
      </c>
      <c r="J19990">
        <v>1.98867636153E-2</v>
      </c>
    </row>
    <row r="19991" spans="1:10" x14ac:dyDescent="0.25">
      <c r="A19991" t="s">
        <v>44</v>
      </c>
      <c r="B19991" t="s">
        <v>93</v>
      </c>
      <c r="C19991" t="s">
        <v>16</v>
      </c>
      <c r="D19991" t="s">
        <v>30</v>
      </c>
      <c r="E19991" t="s">
        <v>41</v>
      </c>
      <c r="F19991" t="s">
        <v>17</v>
      </c>
      <c r="G19991">
        <v>2016</v>
      </c>
      <c r="H19991">
        <v>1.9213811535499999E-2</v>
      </c>
      <c r="I19991">
        <v>2.2151046958199999E-2</v>
      </c>
      <c r="J19991">
        <v>1.63803273168E-2</v>
      </c>
    </row>
    <row r="19992" spans="1:10" x14ac:dyDescent="0.25">
      <c r="A19992" t="s">
        <v>44</v>
      </c>
      <c r="B19992" t="s">
        <v>93</v>
      </c>
      <c r="C19992" t="s">
        <v>12</v>
      </c>
      <c r="D19992" t="s">
        <v>30</v>
      </c>
      <c r="E19992" t="s">
        <v>41</v>
      </c>
      <c r="F19992" t="s">
        <v>18</v>
      </c>
      <c r="G19992">
        <v>2016</v>
      </c>
      <c r="H19992">
        <v>2326.9863789999999</v>
      </c>
      <c r="I19992">
        <v>2696.4049249999998</v>
      </c>
      <c r="J19992">
        <v>1976.7334000000001</v>
      </c>
    </row>
    <row r="19993" spans="1:10" x14ac:dyDescent="0.25">
      <c r="A19993" t="s">
        <v>44</v>
      </c>
      <c r="B19993" t="s">
        <v>93</v>
      </c>
      <c r="C19993" t="s">
        <v>16</v>
      </c>
      <c r="D19993" t="s">
        <v>30</v>
      </c>
      <c r="E19993" t="s">
        <v>41</v>
      </c>
      <c r="F19993" t="s">
        <v>18</v>
      </c>
      <c r="G19993">
        <v>2016</v>
      </c>
      <c r="H19993">
        <v>1910.2091530999901</v>
      </c>
      <c r="I19993">
        <v>2203.9557500000001</v>
      </c>
      <c r="J19993">
        <v>1627.46595</v>
      </c>
    </row>
    <row r="19994" spans="1:10" x14ac:dyDescent="0.25">
      <c r="A19994" t="s">
        <v>44</v>
      </c>
      <c r="B19994" t="s">
        <v>93</v>
      </c>
      <c r="C19994" t="s">
        <v>12</v>
      </c>
      <c r="D19994" t="s">
        <v>31</v>
      </c>
      <c r="E19994" t="s">
        <v>41</v>
      </c>
      <c r="F19994" t="s">
        <v>15</v>
      </c>
      <c r="G19994">
        <v>2016</v>
      </c>
      <c r="H19994">
        <v>23875.1092422</v>
      </c>
      <c r="I19994">
        <v>27575.3236655</v>
      </c>
      <c r="J19994">
        <v>20623.021407200002</v>
      </c>
    </row>
    <row r="19995" spans="1:10" x14ac:dyDescent="0.25">
      <c r="A19995" t="s">
        <v>44</v>
      </c>
      <c r="B19995" t="s">
        <v>93</v>
      </c>
      <c r="C19995" t="s">
        <v>16</v>
      </c>
      <c r="D19995" t="s">
        <v>31</v>
      </c>
      <c r="E19995" t="s">
        <v>41</v>
      </c>
      <c r="F19995" t="s">
        <v>15</v>
      </c>
      <c r="G19995">
        <v>2016</v>
      </c>
      <c r="H19995">
        <v>22612.534025199999</v>
      </c>
      <c r="I19995">
        <v>25765.976972699998</v>
      </c>
      <c r="J19995">
        <v>19532.536311299998</v>
      </c>
    </row>
    <row r="19996" spans="1:10" x14ac:dyDescent="0.25">
      <c r="A19996" t="s">
        <v>44</v>
      </c>
      <c r="B19996" t="s">
        <v>93</v>
      </c>
      <c r="C19996" t="s">
        <v>12</v>
      </c>
      <c r="D19996" t="s">
        <v>31</v>
      </c>
      <c r="E19996" t="s">
        <v>41</v>
      </c>
      <c r="F19996" t="s">
        <v>17</v>
      </c>
      <c r="G19996">
        <v>2016</v>
      </c>
      <c r="H19996">
        <v>3.4104612407800002E-2</v>
      </c>
      <c r="I19996">
        <v>3.9383662656800003E-2</v>
      </c>
      <c r="J19996">
        <v>2.9452980254200001E-2</v>
      </c>
    </row>
    <row r="19997" spans="1:10" x14ac:dyDescent="0.25">
      <c r="A19997" t="s">
        <v>44</v>
      </c>
      <c r="B19997" t="s">
        <v>93</v>
      </c>
      <c r="C19997" t="s">
        <v>16</v>
      </c>
      <c r="D19997" t="s">
        <v>31</v>
      </c>
      <c r="E19997" t="s">
        <v>41</v>
      </c>
      <c r="F19997" t="s">
        <v>17</v>
      </c>
      <c r="G19997">
        <v>2016</v>
      </c>
      <c r="H19997">
        <v>2.6911251911600001E-2</v>
      </c>
      <c r="I19997">
        <v>3.0656102815099999E-2</v>
      </c>
      <c r="J19997">
        <v>2.3250099995800001E-2</v>
      </c>
    </row>
    <row r="19998" spans="1:10" x14ac:dyDescent="0.25">
      <c r="A19998" t="s">
        <v>44</v>
      </c>
      <c r="B19998" t="s">
        <v>93</v>
      </c>
      <c r="C19998" t="s">
        <v>12</v>
      </c>
      <c r="D19998" t="s">
        <v>31</v>
      </c>
      <c r="E19998" t="s">
        <v>41</v>
      </c>
      <c r="F19998" t="s">
        <v>18</v>
      </c>
      <c r="G19998">
        <v>2016</v>
      </c>
      <c r="H19998">
        <v>3397.6053790000001</v>
      </c>
      <c r="I19998">
        <v>3924.1733749999999</v>
      </c>
      <c r="J19998">
        <v>2934.8091249999902</v>
      </c>
    </row>
    <row r="19999" spans="1:10" x14ac:dyDescent="0.25">
      <c r="A19999" t="s">
        <v>44</v>
      </c>
      <c r="B19999" t="s">
        <v>93</v>
      </c>
      <c r="C19999" t="s">
        <v>16</v>
      </c>
      <c r="D19999" t="s">
        <v>31</v>
      </c>
      <c r="E19999" t="s">
        <v>41</v>
      </c>
      <c r="F19999" t="s">
        <v>18</v>
      </c>
      <c r="G19999">
        <v>2016</v>
      </c>
      <c r="H19999">
        <v>2680.9636190000001</v>
      </c>
      <c r="I19999">
        <v>3054.8388249999998</v>
      </c>
      <c r="J19999">
        <v>2315.7961500000001</v>
      </c>
    </row>
    <row r="20000" spans="1:10" x14ac:dyDescent="0.25">
      <c r="A20000" t="s">
        <v>44</v>
      </c>
      <c r="B20000" t="s">
        <v>93</v>
      </c>
      <c r="C20000" t="s">
        <v>12</v>
      </c>
      <c r="D20000" t="s">
        <v>32</v>
      </c>
      <c r="E20000" t="s">
        <v>41</v>
      </c>
      <c r="F20000" t="s">
        <v>15</v>
      </c>
      <c r="G20000">
        <v>2016</v>
      </c>
      <c r="H20000">
        <v>23936.972133200001</v>
      </c>
      <c r="I20000">
        <v>27543.952986</v>
      </c>
      <c r="J20000">
        <v>20617.659190599999</v>
      </c>
    </row>
    <row r="20001" spans="1:10" x14ac:dyDescent="0.25">
      <c r="A20001" t="s">
        <v>44</v>
      </c>
      <c r="B20001" t="s">
        <v>93</v>
      </c>
      <c r="C20001" t="s">
        <v>16</v>
      </c>
      <c r="D20001" t="s">
        <v>32</v>
      </c>
      <c r="E20001" t="s">
        <v>41</v>
      </c>
      <c r="F20001" t="s">
        <v>15</v>
      </c>
      <c r="G20001">
        <v>2016</v>
      </c>
      <c r="H20001">
        <v>24880.6690576</v>
      </c>
      <c r="I20001">
        <v>28466.218547600001</v>
      </c>
      <c r="J20001">
        <v>21593.853907199999</v>
      </c>
    </row>
    <row r="20002" spans="1:10" x14ac:dyDescent="0.25">
      <c r="A20002" t="s">
        <v>44</v>
      </c>
      <c r="B20002" t="s">
        <v>93</v>
      </c>
      <c r="C20002" t="s">
        <v>12</v>
      </c>
      <c r="D20002" t="s">
        <v>32</v>
      </c>
      <c r="E20002" t="s">
        <v>41</v>
      </c>
      <c r="F20002" t="s">
        <v>17</v>
      </c>
      <c r="G20002">
        <v>2016</v>
      </c>
      <c r="H20002">
        <v>4.6331498726800001E-2</v>
      </c>
      <c r="I20002">
        <v>5.3313951481699998E-2</v>
      </c>
      <c r="J20002">
        <v>3.9908725544199997E-2</v>
      </c>
    </row>
    <row r="20003" spans="1:10" x14ac:dyDescent="0.25">
      <c r="A20003" t="s">
        <v>44</v>
      </c>
      <c r="B20003" t="s">
        <v>93</v>
      </c>
      <c r="C20003" t="s">
        <v>16</v>
      </c>
      <c r="D20003" t="s">
        <v>32</v>
      </c>
      <c r="E20003" t="s">
        <v>41</v>
      </c>
      <c r="F20003" t="s">
        <v>17</v>
      </c>
      <c r="G20003">
        <v>2016</v>
      </c>
      <c r="H20003">
        <v>3.6502801365199997E-2</v>
      </c>
      <c r="I20003">
        <v>4.1748019684500003E-2</v>
      </c>
      <c r="J20003">
        <v>3.1681835484700001E-2</v>
      </c>
    </row>
    <row r="20004" spans="1:10" x14ac:dyDescent="0.25">
      <c r="A20004" t="s">
        <v>44</v>
      </c>
      <c r="B20004" t="s">
        <v>93</v>
      </c>
      <c r="C20004" t="s">
        <v>12</v>
      </c>
      <c r="D20004" t="s">
        <v>32</v>
      </c>
      <c r="E20004" t="s">
        <v>41</v>
      </c>
      <c r="F20004" t="s">
        <v>18</v>
      </c>
      <c r="G20004">
        <v>2016</v>
      </c>
      <c r="H20004">
        <v>4624.4295300000003</v>
      </c>
      <c r="I20004">
        <v>5321.2690750000002</v>
      </c>
      <c r="J20004">
        <v>3983.1651000000002</v>
      </c>
    </row>
    <row r="20005" spans="1:10" x14ac:dyDescent="0.25">
      <c r="A20005" t="s">
        <v>44</v>
      </c>
      <c r="B20005" t="s">
        <v>93</v>
      </c>
      <c r="C20005" t="s">
        <v>16</v>
      </c>
      <c r="D20005" t="s">
        <v>32</v>
      </c>
      <c r="E20005" t="s">
        <v>41</v>
      </c>
      <c r="F20005" t="s">
        <v>18</v>
      </c>
      <c r="G20005">
        <v>2016</v>
      </c>
      <c r="H20005">
        <v>3642.2106009999902</v>
      </c>
      <c r="I20005">
        <v>4167.0890250000002</v>
      </c>
      <c r="J20005">
        <v>3161.0630500000002</v>
      </c>
    </row>
    <row r="20006" spans="1:10" x14ac:dyDescent="0.25">
      <c r="A20006" t="s">
        <v>44</v>
      </c>
      <c r="B20006" t="s">
        <v>93</v>
      </c>
      <c r="C20006" t="s">
        <v>12</v>
      </c>
      <c r="D20006" t="s">
        <v>33</v>
      </c>
      <c r="E20006" t="s">
        <v>41</v>
      </c>
      <c r="F20006" t="s">
        <v>15</v>
      </c>
      <c r="G20006">
        <v>2016</v>
      </c>
      <c r="H20006">
        <v>20720.7536344</v>
      </c>
      <c r="I20006">
        <v>23929.7718365</v>
      </c>
      <c r="J20006">
        <v>18109.559455999999</v>
      </c>
    </row>
    <row r="20007" spans="1:10" x14ac:dyDescent="0.25">
      <c r="A20007" t="s">
        <v>44</v>
      </c>
      <c r="B20007" t="s">
        <v>93</v>
      </c>
      <c r="C20007" t="s">
        <v>16</v>
      </c>
      <c r="D20007" t="s">
        <v>33</v>
      </c>
      <c r="E20007" t="s">
        <v>41</v>
      </c>
      <c r="F20007" t="s">
        <v>15</v>
      </c>
      <c r="G20007">
        <v>2016</v>
      </c>
      <c r="H20007">
        <v>25931.2006029</v>
      </c>
      <c r="I20007">
        <v>29627.263287999998</v>
      </c>
      <c r="J20007">
        <v>22365.089297800001</v>
      </c>
    </row>
    <row r="20008" spans="1:10" x14ac:dyDescent="0.25">
      <c r="A20008" t="s">
        <v>44</v>
      </c>
      <c r="B20008" t="s">
        <v>93</v>
      </c>
      <c r="C20008" t="s">
        <v>12</v>
      </c>
      <c r="D20008" t="s">
        <v>33</v>
      </c>
      <c r="E20008" t="s">
        <v>41</v>
      </c>
      <c r="F20008" t="s">
        <v>17</v>
      </c>
      <c r="G20008">
        <v>2016</v>
      </c>
      <c r="H20008">
        <v>5.8814216156500003E-2</v>
      </c>
      <c r="I20008">
        <v>6.7929432792499994E-2</v>
      </c>
      <c r="J20008">
        <v>5.1404833186199997E-2</v>
      </c>
    </row>
    <row r="20009" spans="1:10" x14ac:dyDescent="0.25">
      <c r="A20009" t="s">
        <v>44</v>
      </c>
      <c r="B20009" t="s">
        <v>93</v>
      </c>
      <c r="C20009" t="s">
        <v>16</v>
      </c>
      <c r="D20009" t="s">
        <v>33</v>
      </c>
      <c r="E20009" t="s">
        <v>41</v>
      </c>
      <c r="F20009" t="s">
        <v>17</v>
      </c>
      <c r="G20009">
        <v>2016</v>
      </c>
      <c r="H20009">
        <v>4.8652425060600003E-2</v>
      </c>
      <c r="I20009">
        <v>5.5606906342600002E-2</v>
      </c>
      <c r="J20009">
        <v>4.1965461974299997E-2</v>
      </c>
    </row>
    <row r="20010" spans="1:10" x14ac:dyDescent="0.25">
      <c r="A20010" t="s">
        <v>44</v>
      </c>
      <c r="B20010" t="s">
        <v>93</v>
      </c>
      <c r="C20010" t="s">
        <v>12</v>
      </c>
      <c r="D20010" t="s">
        <v>33</v>
      </c>
      <c r="E20010" t="s">
        <v>41</v>
      </c>
      <c r="F20010" t="s">
        <v>18</v>
      </c>
      <c r="G20010">
        <v>2016</v>
      </c>
      <c r="H20010">
        <v>5874.9778269999997</v>
      </c>
      <c r="I20010">
        <v>6784.8342499999999</v>
      </c>
      <c r="J20010">
        <v>5134.6230999999998</v>
      </c>
    </row>
    <row r="20011" spans="1:10" x14ac:dyDescent="0.25">
      <c r="A20011" t="s">
        <v>44</v>
      </c>
      <c r="B20011" t="s">
        <v>93</v>
      </c>
      <c r="C20011" t="s">
        <v>16</v>
      </c>
      <c r="D20011" t="s">
        <v>33</v>
      </c>
      <c r="E20011" t="s">
        <v>41</v>
      </c>
      <c r="F20011" t="s">
        <v>18</v>
      </c>
      <c r="G20011">
        <v>2016</v>
      </c>
      <c r="H20011">
        <v>4858.4047799999998</v>
      </c>
      <c r="I20011">
        <v>5550.8898250000002</v>
      </c>
      <c r="J20011">
        <v>4190.2671</v>
      </c>
    </row>
    <row r="20012" spans="1:10" x14ac:dyDescent="0.25">
      <c r="A20012" t="s">
        <v>44</v>
      </c>
      <c r="B20012" t="s">
        <v>93</v>
      </c>
      <c r="C20012" t="s">
        <v>12</v>
      </c>
      <c r="D20012" t="s">
        <v>34</v>
      </c>
      <c r="E20012" t="s">
        <v>41</v>
      </c>
      <c r="F20012" t="s">
        <v>15</v>
      </c>
      <c r="G20012">
        <v>2016</v>
      </c>
      <c r="H20012">
        <v>15215.0381344</v>
      </c>
      <c r="I20012">
        <v>17791.890040400001</v>
      </c>
      <c r="J20012">
        <v>12868.9454565</v>
      </c>
    </row>
    <row r="20013" spans="1:10" x14ac:dyDescent="0.25">
      <c r="A20013" t="s">
        <v>44</v>
      </c>
      <c r="B20013" t="s">
        <v>93</v>
      </c>
      <c r="C20013" t="s">
        <v>16</v>
      </c>
      <c r="D20013" t="s">
        <v>34</v>
      </c>
      <c r="E20013" t="s">
        <v>41</v>
      </c>
      <c r="F20013" t="s">
        <v>15</v>
      </c>
      <c r="G20013">
        <v>2016</v>
      </c>
      <c r="H20013">
        <v>25544.760971200001</v>
      </c>
      <c r="I20013">
        <v>29577.7521695</v>
      </c>
      <c r="J20013">
        <v>21389.720299199998</v>
      </c>
    </row>
    <row r="20014" spans="1:10" x14ac:dyDescent="0.25">
      <c r="A20014" t="s">
        <v>44</v>
      </c>
      <c r="B20014" t="s">
        <v>93</v>
      </c>
      <c r="C20014" t="s">
        <v>12</v>
      </c>
      <c r="D20014" t="s">
        <v>34</v>
      </c>
      <c r="E20014" t="s">
        <v>41</v>
      </c>
      <c r="F20014" t="s">
        <v>17</v>
      </c>
      <c r="G20014">
        <v>2016</v>
      </c>
      <c r="H20014">
        <v>6.8709805715299999E-2</v>
      </c>
      <c r="I20014">
        <v>8.0334452790399996E-2</v>
      </c>
      <c r="J20014">
        <v>5.8125933835100001E-2</v>
      </c>
    </row>
    <row r="20015" spans="1:10" x14ac:dyDescent="0.25">
      <c r="A20015" t="s">
        <v>44</v>
      </c>
      <c r="B20015" t="s">
        <v>93</v>
      </c>
      <c r="C20015" t="s">
        <v>16</v>
      </c>
      <c r="D20015" t="s">
        <v>34</v>
      </c>
      <c r="E20015" t="s">
        <v>41</v>
      </c>
      <c r="F20015" t="s">
        <v>17</v>
      </c>
      <c r="G20015">
        <v>2016</v>
      </c>
      <c r="H20015">
        <v>6.1028487906200003E-2</v>
      </c>
      <c r="I20015">
        <v>7.0675067714099996E-2</v>
      </c>
      <c r="J20015">
        <v>5.1102297202700001E-2</v>
      </c>
    </row>
    <row r="20016" spans="1:10" x14ac:dyDescent="0.25">
      <c r="A20016" t="s">
        <v>44</v>
      </c>
      <c r="B20016" t="s">
        <v>93</v>
      </c>
      <c r="C20016" t="s">
        <v>12</v>
      </c>
      <c r="D20016" t="s">
        <v>34</v>
      </c>
      <c r="E20016" t="s">
        <v>41</v>
      </c>
      <c r="F20016" t="s">
        <v>18</v>
      </c>
      <c r="G20016">
        <v>2016</v>
      </c>
      <c r="H20016">
        <v>6866.4855440000001</v>
      </c>
      <c r="I20016">
        <v>8029.4084499999999</v>
      </c>
      <c r="J20016">
        <v>5807.7033499999998</v>
      </c>
    </row>
    <row r="20017" spans="1:10" x14ac:dyDescent="0.25">
      <c r="A20017" t="s">
        <v>44</v>
      </c>
      <c r="B20017" t="s">
        <v>93</v>
      </c>
      <c r="C20017" t="s">
        <v>16</v>
      </c>
      <c r="D20017" t="s">
        <v>34</v>
      </c>
      <c r="E20017" t="s">
        <v>41</v>
      </c>
      <c r="F20017" t="s">
        <v>18</v>
      </c>
      <c r="G20017">
        <v>2016</v>
      </c>
      <c r="H20017">
        <v>6097.4353680000004</v>
      </c>
      <c r="I20017">
        <v>7060.0947249999999</v>
      </c>
      <c r="J20017">
        <v>5105.6432749999904</v>
      </c>
    </row>
    <row r="20018" spans="1:10" x14ac:dyDescent="0.25">
      <c r="A20018" t="s">
        <v>44</v>
      </c>
      <c r="B20018" t="s">
        <v>93</v>
      </c>
      <c r="C20018" t="s">
        <v>12</v>
      </c>
      <c r="D20018" t="s">
        <v>35</v>
      </c>
      <c r="E20018" t="s">
        <v>41</v>
      </c>
      <c r="F20018" t="s">
        <v>15</v>
      </c>
      <c r="G20018">
        <v>2016</v>
      </c>
      <c r="H20018">
        <v>7905.9980498599998</v>
      </c>
      <c r="I20018">
        <v>9384.9554734800004</v>
      </c>
      <c r="J20018">
        <v>6483.2790621699996</v>
      </c>
    </row>
    <row r="20019" spans="1:10" x14ac:dyDescent="0.25">
      <c r="A20019" t="s">
        <v>44</v>
      </c>
      <c r="B20019" t="s">
        <v>93</v>
      </c>
      <c r="C20019" t="s">
        <v>16</v>
      </c>
      <c r="D20019" t="s">
        <v>35</v>
      </c>
      <c r="E20019" t="s">
        <v>41</v>
      </c>
      <c r="F20019" t="s">
        <v>15</v>
      </c>
      <c r="G20019">
        <v>2016</v>
      </c>
      <c r="H20019">
        <v>18024.113575700001</v>
      </c>
      <c r="I20019">
        <v>21174.314736100001</v>
      </c>
      <c r="J20019">
        <v>14715.795877500001</v>
      </c>
    </row>
    <row r="20020" spans="1:10" x14ac:dyDescent="0.25">
      <c r="A20020" t="s">
        <v>44</v>
      </c>
      <c r="B20020" t="s">
        <v>93</v>
      </c>
      <c r="C20020" t="s">
        <v>12</v>
      </c>
      <c r="D20020" t="s">
        <v>35</v>
      </c>
      <c r="E20020" t="s">
        <v>41</v>
      </c>
      <c r="F20020" t="s">
        <v>17</v>
      </c>
      <c r="G20020">
        <v>2016</v>
      </c>
      <c r="H20020">
        <v>7.0416654185799996E-2</v>
      </c>
      <c r="I20020">
        <v>8.3605927191599996E-2</v>
      </c>
      <c r="J20020">
        <v>5.7732964712900001E-2</v>
      </c>
    </row>
    <row r="20021" spans="1:10" x14ac:dyDescent="0.25">
      <c r="A20021" t="s">
        <v>44</v>
      </c>
      <c r="B20021" t="s">
        <v>93</v>
      </c>
      <c r="C20021" t="s">
        <v>16</v>
      </c>
      <c r="D20021" t="s">
        <v>35</v>
      </c>
      <c r="E20021" t="s">
        <v>41</v>
      </c>
      <c r="F20021" t="s">
        <v>17</v>
      </c>
      <c r="G20021">
        <v>2016</v>
      </c>
      <c r="H20021">
        <v>6.7712100159800004E-2</v>
      </c>
      <c r="I20021">
        <v>7.9550368577600006E-2</v>
      </c>
      <c r="J20021">
        <v>5.5270072887399997E-2</v>
      </c>
    </row>
    <row r="20022" spans="1:10" x14ac:dyDescent="0.25">
      <c r="A20022" t="s">
        <v>44</v>
      </c>
      <c r="B20022" t="s">
        <v>93</v>
      </c>
      <c r="C20022" t="s">
        <v>12</v>
      </c>
      <c r="D20022" t="s">
        <v>35</v>
      </c>
      <c r="E20022" t="s">
        <v>41</v>
      </c>
      <c r="F20022" t="s">
        <v>18</v>
      </c>
      <c r="G20022">
        <v>2016</v>
      </c>
      <c r="H20022">
        <v>7038.5727859999997</v>
      </c>
      <c r="I20022">
        <v>8355.2628999999997</v>
      </c>
      <c r="J20022">
        <v>5771.9507750000002</v>
      </c>
    </row>
    <row r="20023" spans="1:10" x14ac:dyDescent="0.25">
      <c r="A20023" t="s">
        <v>44</v>
      </c>
      <c r="B20023" t="s">
        <v>93</v>
      </c>
      <c r="C20023" t="s">
        <v>16</v>
      </c>
      <c r="D20023" t="s">
        <v>35</v>
      </c>
      <c r="E20023" t="s">
        <v>41</v>
      </c>
      <c r="F20023" t="s">
        <v>18</v>
      </c>
      <c r="G20023">
        <v>2016</v>
      </c>
      <c r="H20023">
        <v>6767.1699619999999</v>
      </c>
      <c r="I20023">
        <v>7949.9158749999997</v>
      </c>
      <c r="J20023">
        <v>5525.0590499999998</v>
      </c>
    </row>
    <row r="20024" spans="1:10" x14ac:dyDescent="0.25">
      <c r="A20024" t="s">
        <v>44</v>
      </c>
      <c r="B20024" t="s">
        <v>93</v>
      </c>
      <c r="C20024" t="s">
        <v>12</v>
      </c>
      <c r="D20024" t="s">
        <v>36</v>
      </c>
      <c r="E20024" t="s">
        <v>41</v>
      </c>
      <c r="F20024" t="s">
        <v>15</v>
      </c>
      <c r="G20024">
        <v>2016</v>
      </c>
      <c r="H20024">
        <v>2506.19625133</v>
      </c>
      <c r="I20024">
        <v>3055.3745908199999</v>
      </c>
      <c r="J20024">
        <v>1934.6118480800001</v>
      </c>
    </row>
    <row r="20025" spans="1:10" x14ac:dyDescent="0.25">
      <c r="A20025" t="s">
        <v>44</v>
      </c>
      <c r="B20025" t="s">
        <v>93</v>
      </c>
      <c r="C20025" t="s">
        <v>16</v>
      </c>
      <c r="D20025" t="s">
        <v>36</v>
      </c>
      <c r="E20025" t="s">
        <v>41</v>
      </c>
      <c r="F20025" t="s">
        <v>15</v>
      </c>
      <c r="G20025">
        <v>2016</v>
      </c>
      <c r="H20025">
        <v>7999.3524095000002</v>
      </c>
      <c r="I20025">
        <v>9737.5571376400003</v>
      </c>
      <c r="J20025">
        <v>6163.1687385799996</v>
      </c>
    </row>
    <row r="20026" spans="1:10" x14ac:dyDescent="0.25">
      <c r="A20026" t="s">
        <v>44</v>
      </c>
      <c r="B20026" t="s">
        <v>93</v>
      </c>
      <c r="C20026" t="s">
        <v>12</v>
      </c>
      <c r="D20026" t="s">
        <v>36</v>
      </c>
      <c r="E20026" t="s">
        <v>41</v>
      </c>
      <c r="F20026" t="s">
        <v>17</v>
      </c>
      <c r="G20026">
        <v>2016</v>
      </c>
      <c r="H20026">
        <v>6.5695600040700006E-2</v>
      </c>
      <c r="I20026">
        <v>8.0106025135499997E-2</v>
      </c>
      <c r="J20026">
        <v>5.0724136247300003E-2</v>
      </c>
    </row>
    <row r="20027" spans="1:10" x14ac:dyDescent="0.25">
      <c r="A20027" t="s">
        <v>44</v>
      </c>
      <c r="B20027" t="s">
        <v>93</v>
      </c>
      <c r="C20027" t="s">
        <v>16</v>
      </c>
      <c r="D20027" t="s">
        <v>36</v>
      </c>
      <c r="E20027" t="s">
        <v>41</v>
      </c>
      <c r="F20027" t="s">
        <v>17</v>
      </c>
      <c r="G20027">
        <v>2016</v>
      </c>
      <c r="H20027">
        <v>6.8101058520700003E-2</v>
      </c>
      <c r="I20027">
        <v>8.2909155158900003E-2</v>
      </c>
      <c r="J20027">
        <v>5.2459876356299999E-2</v>
      </c>
    </row>
    <row r="20028" spans="1:10" x14ac:dyDescent="0.25">
      <c r="A20028" t="s">
        <v>44</v>
      </c>
      <c r="B20028" t="s">
        <v>93</v>
      </c>
      <c r="C20028" t="s">
        <v>12</v>
      </c>
      <c r="D20028" t="s">
        <v>36</v>
      </c>
      <c r="E20028" t="s">
        <v>41</v>
      </c>
      <c r="F20028" t="s">
        <v>18</v>
      </c>
      <c r="G20028">
        <v>2016</v>
      </c>
      <c r="H20028">
        <v>6567.140746</v>
      </c>
      <c r="I20028">
        <v>8006.1866499999996</v>
      </c>
      <c r="J20028">
        <v>5069.38285</v>
      </c>
    </row>
    <row r="20029" spans="1:10" x14ac:dyDescent="0.25">
      <c r="A20029" t="s">
        <v>44</v>
      </c>
      <c r="B20029" t="s">
        <v>93</v>
      </c>
      <c r="C20029" t="s">
        <v>16</v>
      </c>
      <c r="D20029" t="s">
        <v>36</v>
      </c>
      <c r="E20029" t="s">
        <v>41</v>
      </c>
      <c r="F20029" t="s">
        <v>18</v>
      </c>
      <c r="G20029">
        <v>2016</v>
      </c>
      <c r="H20029">
        <v>6806.8912499999997</v>
      </c>
      <c r="I20029">
        <v>8285.9822999999997</v>
      </c>
      <c r="J20029">
        <v>5244.42695</v>
      </c>
    </row>
    <row r="20030" spans="1:10" x14ac:dyDescent="0.25">
      <c r="A20030" t="s">
        <v>44</v>
      </c>
      <c r="B20030" t="s">
        <v>93</v>
      </c>
      <c r="C20030" t="s">
        <v>12</v>
      </c>
      <c r="D20030" t="s">
        <v>37</v>
      </c>
      <c r="E20030" t="s">
        <v>41</v>
      </c>
      <c r="F20030" t="s">
        <v>15</v>
      </c>
      <c r="G20030">
        <v>2016</v>
      </c>
      <c r="H20030">
        <v>456.42884373099997</v>
      </c>
      <c r="I20030">
        <v>593.26374231299997</v>
      </c>
      <c r="J20030">
        <v>327.87835450099999</v>
      </c>
    </row>
    <row r="20031" spans="1:10" x14ac:dyDescent="0.25">
      <c r="A20031" t="s">
        <v>44</v>
      </c>
      <c r="B20031" t="s">
        <v>93</v>
      </c>
      <c r="C20031" t="s">
        <v>16</v>
      </c>
      <c r="D20031" t="s">
        <v>37</v>
      </c>
      <c r="E20031" t="s">
        <v>41</v>
      </c>
      <c r="F20031" t="s">
        <v>15</v>
      </c>
      <c r="G20031">
        <v>2016</v>
      </c>
      <c r="H20031">
        <v>2133.9738334200001</v>
      </c>
      <c r="I20031">
        <v>2746.7559977599999</v>
      </c>
      <c r="J20031">
        <v>1521.59754836</v>
      </c>
    </row>
    <row r="20032" spans="1:10" x14ac:dyDescent="0.25">
      <c r="A20032" t="s">
        <v>44</v>
      </c>
      <c r="B20032" t="s">
        <v>93</v>
      </c>
      <c r="C20032" t="s">
        <v>12</v>
      </c>
      <c r="D20032" t="s">
        <v>37</v>
      </c>
      <c r="E20032" t="s">
        <v>41</v>
      </c>
      <c r="F20032" t="s">
        <v>17</v>
      </c>
      <c r="G20032">
        <v>2016</v>
      </c>
      <c r="H20032">
        <v>5.9047099818599999E-2</v>
      </c>
      <c r="I20032">
        <v>7.6739674255000001E-2</v>
      </c>
      <c r="J20032">
        <v>4.2434126175699999E-2</v>
      </c>
    </row>
    <row r="20033" spans="1:10" x14ac:dyDescent="0.25">
      <c r="A20033" t="s">
        <v>44</v>
      </c>
      <c r="B20033" t="s">
        <v>93</v>
      </c>
      <c r="C20033" t="s">
        <v>16</v>
      </c>
      <c r="D20033" t="s">
        <v>37</v>
      </c>
      <c r="E20033" t="s">
        <v>41</v>
      </c>
      <c r="F20033" t="s">
        <v>17</v>
      </c>
      <c r="G20033">
        <v>2016</v>
      </c>
      <c r="H20033">
        <v>6.4972806544800005E-2</v>
      </c>
      <c r="I20033">
        <v>8.3629782607599998E-2</v>
      </c>
      <c r="J20033">
        <v>4.6320452592099999E-2</v>
      </c>
    </row>
    <row r="20034" spans="1:10" x14ac:dyDescent="0.25">
      <c r="A20034" t="s">
        <v>44</v>
      </c>
      <c r="B20034" t="s">
        <v>93</v>
      </c>
      <c r="C20034" t="s">
        <v>12</v>
      </c>
      <c r="D20034" t="s">
        <v>37</v>
      </c>
      <c r="E20034" t="s">
        <v>41</v>
      </c>
      <c r="F20034" t="s">
        <v>18</v>
      </c>
      <c r="G20034">
        <v>2016</v>
      </c>
      <c r="H20034">
        <v>5901.2984070000002</v>
      </c>
      <c r="I20034">
        <v>7670.4757499999996</v>
      </c>
      <c r="J20034">
        <v>4239.2325499999997</v>
      </c>
    </row>
    <row r="20035" spans="1:10" x14ac:dyDescent="0.25">
      <c r="A20035" t="s">
        <v>44</v>
      </c>
      <c r="B20035" t="s">
        <v>93</v>
      </c>
      <c r="C20035" t="s">
        <v>16</v>
      </c>
      <c r="D20035" t="s">
        <v>37</v>
      </c>
      <c r="E20035" t="s">
        <v>41</v>
      </c>
      <c r="F20035" t="s">
        <v>18</v>
      </c>
      <c r="G20035">
        <v>2016</v>
      </c>
      <c r="H20035">
        <v>6493.6580569999996</v>
      </c>
      <c r="I20035">
        <v>8358.3472000000002</v>
      </c>
      <c r="J20035">
        <v>4630.2039999999997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3:F46"/>
  <sheetViews>
    <sheetView workbookViewId="0">
      <selection activeCell="H4" sqref="H4"/>
    </sheetView>
  </sheetViews>
  <sheetFormatPr defaultRowHeight="15" x14ac:dyDescent="0.25"/>
  <cols>
    <col min="5" max="5" width="21.140625" customWidth="1"/>
    <col min="6" max="6" width="23.85546875" customWidth="1"/>
  </cols>
  <sheetData>
    <row r="3" spans="2:6" x14ac:dyDescent="0.25">
      <c r="E3" s="40"/>
      <c r="F3" s="40"/>
    </row>
    <row r="4" spans="2:6" ht="45" x14ac:dyDescent="0.25">
      <c r="B4" s="7" t="s">
        <v>12</v>
      </c>
      <c r="C4" s="4"/>
      <c r="D4" s="4"/>
      <c r="E4" s="47" t="s">
        <v>82</v>
      </c>
      <c r="F4" s="47" t="s">
        <v>83</v>
      </c>
    </row>
    <row r="5" spans="2:6" x14ac:dyDescent="0.25">
      <c r="C5">
        <v>0</v>
      </c>
      <c r="D5" t="s">
        <v>13</v>
      </c>
    </row>
    <row r="6" spans="2:6" x14ac:dyDescent="0.25">
      <c r="C6">
        <v>5</v>
      </c>
      <c r="D6" t="s">
        <v>19</v>
      </c>
    </row>
    <row r="7" spans="2:6" x14ac:dyDescent="0.25">
      <c r="C7">
        <v>10</v>
      </c>
      <c r="D7" t="s">
        <v>20</v>
      </c>
    </row>
    <row r="8" spans="2:6" x14ac:dyDescent="0.25">
      <c r="C8">
        <v>15</v>
      </c>
      <c r="D8" t="s">
        <v>21</v>
      </c>
    </row>
    <row r="9" spans="2:6" x14ac:dyDescent="0.25">
      <c r="C9">
        <v>20</v>
      </c>
      <c r="D9" t="s">
        <v>22</v>
      </c>
    </row>
    <row r="10" spans="2:6" x14ac:dyDescent="0.25">
      <c r="C10">
        <v>25</v>
      </c>
      <c r="D10" t="s">
        <v>23</v>
      </c>
    </row>
    <row r="11" spans="2:6" x14ac:dyDescent="0.25">
      <c r="C11">
        <v>30</v>
      </c>
      <c r="D11" t="s">
        <v>24</v>
      </c>
    </row>
    <row r="12" spans="2:6" x14ac:dyDescent="0.25">
      <c r="C12">
        <v>35</v>
      </c>
      <c r="D12" t="s">
        <v>25</v>
      </c>
    </row>
    <row r="13" spans="2:6" x14ac:dyDescent="0.25">
      <c r="C13">
        <v>40</v>
      </c>
      <c r="D13" t="s">
        <v>26</v>
      </c>
    </row>
    <row r="14" spans="2:6" x14ac:dyDescent="0.25">
      <c r="C14">
        <v>45</v>
      </c>
      <c r="D14" t="s">
        <v>27</v>
      </c>
    </row>
    <row r="15" spans="2:6" x14ac:dyDescent="0.25">
      <c r="C15">
        <v>50</v>
      </c>
      <c r="D15" t="s">
        <v>28</v>
      </c>
    </row>
    <row r="16" spans="2:6" x14ac:dyDescent="0.25">
      <c r="C16">
        <v>55</v>
      </c>
      <c r="D16" t="s">
        <v>29</v>
      </c>
    </row>
    <row r="17" spans="2:6" x14ac:dyDescent="0.25">
      <c r="C17">
        <v>60</v>
      </c>
      <c r="D17" t="s">
        <v>30</v>
      </c>
    </row>
    <row r="18" spans="2:6" x14ac:dyDescent="0.25">
      <c r="C18">
        <v>65</v>
      </c>
      <c r="D18" t="s">
        <v>31</v>
      </c>
    </row>
    <row r="19" spans="2:6" x14ac:dyDescent="0.25">
      <c r="C19">
        <v>70</v>
      </c>
      <c r="D19" t="s">
        <v>32</v>
      </c>
    </row>
    <row r="20" spans="2:6" x14ac:dyDescent="0.25">
      <c r="C20">
        <v>75</v>
      </c>
      <c r="D20" t="s">
        <v>33</v>
      </c>
    </row>
    <row r="21" spans="2:6" x14ac:dyDescent="0.25">
      <c r="C21">
        <v>80</v>
      </c>
      <c r="D21" t="s">
        <v>34</v>
      </c>
    </row>
    <row r="22" spans="2:6" x14ac:dyDescent="0.25">
      <c r="C22">
        <v>85</v>
      </c>
      <c r="D22" t="s">
        <v>35</v>
      </c>
    </row>
    <row r="23" spans="2:6" x14ac:dyDescent="0.25">
      <c r="C23">
        <v>90</v>
      </c>
      <c r="D23" t="s">
        <v>36</v>
      </c>
    </row>
    <row r="24" spans="2:6" x14ac:dyDescent="0.25">
      <c r="C24">
        <v>95</v>
      </c>
      <c r="D24" t="s">
        <v>37</v>
      </c>
    </row>
    <row r="25" spans="2:6" x14ac:dyDescent="0.25">
      <c r="C25" s="2" t="s">
        <v>48</v>
      </c>
    </row>
    <row r="26" spans="2:6" x14ac:dyDescent="0.25">
      <c r="B26" s="6" t="s">
        <v>16</v>
      </c>
      <c r="C26" s="5"/>
      <c r="D26" s="5"/>
      <c r="E26" s="5"/>
      <c r="F26" s="5"/>
    </row>
    <row r="27" spans="2:6" x14ac:dyDescent="0.25">
      <c r="C27">
        <v>0</v>
      </c>
      <c r="D27" t="s">
        <v>13</v>
      </c>
    </row>
    <row r="28" spans="2:6" x14ac:dyDescent="0.25">
      <c r="C28">
        <v>5</v>
      </c>
      <c r="D28" t="s">
        <v>19</v>
      </c>
    </row>
    <row r="29" spans="2:6" x14ac:dyDescent="0.25">
      <c r="C29">
        <v>10</v>
      </c>
      <c r="D29" t="s">
        <v>20</v>
      </c>
    </row>
    <row r="30" spans="2:6" x14ac:dyDescent="0.25">
      <c r="C30">
        <v>15</v>
      </c>
      <c r="D30" t="s">
        <v>21</v>
      </c>
    </row>
    <row r="31" spans="2:6" x14ac:dyDescent="0.25">
      <c r="C31">
        <v>20</v>
      </c>
      <c r="D31" t="s">
        <v>22</v>
      </c>
    </row>
    <row r="32" spans="2:6" x14ac:dyDescent="0.25">
      <c r="C32">
        <v>25</v>
      </c>
      <c r="D32" t="s">
        <v>23</v>
      </c>
    </row>
    <row r="33" spans="3:4" x14ac:dyDescent="0.25">
      <c r="C33">
        <v>30</v>
      </c>
      <c r="D33" t="s">
        <v>24</v>
      </c>
    </row>
    <row r="34" spans="3:4" x14ac:dyDescent="0.25">
      <c r="C34">
        <v>35</v>
      </c>
      <c r="D34" t="s">
        <v>25</v>
      </c>
    </row>
    <row r="35" spans="3:4" x14ac:dyDescent="0.25">
      <c r="C35">
        <v>40</v>
      </c>
      <c r="D35" t="s">
        <v>26</v>
      </c>
    </row>
    <row r="36" spans="3:4" x14ac:dyDescent="0.25">
      <c r="C36">
        <v>45</v>
      </c>
      <c r="D36" t="s">
        <v>27</v>
      </c>
    </row>
    <row r="37" spans="3:4" x14ac:dyDescent="0.25">
      <c r="C37">
        <v>50</v>
      </c>
      <c r="D37" t="s">
        <v>28</v>
      </c>
    </row>
    <row r="38" spans="3:4" x14ac:dyDescent="0.25">
      <c r="C38">
        <v>55</v>
      </c>
      <c r="D38" t="s">
        <v>29</v>
      </c>
    </row>
    <row r="39" spans="3:4" x14ac:dyDescent="0.25">
      <c r="C39">
        <v>60</v>
      </c>
      <c r="D39" t="s">
        <v>30</v>
      </c>
    </row>
    <row r="40" spans="3:4" x14ac:dyDescent="0.25">
      <c r="C40">
        <v>65</v>
      </c>
      <c r="D40" t="s">
        <v>31</v>
      </c>
    </row>
    <row r="41" spans="3:4" x14ac:dyDescent="0.25">
      <c r="C41">
        <v>70</v>
      </c>
      <c r="D41" t="s">
        <v>32</v>
      </c>
    </row>
    <row r="42" spans="3:4" x14ac:dyDescent="0.25">
      <c r="C42">
        <v>75</v>
      </c>
      <c r="D42" t="s">
        <v>33</v>
      </c>
    </row>
    <row r="43" spans="3:4" x14ac:dyDescent="0.25">
      <c r="C43">
        <v>80</v>
      </c>
      <c r="D43" t="s">
        <v>34</v>
      </c>
    </row>
    <row r="44" spans="3:4" x14ac:dyDescent="0.25">
      <c r="C44">
        <v>85</v>
      </c>
      <c r="D44" t="s">
        <v>35</v>
      </c>
    </row>
    <row r="45" spans="3:4" x14ac:dyDescent="0.25">
      <c r="C45">
        <v>90</v>
      </c>
      <c r="D45" t="s">
        <v>36</v>
      </c>
    </row>
    <row r="46" spans="3:4" x14ac:dyDescent="0.25">
      <c r="C46">
        <v>95</v>
      </c>
      <c r="D46" t="s">
        <v>37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C4:D8"/>
  <sheetViews>
    <sheetView tabSelected="1" workbookViewId="0">
      <selection activeCell="D7" sqref="D7"/>
    </sheetView>
  </sheetViews>
  <sheetFormatPr defaultRowHeight="15" x14ac:dyDescent="0.25"/>
  <sheetData>
    <row r="4" spans="3:4" x14ac:dyDescent="0.25">
      <c r="C4" s="3" t="s">
        <v>84</v>
      </c>
      <c r="D4" t="s">
        <v>85</v>
      </c>
    </row>
    <row r="5" spans="3:4" x14ac:dyDescent="0.25">
      <c r="C5" s="3"/>
      <c r="D5" t="s">
        <v>86</v>
      </c>
    </row>
    <row r="6" spans="3:4" x14ac:dyDescent="0.25">
      <c r="C6" s="3"/>
      <c r="D6" t="s">
        <v>89</v>
      </c>
    </row>
    <row r="7" spans="3:4" x14ac:dyDescent="0.25">
      <c r="C7" s="3"/>
    </row>
    <row r="8" spans="3:4" x14ac:dyDescent="0.25">
      <c r="C8" s="3" t="s">
        <v>87</v>
      </c>
      <c r="D8" t="s">
        <v>88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U53"/>
  <sheetViews>
    <sheetView topLeftCell="AA10" zoomScale="70" zoomScaleNormal="70" workbookViewId="0">
      <selection activeCell="AP51" sqref="AP50:AR51"/>
    </sheetView>
  </sheetViews>
  <sheetFormatPr defaultRowHeight="15" x14ac:dyDescent="0.25"/>
  <cols>
    <col min="1" max="1" width="23.7109375" bestFit="1" customWidth="1"/>
    <col min="2" max="2" width="15.28515625" bestFit="1" customWidth="1"/>
    <col min="3" max="3" width="10.7109375" bestFit="1" customWidth="1"/>
    <col min="4" max="4" width="15.42578125" bestFit="1" customWidth="1"/>
    <col min="5" max="5" width="14.5703125" customWidth="1"/>
    <col min="6" max="6" width="17" customWidth="1"/>
    <col min="7" max="7" width="3.140625" customWidth="1"/>
    <col min="8" max="8" width="12.5703125" bestFit="1" customWidth="1"/>
    <col min="9" max="9" width="12.5703125" customWidth="1"/>
    <col min="10" max="10" width="17.85546875" customWidth="1"/>
    <col min="11" max="12" width="15.7109375" customWidth="1"/>
    <col min="14" max="15" width="13" customWidth="1"/>
    <col min="16" max="16" width="18.85546875" bestFit="1" customWidth="1"/>
    <col min="17" max="17" width="13.28515625" customWidth="1"/>
    <col min="18" max="18" width="12" customWidth="1"/>
    <col min="19" max="19" width="15.42578125" bestFit="1" customWidth="1"/>
    <col min="20" max="20" width="3.5703125" customWidth="1"/>
    <col min="21" max="22" width="12.5703125" customWidth="1"/>
    <col min="23" max="23" width="13.28515625" customWidth="1"/>
    <col min="24" max="24" width="12.85546875" customWidth="1"/>
    <col min="25" max="25" width="11.28515625" customWidth="1"/>
    <col min="26" max="26" width="15" customWidth="1"/>
    <col min="27" max="27" width="3.140625" customWidth="1"/>
    <col min="28" max="28" width="13.7109375" customWidth="1"/>
    <col min="29" max="29" width="13.42578125" customWidth="1"/>
    <col min="30" max="30" width="11.140625" customWidth="1"/>
    <col min="31" max="31" width="12.85546875" customWidth="1"/>
    <col min="32" max="32" width="11.85546875" customWidth="1"/>
    <col min="33" max="33" width="15.7109375" customWidth="1"/>
    <col min="34" max="34" width="4" customWidth="1"/>
    <col min="35" max="35" width="15.28515625" customWidth="1"/>
    <col min="36" max="36" width="14.7109375" customWidth="1"/>
    <col min="37" max="37" width="14.28515625" customWidth="1"/>
    <col min="38" max="38" width="14" customWidth="1"/>
    <col min="39" max="39" width="14.28515625" customWidth="1"/>
    <col min="40" max="40" width="15.28515625" customWidth="1"/>
    <col min="41" max="41" width="3.28515625" customWidth="1"/>
    <col min="42" max="43" width="13.42578125" customWidth="1"/>
    <col min="44" max="44" width="12.85546875" customWidth="1"/>
    <col min="45" max="45" width="12.5703125" customWidth="1"/>
    <col min="46" max="46" width="11.42578125" customWidth="1"/>
    <col min="47" max="47" width="10.140625" customWidth="1"/>
  </cols>
  <sheetData>
    <row r="1" spans="1:47" ht="15.75" thickBot="1" x14ac:dyDescent="0.3">
      <c r="A1" s="11" t="s">
        <v>63</v>
      </c>
      <c r="B1" s="12" t="s">
        <v>11</v>
      </c>
    </row>
    <row r="2" spans="1:47" ht="15.75" thickBot="1" x14ac:dyDescent="0.3">
      <c r="A2" s="13" t="s">
        <v>53</v>
      </c>
      <c r="B2" s="14">
        <v>100000</v>
      </c>
    </row>
    <row r="3" spans="1:47" x14ac:dyDescent="0.25">
      <c r="A3" t="s">
        <v>62</v>
      </c>
    </row>
    <row r="4" spans="1:47" ht="60" x14ac:dyDescent="0.25">
      <c r="A4" s="8" t="s">
        <v>65</v>
      </c>
      <c r="D4" s="17" t="s">
        <v>56</v>
      </c>
      <c r="E4" s="15" t="s">
        <v>52</v>
      </c>
      <c r="F4" s="16"/>
      <c r="H4" s="17" t="s">
        <v>64</v>
      </c>
      <c r="I4" s="40"/>
      <c r="J4" s="41" t="s">
        <v>66</v>
      </c>
      <c r="K4" s="19" t="s">
        <v>60</v>
      </c>
      <c r="L4" s="44" t="s">
        <v>68</v>
      </c>
      <c r="M4" s="40"/>
      <c r="N4" s="18" t="s">
        <v>59</v>
      </c>
      <c r="O4" s="18" t="s">
        <v>59</v>
      </c>
      <c r="P4" s="41" t="s">
        <v>66</v>
      </c>
      <c r="Q4" s="18" t="s">
        <v>59</v>
      </c>
      <c r="R4" s="41" t="s">
        <v>66</v>
      </c>
      <c r="S4" s="44" t="s">
        <v>67</v>
      </c>
      <c r="U4" s="18" t="s">
        <v>59</v>
      </c>
      <c r="V4" s="18" t="s">
        <v>59</v>
      </c>
      <c r="W4" s="41" t="s">
        <v>66</v>
      </c>
      <c r="X4" s="18" t="s">
        <v>59</v>
      </c>
      <c r="Y4" s="41" t="s">
        <v>66</v>
      </c>
      <c r="Z4" s="44" t="s">
        <v>67</v>
      </c>
      <c r="AB4" s="18" t="s">
        <v>59</v>
      </c>
      <c r="AC4" s="18" t="s">
        <v>59</v>
      </c>
      <c r="AD4" s="41" t="s">
        <v>66</v>
      </c>
      <c r="AE4" s="18" t="s">
        <v>59</v>
      </c>
      <c r="AF4" s="41" t="s">
        <v>66</v>
      </c>
      <c r="AG4" s="44" t="s">
        <v>67</v>
      </c>
      <c r="AI4" s="18" t="s">
        <v>59</v>
      </c>
      <c r="AJ4" s="18" t="s">
        <v>59</v>
      </c>
      <c r="AK4" s="41" t="s">
        <v>66</v>
      </c>
      <c r="AL4" s="18" t="s">
        <v>59</v>
      </c>
      <c r="AM4" s="41" t="s">
        <v>66</v>
      </c>
      <c r="AN4" s="44" t="s">
        <v>67</v>
      </c>
      <c r="AP4" s="18" t="s">
        <v>59</v>
      </c>
      <c r="AQ4" s="18" t="s">
        <v>59</v>
      </c>
      <c r="AR4" s="41" t="s">
        <v>66</v>
      </c>
      <c r="AS4" s="18" t="s">
        <v>59</v>
      </c>
      <c r="AT4" s="41" t="s">
        <v>66</v>
      </c>
      <c r="AU4" s="44" t="s">
        <v>67</v>
      </c>
    </row>
    <row r="5" spans="1:47" x14ac:dyDescent="0.25">
      <c r="A5" s="20" t="s">
        <v>51</v>
      </c>
      <c r="B5" s="20"/>
      <c r="C5" s="20"/>
      <c r="D5" s="20"/>
      <c r="E5" s="20" t="s">
        <v>18</v>
      </c>
      <c r="F5" s="20" t="s">
        <v>15</v>
      </c>
      <c r="G5" s="20"/>
      <c r="H5" s="20" t="s">
        <v>18</v>
      </c>
      <c r="I5" s="20"/>
      <c r="J5" s="42" t="s">
        <v>15</v>
      </c>
      <c r="K5" s="42" t="s">
        <v>18</v>
      </c>
      <c r="L5" s="42"/>
      <c r="M5" s="21"/>
      <c r="N5" s="20" t="s">
        <v>18</v>
      </c>
      <c r="O5" s="20" t="s">
        <v>18</v>
      </c>
      <c r="P5" s="20" t="s">
        <v>15</v>
      </c>
      <c r="Q5" s="20" t="s">
        <v>18</v>
      </c>
      <c r="R5" s="20" t="s">
        <v>15</v>
      </c>
      <c r="S5" s="20"/>
      <c r="T5" s="20"/>
      <c r="U5" s="20" t="s">
        <v>18</v>
      </c>
      <c r="V5" s="20" t="s">
        <v>18</v>
      </c>
      <c r="W5" s="20" t="s">
        <v>15</v>
      </c>
      <c r="X5" s="20" t="s">
        <v>18</v>
      </c>
      <c r="Y5" s="20" t="s">
        <v>15</v>
      </c>
      <c r="Z5" s="20"/>
      <c r="AA5" s="20"/>
      <c r="AB5" s="20" t="s">
        <v>18</v>
      </c>
      <c r="AC5" s="20" t="s">
        <v>18</v>
      </c>
      <c r="AD5" s="20" t="s">
        <v>15</v>
      </c>
      <c r="AE5" s="20" t="s">
        <v>18</v>
      </c>
      <c r="AF5" s="20" t="s">
        <v>15</v>
      </c>
      <c r="AG5" s="20"/>
      <c r="AH5" s="20"/>
      <c r="AI5" s="22" t="s">
        <v>18</v>
      </c>
      <c r="AJ5" s="20" t="s">
        <v>18</v>
      </c>
      <c r="AK5" s="20" t="s">
        <v>15</v>
      </c>
      <c r="AL5" s="20" t="s">
        <v>18</v>
      </c>
      <c r="AM5" s="20" t="s">
        <v>15</v>
      </c>
      <c r="AN5" s="20"/>
      <c r="AO5" s="20"/>
      <c r="AP5" s="20" t="s">
        <v>18</v>
      </c>
      <c r="AQ5" s="20" t="s">
        <v>18</v>
      </c>
      <c r="AR5" s="20" t="s">
        <v>15</v>
      </c>
      <c r="AS5" s="20" t="s">
        <v>18</v>
      </c>
      <c r="AT5" s="20" t="s">
        <v>15</v>
      </c>
      <c r="AU5" s="20"/>
    </row>
    <row r="6" spans="1:47" ht="60" x14ac:dyDescent="0.25">
      <c r="A6" t="s">
        <v>58</v>
      </c>
      <c r="E6" s="10" t="s">
        <v>14</v>
      </c>
      <c r="F6" t="s">
        <v>14</v>
      </c>
      <c r="H6" t="s">
        <v>14</v>
      </c>
      <c r="J6" s="43" t="s">
        <v>14</v>
      </c>
      <c r="K6" s="43" t="s">
        <v>14</v>
      </c>
      <c r="L6" s="43"/>
      <c r="M6" s="3"/>
      <c r="N6" s="9" t="s">
        <v>40</v>
      </c>
      <c r="O6" s="9" t="s">
        <v>40</v>
      </c>
      <c r="P6" s="9" t="s">
        <v>40</v>
      </c>
      <c r="Q6" s="9" t="s">
        <v>40</v>
      </c>
      <c r="R6" s="9" t="s">
        <v>40</v>
      </c>
      <c r="S6" s="9"/>
      <c r="T6" s="3"/>
      <c r="U6" s="9" t="s">
        <v>41</v>
      </c>
      <c r="V6" s="9" t="s">
        <v>41</v>
      </c>
      <c r="W6" s="9" t="s">
        <v>41</v>
      </c>
      <c r="X6" s="9" t="s">
        <v>41</v>
      </c>
      <c r="Y6" s="9" t="s">
        <v>41</v>
      </c>
      <c r="Z6" s="9"/>
      <c r="AA6" s="3"/>
      <c r="AB6" s="9" t="s">
        <v>38</v>
      </c>
      <c r="AC6" s="9" t="s">
        <v>38</v>
      </c>
      <c r="AD6" s="9" t="s">
        <v>38</v>
      </c>
      <c r="AE6" s="9" t="s">
        <v>38</v>
      </c>
      <c r="AF6" s="9" t="s">
        <v>38</v>
      </c>
      <c r="AG6" s="9"/>
      <c r="AH6" s="3"/>
      <c r="AI6" s="9" t="s">
        <v>39</v>
      </c>
      <c r="AJ6" s="9" t="s">
        <v>39</v>
      </c>
      <c r="AK6" s="9" t="s">
        <v>39</v>
      </c>
      <c r="AL6" s="9" t="s">
        <v>39</v>
      </c>
      <c r="AM6" s="9" t="s">
        <v>39</v>
      </c>
      <c r="AN6" s="9"/>
      <c r="AO6" s="3"/>
      <c r="AP6" s="9" t="s">
        <v>92</v>
      </c>
      <c r="AQ6" s="9" t="s">
        <v>92</v>
      </c>
      <c r="AR6" s="9" t="s">
        <v>92</v>
      </c>
      <c r="AS6" s="9" t="s">
        <v>92</v>
      </c>
      <c r="AT6" s="48" t="s">
        <v>92</v>
      </c>
      <c r="AU6" s="20"/>
    </row>
    <row r="7" spans="1:47" ht="75" x14ac:dyDescent="0.25">
      <c r="A7" s="20" t="s">
        <v>57</v>
      </c>
      <c r="B7" s="20"/>
      <c r="C7" s="20"/>
      <c r="D7" s="20"/>
      <c r="E7" s="24" t="s">
        <v>10</v>
      </c>
      <c r="F7" s="20" t="s">
        <v>10</v>
      </c>
      <c r="G7" s="20"/>
      <c r="H7" s="20" t="s">
        <v>10</v>
      </c>
      <c r="I7" s="20"/>
      <c r="J7" s="23" t="s">
        <v>43</v>
      </c>
      <c r="K7" s="23" t="s">
        <v>43</v>
      </c>
      <c r="L7" s="23" t="s">
        <v>69</v>
      </c>
      <c r="M7" s="20"/>
      <c r="N7" s="20" t="s">
        <v>42</v>
      </c>
      <c r="O7" s="23" t="s">
        <v>44</v>
      </c>
      <c r="P7" s="23" t="s">
        <v>44</v>
      </c>
      <c r="Q7" s="20" t="s">
        <v>10</v>
      </c>
      <c r="R7" s="23" t="s">
        <v>43</v>
      </c>
      <c r="S7" s="23"/>
      <c r="T7" s="23"/>
      <c r="U7" s="20" t="s">
        <v>42</v>
      </c>
      <c r="V7" s="23" t="s">
        <v>44</v>
      </c>
      <c r="W7" s="23" t="s">
        <v>44</v>
      </c>
      <c r="X7" s="20" t="s">
        <v>10</v>
      </c>
      <c r="Y7" s="23" t="s">
        <v>43</v>
      </c>
      <c r="Z7" s="23"/>
      <c r="AA7" s="20"/>
      <c r="AB7" s="20" t="s">
        <v>42</v>
      </c>
      <c r="AC7" s="23" t="s">
        <v>44</v>
      </c>
      <c r="AD7" s="23" t="s">
        <v>44</v>
      </c>
      <c r="AE7" s="20" t="s">
        <v>10</v>
      </c>
      <c r="AF7" s="23" t="s">
        <v>43</v>
      </c>
      <c r="AG7" s="23"/>
      <c r="AH7" s="23"/>
      <c r="AI7" s="20" t="s">
        <v>42</v>
      </c>
      <c r="AJ7" s="23" t="s">
        <v>44</v>
      </c>
      <c r="AK7" s="23" t="s">
        <v>44</v>
      </c>
      <c r="AL7" s="20" t="s">
        <v>10</v>
      </c>
      <c r="AM7" s="23" t="s">
        <v>43</v>
      </c>
      <c r="AN7" s="23"/>
      <c r="AO7" s="20"/>
      <c r="AP7" s="20" t="s">
        <v>42</v>
      </c>
      <c r="AQ7" s="23" t="s">
        <v>44</v>
      </c>
      <c r="AR7" s="23" t="s">
        <v>44</v>
      </c>
      <c r="AS7" s="20" t="s">
        <v>10</v>
      </c>
      <c r="AT7" s="23" t="s">
        <v>43</v>
      </c>
      <c r="AU7" s="20"/>
    </row>
    <row r="8" spans="1:47" x14ac:dyDescent="0.25">
      <c r="C8" t="s">
        <v>46</v>
      </c>
      <c r="D8" t="s">
        <v>47</v>
      </c>
    </row>
    <row r="9" spans="1:47" s="4" customFormat="1" x14ac:dyDescent="0.25">
      <c r="A9" s="7" t="s">
        <v>12</v>
      </c>
      <c r="U9" s="37"/>
      <c r="AF9" s="39"/>
      <c r="AG9" s="39"/>
      <c r="AP9" s="37"/>
    </row>
    <row r="10" spans="1:47" x14ac:dyDescent="0.25">
      <c r="B10">
        <v>0</v>
      </c>
      <c r="C10" t="s">
        <v>13</v>
      </c>
      <c r="D10" s="28">
        <f>$B$2*F10/E10</f>
        <v>334942.89037594333</v>
      </c>
      <c r="E10" s="35">
        <f t="array" ref="E10">IFERROR(INDEX('gbd2016'!$H$2:$H$100000, MATCH($B$1&amp;$A$9&amp;$C10&amp;E$6&amp;E$7&amp;E$5, 'gbd2016'!$B$2:$B$100000&amp;'gbd2016'!$C$2:$C$100000&amp;'gbd2016'!$D$2:$D$100000&amp;'gbd2016'!$E$2:$E$100000&amp;'gbd2016'!$A$2:$A$100000&amp;'gbd2016'!$F$2:$F$100000,0)),0)</f>
        <v>88.290978452199994</v>
      </c>
      <c r="F10" s="35">
        <f t="array" ref="F10">IFERROR(INDEX('gbd2016'!$H$2:$H$100000, MATCH($B$1&amp;$A$9&amp;$C10&amp;F$6&amp;F$7&amp;F$5, 'gbd2016'!$B$2:$B$100000&amp;'gbd2016'!$C$2:$C$100000&amp;'gbd2016'!$D$2:$D$100000&amp;'gbd2016'!$E$2:$E$100000&amp;'gbd2016'!$A$2:$A$100000&amp;'gbd2016'!$F$2:$F$100000,0)),0)</f>
        <v>295.72435516899998</v>
      </c>
      <c r="G10" s="31"/>
      <c r="H10" s="33">
        <f t="array" ref="H10">IFERROR(INDEX('gbd2016'!$H$2:$H$100000, MATCH($B$1&amp;$A$9&amp;$C10&amp;H$6&amp;H$7&amp;H$5, 'gbd2016'!$B$2:$B$100000&amp;'gbd2016'!$C$2:$C$100000&amp;'gbd2016'!$D$2:$D$100000&amp;'gbd2016'!$E$2:$E$100000&amp;'gbd2016'!$A$2:$A$100000&amp;'gbd2016'!$F$2:$F$100000,0)),0)/$B$2</f>
        <v>8.8290978452199996E-4</v>
      </c>
      <c r="I10" s="33"/>
      <c r="J10" s="35">
        <f t="array" ref="J10">IFERROR(INDEX('gbd2016'!$H$2:$H$100000, MATCH($B$1&amp;$A$9&amp;$C10&amp;J$6&amp;J$7&amp;J$5, 'gbd2016'!$B$2:$B$100000&amp;'gbd2016'!$C$2:$C$100000&amp;'gbd2016'!$D$2:$D$100000&amp;'gbd2016'!$E$2:$E$100000&amp;'gbd2016'!$A$2:$A$100000&amp;'gbd2016'!$F$2:$F$100000,0)),0)</f>
        <v>9231.6872229300006</v>
      </c>
      <c r="K10" s="33">
        <f t="array" ref="K10">IFERROR(INDEX('gbd2016'!$H$2:$H$100000, MATCH($B$1&amp;$A$9&amp;$C10&amp;K$6&amp;K$7&amp;K$5, 'gbd2016'!$B$2:$B$100000&amp;'gbd2016'!$C$2:$C$100000&amp;'gbd2016'!$D$2:$D$100000&amp;'gbd2016'!$E$2:$E$100000&amp;'gbd2016'!$A$2:$A$100000&amp;'gbd2016'!$F$2:$F$100000,0)),0)/$B$2</f>
        <v>2.7561973960899998E-2</v>
      </c>
      <c r="L10" s="32">
        <f>(J10-R10-Y10-AF10-AM10-AT10)/D10</f>
        <v>2.752761128867999E-2</v>
      </c>
      <c r="M10" s="33"/>
      <c r="N10" s="33">
        <f t="array" ref="N10">IFERROR(INDEX('gbd2016'!$H$2:$H$100000, MATCH($B$1&amp;$A$9&amp;$C10&amp;N$6&amp;N$7&amp;N$5, 'gbd2016'!$B$2:$B$100000&amp;'gbd2016'!$C$2:$C$100000&amp;'gbd2016'!$D$2:$D$100000&amp;'gbd2016'!$E$2:$E$100000&amp;'gbd2016'!$A$2:$A$100000&amp;'gbd2016'!$F$2:$F$100000,0)),0)/$B$2</f>
        <v>3.0892084419399999E-4</v>
      </c>
      <c r="O10" s="33">
        <f t="array" ref="O10">IFERROR(INDEX('gbd2016'!$H$2:$H$100000, MATCH($B$1&amp;$A$9&amp;$C10&amp;O$6&amp;O$7&amp;O$5, 'gbd2016'!$B$2:$B$100000&amp;'gbd2016'!$C$2:$C$100000&amp;'gbd2016'!$D$2:$D$100000&amp;'gbd2016'!$E$2:$E$100000&amp;'gbd2016'!$A$2:$A$100000&amp;'gbd2016'!$F$2:$F$100000,0)),0)/$B$2</f>
        <v>2.3832057786600001E-4</v>
      </c>
      <c r="P10" s="35">
        <f t="array" ref="P10">IFERROR(INDEX('gbd2016'!$H$2:$H$100000, MATCH($B$1&amp;$A$9&amp;$C10&amp;P$6&amp;P$7&amp;P$5, 'gbd2016'!$B$2:$B$100000&amp;'gbd2016'!$C$2:$C$100000&amp;'gbd2016'!$D$2:$D$100000&amp;'gbd2016'!$E$2:$E$100000&amp;'gbd2016'!$A$2:$A$100000&amp;'gbd2016'!$F$2:$F$100000,0)),0)</f>
        <v>79.823783186399993</v>
      </c>
      <c r="Q10" s="33">
        <f t="array" ref="Q10">IFERROR(INDEX('gbd2016'!$H$2:$H$100000, MATCH($B$1&amp;$A$9&amp;$C10&amp;Q$6&amp;Q$7&amp;Q$5, 'gbd2016'!$B$2:$B$100000&amp;'gbd2016'!$C$2:$C$100000&amp;'gbd2016'!$D$2:$D$100000&amp;'gbd2016'!$E$2:$E$100000&amp;'gbd2016'!$A$2:$A$100000&amp;'gbd2016'!$F$2:$F$100000,0)),0)/$B$2</f>
        <v>1.3936537237299999E-7</v>
      </c>
      <c r="R10" s="35">
        <f t="array" ref="R10">IFERROR(INDEX('gbd2016'!$H$2:$H$100000, MATCH($B$1&amp;$A$9&amp;$C10&amp;R$6&amp;R$7&amp;R$5, 'gbd2016'!$B$2:$B$100000&amp;'gbd2016'!$C$2:$C$100000&amp;'gbd2016'!$D$2:$D$100000&amp;'gbd2016'!$E$2:$E$100000&amp;'gbd2016'!$A$2:$A$100000&amp;'gbd2016'!$F$2:$F$100000,0)),0)</f>
        <v>5.0315027384300004</v>
      </c>
      <c r="S10" s="33">
        <f>IFERROR((R10/P10)/(1-$L10),0)</f>
        <v>6.4816880736410759E-2</v>
      </c>
      <c r="T10" s="31"/>
      <c r="U10" s="33">
        <f t="array" ref="U10">IFERROR(INDEX('gbd2016'!$H$2:$H$100000, MATCH($B$1&amp;$A$9&amp;$C10&amp;U$6&amp;U$7&amp;U$5, 'gbd2016'!$B$2:$B$100000&amp;'gbd2016'!$C$2:$C$100000&amp;'gbd2016'!$D$2:$D$100000&amp;'gbd2016'!$E$2:$E$100000&amp;'gbd2016'!$A$2:$A$100000&amp;'gbd2016'!$F$2:$F$100000,0)),0)/$B$2</f>
        <v>3.06260935797E-5</v>
      </c>
      <c r="V10" s="33">
        <f t="array" ref="V10">IFERROR(INDEX('gbd2016'!$H$2:$H$100000, MATCH($B$1&amp;$A$9&amp;$C10&amp;V$6&amp;V$7&amp;V$5, 'gbd2016'!$B$2:$B$100000&amp;'gbd2016'!$C$2:$C$100000&amp;'gbd2016'!$D$2:$D$100000&amp;'gbd2016'!$E$2:$E$100000&amp;'gbd2016'!$A$2:$A$100000&amp;'gbd2016'!$F$2:$F$100000,0)),0)/$B$2</f>
        <v>5.8968779488200002E-5</v>
      </c>
      <c r="W10" s="35">
        <f t="array" ref="W10">IFERROR(INDEX('gbd2016'!$H$2:$H$100000, MATCH($B$1&amp;$A$9&amp;$C10&amp;W$6&amp;W$7&amp;W$5, 'gbd2016'!$B$2:$B$100000&amp;'gbd2016'!$C$2:$C$100000&amp;'gbd2016'!$D$2:$D$100000&amp;'gbd2016'!$E$2:$E$100000&amp;'gbd2016'!$A$2:$A$100000&amp;'gbd2016'!$F$2:$F$100000,0)),0)</f>
        <v>19.751173443700001</v>
      </c>
      <c r="X10" s="33">
        <f t="array" ref="X10">IFERROR(INDEX('gbd2016'!$H$2:$H$100000, MATCH($B$1&amp;$A$9&amp;$C10&amp;X$6&amp;X$7&amp;X$5, 'gbd2016'!$B$2:$B$100000&amp;'gbd2016'!$C$2:$C$100000&amp;'gbd2016'!$D$2:$D$100000&amp;'gbd2016'!$E$2:$E$100000&amp;'gbd2016'!$A$2:$A$100000&amp;'gbd2016'!$F$2:$F$100000,0)),0)/$B$2</f>
        <v>1.13779604413E-7</v>
      </c>
      <c r="Y10" s="35">
        <f t="array" ref="Y10">IFERROR(INDEX('gbd2016'!$H$2:$H$100000, MATCH($B$1&amp;$A$9&amp;$C10&amp;Y$6&amp;Y$7&amp;Y$5, 'gbd2016'!$B$2:$B$100000&amp;'gbd2016'!$C$2:$C$100000&amp;'gbd2016'!$D$2:$D$100000&amp;'gbd2016'!$E$2:$E$100000&amp;'gbd2016'!$A$2:$A$100000&amp;'gbd2016'!$F$2:$F$100000,0)),0)</f>
        <v>2.40870911296</v>
      </c>
      <c r="Z10" s="32">
        <f>IFERROR((Y10/W10)/(1-$L10),0)</f>
        <v>0.12540480397979498</v>
      </c>
      <c r="AA10" s="27"/>
      <c r="AB10" s="29">
        <f t="array" ref="AB10">IFERROR(INDEX('gbd2016'!$H$2:$H$100000, MATCH($B$1&amp;$A$9&amp;$C10&amp;AB$6&amp;AB$7&amp;AB$5, 'gbd2016'!$B$2:$B$100000&amp;'gbd2016'!$C$2:$C$100000&amp;'gbd2016'!$D$2:$D$100000&amp;'gbd2016'!$E$2:$E$100000&amp;'gbd2016'!$A$2:$A$100000&amp;'gbd2016'!$F$2:$F$100000,0)),0)/$B$2</f>
        <v>2.2035378471299997E-5</v>
      </c>
      <c r="AC10" s="29">
        <f t="array" ref="AC10">IFERROR(INDEX('gbd2016'!$H$2:$H$100000, MATCH($B$1&amp;$A$9&amp;$C10&amp;AC$6&amp;AC$7&amp;AC$5, 'gbd2016'!$B$2:$B$100000&amp;'gbd2016'!$C$2:$C$100000&amp;'gbd2016'!$D$2:$D$100000&amp;'gbd2016'!$E$2:$E$100000&amp;'gbd2016'!$A$2:$A$100000&amp;'gbd2016'!$F$2:$F$100000,0)),0)/$B$2</f>
        <v>3.0048080976599999E-5</v>
      </c>
      <c r="AD10" s="28">
        <f t="array" ref="AD10">IFERROR(INDEX('gbd2016'!$H$2:$H$100000, MATCH($B$1&amp;$A$9&amp;$C10&amp;AD$6&amp;AD$7&amp;AD$5, 'gbd2016'!$B$2:$B$100000&amp;'gbd2016'!$C$2:$C$100000&amp;'gbd2016'!$D$2:$D$100000&amp;'gbd2016'!$E$2:$E$100000&amp;'gbd2016'!$A$2:$A$100000&amp;'gbd2016'!$F$2:$F$100000,0)),0)</f>
        <v>10.064391092599999</v>
      </c>
      <c r="AE10" s="29">
        <f t="array" ref="AE10">IFERROR(INDEX('gbd2016'!$H$2:$H$100000, MATCH($B$1&amp;$A$9&amp;$C10&amp;AE$6&amp;AE$7&amp;AE$5, 'gbd2016'!$B$2:$B$100000&amp;'gbd2016'!$C$2:$C$100000&amp;'gbd2016'!$D$2:$D$100000&amp;'gbd2016'!$E$2:$E$100000&amp;'gbd2016'!$A$2:$A$100000&amp;'gbd2016'!$F$2:$F$100000,0)),0)/$B$2</f>
        <v>3.3111545244700002E-7</v>
      </c>
      <c r="AF10" s="28">
        <f t="array" ref="AF10">IFERROR(INDEX('gbd2016'!$H$2:$H$100000, MATCH($B$1&amp;$A$9&amp;$C10&amp;AF$6&amp;AF$7&amp;AF$5, 'gbd2016'!$B$2:$B$100000&amp;'gbd2016'!$C$2:$C$100000&amp;'gbd2016'!$D$2:$D$100000&amp;'gbd2016'!$E$2:$E$100000&amp;'gbd2016'!$A$2:$A$100000&amp;'gbd2016'!$F$2:$F$100000,0)),0)</f>
        <v>0.49330768414800003</v>
      </c>
      <c r="AG10" s="29">
        <f>IFERROR((AF10/AD10)/(1-$L10),0)</f>
        <v>5.0402618160359521E-2</v>
      </c>
      <c r="AH10" s="27"/>
      <c r="AI10" s="29">
        <f t="array" ref="AI10">IFERROR(INDEX('gbd2016'!$H$2:$H$100000, MATCH($B$1&amp;$A$9&amp;$C10&amp;AI$6&amp;AI$7&amp;AI$5, 'gbd2016'!$B$2:$B$100000&amp;'gbd2016'!$C$2:$C$100000&amp;'gbd2016'!$D$2:$D$100000&amp;'gbd2016'!$E$2:$E$100000&amp;'gbd2016'!$A$2:$A$100000&amp;'gbd2016'!$F$2:$F$100000,0)),0)/$B$2</f>
        <v>0</v>
      </c>
      <c r="AJ10" s="29">
        <f t="array" ref="AJ10">IFERROR(INDEX('gbd2016'!$H$2:$H$100000, MATCH($B$1&amp;$A$9&amp;$C10&amp;AJ$6&amp;AJ$7&amp;AJ$5, 'gbd2016'!$B$2:$B$100000&amp;'gbd2016'!$C$2:$C$100000&amp;'gbd2016'!$D$2:$D$100000&amp;'gbd2016'!$E$2:$E$100000&amp;'gbd2016'!$A$2:$A$100000&amp;'gbd2016'!$F$2:$F$100000,0)),0)/$B$2</f>
        <v>0</v>
      </c>
      <c r="AK10" s="28">
        <f t="array" ref="AK10">IFERROR(INDEX('gbd2016'!$H$2:$H$100000, MATCH($B$1&amp;$A$9&amp;$C10&amp;AK$6&amp;AK$7&amp;AK$5, 'gbd2016'!$B$2:$B$100000&amp;'gbd2016'!$C$2:$C$100000&amp;'gbd2016'!$D$2:$D$100000&amp;'gbd2016'!$E$2:$E$100000&amp;'gbd2016'!$A$2:$A$100000&amp;'gbd2016'!$F$2:$F$100000,0)),0)</f>
        <v>0</v>
      </c>
      <c r="AL10" s="29">
        <f t="array" ref="AL10">IFERROR(INDEX('gbd2016'!$H$2:$H$100000, MATCH($B$1&amp;$A$9&amp;$C10&amp;AL$6&amp;AL$7&amp;AL$5, 'gbd2016'!$B$2:$B$100000&amp;'gbd2016'!$C$2:$C$100000&amp;'gbd2016'!$D$2:$D$100000&amp;'gbd2016'!$E$2:$E$100000&amp;'gbd2016'!$A$2:$A$100000&amp;'gbd2016'!$F$2:$F$100000,0)),0)/$B$2</f>
        <v>0</v>
      </c>
      <c r="AM10" s="28">
        <f t="array" ref="AM10">IFERROR(INDEX('gbd2016'!$H$2:$H$100000, MATCH($B$1&amp;$A$9&amp;$C10&amp;AM$6&amp;AM$7&amp;AM$5, 'gbd2016'!$B$2:$B$100000&amp;'gbd2016'!$C$2:$C$100000&amp;'gbd2016'!$D$2:$D$100000&amp;'gbd2016'!$E$2:$E$100000&amp;'gbd2016'!$A$2:$A$100000&amp;'gbd2016'!$F$2:$F$100000,0)),0)</f>
        <v>0</v>
      </c>
      <c r="AN10" s="29">
        <f>IFERROR((AM10/AK10)/(1-$L10),0)</f>
        <v>0</v>
      </c>
      <c r="AO10" s="27"/>
      <c r="AP10" s="29">
        <f t="array" ref="AP10">IFERROR(INDEX('gbd2016'!$H$2:$H$100000, MATCH($B$1&amp;$A$9&amp;$C10&amp;AP$6&amp;AP$7&amp;AP$5, 'gbd2016'!$B$2:$B$100000&amp;'gbd2016'!$C$2:$C$100000&amp;'gbd2016'!$D$2:$D$100000&amp;'gbd2016'!$E$2:$E$100000&amp;'gbd2016'!$A$2:$A$100000&amp;'gbd2016'!$F$2:$F$100000,0)),0)/$B$2</f>
        <v>1.22944996676E-4</v>
      </c>
      <c r="AQ10" s="29">
        <f t="array" ref="AQ10">IFERROR(INDEX('gbd2016'!$H$2:$H$100000, MATCH($B$1&amp;$A$9&amp;$C10&amp;AQ$6&amp;AQ$7&amp;AQ$5, 'gbd2016'!$B$2:$B$100000&amp;'gbd2016'!$C$2:$C$100000&amp;'gbd2016'!$D$2:$D$100000&amp;'gbd2016'!$E$2:$E$100000&amp;'gbd2016'!$A$2:$A$100000&amp;'gbd2016'!$F$2:$F$100000,0)),0)/$B$2</f>
        <v>2.91943766684E-4</v>
      </c>
      <c r="AR10" s="28">
        <f t="array" ref="AR10">IFERROR(INDEX('gbd2016'!$H$2:$H$100000, MATCH($B$1&amp;$A$9&amp;$C10&amp;AR$6&amp;AR$7&amp;AR$5, 'gbd2016'!$B$2:$B$100000&amp;'gbd2016'!$C$2:$C$100000&amp;'gbd2016'!$D$2:$D$100000&amp;'gbd2016'!$E$2:$E$100000&amp;'gbd2016'!$A$2:$A$100000&amp;'gbd2016'!$F$2:$F$100000,0)),0)</f>
        <v>97.784489040300002</v>
      </c>
      <c r="AS10" s="29">
        <f t="array" ref="AS10">IFERROR(INDEX('gbd2016'!$H$2:$H$100000, MATCH($B$1&amp;$A$9&amp;$C10&amp;AS$6&amp;AS$7&amp;AS$5, 'gbd2016'!$B$2:$B$100000&amp;'gbd2016'!$C$2:$C$100000&amp;'gbd2016'!$D$2:$D$100000&amp;'gbd2016'!$E$2:$E$100000&amp;'gbd2016'!$A$2:$A$100000&amp;'gbd2016'!$F$2:$F$100000,0)),0)/$B$2</f>
        <v>4.00721718856E-7</v>
      </c>
      <c r="AT10" s="28">
        <f t="array" ref="AT10">IFERROR(INDEX('gbd2016'!$H$2:$H$100000, MATCH($B$1&amp;$A$9&amp;$C10&amp;AT$6&amp;AT$7&amp;AT$5, 'gbd2016'!$B$2:$B$100000&amp;'gbd2016'!$C$2:$C$100000&amp;'gbd2016'!$D$2:$D$100000&amp;'gbd2016'!$E$2:$E$100000&amp;'gbd2016'!$A$2:$A$100000&amp;'gbd2016'!$F$2:$F$100000,0)),0)</f>
        <v>3.57601321854</v>
      </c>
      <c r="AU10" s="29">
        <f>IFERROR((AT10/AR10)/(1-$L10),0)</f>
        <v>3.7605543123101118E-2</v>
      </c>
    </row>
    <row r="11" spans="1:47" x14ac:dyDescent="0.25">
      <c r="B11">
        <v>5</v>
      </c>
      <c r="C11" t="s">
        <v>19</v>
      </c>
      <c r="D11" s="28">
        <f t="shared" ref="D11:D29" si="0">$B$2*F11/E11</f>
        <v>281247.30745150417</v>
      </c>
      <c r="E11" s="35">
        <f t="array" ref="E11">IFERROR(INDEX('gbd2016'!$H$2:$H$100000, MATCH($B$1&amp;$A$9&amp;$C11&amp;E$6&amp;E$7&amp;E$5, 'gbd2016'!$B$2:$B$100000&amp;'gbd2016'!$C$2:$C$100000&amp;'gbd2016'!$D$2:$D$100000&amp;'gbd2016'!$E$2:$E$100000&amp;'gbd2016'!$A$2:$A$100000&amp;'gbd2016'!$F$2:$F$100000,0)),0)</f>
        <v>9.2646182979699994</v>
      </c>
      <c r="F11" s="35">
        <f t="array" ref="F11">IFERROR(INDEX('gbd2016'!$H$2:$H$100000, MATCH($B$1&amp;$A$9&amp;$C11&amp;F$6&amp;F$7&amp;F$5, 'gbd2016'!$B$2:$B$100000&amp;'gbd2016'!$C$2:$C$100000&amp;'gbd2016'!$D$2:$D$100000&amp;'gbd2016'!$E$2:$E$100000&amp;'gbd2016'!$A$2:$A$100000&amp;'gbd2016'!$F$2:$F$100000,0)),0)</f>
        <v>26.0564895087</v>
      </c>
      <c r="G11" s="31"/>
      <c r="H11" s="33">
        <f t="array" ref="H11">IFERROR(INDEX('gbd2016'!$H$2:$H$100000, MATCH($B$1&amp;$A$9&amp;$C11&amp;H$6&amp;H$7&amp;H$5, 'gbd2016'!$B$2:$B$100000&amp;'gbd2016'!$C$2:$C$100000&amp;'gbd2016'!$D$2:$D$100000&amp;'gbd2016'!$E$2:$E$100000&amp;'gbd2016'!$A$2:$A$100000&amp;'gbd2016'!$F$2:$F$100000,0)),0)/$B$2</f>
        <v>9.2646182979699989E-5</v>
      </c>
      <c r="I11" s="33"/>
      <c r="J11" s="35">
        <f t="array" ref="J11">IFERROR(INDEX('gbd2016'!$H$2:$H$100000, MATCH($B$1&amp;$A$9&amp;$C11&amp;J$6&amp;J$7&amp;J$5, 'gbd2016'!$B$2:$B$100000&amp;'gbd2016'!$C$2:$C$100000&amp;'gbd2016'!$D$2:$D$100000&amp;'gbd2016'!$E$2:$E$100000&amp;'gbd2016'!$A$2:$A$100000&amp;'gbd2016'!$F$2:$F$100000,0)),0)</f>
        <v>10897.508926</v>
      </c>
      <c r="K11" s="33">
        <f t="array" ref="K11">IFERROR(INDEX('gbd2016'!$H$2:$H$100000, MATCH($B$1&amp;$A$9&amp;$C11&amp;K$6&amp;K$7&amp;K$5, 'gbd2016'!$B$2:$B$100000&amp;'gbd2016'!$C$2:$C$100000&amp;'gbd2016'!$D$2:$D$100000&amp;'gbd2016'!$E$2:$E$100000&amp;'gbd2016'!$A$2:$A$100000&amp;'gbd2016'!$F$2:$F$100000,0)),0)/$B$2</f>
        <v>3.8747069348999998E-2</v>
      </c>
      <c r="L11" s="32">
        <f t="shared" ref="L11:L51" si="1">(J11-R11-Y11-AF11-AM11-AT11)/D11</f>
        <v>3.8625594726483983E-2</v>
      </c>
      <c r="M11" s="33"/>
      <c r="N11" s="33">
        <f t="array" ref="N11">IFERROR(INDEX('gbd2016'!$H$2:$H$100000, MATCH($B$1&amp;$A$9&amp;$C11&amp;N$6&amp;N$7&amp;N$5, 'gbd2016'!$B$2:$B$100000&amp;'gbd2016'!$C$2:$C$100000&amp;'gbd2016'!$D$2:$D$100000&amp;'gbd2016'!$E$2:$E$100000&amp;'gbd2016'!$A$2:$A$100000&amp;'gbd2016'!$F$2:$F$100000,0)),0)/$B$2</f>
        <v>3.3359720782999999E-4</v>
      </c>
      <c r="O11" s="33">
        <f t="array" ref="O11">IFERROR(INDEX('gbd2016'!$H$2:$H$100000, MATCH($B$1&amp;$A$9&amp;$C11&amp;O$6&amp;O$7&amp;O$5, 'gbd2016'!$B$2:$B$100000&amp;'gbd2016'!$C$2:$C$100000&amp;'gbd2016'!$D$2:$D$100000&amp;'gbd2016'!$E$2:$E$100000&amp;'gbd2016'!$A$2:$A$100000&amp;'gbd2016'!$F$2:$F$100000,0)),0)/$B$2</f>
        <v>6.20779041437E-4</v>
      </c>
      <c r="P11" s="35">
        <f t="array" ref="P11">IFERROR(INDEX('gbd2016'!$H$2:$H$100000, MATCH($B$1&amp;$A$9&amp;$C11&amp;P$6&amp;P$7&amp;P$5, 'gbd2016'!$B$2:$B$100000&amp;'gbd2016'!$C$2:$C$100000&amp;'gbd2016'!$D$2:$D$100000&amp;'gbd2016'!$E$2:$E$100000&amp;'gbd2016'!$A$2:$A$100000&amp;'gbd2016'!$F$2:$F$100000,0)),0)</f>
        <v>174.59243392600001</v>
      </c>
      <c r="Q11" s="33">
        <f t="array" ref="Q11">IFERROR(INDEX('gbd2016'!$H$2:$H$100000, MATCH($B$1&amp;$A$9&amp;$C11&amp;Q$6&amp;Q$7&amp;Q$5, 'gbd2016'!$B$2:$B$100000&amp;'gbd2016'!$C$2:$C$100000&amp;'gbd2016'!$D$2:$D$100000&amp;'gbd2016'!$E$2:$E$100000&amp;'gbd2016'!$A$2:$A$100000&amp;'gbd2016'!$F$2:$F$100000,0)),0)/$B$2</f>
        <v>8.8475023748000006E-8</v>
      </c>
      <c r="R11" s="35">
        <f t="array" ref="R11">IFERROR(INDEX('gbd2016'!$H$2:$H$100000, MATCH($B$1&amp;$A$9&amp;$C11&amp;R$6&amp;R$7&amp;R$5, 'gbd2016'!$B$2:$B$100000&amp;'gbd2016'!$C$2:$C$100000&amp;'gbd2016'!$D$2:$D$100000&amp;'gbd2016'!$E$2:$E$100000&amp;'gbd2016'!$A$2:$A$100000&amp;'gbd2016'!$F$2:$F$100000,0)),0)</f>
        <v>10.518732056099999</v>
      </c>
      <c r="S11" s="33">
        <f t="shared" ref="S11:S51" si="2">IFERROR((R11/P11)/(1-$L11),0)</f>
        <v>6.2667939777723988E-2</v>
      </c>
      <c r="T11" s="31"/>
      <c r="U11" s="33">
        <f t="array" ref="U11">IFERROR(INDEX('gbd2016'!$H$2:$H$100000, MATCH($B$1&amp;$A$9&amp;$C11&amp;U$6&amp;U$7&amp;U$5, 'gbd2016'!$B$2:$B$100000&amp;'gbd2016'!$C$2:$C$100000&amp;'gbd2016'!$D$2:$D$100000&amp;'gbd2016'!$E$2:$E$100000&amp;'gbd2016'!$A$2:$A$100000&amp;'gbd2016'!$F$2:$F$100000,0)),0)/$B$2</f>
        <v>4.5330556999100002E-5</v>
      </c>
      <c r="V11" s="33">
        <f t="array" ref="V11">IFERROR(INDEX('gbd2016'!$H$2:$H$100000, MATCH($B$1&amp;$A$9&amp;$C11&amp;V$6&amp;V$7&amp;V$5, 'gbd2016'!$B$2:$B$100000&amp;'gbd2016'!$C$2:$C$100000&amp;'gbd2016'!$D$2:$D$100000&amp;'gbd2016'!$E$2:$E$100000&amp;'gbd2016'!$A$2:$A$100000&amp;'gbd2016'!$F$2:$F$100000,0)),0)/$B$2</f>
        <v>2.0790993517E-4</v>
      </c>
      <c r="W11" s="35">
        <f t="array" ref="W11">IFERROR(INDEX('gbd2016'!$H$2:$H$100000, MATCH($B$1&amp;$A$9&amp;$C11&amp;W$6&amp;W$7&amp;W$5, 'gbd2016'!$B$2:$B$100000&amp;'gbd2016'!$C$2:$C$100000&amp;'gbd2016'!$D$2:$D$100000&amp;'gbd2016'!$E$2:$E$100000&amp;'gbd2016'!$A$2:$A$100000&amp;'gbd2016'!$F$2:$F$100000,0)),0)</f>
        <v>58.474109458900003</v>
      </c>
      <c r="X11" s="33">
        <f t="array" ref="X11">IFERROR(INDEX('gbd2016'!$H$2:$H$100000, MATCH($B$1&amp;$A$9&amp;$C11&amp;X$6&amp;X$7&amp;X$5, 'gbd2016'!$B$2:$B$100000&amp;'gbd2016'!$C$2:$C$100000&amp;'gbd2016'!$D$2:$D$100000&amp;'gbd2016'!$E$2:$E$100000&amp;'gbd2016'!$A$2:$A$100000&amp;'gbd2016'!$F$2:$F$100000,0)),0)/$B$2</f>
        <v>5.2227110308900002E-8</v>
      </c>
      <c r="Y11" s="35">
        <f t="array" ref="Y11">IFERROR(INDEX('gbd2016'!$H$2:$H$100000, MATCH($B$1&amp;$A$9&amp;$C11&amp;Y$6&amp;Y$7&amp;Y$5, 'gbd2016'!$B$2:$B$100000&amp;'gbd2016'!$C$2:$C$100000&amp;'gbd2016'!$D$2:$D$100000&amp;'gbd2016'!$E$2:$E$100000&amp;'gbd2016'!$A$2:$A$100000&amp;'gbd2016'!$F$2:$F$100000,0)),0)</f>
        <v>7.0084891131499996</v>
      </c>
      <c r="Z11" s="32">
        <f t="shared" ref="Z11:Z51" si="3">IFERROR((Y11/W11)/(1-$L11),0)</f>
        <v>0.12467180033152958</v>
      </c>
      <c r="AA11" s="27"/>
      <c r="AB11" s="29">
        <f t="array" ref="AB11">IFERROR(INDEX('gbd2016'!$H$2:$H$100000, MATCH($B$1&amp;$A$9&amp;$C11&amp;AB$6&amp;AB$7&amp;AB$5, 'gbd2016'!$B$2:$B$100000&amp;'gbd2016'!$C$2:$C$100000&amp;'gbd2016'!$D$2:$D$100000&amp;'gbd2016'!$E$2:$E$100000&amp;'gbd2016'!$A$2:$A$100000&amp;'gbd2016'!$F$2:$F$100000,0)),0)/$B$2</f>
        <v>1.4901702976299999E-4</v>
      </c>
      <c r="AC11" s="29">
        <f t="array" ref="AC11">IFERROR(INDEX('gbd2016'!$H$2:$H$100000, MATCH($B$1&amp;$A$9&amp;$C11&amp;AC$6&amp;AC$7&amp;AC$5, 'gbd2016'!$B$2:$B$100000&amp;'gbd2016'!$C$2:$C$100000&amp;'gbd2016'!$D$2:$D$100000&amp;'gbd2016'!$E$2:$E$100000&amp;'gbd2016'!$A$2:$A$100000&amp;'gbd2016'!$F$2:$F$100000,0)),0)/$B$2</f>
        <v>4.06977373004999E-4</v>
      </c>
      <c r="AD11" s="28">
        <f t="array" ref="AD11">IFERROR(INDEX('gbd2016'!$H$2:$H$100000, MATCH($B$1&amp;$A$9&amp;$C11&amp;AD$6&amp;AD$7&amp;AD$5, 'gbd2016'!$B$2:$B$100000&amp;'gbd2016'!$C$2:$C$100000&amp;'gbd2016'!$D$2:$D$100000&amp;'gbd2016'!$E$2:$E$100000&amp;'gbd2016'!$A$2:$A$100000&amp;'gbd2016'!$F$2:$F$100000,0)),0)</f>
        <v>114.461290351</v>
      </c>
      <c r="AE11" s="29">
        <f t="array" ref="AE11">IFERROR(INDEX('gbd2016'!$H$2:$H$100000, MATCH($B$1&amp;$A$9&amp;$C11&amp;AE$6&amp;AE$7&amp;AE$5, 'gbd2016'!$B$2:$B$100000&amp;'gbd2016'!$C$2:$C$100000&amp;'gbd2016'!$D$2:$D$100000&amp;'gbd2016'!$E$2:$E$100000&amp;'gbd2016'!$A$2:$A$100000&amp;'gbd2016'!$F$2:$F$100000,0)),0)/$B$2</f>
        <v>1.22247734741E-7</v>
      </c>
      <c r="AF11" s="28">
        <f t="array" ref="AF11">IFERROR(INDEX('gbd2016'!$H$2:$H$100000, MATCH($B$1&amp;$A$9&amp;$C11&amp;AF$6&amp;AF$7&amp;AF$5, 'gbd2016'!$B$2:$B$100000&amp;'gbd2016'!$C$2:$C$100000&amp;'gbd2016'!$D$2:$D$100000&amp;'gbd2016'!$E$2:$E$100000&amp;'gbd2016'!$A$2:$A$100000&amp;'gbd2016'!$F$2:$F$100000,0)),0)</f>
        <v>5.5196696688099998</v>
      </c>
      <c r="AG11" s="29">
        <f t="shared" ref="AG11:AG51" si="4">IFERROR((AF11/AD11)/(1-$L11),0)</f>
        <v>5.0160504335152498E-2</v>
      </c>
      <c r="AH11" s="27"/>
      <c r="AI11" s="29">
        <f t="array" ref="AI11">IFERROR(INDEX('gbd2016'!$H$2:$H$100000, MATCH($B$1&amp;$A$9&amp;$C11&amp;AI$6&amp;AI$7&amp;AI$5, 'gbd2016'!$B$2:$B$100000&amp;'gbd2016'!$C$2:$C$100000&amp;'gbd2016'!$D$2:$D$100000&amp;'gbd2016'!$E$2:$E$100000&amp;'gbd2016'!$A$2:$A$100000&amp;'gbd2016'!$F$2:$F$100000,0)),0)/$B$2</f>
        <v>0</v>
      </c>
      <c r="AJ11" s="29">
        <f t="array" ref="AJ11">IFERROR(INDEX('gbd2016'!$H$2:$H$100000, MATCH($B$1&amp;$A$9&amp;$C11&amp;AJ$6&amp;AJ$7&amp;AJ$5, 'gbd2016'!$B$2:$B$100000&amp;'gbd2016'!$C$2:$C$100000&amp;'gbd2016'!$D$2:$D$100000&amp;'gbd2016'!$E$2:$E$100000&amp;'gbd2016'!$A$2:$A$100000&amp;'gbd2016'!$F$2:$F$100000,0)),0)/$B$2</f>
        <v>0</v>
      </c>
      <c r="AK11" s="28">
        <f t="array" ref="AK11">IFERROR(INDEX('gbd2016'!$H$2:$H$100000, MATCH($B$1&amp;$A$9&amp;$C11&amp;AK$6&amp;AK$7&amp;AK$5, 'gbd2016'!$B$2:$B$100000&amp;'gbd2016'!$C$2:$C$100000&amp;'gbd2016'!$D$2:$D$100000&amp;'gbd2016'!$E$2:$E$100000&amp;'gbd2016'!$A$2:$A$100000&amp;'gbd2016'!$F$2:$F$100000,0)),0)</f>
        <v>0</v>
      </c>
      <c r="AL11" s="29">
        <f t="array" ref="AL11">IFERROR(INDEX('gbd2016'!$H$2:$H$100000, MATCH($B$1&amp;$A$9&amp;$C11&amp;AL$6&amp;AL$7&amp;AL$5, 'gbd2016'!$B$2:$B$100000&amp;'gbd2016'!$C$2:$C$100000&amp;'gbd2016'!$D$2:$D$100000&amp;'gbd2016'!$E$2:$E$100000&amp;'gbd2016'!$A$2:$A$100000&amp;'gbd2016'!$F$2:$F$100000,0)),0)/$B$2</f>
        <v>0</v>
      </c>
      <c r="AM11" s="28">
        <f t="array" ref="AM11">IFERROR(INDEX('gbd2016'!$H$2:$H$100000, MATCH($B$1&amp;$A$9&amp;$C11&amp;AM$6&amp;AM$7&amp;AM$5, 'gbd2016'!$B$2:$B$100000&amp;'gbd2016'!$C$2:$C$100000&amp;'gbd2016'!$D$2:$D$100000&amp;'gbd2016'!$E$2:$E$100000&amp;'gbd2016'!$A$2:$A$100000&amp;'gbd2016'!$F$2:$F$100000,0)),0)</f>
        <v>0</v>
      </c>
      <c r="AN11" s="29">
        <f t="shared" ref="AN11:AN51" si="5">IFERROR((AM11/AK11)/(1-$L11),0)</f>
        <v>0</v>
      </c>
      <c r="AO11" s="27"/>
      <c r="AP11" s="29">
        <f t="array" ref="AP11">IFERROR(INDEX('gbd2016'!$H$2:$H$100000, MATCH($B$1&amp;$A$9&amp;$C11&amp;AP$6&amp;AP$7&amp;AP$5, 'gbd2016'!$B$2:$B$100000&amp;'gbd2016'!$C$2:$C$100000&amp;'gbd2016'!$D$2:$D$100000&amp;'gbd2016'!$E$2:$E$100000&amp;'gbd2016'!$A$2:$A$100000&amp;'gbd2016'!$F$2:$F$100000,0)),0)/$B$2</f>
        <v>2.4879018247700002E-4</v>
      </c>
      <c r="AQ11" s="29">
        <f t="array" ref="AQ11">IFERROR(INDEX('gbd2016'!$H$2:$H$100000, MATCH($B$1&amp;$A$9&amp;$C11&amp;AQ$6&amp;AQ$7&amp;AQ$5, 'gbd2016'!$B$2:$B$100000&amp;'gbd2016'!$C$2:$C$100000&amp;'gbd2016'!$D$2:$D$100000&amp;'gbd2016'!$E$2:$E$100000&amp;'gbd2016'!$A$2:$A$100000&amp;'gbd2016'!$F$2:$F$100000,0)),0)/$B$2</f>
        <v>1.2746321767099999E-3</v>
      </c>
      <c r="AR11" s="28">
        <f t="array" ref="AR11">IFERROR(INDEX('gbd2016'!$H$2:$H$100000, MATCH($B$1&amp;$A$9&amp;$C11&amp;AR$6&amp;AR$7&amp;AR$5, 'gbd2016'!$B$2:$B$100000&amp;'gbd2016'!$C$2:$C$100000&amp;'gbd2016'!$D$2:$D$100000&amp;'gbd2016'!$E$2:$E$100000&amp;'gbd2016'!$A$2:$A$100000&amp;'gbd2016'!$F$2:$F$100000,0)),0)</f>
        <v>358.48686769</v>
      </c>
      <c r="AS11" s="29">
        <f t="array" ref="AS11">IFERROR(INDEX('gbd2016'!$H$2:$H$100000, MATCH($B$1&amp;$A$9&amp;$C11&amp;AS$6&amp;AS$7&amp;AS$5, 'gbd2016'!$B$2:$B$100000&amp;'gbd2016'!$C$2:$C$100000&amp;'gbd2016'!$D$2:$D$100000&amp;'gbd2016'!$E$2:$E$100000&amp;'gbd2016'!$A$2:$A$100000&amp;'gbd2016'!$F$2:$F$100000,0)),0)/$B$2</f>
        <v>4.0401674901800003E-7</v>
      </c>
      <c r="AT11" s="28">
        <f t="array" ref="AT11">IFERROR(INDEX('gbd2016'!$H$2:$H$100000, MATCH($B$1&amp;$A$9&amp;$C11&amp;AT$6&amp;AT$7&amp;AT$5, 'gbd2016'!$B$2:$B$100000&amp;'gbd2016'!$C$2:$C$100000&amp;'gbd2016'!$D$2:$D$100000&amp;'gbd2016'!$E$2:$E$100000&amp;'gbd2016'!$A$2:$A$100000&amp;'gbd2016'!$F$2:$F$100000,0)),0)</f>
        <v>11.1175196253</v>
      </c>
      <c r="AU11" s="29">
        <f t="shared" ref="AU11:AU51" si="6">IFERROR((AT11/AR11)/(1-$L11),0)</f>
        <v>3.2258346171376046E-2</v>
      </c>
    </row>
    <row r="12" spans="1:47" x14ac:dyDescent="0.25">
      <c r="B12">
        <v>10</v>
      </c>
      <c r="C12" t="s">
        <v>20</v>
      </c>
      <c r="D12" s="28">
        <f t="shared" si="0"/>
        <v>238192.0341035302</v>
      </c>
      <c r="E12" s="35">
        <f t="array" ref="E12">IFERROR(INDEX('gbd2016'!$H$2:$H$100000, MATCH($B$1&amp;$A$9&amp;$C12&amp;E$6&amp;E$7&amp;E$5, 'gbd2016'!$B$2:$B$100000&amp;'gbd2016'!$C$2:$C$100000&amp;'gbd2016'!$D$2:$D$100000&amp;'gbd2016'!$E$2:$E$100000&amp;'gbd2016'!$A$2:$A$100000&amp;'gbd2016'!$F$2:$F$100000,0)),0)</f>
        <v>8.7319106503199997</v>
      </c>
      <c r="F12" s="35">
        <f t="array" ref="F12">IFERROR(INDEX('gbd2016'!$H$2:$H$100000, MATCH($B$1&amp;$A$9&amp;$C12&amp;F$6&amp;F$7&amp;F$5, 'gbd2016'!$B$2:$B$100000&amp;'gbd2016'!$C$2:$C$100000&amp;'gbd2016'!$D$2:$D$100000&amp;'gbd2016'!$E$2:$E$100000&amp;'gbd2016'!$A$2:$A$100000&amp;'gbd2016'!$F$2:$F$100000,0)),0)</f>
        <v>20.798715594099999</v>
      </c>
      <c r="G12" s="31"/>
      <c r="H12" s="33">
        <f t="array" ref="H12">IFERROR(INDEX('gbd2016'!$H$2:$H$100000, MATCH($B$1&amp;$A$9&amp;$C12&amp;H$6&amp;H$7&amp;H$5, 'gbd2016'!$B$2:$B$100000&amp;'gbd2016'!$C$2:$C$100000&amp;'gbd2016'!$D$2:$D$100000&amp;'gbd2016'!$E$2:$E$100000&amp;'gbd2016'!$A$2:$A$100000&amp;'gbd2016'!$F$2:$F$100000,0)),0)/$B$2</f>
        <v>8.7319106503199999E-5</v>
      </c>
      <c r="I12" s="33"/>
      <c r="J12" s="35">
        <f t="array" ref="J12">IFERROR(INDEX('gbd2016'!$H$2:$H$100000, MATCH($B$1&amp;$A$9&amp;$C12&amp;J$6&amp;J$7&amp;J$5, 'gbd2016'!$B$2:$B$100000&amp;'gbd2016'!$C$2:$C$100000&amp;'gbd2016'!$D$2:$D$100000&amp;'gbd2016'!$E$2:$E$100000&amp;'gbd2016'!$A$2:$A$100000&amp;'gbd2016'!$F$2:$F$100000,0)),0)</f>
        <v>14080.2973994</v>
      </c>
      <c r="K12" s="33">
        <f t="array" ref="K12">IFERROR(INDEX('gbd2016'!$H$2:$H$100000, MATCH($B$1&amp;$A$9&amp;$C12&amp;K$6&amp;K$7&amp;K$5, 'gbd2016'!$B$2:$B$100000&amp;'gbd2016'!$C$2:$C$100000&amp;'gbd2016'!$D$2:$D$100000&amp;'gbd2016'!$E$2:$E$100000&amp;'gbd2016'!$A$2:$A$100000&amp;'gbd2016'!$F$2:$F$100000,0)),0)/$B$2</f>
        <v>5.9113216999099993E-2</v>
      </c>
      <c r="L12" s="32">
        <f t="shared" si="1"/>
        <v>5.8853302973388297E-2</v>
      </c>
      <c r="M12" s="33"/>
      <c r="N12" s="33">
        <f t="array" ref="N12">IFERROR(INDEX('gbd2016'!$H$2:$H$100000, MATCH($B$1&amp;$A$9&amp;$C12&amp;N$6&amp;N$7&amp;N$5, 'gbd2016'!$B$2:$B$100000&amp;'gbd2016'!$C$2:$C$100000&amp;'gbd2016'!$D$2:$D$100000&amp;'gbd2016'!$E$2:$E$100000&amp;'gbd2016'!$A$2:$A$100000&amp;'gbd2016'!$F$2:$F$100000,0)),0)/$B$2</f>
        <v>2.8427454975000002E-4</v>
      </c>
      <c r="O12" s="33">
        <f t="array" ref="O12">IFERROR(INDEX('gbd2016'!$H$2:$H$100000, MATCH($B$1&amp;$A$9&amp;$C12&amp;O$6&amp;O$7&amp;O$5, 'gbd2016'!$B$2:$B$100000&amp;'gbd2016'!$C$2:$C$100000&amp;'gbd2016'!$D$2:$D$100000&amp;'gbd2016'!$E$2:$E$100000&amp;'gbd2016'!$A$2:$A$100000&amp;'gbd2016'!$F$2:$F$100000,0)),0)/$B$2</f>
        <v>9.6422699254300004E-4</v>
      </c>
      <c r="P12" s="35">
        <f t="array" ref="P12">IFERROR(INDEX('gbd2016'!$H$2:$H$100000, MATCH($B$1&amp;$A$9&amp;$C12&amp;P$6&amp;P$7&amp;P$5, 'gbd2016'!$B$2:$B$100000&amp;'gbd2016'!$C$2:$C$100000&amp;'gbd2016'!$D$2:$D$100000&amp;'gbd2016'!$E$2:$E$100000&amp;'gbd2016'!$A$2:$A$100000&amp;'gbd2016'!$F$2:$F$100000,0)),0)</f>
        <v>229.671188691</v>
      </c>
      <c r="Q12" s="33">
        <f t="array" ref="Q12">IFERROR(INDEX('gbd2016'!$H$2:$H$100000, MATCH($B$1&amp;$A$9&amp;$C12&amp;Q$6&amp;Q$7&amp;Q$5, 'gbd2016'!$B$2:$B$100000&amp;'gbd2016'!$C$2:$C$100000&amp;'gbd2016'!$D$2:$D$100000&amp;'gbd2016'!$E$2:$E$100000&amp;'gbd2016'!$A$2:$A$100000&amp;'gbd2016'!$F$2:$F$100000,0)),0)/$B$2</f>
        <v>7.3577908666899992E-8</v>
      </c>
      <c r="R12" s="35">
        <f t="array" ref="R12">IFERROR(INDEX('gbd2016'!$H$2:$H$100000, MATCH($B$1&amp;$A$9&amp;$C12&amp;R$6&amp;R$7&amp;R$5, 'gbd2016'!$B$2:$B$100000&amp;'gbd2016'!$C$2:$C$100000&amp;'gbd2016'!$D$2:$D$100000&amp;'gbd2016'!$E$2:$E$100000&amp;'gbd2016'!$A$2:$A$100000&amp;'gbd2016'!$F$2:$F$100000,0)),0)</f>
        <v>13.519303821599999</v>
      </c>
      <c r="S12" s="33">
        <f t="shared" si="2"/>
        <v>6.2544696231099636E-2</v>
      </c>
      <c r="T12" s="31"/>
      <c r="U12" s="33">
        <f t="array" ref="U12">IFERROR(INDEX('gbd2016'!$H$2:$H$100000, MATCH($B$1&amp;$A$9&amp;$C12&amp;U$6&amp;U$7&amp;U$5, 'gbd2016'!$B$2:$B$100000&amp;'gbd2016'!$C$2:$C$100000&amp;'gbd2016'!$D$2:$D$100000&amp;'gbd2016'!$E$2:$E$100000&amp;'gbd2016'!$A$2:$A$100000&amp;'gbd2016'!$F$2:$F$100000,0)),0)/$B$2</f>
        <v>4.3600054328500001E-5</v>
      </c>
      <c r="V12" s="33">
        <f t="array" ref="V12">IFERROR(INDEX('gbd2016'!$H$2:$H$100000, MATCH($B$1&amp;$A$9&amp;$C12&amp;V$6&amp;V$7&amp;V$5, 'gbd2016'!$B$2:$B$100000&amp;'gbd2016'!$C$2:$C$100000&amp;'gbd2016'!$D$2:$D$100000&amp;'gbd2016'!$E$2:$E$100000&amp;'gbd2016'!$A$2:$A$100000&amp;'gbd2016'!$F$2:$F$100000,0)),0)/$B$2</f>
        <v>3.99644258653E-4</v>
      </c>
      <c r="W12" s="35">
        <f t="array" ref="W12">IFERROR(INDEX('gbd2016'!$H$2:$H$100000, MATCH($B$1&amp;$A$9&amp;$C12&amp;W$6&amp;W$7&amp;W$5, 'gbd2016'!$B$2:$B$100000&amp;'gbd2016'!$C$2:$C$100000&amp;'gbd2016'!$D$2:$D$100000&amp;'gbd2016'!$E$2:$E$100000&amp;'gbd2016'!$A$2:$A$100000&amp;'gbd2016'!$F$2:$F$100000,0)),0)</f>
        <v>95.192078886199994</v>
      </c>
      <c r="X12" s="33">
        <f t="array" ref="X12">IFERROR(INDEX('gbd2016'!$H$2:$H$100000, MATCH($B$1&amp;$A$9&amp;$C12&amp;X$6&amp;X$7&amp;X$5, 'gbd2016'!$B$2:$B$100000&amp;'gbd2016'!$C$2:$C$100000&amp;'gbd2016'!$D$2:$D$100000&amp;'gbd2016'!$E$2:$E$100000&amp;'gbd2016'!$A$2:$A$100000&amp;'gbd2016'!$F$2:$F$100000,0)),0)/$B$2</f>
        <v>5.7286815425400003E-8</v>
      </c>
      <c r="Y12" s="35">
        <f t="array" ref="Y12">IFERROR(INDEX('gbd2016'!$H$2:$H$100000, MATCH($B$1&amp;$A$9&amp;$C12&amp;Y$6&amp;Y$7&amp;Y$5, 'gbd2016'!$B$2:$B$100000&amp;'gbd2016'!$C$2:$C$100000&amp;'gbd2016'!$D$2:$D$100000&amp;'gbd2016'!$E$2:$E$100000&amp;'gbd2016'!$A$2:$A$100000&amp;'gbd2016'!$F$2:$F$100000,0)),0)</f>
        <v>11.4804421869</v>
      </c>
      <c r="Z12" s="32">
        <f t="shared" si="3"/>
        <v>0.12814465083739329</v>
      </c>
      <c r="AA12" s="27"/>
      <c r="AB12" s="29">
        <f t="array" ref="AB12">IFERROR(INDEX('gbd2016'!$H$2:$H$100000, MATCH($B$1&amp;$A$9&amp;$C12&amp;AB$6&amp;AB$7&amp;AB$5, 'gbd2016'!$B$2:$B$100000&amp;'gbd2016'!$C$2:$C$100000&amp;'gbd2016'!$D$2:$D$100000&amp;'gbd2016'!$E$2:$E$100000&amp;'gbd2016'!$A$2:$A$100000&amp;'gbd2016'!$F$2:$F$100000,0)),0)/$B$2</f>
        <v>2.7867979120799901E-4</v>
      </c>
      <c r="AC12" s="29">
        <f t="array" ref="AC12">IFERROR(INDEX('gbd2016'!$H$2:$H$100000, MATCH($B$1&amp;$A$9&amp;$C12&amp;AC$6&amp;AC$7&amp;AC$5, 'gbd2016'!$B$2:$B$100000&amp;'gbd2016'!$C$2:$C$100000&amp;'gbd2016'!$D$2:$D$100000&amp;'gbd2016'!$E$2:$E$100000&amp;'gbd2016'!$A$2:$A$100000&amp;'gbd2016'!$F$2:$F$100000,0)),0)/$B$2</f>
        <v>1.5196641793E-3</v>
      </c>
      <c r="AD12" s="28">
        <f t="array" ref="AD12">IFERROR(INDEX('gbd2016'!$H$2:$H$100000, MATCH($B$1&amp;$A$9&amp;$C12&amp;AD$6&amp;AD$7&amp;AD$5, 'gbd2016'!$B$2:$B$100000&amp;'gbd2016'!$C$2:$C$100000&amp;'gbd2016'!$D$2:$D$100000&amp;'gbd2016'!$E$2:$E$100000&amp;'gbd2016'!$A$2:$A$100000&amp;'gbd2016'!$F$2:$F$100000,0)),0)</f>
        <v>361.97190202199999</v>
      </c>
      <c r="AE12" s="29">
        <f t="array" ref="AE12">IFERROR(INDEX('gbd2016'!$H$2:$H$100000, MATCH($B$1&amp;$A$9&amp;$C12&amp;AE$6&amp;AE$7&amp;AE$5, 'gbd2016'!$B$2:$B$100000&amp;'gbd2016'!$C$2:$C$100000&amp;'gbd2016'!$D$2:$D$100000&amp;'gbd2016'!$E$2:$E$100000&amp;'gbd2016'!$A$2:$A$100000&amp;'gbd2016'!$F$2:$F$100000,0)),0)/$B$2</f>
        <v>1.55241415E-7</v>
      </c>
      <c r="AF12" s="28">
        <f t="array" ref="AF12">IFERROR(INDEX('gbd2016'!$H$2:$H$100000, MATCH($B$1&amp;$A$9&amp;$C12&amp;AF$6&amp;AF$7&amp;AF$5, 'gbd2016'!$B$2:$B$100000&amp;'gbd2016'!$C$2:$C$100000&amp;'gbd2016'!$D$2:$D$100000&amp;'gbd2016'!$E$2:$E$100000&amp;'gbd2016'!$A$2:$A$100000&amp;'gbd2016'!$F$2:$F$100000,0)),0)</f>
        <v>18.681344876400001</v>
      </c>
      <c r="AG12" s="29">
        <f t="shared" si="4"/>
        <v>5.4837286400680994E-2</v>
      </c>
      <c r="AH12" s="27"/>
      <c r="AI12" s="29">
        <f t="array" ref="AI12">IFERROR(INDEX('gbd2016'!$H$2:$H$100000, MATCH($B$1&amp;$A$9&amp;$C12&amp;AI$6&amp;AI$7&amp;AI$5, 'gbd2016'!$B$2:$B$100000&amp;'gbd2016'!$C$2:$C$100000&amp;'gbd2016'!$D$2:$D$100000&amp;'gbd2016'!$E$2:$E$100000&amp;'gbd2016'!$A$2:$A$100000&amp;'gbd2016'!$F$2:$F$100000,0)),0)/$B$2</f>
        <v>0</v>
      </c>
      <c r="AJ12" s="29">
        <f t="array" ref="AJ12">IFERROR(INDEX('gbd2016'!$H$2:$H$100000, MATCH($B$1&amp;$A$9&amp;$C12&amp;AJ$6&amp;AJ$7&amp;AJ$5, 'gbd2016'!$B$2:$B$100000&amp;'gbd2016'!$C$2:$C$100000&amp;'gbd2016'!$D$2:$D$100000&amp;'gbd2016'!$E$2:$E$100000&amp;'gbd2016'!$A$2:$A$100000&amp;'gbd2016'!$F$2:$F$100000,0)),0)/$B$2</f>
        <v>0</v>
      </c>
      <c r="AK12" s="28">
        <f t="array" ref="AK12">IFERROR(INDEX('gbd2016'!$H$2:$H$100000, MATCH($B$1&amp;$A$9&amp;$C12&amp;AK$6&amp;AK$7&amp;AK$5, 'gbd2016'!$B$2:$B$100000&amp;'gbd2016'!$C$2:$C$100000&amp;'gbd2016'!$D$2:$D$100000&amp;'gbd2016'!$E$2:$E$100000&amp;'gbd2016'!$A$2:$A$100000&amp;'gbd2016'!$F$2:$F$100000,0)),0)</f>
        <v>0</v>
      </c>
      <c r="AL12" s="29">
        <f t="array" ref="AL12">IFERROR(INDEX('gbd2016'!$H$2:$H$100000, MATCH($B$1&amp;$A$9&amp;$C12&amp;AL$6&amp;AL$7&amp;AL$5, 'gbd2016'!$B$2:$B$100000&amp;'gbd2016'!$C$2:$C$100000&amp;'gbd2016'!$D$2:$D$100000&amp;'gbd2016'!$E$2:$E$100000&amp;'gbd2016'!$A$2:$A$100000&amp;'gbd2016'!$F$2:$F$100000,0)),0)/$B$2</f>
        <v>0</v>
      </c>
      <c r="AM12" s="28">
        <f t="array" ref="AM12">IFERROR(INDEX('gbd2016'!$H$2:$H$100000, MATCH($B$1&amp;$A$9&amp;$C12&amp;AM$6&amp;AM$7&amp;AM$5, 'gbd2016'!$B$2:$B$100000&amp;'gbd2016'!$C$2:$C$100000&amp;'gbd2016'!$D$2:$D$100000&amp;'gbd2016'!$E$2:$E$100000&amp;'gbd2016'!$A$2:$A$100000&amp;'gbd2016'!$F$2:$F$100000,0)),0)</f>
        <v>0</v>
      </c>
      <c r="AN12" s="29">
        <f t="shared" si="5"/>
        <v>0</v>
      </c>
      <c r="AO12" s="27"/>
      <c r="AP12" s="29">
        <f t="array" ref="AP12">IFERROR(INDEX('gbd2016'!$H$2:$H$100000, MATCH($B$1&amp;$A$9&amp;$C12&amp;AP$6&amp;AP$7&amp;AP$5, 'gbd2016'!$B$2:$B$100000&amp;'gbd2016'!$C$2:$C$100000&amp;'gbd2016'!$D$2:$D$100000&amp;'gbd2016'!$E$2:$E$100000&amp;'gbd2016'!$A$2:$A$100000&amp;'gbd2016'!$F$2:$F$100000,0)),0)/$B$2</f>
        <v>3.79581604507E-4</v>
      </c>
      <c r="AQ12" s="29">
        <f t="array" ref="AQ12">IFERROR(INDEX('gbd2016'!$H$2:$H$100000, MATCH($B$1&amp;$A$9&amp;$C12&amp;AQ$6&amp;AQ$7&amp;AQ$5, 'gbd2016'!$B$2:$B$100000&amp;'gbd2016'!$C$2:$C$100000&amp;'gbd2016'!$D$2:$D$100000&amp;'gbd2016'!$E$2:$E$100000&amp;'gbd2016'!$A$2:$A$100000&amp;'gbd2016'!$F$2:$F$100000,0)),0)/$B$2</f>
        <v>2.8233911760600001E-3</v>
      </c>
      <c r="AR12" s="28">
        <f t="array" ref="AR12">IFERROR(INDEX('gbd2016'!$H$2:$H$100000, MATCH($B$1&amp;$A$9&amp;$C12&amp;AR$6&amp;AR$7&amp;AR$5, 'gbd2016'!$B$2:$B$100000&amp;'gbd2016'!$C$2:$C$100000&amp;'gbd2016'!$D$2:$D$100000&amp;'gbd2016'!$E$2:$E$100000&amp;'gbd2016'!$A$2:$A$100000&amp;'gbd2016'!$F$2:$F$100000,0)),0)</f>
        <v>672.50928729400005</v>
      </c>
      <c r="AS12" s="29">
        <f t="array" ref="AS12">IFERROR(INDEX('gbd2016'!$H$2:$H$100000, MATCH($B$1&amp;$A$9&amp;$C12&amp;AS$6&amp;AS$7&amp;AS$5, 'gbd2016'!$B$2:$B$100000&amp;'gbd2016'!$C$2:$C$100000&amp;'gbd2016'!$D$2:$D$100000&amp;'gbd2016'!$E$2:$E$100000&amp;'gbd2016'!$A$2:$A$100000&amp;'gbd2016'!$F$2:$F$100000,0)),0)/$B$2</f>
        <v>2.3529391590499999E-7</v>
      </c>
      <c r="AT12" s="28">
        <f t="array" ref="AT12">IFERROR(INDEX('gbd2016'!$H$2:$H$100000, MATCH($B$1&amp;$A$9&amp;$C12&amp;AT$6&amp;AT$7&amp;AT$5, 'gbd2016'!$B$2:$B$100000&amp;'gbd2016'!$C$2:$C$100000&amp;'gbd2016'!$D$2:$D$100000&amp;'gbd2016'!$E$2:$E$100000&amp;'gbd2016'!$A$2:$A$100000&amp;'gbd2016'!$F$2:$F$100000,0)),0)</f>
        <v>18.228359572399999</v>
      </c>
      <c r="AU12" s="29">
        <f t="shared" si="6"/>
        <v>2.8799966208032688E-2</v>
      </c>
    </row>
    <row r="13" spans="1:47" x14ac:dyDescent="0.25">
      <c r="B13">
        <v>15</v>
      </c>
      <c r="C13" t="s">
        <v>21</v>
      </c>
      <c r="D13" s="28">
        <f t="shared" si="0"/>
        <v>247861.2239385334</v>
      </c>
      <c r="E13" s="35">
        <f t="array" ref="E13">IFERROR(INDEX('gbd2016'!$H$2:$H$100000, MATCH($B$1&amp;$A$9&amp;$C13&amp;E$6&amp;E$7&amp;E$5, 'gbd2016'!$B$2:$B$100000&amp;'gbd2016'!$C$2:$C$100000&amp;'gbd2016'!$D$2:$D$100000&amp;'gbd2016'!$E$2:$E$100000&amp;'gbd2016'!$A$2:$A$100000&amp;'gbd2016'!$F$2:$F$100000,0)),0)</f>
        <v>32.146987617699999</v>
      </c>
      <c r="F13" s="35">
        <f t="array" ref="F13">IFERROR(INDEX('gbd2016'!$H$2:$H$100000, MATCH($B$1&amp;$A$9&amp;$C13&amp;F$6&amp;F$7&amp;F$5, 'gbd2016'!$B$2:$B$100000&amp;'gbd2016'!$C$2:$C$100000&amp;'gbd2016'!$D$2:$D$100000&amp;'gbd2016'!$E$2:$E$100000&amp;'gbd2016'!$A$2:$A$100000&amp;'gbd2016'!$F$2:$F$100000,0)),0)</f>
        <v>79.679916968599997</v>
      </c>
      <c r="G13" s="31"/>
      <c r="H13" s="33">
        <f t="array" ref="H13">IFERROR(INDEX('gbd2016'!$H$2:$H$100000, MATCH($B$1&amp;$A$9&amp;$C13&amp;H$6&amp;H$7&amp;H$5, 'gbd2016'!$B$2:$B$100000&amp;'gbd2016'!$C$2:$C$100000&amp;'gbd2016'!$D$2:$D$100000&amp;'gbd2016'!$E$2:$E$100000&amp;'gbd2016'!$A$2:$A$100000&amp;'gbd2016'!$F$2:$F$100000,0)),0)/$B$2</f>
        <v>3.2146987617699999E-4</v>
      </c>
      <c r="I13" s="33"/>
      <c r="J13" s="35">
        <f t="array" ref="J13">IFERROR(INDEX('gbd2016'!$H$2:$H$100000, MATCH($B$1&amp;$A$9&amp;$C13&amp;J$6&amp;J$7&amp;J$5, 'gbd2016'!$B$2:$B$100000&amp;'gbd2016'!$C$2:$C$100000&amp;'gbd2016'!$D$2:$D$100000&amp;'gbd2016'!$E$2:$E$100000&amp;'gbd2016'!$A$2:$A$100000&amp;'gbd2016'!$F$2:$F$100000,0)),0)</f>
        <v>19823.292830400002</v>
      </c>
      <c r="K13" s="33">
        <f t="array" ref="K13">IFERROR(INDEX('gbd2016'!$H$2:$H$100000, MATCH($B$1&amp;$A$9&amp;$C13&amp;K$6&amp;K$7&amp;K$5, 'gbd2016'!$B$2:$B$100000&amp;'gbd2016'!$C$2:$C$100000&amp;'gbd2016'!$D$2:$D$100000&amp;'gbd2016'!$E$2:$E$100000&amp;'gbd2016'!$A$2:$A$100000&amp;'gbd2016'!$F$2:$F$100000,0)),0)/$B$2</f>
        <v>7.9977386197799996E-2</v>
      </c>
      <c r="L13" s="32">
        <f t="shared" si="1"/>
        <v>7.9528189248328024E-2</v>
      </c>
      <c r="M13" s="33"/>
      <c r="N13" s="33">
        <f t="array" ref="N13">IFERROR(INDEX('gbd2016'!$H$2:$H$100000, MATCH($B$1&amp;$A$9&amp;$C13&amp;N$6&amp;N$7&amp;N$5, 'gbd2016'!$B$2:$B$100000&amp;'gbd2016'!$C$2:$C$100000&amp;'gbd2016'!$D$2:$D$100000&amp;'gbd2016'!$E$2:$E$100000&amp;'gbd2016'!$A$2:$A$100000&amp;'gbd2016'!$F$2:$F$100000,0)),0)/$B$2</f>
        <v>2.4489015147E-4</v>
      </c>
      <c r="O13" s="33">
        <f t="array" ref="O13">IFERROR(INDEX('gbd2016'!$H$2:$H$100000, MATCH($B$1&amp;$A$9&amp;$C13&amp;O$6&amp;O$7&amp;O$5, 'gbd2016'!$B$2:$B$100000&amp;'gbd2016'!$C$2:$C$100000&amp;'gbd2016'!$D$2:$D$100000&amp;'gbd2016'!$E$2:$E$100000&amp;'gbd2016'!$A$2:$A$100000&amp;'gbd2016'!$F$2:$F$100000,0)),0)/$B$2</f>
        <v>1.3899330941E-3</v>
      </c>
      <c r="P13" s="35">
        <f t="array" ref="P13">IFERROR(INDEX('gbd2016'!$H$2:$H$100000, MATCH($B$1&amp;$A$9&amp;$C13&amp;P$6&amp;P$7&amp;P$5, 'gbd2016'!$B$2:$B$100000&amp;'gbd2016'!$C$2:$C$100000&amp;'gbd2016'!$D$2:$D$100000&amp;'gbd2016'!$E$2:$E$100000&amp;'gbd2016'!$A$2:$A$100000&amp;'gbd2016'!$F$2:$F$100000,0)),0)</f>
        <v>344.51051789500002</v>
      </c>
      <c r="Q13" s="33">
        <f t="array" ref="Q13">IFERROR(INDEX('gbd2016'!$H$2:$H$100000, MATCH($B$1&amp;$A$9&amp;$C13&amp;Q$6&amp;Q$7&amp;Q$5, 'gbd2016'!$B$2:$B$100000&amp;'gbd2016'!$C$2:$C$100000&amp;'gbd2016'!$D$2:$D$100000&amp;'gbd2016'!$E$2:$E$100000&amp;'gbd2016'!$A$2:$A$100000&amp;'gbd2016'!$F$2:$F$100000,0)),0)/$B$2</f>
        <v>9.3592739489700002E-7</v>
      </c>
      <c r="R13" s="35">
        <f t="array" ref="R13">IFERROR(INDEX('gbd2016'!$H$2:$H$100000, MATCH($B$1&amp;$A$9&amp;$C13&amp;R$6&amp;R$7&amp;R$5, 'gbd2016'!$B$2:$B$100000&amp;'gbd2016'!$C$2:$C$100000&amp;'gbd2016'!$D$2:$D$100000&amp;'gbd2016'!$E$2:$E$100000&amp;'gbd2016'!$A$2:$A$100000&amp;'gbd2016'!$F$2:$F$100000,0)),0)</f>
        <v>20.025682078199999</v>
      </c>
      <c r="S13" s="33">
        <f t="shared" si="2"/>
        <v>6.3150143074548359E-2</v>
      </c>
      <c r="T13" s="31"/>
      <c r="U13" s="33">
        <f t="array" ref="U13">IFERROR(INDEX('gbd2016'!$H$2:$H$100000, MATCH($B$1&amp;$A$9&amp;$C13&amp;U$6&amp;U$7&amp;U$5, 'gbd2016'!$B$2:$B$100000&amp;'gbd2016'!$C$2:$C$100000&amp;'gbd2016'!$D$2:$D$100000&amp;'gbd2016'!$E$2:$E$100000&amp;'gbd2016'!$A$2:$A$100000&amp;'gbd2016'!$F$2:$F$100000,0)),0)/$B$2</f>
        <v>4.0590897392099998E-5</v>
      </c>
      <c r="V13" s="33">
        <f t="array" ref="V13">IFERROR(INDEX('gbd2016'!$H$2:$H$100000, MATCH($B$1&amp;$A$9&amp;$C13&amp;V$6&amp;V$7&amp;V$5, 'gbd2016'!$B$2:$B$100000&amp;'gbd2016'!$C$2:$C$100000&amp;'gbd2016'!$D$2:$D$100000&amp;'gbd2016'!$E$2:$E$100000&amp;'gbd2016'!$A$2:$A$100000&amp;'gbd2016'!$F$2:$F$100000,0)),0)/$B$2</f>
        <v>5.9905454815200004E-4</v>
      </c>
      <c r="W13" s="35">
        <f t="array" ref="W13">IFERROR(INDEX('gbd2016'!$H$2:$H$100000, MATCH($B$1&amp;$A$9&amp;$C13&amp;W$6&amp;W$7&amp;W$5, 'gbd2016'!$B$2:$B$100000&amp;'gbd2016'!$C$2:$C$100000&amp;'gbd2016'!$D$2:$D$100000&amp;'gbd2016'!$E$2:$E$100000&amp;'gbd2016'!$A$2:$A$100000&amp;'gbd2016'!$F$2:$F$100000,0)),0)</f>
        <v>148.482393511</v>
      </c>
      <c r="X13" s="33">
        <f t="array" ref="X13">IFERROR(INDEX('gbd2016'!$H$2:$H$100000, MATCH($B$1&amp;$A$9&amp;$C13&amp;X$6&amp;X$7&amp;X$5, 'gbd2016'!$B$2:$B$100000&amp;'gbd2016'!$C$2:$C$100000&amp;'gbd2016'!$D$2:$D$100000&amp;'gbd2016'!$E$2:$E$100000&amp;'gbd2016'!$A$2:$A$100000&amp;'gbd2016'!$F$2:$F$100000,0)),0)/$B$2</f>
        <v>2.23074570831E-7</v>
      </c>
      <c r="Y13" s="35">
        <f t="array" ref="Y13">IFERROR(INDEX('gbd2016'!$H$2:$H$100000, MATCH($B$1&amp;$A$9&amp;$C13&amp;Y$6&amp;Y$7&amp;Y$5, 'gbd2016'!$B$2:$B$100000&amp;'gbd2016'!$C$2:$C$100000&amp;'gbd2016'!$D$2:$D$100000&amp;'gbd2016'!$E$2:$E$100000&amp;'gbd2016'!$A$2:$A$100000&amp;'gbd2016'!$F$2:$F$100000,0)),0)</f>
        <v>17.809028941000001</v>
      </c>
      <c r="Z13" s="32">
        <f t="shared" si="3"/>
        <v>0.13030311173728351</v>
      </c>
      <c r="AA13" s="27"/>
      <c r="AB13" s="29">
        <f t="array" ref="AB13">IFERROR(INDEX('gbd2016'!$H$2:$H$100000, MATCH($B$1&amp;$A$9&amp;$C13&amp;AB$6&amp;AB$7&amp;AB$5, 'gbd2016'!$B$2:$B$100000&amp;'gbd2016'!$C$2:$C$100000&amp;'gbd2016'!$D$2:$D$100000&amp;'gbd2016'!$E$2:$E$100000&amp;'gbd2016'!$A$2:$A$100000&amp;'gbd2016'!$F$2:$F$100000,0)),0)/$B$2</f>
        <v>3.0494071410599999E-4</v>
      </c>
      <c r="AC13" s="29">
        <f t="array" ref="AC13">IFERROR(INDEX('gbd2016'!$H$2:$H$100000, MATCH($B$1&amp;$A$9&amp;$C13&amp;AC$6&amp;AC$7&amp;AC$5, 'gbd2016'!$B$2:$B$100000&amp;'gbd2016'!$C$2:$C$100000&amp;'gbd2016'!$D$2:$D$100000&amp;'gbd2016'!$E$2:$E$100000&amp;'gbd2016'!$A$2:$A$100000&amp;'gbd2016'!$F$2:$F$100000,0)),0)/$B$2</f>
        <v>3.00624531004E-3</v>
      </c>
      <c r="AD13" s="28">
        <f t="array" ref="AD13">IFERROR(INDEX('gbd2016'!$H$2:$H$100000, MATCH($B$1&amp;$A$9&amp;$C13&amp;AD$6&amp;AD$7&amp;AD$5, 'gbd2016'!$B$2:$B$100000&amp;'gbd2016'!$C$2:$C$100000&amp;'gbd2016'!$D$2:$D$100000&amp;'gbd2016'!$E$2:$E$100000&amp;'gbd2016'!$A$2:$A$100000&amp;'gbd2016'!$F$2:$F$100000,0)),0)</f>
        <v>745.13164200400001</v>
      </c>
      <c r="AE13" s="29">
        <f t="array" ref="AE13">IFERROR(INDEX('gbd2016'!$H$2:$H$100000, MATCH($B$1&amp;$A$9&amp;$C13&amp;AE$6&amp;AE$7&amp;AE$5, 'gbd2016'!$B$2:$B$100000&amp;'gbd2016'!$C$2:$C$100000&amp;'gbd2016'!$D$2:$D$100000&amp;'gbd2016'!$E$2:$E$100000&amp;'gbd2016'!$A$2:$A$100000&amp;'gbd2016'!$F$2:$F$100000,0)),0)/$B$2</f>
        <v>1.6563521482899902E-6</v>
      </c>
      <c r="AF13" s="28">
        <f t="array" ref="AF13">IFERROR(INDEX('gbd2016'!$H$2:$H$100000, MATCH($B$1&amp;$A$9&amp;$C13&amp;AF$6&amp;AF$7&amp;AF$5, 'gbd2016'!$B$2:$B$100000&amp;'gbd2016'!$C$2:$C$100000&amp;'gbd2016'!$D$2:$D$100000&amp;'gbd2016'!$E$2:$E$100000&amp;'gbd2016'!$A$2:$A$100000&amp;'gbd2016'!$F$2:$F$100000,0)),0)</f>
        <v>43.258613377700001</v>
      </c>
      <c r="AG13" s="29">
        <f t="shared" si="4"/>
        <v>6.3070909745472525E-2</v>
      </c>
      <c r="AH13" s="27"/>
      <c r="AI13" s="29">
        <f t="array" ref="AI13">IFERROR(INDEX('gbd2016'!$H$2:$H$100000, MATCH($B$1&amp;$A$9&amp;$C13&amp;AI$6&amp;AI$7&amp;AI$5, 'gbd2016'!$B$2:$B$100000&amp;'gbd2016'!$C$2:$C$100000&amp;'gbd2016'!$D$2:$D$100000&amp;'gbd2016'!$E$2:$E$100000&amp;'gbd2016'!$A$2:$A$100000&amp;'gbd2016'!$F$2:$F$100000,0)),0)/$B$2</f>
        <v>2.4815993062199999E-7</v>
      </c>
      <c r="AJ13" s="29">
        <f t="array" ref="AJ13">IFERROR(INDEX('gbd2016'!$H$2:$H$100000, MATCH($B$1&amp;$A$9&amp;$C13&amp;AJ$6&amp;AJ$7&amp;AJ$5, 'gbd2016'!$B$2:$B$100000&amp;'gbd2016'!$C$2:$C$100000&amp;'gbd2016'!$D$2:$D$100000&amp;'gbd2016'!$E$2:$E$100000&amp;'gbd2016'!$A$2:$A$100000&amp;'gbd2016'!$F$2:$F$100000,0)),0)/$B$2</f>
        <v>3.8131519555699898E-7</v>
      </c>
      <c r="AK13" s="28">
        <f t="array" ref="AK13">IFERROR(INDEX('gbd2016'!$H$2:$H$100000, MATCH($B$1&amp;$A$9&amp;$C13&amp;AK$6&amp;AK$7&amp;AK$5, 'gbd2016'!$B$2:$B$100000&amp;'gbd2016'!$C$2:$C$100000&amp;'gbd2016'!$D$2:$D$100000&amp;'gbd2016'!$E$2:$E$100000&amp;'gbd2016'!$A$2:$A$100000&amp;'gbd2016'!$F$2:$F$100000,0)),0)</f>
        <v>9.4513251076900007E-2</v>
      </c>
      <c r="AL13" s="29">
        <f t="array" ref="AL13">IFERROR(INDEX('gbd2016'!$H$2:$H$100000, MATCH($B$1&amp;$A$9&amp;$C13&amp;AL$6&amp;AL$7&amp;AL$5, 'gbd2016'!$B$2:$B$100000&amp;'gbd2016'!$C$2:$C$100000&amp;'gbd2016'!$D$2:$D$100000&amp;'gbd2016'!$E$2:$E$100000&amp;'gbd2016'!$A$2:$A$100000&amp;'gbd2016'!$F$2:$F$100000,0)),0)/$B$2</f>
        <v>1.81793870207E-7</v>
      </c>
      <c r="AM13" s="28">
        <f t="array" ref="AM13">IFERROR(INDEX('gbd2016'!$H$2:$H$100000, MATCH($B$1&amp;$A$9&amp;$C13&amp;AM$6&amp;AM$7&amp;AM$5, 'gbd2016'!$B$2:$B$100000&amp;'gbd2016'!$C$2:$C$100000&amp;'gbd2016'!$D$2:$D$100000&amp;'gbd2016'!$E$2:$E$100000&amp;'gbd2016'!$A$2:$A$100000&amp;'gbd2016'!$F$2:$F$100000,0)),0)</f>
        <v>1.6768499704399999E-2</v>
      </c>
      <c r="AN13" s="29">
        <f t="shared" si="5"/>
        <v>0.19274850238135119</v>
      </c>
      <c r="AO13" s="27"/>
      <c r="AP13" s="29">
        <f t="array" ref="AP13">IFERROR(INDEX('gbd2016'!$H$2:$H$100000, MATCH($B$1&amp;$A$9&amp;$C13&amp;AP$6&amp;AP$7&amp;AP$5, 'gbd2016'!$B$2:$B$100000&amp;'gbd2016'!$C$2:$C$100000&amp;'gbd2016'!$D$2:$D$100000&amp;'gbd2016'!$E$2:$E$100000&amp;'gbd2016'!$A$2:$A$100000&amp;'gbd2016'!$F$2:$F$100000,0)),0)/$B$2</f>
        <v>5.3723527954600001E-4</v>
      </c>
      <c r="AQ13" s="29">
        <f t="array" ref="AQ13">IFERROR(INDEX('gbd2016'!$H$2:$H$100000, MATCH($B$1&amp;$A$9&amp;$C13&amp;AQ$6&amp;AQ$7&amp;AQ$5, 'gbd2016'!$B$2:$B$100000&amp;'gbd2016'!$C$2:$C$100000&amp;'gbd2016'!$D$2:$D$100000&amp;'gbd2016'!$E$2:$E$100000&amp;'gbd2016'!$A$2:$A$100000&amp;'gbd2016'!$F$2:$F$100000,0)),0)/$B$2</f>
        <v>5.1165492282500002E-3</v>
      </c>
      <c r="AR13" s="28">
        <f t="array" ref="AR13">IFERROR(INDEX('gbd2016'!$H$2:$H$100000, MATCH($B$1&amp;$A$9&amp;$C13&amp;AR$6&amp;AR$7&amp;AR$5, 'gbd2016'!$B$2:$B$100000&amp;'gbd2016'!$C$2:$C$100000&amp;'gbd2016'!$D$2:$D$100000&amp;'gbd2016'!$E$2:$E$100000&amp;'gbd2016'!$A$2:$A$100000&amp;'gbd2016'!$F$2:$F$100000,0)),0)</f>
        <v>1268.19415405</v>
      </c>
      <c r="AS13" s="29">
        <f t="array" ref="AS13">IFERROR(INDEX('gbd2016'!$H$2:$H$100000, MATCH($B$1&amp;$A$9&amp;$C13&amp;AS$6&amp;AS$7&amp;AS$5, 'gbd2016'!$B$2:$B$100000&amp;'gbd2016'!$C$2:$C$100000&amp;'gbd2016'!$D$2:$D$100000&amp;'gbd2016'!$E$2:$E$100000&amp;'gbd2016'!$A$2:$A$100000&amp;'gbd2016'!$F$2:$F$100000,0)),0)/$B$2</f>
        <v>9.7605510487900002E-7</v>
      </c>
      <c r="AT13" s="28">
        <f t="array" ref="AT13">IFERROR(INDEX('gbd2016'!$H$2:$H$100000, MATCH($B$1&amp;$A$9&amp;$C13&amp;AT$6&amp;AT$7&amp;AT$5, 'gbd2016'!$B$2:$B$100000&amp;'gbd2016'!$C$2:$C$100000&amp;'gbd2016'!$D$2:$D$100000&amp;'gbd2016'!$E$2:$E$100000&amp;'gbd2016'!$A$2:$A$100000&amp;'gbd2016'!$F$2:$F$100000,0)),0)</f>
        <v>30.228412797499999</v>
      </c>
      <c r="AU13" s="29">
        <f t="shared" si="6"/>
        <v>2.5895190155755071E-2</v>
      </c>
    </row>
    <row r="14" spans="1:47" x14ac:dyDescent="0.25">
      <c r="B14">
        <v>20</v>
      </c>
      <c r="C14" t="s">
        <v>22</v>
      </c>
      <c r="D14" s="28">
        <f t="shared" si="0"/>
        <v>294886.25902295974</v>
      </c>
      <c r="E14" s="35">
        <f t="array" ref="E14">IFERROR(INDEX('gbd2016'!$H$2:$H$100000, MATCH($B$1&amp;$A$9&amp;$C14&amp;E$6&amp;E$7&amp;E$5, 'gbd2016'!$B$2:$B$100000&amp;'gbd2016'!$C$2:$C$100000&amp;'gbd2016'!$D$2:$D$100000&amp;'gbd2016'!$E$2:$E$100000&amp;'gbd2016'!$A$2:$A$100000&amp;'gbd2016'!$F$2:$F$100000,0)),0)</f>
        <v>45.482322445400001</v>
      </c>
      <c r="F14" s="35">
        <f t="array" ref="F14">IFERROR(INDEX('gbd2016'!$H$2:$H$100000, MATCH($B$1&amp;$A$9&amp;$C14&amp;F$6&amp;F$7&amp;F$5, 'gbd2016'!$B$2:$B$100000&amp;'gbd2016'!$C$2:$C$100000&amp;'gbd2016'!$D$2:$D$100000&amp;'gbd2016'!$E$2:$E$100000&amp;'gbd2016'!$A$2:$A$100000&amp;'gbd2016'!$F$2:$F$100000,0)),0)</f>
        <v>134.12111917600001</v>
      </c>
      <c r="G14" s="31"/>
      <c r="H14" s="33">
        <f t="array" ref="H14">IFERROR(INDEX('gbd2016'!$H$2:$H$100000, MATCH($B$1&amp;$A$9&amp;$C14&amp;H$6&amp;H$7&amp;H$5, 'gbd2016'!$B$2:$B$100000&amp;'gbd2016'!$C$2:$C$100000&amp;'gbd2016'!$D$2:$D$100000&amp;'gbd2016'!$E$2:$E$100000&amp;'gbd2016'!$A$2:$A$100000&amp;'gbd2016'!$F$2:$F$100000,0)),0)/$B$2</f>
        <v>4.5482322445400002E-4</v>
      </c>
      <c r="I14" s="33"/>
      <c r="J14" s="35">
        <f t="array" ref="J14">IFERROR(INDEX('gbd2016'!$H$2:$H$100000, MATCH($B$1&amp;$A$9&amp;$C14&amp;J$6&amp;J$7&amp;J$5, 'gbd2016'!$B$2:$B$100000&amp;'gbd2016'!$C$2:$C$100000&amp;'gbd2016'!$D$2:$D$100000&amp;'gbd2016'!$E$2:$E$100000&amp;'gbd2016'!$A$2:$A$100000&amp;'gbd2016'!$F$2:$F$100000,0)),0)</f>
        <v>24998.413277600001</v>
      </c>
      <c r="K14" s="33">
        <f t="array" ref="K14">IFERROR(INDEX('gbd2016'!$H$2:$H$100000, MATCH($B$1&amp;$A$9&amp;$C14&amp;K$6&amp;K$7&amp;K$5, 'gbd2016'!$B$2:$B$100000&amp;'gbd2016'!$C$2:$C$100000&amp;'gbd2016'!$D$2:$D$100000&amp;'gbd2016'!$E$2:$E$100000&amp;'gbd2016'!$A$2:$A$100000&amp;'gbd2016'!$F$2:$F$100000,0)),0)/$B$2</f>
        <v>8.4773069319299996E-2</v>
      </c>
      <c r="L14" s="32">
        <f t="shared" si="1"/>
        <v>8.4067199956658276E-2</v>
      </c>
      <c r="M14" s="33"/>
      <c r="N14" s="33">
        <f t="array" ref="N14">IFERROR(INDEX('gbd2016'!$H$2:$H$100000, MATCH($B$1&amp;$A$9&amp;$C14&amp;N$6&amp;N$7&amp;N$5, 'gbd2016'!$B$2:$B$100000&amp;'gbd2016'!$C$2:$C$100000&amp;'gbd2016'!$D$2:$D$100000&amp;'gbd2016'!$E$2:$E$100000&amp;'gbd2016'!$A$2:$A$100000&amp;'gbd2016'!$F$2:$F$100000,0)),0)/$B$2</f>
        <v>2.65253229604E-4</v>
      </c>
      <c r="O14" s="33">
        <f t="array" ref="O14">IFERROR(INDEX('gbd2016'!$H$2:$H$100000, MATCH($B$1&amp;$A$9&amp;$C14&amp;O$6&amp;O$7&amp;O$5, 'gbd2016'!$B$2:$B$100000&amp;'gbd2016'!$C$2:$C$100000&amp;'gbd2016'!$D$2:$D$100000&amp;'gbd2016'!$E$2:$E$100000&amp;'gbd2016'!$A$2:$A$100000&amp;'gbd2016'!$F$2:$F$100000,0)),0)/$B$2</f>
        <v>2.0011121978799999E-3</v>
      </c>
      <c r="P14" s="35">
        <f t="array" ref="P14">IFERROR(INDEX('gbd2016'!$H$2:$H$100000, MATCH($B$1&amp;$A$9&amp;$C14&amp;P$6&amp;P$7&amp;P$5, 'gbd2016'!$B$2:$B$100000&amp;'gbd2016'!$C$2:$C$100000&amp;'gbd2016'!$D$2:$D$100000&amp;'gbd2016'!$E$2:$E$100000&amp;'gbd2016'!$A$2:$A$100000&amp;'gbd2016'!$F$2:$F$100000,0)),0)</f>
        <v>590.10048991899998</v>
      </c>
      <c r="Q14" s="33">
        <f t="array" ref="Q14">IFERROR(INDEX('gbd2016'!$H$2:$H$100000, MATCH($B$1&amp;$A$9&amp;$C14&amp;Q$6&amp;Q$7&amp;Q$5, 'gbd2016'!$B$2:$B$100000&amp;'gbd2016'!$C$2:$C$100000&amp;'gbd2016'!$D$2:$D$100000&amp;'gbd2016'!$E$2:$E$100000&amp;'gbd2016'!$A$2:$A$100000&amp;'gbd2016'!$F$2:$F$100000,0)),0)/$B$2</f>
        <v>2.9495489189500001E-6</v>
      </c>
      <c r="R14" s="35">
        <f t="array" ref="R14">IFERROR(INDEX('gbd2016'!$H$2:$H$100000, MATCH($B$1&amp;$A$9&amp;$C14&amp;R$6&amp;R$7&amp;R$5, 'gbd2016'!$B$2:$B$100000&amp;'gbd2016'!$C$2:$C$100000&amp;'gbd2016'!$D$2:$D$100000&amp;'gbd2016'!$E$2:$E$100000&amp;'gbd2016'!$A$2:$A$100000&amp;'gbd2016'!$F$2:$F$100000,0)),0)</f>
        <v>34.340451054799999</v>
      </c>
      <c r="S14" s="33">
        <f t="shared" si="2"/>
        <v>6.353549362316574E-2</v>
      </c>
      <c r="T14" s="31"/>
      <c r="U14" s="33">
        <f t="array" ref="U14">IFERROR(INDEX('gbd2016'!$H$2:$H$100000, MATCH($B$1&amp;$A$9&amp;$C14&amp;U$6&amp;U$7&amp;U$5, 'gbd2016'!$B$2:$B$100000&amp;'gbd2016'!$C$2:$C$100000&amp;'gbd2016'!$D$2:$D$100000&amp;'gbd2016'!$E$2:$E$100000&amp;'gbd2016'!$A$2:$A$100000&amp;'gbd2016'!$F$2:$F$100000,0)),0)/$B$2</f>
        <v>4.2682887127099898E-5</v>
      </c>
      <c r="V14" s="33">
        <f t="array" ref="V14">IFERROR(INDEX('gbd2016'!$H$2:$H$100000, MATCH($B$1&amp;$A$9&amp;$C14&amp;V$6&amp;V$7&amp;V$5, 'gbd2016'!$B$2:$B$100000&amp;'gbd2016'!$C$2:$C$100000&amp;'gbd2016'!$D$2:$D$100000&amp;'gbd2016'!$E$2:$E$100000&amp;'gbd2016'!$A$2:$A$100000&amp;'gbd2016'!$F$2:$F$100000,0)),0)/$B$2</f>
        <v>8.0691596397200005E-4</v>
      </c>
      <c r="W14" s="35">
        <f t="array" ref="W14">IFERROR(INDEX('gbd2016'!$H$2:$H$100000, MATCH($B$1&amp;$A$9&amp;$C14&amp;W$6&amp;W$7&amp;W$5, 'gbd2016'!$B$2:$B$100000&amp;'gbd2016'!$C$2:$C$100000&amp;'gbd2016'!$D$2:$D$100000&amp;'gbd2016'!$E$2:$E$100000&amp;'gbd2016'!$A$2:$A$100000&amp;'gbd2016'!$F$2:$F$100000,0)),0)</f>
        <v>237.948429963</v>
      </c>
      <c r="X14" s="33">
        <f t="array" ref="X14">IFERROR(INDEX('gbd2016'!$H$2:$H$100000, MATCH($B$1&amp;$A$9&amp;$C14&amp;X$6&amp;X$7&amp;X$5, 'gbd2016'!$B$2:$B$100000&amp;'gbd2016'!$C$2:$C$100000&amp;'gbd2016'!$D$2:$D$100000&amp;'gbd2016'!$E$2:$E$100000&amp;'gbd2016'!$A$2:$A$100000&amp;'gbd2016'!$F$2:$F$100000,0)),0)/$B$2</f>
        <v>2.9700344034300002E-7</v>
      </c>
      <c r="Y14" s="35">
        <f t="array" ref="Y14">IFERROR(INDEX('gbd2016'!$H$2:$H$100000, MATCH($B$1&amp;$A$9&amp;$C14&amp;Y$6&amp;Y$7&amp;Y$5, 'gbd2016'!$B$2:$B$100000&amp;'gbd2016'!$C$2:$C$100000&amp;'gbd2016'!$D$2:$D$100000&amp;'gbd2016'!$E$2:$E$100000&amp;'gbd2016'!$A$2:$A$100000&amp;'gbd2016'!$F$2:$F$100000,0)),0)</f>
        <v>29.0784007673</v>
      </c>
      <c r="Z14" s="32">
        <f t="shared" si="3"/>
        <v>0.1334209604458908</v>
      </c>
      <c r="AA14" s="27"/>
      <c r="AB14" s="29">
        <f t="array" ref="AB14">IFERROR(INDEX('gbd2016'!$H$2:$H$100000, MATCH($B$1&amp;$A$9&amp;$C14&amp;AB$6&amp;AB$7&amp;AB$5, 'gbd2016'!$B$2:$B$100000&amp;'gbd2016'!$C$2:$C$100000&amp;'gbd2016'!$D$2:$D$100000&amp;'gbd2016'!$E$2:$E$100000&amp;'gbd2016'!$A$2:$A$100000&amp;'gbd2016'!$F$2:$F$100000,0)),0)/$B$2</f>
        <v>3.0903627307900001E-4</v>
      </c>
      <c r="AC14" s="29">
        <f t="array" ref="AC14">IFERROR(INDEX('gbd2016'!$H$2:$H$100000, MATCH($B$1&amp;$A$9&amp;$C14&amp;AC$6&amp;AC$7&amp;AC$5, 'gbd2016'!$B$2:$B$100000&amp;'gbd2016'!$C$2:$C$100000&amp;'gbd2016'!$D$2:$D$100000&amp;'gbd2016'!$E$2:$E$100000&amp;'gbd2016'!$A$2:$A$100000&amp;'gbd2016'!$F$2:$F$100000,0)),0)/$B$2</f>
        <v>4.50339454802E-3</v>
      </c>
      <c r="AD14" s="28">
        <f t="array" ref="AD14">IFERROR(INDEX('gbd2016'!$H$2:$H$100000, MATCH($B$1&amp;$A$9&amp;$C14&amp;AD$6&amp;AD$7&amp;AD$5, 'gbd2016'!$B$2:$B$100000&amp;'gbd2016'!$C$2:$C$100000&amp;'gbd2016'!$D$2:$D$100000&amp;'gbd2016'!$E$2:$E$100000&amp;'gbd2016'!$A$2:$A$100000&amp;'gbd2016'!$F$2:$F$100000,0)),0)</f>
        <v>1327.9891711800001</v>
      </c>
      <c r="AE14" s="29">
        <f t="array" ref="AE14">IFERROR(INDEX('gbd2016'!$H$2:$H$100000, MATCH($B$1&amp;$A$9&amp;$C14&amp;AE$6&amp;AE$7&amp;AE$5, 'gbd2016'!$B$2:$B$100000&amp;'gbd2016'!$C$2:$C$100000&amp;'gbd2016'!$D$2:$D$100000&amp;'gbd2016'!$E$2:$E$100000&amp;'gbd2016'!$A$2:$A$100000&amp;'gbd2016'!$F$2:$F$100000,0)),0)/$B$2</f>
        <v>2.7301250322999997E-6</v>
      </c>
      <c r="AF14" s="28">
        <f t="array" ref="AF14">IFERROR(INDEX('gbd2016'!$H$2:$H$100000, MATCH($B$1&amp;$A$9&amp;$C14&amp;AF$6&amp;AF$7&amp;AF$5, 'gbd2016'!$B$2:$B$100000&amp;'gbd2016'!$C$2:$C$100000&amp;'gbd2016'!$D$2:$D$100000&amp;'gbd2016'!$E$2:$E$100000&amp;'gbd2016'!$A$2:$A$100000&amp;'gbd2016'!$F$2:$F$100000,0)),0)</f>
        <v>86.299621376000005</v>
      </c>
      <c r="AG14" s="29">
        <f t="shared" si="4"/>
        <v>7.0949729665532285E-2</v>
      </c>
      <c r="AH14" s="27"/>
      <c r="AI14" s="29">
        <f t="array" ref="AI14">IFERROR(INDEX('gbd2016'!$H$2:$H$100000, MATCH($B$1&amp;$A$9&amp;$C14&amp;AI$6&amp;AI$7&amp;AI$5, 'gbd2016'!$B$2:$B$100000&amp;'gbd2016'!$C$2:$C$100000&amp;'gbd2016'!$D$2:$D$100000&amp;'gbd2016'!$E$2:$E$100000&amp;'gbd2016'!$A$2:$A$100000&amp;'gbd2016'!$F$2:$F$100000,0)),0)/$B$2</f>
        <v>1.01727243099E-6</v>
      </c>
      <c r="AJ14" s="29">
        <f t="array" ref="AJ14">IFERROR(INDEX('gbd2016'!$H$2:$H$100000, MATCH($B$1&amp;$A$9&amp;$C14&amp;AJ$6&amp;AJ$7&amp;AJ$5, 'gbd2016'!$B$2:$B$100000&amp;'gbd2016'!$C$2:$C$100000&amp;'gbd2016'!$D$2:$D$100000&amp;'gbd2016'!$E$2:$E$100000&amp;'gbd2016'!$A$2:$A$100000&amp;'gbd2016'!$F$2:$F$100000,0)),0)/$B$2</f>
        <v>1.5653079319799902E-6</v>
      </c>
      <c r="AK14" s="28">
        <f t="array" ref="AK14">IFERROR(INDEX('gbd2016'!$H$2:$H$100000, MATCH($B$1&amp;$A$9&amp;$C14&amp;AK$6&amp;AK$7&amp;AK$5, 'gbd2016'!$B$2:$B$100000&amp;'gbd2016'!$C$2:$C$100000&amp;'gbd2016'!$D$2:$D$100000&amp;'gbd2016'!$E$2:$E$100000&amp;'gbd2016'!$A$2:$A$100000&amp;'gbd2016'!$F$2:$F$100000,0)),0)</f>
        <v>0.461587800283</v>
      </c>
      <c r="AL14" s="29">
        <f t="array" ref="AL14">IFERROR(INDEX('gbd2016'!$H$2:$H$100000, MATCH($B$1&amp;$A$9&amp;$C14&amp;AL$6&amp;AL$7&amp;AL$5, 'gbd2016'!$B$2:$B$100000&amp;'gbd2016'!$C$2:$C$100000&amp;'gbd2016'!$D$2:$D$100000&amp;'gbd2016'!$E$2:$E$100000&amp;'gbd2016'!$A$2:$A$100000&amp;'gbd2016'!$F$2:$F$100000,0)),0)/$B$2</f>
        <v>6.0044110729600004E-7</v>
      </c>
      <c r="AM14" s="28">
        <f t="array" ref="AM14">IFERROR(INDEX('gbd2016'!$H$2:$H$100000, MATCH($B$1&amp;$A$9&amp;$C14&amp;AM$6&amp;AM$7&amp;AM$5, 'gbd2016'!$B$2:$B$100000&amp;'gbd2016'!$C$2:$C$100000&amp;'gbd2016'!$D$2:$D$100000&amp;'gbd2016'!$E$2:$E$100000&amp;'gbd2016'!$A$2:$A$100000&amp;'gbd2016'!$F$2:$F$100000,0)),0)</f>
        <v>8.1812075617499994E-2</v>
      </c>
      <c r="AN14" s="29">
        <f t="shared" si="5"/>
        <v>0.19350824649950835</v>
      </c>
      <c r="AO14" s="27"/>
      <c r="AP14" s="29">
        <f t="array" ref="AP14">IFERROR(INDEX('gbd2016'!$H$2:$H$100000, MATCH($B$1&amp;$A$9&amp;$C14&amp;AP$6&amp;AP$7&amp;AP$5, 'gbd2016'!$B$2:$B$100000&amp;'gbd2016'!$C$2:$C$100000&amp;'gbd2016'!$D$2:$D$100000&amp;'gbd2016'!$E$2:$E$100000&amp;'gbd2016'!$A$2:$A$100000&amp;'gbd2016'!$F$2:$F$100000,0)),0)/$B$2</f>
        <v>8.0764068750999998E-4</v>
      </c>
      <c r="AQ14" s="29">
        <f t="array" ref="AQ14">IFERROR(INDEX('gbd2016'!$H$2:$H$100000, MATCH($B$1&amp;$A$9&amp;$C14&amp;AQ$6&amp;AQ$7&amp;AQ$5, 'gbd2016'!$B$2:$B$100000&amp;'gbd2016'!$C$2:$C$100000&amp;'gbd2016'!$D$2:$D$100000&amp;'gbd2016'!$E$2:$E$100000&amp;'gbd2016'!$A$2:$A$100000&amp;'gbd2016'!$F$2:$F$100000,0)),0)/$B$2</f>
        <v>8.410715345979999E-3</v>
      </c>
      <c r="AR14" s="28">
        <f t="array" ref="AR14">IFERROR(INDEX('gbd2016'!$H$2:$H$100000, MATCH($B$1&amp;$A$9&amp;$C14&amp;AR$6&amp;AR$7&amp;AR$5, 'gbd2016'!$B$2:$B$100000&amp;'gbd2016'!$C$2:$C$100000&amp;'gbd2016'!$D$2:$D$100000&amp;'gbd2016'!$E$2:$E$100000&amp;'gbd2016'!$A$2:$A$100000&amp;'gbd2016'!$F$2:$F$100000,0)),0)</f>
        <v>2480.2043840900001</v>
      </c>
      <c r="AS14" s="29">
        <f t="array" ref="AS14">IFERROR(INDEX('gbd2016'!$H$2:$H$100000, MATCH($B$1&amp;$A$9&amp;$C14&amp;AS$6&amp;AS$7&amp;AS$5, 'gbd2016'!$B$2:$B$100000&amp;'gbd2016'!$C$2:$C$100000&amp;'gbd2016'!$D$2:$D$100000&amp;'gbd2016'!$E$2:$E$100000&amp;'gbd2016'!$A$2:$A$100000&amp;'gbd2016'!$F$2:$F$100000,0)),0)/$B$2</f>
        <v>1.23944303753E-6</v>
      </c>
      <c r="AT14" s="28">
        <f t="array" ref="AT14">IFERROR(INDEX('gbd2016'!$H$2:$H$100000, MATCH($B$1&amp;$A$9&amp;$C14&amp;AT$6&amp;AT$7&amp;AT$5, 'gbd2016'!$B$2:$B$100000&amp;'gbd2016'!$C$2:$C$100000&amp;'gbd2016'!$D$2:$D$100000&amp;'gbd2016'!$E$2:$E$100000&amp;'gbd2016'!$A$2:$A$100000&amp;'gbd2016'!$F$2:$F$100000,0)),0)</f>
        <v>58.350890572200001</v>
      </c>
      <c r="AU14" s="29">
        <f t="shared" si="6"/>
        <v>2.5685995748790089E-2</v>
      </c>
    </row>
    <row r="15" spans="1:47" x14ac:dyDescent="0.25">
      <c r="B15">
        <v>25</v>
      </c>
      <c r="C15" t="s">
        <v>23</v>
      </c>
      <c r="D15" s="28">
        <f t="shared" si="0"/>
        <v>410961.79807545012</v>
      </c>
      <c r="E15" s="35">
        <f t="array" ref="E15">IFERROR(INDEX('gbd2016'!$H$2:$H$100000, MATCH($B$1&amp;$A$9&amp;$C15&amp;E$6&amp;E$7&amp;E$5, 'gbd2016'!$B$2:$B$100000&amp;'gbd2016'!$C$2:$C$100000&amp;'gbd2016'!$D$2:$D$100000&amp;'gbd2016'!$E$2:$E$100000&amp;'gbd2016'!$A$2:$A$100000&amp;'gbd2016'!$F$2:$F$100000,0)),0)</f>
        <v>43.791898379800003</v>
      </c>
      <c r="F15" s="35">
        <f t="array" ref="F15">IFERROR(INDEX('gbd2016'!$H$2:$H$100000, MATCH($B$1&amp;$A$9&amp;$C15&amp;F$6&amp;F$7&amp;F$5, 'gbd2016'!$B$2:$B$100000&amp;'gbd2016'!$C$2:$C$100000&amp;'gbd2016'!$D$2:$D$100000&amp;'gbd2016'!$E$2:$E$100000&amp;'gbd2016'!$A$2:$A$100000&amp;'gbd2016'!$F$2:$F$100000,0)),0)</f>
        <v>179.96797299299999</v>
      </c>
      <c r="G15" s="31"/>
      <c r="H15" s="33">
        <f t="array" ref="H15">IFERROR(INDEX('gbd2016'!$H$2:$H$100000, MATCH($B$1&amp;$A$9&amp;$C15&amp;H$6&amp;H$7&amp;H$5, 'gbd2016'!$B$2:$B$100000&amp;'gbd2016'!$C$2:$C$100000&amp;'gbd2016'!$D$2:$D$100000&amp;'gbd2016'!$E$2:$E$100000&amp;'gbd2016'!$A$2:$A$100000&amp;'gbd2016'!$F$2:$F$100000,0)),0)/$B$2</f>
        <v>4.3791898379800002E-4</v>
      </c>
      <c r="I15" s="33"/>
      <c r="J15" s="35">
        <f t="array" ref="J15">IFERROR(INDEX('gbd2016'!$H$2:$H$100000, MATCH($B$1&amp;$A$9&amp;$C15&amp;J$6&amp;J$7&amp;J$5, 'gbd2016'!$B$2:$B$100000&amp;'gbd2016'!$C$2:$C$100000&amp;'gbd2016'!$D$2:$D$100000&amp;'gbd2016'!$E$2:$E$100000&amp;'gbd2016'!$A$2:$A$100000&amp;'gbd2016'!$F$2:$F$100000,0)),0)</f>
        <v>38463.363830800001</v>
      </c>
      <c r="K15" s="33">
        <f t="array" ref="K15">IFERROR(INDEX('gbd2016'!$H$2:$H$100000, MATCH($B$1&amp;$A$9&amp;$C15&amp;K$6&amp;K$7&amp;K$5, 'gbd2016'!$B$2:$B$100000&amp;'gbd2016'!$C$2:$C$100000&amp;'gbd2016'!$D$2:$D$100000&amp;'gbd2016'!$E$2:$E$100000&amp;'gbd2016'!$A$2:$A$100000&amp;'gbd2016'!$F$2:$F$100000,0)),0)/$B$2</f>
        <v>9.3593526237600005E-2</v>
      </c>
      <c r="L15" s="32">
        <f t="shared" si="1"/>
        <v>9.249507460898844E-2</v>
      </c>
      <c r="M15" s="33"/>
      <c r="N15" s="33">
        <f t="array" ref="N15">IFERROR(INDEX('gbd2016'!$H$2:$H$100000, MATCH($B$1&amp;$A$9&amp;$C15&amp;N$6&amp;N$7&amp;N$5, 'gbd2016'!$B$2:$B$100000&amp;'gbd2016'!$C$2:$C$100000&amp;'gbd2016'!$D$2:$D$100000&amp;'gbd2016'!$E$2:$E$100000&amp;'gbd2016'!$A$2:$A$100000&amp;'gbd2016'!$F$2:$F$100000,0)),0)/$B$2</f>
        <v>3.4617279274299896E-4</v>
      </c>
      <c r="O15" s="33">
        <f t="array" ref="O15">IFERROR(INDEX('gbd2016'!$H$2:$H$100000, MATCH($B$1&amp;$A$9&amp;$C15&amp;O$6&amp;O$7&amp;O$5, 'gbd2016'!$B$2:$B$100000&amp;'gbd2016'!$C$2:$C$100000&amp;'gbd2016'!$D$2:$D$100000&amp;'gbd2016'!$E$2:$E$100000&amp;'gbd2016'!$A$2:$A$100000&amp;'gbd2016'!$F$2:$F$100000,0)),0)/$B$2</f>
        <v>2.8737931457700002E-3</v>
      </c>
      <c r="P15" s="35">
        <f t="array" ref="P15">IFERROR(INDEX('gbd2016'!$H$2:$H$100000, MATCH($B$1&amp;$A$9&amp;$C15&amp;P$6&amp;P$7&amp;P$5, 'gbd2016'!$B$2:$B$100000&amp;'gbd2016'!$C$2:$C$100000&amp;'gbd2016'!$D$2:$D$100000&amp;'gbd2016'!$E$2:$E$100000&amp;'gbd2016'!$A$2:$A$100000&amp;'gbd2016'!$F$2:$F$100000,0)),0)</f>
        <v>1181.0191984799999</v>
      </c>
      <c r="Q15" s="33">
        <f t="array" ref="Q15">IFERROR(INDEX('gbd2016'!$H$2:$H$100000, MATCH($B$1&amp;$A$9&amp;$C15&amp;Q$6&amp;Q$7&amp;Q$5, 'gbd2016'!$B$2:$B$100000&amp;'gbd2016'!$C$2:$C$100000&amp;'gbd2016'!$D$2:$D$100000&amp;'gbd2016'!$E$2:$E$100000&amp;'gbd2016'!$A$2:$A$100000&amp;'gbd2016'!$F$2:$F$100000,0)),0)/$B$2</f>
        <v>6.7717843220099905E-6</v>
      </c>
      <c r="R15" s="35">
        <f t="array" ref="R15">IFERROR(INDEX('gbd2016'!$H$2:$H$100000, MATCH($B$1&amp;$A$9&amp;$C15&amp;R$6&amp;R$7&amp;R$5, 'gbd2016'!$B$2:$B$100000&amp;'gbd2016'!$C$2:$C$100000&amp;'gbd2016'!$D$2:$D$100000&amp;'gbd2016'!$E$2:$E$100000&amp;'gbd2016'!$A$2:$A$100000&amp;'gbd2016'!$F$2:$F$100000,0)),0)</f>
        <v>68.137168305000003</v>
      </c>
      <c r="S15" s="33">
        <f t="shared" si="2"/>
        <v>6.3573794328778382E-2</v>
      </c>
      <c r="T15" s="31"/>
      <c r="U15" s="33">
        <f t="array" ref="U15">IFERROR(INDEX('gbd2016'!$H$2:$H$100000, MATCH($B$1&amp;$A$9&amp;$C15&amp;U$6&amp;U$7&amp;U$5, 'gbd2016'!$B$2:$B$100000&amp;'gbd2016'!$C$2:$C$100000&amp;'gbd2016'!$D$2:$D$100000&amp;'gbd2016'!$E$2:$E$100000&amp;'gbd2016'!$A$2:$A$100000&amp;'gbd2016'!$F$2:$F$100000,0)),0)/$B$2</f>
        <v>4.9966787105700003E-5</v>
      </c>
      <c r="V15" s="33">
        <f t="array" ref="V15">IFERROR(INDEX('gbd2016'!$H$2:$H$100000, MATCH($B$1&amp;$A$9&amp;$C15&amp;V$6&amp;V$7&amp;V$5, 'gbd2016'!$B$2:$B$100000&amp;'gbd2016'!$C$2:$C$100000&amp;'gbd2016'!$D$2:$D$100000&amp;'gbd2016'!$E$2:$E$100000&amp;'gbd2016'!$A$2:$A$100000&amp;'gbd2016'!$F$2:$F$100000,0)),0)/$B$2</f>
        <v>1.05051718819E-3</v>
      </c>
      <c r="W15" s="35">
        <f t="array" ref="W15">IFERROR(INDEX('gbd2016'!$H$2:$H$100000, MATCH($B$1&amp;$A$9&amp;$C15&amp;W$6&amp;W$7&amp;W$5, 'gbd2016'!$B$2:$B$100000&amp;'gbd2016'!$C$2:$C$100000&amp;'gbd2016'!$D$2:$D$100000&amp;'gbd2016'!$E$2:$E$100000&amp;'gbd2016'!$A$2:$A$100000&amp;'gbd2016'!$F$2:$F$100000,0)),0)</f>
        <v>431.72243256899998</v>
      </c>
      <c r="X15" s="33">
        <f t="array" ref="X15">IFERROR(INDEX('gbd2016'!$H$2:$H$100000, MATCH($B$1&amp;$A$9&amp;$C15&amp;X$6&amp;X$7&amp;X$5, 'gbd2016'!$B$2:$B$100000&amp;'gbd2016'!$C$2:$C$100000&amp;'gbd2016'!$D$2:$D$100000&amp;'gbd2016'!$E$2:$E$100000&amp;'gbd2016'!$A$2:$A$100000&amp;'gbd2016'!$F$2:$F$100000,0)),0)/$B$2</f>
        <v>3.6246611990199897E-7</v>
      </c>
      <c r="Y15" s="35">
        <f t="array" ref="Y15">IFERROR(INDEX('gbd2016'!$H$2:$H$100000, MATCH($B$1&amp;$A$9&amp;$C15&amp;Y$6&amp;Y$7&amp;Y$5, 'gbd2016'!$B$2:$B$100000&amp;'gbd2016'!$C$2:$C$100000&amp;'gbd2016'!$D$2:$D$100000&amp;'gbd2016'!$E$2:$E$100000&amp;'gbd2016'!$A$2:$A$100000&amp;'gbd2016'!$F$2:$F$100000,0)),0)</f>
        <v>51.948605868199998</v>
      </c>
      <c r="Z15" s="32">
        <f t="shared" si="3"/>
        <v>0.13259290652392364</v>
      </c>
      <c r="AA15" s="27"/>
      <c r="AB15" s="29">
        <f t="array" ref="AB15">IFERROR(INDEX('gbd2016'!$H$2:$H$100000, MATCH($B$1&amp;$A$9&amp;$C15&amp;AB$6&amp;AB$7&amp;AB$5, 'gbd2016'!$B$2:$B$100000&amp;'gbd2016'!$C$2:$C$100000&amp;'gbd2016'!$D$2:$D$100000&amp;'gbd2016'!$E$2:$E$100000&amp;'gbd2016'!$A$2:$A$100000&amp;'gbd2016'!$F$2:$F$100000,0)),0)/$B$2</f>
        <v>4.3415585583099996E-4</v>
      </c>
      <c r="AC15" s="29">
        <f t="array" ref="AC15">IFERROR(INDEX('gbd2016'!$H$2:$H$100000, MATCH($B$1&amp;$A$9&amp;$C15&amp;AC$6&amp;AC$7&amp;AC$5, 'gbd2016'!$B$2:$B$100000&amp;'gbd2016'!$C$2:$C$100000&amp;'gbd2016'!$D$2:$D$100000&amp;'gbd2016'!$E$2:$E$100000&amp;'gbd2016'!$A$2:$A$100000&amp;'gbd2016'!$F$2:$F$100000,0)),0)/$B$2</f>
        <v>6.2321576992600001E-3</v>
      </c>
      <c r="AD15" s="28">
        <f t="array" ref="AD15">IFERROR(INDEX('gbd2016'!$H$2:$H$100000, MATCH($B$1&amp;$A$9&amp;$C15&amp;AD$6&amp;AD$7&amp;AD$5, 'gbd2016'!$B$2:$B$100000&amp;'gbd2016'!$C$2:$C$100000&amp;'gbd2016'!$D$2:$D$100000&amp;'gbd2016'!$E$2:$E$100000&amp;'gbd2016'!$A$2:$A$100000&amp;'gbd2016'!$F$2:$F$100000,0)),0)</f>
        <v>2561.1787339699999</v>
      </c>
      <c r="AE15" s="29">
        <f t="array" ref="AE15">IFERROR(INDEX('gbd2016'!$H$2:$H$100000, MATCH($B$1&amp;$A$9&amp;$C15&amp;AE$6&amp;AE$7&amp;AE$5, 'gbd2016'!$B$2:$B$100000&amp;'gbd2016'!$C$2:$C$100000&amp;'gbd2016'!$D$2:$D$100000&amp;'gbd2016'!$E$2:$E$100000&amp;'gbd2016'!$A$2:$A$100000&amp;'gbd2016'!$F$2:$F$100000,0)),0)/$B$2</f>
        <v>3.6176670307199998E-6</v>
      </c>
      <c r="AF15" s="28">
        <f t="array" ref="AF15">IFERROR(INDEX('gbd2016'!$H$2:$H$100000, MATCH($B$1&amp;$A$9&amp;$C15&amp;AF$6&amp;AF$7&amp;AF$5, 'gbd2016'!$B$2:$B$100000&amp;'gbd2016'!$C$2:$C$100000&amp;'gbd2016'!$D$2:$D$100000&amp;'gbd2016'!$E$2:$E$100000&amp;'gbd2016'!$A$2:$A$100000&amp;'gbd2016'!$F$2:$F$100000,0)),0)</f>
        <v>184.44139055299999</v>
      </c>
      <c r="AG15" s="29">
        <f t="shared" si="4"/>
        <v>7.9354125483165353E-2</v>
      </c>
      <c r="AH15" s="27"/>
      <c r="AI15" s="29">
        <f t="array" ref="AI15">IFERROR(INDEX('gbd2016'!$H$2:$H$100000, MATCH($B$1&amp;$A$9&amp;$C15&amp;AI$6&amp;AI$7&amp;AI$5, 'gbd2016'!$B$2:$B$100000&amp;'gbd2016'!$C$2:$C$100000&amp;'gbd2016'!$D$2:$D$100000&amp;'gbd2016'!$E$2:$E$100000&amp;'gbd2016'!$A$2:$A$100000&amp;'gbd2016'!$F$2:$F$100000,0)),0)/$B$2</f>
        <v>2.0223559145399999E-6</v>
      </c>
      <c r="AJ15" s="29">
        <f t="array" ref="AJ15">IFERROR(INDEX('gbd2016'!$H$2:$H$100000, MATCH($B$1&amp;$A$9&amp;$C15&amp;AJ$6&amp;AJ$7&amp;AJ$5, 'gbd2016'!$B$2:$B$100000&amp;'gbd2016'!$C$2:$C$100000&amp;'gbd2016'!$D$2:$D$100000&amp;'gbd2016'!$E$2:$E$100000&amp;'gbd2016'!$A$2:$A$100000&amp;'gbd2016'!$F$2:$F$100000,0)),0)/$B$2</f>
        <v>3.1265471748700001E-6</v>
      </c>
      <c r="AK15" s="28">
        <f t="array" ref="AK15">IFERROR(INDEX('gbd2016'!$H$2:$H$100000, MATCH($B$1&amp;$A$9&amp;$C15&amp;AK$6&amp;AK$7&amp;AK$5, 'gbd2016'!$B$2:$B$100000&amp;'gbd2016'!$C$2:$C$100000&amp;'gbd2016'!$D$2:$D$100000&amp;'gbd2016'!$E$2:$E$100000&amp;'gbd2016'!$A$2:$A$100000&amp;'gbd2016'!$F$2:$F$100000,0)),0)</f>
        <v>1.2848914487500001</v>
      </c>
      <c r="AL15" s="29">
        <f t="array" ref="AL15">IFERROR(INDEX('gbd2016'!$H$2:$H$100000, MATCH($B$1&amp;$A$9&amp;$C15&amp;AL$6&amp;AL$7&amp;AL$5, 'gbd2016'!$B$2:$B$100000&amp;'gbd2016'!$C$2:$C$100000&amp;'gbd2016'!$D$2:$D$100000&amp;'gbd2016'!$E$2:$E$100000&amp;'gbd2016'!$A$2:$A$100000&amp;'gbd2016'!$F$2:$F$100000,0)),0)/$B$2</f>
        <v>9.4971863547900003E-7</v>
      </c>
      <c r="AM15" s="28">
        <f t="array" ref="AM15">IFERROR(INDEX('gbd2016'!$H$2:$H$100000, MATCH($B$1&amp;$A$9&amp;$C15&amp;AM$6&amp;AM$7&amp;AM$5, 'gbd2016'!$B$2:$B$100000&amp;'gbd2016'!$C$2:$C$100000&amp;'gbd2016'!$D$2:$D$100000&amp;'gbd2016'!$E$2:$E$100000&amp;'gbd2016'!$A$2:$A$100000&amp;'gbd2016'!$F$2:$F$100000,0)),0)</f>
        <v>0.22688848499799999</v>
      </c>
      <c r="AN15" s="29">
        <f t="shared" si="5"/>
        <v>0.19457947425429634</v>
      </c>
      <c r="AO15" s="27"/>
      <c r="AP15" s="29">
        <f t="array" ref="AP15">IFERROR(INDEX('gbd2016'!$H$2:$H$100000, MATCH($B$1&amp;$A$9&amp;$C15&amp;AP$6&amp;AP$7&amp;AP$5, 'gbd2016'!$B$2:$B$100000&amp;'gbd2016'!$C$2:$C$100000&amp;'gbd2016'!$D$2:$D$100000&amp;'gbd2016'!$E$2:$E$100000&amp;'gbd2016'!$A$2:$A$100000&amp;'gbd2016'!$F$2:$F$100000,0)),0)/$B$2</f>
        <v>1.1719576043300001E-3</v>
      </c>
      <c r="AQ15" s="29">
        <f t="array" ref="AQ15">IFERROR(INDEX('gbd2016'!$H$2:$H$100000, MATCH($B$1&amp;$A$9&amp;$C15&amp;AQ$6&amp;AQ$7&amp;AQ$5, 'gbd2016'!$B$2:$B$100000&amp;'gbd2016'!$C$2:$C$100000&amp;'gbd2016'!$D$2:$D$100000&amp;'gbd2016'!$E$2:$E$100000&amp;'gbd2016'!$A$2:$A$100000&amp;'gbd2016'!$F$2:$F$100000,0)),0)/$B$2</f>
        <v>1.3359417062200001E-2</v>
      </c>
      <c r="AR15" s="28">
        <f t="array" ref="AR15">IFERROR(INDEX('gbd2016'!$H$2:$H$100000, MATCH($B$1&amp;$A$9&amp;$C15&amp;AR$6&amp;AR$7&amp;AR$5, 'gbd2016'!$B$2:$B$100000&amp;'gbd2016'!$C$2:$C$100000&amp;'gbd2016'!$D$2:$D$100000&amp;'gbd2016'!$E$2:$E$100000&amp;'gbd2016'!$A$2:$A$100000&amp;'gbd2016'!$F$2:$F$100000,0)),0)</f>
        <v>5490.21005711</v>
      </c>
      <c r="AS15" s="29">
        <f t="array" ref="AS15">IFERROR(INDEX('gbd2016'!$H$2:$H$100000, MATCH($B$1&amp;$A$9&amp;$C15&amp;AS$6&amp;AS$7&amp;AS$5, 'gbd2016'!$B$2:$B$100000&amp;'gbd2016'!$C$2:$C$100000&amp;'gbd2016'!$D$2:$D$100000&amp;'gbd2016'!$E$2:$E$100000&amp;'gbd2016'!$A$2:$A$100000&amp;'gbd2016'!$F$2:$F$100000,0)),0)/$B$2</f>
        <v>1.0630717197200001E-6</v>
      </c>
      <c r="AT15" s="28">
        <f t="array" ref="AT15">IFERROR(INDEX('gbd2016'!$H$2:$H$100000, MATCH($B$1&amp;$A$9&amp;$C15&amp;AT$6&amp;AT$7&amp;AT$5, 'gbd2016'!$B$2:$B$100000&amp;'gbd2016'!$C$2:$C$100000&amp;'gbd2016'!$D$2:$D$100000&amp;'gbd2016'!$E$2:$E$100000&amp;'gbd2016'!$A$2:$A$100000&amp;'gbd2016'!$F$2:$F$100000,0)),0)</f>
        <v>146.66760315600001</v>
      </c>
      <c r="AU15" s="29">
        <f t="shared" si="6"/>
        <v>2.9437182679393707E-2</v>
      </c>
    </row>
    <row r="16" spans="1:47" x14ac:dyDescent="0.25">
      <c r="B16">
        <v>30</v>
      </c>
      <c r="C16" t="s">
        <v>24</v>
      </c>
      <c r="D16" s="28">
        <f t="shared" si="0"/>
        <v>440740.25503762596</v>
      </c>
      <c r="E16" s="35">
        <f t="array" ref="E16">IFERROR(INDEX('gbd2016'!$H$2:$H$100000, MATCH($B$1&amp;$A$9&amp;$C16&amp;E$6&amp;E$7&amp;E$5, 'gbd2016'!$B$2:$B$100000&amp;'gbd2016'!$C$2:$C$100000&amp;'gbd2016'!$D$2:$D$100000&amp;'gbd2016'!$E$2:$E$100000&amp;'gbd2016'!$A$2:$A$100000&amp;'gbd2016'!$F$2:$F$100000,0)),0)</f>
        <v>54.821101919399901</v>
      </c>
      <c r="F16" s="35">
        <f t="array" ref="F16">IFERROR(INDEX('gbd2016'!$H$2:$H$100000, MATCH($B$1&amp;$A$9&amp;$C16&amp;F$6&amp;F$7&amp;F$5, 'gbd2016'!$B$2:$B$100000&amp;'gbd2016'!$C$2:$C$100000&amp;'gbd2016'!$D$2:$D$100000&amp;'gbd2016'!$E$2:$E$100000&amp;'gbd2016'!$A$2:$A$100000&amp;'gbd2016'!$F$2:$F$100000,0)),0)</f>
        <v>241.61866441399999</v>
      </c>
      <c r="G16" s="31"/>
      <c r="H16" s="33">
        <f t="array" ref="H16">IFERROR(INDEX('gbd2016'!$H$2:$H$100000, MATCH($B$1&amp;$A$9&amp;$C16&amp;H$6&amp;H$7&amp;H$5, 'gbd2016'!$B$2:$B$100000&amp;'gbd2016'!$C$2:$C$100000&amp;'gbd2016'!$D$2:$D$100000&amp;'gbd2016'!$E$2:$E$100000&amp;'gbd2016'!$A$2:$A$100000&amp;'gbd2016'!$F$2:$F$100000,0)),0)/$B$2</f>
        <v>5.4821101919399898E-4</v>
      </c>
      <c r="I16" s="33"/>
      <c r="J16" s="35">
        <f t="array" ref="J16">IFERROR(INDEX('gbd2016'!$H$2:$H$100000, MATCH($B$1&amp;$A$9&amp;$C16&amp;J$6&amp;J$7&amp;J$5, 'gbd2016'!$B$2:$B$100000&amp;'gbd2016'!$C$2:$C$100000&amp;'gbd2016'!$D$2:$D$100000&amp;'gbd2016'!$E$2:$E$100000&amp;'gbd2016'!$A$2:$A$100000&amp;'gbd2016'!$F$2:$F$100000,0)),0)</f>
        <v>44960.436078500003</v>
      </c>
      <c r="K16" s="33">
        <f t="array" ref="K16">IFERROR(INDEX('gbd2016'!$H$2:$H$100000, MATCH($B$1&amp;$A$9&amp;$C16&amp;K$6&amp;K$7&amp;K$5, 'gbd2016'!$B$2:$B$100000&amp;'gbd2016'!$C$2:$C$100000&amp;'gbd2016'!$D$2:$D$100000&amp;'gbd2016'!$E$2:$E$100000&amp;'gbd2016'!$A$2:$A$100000&amp;'gbd2016'!$F$2:$F$100000,0)),0)/$B$2</f>
        <v>0.102011185873</v>
      </c>
      <c r="L16" s="32">
        <f t="shared" si="1"/>
        <v>0.10030131869811394</v>
      </c>
      <c r="M16" s="33"/>
      <c r="N16" s="33">
        <f t="array" ref="N16">IFERROR(INDEX('gbd2016'!$H$2:$H$100000, MATCH($B$1&amp;$A$9&amp;$C16&amp;N$6&amp;N$7&amp;N$5, 'gbd2016'!$B$2:$B$100000&amp;'gbd2016'!$C$2:$C$100000&amp;'gbd2016'!$D$2:$D$100000&amp;'gbd2016'!$E$2:$E$100000&amp;'gbd2016'!$A$2:$A$100000&amp;'gbd2016'!$F$2:$F$100000,0)),0)/$B$2</f>
        <v>5.6892003704399991E-4</v>
      </c>
      <c r="O16" s="33">
        <f t="array" ref="O16">IFERROR(INDEX('gbd2016'!$H$2:$H$100000, MATCH($B$1&amp;$A$9&amp;$C16&amp;O$6&amp;O$7&amp;O$5, 'gbd2016'!$B$2:$B$100000&amp;'gbd2016'!$C$2:$C$100000&amp;'gbd2016'!$D$2:$D$100000&amp;'gbd2016'!$E$2:$E$100000&amp;'gbd2016'!$A$2:$A$100000&amp;'gbd2016'!$F$2:$F$100000,0)),0)/$B$2</f>
        <v>4.2378042790899902E-3</v>
      </c>
      <c r="P16" s="35">
        <f t="array" ref="P16">IFERROR(INDEX('gbd2016'!$H$2:$H$100000, MATCH($B$1&amp;$A$9&amp;$C16&amp;P$6&amp;P$7&amp;P$5, 'gbd2016'!$B$2:$B$100000&amp;'gbd2016'!$C$2:$C$100000&amp;'gbd2016'!$D$2:$D$100000&amp;'gbd2016'!$E$2:$E$100000&amp;'gbd2016'!$A$2:$A$100000&amp;'gbd2016'!$F$2:$F$100000,0)),0)</f>
        <v>1867.77093876</v>
      </c>
      <c r="Q16" s="33">
        <f t="array" ref="Q16">IFERROR(INDEX('gbd2016'!$H$2:$H$100000, MATCH($B$1&amp;$A$9&amp;$C16&amp;Q$6&amp;Q$7&amp;Q$5, 'gbd2016'!$B$2:$B$100000&amp;'gbd2016'!$C$2:$C$100000&amp;'gbd2016'!$D$2:$D$100000&amp;'gbd2016'!$E$2:$E$100000&amp;'gbd2016'!$A$2:$A$100000&amp;'gbd2016'!$F$2:$F$100000,0)),0)/$B$2</f>
        <v>1.73510587052E-5</v>
      </c>
      <c r="R16" s="35">
        <f t="array" ref="R16">IFERROR(INDEX('gbd2016'!$H$2:$H$100000, MATCH($B$1&amp;$A$9&amp;$C16&amp;R$6&amp;R$7&amp;R$5, 'gbd2016'!$B$2:$B$100000&amp;'gbd2016'!$C$2:$C$100000&amp;'gbd2016'!$D$2:$D$100000&amp;'gbd2016'!$E$2:$E$100000&amp;'gbd2016'!$A$2:$A$100000&amp;'gbd2016'!$F$2:$F$100000,0)),0)</f>
        <v>110.310583888</v>
      </c>
      <c r="S16" s="33">
        <f t="shared" si="2"/>
        <v>6.5644218993790582E-2</v>
      </c>
      <c r="T16" s="31"/>
      <c r="U16" s="33">
        <f t="array" ref="U16">IFERROR(INDEX('gbd2016'!$H$2:$H$100000, MATCH($B$1&amp;$A$9&amp;$C16&amp;U$6&amp;U$7&amp;U$5, 'gbd2016'!$B$2:$B$100000&amp;'gbd2016'!$C$2:$C$100000&amp;'gbd2016'!$D$2:$D$100000&amp;'gbd2016'!$E$2:$E$100000&amp;'gbd2016'!$A$2:$A$100000&amp;'gbd2016'!$F$2:$F$100000,0)),0)/$B$2</f>
        <v>8.95722795713999E-5</v>
      </c>
      <c r="V16" s="33">
        <f t="array" ref="V16">IFERROR(INDEX('gbd2016'!$H$2:$H$100000, MATCH($B$1&amp;$A$9&amp;$C16&amp;V$6&amp;V$7&amp;V$5, 'gbd2016'!$B$2:$B$100000&amp;'gbd2016'!$C$2:$C$100000&amp;'gbd2016'!$D$2:$D$100000&amp;'gbd2016'!$E$2:$E$100000&amp;'gbd2016'!$A$2:$A$100000&amp;'gbd2016'!$F$2:$F$100000,0)),0)/$B$2</f>
        <v>1.3850025277300001E-3</v>
      </c>
      <c r="W16" s="35">
        <f t="array" ref="W16">IFERROR(INDEX('gbd2016'!$H$2:$H$100000, MATCH($B$1&amp;$A$9&amp;$C16&amp;W$6&amp;W$7&amp;W$5, 'gbd2016'!$B$2:$B$100000&amp;'gbd2016'!$C$2:$C$100000&amp;'gbd2016'!$D$2:$D$100000&amp;'gbd2016'!$E$2:$E$100000&amp;'gbd2016'!$A$2:$A$100000&amp;'gbd2016'!$F$2:$F$100000,0)),0)</f>
        <v>610.42636730000004</v>
      </c>
      <c r="X16" s="33">
        <f t="array" ref="X16">IFERROR(INDEX('gbd2016'!$H$2:$H$100000, MATCH($B$1&amp;$A$9&amp;$C16&amp;X$6&amp;X$7&amp;X$5, 'gbd2016'!$B$2:$B$100000&amp;'gbd2016'!$C$2:$C$100000&amp;'gbd2016'!$D$2:$D$100000&amp;'gbd2016'!$E$2:$E$100000&amp;'gbd2016'!$A$2:$A$100000&amp;'gbd2016'!$F$2:$F$100000,0)),0)/$B$2</f>
        <v>7.6354784493499996E-7</v>
      </c>
      <c r="Y16" s="35">
        <f t="array" ref="Y16">IFERROR(INDEX('gbd2016'!$H$2:$H$100000, MATCH($B$1&amp;$A$9&amp;$C16&amp;Y$6&amp;Y$7&amp;Y$5, 'gbd2016'!$B$2:$B$100000&amp;'gbd2016'!$C$2:$C$100000&amp;'gbd2016'!$D$2:$D$100000&amp;'gbd2016'!$E$2:$E$100000&amp;'gbd2016'!$A$2:$A$100000&amp;'gbd2016'!$F$2:$F$100000,0)),0)</f>
        <v>73.983224417700001</v>
      </c>
      <c r="Z16" s="32">
        <f t="shared" si="3"/>
        <v>0.13471094623241273</v>
      </c>
      <c r="AA16" s="27"/>
      <c r="AB16" s="29">
        <f t="array" ref="AB16">IFERROR(INDEX('gbd2016'!$H$2:$H$100000, MATCH($B$1&amp;$A$9&amp;$C16&amp;AB$6&amp;AB$7&amp;AB$5, 'gbd2016'!$B$2:$B$100000&amp;'gbd2016'!$C$2:$C$100000&amp;'gbd2016'!$D$2:$D$100000&amp;'gbd2016'!$E$2:$E$100000&amp;'gbd2016'!$A$2:$A$100000&amp;'gbd2016'!$F$2:$F$100000,0)),0)/$B$2</f>
        <v>9.9685106041599988E-4</v>
      </c>
      <c r="AC16" s="29">
        <f t="array" ref="AC16">IFERROR(INDEX('gbd2016'!$H$2:$H$100000, MATCH($B$1&amp;$A$9&amp;$C16&amp;AC$6&amp;AC$7&amp;AC$5, 'gbd2016'!$B$2:$B$100000&amp;'gbd2016'!$C$2:$C$100000&amp;'gbd2016'!$D$2:$D$100000&amp;'gbd2016'!$E$2:$E$100000&amp;'gbd2016'!$A$2:$A$100000&amp;'gbd2016'!$F$2:$F$100000,0)),0)/$B$2</f>
        <v>9.4002580938700002E-3</v>
      </c>
      <c r="AD16" s="28">
        <f t="array" ref="AD16">IFERROR(INDEX('gbd2016'!$H$2:$H$100000, MATCH($B$1&amp;$A$9&amp;$C16&amp;AD$6&amp;AD$7&amp;AD$5, 'gbd2016'!$B$2:$B$100000&amp;'gbd2016'!$C$2:$C$100000&amp;'gbd2016'!$D$2:$D$100000&amp;'gbd2016'!$E$2:$E$100000&amp;'gbd2016'!$A$2:$A$100000&amp;'gbd2016'!$F$2:$F$100000,0)),0)</f>
        <v>4143.0721497100003</v>
      </c>
      <c r="AE16" s="29">
        <f t="array" ref="AE16">IFERROR(INDEX('gbd2016'!$H$2:$H$100000, MATCH($B$1&amp;$A$9&amp;$C16&amp;AE$6&amp;AE$7&amp;AE$5, 'gbd2016'!$B$2:$B$100000&amp;'gbd2016'!$C$2:$C$100000&amp;'gbd2016'!$D$2:$D$100000&amp;'gbd2016'!$E$2:$E$100000&amp;'gbd2016'!$A$2:$A$100000&amp;'gbd2016'!$F$2:$F$100000,0)),0)/$B$2</f>
        <v>5.3217465057199999E-6</v>
      </c>
      <c r="AF16" s="28">
        <f t="array" ref="AF16">IFERROR(INDEX('gbd2016'!$H$2:$H$100000, MATCH($B$1&amp;$A$9&amp;$C16&amp;AF$6&amp;AF$7&amp;AF$5, 'gbd2016'!$B$2:$B$100000&amp;'gbd2016'!$C$2:$C$100000&amp;'gbd2016'!$D$2:$D$100000&amp;'gbd2016'!$E$2:$E$100000&amp;'gbd2016'!$A$2:$A$100000&amp;'gbd2016'!$F$2:$F$100000,0)),0)</f>
        <v>319.47795158600002</v>
      </c>
      <c r="AG16" s="29">
        <f t="shared" si="4"/>
        <v>8.5707990114083921E-2</v>
      </c>
      <c r="AH16" s="27"/>
      <c r="AI16" s="29">
        <f t="array" ref="AI16">IFERROR(INDEX('gbd2016'!$H$2:$H$100000, MATCH($B$1&amp;$A$9&amp;$C16&amp;AI$6&amp;AI$7&amp;AI$5, 'gbd2016'!$B$2:$B$100000&amp;'gbd2016'!$C$2:$C$100000&amp;'gbd2016'!$D$2:$D$100000&amp;'gbd2016'!$E$2:$E$100000&amp;'gbd2016'!$A$2:$A$100000&amp;'gbd2016'!$F$2:$F$100000,0)),0)/$B$2</f>
        <v>6.35452028492E-6</v>
      </c>
      <c r="AJ16" s="29">
        <f t="array" ref="AJ16">IFERROR(INDEX('gbd2016'!$H$2:$H$100000, MATCH($B$1&amp;$A$9&amp;$C16&amp;AJ$6&amp;AJ$7&amp;AJ$5, 'gbd2016'!$B$2:$B$100000&amp;'gbd2016'!$C$2:$C$100000&amp;'gbd2016'!$D$2:$D$100000&amp;'gbd2016'!$E$2:$E$100000&amp;'gbd2016'!$A$2:$A$100000&amp;'gbd2016'!$F$2:$F$100000,0)),0)/$B$2</f>
        <v>9.8378451357400002E-6</v>
      </c>
      <c r="AK16" s="28">
        <f t="array" ref="AK16">IFERROR(INDEX('gbd2016'!$H$2:$H$100000, MATCH($B$1&amp;$A$9&amp;$C16&amp;AK$6&amp;AK$7&amp;AK$5, 'gbd2016'!$B$2:$B$100000&amp;'gbd2016'!$C$2:$C$100000&amp;'gbd2016'!$D$2:$D$100000&amp;'gbd2016'!$E$2:$E$100000&amp;'gbd2016'!$A$2:$A$100000&amp;'gbd2016'!$F$2:$F$100000,0)),0)</f>
        <v>4.3359343741399998</v>
      </c>
      <c r="AL16" s="29">
        <f t="array" ref="AL16">IFERROR(INDEX('gbd2016'!$H$2:$H$100000, MATCH($B$1&amp;$A$9&amp;$C16&amp;AL$6&amp;AL$7&amp;AL$5, 'gbd2016'!$B$2:$B$100000&amp;'gbd2016'!$C$2:$C$100000&amp;'gbd2016'!$D$2:$D$100000&amp;'gbd2016'!$E$2:$E$100000&amp;'gbd2016'!$A$2:$A$100000&amp;'gbd2016'!$F$2:$F$100000,0)),0)/$B$2</f>
        <v>3.2318947950600002E-6</v>
      </c>
      <c r="AM16" s="28">
        <f t="array" ref="AM16">IFERROR(INDEX('gbd2016'!$H$2:$H$100000, MATCH($B$1&amp;$A$9&amp;$C16&amp;AM$6&amp;AM$7&amp;AM$5, 'gbd2016'!$B$2:$B$100000&amp;'gbd2016'!$C$2:$C$100000&amp;'gbd2016'!$D$2:$D$100000&amp;'gbd2016'!$E$2:$E$100000&amp;'gbd2016'!$A$2:$A$100000&amp;'gbd2016'!$F$2:$F$100000,0)),0)</f>
        <v>0.765038929363</v>
      </c>
      <c r="AN16" s="29">
        <f t="shared" si="5"/>
        <v>0.19611181121297652</v>
      </c>
      <c r="AO16" s="27"/>
      <c r="AP16" s="29">
        <f t="array" ref="AP16">IFERROR(INDEX('gbd2016'!$H$2:$H$100000, MATCH($B$1&amp;$A$9&amp;$C16&amp;AP$6&amp;AP$7&amp;AP$5, 'gbd2016'!$B$2:$B$100000&amp;'gbd2016'!$C$2:$C$100000&amp;'gbd2016'!$D$2:$D$100000&amp;'gbd2016'!$E$2:$E$100000&amp;'gbd2016'!$A$2:$A$100000&amp;'gbd2016'!$F$2:$F$100000,0)),0)/$B$2</f>
        <v>1.1318364003499999E-3</v>
      </c>
      <c r="AQ16" s="29">
        <f t="array" ref="AQ16">IFERROR(INDEX('gbd2016'!$H$2:$H$100000, MATCH($B$1&amp;$A$9&amp;$C16&amp;AQ$6&amp;AQ$7&amp;AQ$5, 'gbd2016'!$B$2:$B$100000&amp;'gbd2016'!$C$2:$C$100000&amp;'gbd2016'!$D$2:$D$100000&amp;'gbd2016'!$E$2:$E$100000&amp;'gbd2016'!$A$2:$A$100000&amp;'gbd2016'!$F$2:$F$100000,0)),0)/$B$2</f>
        <v>1.9299475468599902E-2</v>
      </c>
      <c r="AR16" s="28">
        <f t="array" ref="AR16">IFERROR(INDEX('gbd2016'!$H$2:$H$100000, MATCH($B$1&amp;$A$9&amp;$C16&amp;AR$6&amp;AR$7&amp;AR$5, 'gbd2016'!$B$2:$B$100000&amp;'gbd2016'!$C$2:$C$100000&amp;'gbd2016'!$D$2:$D$100000&amp;'gbd2016'!$E$2:$E$100000&amp;'gbd2016'!$A$2:$A$100000&amp;'gbd2016'!$F$2:$F$100000,0)),0)</f>
        <v>8506.0557401000005</v>
      </c>
      <c r="AS16" s="29">
        <f t="array" ref="AS16">IFERROR(INDEX('gbd2016'!$H$2:$H$100000, MATCH($B$1&amp;$A$9&amp;$C16&amp;AS$6&amp;AS$7&amp;AS$5, 'gbd2016'!$B$2:$B$100000&amp;'gbd2016'!$C$2:$C$100000&amp;'gbd2016'!$D$2:$D$100000&amp;'gbd2016'!$E$2:$E$100000&amp;'gbd2016'!$A$2:$A$100000&amp;'gbd2016'!$F$2:$F$100000,0)),0)/$B$2</f>
        <v>1.76685906267E-6</v>
      </c>
      <c r="AT16" s="28">
        <f t="array" ref="AT16">IFERROR(INDEX('gbd2016'!$H$2:$H$100000, MATCH($B$1&amp;$A$9&amp;$C16&amp;AT$6&amp;AT$7&amp;AT$5, 'gbd2016'!$B$2:$B$100000&amp;'gbd2016'!$C$2:$C$100000&amp;'gbd2016'!$D$2:$D$100000&amp;'gbd2016'!$E$2:$E$100000&amp;'gbd2016'!$A$2:$A$100000&amp;'gbd2016'!$F$2:$F$100000,0)),0)</f>
        <v>249.07049606199999</v>
      </c>
      <c r="AU16" s="29">
        <f t="shared" si="6"/>
        <v>3.2545951841617904E-2</v>
      </c>
    </row>
    <row r="17" spans="1:47" x14ac:dyDescent="0.25">
      <c r="B17">
        <v>35</v>
      </c>
      <c r="C17" t="s">
        <v>25</v>
      </c>
      <c r="D17" s="28">
        <f t="shared" si="0"/>
        <v>362610.40609895549</v>
      </c>
      <c r="E17" s="35">
        <f t="array" ref="E17">IFERROR(INDEX('gbd2016'!$H$2:$H$100000, MATCH($B$1&amp;$A$9&amp;$C17&amp;E$6&amp;E$7&amp;E$5, 'gbd2016'!$B$2:$B$100000&amp;'gbd2016'!$C$2:$C$100000&amp;'gbd2016'!$D$2:$D$100000&amp;'gbd2016'!$E$2:$E$100000&amp;'gbd2016'!$A$2:$A$100000&amp;'gbd2016'!$F$2:$F$100000,0)),0)</f>
        <v>84.923917179299906</v>
      </c>
      <c r="F17" s="35">
        <f t="array" ref="F17">IFERROR(INDEX('gbd2016'!$H$2:$H$100000, MATCH($B$1&amp;$A$9&amp;$C17&amp;F$6&amp;F$7&amp;F$5, 'gbd2016'!$B$2:$B$100000&amp;'gbd2016'!$C$2:$C$100000&amp;'gbd2016'!$D$2:$D$100000&amp;'gbd2016'!$E$2:$E$100000&amp;'gbd2016'!$A$2:$A$100000&amp;'gbd2016'!$F$2:$F$100000,0)),0)</f>
        <v>307.942960959</v>
      </c>
      <c r="G17" s="31"/>
      <c r="H17" s="33">
        <f t="array" ref="H17">IFERROR(INDEX('gbd2016'!$H$2:$H$100000, MATCH($B$1&amp;$A$9&amp;$C17&amp;H$6&amp;H$7&amp;H$5, 'gbd2016'!$B$2:$B$100000&amp;'gbd2016'!$C$2:$C$100000&amp;'gbd2016'!$D$2:$D$100000&amp;'gbd2016'!$E$2:$E$100000&amp;'gbd2016'!$A$2:$A$100000&amp;'gbd2016'!$F$2:$F$100000,0)),0)/$B$2</f>
        <v>8.492391717929991E-4</v>
      </c>
      <c r="I17" s="33"/>
      <c r="J17" s="35">
        <f t="array" ref="J17">IFERROR(INDEX('gbd2016'!$H$2:$H$100000, MATCH($B$1&amp;$A$9&amp;$C17&amp;J$6&amp;J$7&amp;J$5, 'gbd2016'!$B$2:$B$100000&amp;'gbd2016'!$C$2:$C$100000&amp;'gbd2016'!$D$2:$D$100000&amp;'gbd2016'!$E$2:$E$100000&amp;'gbd2016'!$A$2:$A$100000&amp;'gbd2016'!$F$2:$F$100000,0)),0)</f>
        <v>39273.770026999999</v>
      </c>
      <c r="K17" s="33">
        <f t="array" ref="K17">IFERROR(INDEX('gbd2016'!$H$2:$H$100000, MATCH($B$1&amp;$A$9&amp;$C17&amp;K$6&amp;K$7&amp;K$5, 'gbd2016'!$B$2:$B$100000&amp;'gbd2016'!$C$2:$C$100000&amp;'gbd2016'!$D$2:$D$100000&amp;'gbd2016'!$E$2:$E$100000&amp;'gbd2016'!$A$2:$A$100000&amp;'gbd2016'!$F$2:$F$100000,0)),0)/$B$2</f>
        <v>0.108308447211</v>
      </c>
      <c r="L17" s="32">
        <f t="shared" si="1"/>
        <v>0.10570900503456603</v>
      </c>
      <c r="M17" s="33"/>
      <c r="N17" s="33">
        <f t="array" ref="N17">IFERROR(INDEX('gbd2016'!$H$2:$H$100000, MATCH($B$1&amp;$A$9&amp;$C17&amp;N$6&amp;N$7&amp;N$5, 'gbd2016'!$B$2:$B$100000&amp;'gbd2016'!$C$2:$C$100000&amp;'gbd2016'!$D$2:$D$100000&amp;'gbd2016'!$E$2:$E$100000&amp;'gbd2016'!$A$2:$A$100000&amp;'gbd2016'!$F$2:$F$100000,0)),0)/$B$2</f>
        <v>9.3349931150800002E-4</v>
      </c>
      <c r="O17" s="33">
        <f t="array" ref="O17">IFERROR(INDEX('gbd2016'!$H$2:$H$100000, MATCH($B$1&amp;$A$9&amp;$C17&amp;O$6&amp;O$7&amp;O$5, 'gbd2016'!$B$2:$B$100000&amp;'gbd2016'!$C$2:$C$100000&amp;'gbd2016'!$D$2:$D$100000&amp;'gbd2016'!$E$2:$E$100000&amp;'gbd2016'!$A$2:$A$100000&amp;'gbd2016'!$F$2:$F$100000,0)),0)/$B$2</f>
        <v>7.6921466745600003E-3</v>
      </c>
      <c r="P17" s="35">
        <f t="array" ref="P17">IFERROR(INDEX('gbd2016'!$H$2:$H$100000, MATCH($B$1&amp;$A$9&amp;$C17&amp;P$6&amp;P$7&amp;P$5, 'gbd2016'!$B$2:$B$100000&amp;'gbd2016'!$C$2:$C$100000&amp;'gbd2016'!$D$2:$D$100000&amp;'gbd2016'!$E$2:$E$100000&amp;'gbd2016'!$A$2:$A$100000&amp;'gbd2016'!$F$2:$F$100000,0)),0)</f>
        <v>2789.25242944</v>
      </c>
      <c r="Q17" s="33">
        <f t="array" ref="Q17">IFERROR(INDEX('gbd2016'!$H$2:$H$100000, MATCH($B$1&amp;$A$9&amp;$C17&amp;Q$6&amp;Q$7&amp;Q$5, 'gbd2016'!$B$2:$B$100000&amp;'gbd2016'!$C$2:$C$100000&amp;'gbd2016'!$D$2:$D$100000&amp;'gbd2016'!$E$2:$E$100000&amp;'gbd2016'!$A$2:$A$100000&amp;'gbd2016'!$F$2:$F$100000,0)),0)/$B$2</f>
        <v>5.2035166246999998E-5</v>
      </c>
      <c r="R17" s="35">
        <f t="array" ref="R17">IFERROR(INDEX('gbd2016'!$H$2:$H$100000, MATCH($B$1&amp;$A$9&amp;$C17&amp;R$6&amp;R$7&amp;R$5, 'gbd2016'!$B$2:$B$100000&amp;'gbd2016'!$C$2:$C$100000&amp;'gbd2016'!$D$2:$D$100000&amp;'gbd2016'!$E$2:$E$100000&amp;'gbd2016'!$A$2:$A$100000&amp;'gbd2016'!$F$2:$F$100000,0)),0)</f>
        <v>133.982724625</v>
      </c>
      <c r="S17" s="33">
        <f t="shared" si="2"/>
        <v>5.3713336169687709E-2</v>
      </c>
      <c r="T17" s="31"/>
      <c r="U17" s="33">
        <f t="array" ref="U17">IFERROR(INDEX('gbd2016'!$H$2:$H$100000, MATCH($B$1&amp;$A$9&amp;$C17&amp;U$6&amp;U$7&amp;U$5, 'gbd2016'!$B$2:$B$100000&amp;'gbd2016'!$C$2:$C$100000&amp;'gbd2016'!$D$2:$D$100000&amp;'gbd2016'!$E$2:$E$100000&amp;'gbd2016'!$A$2:$A$100000&amp;'gbd2016'!$F$2:$F$100000,0)),0)/$B$2</f>
        <v>1.6149389187199999E-4</v>
      </c>
      <c r="V17" s="33">
        <f t="array" ref="V17">IFERROR(INDEX('gbd2016'!$H$2:$H$100000, MATCH($B$1&amp;$A$9&amp;$C17&amp;V$6&amp;V$7&amp;V$5, 'gbd2016'!$B$2:$B$100000&amp;'gbd2016'!$C$2:$C$100000&amp;'gbd2016'!$D$2:$D$100000&amp;'gbd2016'!$E$2:$E$100000&amp;'gbd2016'!$A$2:$A$100000&amp;'gbd2016'!$F$2:$F$100000,0)),0)/$B$2</f>
        <v>1.9868342111900002E-3</v>
      </c>
      <c r="W17" s="35">
        <f t="array" ref="W17">IFERROR(INDEX('gbd2016'!$H$2:$H$100000, MATCH($B$1&amp;$A$9&amp;$C17&amp;W$6&amp;W$7&amp;W$5, 'gbd2016'!$B$2:$B$100000&amp;'gbd2016'!$C$2:$C$100000&amp;'gbd2016'!$D$2:$D$100000&amp;'gbd2016'!$E$2:$E$100000&amp;'gbd2016'!$A$2:$A$100000&amp;'gbd2016'!$F$2:$F$100000,0)),0)</f>
        <v>720.44676016999995</v>
      </c>
      <c r="X17" s="33">
        <f t="array" ref="X17">IFERROR(INDEX('gbd2016'!$H$2:$H$100000, MATCH($B$1&amp;$A$9&amp;$C17&amp;X$6&amp;X$7&amp;X$5, 'gbd2016'!$B$2:$B$100000&amp;'gbd2016'!$C$2:$C$100000&amp;'gbd2016'!$D$2:$D$100000&amp;'gbd2016'!$E$2:$E$100000&amp;'gbd2016'!$A$2:$A$100000&amp;'gbd2016'!$F$2:$F$100000,0)),0)/$B$2</f>
        <v>1.7125519270899999E-6</v>
      </c>
      <c r="Y17" s="35">
        <f t="array" ref="Y17">IFERROR(INDEX('gbd2016'!$H$2:$H$100000, MATCH($B$1&amp;$A$9&amp;$C17&amp;Y$6&amp;Y$7&amp;Y$5, 'gbd2016'!$B$2:$B$100000&amp;'gbd2016'!$C$2:$C$100000&amp;'gbd2016'!$D$2:$D$100000&amp;'gbd2016'!$E$2:$E$100000&amp;'gbd2016'!$A$2:$A$100000&amp;'gbd2016'!$F$2:$F$100000,0)),0)</f>
        <v>82.660640670899994</v>
      </c>
      <c r="Z17" s="32">
        <f t="shared" si="3"/>
        <v>0.12829744766651796</v>
      </c>
      <c r="AA17" s="27"/>
      <c r="AB17" s="29">
        <f t="array" ref="AB17">IFERROR(INDEX('gbd2016'!$H$2:$H$100000, MATCH($B$1&amp;$A$9&amp;$C17&amp;AB$6&amp;AB$7&amp;AB$5, 'gbd2016'!$B$2:$B$100000&amp;'gbd2016'!$C$2:$C$100000&amp;'gbd2016'!$D$2:$D$100000&amp;'gbd2016'!$E$2:$E$100000&amp;'gbd2016'!$A$2:$A$100000&amp;'gbd2016'!$F$2:$F$100000,0)),0)/$B$2</f>
        <v>1.8750079628299999E-3</v>
      </c>
      <c r="AC17" s="29">
        <f t="array" ref="AC17">IFERROR(INDEX('gbd2016'!$H$2:$H$100000, MATCH($B$1&amp;$A$9&amp;$C17&amp;AC$6&amp;AC$7&amp;AC$5, 'gbd2016'!$B$2:$B$100000&amp;'gbd2016'!$C$2:$C$100000&amp;'gbd2016'!$D$2:$D$100000&amp;'gbd2016'!$E$2:$E$100000&amp;'gbd2016'!$A$2:$A$100000&amp;'gbd2016'!$F$2:$F$100000,0)),0)/$B$2</f>
        <v>1.6170190167800001E-2</v>
      </c>
      <c r="AD17" s="28">
        <f t="array" ref="AD17">IFERROR(INDEX('gbd2016'!$H$2:$H$100000, MATCH($B$1&amp;$A$9&amp;$C17&amp;AD$6&amp;AD$7&amp;AD$5, 'gbd2016'!$B$2:$B$100000&amp;'gbd2016'!$C$2:$C$100000&amp;'gbd2016'!$D$2:$D$100000&amp;'gbd2016'!$E$2:$E$100000&amp;'gbd2016'!$A$2:$A$100000&amp;'gbd2016'!$F$2:$F$100000,0)),0)</f>
        <v>5863.47922346</v>
      </c>
      <c r="AE17" s="29">
        <f t="array" ref="AE17">IFERROR(INDEX('gbd2016'!$H$2:$H$100000, MATCH($B$1&amp;$A$9&amp;$C17&amp;AE$6&amp;AE$7&amp;AE$5, 'gbd2016'!$B$2:$B$100000&amp;'gbd2016'!$C$2:$C$100000&amp;'gbd2016'!$D$2:$D$100000&amp;'gbd2016'!$E$2:$E$100000&amp;'gbd2016'!$A$2:$A$100000&amp;'gbd2016'!$F$2:$F$100000,0)),0)/$B$2</f>
        <v>9.5425131543899991E-6</v>
      </c>
      <c r="AF17" s="28">
        <f t="array" ref="AF17">IFERROR(INDEX('gbd2016'!$H$2:$H$100000, MATCH($B$1&amp;$A$9&amp;$C17&amp;AF$6&amp;AF$7&amp;AF$5, 'gbd2016'!$B$2:$B$100000&amp;'gbd2016'!$C$2:$C$100000&amp;'gbd2016'!$D$2:$D$100000&amp;'gbd2016'!$E$2:$E$100000&amp;'gbd2016'!$A$2:$A$100000&amp;'gbd2016'!$F$2:$F$100000,0)),0)</f>
        <v>467.32504230900003</v>
      </c>
      <c r="AG17" s="29">
        <f t="shared" si="4"/>
        <v>8.9121975719325175E-2</v>
      </c>
      <c r="AH17" s="27"/>
      <c r="AI17" s="29">
        <f t="array" ref="AI17">IFERROR(INDEX('gbd2016'!$H$2:$H$100000, MATCH($B$1&amp;$A$9&amp;$C17&amp;AI$6&amp;AI$7&amp;AI$5, 'gbd2016'!$B$2:$B$100000&amp;'gbd2016'!$C$2:$C$100000&amp;'gbd2016'!$D$2:$D$100000&amp;'gbd2016'!$E$2:$E$100000&amp;'gbd2016'!$A$2:$A$100000&amp;'gbd2016'!$F$2:$F$100000,0)),0)/$B$2</f>
        <v>1.89257618803999E-5</v>
      </c>
      <c r="AJ17" s="29">
        <f t="array" ref="AJ17">IFERROR(INDEX('gbd2016'!$H$2:$H$100000, MATCH($B$1&amp;$A$9&amp;$C17&amp;AJ$6&amp;AJ$7&amp;AJ$5, 'gbd2016'!$B$2:$B$100000&amp;'gbd2016'!$C$2:$C$100000&amp;'gbd2016'!$D$2:$D$100000&amp;'gbd2016'!$E$2:$E$100000&amp;'gbd2016'!$A$2:$A$100000&amp;'gbd2016'!$F$2:$F$100000,0)),0)/$B$2</f>
        <v>2.9225928728100002E-5</v>
      </c>
      <c r="AK17" s="28">
        <f t="array" ref="AK17">IFERROR(INDEX('gbd2016'!$H$2:$H$100000, MATCH($B$1&amp;$A$9&amp;$C17&amp;AK$6&amp;AK$7&amp;AK$5, 'gbd2016'!$B$2:$B$100000&amp;'gbd2016'!$C$2:$C$100000&amp;'gbd2016'!$D$2:$D$100000&amp;'gbd2016'!$E$2:$E$100000&amp;'gbd2016'!$A$2:$A$100000&amp;'gbd2016'!$F$2:$F$100000,0)),0)</f>
        <v>10.597625884699999</v>
      </c>
      <c r="AL17" s="29">
        <f t="array" ref="AL17">IFERROR(INDEX('gbd2016'!$H$2:$H$100000, MATCH($B$1&amp;$A$9&amp;$C17&amp;AL$6&amp;AL$7&amp;AL$5, 'gbd2016'!$B$2:$B$100000&amp;'gbd2016'!$C$2:$C$100000&amp;'gbd2016'!$D$2:$D$100000&amp;'gbd2016'!$E$2:$E$100000&amp;'gbd2016'!$A$2:$A$100000&amp;'gbd2016'!$F$2:$F$100000,0)),0)/$B$2</f>
        <v>1.12323412463E-5</v>
      </c>
      <c r="AM17" s="28">
        <f t="array" ref="AM17">IFERROR(INDEX('gbd2016'!$H$2:$H$100000, MATCH($B$1&amp;$A$9&amp;$C17&amp;AM$6&amp;AM$7&amp;AM$5, 'gbd2016'!$B$2:$B$100000&amp;'gbd2016'!$C$2:$C$100000&amp;'gbd2016'!$D$2:$D$100000&amp;'gbd2016'!$E$2:$E$100000&amp;'gbd2016'!$A$2:$A$100000&amp;'gbd2016'!$F$2:$F$100000,0)),0)</f>
        <v>1.87363166258</v>
      </c>
      <c r="AN17" s="29">
        <f t="shared" si="5"/>
        <v>0.19769549605151016</v>
      </c>
      <c r="AO17" s="27"/>
      <c r="AP17" s="29">
        <f t="array" ref="AP17">IFERROR(INDEX('gbd2016'!$H$2:$H$100000, MATCH($B$1&amp;$A$9&amp;$C17&amp;AP$6&amp;AP$7&amp;AP$5, 'gbd2016'!$B$2:$B$100000&amp;'gbd2016'!$C$2:$C$100000&amp;'gbd2016'!$D$2:$D$100000&amp;'gbd2016'!$E$2:$E$100000&amp;'gbd2016'!$A$2:$A$100000&amp;'gbd2016'!$F$2:$F$100000,0)),0)/$B$2</f>
        <v>1.16855349217E-3</v>
      </c>
      <c r="AQ17" s="29">
        <f t="array" ref="AQ17">IFERROR(INDEX('gbd2016'!$H$2:$H$100000, MATCH($B$1&amp;$A$9&amp;$C17&amp;AQ$6&amp;AQ$7&amp;AQ$5, 'gbd2016'!$B$2:$B$100000&amp;'gbd2016'!$C$2:$C$100000&amp;'gbd2016'!$D$2:$D$100000&amp;'gbd2016'!$E$2:$E$100000&amp;'gbd2016'!$A$2:$A$100000&amp;'gbd2016'!$F$2:$F$100000,0)),0)/$B$2</f>
        <v>2.44072323702E-2</v>
      </c>
      <c r="AR17" s="28">
        <f t="array" ref="AR17">IFERROR(INDEX('gbd2016'!$H$2:$H$100000, MATCH($B$1&amp;$A$9&amp;$C17&amp;AR$6&amp;AR$7&amp;AR$5, 'gbd2016'!$B$2:$B$100000&amp;'gbd2016'!$C$2:$C$100000&amp;'gbd2016'!$D$2:$D$100000&amp;'gbd2016'!$E$2:$E$100000&amp;'gbd2016'!$A$2:$A$100000&amp;'gbd2016'!$F$2:$F$100000,0)),0)</f>
        <v>8850.3164415200008</v>
      </c>
      <c r="AS17" s="29">
        <f t="array" ref="AS17">IFERROR(INDEX('gbd2016'!$H$2:$H$100000, MATCH($B$1&amp;$A$9&amp;$C17&amp;AS$6&amp;AS$7&amp;AS$5, 'gbd2016'!$B$2:$B$100000&amp;'gbd2016'!$C$2:$C$100000&amp;'gbd2016'!$D$2:$D$100000&amp;'gbd2016'!$E$2:$E$100000&amp;'gbd2016'!$A$2:$A$100000&amp;'gbd2016'!$F$2:$F$100000,0)),0)/$B$2</f>
        <v>4.3140373748299999E-6</v>
      </c>
      <c r="AT17" s="28">
        <f t="array" ref="AT17">IFERROR(INDEX('gbd2016'!$H$2:$H$100000, MATCH($B$1&amp;$A$9&amp;$C17&amp;AT$6&amp;AT$7&amp;AT$5, 'gbd2016'!$B$2:$B$100000&amp;'gbd2016'!$C$2:$C$100000&amp;'gbd2016'!$D$2:$D$100000&amp;'gbd2016'!$E$2:$E$100000&amp;'gbd2016'!$A$2:$A$100000&amp;'gbd2016'!$F$2:$F$100000,0)),0)</f>
        <v>256.74274383199997</v>
      </c>
      <c r="AU17" s="29">
        <f t="shared" si="6"/>
        <v>3.2438481912173939E-2</v>
      </c>
    </row>
    <row r="18" spans="1:47" x14ac:dyDescent="0.25">
      <c r="B18">
        <v>40</v>
      </c>
      <c r="C18" t="s">
        <v>26</v>
      </c>
      <c r="D18" s="28">
        <f t="shared" si="0"/>
        <v>339249.95505804825</v>
      </c>
      <c r="E18" s="35">
        <f t="array" ref="E18">IFERROR(INDEX('gbd2016'!$H$2:$H$100000, MATCH($B$1&amp;$A$9&amp;$C18&amp;E$6&amp;E$7&amp;E$5, 'gbd2016'!$B$2:$B$100000&amp;'gbd2016'!$C$2:$C$100000&amp;'gbd2016'!$D$2:$D$100000&amp;'gbd2016'!$E$2:$E$100000&amp;'gbd2016'!$A$2:$A$100000&amp;'gbd2016'!$F$2:$F$100000,0)),0)</f>
        <v>138.10963923099999</v>
      </c>
      <c r="F18" s="35">
        <f t="array" ref="F18">IFERROR(INDEX('gbd2016'!$H$2:$H$100000, MATCH($B$1&amp;$A$9&amp;$C18&amp;F$6&amp;F$7&amp;F$5, 'gbd2016'!$B$2:$B$100000&amp;'gbd2016'!$C$2:$C$100000&amp;'gbd2016'!$D$2:$D$100000&amp;'gbd2016'!$E$2:$E$100000&amp;'gbd2016'!$A$2:$A$100000&amp;'gbd2016'!$F$2:$F$100000,0)),0)</f>
        <v>468.53688902200003</v>
      </c>
      <c r="G18" s="31"/>
      <c r="H18" s="33">
        <f t="array" ref="H18">IFERROR(INDEX('gbd2016'!$H$2:$H$100000, MATCH($B$1&amp;$A$9&amp;$C18&amp;H$6&amp;H$7&amp;H$5, 'gbd2016'!$B$2:$B$100000&amp;'gbd2016'!$C$2:$C$100000&amp;'gbd2016'!$D$2:$D$100000&amp;'gbd2016'!$E$2:$E$100000&amp;'gbd2016'!$A$2:$A$100000&amp;'gbd2016'!$F$2:$F$100000,0)),0)/$B$2</f>
        <v>1.3810963923099999E-3</v>
      </c>
      <c r="I18" s="33"/>
      <c r="J18" s="35">
        <f t="array" ref="J18">IFERROR(INDEX('gbd2016'!$H$2:$H$100000, MATCH($B$1&amp;$A$9&amp;$C18&amp;J$6&amp;J$7&amp;J$5, 'gbd2016'!$B$2:$B$100000&amp;'gbd2016'!$C$2:$C$100000&amp;'gbd2016'!$D$2:$D$100000&amp;'gbd2016'!$E$2:$E$100000&amp;'gbd2016'!$A$2:$A$100000&amp;'gbd2016'!$F$2:$F$100000,0)),0)</f>
        <v>39354.286809800004</v>
      </c>
      <c r="K18" s="33">
        <f t="array" ref="K18">IFERROR(INDEX('gbd2016'!$H$2:$H$100000, MATCH($B$1&amp;$A$9&amp;$C18&amp;K$6&amp;K$7&amp;K$5, 'gbd2016'!$B$2:$B$100000&amp;'gbd2016'!$C$2:$C$100000&amp;'gbd2016'!$D$2:$D$100000&amp;'gbd2016'!$E$2:$E$100000&amp;'gbd2016'!$A$2:$A$100000&amp;'gbd2016'!$F$2:$F$100000,0)),0)/$B$2</f>
        <v>0.11600380847</v>
      </c>
      <c r="L18" s="32">
        <f t="shared" si="1"/>
        <v>0.11200230810944432</v>
      </c>
      <c r="M18" s="33"/>
      <c r="N18" s="33">
        <f t="array" ref="N18">IFERROR(INDEX('gbd2016'!$H$2:$H$100000, MATCH($B$1&amp;$A$9&amp;$C18&amp;N$6&amp;N$7&amp;N$5, 'gbd2016'!$B$2:$B$100000&amp;'gbd2016'!$C$2:$C$100000&amp;'gbd2016'!$D$2:$D$100000&amp;'gbd2016'!$E$2:$E$100000&amp;'gbd2016'!$A$2:$A$100000&amp;'gbd2016'!$F$2:$F$100000,0)),0)/$B$2</f>
        <v>1.96599639646E-3</v>
      </c>
      <c r="O18" s="33">
        <f t="array" ref="O18">IFERROR(INDEX('gbd2016'!$H$2:$H$100000, MATCH($B$1&amp;$A$9&amp;$C18&amp;O$6&amp;O$7&amp;O$5, 'gbd2016'!$B$2:$B$100000&amp;'gbd2016'!$C$2:$C$100000&amp;'gbd2016'!$D$2:$D$100000&amp;'gbd2016'!$E$2:$E$100000&amp;'gbd2016'!$A$2:$A$100000&amp;'gbd2016'!$F$2:$F$100000,0)),0)/$B$2</f>
        <v>1.2624292274699999E-2</v>
      </c>
      <c r="P18" s="35">
        <f t="array" ref="P18">IFERROR(INDEX('gbd2016'!$H$2:$H$100000, MATCH($B$1&amp;$A$9&amp;$C18&amp;P$6&amp;P$7&amp;P$5, 'gbd2016'!$B$2:$B$100000&amp;'gbd2016'!$C$2:$C$100000&amp;'gbd2016'!$D$2:$D$100000&amp;'gbd2016'!$E$2:$E$100000&amp;'gbd2016'!$A$2:$A$100000&amp;'gbd2016'!$F$2:$F$100000,0)),0)</f>
        <v>4282.7905868199996</v>
      </c>
      <c r="Q18" s="33">
        <f t="array" ref="Q18">IFERROR(INDEX('gbd2016'!$H$2:$H$100000, MATCH($B$1&amp;$A$9&amp;$C18&amp;Q$6&amp;Q$7&amp;Q$5, 'gbd2016'!$B$2:$B$100000&amp;'gbd2016'!$C$2:$C$100000&amp;'gbd2016'!$D$2:$D$100000&amp;'gbd2016'!$E$2:$E$100000&amp;'gbd2016'!$A$2:$A$100000&amp;'gbd2016'!$F$2:$F$100000,0)),0)/$B$2</f>
        <v>1.4871186010099899E-4</v>
      </c>
      <c r="R18" s="35">
        <f t="array" ref="R18">IFERROR(INDEX('gbd2016'!$H$2:$H$100000, MATCH($B$1&amp;$A$9&amp;$C18&amp;R$6&amp;R$7&amp;R$5, 'gbd2016'!$B$2:$B$100000&amp;'gbd2016'!$C$2:$C$100000&amp;'gbd2016'!$D$2:$D$100000&amp;'gbd2016'!$E$2:$E$100000&amp;'gbd2016'!$A$2:$A$100000&amp;'gbd2016'!$F$2:$F$100000,0)),0)</f>
        <v>185.59237275699999</v>
      </c>
      <c r="S18" s="33">
        <f t="shared" si="2"/>
        <v>4.8800182678685355E-2</v>
      </c>
      <c r="T18" s="31"/>
      <c r="U18" s="33">
        <f t="array" ref="U18">IFERROR(INDEX('gbd2016'!$H$2:$H$100000, MATCH($B$1&amp;$A$9&amp;$C18&amp;U$6&amp;U$7&amp;U$5, 'gbd2016'!$B$2:$B$100000&amp;'gbd2016'!$C$2:$C$100000&amp;'gbd2016'!$D$2:$D$100000&amp;'gbd2016'!$E$2:$E$100000&amp;'gbd2016'!$A$2:$A$100000&amp;'gbd2016'!$F$2:$F$100000,0)),0)/$B$2</f>
        <v>2.99305258447E-4</v>
      </c>
      <c r="V18" s="33">
        <f t="array" ref="V18">IFERROR(INDEX('gbd2016'!$H$2:$H$100000, MATCH($B$1&amp;$A$9&amp;$C18&amp;V$6&amp;V$7&amp;V$5, 'gbd2016'!$B$2:$B$100000&amp;'gbd2016'!$C$2:$C$100000&amp;'gbd2016'!$D$2:$D$100000&amp;'gbd2016'!$E$2:$E$100000&amp;'gbd2016'!$A$2:$A$100000&amp;'gbd2016'!$F$2:$F$100000,0)),0)/$B$2</f>
        <v>2.9906136014700001E-3</v>
      </c>
      <c r="W18" s="35">
        <f t="array" ref="W18">IFERROR(INDEX('gbd2016'!$H$2:$H$100000, MATCH($B$1&amp;$A$9&amp;$C18&amp;W$6&amp;W$7&amp;W$5, 'gbd2016'!$B$2:$B$100000&amp;'gbd2016'!$C$2:$C$100000&amp;'gbd2016'!$D$2:$D$100000&amp;'gbd2016'!$E$2:$E$100000&amp;'gbd2016'!$A$2:$A$100000&amp;'gbd2016'!$F$2:$F$100000,0)),0)</f>
        <v>1014.56552989</v>
      </c>
      <c r="X18" s="33">
        <f t="array" ref="X18">IFERROR(INDEX('gbd2016'!$H$2:$H$100000, MATCH($B$1&amp;$A$9&amp;$C18&amp;X$6&amp;X$7&amp;X$5, 'gbd2016'!$B$2:$B$100000&amp;'gbd2016'!$C$2:$C$100000&amp;'gbd2016'!$D$2:$D$100000&amp;'gbd2016'!$E$2:$E$100000&amp;'gbd2016'!$A$2:$A$100000&amp;'gbd2016'!$F$2:$F$100000,0)),0)/$B$2</f>
        <v>4.5083111323100003E-6</v>
      </c>
      <c r="Y18" s="35">
        <f t="array" ref="Y18">IFERROR(INDEX('gbd2016'!$H$2:$H$100000, MATCH($B$1&amp;$A$9&amp;$C18&amp;Y$6&amp;Y$7&amp;Y$5, 'gbd2016'!$B$2:$B$100000&amp;'gbd2016'!$C$2:$C$100000&amp;'gbd2016'!$D$2:$D$100000&amp;'gbd2016'!$E$2:$E$100000&amp;'gbd2016'!$A$2:$A$100000&amp;'gbd2016'!$F$2:$F$100000,0)),0)</f>
        <v>117.27255615</v>
      </c>
      <c r="Z18" s="32">
        <f t="shared" si="3"/>
        <v>0.13016806576920809</v>
      </c>
      <c r="AA18" s="27"/>
      <c r="AB18" s="29">
        <f t="array" ref="AB18">IFERROR(INDEX('gbd2016'!$H$2:$H$100000, MATCH($B$1&amp;$A$9&amp;$C18&amp;AB$6&amp;AB$7&amp;AB$5, 'gbd2016'!$B$2:$B$100000&amp;'gbd2016'!$C$2:$C$100000&amp;'gbd2016'!$D$2:$D$100000&amp;'gbd2016'!$E$2:$E$100000&amp;'gbd2016'!$A$2:$A$100000&amp;'gbd2016'!$F$2:$F$100000,0)),0)/$B$2</f>
        <v>2.6835513154799999E-3</v>
      </c>
      <c r="AC18" s="29">
        <f t="array" ref="AC18">IFERROR(INDEX('gbd2016'!$H$2:$H$100000, MATCH($B$1&amp;$A$9&amp;$C18&amp;AC$6&amp;AC$7&amp;AC$5, 'gbd2016'!$B$2:$B$100000&amp;'gbd2016'!$C$2:$C$100000&amp;'gbd2016'!$D$2:$D$100000&amp;'gbd2016'!$E$2:$E$100000&amp;'gbd2016'!$A$2:$A$100000&amp;'gbd2016'!$F$2:$F$100000,0)),0)/$B$2</f>
        <v>2.6665324160999999E-2</v>
      </c>
      <c r="AD18" s="28">
        <f t="array" ref="AD18">IFERROR(INDEX('gbd2016'!$H$2:$H$100000, MATCH($B$1&amp;$A$9&amp;$C18&amp;AD$6&amp;AD$7&amp;AD$5, 'gbd2016'!$B$2:$B$100000&amp;'gbd2016'!$C$2:$C$100000&amp;'gbd2016'!$D$2:$D$100000&amp;'gbd2016'!$E$2:$E$100000&amp;'gbd2016'!$A$2:$A$100000&amp;'gbd2016'!$F$2:$F$100000,0)),0)</f>
        <v>9046.2100231999993</v>
      </c>
      <c r="AE18" s="29">
        <f t="array" ref="AE18">IFERROR(INDEX('gbd2016'!$H$2:$H$100000, MATCH($B$1&amp;$A$9&amp;$C18&amp;AE$6&amp;AE$7&amp;AE$5, 'gbd2016'!$B$2:$B$100000&amp;'gbd2016'!$C$2:$C$100000&amp;'gbd2016'!$D$2:$D$100000&amp;'gbd2016'!$E$2:$E$100000&amp;'gbd2016'!$A$2:$A$100000&amp;'gbd2016'!$F$2:$F$100000,0)),0)/$B$2</f>
        <v>1.5123840852799998E-5</v>
      </c>
      <c r="AF18" s="28">
        <f t="array" ref="AF18">IFERROR(INDEX('gbd2016'!$H$2:$H$100000, MATCH($B$1&amp;$A$9&amp;$C18&amp;AF$6&amp;AF$7&amp;AF$5, 'gbd2016'!$B$2:$B$100000&amp;'gbd2016'!$C$2:$C$100000&amp;'gbd2016'!$D$2:$D$100000&amp;'gbd2016'!$E$2:$E$100000&amp;'gbd2016'!$A$2:$A$100000&amp;'gbd2016'!$F$2:$F$100000,0)),0)</f>
        <v>742.55344183700004</v>
      </c>
      <c r="AG18" s="29">
        <f t="shared" si="4"/>
        <v>9.2437717259636593E-2</v>
      </c>
      <c r="AH18" s="27"/>
      <c r="AI18" s="29">
        <f t="array" ref="AI18">IFERROR(INDEX('gbd2016'!$H$2:$H$100000, MATCH($B$1&amp;$A$9&amp;$C18&amp;AI$6&amp;AI$7&amp;AI$5, 'gbd2016'!$B$2:$B$100000&amp;'gbd2016'!$C$2:$C$100000&amp;'gbd2016'!$D$2:$D$100000&amp;'gbd2016'!$E$2:$E$100000&amp;'gbd2016'!$A$2:$A$100000&amp;'gbd2016'!$F$2:$F$100000,0)),0)/$B$2</f>
        <v>6.0230104856299896E-5</v>
      </c>
      <c r="AJ18" s="29">
        <f t="array" ref="AJ18">IFERROR(INDEX('gbd2016'!$H$2:$H$100000, MATCH($B$1&amp;$A$9&amp;$C18&amp;AJ$6&amp;AJ$7&amp;AJ$5, 'gbd2016'!$B$2:$B$100000&amp;'gbd2016'!$C$2:$C$100000&amp;'gbd2016'!$D$2:$D$100000&amp;'gbd2016'!$E$2:$E$100000&amp;'gbd2016'!$A$2:$A$100000&amp;'gbd2016'!$F$2:$F$100000,0)),0)/$B$2</f>
        <v>9.2862665136599992E-5</v>
      </c>
      <c r="AK18" s="28">
        <f t="array" ref="AK18">IFERROR(INDEX('gbd2016'!$H$2:$H$100000, MATCH($B$1&amp;$A$9&amp;$C18&amp;AK$6&amp;AK$7&amp;AK$5, 'gbd2016'!$B$2:$B$100000&amp;'gbd2016'!$C$2:$C$100000&amp;'gbd2016'!$D$2:$D$100000&amp;'gbd2016'!$E$2:$E$100000&amp;'gbd2016'!$A$2:$A$100000&amp;'gbd2016'!$F$2:$F$100000,0)),0)</f>
        <v>31.503654974100002</v>
      </c>
      <c r="AL18" s="29">
        <f t="array" ref="AL18">IFERROR(INDEX('gbd2016'!$H$2:$H$100000, MATCH($B$1&amp;$A$9&amp;$C18&amp;AL$6&amp;AL$7&amp;AL$5, 'gbd2016'!$B$2:$B$100000&amp;'gbd2016'!$C$2:$C$100000&amp;'gbd2016'!$D$2:$D$100000&amp;'gbd2016'!$E$2:$E$100000&amp;'gbd2016'!$A$2:$A$100000&amp;'gbd2016'!$F$2:$F$100000,0)),0)/$B$2</f>
        <v>3.7837480982299999E-5</v>
      </c>
      <c r="AM18" s="28">
        <f t="array" ref="AM18">IFERROR(INDEX('gbd2016'!$H$2:$H$100000, MATCH($B$1&amp;$A$9&amp;$C18&amp;AM$6&amp;AM$7&amp;AM$5, 'gbd2016'!$B$2:$B$100000&amp;'gbd2016'!$C$2:$C$100000&amp;'gbd2016'!$D$2:$D$100000&amp;'gbd2016'!$E$2:$E$100000&amp;'gbd2016'!$A$2:$A$100000&amp;'gbd2016'!$F$2:$F$100000,0)),0)</f>
        <v>5.5749431253499999</v>
      </c>
      <c r="AN18" s="29">
        <f t="shared" si="5"/>
        <v>0.19928181122086269</v>
      </c>
      <c r="AO18" s="27"/>
      <c r="AP18" s="29">
        <f t="array" ref="AP18">IFERROR(INDEX('gbd2016'!$H$2:$H$100000, MATCH($B$1&amp;$A$9&amp;$C18&amp;AP$6&amp;AP$7&amp;AP$5, 'gbd2016'!$B$2:$B$100000&amp;'gbd2016'!$C$2:$C$100000&amp;'gbd2016'!$D$2:$D$100000&amp;'gbd2016'!$E$2:$E$100000&amp;'gbd2016'!$A$2:$A$100000&amp;'gbd2016'!$F$2:$F$100000,0)),0)/$B$2</f>
        <v>2.55391160149E-3</v>
      </c>
      <c r="AQ18" s="29">
        <f t="array" ref="AQ18">IFERROR(INDEX('gbd2016'!$H$2:$H$100000, MATCH($B$1&amp;$A$9&amp;$C18&amp;AQ$6&amp;AQ$7&amp;AQ$5, 'gbd2016'!$B$2:$B$100000&amp;'gbd2016'!$C$2:$C$100000&amp;'gbd2016'!$D$2:$D$100000&amp;'gbd2016'!$E$2:$E$100000&amp;'gbd2016'!$A$2:$A$100000&amp;'gbd2016'!$F$2:$F$100000,0)),0)/$B$2</f>
        <v>3.2538974679500003E-2</v>
      </c>
      <c r="AR18" s="28">
        <f t="array" ref="AR18">IFERROR(INDEX('gbd2016'!$H$2:$H$100000, MATCH($B$1&amp;$A$9&amp;$C18&amp;AR$6&amp;AR$7&amp;AR$5, 'gbd2016'!$B$2:$B$100000&amp;'gbd2016'!$C$2:$C$100000&amp;'gbd2016'!$D$2:$D$100000&amp;'gbd2016'!$E$2:$E$100000&amp;'gbd2016'!$A$2:$A$100000&amp;'gbd2016'!$F$2:$F$100000,0)),0)</f>
        <v>11038.8456976</v>
      </c>
      <c r="AS18" s="29">
        <f t="array" ref="AS18">IFERROR(INDEX('gbd2016'!$H$2:$H$100000, MATCH($B$1&amp;$A$9&amp;$C18&amp;AS$6&amp;AS$7&amp;AS$5, 'gbd2016'!$B$2:$B$100000&amp;'gbd2016'!$C$2:$C$100000&amp;'gbd2016'!$D$2:$D$100000&amp;'gbd2016'!$E$2:$E$100000&amp;'gbd2016'!$A$2:$A$100000&amp;'gbd2016'!$F$2:$F$100000,0)),0)/$B$2</f>
        <v>1.33209854226E-5</v>
      </c>
      <c r="AT18" s="28">
        <f t="array" ref="AT18">IFERROR(INDEX('gbd2016'!$H$2:$H$100000, MATCH($B$1&amp;$A$9&amp;$C18&amp;AT$6&amp;AT$7&amp;AT$5, 'gbd2016'!$B$2:$B$100000&amp;'gbd2016'!$C$2:$C$100000&amp;'gbd2016'!$D$2:$D$100000&amp;'gbd2016'!$E$2:$E$100000&amp;'gbd2016'!$A$2:$A$100000&amp;'gbd2016'!$F$2:$F$100000,0)),0)</f>
        <v>306.51550340400001</v>
      </c>
      <c r="AU18" s="29">
        <f t="shared" si="6"/>
        <v>3.1269212659635282E-2</v>
      </c>
    </row>
    <row r="19" spans="1:47" x14ac:dyDescent="0.25">
      <c r="B19">
        <v>45</v>
      </c>
      <c r="C19" t="s">
        <v>27</v>
      </c>
      <c r="D19" s="28">
        <f t="shared" si="0"/>
        <v>313968.41603992396</v>
      </c>
      <c r="E19" s="35">
        <f t="array" ref="E19">IFERROR(INDEX('gbd2016'!$H$2:$H$100000, MATCH($B$1&amp;$A$9&amp;$C19&amp;E$6&amp;E$7&amp;E$5, 'gbd2016'!$B$2:$B$100000&amp;'gbd2016'!$C$2:$C$100000&amp;'gbd2016'!$D$2:$D$100000&amp;'gbd2016'!$E$2:$E$100000&amp;'gbd2016'!$A$2:$A$100000&amp;'gbd2016'!$F$2:$F$100000,0)),0)</f>
        <v>232.32927544</v>
      </c>
      <c r="F19" s="35">
        <f t="array" ref="F19">IFERROR(INDEX('gbd2016'!$H$2:$H$100000, MATCH($B$1&amp;$A$9&amp;$C19&amp;F$6&amp;F$7&amp;F$5, 'gbd2016'!$B$2:$B$100000&amp;'gbd2016'!$C$2:$C$100000&amp;'gbd2016'!$D$2:$D$100000&amp;'gbd2016'!$E$2:$E$100000&amp;'gbd2016'!$A$2:$A$100000&amp;'gbd2016'!$F$2:$F$100000,0)),0)</f>
        <v>729.44054609600005</v>
      </c>
      <c r="G19" s="31"/>
      <c r="H19" s="33">
        <f t="array" ref="H19">IFERROR(INDEX('gbd2016'!$H$2:$H$100000, MATCH($B$1&amp;$A$9&amp;$C19&amp;H$6&amp;H$7&amp;H$5, 'gbd2016'!$B$2:$B$100000&amp;'gbd2016'!$C$2:$C$100000&amp;'gbd2016'!$D$2:$D$100000&amp;'gbd2016'!$E$2:$E$100000&amp;'gbd2016'!$A$2:$A$100000&amp;'gbd2016'!$F$2:$F$100000,0)),0)/$B$2</f>
        <v>2.3232927544000002E-3</v>
      </c>
      <c r="I19" s="33"/>
      <c r="J19" s="35">
        <f t="array" ref="J19">IFERROR(INDEX('gbd2016'!$H$2:$H$100000, MATCH($B$1&amp;$A$9&amp;$C19&amp;J$6&amp;J$7&amp;J$5, 'gbd2016'!$B$2:$B$100000&amp;'gbd2016'!$C$2:$C$100000&amp;'gbd2016'!$D$2:$D$100000&amp;'gbd2016'!$E$2:$E$100000&amp;'gbd2016'!$A$2:$A$100000&amp;'gbd2016'!$F$2:$F$100000,0)),0)</f>
        <v>39084.8889862</v>
      </c>
      <c r="K19" s="33">
        <f t="array" ref="K19">IFERROR(INDEX('gbd2016'!$H$2:$H$100000, MATCH($B$1&amp;$A$9&amp;$C19&amp;K$6&amp;K$7&amp;K$5, 'gbd2016'!$B$2:$B$100000&amp;'gbd2016'!$C$2:$C$100000&amp;'gbd2016'!$D$2:$D$100000&amp;'gbd2016'!$E$2:$E$100000&amp;'gbd2016'!$A$2:$A$100000&amp;'gbd2016'!$F$2:$F$100000,0)),0)/$B$2</f>
        <v>0.12448669034700001</v>
      </c>
      <c r="L19" s="32">
        <f t="shared" si="1"/>
        <v>0.11827151881995683</v>
      </c>
      <c r="M19" s="33"/>
      <c r="N19" s="33">
        <f t="array" ref="N19">IFERROR(INDEX('gbd2016'!$H$2:$H$100000, MATCH($B$1&amp;$A$9&amp;$C19&amp;N$6&amp;N$7&amp;N$5, 'gbd2016'!$B$2:$B$100000&amp;'gbd2016'!$C$2:$C$100000&amp;'gbd2016'!$D$2:$D$100000&amp;'gbd2016'!$E$2:$E$100000&amp;'gbd2016'!$A$2:$A$100000&amp;'gbd2016'!$F$2:$F$100000,0)),0)/$B$2</f>
        <v>3.6664346273199999E-3</v>
      </c>
      <c r="O19" s="33">
        <f t="array" ref="O19">IFERROR(INDEX('gbd2016'!$H$2:$H$100000, MATCH($B$1&amp;$A$9&amp;$C19&amp;O$6&amp;O$7&amp;O$5, 'gbd2016'!$B$2:$B$100000&amp;'gbd2016'!$C$2:$C$100000&amp;'gbd2016'!$D$2:$D$100000&amp;'gbd2016'!$E$2:$E$100000&amp;'gbd2016'!$A$2:$A$100000&amp;'gbd2016'!$F$2:$F$100000,0)),0)/$B$2</f>
        <v>2.26965257354E-2</v>
      </c>
      <c r="P19" s="35">
        <f t="array" ref="P19">IFERROR(INDEX('gbd2016'!$H$2:$H$100000, MATCH($B$1&amp;$A$9&amp;$C19&amp;P$6&amp;P$7&amp;P$5, 'gbd2016'!$B$2:$B$100000&amp;'gbd2016'!$C$2:$C$100000&amp;'gbd2016'!$D$2:$D$100000&amp;'gbd2016'!$E$2:$E$100000&amp;'gbd2016'!$A$2:$A$100000&amp;'gbd2016'!$F$2:$F$100000,0)),0)</f>
        <v>7125.9922347499996</v>
      </c>
      <c r="Q19" s="33">
        <f t="array" ref="Q19">IFERROR(INDEX('gbd2016'!$H$2:$H$100000, MATCH($B$1&amp;$A$9&amp;$C19&amp;Q$6&amp;Q$7&amp;Q$5, 'gbd2016'!$B$2:$B$100000&amp;'gbd2016'!$C$2:$C$100000&amp;'gbd2016'!$D$2:$D$100000&amp;'gbd2016'!$E$2:$E$100000&amp;'gbd2016'!$A$2:$A$100000&amp;'gbd2016'!$F$2:$F$100000,0)),0)/$B$2</f>
        <v>3.4723019360599996E-4</v>
      </c>
      <c r="R19" s="35">
        <f t="array" ref="R19">IFERROR(INDEX('gbd2016'!$H$2:$H$100000, MATCH($B$1&amp;$A$9&amp;$C19&amp;R$6&amp;R$7&amp;R$5, 'gbd2016'!$B$2:$B$100000&amp;'gbd2016'!$C$2:$C$100000&amp;'gbd2016'!$D$2:$D$100000&amp;'gbd2016'!$E$2:$E$100000&amp;'gbd2016'!$A$2:$A$100000&amp;'gbd2016'!$F$2:$F$100000,0)),0)</f>
        <v>278.391125327</v>
      </c>
      <c r="S19" s="33">
        <f t="shared" si="2"/>
        <v>4.4307288429868051E-2</v>
      </c>
      <c r="T19" s="31"/>
      <c r="U19" s="33">
        <f t="array" ref="U19">IFERROR(INDEX('gbd2016'!$H$2:$H$100000, MATCH($B$1&amp;$A$9&amp;$C19&amp;U$6&amp;U$7&amp;U$5, 'gbd2016'!$B$2:$B$100000&amp;'gbd2016'!$C$2:$C$100000&amp;'gbd2016'!$D$2:$D$100000&amp;'gbd2016'!$E$2:$E$100000&amp;'gbd2016'!$A$2:$A$100000&amp;'gbd2016'!$F$2:$F$100000,0)),0)/$B$2</f>
        <v>5.02919750544E-4</v>
      </c>
      <c r="V19" s="33">
        <f t="array" ref="V19">IFERROR(INDEX('gbd2016'!$H$2:$H$100000, MATCH($B$1&amp;$A$9&amp;$C19&amp;V$6&amp;V$7&amp;V$5, 'gbd2016'!$B$2:$B$100000&amp;'gbd2016'!$C$2:$C$100000&amp;'gbd2016'!$D$2:$D$100000&amp;'gbd2016'!$E$2:$E$100000&amp;'gbd2016'!$A$2:$A$100000&amp;'gbd2016'!$F$2:$F$100000,0)),0)/$B$2</f>
        <v>4.7375865069399998E-3</v>
      </c>
      <c r="W19" s="35">
        <f t="array" ref="W19">IFERROR(INDEX('gbd2016'!$H$2:$H$100000, MATCH($B$1&amp;$A$9&amp;$C19&amp;W$6&amp;W$7&amp;W$5, 'gbd2016'!$B$2:$B$100000&amp;'gbd2016'!$C$2:$C$100000&amp;'gbd2016'!$D$2:$D$100000&amp;'gbd2016'!$E$2:$E$100000&amp;'gbd2016'!$A$2:$A$100000&amp;'gbd2016'!$F$2:$F$100000,0)),0)</f>
        <v>1487.45253144</v>
      </c>
      <c r="X19" s="33">
        <f t="array" ref="X19">IFERROR(INDEX('gbd2016'!$H$2:$H$100000, MATCH($B$1&amp;$A$9&amp;$C19&amp;X$6&amp;X$7&amp;X$5, 'gbd2016'!$B$2:$B$100000&amp;'gbd2016'!$C$2:$C$100000&amp;'gbd2016'!$D$2:$D$100000&amp;'gbd2016'!$E$2:$E$100000&amp;'gbd2016'!$A$2:$A$100000&amp;'gbd2016'!$F$2:$F$100000,0)),0)/$B$2</f>
        <v>1.1588096236E-5</v>
      </c>
      <c r="Y19" s="35">
        <f t="array" ref="Y19">IFERROR(INDEX('gbd2016'!$H$2:$H$100000, MATCH($B$1&amp;$A$9&amp;$C19&amp;Y$6&amp;Y$7&amp;Y$5, 'gbd2016'!$B$2:$B$100000&amp;'gbd2016'!$C$2:$C$100000&amp;'gbd2016'!$D$2:$D$100000&amp;'gbd2016'!$E$2:$E$100000&amp;'gbd2016'!$A$2:$A$100000&amp;'gbd2016'!$F$2:$F$100000,0)),0)</f>
        <v>174.21535252199999</v>
      </c>
      <c r="Z19" s="32">
        <f t="shared" si="3"/>
        <v>0.13283375190537966</v>
      </c>
      <c r="AA19" s="27"/>
      <c r="AB19" s="29">
        <f t="array" ref="AB19">IFERROR(INDEX('gbd2016'!$H$2:$H$100000, MATCH($B$1&amp;$A$9&amp;$C19&amp;AB$6&amp;AB$7&amp;AB$5, 'gbd2016'!$B$2:$B$100000&amp;'gbd2016'!$C$2:$C$100000&amp;'gbd2016'!$D$2:$D$100000&amp;'gbd2016'!$E$2:$E$100000&amp;'gbd2016'!$A$2:$A$100000&amp;'gbd2016'!$F$2:$F$100000,0)),0)/$B$2</f>
        <v>3.4346880150299898E-3</v>
      </c>
      <c r="AC19" s="29">
        <f t="array" ref="AC19">IFERROR(INDEX('gbd2016'!$H$2:$H$100000, MATCH($B$1&amp;$A$9&amp;$C19&amp;AC$6&amp;AC$7&amp;AC$5, 'gbd2016'!$B$2:$B$100000&amp;'gbd2016'!$C$2:$C$100000&amp;'gbd2016'!$D$2:$D$100000&amp;'gbd2016'!$E$2:$E$100000&amp;'gbd2016'!$A$2:$A$100000&amp;'gbd2016'!$F$2:$F$100000,0)),0)/$B$2</f>
        <v>4.0250610093199995E-2</v>
      </c>
      <c r="AD19" s="28">
        <f t="array" ref="AD19">IFERROR(INDEX('gbd2016'!$H$2:$H$100000, MATCH($B$1&amp;$A$9&amp;$C19&amp;AD$6&amp;AD$7&amp;AD$5, 'gbd2016'!$B$2:$B$100000&amp;'gbd2016'!$C$2:$C$100000&amp;'gbd2016'!$D$2:$D$100000&amp;'gbd2016'!$E$2:$E$100000&amp;'gbd2016'!$A$2:$A$100000&amp;'gbd2016'!$F$2:$F$100000,0)),0)</f>
        <v>12637.420295600001</v>
      </c>
      <c r="AE19" s="29">
        <f t="array" ref="AE19">IFERROR(INDEX('gbd2016'!$H$2:$H$100000, MATCH($B$1&amp;$A$9&amp;$C19&amp;AE$6&amp;AE$7&amp;AE$5, 'gbd2016'!$B$2:$B$100000&amp;'gbd2016'!$C$2:$C$100000&amp;'gbd2016'!$D$2:$D$100000&amp;'gbd2016'!$E$2:$E$100000&amp;'gbd2016'!$A$2:$A$100000&amp;'gbd2016'!$F$2:$F$100000,0)),0)/$B$2</f>
        <v>2.54777886462999E-5</v>
      </c>
      <c r="AF19" s="28">
        <f t="array" ref="AF19">IFERROR(INDEX('gbd2016'!$H$2:$H$100000, MATCH($B$1&amp;$A$9&amp;$C19&amp;AF$6&amp;AF$7&amp;AF$5, 'gbd2016'!$B$2:$B$100000&amp;'gbd2016'!$C$2:$C$100000&amp;'gbd2016'!$D$2:$D$100000&amp;'gbd2016'!$E$2:$E$100000&amp;'gbd2016'!$A$2:$A$100000&amp;'gbd2016'!$F$2:$F$100000,0)),0)</f>
        <v>1065.6139418800001</v>
      </c>
      <c r="AG19" s="29">
        <f t="shared" si="4"/>
        <v>9.563273911385213E-2</v>
      </c>
      <c r="AH19" s="27"/>
      <c r="AI19" s="29">
        <f t="array" ref="AI19">IFERROR(INDEX('gbd2016'!$H$2:$H$100000, MATCH($B$1&amp;$A$9&amp;$C19&amp;AI$6&amp;AI$7&amp;AI$5, 'gbd2016'!$B$2:$B$100000&amp;'gbd2016'!$C$2:$C$100000&amp;'gbd2016'!$D$2:$D$100000&amp;'gbd2016'!$E$2:$E$100000&amp;'gbd2016'!$A$2:$A$100000&amp;'gbd2016'!$F$2:$F$100000,0)),0)/$B$2</f>
        <v>1.6964986759599999E-4</v>
      </c>
      <c r="AJ19" s="29">
        <f t="array" ref="AJ19">IFERROR(INDEX('gbd2016'!$H$2:$H$100000, MATCH($B$1&amp;$A$9&amp;$C19&amp;AJ$6&amp;AJ$7&amp;AJ$5, 'gbd2016'!$B$2:$B$100000&amp;'gbd2016'!$C$2:$C$100000&amp;'gbd2016'!$D$2:$D$100000&amp;'gbd2016'!$E$2:$E$100000&amp;'gbd2016'!$A$2:$A$100000&amp;'gbd2016'!$F$2:$F$100000,0)),0)/$B$2</f>
        <v>2.6085568622200001E-4</v>
      </c>
      <c r="AK19" s="28">
        <f t="array" ref="AK19">IFERROR(INDEX('gbd2016'!$H$2:$H$100000, MATCH($B$1&amp;$A$9&amp;$C19&amp;AK$6&amp;AK$7&amp;AK$5, 'gbd2016'!$B$2:$B$100000&amp;'gbd2016'!$C$2:$C$100000&amp;'gbd2016'!$D$2:$D$100000&amp;'gbd2016'!$E$2:$E$100000&amp;'gbd2016'!$A$2:$A$100000&amp;'gbd2016'!$F$2:$F$100000,0)),0)</f>
        <v>81.900446618199993</v>
      </c>
      <c r="AL19" s="29">
        <f t="array" ref="AL19">IFERROR(INDEX('gbd2016'!$H$2:$H$100000, MATCH($B$1&amp;$A$9&amp;$C19&amp;AL$6&amp;AL$7&amp;AL$5, 'gbd2016'!$B$2:$B$100000&amp;'gbd2016'!$C$2:$C$100000&amp;'gbd2016'!$D$2:$D$100000&amp;'gbd2016'!$E$2:$E$100000&amp;'gbd2016'!$A$2:$A$100000&amp;'gbd2016'!$F$2:$F$100000,0)),0)/$B$2</f>
        <v>1.17598045876E-4</v>
      </c>
      <c r="AM19" s="28">
        <f t="array" ref="AM19">IFERROR(INDEX('gbd2016'!$H$2:$H$100000, MATCH($B$1&amp;$A$9&amp;$C19&amp;AM$6&amp;AM$7&amp;AM$5, 'gbd2016'!$B$2:$B$100000&amp;'gbd2016'!$C$2:$C$100000&amp;'gbd2016'!$D$2:$D$100000&amp;'gbd2016'!$E$2:$E$100000&amp;'gbd2016'!$A$2:$A$100000&amp;'gbd2016'!$F$2:$F$100000,0)),0)</f>
        <v>14.418411535100001</v>
      </c>
      <c r="AN19" s="29">
        <f t="shared" si="5"/>
        <v>0.19966239564981136</v>
      </c>
      <c r="AO19" s="27"/>
      <c r="AP19" s="29">
        <f t="array" ref="AP19">IFERROR(INDEX('gbd2016'!$H$2:$H$100000, MATCH($B$1&amp;$A$9&amp;$C19&amp;AP$6&amp;AP$7&amp;AP$5, 'gbd2016'!$B$2:$B$100000&amp;'gbd2016'!$C$2:$C$100000&amp;'gbd2016'!$D$2:$D$100000&amp;'gbd2016'!$E$2:$E$100000&amp;'gbd2016'!$A$2:$A$100000&amp;'gbd2016'!$F$2:$F$100000,0)),0)/$B$2</f>
        <v>4.72329908316E-3</v>
      </c>
      <c r="AQ19" s="29">
        <f t="array" ref="AQ19">IFERROR(INDEX('gbd2016'!$H$2:$H$100000, MATCH($B$1&amp;$A$9&amp;$C19&amp;AQ$6&amp;AQ$7&amp;AQ$5, 'gbd2016'!$B$2:$B$100000&amp;'gbd2016'!$C$2:$C$100000&amp;'gbd2016'!$D$2:$D$100000&amp;'gbd2016'!$E$2:$E$100000&amp;'gbd2016'!$A$2:$A$100000&amp;'gbd2016'!$F$2:$F$100000,0)),0)/$B$2</f>
        <v>4.97200467474E-2</v>
      </c>
      <c r="AR19" s="28">
        <f t="array" ref="AR19">IFERROR(INDEX('gbd2016'!$H$2:$H$100000, MATCH($B$1&amp;$A$9&amp;$C19&amp;AR$6&amp;AR$7&amp;AR$5, 'gbd2016'!$B$2:$B$100000&amp;'gbd2016'!$C$2:$C$100000&amp;'gbd2016'!$D$2:$D$100000&amp;'gbd2016'!$E$2:$E$100000&amp;'gbd2016'!$A$2:$A$100000&amp;'gbd2016'!$F$2:$F$100000,0)),0)</f>
        <v>15610.524322699999</v>
      </c>
      <c r="AS19" s="29">
        <f t="array" ref="AS19">IFERROR(INDEX('gbd2016'!$H$2:$H$100000, MATCH($B$1&amp;$A$9&amp;$C19&amp;AS$6&amp;AS$7&amp;AS$5, 'gbd2016'!$B$2:$B$100000&amp;'gbd2016'!$C$2:$C$100000&amp;'gbd2016'!$D$2:$D$100000&amp;'gbd2016'!$E$2:$E$100000&amp;'gbd2016'!$A$2:$A$100000&amp;'gbd2016'!$F$2:$F$100000,0)),0)/$B$2</f>
        <v>3.5488400275699999E-5</v>
      </c>
      <c r="AT19" s="28">
        <f t="array" ref="AT19">IFERROR(INDEX('gbd2016'!$H$2:$H$100000, MATCH($B$1&amp;$A$9&amp;$C19&amp;AT$6&amp;AT$7&amp;AT$5, 'gbd2016'!$B$2:$B$100000&amp;'gbd2016'!$C$2:$C$100000&amp;'gbd2016'!$D$2:$D$100000&amp;'gbd2016'!$E$2:$E$100000&amp;'gbd2016'!$A$2:$A$100000&amp;'gbd2016'!$F$2:$F$100000,0)),0)</f>
        <v>418.72872839799999</v>
      </c>
      <c r="AU19" s="29">
        <f t="shared" si="6"/>
        <v>3.0421484201760263E-2</v>
      </c>
    </row>
    <row r="20" spans="1:47" x14ac:dyDescent="0.25">
      <c r="B20">
        <v>50</v>
      </c>
      <c r="C20" t="s">
        <v>28</v>
      </c>
      <c r="D20" s="28">
        <f t="shared" si="0"/>
        <v>262459.0729098731</v>
      </c>
      <c r="E20" s="35">
        <f t="array" ref="E20">IFERROR(INDEX('gbd2016'!$H$2:$H$100000, MATCH($B$1&amp;$A$9&amp;$C20&amp;E$6&amp;E$7&amp;E$5, 'gbd2016'!$B$2:$B$100000&amp;'gbd2016'!$C$2:$C$100000&amp;'gbd2016'!$D$2:$D$100000&amp;'gbd2016'!$E$2:$E$100000&amp;'gbd2016'!$A$2:$A$100000&amp;'gbd2016'!$F$2:$F$100000,0)),0)</f>
        <v>377.55891151999998</v>
      </c>
      <c r="F20" s="35">
        <f t="array" ref="F20">IFERROR(INDEX('gbd2016'!$H$2:$H$100000, MATCH($B$1&amp;$A$9&amp;$C20&amp;F$6&amp;F$7&amp;F$5, 'gbd2016'!$B$2:$B$100000&amp;'gbd2016'!$C$2:$C$100000&amp;'gbd2016'!$D$2:$D$100000&amp;'gbd2016'!$E$2:$E$100000&amp;'gbd2016'!$A$2:$A$100000&amp;'gbd2016'!$F$2:$F$100000,0)),0)</f>
        <v>990.937618864</v>
      </c>
      <c r="G20" s="31"/>
      <c r="H20" s="33">
        <f t="array" ref="H20">IFERROR(INDEX('gbd2016'!$H$2:$H$100000, MATCH($B$1&amp;$A$9&amp;$C20&amp;H$6&amp;H$7&amp;H$5, 'gbd2016'!$B$2:$B$100000&amp;'gbd2016'!$C$2:$C$100000&amp;'gbd2016'!$D$2:$D$100000&amp;'gbd2016'!$E$2:$E$100000&amp;'gbd2016'!$A$2:$A$100000&amp;'gbd2016'!$F$2:$F$100000,0)),0)/$B$2</f>
        <v>3.7755891151999999E-3</v>
      </c>
      <c r="I20" s="33"/>
      <c r="J20" s="35">
        <f t="array" ref="J20">IFERROR(INDEX('gbd2016'!$H$2:$H$100000, MATCH($B$1&amp;$A$9&amp;$C20&amp;J$6&amp;J$7&amp;J$5, 'gbd2016'!$B$2:$B$100000&amp;'gbd2016'!$C$2:$C$100000&amp;'gbd2016'!$D$2:$D$100000&amp;'gbd2016'!$E$2:$E$100000&amp;'gbd2016'!$A$2:$A$100000&amp;'gbd2016'!$F$2:$F$100000,0)),0)</f>
        <v>35576.107565400001</v>
      </c>
      <c r="K20" s="33">
        <f t="array" ref="K20">IFERROR(INDEX('gbd2016'!$H$2:$H$100000, MATCH($B$1&amp;$A$9&amp;$C20&amp;K$6&amp;K$7&amp;K$5, 'gbd2016'!$B$2:$B$100000&amp;'gbd2016'!$C$2:$C$100000&amp;'gbd2016'!$D$2:$D$100000&amp;'gbd2016'!$E$2:$E$100000&amp;'gbd2016'!$A$2:$A$100000&amp;'gbd2016'!$F$2:$F$100000,0)),0)/$B$2</f>
        <v>0.13554916266</v>
      </c>
      <c r="L20" s="32">
        <f t="shared" si="1"/>
        <v>0.12645821274804619</v>
      </c>
      <c r="M20" s="33"/>
      <c r="N20" s="33">
        <f t="array" ref="N20">IFERROR(INDEX('gbd2016'!$H$2:$H$100000, MATCH($B$1&amp;$A$9&amp;$C20&amp;N$6&amp;N$7&amp;N$5, 'gbd2016'!$B$2:$B$100000&amp;'gbd2016'!$C$2:$C$100000&amp;'gbd2016'!$D$2:$D$100000&amp;'gbd2016'!$E$2:$E$100000&amp;'gbd2016'!$A$2:$A$100000&amp;'gbd2016'!$F$2:$F$100000,0)),0)/$B$2</f>
        <v>5.9925857430400001E-3</v>
      </c>
      <c r="O20" s="33">
        <f t="array" ref="O20">IFERROR(INDEX('gbd2016'!$H$2:$H$100000, MATCH($B$1&amp;$A$9&amp;$C20&amp;O$6&amp;O$7&amp;O$5, 'gbd2016'!$B$2:$B$100000&amp;'gbd2016'!$C$2:$C$100000&amp;'gbd2016'!$D$2:$D$100000&amp;'gbd2016'!$E$2:$E$100000&amp;'gbd2016'!$A$2:$A$100000&amp;'gbd2016'!$F$2:$F$100000,0)),0)/$B$2</f>
        <v>3.9714770760800003E-2</v>
      </c>
      <c r="P20" s="35">
        <f t="array" ref="P20">IFERROR(INDEX('gbd2016'!$H$2:$H$100000, MATCH($B$1&amp;$A$9&amp;$C20&amp;P$6&amp;P$7&amp;P$5, 'gbd2016'!$B$2:$B$100000&amp;'gbd2016'!$C$2:$C$100000&amp;'gbd2016'!$D$2:$D$100000&amp;'gbd2016'!$E$2:$E$100000&amp;'gbd2016'!$A$2:$A$100000&amp;'gbd2016'!$F$2:$F$100000,0)),0)</f>
        <v>10423.5019147</v>
      </c>
      <c r="Q20" s="33">
        <f t="array" ref="Q20">IFERROR(INDEX('gbd2016'!$H$2:$H$100000, MATCH($B$1&amp;$A$9&amp;$C20&amp;Q$6&amp;Q$7&amp;Q$5, 'gbd2016'!$B$2:$B$100000&amp;'gbd2016'!$C$2:$C$100000&amp;'gbd2016'!$D$2:$D$100000&amp;'gbd2016'!$E$2:$E$100000&amp;'gbd2016'!$A$2:$A$100000&amp;'gbd2016'!$F$2:$F$100000,0)),0)/$B$2</f>
        <v>6.8923826753200003E-4</v>
      </c>
      <c r="R20" s="35">
        <f t="array" ref="R20">IFERROR(INDEX('gbd2016'!$H$2:$H$100000, MATCH($B$1&amp;$A$9&amp;$C20&amp;R$6&amp;R$7&amp;R$5, 'gbd2016'!$B$2:$B$100000&amp;'gbd2016'!$C$2:$C$100000&amp;'gbd2016'!$D$2:$D$100000&amp;'gbd2016'!$E$2:$E$100000&amp;'gbd2016'!$A$2:$A$100000&amp;'gbd2016'!$F$2:$F$100000,0)),0)</f>
        <v>366.23765493899998</v>
      </c>
      <c r="S20" s="33">
        <f t="shared" si="2"/>
        <v>4.0222184983493121E-2</v>
      </c>
      <c r="T20" s="31"/>
      <c r="U20" s="33">
        <f t="array" ref="U20">IFERROR(INDEX('gbd2016'!$H$2:$H$100000, MATCH($B$1&amp;$A$9&amp;$C20&amp;U$6&amp;U$7&amp;U$5, 'gbd2016'!$B$2:$B$100000&amp;'gbd2016'!$C$2:$C$100000&amp;'gbd2016'!$D$2:$D$100000&amp;'gbd2016'!$E$2:$E$100000&amp;'gbd2016'!$A$2:$A$100000&amp;'gbd2016'!$F$2:$F$100000,0)),0)/$B$2</f>
        <v>8.7713192107799997E-4</v>
      </c>
      <c r="V20" s="33">
        <f t="array" ref="V20">IFERROR(INDEX('gbd2016'!$H$2:$H$100000, MATCH($B$1&amp;$A$9&amp;$C20&amp;V$6&amp;V$7&amp;V$5, 'gbd2016'!$B$2:$B$100000&amp;'gbd2016'!$C$2:$C$100000&amp;'gbd2016'!$D$2:$D$100000&amp;'gbd2016'!$E$2:$E$100000&amp;'gbd2016'!$A$2:$A$100000&amp;'gbd2016'!$F$2:$F$100000,0)),0)/$B$2</f>
        <v>7.4953881196099994E-3</v>
      </c>
      <c r="W20" s="35">
        <f t="array" ref="W20">IFERROR(INDEX('gbd2016'!$H$2:$H$100000, MATCH($B$1&amp;$A$9&amp;$C20&amp;W$6&amp;W$7&amp;W$5, 'gbd2016'!$B$2:$B$100000&amp;'gbd2016'!$C$2:$C$100000&amp;'gbd2016'!$D$2:$D$100000&amp;'gbd2016'!$E$2:$E$100000&amp;'gbd2016'!$A$2:$A$100000&amp;'gbd2016'!$F$2:$F$100000,0)),0)</f>
        <v>1967.23261697</v>
      </c>
      <c r="X20" s="33">
        <f t="array" ref="X20">IFERROR(INDEX('gbd2016'!$H$2:$H$100000, MATCH($B$1&amp;$A$9&amp;$C20&amp;X$6&amp;X$7&amp;X$5, 'gbd2016'!$B$2:$B$100000&amp;'gbd2016'!$C$2:$C$100000&amp;'gbd2016'!$D$2:$D$100000&amp;'gbd2016'!$E$2:$E$100000&amp;'gbd2016'!$A$2:$A$100000&amp;'gbd2016'!$F$2:$F$100000,0)),0)/$B$2</f>
        <v>2.3152387930299999E-5</v>
      </c>
      <c r="Y20" s="35">
        <f t="array" ref="Y20">IFERROR(INDEX('gbd2016'!$H$2:$H$100000, MATCH($B$1&amp;$A$9&amp;$C20&amp;Y$6&amp;Y$7&amp;Y$5, 'gbd2016'!$B$2:$B$100000&amp;'gbd2016'!$C$2:$C$100000&amp;'gbd2016'!$D$2:$D$100000&amp;'gbd2016'!$E$2:$E$100000&amp;'gbd2016'!$A$2:$A$100000&amp;'gbd2016'!$F$2:$F$100000,0)),0)</f>
        <v>233.53950860399999</v>
      </c>
      <c r="Z20" s="32">
        <f t="shared" si="3"/>
        <v>0.13590047060436394</v>
      </c>
      <c r="AA20" s="27"/>
      <c r="AB20" s="29">
        <f t="array" ref="AB20">IFERROR(INDEX('gbd2016'!$H$2:$H$100000, MATCH($B$1&amp;$A$9&amp;$C20&amp;AB$6&amp;AB$7&amp;AB$5, 'gbd2016'!$B$2:$B$100000&amp;'gbd2016'!$C$2:$C$100000&amp;'gbd2016'!$D$2:$D$100000&amp;'gbd2016'!$E$2:$E$100000&amp;'gbd2016'!$A$2:$A$100000&amp;'gbd2016'!$F$2:$F$100000,0)),0)/$B$2</f>
        <v>4.1875214225099901E-3</v>
      </c>
      <c r="AC20" s="29">
        <f t="array" ref="AC20">IFERROR(INDEX('gbd2016'!$H$2:$H$100000, MATCH($B$1&amp;$A$9&amp;$C20&amp;AC$6&amp;AC$7&amp;AC$5, 'gbd2016'!$B$2:$B$100000&amp;'gbd2016'!$C$2:$C$100000&amp;'gbd2016'!$D$2:$D$100000&amp;'gbd2016'!$E$2:$E$100000&amp;'gbd2016'!$A$2:$A$100000&amp;'gbd2016'!$F$2:$F$100000,0)),0)/$B$2</f>
        <v>5.6424071550299992E-2</v>
      </c>
      <c r="AD20" s="28">
        <f t="array" ref="AD20">IFERROR(INDEX('gbd2016'!$H$2:$H$100000, MATCH($B$1&amp;$A$9&amp;$C20&amp;AD$6&amp;AD$7&amp;AD$5, 'gbd2016'!$B$2:$B$100000&amp;'gbd2016'!$C$2:$C$100000&amp;'gbd2016'!$D$2:$D$100000&amp;'gbd2016'!$E$2:$E$100000&amp;'gbd2016'!$A$2:$A$100000&amp;'gbd2016'!$F$2:$F$100000,0)),0)</f>
        <v>14809.009508900001</v>
      </c>
      <c r="AE20" s="29">
        <f t="array" ref="AE20">IFERROR(INDEX('gbd2016'!$H$2:$H$100000, MATCH($B$1&amp;$A$9&amp;$C20&amp;AE$6&amp;AE$7&amp;AE$5, 'gbd2016'!$B$2:$B$100000&amp;'gbd2016'!$C$2:$C$100000&amp;'gbd2016'!$D$2:$D$100000&amp;'gbd2016'!$E$2:$E$100000&amp;'gbd2016'!$A$2:$A$100000&amp;'gbd2016'!$F$2:$F$100000,0)),0)/$B$2</f>
        <v>3.6841291448900002E-5</v>
      </c>
      <c r="AF20" s="28">
        <f t="array" ref="AF20">IFERROR(INDEX('gbd2016'!$H$2:$H$100000, MATCH($B$1&amp;$A$9&amp;$C20&amp;AF$6&amp;AF$7&amp;AF$5, 'gbd2016'!$B$2:$B$100000&amp;'gbd2016'!$C$2:$C$100000&amp;'gbd2016'!$D$2:$D$100000&amp;'gbd2016'!$E$2:$E$100000&amp;'gbd2016'!$A$2:$A$100000&amp;'gbd2016'!$F$2:$F$100000,0)),0)</f>
        <v>1240.1617166799999</v>
      </c>
      <c r="AG20" s="29">
        <f t="shared" si="4"/>
        <v>9.586688669239167E-2</v>
      </c>
      <c r="AH20" s="27"/>
      <c r="AI20" s="29">
        <f t="array" ref="AI20">IFERROR(INDEX('gbd2016'!$H$2:$H$100000, MATCH($B$1&amp;$A$9&amp;$C20&amp;AI$6&amp;AI$7&amp;AI$5, 'gbd2016'!$B$2:$B$100000&amp;'gbd2016'!$C$2:$C$100000&amp;'gbd2016'!$D$2:$D$100000&amp;'gbd2016'!$E$2:$E$100000&amp;'gbd2016'!$A$2:$A$100000&amp;'gbd2016'!$F$2:$F$100000,0)),0)/$B$2</f>
        <v>4.1116106421E-4</v>
      </c>
      <c r="AJ20" s="29">
        <f t="array" ref="AJ20">IFERROR(INDEX('gbd2016'!$H$2:$H$100000, MATCH($B$1&amp;$A$9&amp;$C20&amp;AJ$6&amp;AJ$7&amp;AJ$5, 'gbd2016'!$B$2:$B$100000&amp;'gbd2016'!$C$2:$C$100000&amp;'gbd2016'!$D$2:$D$100000&amp;'gbd2016'!$E$2:$E$100000&amp;'gbd2016'!$A$2:$A$100000&amp;'gbd2016'!$F$2:$F$100000,0)),0)/$B$2</f>
        <v>6.30370460543E-4</v>
      </c>
      <c r="AK20" s="28">
        <f t="array" ref="AK20">IFERROR(INDEX('gbd2016'!$H$2:$H$100000, MATCH($B$1&amp;$A$9&amp;$C20&amp;AK$6&amp;AK$7&amp;AK$5, 'gbd2016'!$B$2:$B$100000&amp;'gbd2016'!$C$2:$C$100000&amp;'gbd2016'!$D$2:$D$100000&amp;'gbd2016'!$E$2:$E$100000&amp;'gbd2016'!$A$2:$A$100000&amp;'gbd2016'!$F$2:$F$100000,0)),0)</f>
        <v>165.44644666400001</v>
      </c>
      <c r="AL20" s="29">
        <f t="array" ref="AL20">IFERROR(INDEX('gbd2016'!$H$2:$H$100000, MATCH($B$1&amp;$A$9&amp;$C20&amp;AL$6&amp;AL$7&amp;AL$5, 'gbd2016'!$B$2:$B$100000&amp;'gbd2016'!$C$2:$C$100000&amp;'gbd2016'!$D$2:$D$100000&amp;'gbd2016'!$E$2:$E$100000&amp;'gbd2016'!$A$2:$A$100000&amp;'gbd2016'!$F$2:$F$100000,0)),0)/$B$2</f>
        <v>2.8493096767299997E-4</v>
      </c>
      <c r="AM20" s="28">
        <f t="array" ref="AM20">IFERROR(INDEX('gbd2016'!$H$2:$H$100000, MATCH($B$1&amp;$A$9&amp;$C20&amp;AM$6&amp;AM$7&amp;AM$5, 'gbd2016'!$B$2:$B$100000&amp;'gbd2016'!$C$2:$C$100000&amp;'gbd2016'!$D$2:$D$100000&amp;'gbd2016'!$E$2:$E$100000&amp;'gbd2016'!$A$2:$A$100000&amp;'gbd2016'!$F$2:$F$100000,0)),0)</f>
        <v>27.7684809223</v>
      </c>
      <c r="AN20" s="29">
        <f t="shared" si="5"/>
        <v>0.19213699457966898</v>
      </c>
      <c r="AO20" s="27"/>
      <c r="AP20" s="29">
        <f t="array" ref="AP20">IFERROR(INDEX('gbd2016'!$H$2:$H$100000, MATCH($B$1&amp;$A$9&amp;$C20&amp;AP$6&amp;AP$7&amp;AP$5, 'gbd2016'!$B$2:$B$100000&amp;'gbd2016'!$C$2:$C$100000&amp;'gbd2016'!$D$2:$D$100000&amp;'gbd2016'!$E$2:$E$100000&amp;'gbd2016'!$A$2:$A$100000&amp;'gbd2016'!$F$2:$F$100000,0)),0)/$B$2</f>
        <v>6.6712733445200003E-3</v>
      </c>
      <c r="AQ20" s="29">
        <f t="array" ref="AQ20">IFERROR(INDEX('gbd2016'!$H$2:$H$100000, MATCH($B$1&amp;$A$9&amp;$C20&amp;AQ$6&amp;AQ$7&amp;AQ$5, 'gbd2016'!$B$2:$B$100000&amp;'gbd2016'!$C$2:$C$100000&amp;'gbd2016'!$D$2:$D$100000&amp;'gbd2016'!$E$2:$E$100000&amp;'gbd2016'!$A$2:$A$100000&amp;'gbd2016'!$F$2:$F$100000,0)),0)/$B$2</f>
        <v>7.5742528450100002E-2</v>
      </c>
      <c r="AR20" s="28">
        <f t="array" ref="AR20">IFERROR(INDEX('gbd2016'!$H$2:$H$100000, MATCH($B$1&amp;$A$9&amp;$C20&amp;AR$6&amp;AR$7&amp;AR$5, 'gbd2016'!$B$2:$B$100000&amp;'gbd2016'!$C$2:$C$100000&amp;'gbd2016'!$D$2:$D$100000&amp;'gbd2016'!$E$2:$E$100000&amp;'gbd2016'!$A$2:$A$100000&amp;'gbd2016'!$F$2:$F$100000,0)),0)</f>
        <v>19879.313796800001</v>
      </c>
      <c r="AS20" s="29">
        <f t="array" ref="AS20">IFERROR(INDEX('gbd2016'!$H$2:$H$100000, MATCH($B$1&amp;$A$9&amp;$C20&amp;AS$6&amp;AS$7&amp;AS$5, 'gbd2016'!$B$2:$B$100000&amp;'gbd2016'!$C$2:$C$100000&amp;'gbd2016'!$D$2:$D$100000&amp;'gbd2016'!$E$2:$E$100000&amp;'gbd2016'!$A$2:$A$100000&amp;'gbd2016'!$F$2:$F$100000,0)),0)/$B$2</f>
        <v>9.0696177161800001E-5</v>
      </c>
      <c r="AT20" s="28">
        <f t="array" ref="AT20">IFERROR(INDEX('gbd2016'!$H$2:$H$100000, MATCH($B$1&amp;$A$9&amp;$C20&amp;AT$6&amp;AT$7&amp;AT$5, 'gbd2016'!$B$2:$B$100000&amp;'gbd2016'!$C$2:$C$100000&amp;'gbd2016'!$D$2:$D$100000&amp;'gbd2016'!$E$2:$E$100000&amp;'gbd2016'!$A$2:$A$100000&amp;'gbd2016'!$F$2:$F$100000,0)),0)</f>
        <v>518.294924563</v>
      </c>
      <c r="AU20" s="29">
        <f t="shared" si="6"/>
        <v>2.9846394969150501E-2</v>
      </c>
    </row>
    <row r="21" spans="1:47" x14ac:dyDescent="0.25">
      <c r="B21">
        <v>55</v>
      </c>
      <c r="C21" t="s">
        <v>29</v>
      </c>
      <c r="D21" s="28">
        <f t="shared" si="0"/>
        <v>208912.49906611018</v>
      </c>
      <c r="E21" s="35">
        <f t="array" ref="E21">IFERROR(INDEX('gbd2016'!$H$2:$H$100000, MATCH($B$1&amp;$A$9&amp;$C21&amp;E$6&amp;E$7&amp;E$5, 'gbd2016'!$B$2:$B$100000&amp;'gbd2016'!$C$2:$C$100000&amp;'gbd2016'!$D$2:$D$100000&amp;'gbd2016'!$E$2:$E$100000&amp;'gbd2016'!$A$2:$A$100000&amp;'gbd2016'!$F$2:$F$100000,0)),0)</f>
        <v>601.48166879300004</v>
      </c>
      <c r="F21" s="35">
        <f t="array" ref="F21">IFERROR(INDEX('gbd2016'!$H$2:$H$100000, MATCH($B$1&amp;$A$9&amp;$C21&amp;F$6&amp;F$7&amp;F$5, 'gbd2016'!$B$2:$B$100000&amp;'gbd2016'!$C$2:$C$100000&amp;'gbd2016'!$D$2:$D$100000&amp;'gbd2016'!$E$2:$E$100000&amp;'gbd2016'!$A$2:$A$100000&amp;'gbd2016'!$F$2:$F$100000,0)),0)</f>
        <v>1256.5703857000001</v>
      </c>
      <c r="G21" s="31"/>
      <c r="H21" s="33">
        <f t="array" ref="H21">IFERROR(INDEX('gbd2016'!$H$2:$H$100000, MATCH($B$1&amp;$A$9&amp;$C21&amp;H$6&amp;H$7&amp;H$5, 'gbd2016'!$B$2:$B$100000&amp;'gbd2016'!$C$2:$C$100000&amp;'gbd2016'!$D$2:$D$100000&amp;'gbd2016'!$E$2:$E$100000&amp;'gbd2016'!$A$2:$A$100000&amp;'gbd2016'!$F$2:$F$100000,0)),0)/$B$2</f>
        <v>6.0148166879300004E-3</v>
      </c>
      <c r="I21" s="33"/>
      <c r="J21" s="35">
        <f t="array" ref="J21">IFERROR(INDEX('gbd2016'!$H$2:$H$100000, MATCH($B$1&amp;$A$9&amp;$C21&amp;J$6&amp;J$7&amp;J$5, 'gbd2016'!$B$2:$B$100000&amp;'gbd2016'!$C$2:$C$100000&amp;'gbd2016'!$D$2:$D$100000&amp;'gbd2016'!$E$2:$E$100000&amp;'gbd2016'!$A$2:$A$100000&amp;'gbd2016'!$F$2:$F$100000,0)),0)</f>
        <v>31108.806938500002</v>
      </c>
      <c r="K21" s="33">
        <f t="array" ref="K21">IFERROR(INDEX('gbd2016'!$H$2:$H$100000, MATCH($B$1&amp;$A$9&amp;$C21&amp;K$6&amp;K$7&amp;K$5, 'gbd2016'!$B$2:$B$100000&amp;'gbd2016'!$C$2:$C$100000&amp;'gbd2016'!$D$2:$D$100000&amp;'gbd2016'!$E$2:$E$100000&amp;'gbd2016'!$A$2:$A$100000&amp;'gbd2016'!$F$2:$F$100000,0)),0)/$B$2</f>
        <v>0.148908308872999</v>
      </c>
      <c r="L21" s="32">
        <f t="shared" si="1"/>
        <v>0.13634702039548802</v>
      </c>
      <c r="M21" s="33"/>
      <c r="N21" s="33">
        <f t="array" ref="N21">IFERROR(INDEX('gbd2016'!$H$2:$H$100000, MATCH($B$1&amp;$A$9&amp;$C21&amp;N$6&amp;N$7&amp;N$5, 'gbd2016'!$B$2:$B$100000&amp;'gbd2016'!$C$2:$C$100000&amp;'gbd2016'!$D$2:$D$100000&amp;'gbd2016'!$E$2:$E$100000&amp;'gbd2016'!$A$2:$A$100000&amp;'gbd2016'!$F$2:$F$100000,0)),0)/$B$2</f>
        <v>8.9441369726700002E-3</v>
      </c>
      <c r="O21" s="33">
        <f t="array" ref="O21">IFERROR(INDEX('gbd2016'!$H$2:$H$100000, MATCH($B$1&amp;$A$9&amp;$C21&amp;O$6&amp;O$7&amp;O$5, 'gbd2016'!$B$2:$B$100000&amp;'gbd2016'!$C$2:$C$100000&amp;'gbd2016'!$D$2:$D$100000&amp;'gbd2016'!$E$2:$E$100000&amp;'gbd2016'!$A$2:$A$100000&amp;'gbd2016'!$F$2:$F$100000,0)),0)/$B$2</f>
        <v>6.4461358243300002E-2</v>
      </c>
      <c r="P21" s="35">
        <f t="array" ref="P21">IFERROR(INDEX('gbd2016'!$H$2:$H$100000, MATCH($B$1&amp;$A$9&amp;$C21&amp;P$6&amp;P$7&amp;P$5, 'gbd2016'!$B$2:$B$100000&amp;'gbd2016'!$C$2:$C$100000&amp;'gbd2016'!$D$2:$D$100000&amp;'gbd2016'!$E$2:$E$100000&amp;'gbd2016'!$A$2:$A$100000&amp;'gbd2016'!$F$2:$F$100000,0)),0)</f>
        <v>13466.783443800001</v>
      </c>
      <c r="Q21" s="33">
        <f t="array" ref="Q21">IFERROR(INDEX('gbd2016'!$H$2:$H$100000, MATCH($B$1&amp;$A$9&amp;$C21&amp;Q$6&amp;Q$7&amp;Q$5, 'gbd2016'!$B$2:$B$100000&amp;'gbd2016'!$C$2:$C$100000&amp;'gbd2016'!$D$2:$D$100000&amp;'gbd2016'!$E$2:$E$100000&amp;'gbd2016'!$A$2:$A$100000&amp;'gbd2016'!$F$2:$F$100000,0)),0)/$B$2</f>
        <v>1.07805801737E-3</v>
      </c>
      <c r="R21" s="35">
        <f t="array" ref="R21">IFERROR(INDEX('gbd2016'!$H$2:$H$100000, MATCH($B$1&amp;$A$9&amp;$C21&amp;R$6&amp;R$7&amp;R$5, 'gbd2016'!$B$2:$B$100000&amp;'gbd2016'!$C$2:$C$100000&amp;'gbd2016'!$D$2:$D$100000&amp;'gbd2016'!$E$2:$E$100000&amp;'gbd2016'!$A$2:$A$100000&amp;'gbd2016'!$F$2:$F$100000,0)),0)</f>
        <v>436.65493670699999</v>
      </c>
      <c r="S21" s="33">
        <f t="shared" si="2"/>
        <v>3.7543540208028837E-2</v>
      </c>
      <c r="T21" s="31"/>
      <c r="U21" s="33">
        <f t="array" ref="U21">IFERROR(INDEX('gbd2016'!$H$2:$H$100000, MATCH($B$1&amp;$A$9&amp;$C21&amp;U$6&amp;U$7&amp;U$5, 'gbd2016'!$B$2:$B$100000&amp;'gbd2016'!$C$2:$C$100000&amp;'gbd2016'!$D$2:$D$100000&amp;'gbd2016'!$E$2:$E$100000&amp;'gbd2016'!$A$2:$A$100000&amp;'gbd2016'!$F$2:$F$100000,0)),0)/$B$2</f>
        <v>1.4224761454E-3</v>
      </c>
      <c r="V21" s="33">
        <f t="array" ref="V21">IFERROR(INDEX('gbd2016'!$H$2:$H$100000, MATCH($B$1&amp;$A$9&amp;$C21&amp;V$6&amp;V$7&amp;V$5, 'gbd2016'!$B$2:$B$100000&amp;'gbd2016'!$C$2:$C$100000&amp;'gbd2016'!$D$2:$D$100000&amp;'gbd2016'!$E$2:$E$100000&amp;'gbd2016'!$A$2:$A$100000&amp;'gbd2016'!$F$2:$F$100000,0)),0)/$B$2</f>
        <v>1.2033656813099999E-2</v>
      </c>
      <c r="W21" s="35">
        <f t="array" ref="W21">IFERROR(INDEX('gbd2016'!$H$2:$H$100000, MATCH($B$1&amp;$A$9&amp;$C21&amp;W$6&amp;W$7&amp;W$5, 'gbd2016'!$B$2:$B$100000&amp;'gbd2016'!$C$2:$C$100000&amp;'gbd2016'!$D$2:$D$100000&amp;'gbd2016'!$E$2:$E$100000&amp;'gbd2016'!$A$2:$A$100000&amp;'gbd2016'!$F$2:$F$100000,0)),0)</f>
        <v>2513.9813177299998</v>
      </c>
      <c r="X21" s="33">
        <f t="array" ref="X21">IFERROR(INDEX('gbd2016'!$H$2:$H$100000, MATCH($B$1&amp;$A$9&amp;$C21&amp;X$6&amp;X$7&amp;X$5, 'gbd2016'!$B$2:$B$100000&amp;'gbd2016'!$C$2:$C$100000&amp;'gbd2016'!$D$2:$D$100000&amp;'gbd2016'!$E$2:$E$100000&amp;'gbd2016'!$A$2:$A$100000&amp;'gbd2016'!$F$2:$F$100000,0)),0)/$B$2</f>
        <v>4.26549515537E-5</v>
      </c>
      <c r="Y21" s="35">
        <f t="array" ref="Y21">IFERROR(INDEX('gbd2016'!$H$2:$H$100000, MATCH($B$1&amp;$A$9&amp;$C21&amp;Y$6&amp;Y$7&amp;Y$5, 'gbd2016'!$B$2:$B$100000&amp;'gbd2016'!$C$2:$C$100000&amp;'gbd2016'!$D$2:$D$100000&amp;'gbd2016'!$E$2:$E$100000&amp;'gbd2016'!$A$2:$A$100000&amp;'gbd2016'!$F$2:$F$100000,0)),0)</f>
        <v>306.19762006299999</v>
      </c>
      <c r="Z21" s="32">
        <f t="shared" si="3"/>
        <v>0.14102642253519268</v>
      </c>
      <c r="AA21" s="27"/>
      <c r="AB21" s="29">
        <f t="array" ref="AB21">IFERROR(INDEX('gbd2016'!$H$2:$H$100000, MATCH($B$1&amp;$A$9&amp;$C21&amp;AB$6&amp;AB$7&amp;AB$5, 'gbd2016'!$B$2:$B$100000&amp;'gbd2016'!$C$2:$C$100000&amp;'gbd2016'!$D$2:$D$100000&amp;'gbd2016'!$E$2:$E$100000&amp;'gbd2016'!$A$2:$A$100000&amp;'gbd2016'!$F$2:$F$100000,0)),0)/$B$2</f>
        <v>4.9526878622899902E-3</v>
      </c>
      <c r="AC21" s="29">
        <f t="array" ref="AC21">IFERROR(INDEX('gbd2016'!$H$2:$H$100000, MATCH($B$1&amp;$A$9&amp;$C21&amp;AC$6&amp;AC$7&amp;AC$5, 'gbd2016'!$B$2:$B$100000&amp;'gbd2016'!$C$2:$C$100000&amp;'gbd2016'!$D$2:$D$100000&amp;'gbd2016'!$E$2:$E$100000&amp;'gbd2016'!$A$2:$A$100000&amp;'gbd2016'!$F$2:$F$100000,0)),0)/$B$2</f>
        <v>7.5036660661899998E-2</v>
      </c>
      <c r="AD21" s="28">
        <f t="array" ref="AD21">IFERROR(INDEX('gbd2016'!$H$2:$H$100000, MATCH($B$1&amp;$A$9&amp;$C21&amp;AD$6&amp;AD$7&amp;AD$5, 'gbd2016'!$B$2:$B$100000&amp;'gbd2016'!$C$2:$C$100000&amp;'gbd2016'!$D$2:$D$100000&amp;'gbd2016'!$E$2:$E$100000&amp;'gbd2016'!$A$2:$A$100000&amp;'gbd2016'!$F$2:$F$100000,0)),0)</f>
        <v>15676.096300499999</v>
      </c>
      <c r="AE21" s="29">
        <f t="array" ref="AE21">IFERROR(INDEX('gbd2016'!$H$2:$H$100000, MATCH($B$1&amp;$A$9&amp;$C21&amp;AE$6&amp;AE$7&amp;AE$5, 'gbd2016'!$B$2:$B$100000&amp;'gbd2016'!$C$2:$C$100000&amp;'gbd2016'!$D$2:$D$100000&amp;'gbd2016'!$E$2:$E$100000&amp;'gbd2016'!$A$2:$A$100000&amp;'gbd2016'!$F$2:$F$100000,0)),0)/$B$2</f>
        <v>5.6537741001499998E-5</v>
      </c>
      <c r="AF21" s="28">
        <f t="array" ref="AF21">IFERROR(INDEX('gbd2016'!$H$2:$H$100000, MATCH($B$1&amp;$A$9&amp;$C21&amp;AF$6&amp;AF$7&amp;AF$5, 'gbd2016'!$B$2:$B$100000&amp;'gbd2016'!$C$2:$C$100000&amp;'gbd2016'!$D$2:$D$100000&amp;'gbd2016'!$E$2:$E$100000&amp;'gbd2016'!$A$2:$A$100000&amp;'gbd2016'!$F$2:$F$100000,0)),0)</f>
        <v>1265.1915481599999</v>
      </c>
      <c r="AG21" s="29">
        <f t="shared" si="4"/>
        <v>9.3449952209966602E-2</v>
      </c>
      <c r="AH21" s="27"/>
      <c r="AI21" s="29">
        <f t="array" ref="AI21">IFERROR(INDEX('gbd2016'!$H$2:$H$100000, MATCH($B$1&amp;$A$9&amp;$C21&amp;AI$6&amp;AI$7&amp;AI$5, 'gbd2016'!$B$2:$B$100000&amp;'gbd2016'!$C$2:$C$100000&amp;'gbd2016'!$D$2:$D$100000&amp;'gbd2016'!$E$2:$E$100000&amp;'gbd2016'!$A$2:$A$100000&amp;'gbd2016'!$F$2:$F$100000,0)),0)/$B$2</f>
        <v>8.4859302465699999E-4</v>
      </c>
      <c r="AJ21" s="29">
        <f t="array" ref="AJ21">IFERROR(INDEX('gbd2016'!$H$2:$H$100000, MATCH($B$1&amp;$A$9&amp;$C21&amp;AJ$6&amp;AJ$7&amp;AJ$5, 'gbd2016'!$B$2:$B$100000&amp;'gbd2016'!$C$2:$C$100000&amp;'gbd2016'!$D$2:$D$100000&amp;'gbd2016'!$E$2:$E$100000&amp;'gbd2016'!$A$2:$A$100000&amp;'gbd2016'!$F$2:$F$100000,0)),0)/$B$2</f>
        <v>1.2951424579999999E-3</v>
      </c>
      <c r="AK21" s="28">
        <f t="array" ref="AK21">IFERROR(INDEX('gbd2016'!$H$2:$H$100000, MATCH($B$1&amp;$A$9&amp;$C21&amp;AK$6&amp;AK$7&amp;AK$5, 'gbd2016'!$B$2:$B$100000&amp;'gbd2016'!$C$2:$C$100000&amp;'gbd2016'!$D$2:$D$100000&amp;'gbd2016'!$E$2:$E$100000&amp;'gbd2016'!$A$2:$A$100000&amp;'gbd2016'!$F$2:$F$100000,0)),0)</f>
        <v>270.57144754799998</v>
      </c>
      <c r="AL21" s="29">
        <f t="array" ref="AL21">IFERROR(INDEX('gbd2016'!$H$2:$H$100000, MATCH($B$1&amp;$A$9&amp;$C21&amp;AL$6&amp;AL$7&amp;AL$5, 'gbd2016'!$B$2:$B$100000&amp;'gbd2016'!$C$2:$C$100000&amp;'gbd2016'!$D$2:$D$100000&amp;'gbd2016'!$E$2:$E$100000&amp;'gbd2016'!$A$2:$A$100000&amp;'gbd2016'!$F$2:$F$100000,0)),0)/$B$2</f>
        <v>6.0452888614800004E-4</v>
      </c>
      <c r="AM21" s="28">
        <f t="array" ref="AM21">IFERROR(INDEX('gbd2016'!$H$2:$H$100000, MATCH($B$1&amp;$A$9&amp;$C21&amp;AM$6&amp;AM$7&amp;AM$5, 'gbd2016'!$B$2:$B$100000&amp;'gbd2016'!$C$2:$C$100000&amp;'gbd2016'!$D$2:$D$100000&amp;'gbd2016'!$E$2:$E$100000&amp;'gbd2016'!$A$2:$A$100000&amp;'gbd2016'!$F$2:$F$100000,0)),0)</f>
        <v>44.7079612267</v>
      </c>
      <c r="AN21" s="29">
        <f t="shared" si="5"/>
        <v>0.19132143288610282</v>
      </c>
      <c r="AO21" s="27"/>
      <c r="AP21" s="29">
        <f t="array" ref="AP21">IFERROR(INDEX('gbd2016'!$H$2:$H$100000, MATCH($B$1&amp;$A$9&amp;$C21&amp;AP$6&amp;AP$7&amp;AP$5, 'gbd2016'!$B$2:$B$100000&amp;'gbd2016'!$C$2:$C$100000&amp;'gbd2016'!$D$2:$D$100000&amp;'gbd2016'!$E$2:$E$100000&amp;'gbd2016'!$A$2:$A$100000&amp;'gbd2016'!$F$2:$F$100000,0)),0)/$B$2</f>
        <v>8.2865864402699909E-3</v>
      </c>
      <c r="AQ21" s="29">
        <f t="array" ref="AQ21">IFERROR(INDEX('gbd2016'!$H$2:$H$100000, MATCH($B$1&amp;$A$9&amp;$C21&amp;AQ$6&amp;AQ$7&amp;AQ$5, 'gbd2016'!$B$2:$B$100000&amp;'gbd2016'!$C$2:$C$100000&amp;'gbd2016'!$D$2:$D$100000&amp;'gbd2016'!$E$2:$E$100000&amp;'gbd2016'!$A$2:$A$100000&amp;'gbd2016'!$F$2:$F$100000,0)),0)/$B$2</f>
        <v>0.10850757075600001</v>
      </c>
      <c r="AR21" s="28">
        <f t="array" ref="AR21">IFERROR(INDEX('gbd2016'!$H$2:$H$100000, MATCH($B$1&amp;$A$9&amp;$C21&amp;AR$6&amp;AR$7&amp;AR$5, 'gbd2016'!$B$2:$B$100000&amp;'gbd2016'!$C$2:$C$100000&amp;'gbd2016'!$D$2:$D$100000&amp;'gbd2016'!$E$2:$E$100000&amp;'gbd2016'!$A$2:$A$100000&amp;'gbd2016'!$F$2:$F$100000,0)),0)</f>
        <v>22668.587774200001</v>
      </c>
      <c r="AS21" s="29">
        <f t="array" ref="AS21">IFERROR(INDEX('gbd2016'!$H$2:$H$100000, MATCH($B$1&amp;$A$9&amp;$C21&amp;AS$6&amp;AS$7&amp;AS$5, 'gbd2016'!$B$2:$B$100000&amp;'gbd2016'!$C$2:$C$100000&amp;'gbd2016'!$D$2:$D$100000&amp;'gbd2016'!$E$2:$E$100000&amp;'gbd2016'!$A$2:$A$100000&amp;'gbd2016'!$F$2:$F$100000,0)),0)/$B$2</f>
        <v>2.1523270911200001E-4</v>
      </c>
      <c r="AT21" s="28">
        <f t="array" ref="AT21">IFERROR(INDEX('gbd2016'!$H$2:$H$100000, MATCH($B$1&amp;$A$9&amp;$C21&amp;AT$6&amp;AT$7&amp;AT$5, 'gbd2016'!$B$2:$B$100000&amp;'gbd2016'!$C$2:$C$100000&amp;'gbd2016'!$D$2:$D$100000&amp;'gbd2016'!$E$2:$E$100000&amp;'gbd2016'!$A$2:$A$100000&amp;'gbd2016'!$F$2:$F$100000,0)),0)</f>
        <v>571.45810130400002</v>
      </c>
      <c r="AU21" s="29">
        <f t="shared" si="6"/>
        <v>2.9189096563098236E-2</v>
      </c>
    </row>
    <row r="22" spans="1:47" x14ac:dyDescent="0.25">
      <c r="B22">
        <v>60</v>
      </c>
      <c r="C22" t="s">
        <v>30</v>
      </c>
      <c r="D22" s="28">
        <f t="shared" si="0"/>
        <v>176747.43063477019</v>
      </c>
      <c r="E22" s="35">
        <f t="array" ref="E22">IFERROR(INDEX('gbd2016'!$H$2:$H$100000, MATCH($B$1&amp;$A$9&amp;$C22&amp;E$6&amp;E$7&amp;E$5, 'gbd2016'!$B$2:$B$100000&amp;'gbd2016'!$C$2:$C$100000&amp;'gbd2016'!$D$2:$D$100000&amp;'gbd2016'!$E$2:$E$100000&amp;'gbd2016'!$A$2:$A$100000&amp;'gbd2016'!$F$2:$F$100000,0)),0)</f>
        <v>951.177536064999</v>
      </c>
      <c r="F22" s="35">
        <f t="array" ref="F22">IFERROR(INDEX('gbd2016'!$H$2:$H$100000, MATCH($B$1&amp;$A$9&amp;$C22&amp;F$6&amp;F$7&amp;F$5, 'gbd2016'!$B$2:$B$100000&amp;'gbd2016'!$C$2:$C$100000&amp;'gbd2016'!$D$2:$D$100000&amp;'gbd2016'!$E$2:$E$100000&amp;'gbd2016'!$A$2:$A$100000&amp;'gbd2016'!$F$2:$F$100000,0)),0)</f>
        <v>1681.1818557700001</v>
      </c>
      <c r="G22" s="31"/>
      <c r="H22" s="33">
        <f t="array" ref="H22">IFERROR(INDEX('gbd2016'!$H$2:$H$100000, MATCH($B$1&amp;$A$9&amp;$C22&amp;H$6&amp;H$7&amp;H$5, 'gbd2016'!$B$2:$B$100000&amp;'gbd2016'!$C$2:$C$100000&amp;'gbd2016'!$D$2:$D$100000&amp;'gbd2016'!$E$2:$E$100000&amp;'gbd2016'!$A$2:$A$100000&amp;'gbd2016'!$F$2:$F$100000,0)),0)/$B$2</f>
        <v>9.5117753606499909E-3</v>
      </c>
      <c r="I22" s="33"/>
      <c r="J22" s="35">
        <f t="array" ref="J22">IFERROR(INDEX('gbd2016'!$H$2:$H$100000, MATCH($B$1&amp;$A$9&amp;$C22&amp;J$6&amp;J$7&amp;J$5, 'gbd2016'!$B$2:$B$100000&amp;'gbd2016'!$C$2:$C$100000&amp;'gbd2016'!$D$2:$D$100000&amp;'gbd2016'!$E$2:$E$100000&amp;'gbd2016'!$A$2:$A$100000&amp;'gbd2016'!$F$2:$F$100000,0)),0)</f>
        <v>29094.5679384</v>
      </c>
      <c r="K22" s="33">
        <f t="array" ref="K22">IFERROR(INDEX('gbd2016'!$H$2:$H$100000, MATCH($B$1&amp;$A$9&amp;$C22&amp;K$6&amp;K$7&amp;K$5, 'gbd2016'!$B$2:$B$100000&amp;'gbd2016'!$C$2:$C$100000&amp;'gbd2016'!$D$2:$D$100000&amp;'gbd2016'!$E$2:$E$100000&amp;'gbd2016'!$A$2:$A$100000&amp;'gbd2016'!$F$2:$F$100000,0)),0)/$B$2</f>
        <v>0.164610980957</v>
      </c>
      <c r="L22" s="32">
        <f t="shared" si="1"/>
        <v>0.14785244359806915</v>
      </c>
      <c r="M22" s="33"/>
      <c r="N22" s="33">
        <f t="array" ref="N22">IFERROR(INDEX('gbd2016'!$H$2:$H$100000, MATCH($B$1&amp;$A$9&amp;$C22&amp;N$6&amp;N$7&amp;N$5, 'gbd2016'!$B$2:$B$100000&amp;'gbd2016'!$C$2:$C$100000&amp;'gbd2016'!$D$2:$D$100000&amp;'gbd2016'!$E$2:$E$100000&amp;'gbd2016'!$A$2:$A$100000&amp;'gbd2016'!$F$2:$F$100000,0)),0)/$B$2</f>
        <v>1.24726001395E-2</v>
      </c>
      <c r="O22" s="33">
        <f t="array" ref="O22">IFERROR(INDEX('gbd2016'!$H$2:$H$100000, MATCH($B$1&amp;$A$9&amp;$C22&amp;O$6&amp;O$7&amp;O$5, 'gbd2016'!$B$2:$B$100000&amp;'gbd2016'!$C$2:$C$100000&amp;'gbd2016'!$D$2:$D$100000&amp;'gbd2016'!$E$2:$E$100000&amp;'gbd2016'!$A$2:$A$100000&amp;'gbd2016'!$F$2:$F$100000,0)),0)/$B$2</f>
        <v>9.7093788064199993E-2</v>
      </c>
      <c r="P22" s="35">
        <f t="array" ref="P22">IFERROR(INDEX('gbd2016'!$H$2:$H$100000, MATCH($B$1&amp;$A$9&amp;$C22&amp;P$6&amp;P$7&amp;P$5, 'gbd2016'!$B$2:$B$100000&amp;'gbd2016'!$C$2:$C$100000&amp;'gbd2016'!$D$2:$D$100000&amp;'gbd2016'!$E$2:$E$100000&amp;'gbd2016'!$A$2:$A$100000&amp;'gbd2016'!$F$2:$F$100000,0)),0)</f>
        <v>17161.077570900001</v>
      </c>
      <c r="Q22" s="33">
        <f t="array" ref="Q22">IFERROR(INDEX('gbd2016'!$H$2:$H$100000, MATCH($B$1&amp;$A$9&amp;$C22&amp;Q$6&amp;Q$7&amp;Q$5, 'gbd2016'!$B$2:$B$100000&amp;'gbd2016'!$C$2:$C$100000&amp;'gbd2016'!$D$2:$D$100000&amp;'gbd2016'!$E$2:$E$100000&amp;'gbd2016'!$A$2:$A$100000&amp;'gbd2016'!$F$2:$F$100000,0)),0)/$B$2</f>
        <v>1.7563619467300001E-3</v>
      </c>
      <c r="R22" s="35">
        <f t="array" ref="R22">IFERROR(INDEX('gbd2016'!$H$2:$H$100000, MATCH($B$1&amp;$A$9&amp;$C22&amp;R$6&amp;R$7&amp;R$5, 'gbd2016'!$B$2:$B$100000&amp;'gbd2016'!$C$2:$C$100000&amp;'gbd2016'!$D$2:$D$100000&amp;'gbd2016'!$E$2:$E$100000&amp;'gbd2016'!$A$2:$A$100000&amp;'gbd2016'!$F$2:$F$100000,0)),0)</f>
        <v>559.61814289100005</v>
      </c>
      <c r="S22" s="33">
        <f t="shared" si="2"/>
        <v>3.8267705984841256E-2</v>
      </c>
      <c r="T22" s="31"/>
      <c r="U22" s="33">
        <f t="array" ref="U22">IFERROR(INDEX('gbd2016'!$H$2:$H$100000, MATCH($B$1&amp;$A$9&amp;$C22&amp;U$6&amp;U$7&amp;U$5, 'gbd2016'!$B$2:$B$100000&amp;'gbd2016'!$C$2:$C$100000&amp;'gbd2016'!$D$2:$D$100000&amp;'gbd2016'!$E$2:$E$100000&amp;'gbd2016'!$A$2:$A$100000&amp;'gbd2016'!$F$2:$F$100000,0)),0)/$B$2</f>
        <v>2.0842660310100001E-3</v>
      </c>
      <c r="V22" s="33">
        <f t="array" ref="V22">IFERROR(INDEX('gbd2016'!$H$2:$H$100000, MATCH($B$1&amp;$A$9&amp;$C22&amp;V$6&amp;V$7&amp;V$5, 'gbd2016'!$B$2:$B$100000&amp;'gbd2016'!$C$2:$C$100000&amp;'gbd2016'!$D$2:$D$100000&amp;'gbd2016'!$E$2:$E$100000&amp;'gbd2016'!$A$2:$A$100000&amp;'gbd2016'!$F$2:$F$100000,0)),0)/$B$2</f>
        <v>1.86318839958E-2</v>
      </c>
      <c r="W22" s="35">
        <f t="array" ref="W22">IFERROR(INDEX('gbd2016'!$H$2:$H$100000, MATCH($B$1&amp;$A$9&amp;$C22&amp;W$6&amp;W$7&amp;W$5, 'gbd2016'!$B$2:$B$100000&amp;'gbd2016'!$C$2:$C$100000&amp;'gbd2016'!$D$2:$D$100000&amp;'gbd2016'!$E$2:$E$100000&amp;'gbd2016'!$A$2:$A$100000&amp;'gbd2016'!$F$2:$F$100000,0)),0)</f>
        <v>3293.1376241299999</v>
      </c>
      <c r="X22" s="33">
        <f t="array" ref="X22">IFERROR(INDEX('gbd2016'!$H$2:$H$100000, MATCH($B$1&amp;$A$9&amp;$C22&amp;X$6&amp;X$7&amp;X$5, 'gbd2016'!$B$2:$B$100000&amp;'gbd2016'!$C$2:$C$100000&amp;'gbd2016'!$D$2:$D$100000&amp;'gbd2016'!$E$2:$E$100000&amp;'gbd2016'!$A$2:$A$100000&amp;'gbd2016'!$F$2:$F$100000,0)),0)/$B$2</f>
        <v>1.0974219545300001E-4</v>
      </c>
      <c r="Y22" s="35">
        <f t="array" ref="Y22">IFERROR(INDEX('gbd2016'!$H$2:$H$100000, MATCH($B$1&amp;$A$9&amp;$C22&amp;Y$6&amp;Y$7&amp;Y$5, 'gbd2016'!$B$2:$B$100000&amp;'gbd2016'!$C$2:$C$100000&amp;'gbd2016'!$D$2:$D$100000&amp;'gbd2016'!$E$2:$E$100000&amp;'gbd2016'!$A$2:$A$100000&amp;'gbd2016'!$F$2:$F$100000,0)),0)</f>
        <v>402.78600074399998</v>
      </c>
      <c r="Z22" s="32">
        <f t="shared" si="3"/>
        <v>0.14353231318109219</v>
      </c>
      <c r="AA22" s="27"/>
      <c r="AB22" s="29">
        <f t="array" ref="AB22">IFERROR(INDEX('gbd2016'!$H$2:$H$100000, MATCH($B$1&amp;$A$9&amp;$C22&amp;AB$6&amp;AB$7&amp;AB$5, 'gbd2016'!$B$2:$B$100000&amp;'gbd2016'!$C$2:$C$100000&amp;'gbd2016'!$D$2:$D$100000&amp;'gbd2016'!$E$2:$E$100000&amp;'gbd2016'!$A$2:$A$100000&amp;'gbd2016'!$F$2:$F$100000,0)),0)/$B$2</f>
        <v>5.1612842905900003E-3</v>
      </c>
      <c r="AC22" s="29">
        <f t="array" ref="AC22">IFERROR(INDEX('gbd2016'!$H$2:$H$100000, MATCH($B$1&amp;$A$9&amp;$C22&amp;AC$6&amp;AC$7&amp;AC$5, 'gbd2016'!$B$2:$B$100000&amp;'gbd2016'!$C$2:$C$100000&amp;'gbd2016'!$D$2:$D$100000&amp;'gbd2016'!$E$2:$E$100000&amp;'gbd2016'!$A$2:$A$100000&amp;'gbd2016'!$F$2:$F$100000,0)),0)/$B$2</f>
        <v>9.4807642315899998E-2</v>
      </c>
      <c r="AD22" s="28">
        <f t="array" ref="AD22">IFERROR(INDEX('gbd2016'!$H$2:$H$100000, MATCH($B$1&amp;$A$9&amp;$C22&amp;AD$6&amp;AD$7&amp;AD$5, 'gbd2016'!$B$2:$B$100000&amp;'gbd2016'!$C$2:$C$100000&amp;'gbd2016'!$D$2:$D$100000&amp;'gbd2016'!$E$2:$E$100000&amp;'gbd2016'!$A$2:$A$100000&amp;'gbd2016'!$F$2:$F$100000,0)),0)</f>
        <v>16757.0071838</v>
      </c>
      <c r="AE22" s="29">
        <f t="array" ref="AE22">IFERROR(INDEX('gbd2016'!$H$2:$H$100000, MATCH($B$1&amp;$A$9&amp;$C22&amp;AE$6&amp;AE$7&amp;AE$5, 'gbd2016'!$B$2:$B$100000&amp;'gbd2016'!$C$2:$C$100000&amp;'gbd2016'!$D$2:$D$100000&amp;'gbd2016'!$E$2:$E$100000&amp;'gbd2016'!$A$2:$A$100000&amp;'gbd2016'!$F$2:$F$100000,0)),0)/$B$2</f>
        <v>8.6453318066700006E-5</v>
      </c>
      <c r="AF22" s="28">
        <f t="array" ref="AF22">IFERROR(INDEX('gbd2016'!$H$2:$H$100000, MATCH($B$1&amp;$A$9&amp;$C22&amp;AF$6&amp;AF$7&amp;AF$5, 'gbd2016'!$B$2:$B$100000&amp;'gbd2016'!$C$2:$C$100000&amp;'gbd2016'!$D$2:$D$100000&amp;'gbd2016'!$E$2:$E$100000&amp;'gbd2016'!$A$2:$A$100000&amp;'gbd2016'!$F$2:$F$100000,0)),0)</f>
        <v>1301.95295508</v>
      </c>
      <c r="AG22" s="29">
        <f t="shared" si="4"/>
        <v>9.117673428990293E-2</v>
      </c>
      <c r="AH22" s="27"/>
      <c r="AI22" s="29">
        <f t="array" ref="AI22">IFERROR(INDEX('gbd2016'!$H$2:$H$100000, MATCH($B$1&amp;$A$9&amp;$C22&amp;AI$6&amp;AI$7&amp;AI$5, 'gbd2016'!$B$2:$B$100000&amp;'gbd2016'!$C$2:$C$100000&amp;'gbd2016'!$D$2:$D$100000&amp;'gbd2016'!$E$2:$E$100000&amp;'gbd2016'!$A$2:$A$100000&amp;'gbd2016'!$F$2:$F$100000,0)),0)/$B$2</f>
        <v>1.5829222894200002E-3</v>
      </c>
      <c r="AJ22" s="29">
        <f t="array" ref="AJ22">IFERROR(INDEX('gbd2016'!$H$2:$H$100000, MATCH($B$1&amp;$A$9&amp;$C22&amp;AJ$6&amp;AJ$7&amp;AJ$5, 'gbd2016'!$B$2:$B$100000&amp;'gbd2016'!$C$2:$C$100000&amp;'gbd2016'!$D$2:$D$100000&amp;'gbd2016'!$E$2:$E$100000&amp;'gbd2016'!$A$2:$A$100000&amp;'gbd2016'!$F$2:$F$100000,0)),0)/$B$2</f>
        <v>2.4031963208000001E-3</v>
      </c>
      <c r="AK22" s="28">
        <f t="array" ref="AK22">IFERROR(INDEX('gbd2016'!$H$2:$H$100000, MATCH($B$1&amp;$A$9&amp;$C22&amp;AK$6&amp;AK$7&amp;AK$5, 'gbd2016'!$B$2:$B$100000&amp;'gbd2016'!$C$2:$C$100000&amp;'gbd2016'!$D$2:$D$100000&amp;'gbd2016'!$E$2:$E$100000&amp;'gbd2016'!$A$2:$A$100000&amp;'gbd2016'!$F$2:$F$100000,0)),0)</f>
        <v>424.758775012</v>
      </c>
      <c r="AL22" s="29">
        <f t="array" ref="AL22">IFERROR(INDEX('gbd2016'!$H$2:$H$100000, MATCH($B$1&amp;$A$9&amp;$C22&amp;AL$6&amp;AL$7&amp;AL$5, 'gbd2016'!$B$2:$B$100000&amp;'gbd2016'!$C$2:$C$100000&amp;'gbd2016'!$D$2:$D$100000&amp;'gbd2016'!$E$2:$E$100000&amp;'gbd2016'!$A$2:$A$100000&amp;'gbd2016'!$F$2:$F$100000,0)),0)/$B$2</f>
        <v>1.0942223018599998E-3</v>
      </c>
      <c r="AM22" s="28">
        <f t="array" ref="AM22">IFERROR(INDEX('gbd2016'!$H$2:$H$100000, MATCH($B$1&amp;$A$9&amp;$C22&amp;AM$6&amp;AM$7&amp;AM$5, 'gbd2016'!$B$2:$B$100000&amp;'gbd2016'!$C$2:$C$100000&amp;'gbd2016'!$D$2:$D$100000&amp;'gbd2016'!$E$2:$E$100000&amp;'gbd2016'!$A$2:$A$100000&amp;'gbd2016'!$F$2:$F$100000,0)),0)</f>
        <v>68.691954342000002</v>
      </c>
      <c r="AN22" s="29">
        <f t="shared" si="5"/>
        <v>0.1897792430043159</v>
      </c>
      <c r="AO22" s="27"/>
      <c r="AP22" s="29">
        <f t="array" ref="AP22">IFERROR(INDEX('gbd2016'!$H$2:$H$100000, MATCH($B$1&amp;$A$9&amp;$C22&amp;AP$6&amp;AP$7&amp;AP$5, 'gbd2016'!$B$2:$B$100000&amp;'gbd2016'!$C$2:$C$100000&amp;'gbd2016'!$D$2:$D$100000&amp;'gbd2016'!$E$2:$E$100000&amp;'gbd2016'!$A$2:$A$100000&amp;'gbd2016'!$F$2:$F$100000,0)),0)/$B$2</f>
        <v>9.1733568575300007E-3</v>
      </c>
      <c r="AQ22" s="29">
        <f t="array" ref="AQ22">IFERROR(INDEX('gbd2016'!$H$2:$H$100000, MATCH($B$1&amp;$A$9&amp;$C22&amp;AQ$6&amp;AQ$7&amp;AQ$5, 'gbd2016'!$B$2:$B$100000&amp;'gbd2016'!$C$2:$C$100000&amp;'gbd2016'!$D$2:$D$100000&amp;'gbd2016'!$E$2:$E$100000&amp;'gbd2016'!$A$2:$A$100000&amp;'gbd2016'!$F$2:$F$100000,0)),0)/$B$2</f>
        <v>0.14439031317099998</v>
      </c>
      <c r="AR22" s="28">
        <f t="array" ref="AR22">IFERROR(INDEX('gbd2016'!$H$2:$H$100000, MATCH($B$1&amp;$A$9&amp;$C22&amp;AR$6&amp;AR$7&amp;AR$5, 'gbd2016'!$B$2:$B$100000&amp;'gbd2016'!$C$2:$C$100000&amp;'gbd2016'!$D$2:$D$100000&amp;'gbd2016'!$E$2:$E$100000&amp;'gbd2016'!$A$2:$A$100000&amp;'gbd2016'!$F$2:$F$100000,0)),0)</f>
        <v>25520.616861400002</v>
      </c>
      <c r="AS22" s="29">
        <f t="array" ref="AS22">IFERROR(INDEX('gbd2016'!$H$2:$H$100000, MATCH($B$1&amp;$A$9&amp;$C22&amp;AS$6&amp;AS$7&amp;AS$5, 'gbd2016'!$B$2:$B$100000&amp;'gbd2016'!$C$2:$C$100000&amp;'gbd2016'!$D$2:$D$100000&amp;'gbd2016'!$E$2:$E$100000&amp;'gbd2016'!$A$2:$A$100000&amp;'gbd2016'!$F$2:$F$100000,0)),0)/$B$2</f>
        <v>4.8720262992499997E-4</v>
      </c>
      <c r="AT22" s="28">
        <f t="array" ref="AT22">IFERROR(INDEX('gbd2016'!$H$2:$H$100000, MATCH($B$1&amp;$A$9&amp;$C22&amp;AT$6&amp;AT$7&amp;AT$5, 'gbd2016'!$B$2:$B$100000&amp;'gbd2016'!$C$2:$C$100000&amp;'gbd2016'!$D$2:$D$100000&amp;'gbd2016'!$E$2:$E$100000&amp;'gbd2016'!$A$2:$A$100000&amp;'gbd2016'!$F$2:$F$100000,0)),0)</f>
        <v>628.97936631200002</v>
      </c>
      <c r="AU22" s="29">
        <f t="shared" si="6"/>
        <v>2.8922140272846581E-2</v>
      </c>
    </row>
    <row r="23" spans="1:47" x14ac:dyDescent="0.25">
      <c r="B23">
        <v>65</v>
      </c>
      <c r="C23" t="s">
        <v>31</v>
      </c>
      <c r="D23" s="28">
        <f t="shared" si="0"/>
        <v>155001.47203118954</v>
      </c>
      <c r="E23" s="35">
        <f t="array" ref="E23">IFERROR(INDEX('gbd2016'!$H$2:$H$100000, MATCH($B$1&amp;$A$9&amp;$C23&amp;E$6&amp;E$7&amp;E$5, 'gbd2016'!$B$2:$B$100000&amp;'gbd2016'!$C$2:$C$100000&amp;'gbd2016'!$D$2:$D$100000&amp;'gbd2016'!$E$2:$E$100000&amp;'gbd2016'!$A$2:$A$100000&amp;'gbd2016'!$F$2:$F$100000,0)),0)</f>
        <v>1536.4091916499999</v>
      </c>
      <c r="F23" s="35">
        <f t="array" ref="F23">IFERROR(INDEX('gbd2016'!$H$2:$H$100000, MATCH($B$1&amp;$A$9&amp;$C23&amp;F$6&amp;F$7&amp;F$5, 'gbd2016'!$B$2:$B$100000&amp;'gbd2016'!$C$2:$C$100000&amp;'gbd2016'!$D$2:$D$100000&amp;'gbd2016'!$E$2:$E$100000&amp;'gbd2016'!$A$2:$A$100000&amp;'gbd2016'!$F$2:$F$100000,0)),0)</f>
        <v>2381.4568634799998</v>
      </c>
      <c r="G23" s="31"/>
      <c r="H23" s="33">
        <f t="array" ref="H23">IFERROR(INDEX('gbd2016'!$H$2:$H$100000, MATCH($B$1&amp;$A$9&amp;$C23&amp;H$6&amp;H$7&amp;H$5, 'gbd2016'!$B$2:$B$100000&amp;'gbd2016'!$C$2:$C$100000&amp;'gbd2016'!$D$2:$D$100000&amp;'gbd2016'!$E$2:$E$100000&amp;'gbd2016'!$A$2:$A$100000&amp;'gbd2016'!$F$2:$F$100000,0)),0)/$B$2</f>
        <v>1.5364091916499999E-2</v>
      </c>
      <c r="I23" s="33"/>
      <c r="J23" s="35">
        <f t="array" ref="J23">IFERROR(INDEX('gbd2016'!$H$2:$H$100000, MATCH($B$1&amp;$A$9&amp;$C23&amp;J$6&amp;J$7&amp;J$5, 'gbd2016'!$B$2:$B$100000&amp;'gbd2016'!$C$2:$C$100000&amp;'gbd2016'!$D$2:$D$100000&amp;'gbd2016'!$E$2:$E$100000&amp;'gbd2016'!$A$2:$A$100000&amp;'gbd2016'!$F$2:$F$100000,0)),0)</f>
        <v>28931.241069899999</v>
      </c>
      <c r="K23" s="33">
        <f t="array" ref="K23">IFERROR(INDEX('gbd2016'!$H$2:$H$100000, MATCH($B$1&amp;$A$9&amp;$C23&amp;K$6&amp;K$7&amp;K$5, 'gbd2016'!$B$2:$B$100000&amp;'gbd2016'!$C$2:$C$100000&amp;'gbd2016'!$D$2:$D$100000&amp;'gbd2016'!$E$2:$E$100000&amp;'gbd2016'!$A$2:$A$100000&amp;'gbd2016'!$F$2:$F$100000,0)),0)/$B$2</f>
        <v>0.18665139556800001</v>
      </c>
      <c r="L23" s="32">
        <f t="shared" si="1"/>
        <v>0.16488668969134862</v>
      </c>
      <c r="M23" s="33"/>
      <c r="N23" s="33">
        <f t="array" ref="N23">IFERROR(INDEX('gbd2016'!$H$2:$H$100000, MATCH($B$1&amp;$A$9&amp;$C23&amp;N$6&amp;N$7&amp;N$5, 'gbd2016'!$B$2:$B$100000&amp;'gbd2016'!$C$2:$C$100000&amp;'gbd2016'!$D$2:$D$100000&amp;'gbd2016'!$E$2:$E$100000&amp;'gbd2016'!$A$2:$A$100000&amp;'gbd2016'!$F$2:$F$100000,0)),0)/$B$2</f>
        <v>1.6574542108700002E-2</v>
      </c>
      <c r="O23" s="33">
        <f t="array" ref="O23">IFERROR(INDEX('gbd2016'!$H$2:$H$100000, MATCH($B$1&amp;$A$9&amp;$C23&amp;O$6&amp;O$7&amp;O$5, 'gbd2016'!$B$2:$B$100000&amp;'gbd2016'!$C$2:$C$100000&amp;'gbd2016'!$D$2:$D$100000&amp;'gbd2016'!$E$2:$E$100000&amp;'gbd2016'!$A$2:$A$100000&amp;'gbd2016'!$F$2:$F$100000,0)),0)/$B$2</f>
        <v>0.14599695494500001</v>
      </c>
      <c r="P23" s="35">
        <f t="array" ref="P23">IFERROR(INDEX('gbd2016'!$H$2:$H$100000, MATCH($B$1&amp;$A$9&amp;$C23&amp;P$6&amp;P$7&amp;P$5, 'gbd2016'!$B$2:$B$100000&amp;'gbd2016'!$C$2:$C$100000&amp;'gbd2016'!$D$2:$D$100000&amp;'gbd2016'!$E$2:$E$100000&amp;'gbd2016'!$A$2:$A$100000&amp;'gbd2016'!$F$2:$F$100000,0)),0)</f>
        <v>22629.742928600001</v>
      </c>
      <c r="Q23" s="33">
        <f t="array" ref="Q23">IFERROR(INDEX('gbd2016'!$H$2:$H$100000, MATCH($B$1&amp;$A$9&amp;$C23&amp;Q$6&amp;Q$7&amp;Q$5, 'gbd2016'!$B$2:$B$100000&amp;'gbd2016'!$C$2:$C$100000&amp;'gbd2016'!$D$2:$D$100000&amp;'gbd2016'!$E$2:$E$100000&amp;'gbd2016'!$A$2:$A$100000&amp;'gbd2016'!$F$2:$F$100000,0)),0)/$B$2</f>
        <v>2.73442269405E-3</v>
      </c>
      <c r="R23" s="35">
        <f t="array" ref="R23">IFERROR(INDEX('gbd2016'!$H$2:$H$100000, MATCH($B$1&amp;$A$9&amp;$C23&amp;R$6&amp;R$7&amp;R$5, 'gbd2016'!$B$2:$B$100000&amp;'gbd2016'!$C$2:$C$100000&amp;'gbd2016'!$D$2:$D$100000&amp;'gbd2016'!$E$2:$E$100000&amp;'gbd2016'!$A$2:$A$100000&amp;'gbd2016'!$F$2:$F$100000,0)),0)</f>
        <v>768.50242682400005</v>
      </c>
      <c r="S23" s="33">
        <f t="shared" si="2"/>
        <v>4.0664947614402307E-2</v>
      </c>
      <c r="T23" s="31"/>
      <c r="U23" s="33">
        <f t="array" ref="U23">IFERROR(INDEX('gbd2016'!$H$2:$H$100000, MATCH($B$1&amp;$A$9&amp;$C23&amp;U$6&amp;U$7&amp;U$5, 'gbd2016'!$B$2:$B$100000&amp;'gbd2016'!$C$2:$C$100000&amp;'gbd2016'!$D$2:$D$100000&amp;'gbd2016'!$E$2:$E$100000&amp;'gbd2016'!$A$2:$A$100000&amp;'gbd2016'!$F$2:$F$100000,0)),0)/$B$2</f>
        <v>2.8539280649199999E-3</v>
      </c>
      <c r="V23" s="33">
        <f t="array" ref="V23">IFERROR(INDEX('gbd2016'!$H$2:$H$100000, MATCH($B$1&amp;$A$9&amp;$C23&amp;V$6&amp;V$7&amp;V$5, 'gbd2016'!$B$2:$B$100000&amp;'gbd2016'!$C$2:$C$100000&amp;'gbd2016'!$D$2:$D$100000&amp;'gbd2016'!$E$2:$E$100000&amp;'gbd2016'!$A$2:$A$100000&amp;'gbd2016'!$F$2:$F$100000,0)),0)/$B$2</f>
        <v>2.7715003633100001E-2</v>
      </c>
      <c r="W23" s="35">
        <f t="array" ref="W23">IFERROR(INDEX('gbd2016'!$H$2:$H$100000, MATCH($B$1&amp;$A$9&amp;$C23&amp;W$6&amp;W$7&amp;W$5, 'gbd2016'!$B$2:$B$100000&amp;'gbd2016'!$C$2:$C$100000&amp;'gbd2016'!$D$2:$D$100000&amp;'gbd2016'!$E$2:$E$100000&amp;'gbd2016'!$A$2:$A$100000&amp;'gbd2016'!$F$2:$F$100000,0)),0)</f>
        <v>4295.8663604900003</v>
      </c>
      <c r="X23" s="33">
        <f t="array" ref="X23">IFERROR(INDEX('gbd2016'!$H$2:$H$100000, MATCH($B$1&amp;$A$9&amp;$C23&amp;X$6&amp;X$7&amp;X$5, 'gbd2016'!$B$2:$B$100000&amp;'gbd2016'!$C$2:$C$100000&amp;'gbd2016'!$D$2:$D$100000&amp;'gbd2016'!$E$2:$E$100000&amp;'gbd2016'!$A$2:$A$100000&amp;'gbd2016'!$F$2:$F$100000,0)),0)/$B$2</f>
        <v>2.2653746741500001E-4</v>
      </c>
      <c r="Y23" s="35">
        <f t="array" ref="Y23">IFERROR(INDEX('gbd2016'!$H$2:$H$100000, MATCH($B$1&amp;$A$9&amp;$C23&amp;Y$6&amp;Y$7&amp;Y$5, 'gbd2016'!$B$2:$B$100000&amp;'gbd2016'!$C$2:$C$100000&amp;'gbd2016'!$D$2:$D$100000&amp;'gbd2016'!$E$2:$E$100000&amp;'gbd2016'!$A$2:$A$100000&amp;'gbd2016'!$F$2:$F$100000,0)),0)</f>
        <v>530.69635487799997</v>
      </c>
      <c r="Z23" s="32">
        <f t="shared" si="3"/>
        <v>0.14792784703196346</v>
      </c>
      <c r="AA23" s="27"/>
      <c r="AB23" s="29">
        <f t="array" ref="AB23">IFERROR(INDEX('gbd2016'!$H$2:$H$100000, MATCH($B$1&amp;$A$9&amp;$C23&amp;AB$6&amp;AB$7&amp;AB$5, 'gbd2016'!$B$2:$B$100000&amp;'gbd2016'!$C$2:$C$100000&amp;'gbd2016'!$D$2:$D$100000&amp;'gbd2016'!$E$2:$E$100000&amp;'gbd2016'!$A$2:$A$100000&amp;'gbd2016'!$F$2:$F$100000,0)),0)/$B$2</f>
        <v>4.81145830274E-3</v>
      </c>
      <c r="AC23" s="29">
        <f t="array" ref="AC23">IFERROR(INDEX('gbd2016'!$H$2:$H$100000, MATCH($B$1&amp;$A$9&amp;$C23&amp;AC$6&amp;AC$7&amp;AC$5, 'gbd2016'!$B$2:$B$100000&amp;'gbd2016'!$C$2:$C$100000&amp;'gbd2016'!$D$2:$D$100000&amp;'gbd2016'!$E$2:$E$100000&amp;'gbd2016'!$A$2:$A$100000&amp;'gbd2016'!$F$2:$F$100000,0)),0)/$B$2</f>
        <v>0.11186591101899999</v>
      </c>
      <c r="AD23" s="28">
        <f t="array" ref="AD23">IFERROR(INDEX('gbd2016'!$H$2:$H$100000, MATCH($B$1&amp;$A$9&amp;$C23&amp;AD$6&amp;AD$7&amp;AD$5, 'gbd2016'!$B$2:$B$100000&amp;'gbd2016'!$C$2:$C$100000&amp;'gbd2016'!$D$2:$D$100000&amp;'gbd2016'!$E$2:$E$100000&amp;'gbd2016'!$A$2:$A$100000&amp;'gbd2016'!$F$2:$F$100000,0)),0)</f>
        <v>17339.380878100001</v>
      </c>
      <c r="AE23" s="29">
        <f t="array" ref="AE23">IFERROR(INDEX('gbd2016'!$H$2:$H$100000, MATCH($B$1&amp;$A$9&amp;$C23&amp;AE$6&amp;AE$7&amp;AE$5, 'gbd2016'!$B$2:$B$100000&amp;'gbd2016'!$C$2:$C$100000&amp;'gbd2016'!$D$2:$D$100000&amp;'gbd2016'!$E$2:$E$100000&amp;'gbd2016'!$A$2:$A$100000&amp;'gbd2016'!$F$2:$F$100000,0)),0)/$B$2</f>
        <v>1.4626417558000001E-4</v>
      </c>
      <c r="AF23" s="28">
        <f t="array" ref="AF23">IFERROR(INDEX('gbd2016'!$H$2:$H$100000, MATCH($B$1&amp;$A$9&amp;$C23&amp;AF$6&amp;AF$7&amp;AF$5, 'gbd2016'!$B$2:$B$100000&amp;'gbd2016'!$C$2:$C$100000&amp;'gbd2016'!$D$2:$D$100000&amp;'gbd2016'!$E$2:$E$100000&amp;'gbd2016'!$A$2:$A$100000&amp;'gbd2016'!$F$2:$F$100000,0)),0)</f>
        <v>1292.38152547</v>
      </c>
      <c r="AG23" s="29">
        <f t="shared" si="4"/>
        <v>8.925072426090136E-2</v>
      </c>
      <c r="AH23" s="27"/>
      <c r="AI23" s="29">
        <f t="array" ref="AI23">IFERROR(INDEX('gbd2016'!$H$2:$H$100000, MATCH($B$1&amp;$A$9&amp;$C23&amp;AI$6&amp;AI$7&amp;AI$5, 'gbd2016'!$B$2:$B$100000&amp;'gbd2016'!$C$2:$C$100000&amp;'gbd2016'!$D$2:$D$100000&amp;'gbd2016'!$E$2:$E$100000&amp;'gbd2016'!$A$2:$A$100000&amp;'gbd2016'!$F$2:$F$100000,0)),0)/$B$2</f>
        <v>2.7739081830999998E-3</v>
      </c>
      <c r="AJ23" s="29">
        <f t="array" ref="AJ23">IFERROR(INDEX('gbd2016'!$H$2:$H$100000, MATCH($B$1&amp;$A$9&amp;$C23&amp;AJ$6&amp;AJ$7&amp;AJ$5, 'gbd2016'!$B$2:$B$100000&amp;'gbd2016'!$C$2:$C$100000&amp;'gbd2016'!$D$2:$D$100000&amp;'gbd2016'!$E$2:$E$100000&amp;'gbd2016'!$A$2:$A$100000&amp;'gbd2016'!$F$2:$F$100000,0)),0)/$B$2</f>
        <v>4.1719368512899901E-3</v>
      </c>
      <c r="AK23" s="28">
        <f t="array" ref="AK23">IFERROR(INDEX('gbd2016'!$H$2:$H$100000, MATCH($B$1&amp;$A$9&amp;$C23&amp;AK$6&amp;AK$7&amp;AK$5, 'gbd2016'!$B$2:$B$100000&amp;'gbd2016'!$C$2:$C$100000&amp;'gbd2016'!$D$2:$D$100000&amp;'gbd2016'!$E$2:$E$100000&amp;'gbd2016'!$A$2:$A$100000&amp;'gbd2016'!$F$2:$F$100000,0)),0)</f>
        <v>646.65635317299996</v>
      </c>
      <c r="AL23" s="29">
        <f t="array" ref="AL23">IFERROR(INDEX('gbd2016'!$H$2:$H$100000, MATCH($B$1&amp;$A$9&amp;$C23&amp;AL$6&amp;AL$7&amp;AL$5, 'gbd2016'!$B$2:$B$100000&amp;'gbd2016'!$C$2:$C$100000&amp;'gbd2016'!$D$2:$D$100000&amp;'gbd2016'!$E$2:$E$100000&amp;'gbd2016'!$A$2:$A$100000&amp;'gbd2016'!$F$2:$F$100000,0)),0)/$B$2</f>
        <v>1.8776627328800002E-3</v>
      </c>
      <c r="AM23" s="28">
        <f t="array" ref="AM23">IFERROR(INDEX('gbd2016'!$H$2:$H$100000, MATCH($B$1&amp;$A$9&amp;$C23&amp;AM$6&amp;AM$7&amp;AM$5, 'gbd2016'!$B$2:$B$100000&amp;'gbd2016'!$C$2:$C$100000&amp;'gbd2016'!$D$2:$D$100000&amp;'gbd2016'!$E$2:$E$100000&amp;'gbd2016'!$A$2:$A$100000&amp;'gbd2016'!$F$2:$F$100000,0)),0)</f>
        <v>103.08100609</v>
      </c>
      <c r="AN23" s="29">
        <f t="shared" si="5"/>
        <v>0.1908796782646219</v>
      </c>
      <c r="AO23" s="27"/>
      <c r="AP23" s="29">
        <f t="array" ref="AP23">IFERROR(INDEX('gbd2016'!$H$2:$H$100000, MATCH($B$1&amp;$A$9&amp;$C23&amp;AP$6&amp;AP$7&amp;AP$5, 'gbd2016'!$B$2:$B$100000&amp;'gbd2016'!$C$2:$C$100000&amp;'gbd2016'!$D$2:$D$100000&amp;'gbd2016'!$E$2:$E$100000&amp;'gbd2016'!$A$2:$A$100000&amp;'gbd2016'!$F$2:$F$100000,0)),0)/$B$2</f>
        <v>9.7825780769699999E-3</v>
      </c>
      <c r="AQ23" s="29">
        <f t="array" ref="AQ23">IFERROR(INDEX('gbd2016'!$H$2:$H$100000, MATCH($B$1&amp;$A$9&amp;$C23&amp;AQ$6&amp;AQ$7&amp;AQ$5, 'gbd2016'!$B$2:$B$100000&amp;'gbd2016'!$C$2:$C$100000&amp;'gbd2016'!$D$2:$D$100000&amp;'gbd2016'!$E$2:$E$100000&amp;'gbd2016'!$A$2:$A$100000&amp;'gbd2016'!$F$2:$F$100000,0)),0)/$B$2</f>
        <v>0.179557842739</v>
      </c>
      <c r="AR23" s="28">
        <f t="array" ref="AR23">IFERROR(INDEX('gbd2016'!$H$2:$H$100000, MATCH($B$1&amp;$A$9&amp;$C23&amp;AR$6&amp;AR$7&amp;AR$5, 'gbd2016'!$B$2:$B$100000&amp;'gbd2016'!$C$2:$C$100000&amp;'gbd2016'!$D$2:$D$100000&amp;'gbd2016'!$E$2:$E$100000&amp;'gbd2016'!$A$2:$A$100000&amp;'gbd2016'!$F$2:$F$100000,0)),0)</f>
        <v>27831.7299394</v>
      </c>
      <c r="AS23" s="29">
        <f t="array" ref="AS23">IFERROR(INDEX('gbd2016'!$H$2:$H$100000, MATCH($B$1&amp;$A$9&amp;$C23&amp;AS$6&amp;AS$7&amp;AS$5, 'gbd2016'!$B$2:$B$100000&amp;'gbd2016'!$C$2:$C$100000&amp;'gbd2016'!$D$2:$D$100000&amp;'gbd2016'!$E$2:$E$100000&amp;'gbd2016'!$A$2:$A$100000&amp;'gbd2016'!$F$2:$F$100000,0)),0)/$B$2</f>
        <v>9.7590223159499997E-4</v>
      </c>
      <c r="AT23" s="28">
        <f t="array" ref="AT23">IFERROR(INDEX('gbd2016'!$H$2:$H$100000, MATCH($B$1&amp;$A$9&amp;$C23&amp;AT$6&amp;AT$7&amp;AT$5, 'gbd2016'!$B$2:$B$100000&amp;'gbd2016'!$C$2:$C$100000&amp;'gbd2016'!$D$2:$D$100000&amp;'gbd2016'!$E$2:$E$100000&amp;'gbd2016'!$A$2:$A$100000&amp;'gbd2016'!$F$2:$F$100000,0)),0)</f>
        <v>678.90013612899997</v>
      </c>
      <c r="AU23" s="29">
        <f t="shared" si="6"/>
        <v>2.9209242104671709E-2</v>
      </c>
    </row>
    <row r="24" spans="1:47" x14ac:dyDescent="0.25">
      <c r="B24">
        <v>70</v>
      </c>
      <c r="C24" t="s">
        <v>32</v>
      </c>
      <c r="D24" s="28">
        <f t="shared" si="0"/>
        <v>98388.565907033772</v>
      </c>
      <c r="E24" s="35">
        <f t="array" ref="E24">IFERROR(INDEX('gbd2016'!$H$2:$H$100000, MATCH($B$1&amp;$A$9&amp;$C24&amp;E$6&amp;E$7&amp;E$5, 'gbd2016'!$B$2:$B$100000&amp;'gbd2016'!$C$2:$C$100000&amp;'gbd2016'!$D$2:$D$100000&amp;'gbd2016'!$E$2:$E$100000&amp;'gbd2016'!$A$2:$A$100000&amp;'gbd2016'!$F$2:$F$100000,0)),0)</f>
        <v>2563.6870400299999</v>
      </c>
      <c r="F24" s="35">
        <f t="array" ref="F24">IFERROR(INDEX('gbd2016'!$H$2:$H$100000, MATCH($B$1&amp;$A$9&amp;$C24&amp;F$6&amp;F$7&amp;F$5, 'gbd2016'!$B$2:$B$100000&amp;'gbd2016'!$C$2:$C$100000&amp;'gbd2016'!$D$2:$D$100000&amp;'gbd2016'!$E$2:$E$100000&amp;'gbd2016'!$A$2:$A$100000&amp;'gbd2016'!$F$2:$F$100000,0)),0)</f>
        <v>2522.3749130299998</v>
      </c>
      <c r="G24" s="31"/>
      <c r="H24" s="33">
        <f t="array" ref="H24">IFERROR(INDEX('gbd2016'!$H$2:$H$100000, MATCH($B$1&amp;$A$9&amp;$C24&amp;H$6&amp;H$7&amp;H$5, 'gbd2016'!$B$2:$B$100000&amp;'gbd2016'!$C$2:$C$100000&amp;'gbd2016'!$D$2:$D$100000&amp;'gbd2016'!$E$2:$E$100000&amp;'gbd2016'!$A$2:$A$100000&amp;'gbd2016'!$F$2:$F$100000,0)),0)/$B$2</f>
        <v>2.5636870400300001E-2</v>
      </c>
      <c r="I24" s="33"/>
      <c r="J24" s="35">
        <f t="array" ref="J24">IFERROR(INDEX('gbd2016'!$H$2:$H$100000, MATCH($B$1&amp;$A$9&amp;$C24&amp;J$6&amp;J$7&amp;J$5, 'gbd2016'!$B$2:$B$100000&amp;'gbd2016'!$C$2:$C$100000&amp;'gbd2016'!$D$2:$D$100000&amp;'gbd2016'!$E$2:$E$100000&amp;'gbd2016'!$A$2:$A$100000&amp;'gbd2016'!$F$2:$F$100000,0)),0)</f>
        <v>21064.490499200001</v>
      </c>
      <c r="K24" s="33">
        <f t="array" ref="K24">IFERROR(INDEX('gbd2016'!$H$2:$H$100000, MATCH($B$1&amp;$A$9&amp;$C24&amp;K$6&amp;K$7&amp;K$5, 'gbd2016'!$B$2:$B$100000&amp;'gbd2016'!$C$2:$C$100000&amp;'gbd2016'!$D$2:$D$100000&amp;'gbd2016'!$E$2:$E$100000&amp;'gbd2016'!$A$2:$A$100000&amp;'gbd2016'!$F$2:$F$100000,0)),0)/$B$2</f>
        <v>0.21409490325399999</v>
      </c>
      <c r="L24" s="32">
        <f t="shared" si="1"/>
        <v>0.18644293652692015</v>
      </c>
      <c r="M24" s="33"/>
      <c r="N24" s="33">
        <f t="array" ref="N24">IFERROR(INDEX('gbd2016'!$H$2:$H$100000, MATCH($B$1&amp;$A$9&amp;$C24&amp;N$6&amp;N$7&amp;N$5, 'gbd2016'!$B$2:$B$100000&amp;'gbd2016'!$C$2:$C$100000&amp;'gbd2016'!$D$2:$D$100000&amp;'gbd2016'!$E$2:$E$100000&amp;'gbd2016'!$A$2:$A$100000&amp;'gbd2016'!$F$2:$F$100000,0)),0)/$B$2</f>
        <v>2.27575860239E-2</v>
      </c>
      <c r="O24" s="33">
        <f t="array" ref="O24">IFERROR(INDEX('gbd2016'!$H$2:$H$100000, MATCH($B$1&amp;$A$9&amp;$C24&amp;O$6&amp;O$7&amp;O$5, 'gbd2016'!$B$2:$B$100000&amp;'gbd2016'!$C$2:$C$100000&amp;'gbd2016'!$D$2:$D$100000&amp;'gbd2016'!$E$2:$E$100000&amp;'gbd2016'!$A$2:$A$100000&amp;'gbd2016'!$F$2:$F$100000,0)),0)/$B$2</f>
        <v>0.19389384590799999</v>
      </c>
      <c r="P24" s="35">
        <f t="array" ref="P24">IFERROR(INDEX('gbd2016'!$H$2:$H$100000, MATCH($B$1&amp;$A$9&amp;$C24&amp;P$6&amp;P$7&amp;P$5, 'gbd2016'!$B$2:$B$100000&amp;'gbd2016'!$C$2:$C$100000&amp;'gbd2016'!$D$2:$D$100000&amp;'gbd2016'!$E$2:$E$100000&amp;'gbd2016'!$A$2:$A$100000&amp;'gbd2016'!$F$2:$F$100000,0)),0)</f>
        <v>19076.937437100001</v>
      </c>
      <c r="Q24" s="33">
        <f t="array" ref="Q24">IFERROR(INDEX('gbd2016'!$H$2:$H$100000, MATCH($B$1&amp;$A$9&amp;$C24&amp;Q$6&amp;Q$7&amp;Q$5, 'gbd2016'!$B$2:$B$100000&amp;'gbd2016'!$C$2:$C$100000&amp;'gbd2016'!$D$2:$D$100000&amp;'gbd2016'!$E$2:$E$100000&amp;'gbd2016'!$A$2:$A$100000&amp;'gbd2016'!$F$2:$F$100000,0)),0)/$B$2</f>
        <v>4.9038048840299902E-3</v>
      </c>
      <c r="R24" s="35">
        <f t="array" ref="R24">IFERROR(INDEX('gbd2016'!$H$2:$H$100000, MATCH($B$1&amp;$A$9&amp;$C24&amp;R$6&amp;R$7&amp;R$5, 'gbd2016'!$B$2:$B$100000&amp;'gbd2016'!$C$2:$C$100000&amp;'gbd2016'!$D$2:$D$100000&amp;'gbd2016'!$E$2:$E$100000&amp;'gbd2016'!$A$2:$A$100000&amp;'gbd2016'!$F$2:$F$100000,0)),0)</f>
        <v>659.68963631500003</v>
      </c>
      <c r="S24" s="33">
        <f t="shared" si="2"/>
        <v>4.2505290226715731E-2</v>
      </c>
      <c r="T24" s="31"/>
      <c r="U24" s="33">
        <f t="array" ref="U24">IFERROR(INDEX('gbd2016'!$H$2:$H$100000, MATCH($B$1&amp;$A$9&amp;$C24&amp;U$6&amp;U$7&amp;U$5, 'gbd2016'!$B$2:$B$100000&amp;'gbd2016'!$C$2:$C$100000&amp;'gbd2016'!$D$2:$D$100000&amp;'gbd2016'!$E$2:$E$100000&amp;'gbd2016'!$A$2:$A$100000&amp;'gbd2016'!$F$2:$F$100000,0)),0)/$B$2</f>
        <v>4.1931457474099999E-3</v>
      </c>
      <c r="V24" s="33">
        <f t="array" ref="V24">IFERROR(INDEX('gbd2016'!$H$2:$H$100000, MATCH($B$1&amp;$A$9&amp;$C24&amp;V$6&amp;V$7&amp;V$5, 'gbd2016'!$B$2:$B$100000&amp;'gbd2016'!$C$2:$C$100000&amp;'gbd2016'!$D$2:$D$100000&amp;'gbd2016'!$E$2:$E$100000&amp;'gbd2016'!$A$2:$A$100000&amp;'gbd2016'!$F$2:$F$100000,0)),0)/$B$2</f>
        <v>3.9581054337600001E-2</v>
      </c>
      <c r="W24" s="35">
        <f t="array" ref="W24">IFERROR(INDEX('gbd2016'!$H$2:$H$100000, MATCH($B$1&amp;$A$9&amp;$C24&amp;W$6&amp;W$7&amp;W$5, 'gbd2016'!$B$2:$B$100000&amp;'gbd2016'!$C$2:$C$100000&amp;'gbd2016'!$D$2:$D$100000&amp;'gbd2016'!$E$2:$E$100000&amp;'gbd2016'!$A$2:$A$100000&amp;'gbd2016'!$F$2:$F$100000,0)),0)</f>
        <v>3894.3231733699999</v>
      </c>
      <c r="X24" s="33">
        <f t="array" ref="X24">IFERROR(INDEX('gbd2016'!$H$2:$H$100000, MATCH($B$1&amp;$A$9&amp;$C24&amp;X$6&amp;X$7&amp;X$5, 'gbd2016'!$B$2:$B$100000&amp;'gbd2016'!$C$2:$C$100000&amp;'gbd2016'!$D$2:$D$100000&amp;'gbd2016'!$E$2:$E$100000&amp;'gbd2016'!$A$2:$A$100000&amp;'gbd2016'!$F$2:$F$100000,0)),0)/$B$2</f>
        <v>5.1771211351600002E-4</v>
      </c>
      <c r="Y24" s="35">
        <f t="array" ref="Y24">IFERROR(INDEX('gbd2016'!$H$2:$H$100000, MATCH($B$1&amp;$A$9&amp;$C24&amp;Y$6&amp;Y$7&amp;Y$5, 'gbd2016'!$B$2:$B$100000&amp;'gbd2016'!$C$2:$C$100000&amp;'gbd2016'!$D$2:$D$100000&amp;'gbd2016'!$E$2:$E$100000&amp;'gbd2016'!$A$2:$A$100000&amp;'gbd2016'!$F$2:$F$100000,0)),0)</f>
        <v>543.51682285699997</v>
      </c>
      <c r="Z24" s="32">
        <f t="shared" si="3"/>
        <v>0.17155089250696673</v>
      </c>
      <c r="AA24" s="27"/>
      <c r="AB24" s="29">
        <f t="array" ref="AB24">IFERROR(INDEX('gbd2016'!$H$2:$H$100000, MATCH($B$1&amp;$A$9&amp;$C24&amp;AB$6&amp;AB$7&amp;AB$5, 'gbd2016'!$B$2:$B$100000&amp;'gbd2016'!$C$2:$C$100000&amp;'gbd2016'!$D$2:$D$100000&amp;'gbd2016'!$E$2:$E$100000&amp;'gbd2016'!$A$2:$A$100000&amp;'gbd2016'!$F$2:$F$100000,0)),0)/$B$2</f>
        <v>4.13554810093999E-3</v>
      </c>
      <c r="AC24" s="29">
        <f t="array" ref="AC24">IFERROR(INDEX('gbd2016'!$H$2:$H$100000, MATCH($B$1&amp;$A$9&amp;$C24&amp;AC$6&amp;AC$7&amp;AC$5, 'gbd2016'!$B$2:$B$100000&amp;'gbd2016'!$C$2:$C$100000&amp;'gbd2016'!$D$2:$D$100000&amp;'gbd2016'!$E$2:$E$100000&amp;'gbd2016'!$A$2:$A$100000&amp;'gbd2016'!$F$2:$F$100000,0)),0)/$B$2</f>
        <v>0.12645849584300001</v>
      </c>
      <c r="AD24" s="28">
        <f t="array" ref="AD24">IFERROR(INDEX('gbd2016'!$H$2:$H$100000, MATCH($B$1&amp;$A$9&amp;$C24&amp;AD$6&amp;AD$7&amp;AD$5, 'gbd2016'!$B$2:$B$100000&amp;'gbd2016'!$C$2:$C$100000&amp;'gbd2016'!$D$2:$D$100000&amp;'gbd2016'!$E$2:$E$100000&amp;'gbd2016'!$A$2:$A$100000&amp;'gbd2016'!$F$2:$F$100000,0)),0)</f>
        <v>12442.0700528</v>
      </c>
      <c r="AE24" s="29">
        <f t="array" ref="AE24">IFERROR(INDEX('gbd2016'!$H$2:$H$100000, MATCH($B$1&amp;$A$9&amp;$C24&amp;AE$6&amp;AE$7&amp;AE$5, 'gbd2016'!$B$2:$B$100000&amp;'gbd2016'!$C$2:$C$100000&amp;'gbd2016'!$D$2:$D$100000&amp;'gbd2016'!$E$2:$E$100000&amp;'gbd2016'!$A$2:$A$100000&amp;'gbd2016'!$F$2:$F$100000,0)),0)/$B$2</f>
        <v>2.50902375397E-4</v>
      </c>
      <c r="AF24" s="28">
        <f t="array" ref="AF24">IFERROR(INDEX('gbd2016'!$H$2:$H$100000, MATCH($B$1&amp;$A$9&amp;$C24&amp;AF$6&amp;AF$7&amp;AF$5, 'gbd2016'!$B$2:$B$100000&amp;'gbd2016'!$C$2:$C$100000&amp;'gbd2016'!$D$2:$D$100000&amp;'gbd2016'!$E$2:$E$100000&amp;'gbd2016'!$A$2:$A$100000&amp;'gbd2016'!$F$2:$F$100000,0)),0)</f>
        <v>926.67578190899997</v>
      </c>
      <c r="AG24" s="29">
        <f t="shared" si="4"/>
        <v>9.1547639520216051E-2</v>
      </c>
      <c r="AH24" s="27"/>
      <c r="AI24" s="29">
        <f t="array" ref="AI24">IFERROR(INDEX('gbd2016'!$H$2:$H$100000, MATCH($B$1&amp;$A$9&amp;$C24&amp;AI$6&amp;AI$7&amp;AI$5, 'gbd2016'!$B$2:$B$100000&amp;'gbd2016'!$C$2:$C$100000&amp;'gbd2016'!$D$2:$D$100000&amp;'gbd2016'!$E$2:$E$100000&amp;'gbd2016'!$A$2:$A$100000&amp;'gbd2016'!$F$2:$F$100000,0)),0)/$B$2</f>
        <v>4.0824694373199997E-3</v>
      </c>
      <c r="AJ24" s="29">
        <f t="array" ref="AJ24">IFERROR(INDEX('gbd2016'!$H$2:$H$100000, MATCH($B$1&amp;$A$9&amp;$C24&amp;AJ$6&amp;AJ$7&amp;AJ$5, 'gbd2016'!$B$2:$B$100000&amp;'gbd2016'!$C$2:$C$100000&amp;'gbd2016'!$D$2:$D$100000&amp;'gbd2016'!$E$2:$E$100000&amp;'gbd2016'!$A$2:$A$100000&amp;'gbd2016'!$F$2:$F$100000,0)),0)/$B$2</f>
        <v>6.0528940763300001E-3</v>
      </c>
      <c r="AK24" s="28">
        <f t="array" ref="AK24">IFERROR(INDEX('gbd2016'!$H$2:$H$100000, MATCH($B$1&amp;$A$9&amp;$C24&amp;AK$6&amp;AK$7&amp;AK$5, 'gbd2016'!$B$2:$B$100000&amp;'gbd2016'!$C$2:$C$100000&amp;'gbd2016'!$D$2:$D$100000&amp;'gbd2016'!$E$2:$E$100000&amp;'gbd2016'!$A$2:$A$100000&amp;'gbd2016'!$F$2:$F$100000,0)),0)</f>
        <v>595.53556775799996</v>
      </c>
      <c r="AL24" s="29">
        <f t="array" ref="AL24">IFERROR(INDEX('gbd2016'!$H$2:$H$100000, MATCH($B$1&amp;$A$9&amp;$C24&amp;AL$6&amp;AL$7&amp;AL$5, 'gbd2016'!$B$2:$B$100000&amp;'gbd2016'!$C$2:$C$100000&amp;'gbd2016'!$D$2:$D$100000&amp;'gbd2016'!$E$2:$E$100000&amp;'gbd2016'!$A$2:$A$100000&amp;'gbd2016'!$F$2:$F$100000,0)),0)/$B$2</f>
        <v>2.8520667486999999E-3</v>
      </c>
      <c r="AM24" s="28">
        <f t="array" ref="AM24">IFERROR(INDEX('gbd2016'!$H$2:$H$100000, MATCH($B$1&amp;$A$9&amp;$C24&amp;AM$6&amp;AM$7&amp;AM$5, 'gbd2016'!$B$2:$B$100000&amp;'gbd2016'!$C$2:$C$100000&amp;'gbd2016'!$D$2:$D$100000&amp;'gbd2016'!$E$2:$E$100000&amp;'gbd2016'!$A$2:$A$100000&amp;'gbd2016'!$F$2:$F$100000,0)),0)</f>
        <v>94.211933398200003</v>
      </c>
      <c r="AN24" s="29">
        <f t="shared" si="5"/>
        <v>0.19445100492663892</v>
      </c>
      <c r="AO24" s="27"/>
      <c r="AP24" s="29">
        <f t="array" ref="AP24">IFERROR(INDEX('gbd2016'!$H$2:$H$100000, MATCH($B$1&amp;$A$9&amp;$C24&amp;AP$6&amp;AP$7&amp;AP$5, 'gbd2016'!$B$2:$B$100000&amp;'gbd2016'!$C$2:$C$100000&amp;'gbd2016'!$D$2:$D$100000&amp;'gbd2016'!$E$2:$E$100000&amp;'gbd2016'!$A$2:$A$100000&amp;'gbd2016'!$F$2:$F$100000,0)),0)/$B$2</f>
        <v>1.12754665297E-2</v>
      </c>
      <c r="AQ24" s="29">
        <f t="array" ref="AQ24">IFERROR(INDEX('gbd2016'!$H$2:$H$100000, MATCH($B$1&amp;$A$9&amp;$C24&amp;AQ$6&amp;AQ$7&amp;AQ$5, 'gbd2016'!$B$2:$B$100000&amp;'gbd2016'!$C$2:$C$100000&amp;'gbd2016'!$D$2:$D$100000&amp;'gbd2016'!$E$2:$E$100000&amp;'gbd2016'!$A$2:$A$100000&amp;'gbd2016'!$F$2:$F$100000,0)),0)/$B$2</f>
        <v>0.21568120524499998</v>
      </c>
      <c r="AR24" s="28">
        <f t="array" ref="AR24">IFERROR(INDEX('gbd2016'!$H$2:$H$100000, MATCH($B$1&amp;$A$9&amp;$C24&amp;AR$6&amp;AR$7&amp;AR$5, 'gbd2016'!$B$2:$B$100000&amp;'gbd2016'!$C$2:$C$100000&amp;'gbd2016'!$D$2:$D$100000&amp;'gbd2016'!$E$2:$E$100000&amp;'gbd2016'!$A$2:$A$100000&amp;'gbd2016'!$F$2:$F$100000,0)),0)</f>
        <v>21220.564477200001</v>
      </c>
      <c r="AS24" s="29">
        <f t="array" ref="AS24">IFERROR(INDEX('gbd2016'!$H$2:$H$100000, MATCH($B$1&amp;$A$9&amp;$C24&amp;AS$6&amp;AS$7&amp;AS$5, 'gbd2016'!$B$2:$B$100000&amp;'gbd2016'!$C$2:$C$100000&amp;'gbd2016'!$D$2:$D$100000&amp;'gbd2016'!$E$2:$E$100000&amp;'gbd2016'!$A$2:$A$100000&amp;'gbd2016'!$F$2:$F$100000,0)),0)/$B$2</f>
        <v>1.9074591378299998E-3</v>
      </c>
      <c r="AT24" s="28">
        <f t="array" ref="AT24">IFERROR(INDEX('gbd2016'!$H$2:$H$100000, MATCH($B$1&amp;$A$9&amp;$C24&amp;AT$6&amp;AT$7&amp;AT$5, 'gbd2016'!$B$2:$B$100000&amp;'gbd2016'!$C$2:$C$100000&amp;'gbd2016'!$D$2:$D$100000&amp;'gbd2016'!$E$2:$E$100000&amp;'gbd2016'!$A$2:$A$100000&amp;'gbd2016'!$F$2:$F$100000,0)),0)</f>
        <v>496.54317634099999</v>
      </c>
      <c r="AU24" s="29">
        <f t="shared" si="6"/>
        <v>2.8761535347366331E-2</v>
      </c>
    </row>
    <row r="25" spans="1:47" x14ac:dyDescent="0.25">
      <c r="B25">
        <v>75</v>
      </c>
      <c r="C25" t="s">
        <v>33</v>
      </c>
      <c r="D25" s="28">
        <f t="shared" si="0"/>
        <v>85738.186212232962</v>
      </c>
      <c r="E25" s="35">
        <f t="array" ref="E25">IFERROR(INDEX('gbd2016'!$H$2:$H$100000, MATCH($B$1&amp;$A$9&amp;$C25&amp;E$6&amp;E$7&amp;E$5, 'gbd2016'!$B$2:$B$100000&amp;'gbd2016'!$C$2:$C$100000&amp;'gbd2016'!$D$2:$D$100000&amp;'gbd2016'!$E$2:$E$100000&amp;'gbd2016'!$A$2:$A$100000&amp;'gbd2016'!$F$2:$F$100000,0)),0)</f>
        <v>4120.6374176899999</v>
      </c>
      <c r="F25" s="35">
        <f t="array" ref="F25">IFERROR(INDEX('gbd2016'!$H$2:$H$100000, MATCH($B$1&amp;$A$9&amp;$C25&amp;F$6&amp;F$7&amp;F$5, 'gbd2016'!$B$2:$B$100000&amp;'gbd2016'!$C$2:$C$100000&amp;'gbd2016'!$D$2:$D$100000&amp;'gbd2016'!$E$2:$E$100000&amp;'gbd2016'!$A$2:$A$100000&amp;'gbd2016'!$F$2:$F$100000,0)),0)</f>
        <v>3532.9597823099998</v>
      </c>
      <c r="G25" s="31"/>
      <c r="H25" s="33">
        <f t="array" ref="H25">IFERROR(INDEX('gbd2016'!$H$2:$H$100000, MATCH($B$1&amp;$A$9&amp;$C25&amp;H$6&amp;H$7&amp;H$5, 'gbd2016'!$B$2:$B$100000&amp;'gbd2016'!$C$2:$C$100000&amp;'gbd2016'!$D$2:$D$100000&amp;'gbd2016'!$E$2:$E$100000&amp;'gbd2016'!$A$2:$A$100000&amp;'gbd2016'!$F$2:$F$100000,0)),0)/$B$2</f>
        <v>4.1206374176899999E-2</v>
      </c>
      <c r="I25" s="33"/>
      <c r="J25" s="35">
        <f t="array" ref="J25">IFERROR(INDEX('gbd2016'!$H$2:$H$100000, MATCH($B$1&amp;$A$9&amp;$C25&amp;J$6&amp;J$7&amp;J$5, 'gbd2016'!$B$2:$B$100000&amp;'gbd2016'!$C$2:$C$100000&amp;'gbd2016'!$D$2:$D$100000&amp;'gbd2016'!$E$2:$E$100000&amp;'gbd2016'!$A$2:$A$100000&amp;'gbd2016'!$F$2:$F$100000,0)),0)</f>
        <v>20685.315104000001</v>
      </c>
      <c r="K25" s="33">
        <f t="array" ref="K25">IFERROR(INDEX('gbd2016'!$H$2:$H$100000, MATCH($B$1&amp;$A$9&amp;$C25&amp;K$6&amp;K$7&amp;K$5, 'gbd2016'!$B$2:$B$100000&amp;'gbd2016'!$C$2:$C$100000&amp;'gbd2016'!$D$2:$D$100000&amp;'gbd2016'!$E$2:$E$100000&amp;'gbd2016'!$A$2:$A$100000&amp;'gbd2016'!$F$2:$F$100000,0)),0)/$B$2</f>
        <v>0.241261403091</v>
      </c>
      <c r="L25" s="32">
        <f t="shared" si="1"/>
        <v>0.20731460651873374</v>
      </c>
      <c r="M25" s="33"/>
      <c r="N25" s="33">
        <f t="array" ref="N25">IFERROR(INDEX('gbd2016'!$H$2:$H$100000, MATCH($B$1&amp;$A$9&amp;$C25&amp;N$6&amp;N$7&amp;N$5, 'gbd2016'!$B$2:$B$100000&amp;'gbd2016'!$C$2:$C$100000&amp;'gbd2016'!$D$2:$D$100000&amp;'gbd2016'!$E$2:$E$100000&amp;'gbd2016'!$A$2:$A$100000&amp;'gbd2016'!$F$2:$F$100000,0)),0)/$B$2</f>
        <v>3.1025314840900001E-2</v>
      </c>
      <c r="O25" s="33">
        <f t="array" ref="O25">IFERROR(INDEX('gbd2016'!$H$2:$H$100000, MATCH($B$1&amp;$A$9&amp;$C25&amp;O$6&amp;O$7&amp;O$5, 'gbd2016'!$B$2:$B$100000&amp;'gbd2016'!$C$2:$C$100000&amp;'gbd2016'!$D$2:$D$100000&amp;'gbd2016'!$E$2:$E$100000&amp;'gbd2016'!$A$2:$A$100000&amp;'gbd2016'!$F$2:$F$100000,0)),0)/$B$2</f>
        <v>0.24583147724999999</v>
      </c>
      <c r="P25" s="35">
        <f t="array" ref="P25">IFERROR(INDEX('gbd2016'!$H$2:$H$100000, MATCH($B$1&amp;$A$9&amp;$C25&amp;P$6&amp;P$7&amp;P$5, 'gbd2016'!$B$2:$B$100000&amp;'gbd2016'!$C$2:$C$100000&amp;'gbd2016'!$D$2:$D$100000&amp;'gbd2016'!$E$2:$E$100000&amp;'gbd2016'!$A$2:$A$100000&amp;'gbd2016'!$F$2:$F$100000,0)),0)</f>
        <v>21077.144973300001</v>
      </c>
      <c r="Q25" s="33">
        <f t="array" ref="Q25">IFERROR(INDEX('gbd2016'!$H$2:$H$100000, MATCH($B$1&amp;$A$9&amp;$C25&amp;Q$6&amp;Q$7&amp;Q$5, 'gbd2016'!$B$2:$B$100000&amp;'gbd2016'!$C$2:$C$100000&amp;'gbd2016'!$D$2:$D$100000&amp;'gbd2016'!$E$2:$E$100000&amp;'gbd2016'!$A$2:$A$100000&amp;'gbd2016'!$F$2:$F$100000,0)),0)/$B$2</f>
        <v>7.2797770082E-3</v>
      </c>
      <c r="R25" s="35">
        <f t="array" ref="R25">IFERROR(INDEX('gbd2016'!$H$2:$H$100000, MATCH($B$1&amp;$A$9&amp;$C25&amp;R$6&amp;R$7&amp;R$5, 'gbd2016'!$B$2:$B$100000&amp;'gbd2016'!$C$2:$C$100000&amp;'gbd2016'!$D$2:$D$100000&amp;'gbd2016'!$E$2:$E$100000&amp;'gbd2016'!$A$2:$A$100000&amp;'gbd2016'!$F$2:$F$100000,0)),0)</f>
        <v>681.82440318299996</v>
      </c>
      <c r="S25" s="33">
        <f t="shared" si="2"/>
        <v>4.080937115256781E-2</v>
      </c>
      <c r="T25" s="31"/>
      <c r="U25" s="33">
        <f t="array" ref="U25">IFERROR(INDEX('gbd2016'!$H$2:$H$100000, MATCH($B$1&amp;$A$9&amp;$C25&amp;U$6&amp;U$7&amp;U$5, 'gbd2016'!$B$2:$B$100000&amp;'gbd2016'!$C$2:$C$100000&amp;'gbd2016'!$D$2:$D$100000&amp;'gbd2016'!$E$2:$E$100000&amp;'gbd2016'!$A$2:$A$100000&amp;'gbd2016'!$F$2:$F$100000,0)),0)/$B$2</f>
        <v>6.1062280062899902E-3</v>
      </c>
      <c r="V25" s="33">
        <f t="array" ref="V25">IFERROR(INDEX('gbd2016'!$H$2:$H$100000, MATCH($B$1&amp;$A$9&amp;$C25&amp;V$6&amp;V$7&amp;V$5, 'gbd2016'!$B$2:$B$100000&amp;'gbd2016'!$C$2:$C$100000&amp;'gbd2016'!$D$2:$D$100000&amp;'gbd2016'!$E$2:$E$100000&amp;'gbd2016'!$A$2:$A$100000&amp;'gbd2016'!$F$2:$F$100000,0)),0)/$B$2</f>
        <v>5.5013886755199998E-2</v>
      </c>
      <c r="W25" s="35">
        <f t="array" ref="W25">IFERROR(INDEX('gbd2016'!$H$2:$H$100000, MATCH($B$1&amp;$A$9&amp;$C25&amp;W$6&amp;W$7&amp;W$5, 'gbd2016'!$B$2:$B$100000&amp;'gbd2016'!$C$2:$C$100000&amp;'gbd2016'!$D$2:$D$100000&amp;'gbd2016'!$E$2:$E$100000&amp;'gbd2016'!$A$2:$A$100000&amp;'gbd2016'!$F$2:$F$100000,0)),0)</f>
        <v>4716.7908668800001</v>
      </c>
      <c r="X25" s="33">
        <f t="array" ref="X25">IFERROR(INDEX('gbd2016'!$H$2:$H$100000, MATCH($B$1&amp;$A$9&amp;$C25&amp;X$6&amp;X$7&amp;X$5, 'gbd2016'!$B$2:$B$100000&amp;'gbd2016'!$C$2:$C$100000&amp;'gbd2016'!$D$2:$D$100000&amp;'gbd2016'!$E$2:$E$100000&amp;'gbd2016'!$A$2:$A$100000&amp;'gbd2016'!$F$2:$F$100000,0)),0)/$B$2</f>
        <v>1.2752855629299998E-3</v>
      </c>
      <c r="Y25" s="35">
        <f t="array" ref="Y25">IFERROR(INDEX('gbd2016'!$H$2:$H$100000, MATCH($B$1&amp;$A$9&amp;$C25&amp;Y$6&amp;Y$7&amp;Y$5, 'gbd2016'!$B$2:$B$100000&amp;'gbd2016'!$C$2:$C$100000&amp;'gbd2016'!$D$2:$D$100000&amp;'gbd2016'!$E$2:$E$100000&amp;'gbd2016'!$A$2:$A$100000&amp;'gbd2016'!$F$2:$F$100000,0)),0)</f>
        <v>735.04872474299998</v>
      </c>
      <c r="Z25" s="32">
        <f t="shared" si="3"/>
        <v>0.19659327242218247</v>
      </c>
      <c r="AA25" s="27"/>
      <c r="AB25" s="29">
        <f t="array" ref="AB25">IFERROR(INDEX('gbd2016'!$H$2:$H$100000, MATCH($B$1&amp;$A$9&amp;$C25&amp;AB$6&amp;AB$7&amp;AB$5, 'gbd2016'!$B$2:$B$100000&amp;'gbd2016'!$C$2:$C$100000&amp;'gbd2016'!$D$2:$D$100000&amp;'gbd2016'!$E$2:$E$100000&amp;'gbd2016'!$A$2:$A$100000&amp;'gbd2016'!$F$2:$F$100000,0)),0)/$B$2</f>
        <v>3.0883607642499997E-3</v>
      </c>
      <c r="AC25" s="29">
        <f t="array" ref="AC25">IFERROR(INDEX('gbd2016'!$H$2:$H$100000, MATCH($B$1&amp;$A$9&amp;$C25&amp;AC$6&amp;AC$7&amp;AC$5, 'gbd2016'!$B$2:$B$100000&amp;'gbd2016'!$C$2:$C$100000&amp;'gbd2016'!$D$2:$D$100000&amp;'gbd2016'!$E$2:$E$100000&amp;'gbd2016'!$A$2:$A$100000&amp;'gbd2016'!$F$2:$F$100000,0)),0)/$B$2</f>
        <v>0.13598721539899999</v>
      </c>
      <c r="AD25" s="28">
        <f t="array" ref="AD25">IFERROR(INDEX('gbd2016'!$H$2:$H$100000, MATCH($B$1&amp;$A$9&amp;$C25&amp;AD$6&amp;AD$7&amp;AD$5, 'gbd2016'!$B$2:$B$100000&amp;'gbd2016'!$C$2:$C$100000&amp;'gbd2016'!$D$2:$D$100000&amp;'gbd2016'!$E$2:$E$100000&amp;'gbd2016'!$A$2:$A$100000&amp;'gbd2016'!$F$2:$F$100000,0)),0)</f>
        <v>11659.2971963</v>
      </c>
      <c r="AE25" s="29">
        <f t="array" ref="AE25">IFERROR(INDEX('gbd2016'!$H$2:$H$100000, MATCH($B$1&amp;$A$9&amp;$C25&amp;AE$6&amp;AE$7&amp;AE$5, 'gbd2016'!$B$2:$B$100000&amp;'gbd2016'!$C$2:$C$100000&amp;'gbd2016'!$D$2:$D$100000&amp;'gbd2016'!$E$2:$E$100000&amp;'gbd2016'!$A$2:$A$100000&amp;'gbd2016'!$F$2:$F$100000,0)),0)/$B$2</f>
        <v>4.2193185679400002E-4</v>
      </c>
      <c r="AF25" s="28">
        <f t="array" ref="AF25">IFERROR(INDEX('gbd2016'!$H$2:$H$100000, MATCH($B$1&amp;$A$9&amp;$C25&amp;AF$6&amp;AF$7&amp;AF$5, 'gbd2016'!$B$2:$B$100000&amp;'gbd2016'!$C$2:$C$100000&amp;'gbd2016'!$D$2:$D$100000&amp;'gbd2016'!$E$2:$E$100000&amp;'gbd2016'!$A$2:$A$100000&amp;'gbd2016'!$F$2:$F$100000,0)),0)</f>
        <v>903.78521999700001</v>
      </c>
      <c r="AG25" s="29">
        <f t="shared" si="4"/>
        <v>9.7789450675183659E-2</v>
      </c>
      <c r="AH25" s="27"/>
      <c r="AI25" s="29">
        <f t="array" ref="AI25">IFERROR(INDEX('gbd2016'!$H$2:$H$100000, MATCH($B$1&amp;$A$9&amp;$C25&amp;AI$6&amp;AI$7&amp;AI$5, 'gbd2016'!$B$2:$B$100000&amp;'gbd2016'!$C$2:$C$100000&amp;'gbd2016'!$D$2:$D$100000&amp;'gbd2016'!$E$2:$E$100000&amp;'gbd2016'!$A$2:$A$100000&amp;'gbd2016'!$F$2:$F$100000,0)),0)/$B$2</f>
        <v>5.1182766327899998E-3</v>
      </c>
      <c r="AJ25" s="29">
        <f t="array" ref="AJ25">IFERROR(INDEX('gbd2016'!$H$2:$H$100000, MATCH($B$1&amp;$A$9&amp;$C25&amp;AJ$6&amp;AJ$7&amp;AJ$5, 'gbd2016'!$B$2:$B$100000&amp;'gbd2016'!$C$2:$C$100000&amp;'gbd2016'!$D$2:$D$100000&amp;'gbd2016'!$E$2:$E$100000&amp;'gbd2016'!$A$2:$A$100000&amp;'gbd2016'!$F$2:$F$100000,0)),0)/$B$2</f>
        <v>7.4320178105899901E-3</v>
      </c>
      <c r="AK25" s="28">
        <f t="array" ref="AK25">IFERROR(INDEX('gbd2016'!$H$2:$H$100000, MATCH($B$1&amp;$A$9&amp;$C25&amp;AK$6&amp;AK$7&amp;AK$5, 'gbd2016'!$B$2:$B$100000&amp;'gbd2016'!$C$2:$C$100000&amp;'gbd2016'!$D$2:$D$100000&amp;'gbd2016'!$E$2:$E$100000&amp;'gbd2016'!$A$2:$A$100000&amp;'gbd2016'!$F$2:$F$100000,0)),0)</f>
        <v>637.20772697699999</v>
      </c>
      <c r="AL25" s="29">
        <f t="array" ref="AL25">IFERROR(INDEX('gbd2016'!$H$2:$H$100000, MATCH($B$1&amp;$A$9&amp;$C25&amp;AL$6&amp;AL$7&amp;AL$5, 'gbd2016'!$B$2:$B$100000&amp;'gbd2016'!$C$2:$C$100000&amp;'gbd2016'!$D$2:$D$100000&amp;'gbd2016'!$E$2:$E$100000&amp;'gbd2016'!$A$2:$A$100000&amp;'gbd2016'!$F$2:$F$100000,0)),0)/$B$2</f>
        <v>3.7098146973399996E-3</v>
      </c>
      <c r="AM25" s="28">
        <f t="array" ref="AM25">IFERROR(INDEX('gbd2016'!$H$2:$H$100000, MATCH($B$1&amp;$A$9&amp;$C25&amp;AM$6&amp;AM$7&amp;AM$5, 'gbd2016'!$B$2:$B$100000&amp;'gbd2016'!$C$2:$C$100000&amp;'gbd2016'!$D$2:$D$100000&amp;'gbd2016'!$E$2:$E$100000&amp;'gbd2016'!$A$2:$A$100000&amp;'gbd2016'!$F$2:$F$100000,0)),0)</f>
        <v>100.783994147</v>
      </c>
      <c r="AN25" s="29">
        <f t="shared" si="5"/>
        <v>0.19953067720646697</v>
      </c>
      <c r="AO25" s="27"/>
      <c r="AP25" s="29">
        <f t="array" ref="AP25">IFERROR(INDEX('gbd2016'!$H$2:$H$100000, MATCH($B$1&amp;$A$9&amp;$C25&amp;AP$6&amp;AP$7&amp;AP$5, 'gbd2016'!$B$2:$B$100000&amp;'gbd2016'!$C$2:$C$100000&amp;'gbd2016'!$D$2:$D$100000&amp;'gbd2016'!$E$2:$E$100000&amp;'gbd2016'!$A$2:$A$100000&amp;'gbd2016'!$F$2:$F$100000,0)),0)/$B$2</f>
        <v>1.35057794883E-2</v>
      </c>
      <c r="AQ25" s="29">
        <f t="array" ref="AQ25">IFERROR(INDEX('gbd2016'!$H$2:$H$100000, MATCH($B$1&amp;$A$9&amp;$C25&amp;AQ$6&amp;AQ$7&amp;AQ$5, 'gbd2016'!$B$2:$B$100000&amp;'gbd2016'!$C$2:$C$100000&amp;'gbd2016'!$D$2:$D$100000&amp;'gbd2016'!$E$2:$E$100000&amp;'gbd2016'!$A$2:$A$100000&amp;'gbd2016'!$F$2:$F$100000,0)),0)/$B$2</f>
        <v>0.253419976278</v>
      </c>
      <c r="AR25" s="28">
        <f t="array" ref="AR25">IFERROR(INDEX('gbd2016'!$H$2:$H$100000, MATCH($B$1&amp;$A$9&amp;$C25&amp;AR$6&amp;AR$7&amp;AR$5, 'gbd2016'!$B$2:$B$100000&amp;'gbd2016'!$C$2:$C$100000&amp;'gbd2016'!$D$2:$D$100000&amp;'gbd2016'!$E$2:$E$100000&amp;'gbd2016'!$A$2:$A$100000&amp;'gbd2016'!$F$2:$F$100000,0)),0)</f>
        <v>21727.769115999999</v>
      </c>
      <c r="AS25" s="29">
        <f t="array" ref="AS25">IFERROR(INDEX('gbd2016'!$H$2:$H$100000, MATCH($B$1&amp;$A$9&amp;$C25&amp;AS$6&amp;AS$7&amp;AS$5, 'gbd2016'!$B$2:$B$100000&amp;'gbd2016'!$C$2:$C$100000&amp;'gbd2016'!$D$2:$D$100000&amp;'gbd2016'!$E$2:$E$100000&amp;'gbd2016'!$A$2:$A$100000&amp;'gbd2016'!$F$2:$F$100000,0)),0)/$B$2</f>
        <v>3.2458574609599998E-3</v>
      </c>
      <c r="AT25" s="28">
        <f t="array" ref="AT25">IFERROR(INDEX('gbd2016'!$H$2:$H$100000, MATCH($B$1&amp;$A$9&amp;$C25&amp;AT$6&amp;AT$7&amp;AT$5, 'gbd2016'!$B$2:$B$100000&amp;'gbd2016'!$C$2:$C$100000&amp;'gbd2016'!$D$2:$D$100000&amp;'gbd2016'!$E$2:$E$100000&amp;'gbd2016'!$A$2:$A$100000&amp;'gbd2016'!$F$2:$F$100000,0)),0)</f>
        <v>489.09442371099999</v>
      </c>
      <c r="AU25" s="29">
        <f t="shared" si="6"/>
        <v>2.8397278319082352E-2</v>
      </c>
    </row>
    <row r="26" spans="1:47" x14ac:dyDescent="0.25">
      <c r="B26">
        <v>80</v>
      </c>
      <c r="C26" t="s">
        <v>34</v>
      </c>
      <c r="D26" s="28">
        <f t="shared" si="0"/>
        <v>60270.170242044602</v>
      </c>
      <c r="E26" s="35">
        <f t="array" ref="E26">IFERROR(INDEX('gbd2016'!$H$2:$H$100000, MATCH($B$1&amp;$A$9&amp;$C26&amp;E$6&amp;E$7&amp;E$5, 'gbd2016'!$B$2:$B$100000&amp;'gbd2016'!$C$2:$C$100000&amp;'gbd2016'!$D$2:$D$100000&amp;'gbd2016'!$E$2:$E$100000&amp;'gbd2016'!$A$2:$A$100000&amp;'gbd2016'!$F$2:$F$100000,0)),0)</f>
        <v>6907.9344863300003</v>
      </c>
      <c r="F26" s="35">
        <f t="array" ref="F26">IFERROR(INDEX('gbd2016'!$H$2:$H$100000, MATCH($B$1&amp;$A$9&amp;$C26&amp;F$6&amp;F$7&amp;F$5, 'gbd2016'!$B$2:$B$100000&amp;'gbd2016'!$C$2:$C$100000&amp;'gbd2016'!$D$2:$D$100000&amp;'gbd2016'!$E$2:$E$100000&amp;'gbd2016'!$A$2:$A$100000&amp;'gbd2016'!$F$2:$F$100000,0)),0)</f>
        <v>4163.42387512</v>
      </c>
      <c r="G26" s="31"/>
      <c r="H26" s="33">
        <f t="array" ref="H26">IFERROR(INDEX('gbd2016'!$H$2:$H$100000, MATCH($B$1&amp;$A$9&amp;$C26&amp;H$6&amp;H$7&amp;H$5, 'gbd2016'!$B$2:$B$100000&amp;'gbd2016'!$C$2:$C$100000&amp;'gbd2016'!$D$2:$D$100000&amp;'gbd2016'!$E$2:$E$100000&amp;'gbd2016'!$A$2:$A$100000&amp;'gbd2016'!$F$2:$F$100000,0)),0)/$B$2</f>
        <v>6.9079344863300002E-2</v>
      </c>
      <c r="I26" s="33"/>
      <c r="J26" s="35">
        <f t="array" ref="J26">IFERROR(INDEX('gbd2016'!$H$2:$H$100000, MATCH($B$1&amp;$A$9&amp;$C26&amp;J$6&amp;J$7&amp;J$5, 'gbd2016'!$B$2:$B$100000&amp;'gbd2016'!$C$2:$C$100000&amp;'gbd2016'!$D$2:$D$100000&amp;'gbd2016'!$E$2:$E$100000&amp;'gbd2016'!$A$2:$A$100000&amp;'gbd2016'!$F$2:$F$100000,0)),0)</f>
        <v>16286.220016499999</v>
      </c>
      <c r="K26" s="33">
        <f t="array" ref="K26">IFERROR(INDEX('gbd2016'!$H$2:$H$100000, MATCH($B$1&amp;$A$9&amp;$C26&amp;K$6&amp;K$7&amp;K$5, 'gbd2016'!$B$2:$B$100000&amp;'gbd2016'!$C$2:$C$100000&amp;'gbd2016'!$D$2:$D$100000&amp;'gbd2016'!$E$2:$E$100000&amp;'gbd2016'!$A$2:$A$100000&amp;'gbd2016'!$F$2:$F$100000,0)),0)/$B$2</f>
        <v>0.27022024246999898</v>
      </c>
      <c r="L26" s="32">
        <f t="shared" si="1"/>
        <v>0.23008113274551245</v>
      </c>
      <c r="M26" s="33"/>
      <c r="N26" s="33">
        <f t="array" ref="N26">IFERROR(INDEX('gbd2016'!$H$2:$H$100000, MATCH($B$1&amp;$A$9&amp;$C26&amp;N$6&amp;N$7&amp;N$5, 'gbd2016'!$B$2:$B$100000&amp;'gbd2016'!$C$2:$C$100000&amp;'gbd2016'!$D$2:$D$100000&amp;'gbd2016'!$E$2:$E$100000&amp;'gbd2016'!$A$2:$A$100000&amp;'gbd2016'!$F$2:$F$100000,0)),0)/$B$2</f>
        <v>4.00860404887999E-2</v>
      </c>
      <c r="O26" s="33">
        <f t="array" ref="O26">IFERROR(INDEX('gbd2016'!$H$2:$H$100000, MATCH($B$1&amp;$A$9&amp;$C26&amp;O$6&amp;O$7&amp;O$5, 'gbd2016'!$B$2:$B$100000&amp;'gbd2016'!$C$2:$C$100000&amp;'gbd2016'!$D$2:$D$100000&amp;'gbd2016'!$E$2:$E$100000&amp;'gbd2016'!$A$2:$A$100000&amp;'gbd2016'!$F$2:$F$100000,0)),0)/$B$2</f>
        <v>0.28447458258800001</v>
      </c>
      <c r="P26" s="35">
        <f t="array" ref="P26">IFERROR(INDEX('gbd2016'!$H$2:$H$100000, MATCH($B$1&amp;$A$9&amp;$C26&amp;P$6&amp;P$7&amp;P$5, 'gbd2016'!$B$2:$B$100000&amp;'gbd2016'!$C$2:$C$100000&amp;'gbd2016'!$D$2:$D$100000&amp;'gbd2016'!$E$2:$E$100000&amp;'gbd2016'!$A$2:$A$100000&amp;'gbd2016'!$F$2:$F$100000,0)),0)</f>
        <v>17145.331522100001</v>
      </c>
      <c r="Q26" s="33">
        <f t="array" ref="Q26">IFERROR(INDEX('gbd2016'!$H$2:$H$100000, MATCH($B$1&amp;$A$9&amp;$C26&amp;Q$6&amp;Q$7&amp;Q$5, 'gbd2016'!$B$2:$B$100000&amp;'gbd2016'!$C$2:$C$100000&amp;'gbd2016'!$D$2:$D$100000&amp;'gbd2016'!$E$2:$E$100000&amp;'gbd2016'!$A$2:$A$100000&amp;'gbd2016'!$F$2:$F$100000,0)),0)/$B$2</f>
        <v>1.1963043754000001E-2</v>
      </c>
      <c r="R26" s="35">
        <f t="array" ref="R26">IFERROR(INDEX('gbd2016'!$H$2:$H$100000, MATCH($B$1&amp;$A$9&amp;$C26&amp;R$6&amp;R$7&amp;R$5, 'gbd2016'!$B$2:$B$100000&amp;'gbd2016'!$C$2:$C$100000&amp;'gbd2016'!$D$2:$D$100000&amp;'gbd2016'!$E$2:$E$100000&amp;'gbd2016'!$A$2:$A$100000&amp;'gbd2016'!$F$2:$F$100000,0)),0)</f>
        <v>542.71334286399997</v>
      </c>
      <c r="S26" s="33">
        <f t="shared" si="2"/>
        <v>4.1113045571296837E-2</v>
      </c>
      <c r="T26" s="31"/>
      <c r="U26" s="33">
        <f t="array" ref="U26">IFERROR(INDEX('gbd2016'!$H$2:$H$100000, MATCH($B$1&amp;$A$9&amp;$C26&amp;U$6&amp;U$7&amp;U$5, 'gbd2016'!$B$2:$B$100000&amp;'gbd2016'!$C$2:$C$100000&amp;'gbd2016'!$D$2:$D$100000&amp;'gbd2016'!$E$2:$E$100000&amp;'gbd2016'!$A$2:$A$100000&amp;'gbd2016'!$F$2:$F$100000,0)),0)/$B$2</f>
        <v>8.2086428530599911E-3</v>
      </c>
      <c r="V26" s="33">
        <f t="array" ref="V26">IFERROR(INDEX('gbd2016'!$H$2:$H$100000, MATCH($B$1&amp;$A$9&amp;$C26&amp;V$6&amp;V$7&amp;V$5, 'gbd2016'!$B$2:$B$100000&amp;'gbd2016'!$C$2:$C$100000&amp;'gbd2016'!$D$2:$D$100000&amp;'gbd2016'!$E$2:$E$100000&amp;'gbd2016'!$A$2:$A$100000&amp;'gbd2016'!$F$2:$F$100000,0)),0)/$B$2</f>
        <v>7.1801888959799998E-2</v>
      </c>
      <c r="W26" s="35">
        <f t="array" ref="W26">IFERROR(INDEX('gbd2016'!$H$2:$H$100000, MATCH($B$1&amp;$A$9&amp;$C26&amp;W$6&amp;W$7&amp;W$5, 'gbd2016'!$B$2:$B$100000&amp;'gbd2016'!$C$2:$C$100000&amp;'gbd2016'!$D$2:$D$100000&amp;'gbd2016'!$E$2:$E$100000&amp;'gbd2016'!$A$2:$A$100000&amp;'gbd2016'!$F$2:$F$100000,0)),0)</f>
        <v>4327.5120713099996</v>
      </c>
      <c r="X26" s="33">
        <f t="array" ref="X26">IFERROR(INDEX('gbd2016'!$H$2:$H$100000, MATCH($B$1&amp;$A$9&amp;$C26&amp;X$6&amp;X$7&amp;X$5, 'gbd2016'!$B$2:$B$100000&amp;'gbd2016'!$C$2:$C$100000&amp;'gbd2016'!$D$2:$D$100000&amp;'gbd2016'!$E$2:$E$100000&amp;'gbd2016'!$A$2:$A$100000&amp;'gbd2016'!$F$2:$F$100000,0)),0)/$B$2</f>
        <v>2.61804262294E-3</v>
      </c>
      <c r="Y26" s="35">
        <f t="array" ref="Y26">IFERROR(INDEX('gbd2016'!$H$2:$H$100000, MATCH($B$1&amp;$A$9&amp;$C26&amp;Y$6&amp;Y$7&amp;Y$5, 'gbd2016'!$B$2:$B$100000&amp;'gbd2016'!$C$2:$C$100000&amp;'gbd2016'!$D$2:$D$100000&amp;'gbd2016'!$E$2:$E$100000&amp;'gbd2016'!$A$2:$A$100000&amp;'gbd2016'!$F$2:$F$100000,0)),0)</f>
        <v>744.41243750299998</v>
      </c>
      <c r="Z26" s="32">
        <f t="shared" si="3"/>
        <v>0.2234242816526352</v>
      </c>
      <c r="AA26" s="27"/>
      <c r="AB26" s="29">
        <f t="array" ref="AB26">IFERROR(INDEX('gbd2016'!$H$2:$H$100000, MATCH($B$1&amp;$A$9&amp;$C26&amp;AB$6&amp;AB$7&amp;AB$5, 'gbd2016'!$B$2:$B$100000&amp;'gbd2016'!$C$2:$C$100000&amp;'gbd2016'!$D$2:$D$100000&amp;'gbd2016'!$E$2:$E$100000&amp;'gbd2016'!$A$2:$A$100000&amp;'gbd2016'!$F$2:$F$100000,0)),0)/$B$2</f>
        <v>2.2649301813800001E-3</v>
      </c>
      <c r="AC26" s="29">
        <f t="array" ref="AC26">IFERROR(INDEX('gbd2016'!$H$2:$H$100000, MATCH($B$1&amp;$A$9&amp;$C26&amp;AC$6&amp;AC$7&amp;AC$5, 'gbd2016'!$B$2:$B$100000&amp;'gbd2016'!$C$2:$C$100000&amp;'gbd2016'!$D$2:$D$100000&amp;'gbd2016'!$E$2:$E$100000&amp;'gbd2016'!$A$2:$A$100000&amp;'gbd2016'!$F$2:$F$100000,0)),0)/$B$2</f>
        <v>0.13951760731400001</v>
      </c>
      <c r="AD26" s="28">
        <f t="array" ref="AD26">IFERROR(INDEX('gbd2016'!$H$2:$H$100000, MATCH($B$1&amp;$A$9&amp;$C26&amp;AD$6&amp;AD$7&amp;AD$5, 'gbd2016'!$B$2:$B$100000&amp;'gbd2016'!$C$2:$C$100000&amp;'gbd2016'!$D$2:$D$100000&amp;'gbd2016'!$E$2:$E$100000&amp;'gbd2016'!$A$2:$A$100000&amp;'gbd2016'!$F$2:$F$100000,0)),0)</f>
        <v>8408.7499445600006</v>
      </c>
      <c r="AE26" s="29">
        <f t="array" ref="AE26">IFERROR(INDEX('gbd2016'!$H$2:$H$100000, MATCH($B$1&amp;$A$9&amp;$C26&amp;AE$6&amp;AE$7&amp;AE$5, 'gbd2016'!$B$2:$B$100000&amp;'gbd2016'!$C$2:$C$100000&amp;'gbd2016'!$D$2:$D$100000&amp;'gbd2016'!$E$2:$E$100000&amp;'gbd2016'!$A$2:$A$100000&amp;'gbd2016'!$F$2:$F$100000,0)),0)/$B$2</f>
        <v>6.9820093133399989E-4</v>
      </c>
      <c r="AF26" s="28">
        <f t="array" ref="AF26">IFERROR(INDEX('gbd2016'!$H$2:$H$100000, MATCH($B$1&amp;$A$9&amp;$C26&amp;AF$6&amp;AF$7&amp;AF$5, 'gbd2016'!$B$2:$B$100000&amp;'gbd2016'!$C$2:$C$100000&amp;'gbd2016'!$D$2:$D$100000&amp;'gbd2016'!$E$2:$E$100000&amp;'gbd2016'!$A$2:$A$100000&amp;'gbd2016'!$F$2:$F$100000,0)),0)</f>
        <v>674.82453143099997</v>
      </c>
      <c r="AG26" s="29">
        <f t="shared" si="4"/>
        <v>0.10423521382082719</v>
      </c>
      <c r="AH26" s="27"/>
      <c r="AI26" s="29">
        <f t="array" ref="AI26">IFERROR(INDEX('gbd2016'!$H$2:$H$100000, MATCH($B$1&amp;$A$9&amp;$C26&amp;AI$6&amp;AI$7&amp;AI$5, 'gbd2016'!$B$2:$B$100000&amp;'gbd2016'!$C$2:$C$100000&amp;'gbd2016'!$D$2:$D$100000&amp;'gbd2016'!$E$2:$E$100000&amp;'gbd2016'!$A$2:$A$100000&amp;'gbd2016'!$F$2:$F$100000,0)),0)/$B$2</f>
        <v>5.7165363621100003E-3</v>
      </c>
      <c r="AJ26" s="29">
        <f t="array" ref="AJ26">IFERROR(INDEX('gbd2016'!$H$2:$H$100000, MATCH($B$1&amp;$A$9&amp;$C26&amp;AJ$6&amp;AJ$7&amp;AJ$5, 'gbd2016'!$B$2:$B$100000&amp;'gbd2016'!$C$2:$C$100000&amp;'gbd2016'!$D$2:$D$100000&amp;'gbd2016'!$E$2:$E$100000&amp;'gbd2016'!$A$2:$A$100000&amp;'gbd2016'!$F$2:$F$100000,0)),0)/$B$2</f>
        <v>1.22323780745E-2</v>
      </c>
      <c r="AK26" s="28">
        <f t="array" ref="AK26">IFERROR(INDEX('gbd2016'!$H$2:$H$100000, MATCH($B$1&amp;$A$9&amp;$C26&amp;AK$6&amp;AK$7&amp;AK$5, 'gbd2016'!$B$2:$B$100000&amp;'gbd2016'!$C$2:$C$100000&amp;'gbd2016'!$D$2:$D$100000&amp;'gbd2016'!$E$2:$E$100000&amp;'gbd2016'!$A$2:$A$100000&amp;'gbd2016'!$F$2:$F$100000,0)),0)</f>
        <v>737.247509014</v>
      </c>
      <c r="AL26" s="29">
        <f t="array" ref="AL26">IFERROR(INDEX('gbd2016'!$H$2:$H$100000, MATCH($B$1&amp;$A$9&amp;$C26&amp;AL$6&amp;AL$7&amp;AL$5, 'gbd2016'!$B$2:$B$100000&amp;'gbd2016'!$C$2:$C$100000&amp;'gbd2016'!$D$2:$D$100000&amp;'gbd2016'!$E$2:$E$100000&amp;'gbd2016'!$A$2:$A$100000&amp;'gbd2016'!$F$2:$F$100000,0)),0)/$B$2</f>
        <v>4.5660527398599998E-3</v>
      </c>
      <c r="AM26" s="28">
        <f t="array" ref="AM26">IFERROR(INDEX('gbd2016'!$H$2:$H$100000, MATCH($B$1&amp;$A$9&amp;$C26&amp;AM$6&amp;AM$7&amp;AM$5, 'gbd2016'!$B$2:$B$100000&amp;'gbd2016'!$C$2:$C$100000&amp;'gbd2016'!$D$2:$D$100000&amp;'gbd2016'!$E$2:$E$100000&amp;'gbd2016'!$A$2:$A$100000&amp;'gbd2016'!$F$2:$F$100000,0)),0)</f>
        <v>79.235242426499994</v>
      </c>
      <c r="AN26" s="29">
        <f t="shared" si="5"/>
        <v>0.13959186666409529</v>
      </c>
      <c r="AO26" s="27"/>
      <c r="AP26" s="29">
        <f t="array" ref="AP26">IFERROR(INDEX('gbd2016'!$H$2:$H$100000, MATCH($B$1&amp;$A$9&amp;$C26&amp;AP$6&amp;AP$7&amp;AP$5, 'gbd2016'!$B$2:$B$100000&amp;'gbd2016'!$C$2:$C$100000&amp;'gbd2016'!$D$2:$D$100000&amp;'gbd2016'!$E$2:$E$100000&amp;'gbd2016'!$A$2:$A$100000&amp;'gbd2016'!$F$2:$F$100000,0)),0)/$B$2</f>
        <v>1.3699468818899999E-2</v>
      </c>
      <c r="AQ26" s="29">
        <f t="array" ref="AQ26">IFERROR(INDEX('gbd2016'!$H$2:$H$100000, MATCH($B$1&amp;$A$9&amp;$C26&amp;AQ$6&amp;AQ$7&amp;AQ$5, 'gbd2016'!$B$2:$B$100000&amp;'gbd2016'!$C$2:$C$100000&amp;'gbd2016'!$D$2:$D$100000&amp;'gbd2016'!$E$2:$E$100000&amp;'gbd2016'!$A$2:$A$100000&amp;'gbd2016'!$F$2:$F$100000,0)),0)/$B$2</f>
        <v>0.288362035819</v>
      </c>
      <c r="AR26" s="28">
        <f t="array" ref="AR26">IFERROR(INDEX('gbd2016'!$H$2:$H$100000, MATCH($B$1&amp;$A$9&amp;$C26&amp;AR$6&amp;AR$7&amp;AR$5, 'gbd2016'!$B$2:$B$100000&amp;'gbd2016'!$C$2:$C$100000&amp;'gbd2016'!$D$2:$D$100000&amp;'gbd2016'!$E$2:$E$100000&amp;'gbd2016'!$A$2:$A$100000&amp;'gbd2016'!$F$2:$F$100000,0)),0)</f>
        <v>17379.628990099998</v>
      </c>
      <c r="AS26" s="29">
        <f t="array" ref="AS26">IFERROR(INDEX('gbd2016'!$H$2:$H$100000, MATCH($B$1&amp;$A$9&amp;$C26&amp;AS$6&amp;AS$7&amp;AS$5, 'gbd2016'!$B$2:$B$100000&amp;'gbd2016'!$C$2:$C$100000&amp;'gbd2016'!$D$2:$D$100000&amp;'gbd2016'!$E$2:$E$100000&amp;'gbd2016'!$A$2:$A$100000&amp;'gbd2016'!$F$2:$F$100000,0)),0)/$B$2</f>
        <v>5.5863168030599901E-3</v>
      </c>
      <c r="AT26" s="28">
        <f t="array" ref="AT26">IFERROR(INDEX('gbd2016'!$H$2:$H$100000, MATCH($B$1&amp;$A$9&amp;$C26&amp;AT$6&amp;AT$7&amp;AT$5, 'gbd2016'!$B$2:$B$100000&amp;'gbd2016'!$C$2:$C$100000&amp;'gbd2016'!$D$2:$D$100000&amp;'gbd2016'!$E$2:$E$100000&amp;'gbd2016'!$A$2:$A$100000&amp;'gbd2016'!$F$2:$F$100000,0)),0)</f>
        <v>378.005422221</v>
      </c>
      <c r="AU26" s="29">
        <f t="shared" si="6"/>
        <v>2.8249617120386792E-2</v>
      </c>
    </row>
    <row r="27" spans="1:47" x14ac:dyDescent="0.25">
      <c r="B27">
        <v>85</v>
      </c>
      <c r="C27" t="s">
        <v>35</v>
      </c>
      <c r="D27" s="28">
        <f t="shared" si="0"/>
        <v>35369.240869703674</v>
      </c>
      <c r="E27" s="35">
        <f t="array" ref="E27">IFERROR(INDEX('gbd2016'!$H$2:$H$100000, MATCH($B$1&amp;$A$9&amp;$C27&amp;E$6&amp;E$7&amp;E$5, 'gbd2016'!$B$2:$B$100000&amp;'gbd2016'!$C$2:$C$100000&amp;'gbd2016'!$D$2:$D$100000&amp;'gbd2016'!$E$2:$E$100000&amp;'gbd2016'!$A$2:$A$100000&amp;'gbd2016'!$F$2:$F$100000,0)),0)</f>
        <v>11747.4583325</v>
      </c>
      <c r="F27" s="35">
        <f t="array" ref="F27">IFERROR(INDEX('gbd2016'!$H$2:$H$100000, MATCH($B$1&amp;$A$9&amp;$C27&amp;F$6&amp;F$7&amp;F$5, 'gbd2016'!$B$2:$B$100000&amp;'gbd2016'!$C$2:$C$100000&amp;'gbd2016'!$D$2:$D$100000&amp;'gbd2016'!$E$2:$E$100000&amp;'gbd2016'!$A$2:$A$100000&amp;'gbd2016'!$F$2:$F$100000,0)),0)</f>
        <v>4154.9868336899999</v>
      </c>
      <c r="G27" s="31"/>
      <c r="H27" s="33">
        <f t="array" ref="H27">IFERROR(INDEX('gbd2016'!$H$2:$H$100000, MATCH($B$1&amp;$A$9&amp;$C27&amp;H$6&amp;H$7&amp;H$5, 'gbd2016'!$B$2:$B$100000&amp;'gbd2016'!$C$2:$C$100000&amp;'gbd2016'!$D$2:$D$100000&amp;'gbd2016'!$E$2:$E$100000&amp;'gbd2016'!$A$2:$A$100000&amp;'gbd2016'!$F$2:$F$100000,0)),0)/$B$2</f>
        <v>0.11747458332500001</v>
      </c>
      <c r="I27" s="33"/>
      <c r="J27" s="35">
        <f t="array" ref="J27">IFERROR(INDEX('gbd2016'!$H$2:$H$100000, MATCH($B$1&amp;$A$9&amp;$C27&amp;J$6&amp;J$7&amp;J$5, 'gbd2016'!$B$2:$B$100000&amp;'gbd2016'!$C$2:$C$100000&amp;'gbd2016'!$D$2:$D$100000&amp;'gbd2016'!$E$2:$E$100000&amp;'gbd2016'!$A$2:$A$100000&amp;'gbd2016'!$F$2:$F$100000,0)),0)</f>
        <v>10789.174256</v>
      </c>
      <c r="K27" s="33">
        <f t="array" ref="K27">IFERROR(INDEX('gbd2016'!$H$2:$H$100000, MATCH($B$1&amp;$A$9&amp;$C27&amp;K$6&amp;K$7&amp;K$5, 'gbd2016'!$B$2:$B$100000&amp;'gbd2016'!$C$2:$C$100000&amp;'gbd2016'!$D$2:$D$100000&amp;'gbd2016'!$E$2:$E$100000&amp;'gbd2016'!$A$2:$A$100000&amp;'gbd2016'!$F$2:$F$100000,0)),0)/$B$2</f>
        <v>0.305043987111</v>
      </c>
      <c r="L27" s="32">
        <f t="shared" si="1"/>
        <v>0.26043736561614744</v>
      </c>
      <c r="M27" s="33"/>
      <c r="N27" s="33">
        <f t="array" ref="N27">IFERROR(INDEX('gbd2016'!$H$2:$H$100000, MATCH($B$1&amp;$A$9&amp;$C27&amp;N$6&amp;N$7&amp;N$5, 'gbd2016'!$B$2:$B$100000&amp;'gbd2016'!$C$2:$C$100000&amp;'gbd2016'!$D$2:$D$100000&amp;'gbd2016'!$E$2:$E$100000&amp;'gbd2016'!$A$2:$A$100000&amp;'gbd2016'!$F$2:$F$100000,0)),0)/$B$2</f>
        <v>4.9946036775200001E-2</v>
      </c>
      <c r="O27" s="33">
        <f t="array" ref="O27">IFERROR(INDEX('gbd2016'!$H$2:$H$100000, MATCH($B$1&amp;$A$9&amp;$C27&amp;O$6&amp;O$7&amp;O$5, 'gbd2016'!$B$2:$B$100000&amp;'gbd2016'!$C$2:$C$100000&amp;'gbd2016'!$D$2:$D$100000&amp;'gbd2016'!$E$2:$E$100000&amp;'gbd2016'!$A$2:$A$100000&amp;'gbd2016'!$F$2:$F$100000,0)),0)/$B$2</f>
        <v>0.28838379073799997</v>
      </c>
      <c r="P27" s="35">
        <f t="array" ref="P27">IFERROR(INDEX('gbd2016'!$H$2:$H$100000, MATCH($B$1&amp;$A$9&amp;$C27&amp;P$6&amp;P$7&amp;P$5, 'gbd2016'!$B$2:$B$100000&amp;'gbd2016'!$C$2:$C$100000&amp;'gbd2016'!$D$2:$D$100000&amp;'gbd2016'!$E$2:$E$100000&amp;'gbd2016'!$A$2:$A$100000&amp;'gbd2016'!$F$2:$F$100000,0)),0)</f>
        <v>10199.915757500001</v>
      </c>
      <c r="Q27" s="33">
        <f t="array" ref="Q27">IFERROR(INDEX('gbd2016'!$H$2:$H$100000, MATCH($B$1&amp;$A$9&amp;$C27&amp;Q$6&amp;Q$7&amp;Q$5, 'gbd2016'!$B$2:$B$100000&amp;'gbd2016'!$C$2:$C$100000&amp;'gbd2016'!$D$2:$D$100000&amp;'gbd2016'!$E$2:$E$100000&amp;'gbd2016'!$A$2:$A$100000&amp;'gbd2016'!$F$2:$F$100000,0)),0)/$B$2</f>
        <v>1.8891821440600001E-2</v>
      </c>
      <c r="R27" s="35">
        <f t="array" ref="R27">IFERROR(INDEX('gbd2016'!$H$2:$H$100000, MATCH($B$1&amp;$A$9&amp;$C27&amp;R$6&amp;R$7&amp;R$5, 'gbd2016'!$B$2:$B$100000&amp;'gbd2016'!$C$2:$C$100000&amp;'gbd2016'!$D$2:$D$100000&amp;'gbd2016'!$E$2:$E$100000&amp;'gbd2016'!$A$2:$A$100000&amp;'gbd2016'!$F$2:$F$100000,0)),0)</f>
        <v>354.20771743</v>
      </c>
      <c r="S27" s="33">
        <f t="shared" si="2"/>
        <v>4.6955500455507164E-2</v>
      </c>
      <c r="T27" s="31"/>
      <c r="U27" s="33">
        <f t="array" ref="U27">IFERROR(INDEX('gbd2016'!$H$2:$H$100000, MATCH($B$1&amp;$A$9&amp;$C27&amp;U$6&amp;U$7&amp;U$5, 'gbd2016'!$B$2:$B$100000&amp;'gbd2016'!$C$2:$C$100000&amp;'gbd2016'!$D$2:$D$100000&amp;'gbd2016'!$E$2:$E$100000&amp;'gbd2016'!$A$2:$A$100000&amp;'gbd2016'!$F$2:$F$100000,0)),0)/$B$2</f>
        <v>1.0488740282599999E-2</v>
      </c>
      <c r="V27" s="33">
        <f t="array" ref="V27">IFERROR(INDEX('gbd2016'!$H$2:$H$100000, MATCH($B$1&amp;$A$9&amp;$C27&amp;V$6&amp;V$7&amp;V$5, 'gbd2016'!$B$2:$B$100000&amp;'gbd2016'!$C$2:$C$100000&amp;'gbd2016'!$D$2:$D$100000&amp;'gbd2016'!$E$2:$E$100000&amp;'gbd2016'!$A$2:$A$100000&amp;'gbd2016'!$F$2:$F$100000,0)),0)/$B$2</f>
        <v>8.3556992793600002E-2</v>
      </c>
      <c r="W27" s="35">
        <f t="array" ref="W27">IFERROR(INDEX('gbd2016'!$H$2:$H$100000, MATCH($B$1&amp;$A$9&amp;$C27&amp;W$6&amp;W$7&amp;W$5, 'gbd2016'!$B$2:$B$100000&amp;'gbd2016'!$C$2:$C$100000&amp;'gbd2016'!$D$2:$D$100000&amp;'gbd2016'!$E$2:$E$100000&amp;'gbd2016'!$A$2:$A$100000&amp;'gbd2016'!$F$2:$F$100000,0)),0)</f>
        <v>2955.3474044700001</v>
      </c>
      <c r="X27" s="33">
        <f t="array" ref="X27">IFERROR(INDEX('gbd2016'!$H$2:$H$100000, MATCH($B$1&amp;$A$9&amp;$C27&amp;X$6&amp;X$7&amp;X$5, 'gbd2016'!$B$2:$B$100000&amp;'gbd2016'!$C$2:$C$100000&amp;'gbd2016'!$D$2:$D$100000&amp;'gbd2016'!$E$2:$E$100000&amp;'gbd2016'!$A$2:$A$100000&amp;'gbd2016'!$F$2:$F$100000,0)),0)/$B$2</f>
        <v>4.9566227515399994E-3</v>
      </c>
      <c r="Y27" s="35">
        <f t="array" ref="Y27">IFERROR(INDEX('gbd2016'!$H$2:$H$100000, MATCH($B$1&amp;$A$9&amp;$C27&amp;Y$6&amp;Y$7&amp;Y$5, 'gbd2016'!$B$2:$B$100000&amp;'gbd2016'!$C$2:$C$100000&amp;'gbd2016'!$D$2:$D$100000&amp;'gbd2016'!$E$2:$E$100000&amp;'gbd2016'!$A$2:$A$100000&amp;'gbd2016'!$F$2:$F$100000,0)),0)</f>
        <v>539.17234720700003</v>
      </c>
      <c r="Z27" s="32">
        <f t="shared" si="3"/>
        <v>0.24668577645578285</v>
      </c>
      <c r="AA27" s="27"/>
      <c r="AB27" s="29">
        <f t="array" ref="AB27">IFERROR(INDEX('gbd2016'!$H$2:$H$100000, MATCH($B$1&amp;$A$9&amp;$C27&amp;AB$6&amp;AB$7&amp;AB$5, 'gbd2016'!$B$2:$B$100000&amp;'gbd2016'!$C$2:$C$100000&amp;'gbd2016'!$D$2:$D$100000&amp;'gbd2016'!$E$2:$E$100000&amp;'gbd2016'!$A$2:$A$100000&amp;'gbd2016'!$F$2:$F$100000,0)),0)/$B$2</f>
        <v>1.6731482704100001E-3</v>
      </c>
      <c r="AC27" s="29">
        <f t="array" ref="AC27">IFERROR(INDEX('gbd2016'!$H$2:$H$100000, MATCH($B$1&amp;$A$9&amp;$C27&amp;AC$6&amp;AC$7&amp;AC$5, 'gbd2016'!$B$2:$B$100000&amp;'gbd2016'!$C$2:$C$100000&amp;'gbd2016'!$D$2:$D$100000&amp;'gbd2016'!$E$2:$E$100000&amp;'gbd2016'!$A$2:$A$100000&amp;'gbd2016'!$F$2:$F$100000,0)),0)/$B$2</f>
        <v>0.13805974083200001</v>
      </c>
      <c r="AD27" s="28">
        <f t="array" ref="AD27">IFERROR(INDEX('gbd2016'!$H$2:$H$100000, MATCH($B$1&amp;$A$9&amp;$C27&amp;AD$6&amp;AD$7&amp;AD$5, 'gbd2016'!$B$2:$B$100000&amp;'gbd2016'!$C$2:$C$100000&amp;'gbd2016'!$D$2:$D$100000&amp;'gbd2016'!$E$2:$E$100000&amp;'gbd2016'!$A$2:$A$100000&amp;'gbd2016'!$F$2:$F$100000,0)),0)</f>
        <v>4883.0682278900003</v>
      </c>
      <c r="AE27" s="29">
        <f t="array" ref="AE27">IFERROR(INDEX('gbd2016'!$H$2:$H$100000, MATCH($B$1&amp;$A$9&amp;$C27&amp;AE$6&amp;AE$7&amp;AE$5, 'gbd2016'!$B$2:$B$100000&amp;'gbd2016'!$C$2:$C$100000&amp;'gbd2016'!$D$2:$D$100000&amp;'gbd2016'!$E$2:$E$100000&amp;'gbd2016'!$A$2:$A$100000&amp;'gbd2016'!$F$2:$F$100000,0)),0)/$B$2</f>
        <v>1.2523496149700001E-3</v>
      </c>
      <c r="AF27" s="28">
        <f t="array" ref="AF27">IFERROR(INDEX('gbd2016'!$H$2:$H$100000, MATCH($B$1&amp;$A$9&amp;$C27&amp;AF$6&amp;AF$7&amp;AF$5, 'gbd2016'!$B$2:$B$100000&amp;'gbd2016'!$C$2:$C$100000&amp;'gbd2016'!$D$2:$D$100000&amp;'gbd2016'!$E$2:$E$100000&amp;'gbd2016'!$A$2:$A$100000&amp;'gbd2016'!$F$2:$F$100000,0)),0)</f>
        <v>403.66476543900001</v>
      </c>
      <c r="AG27" s="29">
        <f t="shared" si="4"/>
        <v>0.11177716482010498</v>
      </c>
      <c r="AH27" s="27"/>
      <c r="AI27" s="29">
        <f t="array" ref="AI27">IFERROR(INDEX('gbd2016'!$H$2:$H$100000, MATCH($B$1&amp;$A$9&amp;$C27&amp;AI$6&amp;AI$7&amp;AI$5, 'gbd2016'!$B$2:$B$100000&amp;'gbd2016'!$C$2:$C$100000&amp;'gbd2016'!$D$2:$D$100000&amp;'gbd2016'!$E$2:$E$100000&amp;'gbd2016'!$A$2:$A$100000&amp;'gbd2016'!$F$2:$F$100000,0)),0)/$B$2</f>
        <v>6.7086178153799997E-3</v>
      </c>
      <c r="AJ27" s="29">
        <f t="array" ref="AJ27">IFERROR(INDEX('gbd2016'!$H$2:$H$100000, MATCH($B$1&amp;$A$9&amp;$C27&amp;AJ$6&amp;AJ$7&amp;AJ$5, 'gbd2016'!$B$2:$B$100000&amp;'gbd2016'!$C$2:$C$100000&amp;'gbd2016'!$D$2:$D$100000&amp;'gbd2016'!$E$2:$E$100000&amp;'gbd2016'!$A$2:$A$100000&amp;'gbd2016'!$F$2:$F$100000,0)),0)/$B$2</f>
        <v>8.90223392491E-3</v>
      </c>
      <c r="AK27" s="28">
        <f t="array" ref="AK27">IFERROR(INDEX('gbd2016'!$H$2:$H$100000, MATCH($B$1&amp;$A$9&amp;$C27&amp;AK$6&amp;AK$7&amp;AK$5, 'gbd2016'!$B$2:$B$100000&amp;'gbd2016'!$C$2:$C$100000&amp;'gbd2016'!$D$2:$D$100000&amp;'gbd2016'!$E$2:$E$100000&amp;'gbd2016'!$A$2:$A$100000&amp;'gbd2016'!$F$2:$F$100000,0)),0)</f>
        <v>314.86525596899997</v>
      </c>
      <c r="AL27" s="29">
        <f t="array" ref="AL27">IFERROR(INDEX('gbd2016'!$H$2:$H$100000, MATCH($B$1&amp;$A$9&amp;$C27&amp;AL$6&amp;AL$7&amp;AL$5, 'gbd2016'!$B$2:$B$100000&amp;'gbd2016'!$C$2:$C$100000&amp;'gbd2016'!$D$2:$D$100000&amp;'gbd2016'!$E$2:$E$100000&amp;'gbd2016'!$A$2:$A$100000&amp;'gbd2016'!$F$2:$F$100000,0)),0)/$B$2</f>
        <v>5.3680942012100004E-3</v>
      </c>
      <c r="AM27" s="28">
        <f t="array" ref="AM27">IFERROR(INDEX('gbd2016'!$H$2:$H$100000, MATCH($B$1&amp;$A$9&amp;$C27&amp;AM$6&amp;AM$7&amp;AM$5, 'gbd2016'!$B$2:$B$100000&amp;'gbd2016'!$C$2:$C$100000&amp;'gbd2016'!$D$2:$D$100000&amp;'gbd2016'!$E$2:$E$100000&amp;'gbd2016'!$A$2:$A$100000&amp;'gbd2016'!$F$2:$F$100000,0)),0)</f>
        <v>51.749675131399997</v>
      </c>
      <c r="AN27" s="29">
        <f t="shared" si="5"/>
        <v>0.22223268133411173</v>
      </c>
      <c r="AO27" s="27"/>
      <c r="AP27" s="29">
        <f t="array" ref="AP27">IFERROR(INDEX('gbd2016'!$H$2:$H$100000, MATCH($B$1&amp;$A$9&amp;$C27&amp;AP$6&amp;AP$7&amp;AP$5, 'gbd2016'!$B$2:$B$100000&amp;'gbd2016'!$C$2:$C$100000&amp;'gbd2016'!$D$2:$D$100000&amp;'gbd2016'!$E$2:$E$100000&amp;'gbd2016'!$A$2:$A$100000&amp;'gbd2016'!$F$2:$F$100000,0)),0)/$B$2</f>
        <v>1.2642951594799999E-2</v>
      </c>
      <c r="AQ27" s="29">
        <f t="array" ref="AQ27">IFERROR(INDEX('gbd2016'!$H$2:$H$100000, MATCH($B$1&amp;$A$9&amp;$C27&amp;AQ$6&amp;AQ$7&amp;AQ$5, 'gbd2016'!$B$2:$B$100000&amp;'gbd2016'!$C$2:$C$100000&amp;'gbd2016'!$D$2:$D$100000&amp;'gbd2016'!$E$2:$E$100000&amp;'gbd2016'!$A$2:$A$100000&amp;'gbd2016'!$F$2:$F$100000,0)),0)/$B$2</f>
        <v>0.30804481999799999</v>
      </c>
      <c r="AR27" s="28">
        <f t="array" ref="AR27">IFERROR(INDEX('gbd2016'!$H$2:$H$100000, MATCH($B$1&amp;$A$9&amp;$C27&amp;AR$6&amp;AR$7&amp;AR$5, 'gbd2016'!$B$2:$B$100000&amp;'gbd2016'!$C$2:$C$100000&amp;'gbd2016'!$D$2:$D$100000&amp;'gbd2016'!$E$2:$E$100000&amp;'gbd2016'!$A$2:$A$100000&amp;'gbd2016'!$F$2:$F$100000,0)),0)</f>
        <v>10895.3114372</v>
      </c>
      <c r="AS27" s="29">
        <f t="array" ref="AS27">IFERROR(INDEX('gbd2016'!$H$2:$H$100000, MATCH($B$1&amp;$A$9&amp;$C27&amp;AS$6&amp;AS$7&amp;AS$5, 'gbd2016'!$B$2:$B$100000&amp;'gbd2016'!$C$2:$C$100000&amp;'gbd2016'!$D$2:$D$100000&amp;'gbd2016'!$E$2:$E$100000&amp;'gbd2016'!$A$2:$A$100000&amp;'gbd2016'!$F$2:$F$100000,0)),0)/$B$2</f>
        <v>8.987975282899999E-3</v>
      </c>
      <c r="AT27" s="28">
        <f t="array" ref="AT27">IFERROR(INDEX('gbd2016'!$H$2:$H$100000, MATCH($B$1&amp;$A$9&amp;$C27&amp;AT$6&amp;AT$7&amp;AT$5, 'gbd2016'!$B$2:$B$100000&amp;'gbd2016'!$C$2:$C$100000&amp;'gbd2016'!$D$2:$D$100000&amp;'gbd2016'!$E$2:$E$100000&amp;'gbd2016'!$A$2:$A$100000&amp;'gbd2016'!$F$2:$F$100000,0)),0)</f>
        <v>228.90783484400001</v>
      </c>
      <c r="AU27" s="29">
        <f t="shared" si="6"/>
        <v>2.8408352482422655E-2</v>
      </c>
    </row>
    <row r="28" spans="1:47" x14ac:dyDescent="0.25">
      <c r="B28">
        <v>90</v>
      </c>
      <c r="C28" t="s">
        <v>36</v>
      </c>
      <c r="D28" s="28">
        <f t="shared" si="0"/>
        <v>14754.621219538045</v>
      </c>
      <c r="E28" s="35">
        <f t="array" ref="E28">IFERROR(INDEX('gbd2016'!$H$2:$H$100000, MATCH($B$1&amp;$A$9&amp;$C28&amp;E$6&amp;E$7&amp;E$5, 'gbd2016'!$B$2:$B$100000&amp;'gbd2016'!$C$2:$C$100000&amp;'gbd2016'!$D$2:$D$100000&amp;'gbd2016'!$E$2:$E$100000&amp;'gbd2016'!$A$2:$A$100000&amp;'gbd2016'!$F$2:$F$100000,0)),0)</f>
        <v>18753.8779345</v>
      </c>
      <c r="F28" s="35">
        <f t="array" ref="F28">IFERROR(INDEX('gbd2016'!$H$2:$H$100000, MATCH($B$1&amp;$A$9&amp;$C28&amp;F$6&amp;F$7&amp;F$5, 'gbd2016'!$B$2:$B$100000&amp;'gbd2016'!$C$2:$C$100000&amp;'gbd2016'!$D$2:$D$100000&amp;'gbd2016'!$E$2:$E$100000&amp;'gbd2016'!$A$2:$A$100000&amp;'gbd2016'!$F$2:$F$100000,0)),0)</f>
        <v>2767.0636532100002</v>
      </c>
      <c r="G28" s="31"/>
      <c r="H28" s="33">
        <f t="array" ref="H28">IFERROR(INDEX('gbd2016'!$H$2:$H$100000, MATCH($B$1&amp;$A$9&amp;$C28&amp;H$6&amp;H$7&amp;H$5, 'gbd2016'!$B$2:$B$100000&amp;'gbd2016'!$C$2:$C$100000&amp;'gbd2016'!$D$2:$D$100000&amp;'gbd2016'!$E$2:$E$100000&amp;'gbd2016'!$A$2:$A$100000&amp;'gbd2016'!$F$2:$F$100000,0)),0)/$B$2</f>
        <v>0.18753877934499999</v>
      </c>
      <c r="I28" s="33"/>
      <c r="J28" s="35">
        <f t="array" ref="J28">IFERROR(INDEX('gbd2016'!$H$2:$H$100000, MATCH($B$1&amp;$A$9&amp;$C28&amp;J$6&amp;J$7&amp;J$5, 'gbd2016'!$B$2:$B$100000&amp;'gbd2016'!$C$2:$C$100000&amp;'gbd2016'!$D$2:$D$100000&amp;'gbd2016'!$E$2:$E$100000&amp;'gbd2016'!$A$2:$A$100000&amp;'gbd2016'!$F$2:$F$100000,0)),0)</f>
        <v>4940.1189501700001</v>
      </c>
      <c r="K28" s="33">
        <f t="array" ref="K28">IFERROR(INDEX('gbd2016'!$H$2:$H$100000, MATCH($B$1&amp;$A$9&amp;$C28&amp;K$6&amp;K$7&amp;K$5, 'gbd2016'!$B$2:$B$100000&amp;'gbd2016'!$C$2:$C$100000&amp;'gbd2016'!$D$2:$D$100000&amp;'gbd2016'!$E$2:$E$100000&amp;'gbd2016'!$A$2:$A$100000&amp;'gbd2016'!$F$2:$F$100000,0)),0)/$B$2</f>
        <v>0.33481841903300003</v>
      </c>
      <c r="L28" s="32">
        <f t="shared" si="1"/>
        <v>0.28846164102038918</v>
      </c>
      <c r="M28" s="33"/>
      <c r="N28" s="33">
        <f t="array" ref="N28">IFERROR(INDEX('gbd2016'!$H$2:$H$100000, MATCH($B$1&amp;$A$9&amp;$C28&amp;N$6&amp;N$7&amp;N$5, 'gbd2016'!$B$2:$B$100000&amp;'gbd2016'!$C$2:$C$100000&amp;'gbd2016'!$D$2:$D$100000&amp;'gbd2016'!$E$2:$E$100000&amp;'gbd2016'!$A$2:$A$100000&amp;'gbd2016'!$F$2:$F$100000,0)),0)/$B$2</f>
        <v>5.91745988547E-2</v>
      </c>
      <c r="O28" s="33">
        <f t="array" ref="O28">IFERROR(INDEX('gbd2016'!$H$2:$H$100000, MATCH($B$1&amp;$A$9&amp;$C28&amp;O$6&amp;O$7&amp;O$5, 'gbd2016'!$B$2:$B$100000&amp;'gbd2016'!$C$2:$C$100000&amp;'gbd2016'!$D$2:$D$100000&amp;'gbd2016'!$E$2:$E$100000&amp;'gbd2016'!$A$2:$A$100000&amp;'gbd2016'!$F$2:$F$100000,0)),0)/$B$2</f>
        <v>0.24286817423000001</v>
      </c>
      <c r="P28" s="35">
        <f t="array" ref="P28">IFERROR(INDEX('gbd2016'!$H$2:$H$100000, MATCH($B$1&amp;$A$9&amp;$C28&amp;P$6&amp;P$7&amp;P$5, 'gbd2016'!$B$2:$B$100000&amp;'gbd2016'!$C$2:$C$100000&amp;'gbd2016'!$D$2:$D$100000&amp;'gbd2016'!$E$2:$E$100000&amp;'gbd2016'!$A$2:$A$100000&amp;'gbd2016'!$F$2:$F$100000,0)),0)</f>
        <v>3583.4279170599998</v>
      </c>
      <c r="Q28" s="33">
        <f t="array" ref="Q28">IFERROR(INDEX('gbd2016'!$H$2:$H$100000, MATCH($B$1&amp;$A$9&amp;$C28&amp;Q$6&amp;Q$7&amp;Q$5, 'gbd2016'!$B$2:$B$100000&amp;'gbd2016'!$C$2:$C$100000&amp;'gbd2016'!$D$2:$D$100000&amp;'gbd2016'!$E$2:$E$100000&amp;'gbd2016'!$A$2:$A$100000&amp;'gbd2016'!$F$2:$F$100000,0)),0)/$B$2</f>
        <v>3.0592637395E-2</v>
      </c>
      <c r="R28" s="35">
        <f t="array" ref="R28">IFERROR(INDEX('gbd2016'!$H$2:$H$100000, MATCH($B$1&amp;$A$9&amp;$C28&amp;R$6&amp;R$7&amp;R$5, 'gbd2016'!$B$2:$B$100000&amp;'gbd2016'!$C$2:$C$100000&amp;'gbd2016'!$D$2:$D$100000&amp;'gbd2016'!$E$2:$E$100000&amp;'gbd2016'!$A$2:$A$100000&amp;'gbd2016'!$F$2:$F$100000,0)),0)</f>
        <v>151.90464112399999</v>
      </c>
      <c r="S28" s="33">
        <f t="shared" si="2"/>
        <v>5.9576371969666683E-2</v>
      </c>
      <c r="T28" s="31"/>
      <c r="U28" s="33">
        <f t="array" ref="U28">IFERROR(INDEX('gbd2016'!$H$2:$H$100000, MATCH($B$1&amp;$A$9&amp;$C28&amp;U$6&amp;U$7&amp;U$5, 'gbd2016'!$B$2:$B$100000&amp;'gbd2016'!$C$2:$C$100000&amp;'gbd2016'!$D$2:$D$100000&amp;'gbd2016'!$E$2:$E$100000&amp;'gbd2016'!$A$2:$A$100000&amp;'gbd2016'!$F$2:$F$100000,0)),0)/$B$2</f>
        <v>1.27318264959E-2</v>
      </c>
      <c r="V28" s="33">
        <f t="array" ref="V28">IFERROR(INDEX('gbd2016'!$H$2:$H$100000, MATCH($B$1&amp;$A$9&amp;$C28&amp;V$6&amp;V$7&amp;V$5, 'gbd2016'!$B$2:$B$100000&amp;'gbd2016'!$C$2:$C$100000&amp;'gbd2016'!$D$2:$D$100000&amp;'gbd2016'!$E$2:$E$100000&amp;'gbd2016'!$A$2:$A$100000&amp;'gbd2016'!$F$2:$F$100000,0)),0)/$B$2</f>
        <v>8.8191876586199994E-2</v>
      </c>
      <c r="W28" s="35">
        <f t="array" ref="W28">IFERROR(INDEX('gbd2016'!$H$2:$H$100000, MATCH($B$1&amp;$A$9&amp;$C28&amp;W$6&amp;W$7&amp;W$5, 'gbd2016'!$B$2:$B$100000&amp;'gbd2016'!$C$2:$C$100000&amp;'gbd2016'!$D$2:$D$100000&amp;'gbd2016'!$E$2:$E$100000&amp;'gbd2016'!$A$2:$A$100000&amp;'gbd2016'!$F$2:$F$100000,0)),0)</f>
        <v>1301.2377336699999</v>
      </c>
      <c r="X28" s="33">
        <f t="array" ref="X28">IFERROR(INDEX('gbd2016'!$H$2:$H$100000, MATCH($B$1&amp;$A$9&amp;$C28&amp;X$6&amp;X$7&amp;X$5, 'gbd2016'!$B$2:$B$100000&amp;'gbd2016'!$C$2:$C$100000&amp;'gbd2016'!$D$2:$D$100000&amp;'gbd2016'!$E$2:$E$100000&amp;'gbd2016'!$A$2:$A$100000&amp;'gbd2016'!$F$2:$F$100000,0)),0)/$B$2</f>
        <v>8.4372832230799992E-3</v>
      </c>
      <c r="Y28" s="35">
        <f t="array" ref="Y28">IFERROR(INDEX('gbd2016'!$H$2:$H$100000, MATCH($B$1&amp;$A$9&amp;$C28&amp;Y$6&amp;Y$7&amp;Y$5, 'gbd2016'!$B$2:$B$100000&amp;'gbd2016'!$C$2:$C$100000&amp;'gbd2016'!$D$2:$D$100000&amp;'gbd2016'!$E$2:$E$100000&amp;'gbd2016'!$A$2:$A$100000&amp;'gbd2016'!$F$2:$F$100000,0)),0)</f>
        <v>249.32193464299999</v>
      </c>
      <c r="Z28" s="32">
        <f t="shared" si="3"/>
        <v>0.26928088240297354</v>
      </c>
      <c r="AA28" s="27"/>
      <c r="AB28" s="29">
        <f t="array" ref="AB28">IFERROR(INDEX('gbd2016'!$H$2:$H$100000, MATCH($B$1&amp;$A$9&amp;$C28&amp;AB$6&amp;AB$7&amp;AB$5, 'gbd2016'!$B$2:$B$100000&amp;'gbd2016'!$C$2:$C$100000&amp;'gbd2016'!$D$2:$D$100000&amp;'gbd2016'!$E$2:$E$100000&amp;'gbd2016'!$A$2:$A$100000&amp;'gbd2016'!$F$2:$F$100000,0)),0)/$B$2</f>
        <v>1.3541182272300001E-3</v>
      </c>
      <c r="AC28" s="29">
        <f t="array" ref="AC28">IFERROR(INDEX('gbd2016'!$H$2:$H$100000, MATCH($B$1&amp;$A$9&amp;$C28&amp;AC$6&amp;AC$7&amp;AC$5, 'gbd2016'!$B$2:$B$100000&amp;'gbd2016'!$C$2:$C$100000&amp;'gbd2016'!$D$2:$D$100000&amp;'gbd2016'!$E$2:$E$100000&amp;'gbd2016'!$A$2:$A$100000&amp;'gbd2016'!$F$2:$F$100000,0)),0)/$B$2</f>
        <v>0.13236076670499899</v>
      </c>
      <c r="AD28" s="28">
        <f t="array" ref="AD28">IFERROR(INDEX('gbd2016'!$H$2:$H$100000, MATCH($B$1&amp;$A$9&amp;$C28&amp;AD$6&amp;AD$7&amp;AD$5, 'gbd2016'!$B$2:$B$100000&amp;'gbd2016'!$C$2:$C$100000&amp;'gbd2016'!$D$2:$D$100000&amp;'gbd2016'!$E$2:$E$100000&amp;'gbd2016'!$A$2:$A$100000&amp;'gbd2016'!$F$2:$F$100000,0)),0)</f>
        <v>1952.93297706</v>
      </c>
      <c r="AE28" s="29">
        <f t="array" ref="AE28">IFERROR(INDEX('gbd2016'!$H$2:$H$100000, MATCH($B$1&amp;$A$9&amp;$C28&amp;AE$6&amp;AE$7&amp;AE$5, 'gbd2016'!$B$2:$B$100000&amp;'gbd2016'!$C$2:$C$100000&amp;'gbd2016'!$D$2:$D$100000&amp;'gbd2016'!$E$2:$E$100000&amp;'gbd2016'!$A$2:$A$100000&amp;'gbd2016'!$F$2:$F$100000,0)),0)/$B$2</f>
        <v>1.7549396876099998E-3</v>
      </c>
      <c r="AF28" s="28">
        <f t="array" ref="AF28">IFERROR(INDEX('gbd2016'!$H$2:$H$100000, MATCH($B$1&amp;$A$9&amp;$C28&amp;AF$6&amp;AF$7&amp;AF$5, 'gbd2016'!$B$2:$B$100000&amp;'gbd2016'!$C$2:$C$100000&amp;'gbd2016'!$D$2:$D$100000&amp;'gbd2016'!$E$2:$E$100000&amp;'gbd2016'!$A$2:$A$100000&amp;'gbd2016'!$F$2:$F$100000,0)),0)</f>
        <v>166.076643182</v>
      </c>
      <c r="AG28" s="29">
        <f t="shared" si="4"/>
        <v>0.11951513360852244</v>
      </c>
      <c r="AH28" s="27"/>
      <c r="AI28" s="29">
        <f t="array" ref="AI28">IFERROR(INDEX('gbd2016'!$H$2:$H$100000, MATCH($B$1&amp;$A$9&amp;$C28&amp;AI$6&amp;AI$7&amp;AI$5, 'gbd2016'!$B$2:$B$100000&amp;'gbd2016'!$C$2:$C$100000&amp;'gbd2016'!$D$2:$D$100000&amp;'gbd2016'!$E$2:$E$100000&amp;'gbd2016'!$A$2:$A$100000&amp;'gbd2016'!$F$2:$F$100000,0)),0)/$B$2</f>
        <v>6.6310036393400001E-3</v>
      </c>
      <c r="AJ28" s="29">
        <f t="array" ref="AJ28">IFERROR(INDEX('gbd2016'!$H$2:$H$100000, MATCH($B$1&amp;$A$9&amp;$C28&amp;AJ$6&amp;AJ$7&amp;AJ$5, 'gbd2016'!$B$2:$B$100000&amp;'gbd2016'!$C$2:$C$100000&amp;'gbd2016'!$D$2:$D$100000&amp;'gbd2016'!$E$2:$E$100000&amp;'gbd2016'!$A$2:$A$100000&amp;'gbd2016'!$F$2:$F$100000,0)),0)/$B$2</f>
        <v>8.1145607095399995E-3</v>
      </c>
      <c r="AK28" s="28">
        <f t="array" ref="AK28">IFERROR(INDEX('gbd2016'!$H$2:$H$100000, MATCH($B$1&amp;$A$9&amp;$C28&amp;AK$6&amp;AK$7&amp;AK$5, 'gbd2016'!$B$2:$B$100000&amp;'gbd2016'!$C$2:$C$100000&amp;'gbd2016'!$D$2:$D$100000&amp;'gbd2016'!$E$2:$E$100000&amp;'gbd2016'!$A$2:$A$100000&amp;'gbd2016'!$F$2:$F$100000,0)),0)</f>
        <v>119.727269632</v>
      </c>
      <c r="AL28" s="29">
        <f t="array" ref="AL28">IFERROR(INDEX('gbd2016'!$H$2:$H$100000, MATCH($B$1&amp;$A$9&amp;$C28&amp;AL$6&amp;AL$7&amp;AL$5, 'gbd2016'!$B$2:$B$100000&amp;'gbd2016'!$C$2:$C$100000&amp;'gbd2016'!$D$2:$D$100000&amp;'gbd2016'!$E$2:$E$100000&amp;'gbd2016'!$A$2:$A$100000&amp;'gbd2016'!$F$2:$F$100000,0)),0)/$B$2</f>
        <v>5.2383833051599903E-3</v>
      </c>
      <c r="AM28" s="28">
        <f t="array" ref="AM28">IFERROR(INDEX('gbd2016'!$H$2:$H$100000, MATCH($B$1&amp;$A$9&amp;$C28&amp;AM$6&amp;AM$7&amp;AM$5, 'gbd2016'!$B$2:$B$100000&amp;'gbd2016'!$C$2:$C$100000&amp;'gbd2016'!$D$2:$D$100000&amp;'gbd2016'!$E$2:$E$100000&amp;'gbd2016'!$A$2:$A$100000&amp;'gbd2016'!$F$2:$F$100000,0)),0)</f>
        <v>20.697627715900001</v>
      </c>
      <c r="AN28" s="29">
        <f t="shared" si="5"/>
        <v>0.24295686482397791</v>
      </c>
      <c r="AO28" s="27"/>
      <c r="AP28" s="29">
        <f t="array" ref="AP28">IFERROR(INDEX('gbd2016'!$H$2:$H$100000, MATCH($B$1&amp;$A$9&amp;$C28&amp;AP$6&amp;AP$7&amp;AP$5, 'gbd2016'!$B$2:$B$100000&amp;'gbd2016'!$C$2:$C$100000&amp;'gbd2016'!$D$2:$D$100000&amp;'gbd2016'!$E$2:$E$100000&amp;'gbd2016'!$A$2:$A$100000&amp;'gbd2016'!$F$2:$F$100000,0)),0)/$B$2</f>
        <v>1.8189039897099999E-2</v>
      </c>
      <c r="AQ28" s="29">
        <f t="array" ref="AQ28">IFERROR(INDEX('gbd2016'!$H$2:$H$100000, MATCH($B$1&amp;$A$9&amp;$C28&amp;AQ$6&amp;AQ$7&amp;AQ$5, 'gbd2016'!$B$2:$B$100000&amp;'gbd2016'!$C$2:$C$100000&amp;'gbd2016'!$D$2:$D$100000&amp;'gbd2016'!$E$2:$E$100000&amp;'gbd2016'!$A$2:$A$100000&amp;'gbd2016'!$F$2:$F$100000,0)),0)/$B$2</f>
        <v>0.31834307915400001</v>
      </c>
      <c r="AR28" s="28">
        <f t="array" ref="AR28">IFERROR(INDEX('gbd2016'!$H$2:$H$100000, MATCH($B$1&amp;$A$9&amp;$C28&amp;AR$6&amp;AR$7&amp;AR$5, 'gbd2016'!$B$2:$B$100000&amp;'gbd2016'!$C$2:$C$100000&amp;'gbd2016'!$D$2:$D$100000&amp;'gbd2016'!$E$2:$E$100000&amp;'gbd2016'!$A$2:$A$100000&amp;'gbd2016'!$F$2:$F$100000,0)),0)</f>
        <v>4697.0315507900004</v>
      </c>
      <c r="AS28" s="29">
        <f t="array" ref="AS28">IFERROR(INDEX('gbd2016'!$H$2:$H$100000, MATCH($B$1&amp;$A$9&amp;$C28&amp;AS$6&amp;AS$7&amp;AS$5, 'gbd2016'!$B$2:$B$100000&amp;'gbd2016'!$C$2:$C$100000&amp;'gbd2016'!$D$2:$D$100000&amp;'gbd2016'!$E$2:$E$100000&amp;'gbd2016'!$A$2:$A$100000&amp;'gbd2016'!$F$2:$F$100000,0)),0)/$B$2</f>
        <v>1.34802392423999E-2</v>
      </c>
      <c r="AT28" s="28">
        <f t="array" ref="AT28">IFERROR(INDEX('gbd2016'!$H$2:$H$100000, MATCH($B$1&amp;$A$9&amp;$C28&amp;AT$6&amp;AT$7&amp;AT$5, 'gbd2016'!$B$2:$B$100000&amp;'gbd2016'!$C$2:$C$100000&amp;'gbd2016'!$D$2:$D$100000&amp;'gbd2016'!$E$2:$E$100000&amp;'gbd2016'!$A$2:$A$100000&amp;'gbd2016'!$F$2:$F$100000,0)),0)</f>
        <v>95.975853882899997</v>
      </c>
      <c r="AU28" s="29">
        <f t="shared" si="6"/>
        <v>2.8717074139011967E-2</v>
      </c>
    </row>
    <row r="29" spans="1:47" x14ac:dyDescent="0.25">
      <c r="B29">
        <v>95</v>
      </c>
      <c r="C29" t="s">
        <v>37</v>
      </c>
      <c r="D29" s="28">
        <f t="shared" si="0"/>
        <v>2722.6648343446218</v>
      </c>
      <c r="E29" s="35">
        <f t="array" ref="E29">IFERROR(INDEX('gbd2016'!$H$2:$H$100000, MATCH($B$1&amp;$A$9&amp;$C29&amp;E$6&amp;E$7&amp;E$5, 'gbd2016'!$B$2:$B$100000&amp;'gbd2016'!$C$2:$C$100000&amp;'gbd2016'!$D$2:$D$100000&amp;'gbd2016'!$E$2:$E$100000&amp;'gbd2016'!$A$2:$A$100000&amp;'gbd2016'!$F$2:$F$100000,0)),0)</f>
        <v>31208.076856200001</v>
      </c>
      <c r="F29" s="35">
        <f t="array" ref="F29">IFERROR(INDEX('gbd2016'!$H$2:$H$100000, MATCH($B$1&amp;$A$9&amp;$C29&amp;F$6&amp;F$7&amp;F$5, 'gbd2016'!$B$2:$B$100000&amp;'gbd2016'!$C$2:$C$100000&amp;'gbd2016'!$D$2:$D$100000&amp;'gbd2016'!$E$2:$E$100000&amp;'gbd2016'!$A$2:$A$100000&amp;'gbd2016'!$F$2:$F$100000,0)),0)</f>
        <v>849.69133403900003</v>
      </c>
      <c r="G29" s="31"/>
      <c r="H29" s="33">
        <f t="array" ref="H29">IFERROR(INDEX('gbd2016'!$H$2:$H$100000, MATCH($B$1&amp;$A$9&amp;$C29&amp;H$6&amp;H$7&amp;H$5, 'gbd2016'!$B$2:$B$100000&amp;'gbd2016'!$C$2:$C$100000&amp;'gbd2016'!$D$2:$D$100000&amp;'gbd2016'!$E$2:$E$100000&amp;'gbd2016'!$A$2:$A$100000&amp;'gbd2016'!$F$2:$F$100000,0)),0)/$B$2</f>
        <v>0.31208076856200001</v>
      </c>
      <c r="I29" s="33"/>
      <c r="J29" s="35">
        <f t="array" ref="J29">IFERROR(INDEX('gbd2016'!$H$2:$H$100000, MATCH($B$1&amp;$A$9&amp;$C29&amp;J$6&amp;J$7&amp;J$5, 'gbd2016'!$B$2:$B$100000&amp;'gbd2016'!$C$2:$C$100000&amp;'gbd2016'!$D$2:$D$100000&amp;'gbd2016'!$E$2:$E$100000&amp;'gbd2016'!$A$2:$A$100000&amp;'gbd2016'!$F$2:$F$100000,0)),0)</f>
        <v>946.71480438200001</v>
      </c>
      <c r="K29" s="33">
        <f t="array" ref="K29">IFERROR(INDEX('gbd2016'!$H$2:$H$100000, MATCH($B$1&amp;$A$9&amp;$C29&amp;K$6&amp;K$7&amp;K$5, 'gbd2016'!$B$2:$B$100000&amp;'gbd2016'!$C$2:$C$100000&amp;'gbd2016'!$D$2:$D$100000&amp;'gbd2016'!$E$2:$E$100000&amp;'gbd2016'!$A$2:$A$100000&amp;'gbd2016'!$F$2:$F$100000,0)),0)/$B$2</f>
        <v>0.34771624933</v>
      </c>
      <c r="L29" s="32">
        <f t="shared" si="1"/>
        <v>0.30744889737330272</v>
      </c>
      <c r="M29" s="33"/>
      <c r="N29" s="33">
        <f t="array" ref="N29">IFERROR(INDEX('gbd2016'!$H$2:$H$100000, MATCH($B$1&amp;$A$9&amp;$C29&amp;N$6&amp;N$7&amp;N$5, 'gbd2016'!$B$2:$B$100000&amp;'gbd2016'!$C$2:$C$100000&amp;'gbd2016'!$D$2:$D$100000&amp;'gbd2016'!$E$2:$E$100000&amp;'gbd2016'!$A$2:$A$100000&amp;'gbd2016'!$F$2:$F$100000,0)),0)/$B$2</f>
        <v>6.7793128110099993E-2</v>
      </c>
      <c r="O29" s="33">
        <f t="array" ref="O29">IFERROR(INDEX('gbd2016'!$H$2:$H$100000, MATCH($B$1&amp;$A$9&amp;$C29&amp;O$6&amp;O$7&amp;O$5, 'gbd2016'!$B$2:$B$100000&amp;'gbd2016'!$C$2:$C$100000&amp;'gbd2016'!$D$2:$D$100000&amp;'gbd2016'!$E$2:$E$100000&amp;'gbd2016'!$A$2:$A$100000&amp;'gbd2016'!$F$2:$F$100000,0)),0)/$B$2</f>
        <v>0.16101556715999998</v>
      </c>
      <c r="P29" s="35">
        <f t="array" ref="P29">IFERROR(INDEX('gbd2016'!$H$2:$H$100000, MATCH($B$1&amp;$A$9&amp;$C29&amp;P$6&amp;P$7&amp;P$5, 'gbd2016'!$B$2:$B$100000&amp;'gbd2016'!$C$2:$C$100000&amp;'gbd2016'!$D$2:$D$100000&amp;'gbd2016'!$E$2:$E$100000&amp;'gbd2016'!$A$2:$A$100000&amp;'gbd2016'!$F$2:$F$100000,0)),0)</f>
        <v>438.39142248899998</v>
      </c>
      <c r="Q29" s="33">
        <f t="array" ref="Q29">IFERROR(INDEX('gbd2016'!$H$2:$H$100000, MATCH($B$1&amp;$A$9&amp;$C29&amp;Q$6&amp;Q$7&amp;Q$5, 'gbd2016'!$B$2:$B$100000&amp;'gbd2016'!$C$2:$C$100000&amp;'gbd2016'!$D$2:$D$100000&amp;'gbd2016'!$E$2:$E$100000&amp;'gbd2016'!$A$2:$A$100000&amp;'gbd2016'!$F$2:$F$100000,0)),0)/$B$2</f>
        <v>5.4994800473400003E-2</v>
      </c>
      <c r="R29" s="35">
        <f t="array" ref="R29">IFERROR(INDEX('gbd2016'!$H$2:$H$100000, MATCH($B$1&amp;$A$9&amp;$C29&amp;R$6&amp;R$7&amp;R$5, 'gbd2016'!$B$2:$B$100000&amp;'gbd2016'!$C$2:$C$100000&amp;'gbd2016'!$D$2:$D$100000&amp;'gbd2016'!$E$2:$E$100000&amp;'gbd2016'!$A$2:$A$100000&amp;'gbd2016'!$F$2:$F$100000,0)),0)</f>
        <v>27.887474961700001</v>
      </c>
      <c r="S29" s="33">
        <f t="shared" si="2"/>
        <v>9.1853417667195777E-2</v>
      </c>
      <c r="T29" s="31"/>
      <c r="U29" s="33">
        <f t="array" ref="U29">IFERROR(INDEX('gbd2016'!$H$2:$H$100000, MATCH($B$1&amp;$A$9&amp;$C29&amp;U$6&amp;U$7&amp;U$5, 'gbd2016'!$B$2:$B$100000&amp;'gbd2016'!$C$2:$C$100000&amp;'gbd2016'!$D$2:$D$100000&amp;'gbd2016'!$E$2:$E$100000&amp;'gbd2016'!$A$2:$A$100000&amp;'gbd2016'!$F$2:$F$100000,0)),0)/$B$2</f>
        <v>1.49546852436E-2</v>
      </c>
      <c r="V29" s="33">
        <f t="array" ref="V29">IFERROR(INDEX('gbd2016'!$H$2:$H$100000, MATCH($B$1&amp;$A$9&amp;$C29&amp;V$6&amp;V$7&amp;V$5, 'gbd2016'!$B$2:$B$100000&amp;'gbd2016'!$C$2:$C$100000&amp;'gbd2016'!$D$2:$D$100000&amp;'gbd2016'!$E$2:$E$100000&amp;'gbd2016'!$A$2:$A$100000&amp;'gbd2016'!$F$2:$F$100000,0)),0)/$B$2</f>
        <v>8.68909316387E-2</v>
      </c>
      <c r="W29" s="35">
        <f t="array" ref="W29">IFERROR(INDEX('gbd2016'!$H$2:$H$100000, MATCH($B$1&amp;$A$9&amp;$C29&amp;W$6&amp;W$7&amp;W$5, 'gbd2016'!$B$2:$B$100000&amp;'gbd2016'!$C$2:$C$100000&amp;'gbd2016'!$D$2:$D$100000&amp;'gbd2016'!$E$2:$E$100000&amp;'gbd2016'!$A$2:$A$100000&amp;'gbd2016'!$F$2:$F$100000,0)),0)</f>
        <v>236.57488399600001</v>
      </c>
      <c r="X29" s="33">
        <f t="array" ref="X29">IFERROR(INDEX('gbd2016'!$H$2:$H$100000, MATCH($B$1&amp;$A$9&amp;$C29&amp;X$6&amp;X$7&amp;X$5, 'gbd2016'!$B$2:$B$100000&amp;'gbd2016'!$C$2:$C$100000&amp;'gbd2016'!$D$2:$D$100000&amp;'gbd2016'!$E$2:$E$100000&amp;'gbd2016'!$A$2:$A$100000&amp;'gbd2016'!$F$2:$F$100000,0)),0)/$B$2</f>
        <v>1.6372595052600001E-2</v>
      </c>
      <c r="Y29" s="35">
        <f t="array" ref="Y29">IFERROR(INDEX('gbd2016'!$H$2:$H$100000, MATCH($B$1&amp;$A$9&amp;$C29&amp;Y$6&amp;Y$7&amp;Y$5, 'gbd2016'!$B$2:$B$100000&amp;'gbd2016'!$C$2:$C$100000&amp;'gbd2016'!$D$2:$D$100000&amp;'gbd2016'!$E$2:$E$100000&amp;'gbd2016'!$A$2:$A$100000&amp;'gbd2016'!$F$2:$F$100000,0)),0)</f>
        <v>48.432124576100001</v>
      </c>
      <c r="Z29" s="32">
        <f t="shared" si="3"/>
        <v>0.2956058740914751</v>
      </c>
      <c r="AA29" s="27"/>
      <c r="AB29" s="29">
        <f t="array" ref="AB29">IFERROR(INDEX('gbd2016'!$H$2:$H$100000, MATCH($B$1&amp;$A$9&amp;$C29&amp;AB$6&amp;AB$7&amp;AB$5, 'gbd2016'!$B$2:$B$100000&amp;'gbd2016'!$C$2:$C$100000&amp;'gbd2016'!$D$2:$D$100000&amp;'gbd2016'!$E$2:$E$100000&amp;'gbd2016'!$A$2:$A$100000&amp;'gbd2016'!$F$2:$F$100000,0)),0)/$B$2</f>
        <v>1.3068081733200001E-3</v>
      </c>
      <c r="AC29" s="29">
        <f t="array" ref="AC29">IFERROR(INDEX('gbd2016'!$H$2:$H$100000, MATCH($B$1&amp;$A$9&amp;$C29&amp;AC$6&amp;AC$7&amp;AC$5, 'gbd2016'!$B$2:$B$100000&amp;'gbd2016'!$C$2:$C$100000&amp;'gbd2016'!$D$2:$D$100000&amp;'gbd2016'!$E$2:$E$100000&amp;'gbd2016'!$A$2:$A$100000&amp;'gbd2016'!$F$2:$F$100000,0)),0)/$B$2</f>
        <v>0.12308948925799999</v>
      </c>
      <c r="AD29" s="28">
        <f t="array" ref="AD29">IFERROR(INDEX('gbd2016'!$H$2:$H$100000, MATCH($B$1&amp;$A$9&amp;$C29&amp;AD$6&amp;AD$7&amp;AD$5, 'gbd2016'!$B$2:$B$100000&amp;'gbd2016'!$C$2:$C$100000&amp;'gbd2016'!$D$2:$D$100000&amp;'gbd2016'!$E$2:$E$100000&amp;'gbd2016'!$A$2:$A$100000&amp;'gbd2016'!$F$2:$F$100000,0)),0)</f>
        <v>335.13142388099999</v>
      </c>
      <c r="AE29" s="29">
        <f t="array" ref="AE29">IFERROR(INDEX('gbd2016'!$H$2:$H$100000, MATCH($B$1&amp;$A$9&amp;$C29&amp;AE$6&amp;AE$7&amp;AE$5, 'gbd2016'!$B$2:$B$100000&amp;'gbd2016'!$C$2:$C$100000&amp;'gbd2016'!$D$2:$D$100000&amp;'gbd2016'!$E$2:$E$100000&amp;'gbd2016'!$A$2:$A$100000&amp;'gbd2016'!$F$2:$F$100000,0)),0)/$B$2</f>
        <v>2.5174725903299999E-3</v>
      </c>
      <c r="AF29" s="28">
        <f t="array" ref="AF29">IFERROR(INDEX('gbd2016'!$H$2:$H$100000, MATCH($B$1&amp;$A$9&amp;$C29&amp;AF$6&amp;AF$7&amp;AF$5, 'gbd2016'!$B$2:$B$100000&amp;'gbd2016'!$C$2:$C$100000&amp;'gbd2016'!$D$2:$D$100000&amp;'gbd2016'!$E$2:$E$100000&amp;'gbd2016'!$A$2:$A$100000&amp;'gbd2016'!$F$2:$F$100000,0)),0)</f>
        <v>29.549967091900001</v>
      </c>
      <c r="AG29" s="29">
        <f t="shared" si="4"/>
        <v>0.12731806360877437</v>
      </c>
      <c r="AH29" s="27"/>
      <c r="AI29" s="29">
        <f t="array" ref="AI29">IFERROR(INDEX('gbd2016'!$H$2:$H$100000, MATCH($B$1&amp;$A$9&amp;$C29&amp;AI$6&amp;AI$7&amp;AI$5, 'gbd2016'!$B$2:$B$100000&amp;'gbd2016'!$C$2:$C$100000&amp;'gbd2016'!$D$2:$D$100000&amp;'gbd2016'!$E$2:$E$100000&amp;'gbd2016'!$A$2:$A$100000&amp;'gbd2016'!$F$2:$F$100000,0)),0)/$B$2</f>
        <v>6.6584608153399992E-3</v>
      </c>
      <c r="AJ29" s="29">
        <f t="array" ref="AJ29">IFERROR(INDEX('gbd2016'!$H$2:$H$100000, MATCH($B$1&amp;$A$9&amp;$C29&amp;AJ$6&amp;AJ$7&amp;AJ$5, 'gbd2016'!$B$2:$B$100000&amp;'gbd2016'!$C$2:$C$100000&amp;'gbd2016'!$D$2:$D$100000&amp;'gbd2016'!$E$2:$E$100000&amp;'gbd2016'!$A$2:$A$100000&amp;'gbd2016'!$F$2:$F$100000,0)),0)/$B$2</f>
        <v>7.4619524115300002E-3</v>
      </c>
      <c r="AK29" s="28">
        <f t="array" ref="AK29">IFERROR(INDEX('gbd2016'!$H$2:$H$100000, MATCH($B$1&amp;$A$9&amp;$C29&amp;AK$6&amp;AK$7&amp;AK$5, 'gbd2016'!$B$2:$B$100000&amp;'gbd2016'!$C$2:$C$100000&amp;'gbd2016'!$D$2:$D$100000&amp;'gbd2016'!$E$2:$E$100000&amp;'gbd2016'!$A$2:$A$100000&amp;'gbd2016'!$F$2:$F$100000,0)),0)</f>
        <v>20.3163954264</v>
      </c>
      <c r="AL29" s="29">
        <f t="array" ref="AL29">IFERROR(INDEX('gbd2016'!$H$2:$H$100000, MATCH($B$1&amp;$A$9&amp;$C29&amp;AL$6&amp;AL$7&amp;AL$5, 'gbd2016'!$B$2:$B$100000&amp;'gbd2016'!$C$2:$C$100000&amp;'gbd2016'!$D$2:$D$100000&amp;'gbd2016'!$E$2:$E$100000&amp;'gbd2016'!$A$2:$A$100000&amp;'gbd2016'!$F$2:$F$100000,0)),0)/$B$2</f>
        <v>5.3158491050099999E-3</v>
      </c>
      <c r="AM29" s="28">
        <f t="array" ref="AM29">IFERROR(INDEX('gbd2016'!$H$2:$H$100000, MATCH($B$1&amp;$A$9&amp;$C29&amp;AM$6&amp;AM$7&amp;AM$5, 'gbd2016'!$B$2:$B$100000&amp;'gbd2016'!$C$2:$C$100000&amp;'gbd2016'!$D$2:$D$100000&amp;'gbd2016'!$E$2:$E$100000&amp;'gbd2016'!$A$2:$A$100000&amp;'gbd2016'!$F$2:$F$100000,0)),0)</f>
        <v>3.7649365159800001</v>
      </c>
      <c r="AN29" s="29">
        <f t="shared" si="5"/>
        <v>0.26758340474054843</v>
      </c>
      <c r="AO29" s="27"/>
      <c r="AP29" s="51">
        <f t="array" ref="AP29">IFERROR(INDEX('gbd2016'!$H$2:$H$100000, MATCH($B$1&amp;$A$9&amp;$C29&amp;AP$6&amp;AP$7&amp;AP$5, 'gbd2016'!$B$2:$B$100000&amp;'gbd2016'!$C$2:$C$100000&amp;'gbd2016'!$D$2:$D$100000&amp;'gbd2016'!$E$2:$E$100000&amp;'gbd2016'!$A$2:$A$100000&amp;'gbd2016'!$F$2:$F$100000,0)),0)/$B$2</f>
        <v>0</v>
      </c>
      <c r="AQ29" s="51">
        <f t="array" ref="AQ29">IFERROR(INDEX('gbd2016'!$H$2:$H$100000, MATCH($B$1&amp;$A$9&amp;$C29&amp;AQ$6&amp;AQ$7&amp;AQ$5, 'gbd2016'!$B$2:$B$100000&amp;'gbd2016'!$C$2:$C$100000&amp;'gbd2016'!$D$2:$D$100000&amp;'gbd2016'!$E$2:$E$100000&amp;'gbd2016'!$A$2:$A$100000&amp;'gbd2016'!$F$2:$F$100000,0)),0)/$B$2</f>
        <v>0</v>
      </c>
      <c r="AR29" s="52">
        <f t="array" ref="AR29">IFERROR(INDEX('gbd2016'!$H$2:$H$100000, MATCH($B$1&amp;$A$9&amp;$C29&amp;AR$6&amp;AR$7&amp;AR$5, 'gbd2016'!$B$2:$B$100000&amp;'gbd2016'!$C$2:$C$100000&amp;'gbd2016'!$D$2:$D$100000&amp;'gbd2016'!$E$2:$E$100000&amp;'gbd2016'!$A$2:$A$100000&amp;'gbd2016'!$F$2:$F$100000,0)),0)</f>
        <v>0</v>
      </c>
      <c r="AS29" s="29">
        <f t="array" ref="AS29">IFERROR(INDEX('gbd2016'!$H$2:$H$100000, MATCH($B$1&amp;$A$9&amp;$C29&amp;AS$6&amp;AS$7&amp;AS$5, 'gbd2016'!$B$2:$B$100000&amp;'gbd2016'!$C$2:$C$100000&amp;'gbd2016'!$D$2:$D$100000&amp;'gbd2016'!$E$2:$E$100000&amp;'gbd2016'!$A$2:$A$100000&amp;'gbd2016'!$F$2:$F$100000,0)),0)/$B$2</f>
        <v>2.2551285177400002E-2</v>
      </c>
      <c r="AT29" s="28">
        <f t="array" ref="AT29">IFERROR(INDEX('gbd2016'!$H$2:$H$100000, MATCH($B$1&amp;$A$9&amp;$C29&amp;AT$6&amp;AT$7&amp;AT$5, 'gbd2016'!$B$2:$B$100000&amp;'gbd2016'!$C$2:$C$100000&amp;'gbd2016'!$D$2:$D$100000&amp;'gbd2016'!$E$2:$E$100000&amp;'gbd2016'!$A$2:$A$100000&amp;'gbd2016'!$F$2:$F$100000,0)),0)</f>
        <v>0</v>
      </c>
      <c r="AU29" s="29">
        <f t="shared" si="6"/>
        <v>0</v>
      </c>
    </row>
    <row r="30" spans="1:47" x14ac:dyDescent="0.25">
      <c r="B30" s="2" t="s">
        <v>48</v>
      </c>
      <c r="D30" s="27"/>
      <c r="E30" s="27"/>
      <c r="F30" s="27"/>
      <c r="G30" s="27"/>
      <c r="H30" s="27"/>
      <c r="I30" s="27"/>
      <c r="J30" s="27"/>
      <c r="K30" s="27"/>
      <c r="L30" s="32"/>
      <c r="M30" s="27"/>
      <c r="N30" s="27"/>
      <c r="O30" s="27"/>
      <c r="P30" s="27"/>
      <c r="Q30" s="27"/>
      <c r="R30" s="27"/>
      <c r="S30" s="33"/>
      <c r="T30" s="27"/>
      <c r="U30" s="29"/>
      <c r="V30" s="29"/>
      <c r="W30" s="28"/>
      <c r="X30" s="29"/>
      <c r="Y30" s="28"/>
      <c r="Z30" s="26"/>
      <c r="AA30" s="27"/>
      <c r="AB30" s="29"/>
      <c r="AC30" s="29"/>
      <c r="AD30" s="28"/>
      <c r="AE30" s="29"/>
      <c r="AF30" s="28"/>
      <c r="AG30" s="29"/>
      <c r="AH30" s="27"/>
      <c r="AI30" s="29"/>
      <c r="AJ30" s="29"/>
      <c r="AK30" s="28"/>
      <c r="AL30" s="29"/>
      <c r="AM30" s="28"/>
      <c r="AN30" s="29"/>
      <c r="AO30" s="27"/>
      <c r="AP30" s="29"/>
      <c r="AQ30" s="29"/>
      <c r="AR30" s="28"/>
      <c r="AS30" s="29"/>
      <c r="AT30" s="28"/>
      <c r="AU30" s="29"/>
    </row>
    <row r="31" spans="1:47" s="5" customFormat="1" x14ac:dyDescent="0.25">
      <c r="A31" s="6" t="s">
        <v>16</v>
      </c>
      <c r="D31" s="34"/>
      <c r="E31" s="34"/>
      <c r="F31" s="34"/>
      <c r="G31" s="34"/>
      <c r="H31" s="34"/>
      <c r="I31" s="34"/>
      <c r="J31" s="34"/>
      <c r="K31" s="34"/>
      <c r="L31" s="46"/>
      <c r="M31" s="34"/>
      <c r="N31" s="34"/>
      <c r="O31" s="34"/>
      <c r="P31" s="34"/>
      <c r="Q31" s="34"/>
      <c r="R31" s="34"/>
      <c r="S31" s="45"/>
      <c r="T31" s="34"/>
      <c r="U31" s="30"/>
      <c r="V31" s="30"/>
      <c r="W31" s="38"/>
      <c r="X31" s="30"/>
      <c r="Y31" s="38"/>
      <c r="Z31" s="36"/>
      <c r="AA31" s="34"/>
      <c r="AB31" s="30"/>
      <c r="AC31" s="30"/>
      <c r="AD31" s="38"/>
      <c r="AE31" s="30"/>
      <c r="AF31" s="38"/>
      <c r="AG31" s="30"/>
      <c r="AH31" s="34"/>
      <c r="AI31" s="30"/>
      <c r="AJ31" s="30"/>
      <c r="AK31" s="38"/>
      <c r="AL31" s="30"/>
      <c r="AM31" s="38"/>
      <c r="AN31" s="30"/>
      <c r="AO31" s="34"/>
      <c r="AP31" s="30"/>
      <c r="AQ31" s="30"/>
      <c r="AR31" s="38"/>
      <c r="AS31" s="30"/>
      <c r="AT31" s="38"/>
      <c r="AU31" s="30"/>
    </row>
    <row r="32" spans="1:47" x14ac:dyDescent="0.25">
      <c r="B32">
        <v>0</v>
      </c>
      <c r="C32" t="s">
        <v>13</v>
      </c>
      <c r="D32" s="28">
        <f>$B$2*F32/E32</f>
        <v>317551.131669308</v>
      </c>
      <c r="E32" s="28">
        <f t="array" ref="E32">IFERROR(INDEX('gbd2016'!$H$2:$H$100000, MATCH($B$1&amp;$A$31&amp;$C32&amp;E$6&amp;E$7&amp;E$5, 'gbd2016'!$B$2:$B$100000&amp;'gbd2016'!$C$2:$C$100000&amp;'gbd2016'!$D$2:$D$100000&amp;'gbd2016'!$E$2:$E$100000&amp;'gbd2016'!$A$2:$A$100000&amp;'gbd2016'!$F$2:$F$100000,0)),0)</f>
        <v>74.512830102400002</v>
      </c>
      <c r="F32" s="28">
        <f t="array" ref="F32">IFERROR(INDEX('gbd2016'!$H$2:$H$100000, MATCH($B$1&amp;$A$31&amp;$C32&amp;F$6&amp;F$7&amp;F$5, 'gbd2016'!$B$2:$B$100000&amp;'gbd2016'!$C$2:$C$100000&amp;'gbd2016'!$D$2:$D$100000&amp;'gbd2016'!$E$2:$E$100000&amp;'gbd2016'!$A$2:$A$100000&amp;'gbd2016'!$F$2:$F$100000,0)),0)</f>
        <v>236.61633522899999</v>
      </c>
      <c r="G32" s="27"/>
      <c r="H32" s="29">
        <f t="array" ref="H32">IFERROR(INDEX('gbd2016'!$H$2:$H$100000, MATCH($B$1&amp;$A$31&amp;$C32&amp;H$6&amp;H$7&amp;H$5, 'gbd2016'!$B$2:$B$100000&amp;'gbd2016'!$C$2:$C$100000&amp;'gbd2016'!$D$2:$D$100000&amp;'gbd2016'!$E$2:$E$100000&amp;'gbd2016'!$A$2:$A$100000&amp;'gbd2016'!$F$2:$F$100000,0)),0)/$B$2</f>
        <v>7.4512830102400006E-4</v>
      </c>
      <c r="I32" s="29"/>
      <c r="J32" s="28">
        <f t="array" ref="J32">IFERROR(INDEX('gbd2016'!$H$2:$H$100000, MATCH($B$1&amp;$A$31&amp;$C32&amp;J$6&amp;J$7&amp;J$5, 'gbd2016'!$B$2:$B$100000&amp;'gbd2016'!$C$2:$C$100000&amp;'gbd2016'!$D$2:$D$100000&amp;'gbd2016'!$E$2:$E$100000&amp;'gbd2016'!$A$2:$A$100000&amp;'gbd2016'!$F$2:$F$100000,0)),0)</f>
        <v>8597.5735916600006</v>
      </c>
      <c r="K32" s="29">
        <f t="array" ref="K32">IFERROR(INDEX('gbd2016'!$H$2:$H$100000, MATCH($B$1&amp;$A$31&amp;$C32&amp;K$6&amp;K$7&amp;K$5, 'gbd2016'!$B$2:$B$100000&amp;'gbd2016'!$C$2:$C$100000&amp;'gbd2016'!$D$2:$D$100000&amp;'gbd2016'!$E$2:$E$100000&amp;'gbd2016'!$A$2:$A$100000&amp;'gbd2016'!$F$2:$F$100000,0)),0)/$B$2</f>
        <v>2.7074611721500001E-2</v>
      </c>
      <c r="L32" s="32">
        <f>(J32-R32-Y32-AF32-AM32-AT32)/D32</f>
        <v>2.7043724838685661E-2</v>
      </c>
      <c r="M32" s="29"/>
      <c r="N32" s="29">
        <f t="array" ref="N32">IFERROR(INDEX('gbd2016'!$H$2:$H$100000, MATCH($B$1&amp;$A$31&amp;$C32&amp;N$6&amp;N$7&amp;N$5, 'gbd2016'!$B$2:$B$100000&amp;'gbd2016'!$C$2:$C$100000&amp;'gbd2016'!$D$2:$D$100000&amp;'gbd2016'!$E$2:$E$100000&amp;'gbd2016'!$A$2:$A$100000&amp;'gbd2016'!$F$2:$F$100000,0)),0)/$B$2</f>
        <v>2.2149808166399998E-4</v>
      </c>
      <c r="O32" s="29">
        <f t="array" ref="O32">IFERROR(INDEX('gbd2016'!$H$2:$H$100000, MATCH($B$1&amp;$A$31&amp;$C32&amp;O$6&amp;O$7&amp;O$5, 'gbd2016'!$B$2:$B$100000&amp;'gbd2016'!$C$2:$C$100000&amp;'gbd2016'!$D$2:$D$100000&amp;'gbd2016'!$E$2:$E$100000&amp;'gbd2016'!$A$2:$A$100000&amp;'gbd2016'!$F$2:$F$100000,0)),0)/$B$2</f>
        <v>1.5574143852E-4</v>
      </c>
      <c r="P32" s="28">
        <f t="array" ref="P32">IFERROR(INDEX('gbd2016'!$H$2:$H$100000, MATCH($B$1&amp;$A$31&amp;$C32&amp;P$6&amp;P$7&amp;P$5, 'gbd2016'!$B$2:$B$100000&amp;'gbd2016'!$C$2:$C$100000&amp;'gbd2016'!$D$2:$D$100000&amp;'gbd2016'!$E$2:$E$100000&amp;'gbd2016'!$A$2:$A$100000&amp;'gbd2016'!$F$2:$F$100000,0)),0)</f>
        <v>49.4558700499</v>
      </c>
      <c r="Q32" s="29">
        <f t="array" ref="Q32">IFERROR(INDEX('gbd2016'!$H$2:$H$100000, MATCH($B$1&amp;$A$31&amp;$C32&amp;Q$6&amp;Q$7&amp;Q$5, 'gbd2016'!$B$2:$B$100000&amp;'gbd2016'!$C$2:$C$100000&amp;'gbd2016'!$D$2:$D$100000&amp;'gbd2016'!$E$2:$E$100000&amp;'gbd2016'!$A$2:$A$100000&amp;'gbd2016'!$F$2:$F$100000,0)),0)/$B$2</f>
        <v>1.1744318277099999E-7</v>
      </c>
      <c r="R32" s="28">
        <f t="array" ref="R32">IFERROR(INDEX('gbd2016'!$H$2:$H$100000, MATCH($B$1&amp;$A$31&amp;$C32&amp;R$6&amp;R$7&amp;R$5, 'gbd2016'!$B$2:$B$100000&amp;'gbd2016'!$C$2:$C$100000&amp;'gbd2016'!$D$2:$D$100000&amp;'gbd2016'!$E$2:$E$100000&amp;'gbd2016'!$A$2:$A$100000&amp;'gbd2016'!$F$2:$F$100000,0)),0)</f>
        <v>3.1390123464999999</v>
      </c>
      <c r="S32" s="33">
        <f t="shared" si="2"/>
        <v>6.5235178323672621E-2</v>
      </c>
      <c r="T32" s="27"/>
      <c r="U32" s="29">
        <f t="array" ref="U32">IFERROR(INDEX('gbd2016'!$H$2:$H$100000, MATCH($B$1&amp;$A$31&amp;$C32&amp;U$6&amp;U$7&amp;U$5, 'gbd2016'!$B$2:$B$100000&amp;'gbd2016'!$C$2:$C$100000&amp;'gbd2016'!$D$2:$D$100000&amp;'gbd2016'!$E$2:$E$100000&amp;'gbd2016'!$A$2:$A$100000&amp;'gbd2016'!$F$2:$F$100000,0)),0)/$B$2</f>
        <v>3.1425077204099997E-5</v>
      </c>
      <c r="V32" s="29">
        <f t="array" ref="V32">IFERROR(INDEX('gbd2016'!$H$2:$H$100000, MATCH($B$1&amp;$A$31&amp;$C32&amp;V$6&amp;V$7&amp;V$5, 'gbd2016'!$B$2:$B$100000&amp;'gbd2016'!$C$2:$C$100000&amp;'gbd2016'!$D$2:$D$100000&amp;'gbd2016'!$E$2:$E$100000&amp;'gbd2016'!$A$2:$A$100000&amp;'gbd2016'!$F$2:$F$100000,0)),0)/$B$2</f>
        <v>6.77234767981E-5</v>
      </c>
      <c r="W32" s="28">
        <f t="array" ref="W32">IFERROR(INDEX('gbd2016'!$H$2:$H$100000, MATCH($B$1&amp;$A$31&amp;$C32&amp;W$6&amp;W$7&amp;W$5, 'gbd2016'!$B$2:$B$100000&amp;'gbd2016'!$C$2:$C$100000&amp;'gbd2016'!$D$2:$D$100000&amp;'gbd2016'!$E$2:$E$100000&amp;'gbd2016'!$A$2:$A$100000&amp;'gbd2016'!$F$2:$F$100000,0)),0)</f>
        <v>21.505666697799999</v>
      </c>
      <c r="X32" s="29">
        <f t="array" ref="X32">IFERROR(INDEX('gbd2016'!$H$2:$H$100000, MATCH($B$1&amp;$A$31&amp;$C32&amp;X$6&amp;X$7&amp;X$5, 'gbd2016'!$B$2:$B$100000&amp;'gbd2016'!$C$2:$C$100000&amp;'gbd2016'!$D$2:$D$100000&amp;'gbd2016'!$E$2:$E$100000&amp;'gbd2016'!$A$2:$A$100000&amp;'gbd2016'!$F$2:$F$100000,0)),0)/$B$2</f>
        <v>2.3963577888699996E-7</v>
      </c>
      <c r="Y32" s="28">
        <f t="array" ref="Y32">IFERROR(INDEX('gbd2016'!$H$2:$H$100000, MATCH($B$1&amp;$A$31&amp;$C32&amp;Y$6&amp;Y$7&amp;Y$5, 'gbd2016'!$B$2:$B$100000&amp;'gbd2016'!$C$2:$C$100000&amp;'gbd2016'!$D$2:$D$100000&amp;'gbd2016'!$E$2:$E$100000&amp;'gbd2016'!$A$2:$A$100000&amp;'gbd2016'!$F$2:$F$100000,0)),0)</f>
        <v>3.1034978336800001</v>
      </c>
      <c r="Z32" s="26">
        <f t="shared" si="3"/>
        <v>0.14832187688888004</v>
      </c>
      <c r="AA32" s="27"/>
      <c r="AB32" s="29">
        <f t="array" ref="AB32">IFERROR(INDEX('gbd2016'!$H$2:$H$100000, MATCH($B$1&amp;$A$31&amp;$C32&amp;AB$6&amp;AB$7&amp;AB$5, 'gbd2016'!$B$2:$B$100000&amp;'gbd2016'!$C$2:$C$100000&amp;'gbd2016'!$D$2:$D$100000&amp;'gbd2016'!$E$2:$E$100000&amp;'gbd2016'!$A$2:$A$100000&amp;'gbd2016'!$F$2:$F$100000,0)),0)/$B$2</f>
        <v>2.3462903347799999E-5</v>
      </c>
      <c r="AC32" s="29">
        <f t="array" ref="AC32">IFERROR(INDEX('gbd2016'!$H$2:$H$100000, MATCH($B$1&amp;$A$31&amp;$C32&amp;AC$6&amp;AC$7&amp;AC$5, 'gbd2016'!$B$2:$B$100000&amp;'gbd2016'!$C$2:$C$100000&amp;'gbd2016'!$D$2:$D$100000&amp;'gbd2016'!$E$2:$E$100000&amp;'gbd2016'!$A$2:$A$100000&amp;'gbd2016'!$F$2:$F$100000,0)),0)/$B$2</f>
        <v>3.20146245405E-5</v>
      </c>
      <c r="AD32" s="28">
        <f t="array" ref="AD32">IFERROR(INDEX('gbd2016'!$H$2:$H$100000, MATCH($B$1&amp;$A$31&amp;$C32&amp;AD$6&amp;AD$7&amp;AD$5, 'gbd2016'!$B$2:$B$100000&amp;'gbd2016'!$C$2:$C$100000&amp;'gbd2016'!$D$2:$D$100000&amp;'gbd2016'!$E$2:$E$100000&amp;'gbd2016'!$A$2:$A$100000&amp;'gbd2016'!$F$2:$F$100000,0)),0)</f>
        <v>10.1662802528</v>
      </c>
      <c r="AE32" s="29">
        <f t="array" ref="AE32">IFERROR(INDEX('gbd2016'!$H$2:$H$100000, MATCH($B$1&amp;$A$31&amp;$C32&amp;AE$6&amp;AE$7&amp;AE$5, 'gbd2016'!$B$2:$B$100000&amp;'gbd2016'!$C$2:$C$100000&amp;'gbd2016'!$D$2:$D$100000&amp;'gbd2016'!$E$2:$E$100000&amp;'gbd2016'!$A$2:$A$100000&amp;'gbd2016'!$F$2:$F$100000,0)),0)/$B$2</f>
        <v>3.8677800003499995E-7</v>
      </c>
      <c r="AF32" s="28">
        <f t="array" ref="AF32">IFERROR(INDEX('gbd2016'!$H$2:$H$100000, MATCH($B$1&amp;$A$31&amp;$C32&amp;AF$6&amp;AF$7&amp;AF$5, 'gbd2016'!$B$2:$B$100000&amp;'gbd2016'!$C$2:$C$100000&amp;'gbd2016'!$D$2:$D$100000&amp;'gbd2016'!$E$2:$E$100000&amp;'gbd2016'!$A$2:$A$100000&amp;'gbd2016'!$F$2:$F$100000,0)),0)</f>
        <v>0.49834083883500002</v>
      </c>
      <c r="AG32" s="29">
        <f t="shared" si="4"/>
        <v>5.0381498172318531E-2</v>
      </c>
      <c r="AH32" s="27"/>
      <c r="AI32" s="29">
        <f t="array" ref="AI32">IFERROR(INDEX('gbd2016'!$H$2:$H$100000, MATCH($B$1&amp;$A$31&amp;$C32&amp;AI$6&amp;AI$7&amp;AI$5, 'gbd2016'!$B$2:$B$100000&amp;'gbd2016'!$C$2:$C$100000&amp;'gbd2016'!$D$2:$D$100000&amp;'gbd2016'!$E$2:$E$100000&amp;'gbd2016'!$A$2:$A$100000&amp;'gbd2016'!$F$2:$F$100000,0)),0)/$B$2</f>
        <v>0</v>
      </c>
      <c r="AJ32" s="29">
        <f t="array" ref="AJ32">IFERROR(INDEX('gbd2016'!$H$2:$H$100000, MATCH($B$1&amp;$A$31&amp;$C32&amp;AJ$6&amp;AJ$7&amp;AJ$5, 'gbd2016'!$B$2:$B$100000&amp;'gbd2016'!$C$2:$C$100000&amp;'gbd2016'!$D$2:$D$100000&amp;'gbd2016'!$E$2:$E$100000&amp;'gbd2016'!$A$2:$A$100000&amp;'gbd2016'!$F$2:$F$100000,0)),0)/$B$2</f>
        <v>0</v>
      </c>
      <c r="AK32" s="28">
        <f t="array" ref="AK32">IFERROR(INDEX('gbd2016'!$H$2:$H$100000, MATCH($B$1&amp;$A$31&amp;$C32&amp;AK$6&amp;AK$7&amp;AK$5, 'gbd2016'!$B$2:$B$100000&amp;'gbd2016'!$C$2:$C$100000&amp;'gbd2016'!$D$2:$D$100000&amp;'gbd2016'!$E$2:$E$100000&amp;'gbd2016'!$A$2:$A$100000&amp;'gbd2016'!$F$2:$F$100000,0)),0)</f>
        <v>0</v>
      </c>
      <c r="AL32" s="29">
        <f t="array" ref="AL32">IFERROR(INDEX('gbd2016'!$H$2:$H$100000, MATCH($B$1&amp;$A$31&amp;$C32&amp;AL$6&amp;AL$7&amp;AL$5, 'gbd2016'!$B$2:$B$100000&amp;'gbd2016'!$C$2:$C$100000&amp;'gbd2016'!$D$2:$D$100000&amp;'gbd2016'!$E$2:$E$100000&amp;'gbd2016'!$A$2:$A$100000&amp;'gbd2016'!$F$2:$F$100000,0)),0)/$B$2</f>
        <v>0</v>
      </c>
      <c r="AM32" s="28">
        <f t="array" ref="AM32">IFERROR(INDEX('gbd2016'!$H$2:$H$100000, MATCH($B$1&amp;$A$31&amp;$C32&amp;AM$6&amp;AM$7&amp;AM$5, 'gbd2016'!$B$2:$B$100000&amp;'gbd2016'!$C$2:$C$100000&amp;'gbd2016'!$D$2:$D$100000&amp;'gbd2016'!$E$2:$E$100000&amp;'gbd2016'!$A$2:$A$100000&amp;'gbd2016'!$F$2:$F$100000,0)),0)</f>
        <v>0</v>
      </c>
      <c r="AN32" s="29">
        <f t="shared" si="5"/>
        <v>0</v>
      </c>
      <c r="AO32" s="27"/>
      <c r="AP32" s="29">
        <f t="array" ref="AP32">IFERROR(INDEX('gbd2016'!$H$2:$H$100000, MATCH($B$1&amp;$A$31&amp;$C32&amp;AP$6&amp;AP$7&amp;AP$5, 'gbd2016'!$B$2:$B$100000&amp;'gbd2016'!$C$2:$C$100000&amp;'gbd2016'!$D$2:$D$100000&amp;'gbd2016'!$E$2:$E$100000&amp;'gbd2016'!$A$2:$A$100000&amp;'gbd2016'!$F$2:$F$100000,0)),0)/$B$2</f>
        <v>9.8427428245200001E-5</v>
      </c>
      <c r="AQ32" s="29">
        <f t="array" ref="AQ32">IFERROR(INDEX('gbd2016'!$H$2:$H$100000, MATCH($B$1&amp;$A$31&amp;$C32&amp;AQ$6&amp;AQ$7&amp;AQ$5, 'gbd2016'!$B$2:$B$100000&amp;'gbd2016'!$C$2:$C$100000&amp;'gbd2016'!$D$2:$D$100000&amp;'gbd2016'!$E$2:$E$100000&amp;'gbd2016'!$A$2:$A$100000&amp;'gbd2016'!$F$2:$F$100000,0)),0)/$B$2</f>
        <v>2.4417949112999997E-4</v>
      </c>
      <c r="AR32" s="28">
        <f t="array" ref="AR32">IFERROR(INDEX('gbd2016'!$H$2:$H$100000, MATCH($B$1&amp;$A$31&amp;$C32&amp;AR$6&amp;AR$7&amp;AR$5, 'gbd2016'!$B$2:$B$100000&amp;'gbd2016'!$C$2:$C$100000&amp;'gbd2016'!$D$2:$D$100000&amp;'gbd2016'!$E$2:$E$100000&amp;'gbd2016'!$A$2:$A$100000&amp;'gbd2016'!$F$2:$F$100000,0)),0)</f>
        <v>77.539473738799998</v>
      </c>
      <c r="AS32" s="29">
        <f t="array" ref="AS32">IFERROR(INDEX('gbd2016'!$H$2:$H$100000, MATCH($B$1&amp;$A$31&amp;$C32&amp;AS$6&amp;AS$7&amp;AS$5, 'gbd2016'!$B$2:$B$100000&amp;'gbd2016'!$C$2:$C$100000&amp;'gbd2016'!$D$2:$D$100000&amp;'gbd2016'!$E$2:$E$100000&amp;'gbd2016'!$A$2:$A$100000&amp;'gbd2016'!$F$2:$F$100000,0)),0)/$B$2</f>
        <v>6.5488952910300005E-7</v>
      </c>
      <c r="AT32" s="28">
        <f t="array" ref="AT32">IFERROR(INDEX('gbd2016'!$H$2:$H$100000, MATCH($B$1&amp;$A$31&amp;$C32&amp;AT$6&amp;AT$7&amp;AT$5, 'gbd2016'!$B$2:$B$100000&amp;'gbd2016'!$C$2:$C$100000&amp;'gbd2016'!$D$2:$D$100000&amp;'gbd2016'!$E$2:$E$100000&amp;'gbd2016'!$A$2:$A$100000&amp;'gbd2016'!$F$2:$F$100000,0)),0)</f>
        <v>3.0673135629799999</v>
      </c>
      <c r="AU32" s="29">
        <f t="shared" si="6"/>
        <v>4.0657624675294282E-2</v>
      </c>
    </row>
    <row r="33" spans="2:47" x14ac:dyDescent="0.25">
      <c r="B33">
        <v>5</v>
      </c>
      <c r="C33" t="s">
        <v>19</v>
      </c>
      <c r="D33" s="28">
        <f t="shared" ref="D33:D51" si="7">$B$2*F33/E33</f>
        <v>269347.56344788382</v>
      </c>
      <c r="E33" s="28">
        <f t="array" ref="E33">IFERROR(INDEX('gbd2016'!$H$2:$H$100000, MATCH($B$1&amp;$A$31&amp;$C33&amp;E$6&amp;E$7&amp;E$5, 'gbd2016'!$B$2:$B$100000&amp;'gbd2016'!$C$2:$C$100000&amp;'gbd2016'!$D$2:$D$100000&amp;'gbd2016'!$E$2:$E$100000&amp;'gbd2016'!$A$2:$A$100000&amp;'gbd2016'!$F$2:$F$100000,0)),0)</f>
        <v>8.0897357983399996</v>
      </c>
      <c r="F33" s="28">
        <f t="array" ref="F33">IFERROR(INDEX('gbd2016'!$H$2:$H$100000, MATCH($B$1&amp;$A$31&amp;$C33&amp;F$6&amp;F$7&amp;F$5, 'gbd2016'!$B$2:$B$100000&amp;'gbd2016'!$C$2:$C$100000&amp;'gbd2016'!$D$2:$D$100000&amp;'gbd2016'!$E$2:$E$100000&amp;'gbd2016'!$A$2:$A$100000&amp;'gbd2016'!$F$2:$F$100000,0)),0)</f>
        <v>21.7895062622</v>
      </c>
      <c r="G33" s="27"/>
      <c r="H33" s="29">
        <f t="array" ref="H33">IFERROR(INDEX('gbd2016'!$H$2:$H$100000, MATCH($B$1&amp;$A$31&amp;$C33&amp;H$6&amp;H$7&amp;H$5, 'gbd2016'!$B$2:$B$100000&amp;'gbd2016'!$C$2:$C$100000&amp;'gbd2016'!$D$2:$D$100000&amp;'gbd2016'!$E$2:$E$100000&amp;'gbd2016'!$A$2:$A$100000&amp;'gbd2016'!$F$2:$F$100000,0)),0)/$B$2</f>
        <v>8.0897357983399998E-5</v>
      </c>
      <c r="I33" s="29"/>
      <c r="J33" s="28">
        <f t="array" ref="J33">IFERROR(INDEX('gbd2016'!$H$2:$H$100000, MATCH($B$1&amp;$A$31&amp;$C33&amp;J$6&amp;J$7&amp;J$5, 'gbd2016'!$B$2:$B$100000&amp;'gbd2016'!$C$2:$C$100000&amp;'gbd2016'!$D$2:$D$100000&amp;'gbd2016'!$E$2:$E$100000&amp;'gbd2016'!$A$2:$A$100000&amp;'gbd2016'!$F$2:$F$100000,0)),0)</f>
        <v>9773.9989084000008</v>
      </c>
      <c r="K33" s="29">
        <f t="array" ref="K33">IFERROR(INDEX('gbd2016'!$H$2:$H$100000, MATCH($B$1&amp;$A$31&amp;$C33&amp;K$6&amp;K$7&amp;K$5, 'gbd2016'!$B$2:$B$100000&amp;'gbd2016'!$C$2:$C$100000&amp;'gbd2016'!$D$2:$D$100000&amp;'gbd2016'!$E$2:$E$100000&amp;'gbd2016'!$A$2:$A$100000&amp;'gbd2016'!$F$2:$F$100000,0)),0)/$B$2</f>
        <v>3.6287682662799997E-2</v>
      </c>
      <c r="L33" s="32">
        <f t="shared" si="1"/>
        <v>3.6172073146187943E-2</v>
      </c>
      <c r="M33" s="29"/>
      <c r="N33" s="29">
        <f t="array" ref="N33">IFERROR(INDEX('gbd2016'!$H$2:$H$100000, MATCH($B$1&amp;$A$31&amp;$C33&amp;N$6&amp;N$7&amp;N$5, 'gbd2016'!$B$2:$B$100000&amp;'gbd2016'!$C$2:$C$100000&amp;'gbd2016'!$D$2:$D$100000&amp;'gbd2016'!$E$2:$E$100000&amp;'gbd2016'!$A$2:$A$100000&amp;'gbd2016'!$F$2:$F$100000,0)),0)/$B$2</f>
        <v>2.3860216089099999E-4</v>
      </c>
      <c r="O33" s="29">
        <f t="array" ref="O33">IFERROR(INDEX('gbd2016'!$H$2:$H$100000, MATCH($B$1&amp;$A$31&amp;$C33&amp;O$6&amp;O$7&amp;O$5, 'gbd2016'!$B$2:$B$100000&amp;'gbd2016'!$C$2:$C$100000&amp;'gbd2016'!$D$2:$D$100000&amp;'gbd2016'!$E$2:$E$100000&amp;'gbd2016'!$A$2:$A$100000&amp;'gbd2016'!$F$2:$F$100000,0)),0)/$B$2</f>
        <v>4.23896009894E-4</v>
      </c>
      <c r="P33" s="28">
        <f t="array" ref="P33">IFERROR(INDEX('gbd2016'!$H$2:$H$100000, MATCH($B$1&amp;$A$31&amp;$C33&amp;P$6&amp;P$7&amp;P$5, 'gbd2016'!$B$2:$B$100000&amp;'gbd2016'!$C$2:$C$100000&amp;'gbd2016'!$D$2:$D$100000&amp;'gbd2016'!$E$2:$E$100000&amp;'gbd2016'!$A$2:$A$100000&amp;'gbd2016'!$F$2:$F$100000,0)),0)</f>
        <v>114.17535742</v>
      </c>
      <c r="Q33" s="29">
        <f t="array" ref="Q33">IFERROR(INDEX('gbd2016'!$H$2:$H$100000, MATCH($B$1&amp;$A$31&amp;$C33&amp;Q$6&amp;Q$7&amp;Q$5, 'gbd2016'!$B$2:$B$100000&amp;'gbd2016'!$C$2:$C$100000&amp;'gbd2016'!$D$2:$D$100000&amp;'gbd2016'!$E$2:$E$100000&amp;'gbd2016'!$A$2:$A$100000&amp;'gbd2016'!$F$2:$F$100000,0)),0)/$B$2</f>
        <v>8.6426484456899992E-8</v>
      </c>
      <c r="R33" s="28">
        <f t="array" ref="R33">IFERROR(INDEX('gbd2016'!$H$2:$H$100000, MATCH($B$1&amp;$A$31&amp;$C33&amp;R$6&amp;R$7&amp;R$5, 'gbd2016'!$B$2:$B$100000&amp;'gbd2016'!$C$2:$C$100000&amp;'gbd2016'!$D$2:$D$100000&amp;'gbd2016'!$E$2:$E$100000&amp;'gbd2016'!$A$2:$A$100000&amp;'gbd2016'!$F$2:$F$100000,0)),0)</f>
        <v>6.8486787985799999</v>
      </c>
      <c r="S33" s="33">
        <f t="shared" si="2"/>
        <v>6.2235031364929042E-2</v>
      </c>
      <c r="T33" s="27"/>
      <c r="U33" s="29">
        <f t="array" ref="U33">IFERROR(INDEX('gbd2016'!$H$2:$H$100000, MATCH($B$1&amp;$A$31&amp;$C33&amp;U$6&amp;U$7&amp;U$5, 'gbd2016'!$B$2:$B$100000&amp;'gbd2016'!$C$2:$C$100000&amp;'gbd2016'!$D$2:$D$100000&amp;'gbd2016'!$E$2:$E$100000&amp;'gbd2016'!$A$2:$A$100000&amp;'gbd2016'!$F$2:$F$100000,0)),0)/$B$2</f>
        <v>4.5973846496200001E-5</v>
      </c>
      <c r="V33" s="29">
        <f t="array" ref="V33">IFERROR(INDEX('gbd2016'!$H$2:$H$100000, MATCH($B$1&amp;$A$31&amp;$C33&amp;V$6&amp;V$7&amp;V$5, 'gbd2016'!$B$2:$B$100000&amp;'gbd2016'!$C$2:$C$100000&amp;'gbd2016'!$D$2:$D$100000&amp;'gbd2016'!$E$2:$E$100000&amp;'gbd2016'!$A$2:$A$100000&amp;'gbd2016'!$F$2:$F$100000,0)),0)/$B$2</f>
        <v>2.36225428767E-4</v>
      </c>
      <c r="W33" s="28">
        <f t="array" ref="W33">IFERROR(INDEX('gbd2016'!$H$2:$H$100000, MATCH($B$1&amp;$A$31&amp;$C33&amp;W$6&amp;W$7&amp;W$5, 'gbd2016'!$B$2:$B$100000&amp;'gbd2016'!$C$2:$C$100000&amp;'gbd2016'!$D$2:$D$100000&amp;'gbd2016'!$E$2:$E$100000&amp;'gbd2016'!$A$2:$A$100000&amp;'gbd2016'!$F$2:$F$100000,0)),0)</f>
        <v>63.626743662899997</v>
      </c>
      <c r="X33" s="29">
        <f t="array" ref="X33">IFERROR(INDEX('gbd2016'!$H$2:$H$100000, MATCH($B$1&amp;$A$31&amp;$C33&amp;X$6&amp;X$7&amp;X$5, 'gbd2016'!$B$2:$B$100000&amp;'gbd2016'!$C$2:$C$100000&amp;'gbd2016'!$D$2:$D$100000&amp;'gbd2016'!$E$2:$E$100000&amp;'gbd2016'!$A$2:$A$100000&amp;'gbd2016'!$F$2:$F$100000,0)),0)/$B$2</f>
        <v>7.4136961798600002E-8</v>
      </c>
      <c r="Y33" s="28">
        <f t="array" ref="Y33">IFERROR(INDEX('gbd2016'!$H$2:$H$100000, MATCH($B$1&amp;$A$31&amp;$C33&amp;Y$6&amp;Y$7&amp;Y$5, 'gbd2016'!$B$2:$B$100000&amp;'gbd2016'!$C$2:$C$100000&amp;'gbd2016'!$D$2:$D$100000&amp;'gbd2016'!$E$2:$E$100000&amp;'gbd2016'!$A$2:$A$100000&amp;'gbd2016'!$F$2:$F$100000,0)),0)</f>
        <v>9.0992856633999999</v>
      </c>
      <c r="Z33" s="26">
        <f t="shared" si="3"/>
        <v>0.14837751610215461</v>
      </c>
      <c r="AA33" s="27"/>
      <c r="AB33" s="29">
        <f t="array" ref="AB33">IFERROR(INDEX('gbd2016'!$H$2:$H$100000, MATCH($B$1&amp;$A$31&amp;$C33&amp;AB$6&amp;AB$7&amp;AB$5, 'gbd2016'!$B$2:$B$100000&amp;'gbd2016'!$C$2:$C$100000&amp;'gbd2016'!$D$2:$D$100000&amp;'gbd2016'!$E$2:$E$100000&amp;'gbd2016'!$A$2:$A$100000&amp;'gbd2016'!$F$2:$F$100000,0)),0)/$B$2</f>
        <v>1.5535693131299899E-4</v>
      </c>
      <c r="AC33" s="29">
        <f t="array" ref="AC33">IFERROR(INDEX('gbd2016'!$H$2:$H$100000, MATCH($B$1&amp;$A$31&amp;$C33&amp;AC$6&amp;AC$7&amp;AC$5, 'gbd2016'!$B$2:$B$100000&amp;'gbd2016'!$C$2:$C$100000&amp;'gbd2016'!$D$2:$D$100000&amp;'gbd2016'!$E$2:$E$100000&amp;'gbd2016'!$A$2:$A$100000&amp;'gbd2016'!$F$2:$F$100000,0)),0)/$B$2</f>
        <v>4.2758131540099906E-4</v>
      </c>
      <c r="AD33" s="28">
        <f t="array" ref="AD33">IFERROR(INDEX('gbd2016'!$H$2:$H$100000, MATCH($B$1&amp;$A$31&amp;$C33&amp;AD$6&amp;AD$7&amp;AD$5, 'gbd2016'!$B$2:$B$100000&amp;'gbd2016'!$C$2:$C$100000&amp;'gbd2016'!$D$2:$D$100000&amp;'gbd2016'!$E$2:$E$100000&amp;'gbd2016'!$A$2:$A$100000&amp;'gbd2016'!$F$2:$F$100000,0)),0)</f>
        <v>115.167985479</v>
      </c>
      <c r="AE33" s="29">
        <f t="array" ref="AE33">IFERROR(INDEX('gbd2016'!$H$2:$H$100000, MATCH($B$1&amp;$A$31&amp;$C33&amp;AE$6&amp;AE$7&amp;AE$5, 'gbd2016'!$B$2:$B$100000&amp;'gbd2016'!$C$2:$C$100000&amp;'gbd2016'!$D$2:$D$100000&amp;'gbd2016'!$E$2:$E$100000&amp;'gbd2016'!$A$2:$A$100000&amp;'gbd2016'!$F$2:$F$100000,0)),0)/$B$2</f>
        <v>3.1462086397899999E-7</v>
      </c>
      <c r="AF33" s="28">
        <f t="array" ref="AF33">IFERROR(INDEX('gbd2016'!$H$2:$H$100000, MATCH($B$1&amp;$A$31&amp;$C33&amp;AF$6&amp;AF$7&amp;AF$5, 'gbd2016'!$B$2:$B$100000&amp;'gbd2016'!$C$2:$C$100000&amp;'gbd2016'!$D$2:$D$100000&amp;'gbd2016'!$E$2:$E$100000&amp;'gbd2016'!$A$2:$A$100000&amp;'gbd2016'!$F$2:$F$100000,0)),0)</f>
        <v>5.5729504623799997</v>
      </c>
      <c r="AG33" s="29">
        <f t="shared" si="4"/>
        <v>5.0205801727313634E-2</v>
      </c>
      <c r="AH33" s="27"/>
      <c r="AI33" s="29">
        <f t="array" ref="AI33">IFERROR(INDEX('gbd2016'!$H$2:$H$100000, MATCH($B$1&amp;$A$31&amp;$C33&amp;AI$6&amp;AI$7&amp;AI$5, 'gbd2016'!$B$2:$B$100000&amp;'gbd2016'!$C$2:$C$100000&amp;'gbd2016'!$D$2:$D$100000&amp;'gbd2016'!$E$2:$E$100000&amp;'gbd2016'!$A$2:$A$100000&amp;'gbd2016'!$F$2:$F$100000,0)),0)/$B$2</f>
        <v>0</v>
      </c>
      <c r="AJ33" s="29">
        <f t="array" ref="AJ33">IFERROR(INDEX('gbd2016'!$H$2:$H$100000, MATCH($B$1&amp;$A$31&amp;$C33&amp;AJ$6&amp;AJ$7&amp;AJ$5, 'gbd2016'!$B$2:$B$100000&amp;'gbd2016'!$C$2:$C$100000&amp;'gbd2016'!$D$2:$D$100000&amp;'gbd2016'!$E$2:$E$100000&amp;'gbd2016'!$A$2:$A$100000&amp;'gbd2016'!$F$2:$F$100000,0)),0)/$B$2</f>
        <v>0</v>
      </c>
      <c r="AK33" s="28">
        <f t="array" ref="AK33">IFERROR(INDEX('gbd2016'!$H$2:$H$100000, MATCH($B$1&amp;$A$31&amp;$C33&amp;AK$6&amp;AK$7&amp;AK$5, 'gbd2016'!$B$2:$B$100000&amp;'gbd2016'!$C$2:$C$100000&amp;'gbd2016'!$D$2:$D$100000&amp;'gbd2016'!$E$2:$E$100000&amp;'gbd2016'!$A$2:$A$100000&amp;'gbd2016'!$F$2:$F$100000,0)),0)</f>
        <v>0</v>
      </c>
      <c r="AL33" s="29">
        <f t="array" ref="AL33">IFERROR(INDEX('gbd2016'!$H$2:$H$100000, MATCH($B$1&amp;$A$31&amp;$C33&amp;AL$6&amp;AL$7&amp;AL$5, 'gbd2016'!$B$2:$B$100000&amp;'gbd2016'!$C$2:$C$100000&amp;'gbd2016'!$D$2:$D$100000&amp;'gbd2016'!$E$2:$E$100000&amp;'gbd2016'!$A$2:$A$100000&amp;'gbd2016'!$F$2:$F$100000,0)),0)/$B$2</f>
        <v>0</v>
      </c>
      <c r="AM33" s="28">
        <f t="array" ref="AM33">IFERROR(INDEX('gbd2016'!$H$2:$H$100000, MATCH($B$1&amp;$A$31&amp;$C33&amp;AM$6&amp;AM$7&amp;AM$5, 'gbd2016'!$B$2:$B$100000&amp;'gbd2016'!$C$2:$C$100000&amp;'gbd2016'!$D$2:$D$100000&amp;'gbd2016'!$E$2:$E$100000&amp;'gbd2016'!$A$2:$A$100000&amp;'gbd2016'!$F$2:$F$100000,0)),0)</f>
        <v>0</v>
      </c>
      <c r="AN33" s="29">
        <f t="shared" si="5"/>
        <v>0</v>
      </c>
      <c r="AO33" s="27"/>
      <c r="AP33" s="29">
        <f t="array" ref="AP33">IFERROR(INDEX('gbd2016'!$H$2:$H$100000, MATCH($B$1&amp;$A$31&amp;$C33&amp;AP$6&amp;AP$7&amp;AP$5, 'gbd2016'!$B$2:$B$100000&amp;'gbd2016'!$C$2:$C$100000&amp;'gbd2016'!$D$2:$D$100000&amp;'gbd2016'!$E$2:$E$100000&amp;'gbd2016'!$A$2:$A$100000&amp;'gbd2016'!$F$2:$F$100000,0)),0)/$B$2</f>
        <v>1.6360317436799998E-4</v>
      </c>
      <c r="AQ33" s="29">
        <f t="array" ref="AQ33">IFERROR(INDEX('gbd2016'!$H$2:$H$100000, MATCH($B$1&amp;$A$31&amp;$C33&amp;AQ$6&amp;AQ$7&amp;AQ$5, 'gbd2016'!$B$2:$B$100000&amp;'gbd2016'!$C$2:$C$100000&amp;'gbd2016'!$D$2:$D$100000&amp;'gbd2016'!$E$2:$E$100000&amp;'gbd2016'!$A$2:$A$100000&amp;'gbd2016'!$F$2:$F$100000,0)),0)/$B$2</f>
        <v>9.5136602107900002E-4</v>
      </c>
      <c r="AR33" s="28">
        <f t="array" ref="AR33">IFERROR(INDEX('gbd2016'!$H$2:$H$100000, MATCH($B$1&amp;$A$31&amp;$C33&amp;AR$6&amp;AR$7&amp;AR$5, 'gbd2016'!$B$2:$B$100000&amp;'gbd2016'!$C$2:$C$100000&amp;'gbd2016'!$D$2:$D$100000&amp;'gbd2016'!$E$2:$E$100000&amp;'gbd2016'!$A$2:$A$100000&amp;'gbd2016'!$F$2:$F$100000,0)),0)</f>
        <v>256.24811972499998</v>
      </c>
      <c r="AS33" s="29">
        <f t="array" ref="AS33">IFERROR(INDEX('gbd2016'!$H$2:$H$100000, MATCH($B$1&amp;$A$31&amp;$C33&amp;AS$6&amp;AS$7&amp;AS$5, 'gbd2016'!$B$2:$B$100000&amp;'gbd2016'!$C$2:$C$100000&amp;'gbd2016'!$D$2:$D$100000&amp;'gbd2016'!$E$2:$E$100000&amp;'gbd2016'!$A$2:$A$100000&amp;'gbd2016'!$F$2:$F$100000,0)),0)/$B$2</f>
        <v>4.7042276302499998E-7</v>
      </c>
      <c r="AT33" s="28">
        <f t="array" ref="AT33">IFERROR(INDEX('gbd2016'!$H$2:$H$100000, MATCH($B$1&amp;$A$31&amp;$C33&amp;AT$6&amp;AT$7&amp;AT$5, 'gbd2016'!$B$2:$B$100000&amp;'gbd2016'!$C$2:$C$100000&amp;'gbd2016'!$D$2:$D$100000&amp;'gbd2016'!$E$2:$E$100000&amp;'gbd2016'!$A$2:$A$100000&amp;'gbd2016'!$F$2:$F$100000,0)),0)</f>
        <v>9.6182266912899994</v>
      </c>
      <c r="AU33" s="29">
        <f t="shared" si="6"/>
        <v>3.8943485198366913E-2</v>
      </c>
    </row>
    <row r="34" spans="2:47" x14ac:dyDescent="0.25">
      <c r="B34">
        <v>10</v>
      </c>
      <c r="C34" t="s">
        <v>20</v>
      </c>
      <c r="D34" s="28">
        <f t="shared" si="7"/>
        <v>227636.1091028245</v>
      </c>
      <c r="E34" s="28">
        <f t="array" ref="E34">IFERROR(INDEX('gbd2016'!$H$2:$H$100000, MATCH($B$1&amp;$A$31&amp;$C34&amp;E$6&amp;E$7&amp;E$5, 'gbd2016'!$B$2:$B$100000&amp;'gbd2016'!$C$2:$C$100000&amp;'gbd2016'!$D$2:$D$100000&amp;'gbd2016'!$E$2:$E$100000&amp;'gbd2016'!$A$2:$A$100000&amp;'gbd2016'!$F$2:$F$100000,0)),0)</f>
        <v>7.7663678342500004</v>
      </c>
      <c r="F34" s="28">
        <f t="array" ref="F34">IFERROR(INDEX('gbd2016'!$H$2:$H$100000, MATCH($B$1&amp;$A$31&amp;$C34&amp;F$6&amp;F$7&amp;F$5, 'gbd2016'!$B$2:$B$100000&amp;'gbd2016'!$C$2:$C$100000&amp;'gbd2016'!$D$2:$D$100000&amp;'gbd2016'!$E$2:$E$100000&amp;'gbd2016'!$A$2:$A$100000&amp;'gbd2016'!$F$2:$F$100000,0)),0)</f>
        <v>17.679057556499998</v>
      </c>
      <c r="G34" s="27"/>
      <c r="H34" s="29">
        <f t="array" ref="H34">IFERROR(INDEX('gbd2016'!$H$2:$H$100000, MATCH($B$1&amp;$A$31&amp;$C34&amp;H$6&amp;H$7&amp;H$5, 'gbd2016'!$B$2:$B$100000&amp;'gbd2016'!$C$2:$C$100000&amp;'gbd2016'!$D$2:$D$100000&amp;'gbd2016'!$E$2:$E$100000&amp;'gbd2016'!$A$2:$A$100000&amp;'gbd2016'!$F$2:$F$100000,0)),0)/$B$2</f>
        <v>7.7663678342500001E-5</v>
      </c>
      <c r="I34" s="29"/>
      <c r="J34" s="28">
        <f t="array" ref="J34">IFERROR(INDEX('gbd2016'!$H$2:$H$100000, MATCH($B$1&amp;$A$31&amp;$C34&amp;J$6&amp;J$7&amp;J$5, 'gbd2016'!$B$2:$B$100000&amp;'gbd2016'!$C$2:$C$100000&amp;'gbd2016'!$D$2:$D$100000&amp;'gbd2016'!$E$2:$E$100000&amp;'gbd2016'!$A$2:$A$100000&amp;'gbd2016'!$F$2:$F$100000,0)),0)</f>
        <v>14075.7878263</v>
      </c>
      <c r="K34" s="29">
        <f t="array" ref="K34">IFERROR(INDEX('gbd2016'!$H$2:$H$100000, MATCH($B$1&amp;$A$31&amp;$C34&amp;K$6&amp;K$7&amp;K$5, 'gbd2016'!$B$2:$B$100000&amp;'gbd2016'!$C$2:$C$100000&amp;'gbd2016'!$D$2:$D$100000&amp;'gbd2016'!$E$2:$E$100000&amp;'gbd2016'!$A$2:$A$100000&amp;'gbd2016'!$F$2:$F$100000,0)),0)/$B$2</f>
        <v>6.1834600327E-2</v>
      </c>
      <c r="L34" s="32">
        <f t="shared" si="1"/>
        <v>6.1584161801965173E-2</v>
      </c>
      <c r="M34" s="29"/>
      <c r="N34" s="29">
        <f t="array" ref="N34">IFERROR(INDEX('gbd2016'!$H$2:$H$100000, MATCH($B$1&amp;$A$31&amp;$C34&amp;N$6&amp;N$7&amp;N$5, 'gbd2016'!$B$2:$B$100000&amp;'gbd2016'!$C$2:$C$100000&amp;'gbd2016'!$D$2:$D$100000&amp;'gbd2016'!$E$2:$E$100000&amp;'gbd2016'!$A$2:$A$100000&amp;'gbd2016'!$F$2:$F$100000,0)),0)/$B$2</f>
        <v>2.0567110316200001E-4</v>
      </c>
      <c r="O34" s="29">
        <f t="array" ref="O34">IFERROR(INDEX('gbd2016'!$H$2:$H$100000, MATCH($B$1&amp;$A$31&amp;$C34&amp;O$6&amp;O$7&amp;O$5, 'gbd2016'!$B$2:$B$100000&amp;'gbd2016'!$C$2:$C$100000&amp;'gbd2016'!$D$2:$D$100000&amp;'gbd2016'!$E$2:$E$100000&amp;'gbd2016'!$A$2:$A$100000&amp;'gbd2016'!$F$2:$F$100000,0)),0)/$B$2</f>
        <v>6.9084863262900006E-4</v>
      </c>
      <c r="P34" s="28">
        <f t="array" ref="P34">IFERROR(INDEX('gbd2016'!$H$2:$H$100000, MATCH($B$1&amp;$A$31&amp;$C34&amp;P$6&amp;P$7&amp;P$5, 'gbd2016'!$B$2:$B$100000&amp;'gbd2016'!$C$2:$C$100000&amp;'gbd2016'!$D$2:$D$100000&amp;'gbd2016'!$E$2:$E$100000&amp;'gbd2016'!$A$2:$A$100000&amp;'gbd2016'!$F$2:$F$100000,0)),0)</f>
        <v>157.26209471000001</v>
      </c>
      <c r="Q34" s="29">
        <f t="array" ref="Q34">IFERROR(INDEX('gbd2016'!$H$2:$H$100000, MATCH($B$1&amp;$A$31&amp;$C34&amp;Q$6&amp;Q$7&amp;Q$5, 'gbd2016'!$B$2:$B$100000&amp;'gbd2016'!$C$2:$C$100000&amp;'gbd2016'!$D$2:$D$100000&amp;'gbd2016'!$E$2:$E$100000&amp;'gbd2016'!$A$2:$A$100000&amp;'gbd2016'!$F$2:$F$100000,0)),0)/$B$2</f>
        <v>8.2905819185100012E-8</v>
      </c>
      <c r="R34" s="28">
        <f t="array" ref="R34">IFERROR(INDEX('gbd2016'!$H$2:$H$100000, MATCH($B$1&amp;$A$31&amp;$C34&amp;R$6&amp;R$7&amp;R$5, 'gbd2016'!$B$2:$B$100000&amp;'gbd2016'!$C$2:$C$100000&amp;'gbd2016'!$D$2:$D$100000&amp;'gbd2016'!$E$2:$E$100000&amp;'gbd2016'!$A$2:$A$100000&amp;'gbd2016'!$F$2:$F$100000,0)),0)</f>
        <v>9.2398795915599994</v>
      </c>
      <c r="S34" s="33">
        <f t="shared" si="2"/>
        <v>6.2610464628618828E-2</v>
      </c>
      <c r="T34" s="27"/>
      <c r="U34" s="29">
        <f t="array" ref="U34">IFERROR(INDEX('gbd2016'!$H$2:$H$100000, MATCH($B$1&amp;$A$31&amp;$C34&amp;U$6&amp;U$7&amp;U$5, 'gbd2016'!$B$2:$B$100000&amp;'gbd2016'!$C$2:$C$100000&amp;'gbd2016'!$D$2:$D$100000&amp;'gbd2016'!$E$2:$E$100000&amp;'gbd2016'!$A$2:$A$100000&amp;'gbd2016'!$F$2:$F$100000,0)),0)/$B$2</f>
        <v>4.6515170197999999E-5</v>
      </c>
      <c r="V34" s="29">
        <f t="array" ref="V34">IFERROR(INDEX('gbd2016'!$H$2:$H$100000, MATCH($B$1&amp;$A$31&amp;$C34&amp;V$6&amp;V$7&amp;V$5, 'gbd2016'!$B$2:$B$100000&amp;'gbd2016'!$C$2:$C$100000&amp;'gbd2016'!$D$2:$D$100000&amp;'gbd2016'!$E$2:$E$100000&amp;'gbd2016'!$A$2:$A$100000&amp;'gbd2016'!$F$2:$F$100000,0)),0)/$B$2</f>
        <v>4.47680305854E-4</v>
      </c>
      <c r="W34" s="28">
        <f t="array" ref="W34">IFERROR(INDEX('gbd2016'!$H$2:$H$100000, MATCH($B$1&amp;$A$31&amp;$C34&amp;W$6&amp;W$7&amp;W$5, 'gbd2016'!$B$2:$B$100000&amp;'gbd2016'!$C$2:$C$100000&amp;'gbd2016'!$D$2:$D$100000&amp;'gbd2016'!$E$2:$E$100000&amp;'gbd2016'!$A$2:$A$100000&amp;'gbd2016'!$F$2:$F$100000,0)),0)</f>
        <v>101.908202946</v>
      </c>
      <c r="X34" s="29">
        <f t="array" ref="X34">IFERROR(INDEX('gbd2016'!$H$2:$H$100000, MATCH($B$1&amp;$A$31&amp;$C34&amp;X$6&amp;X$7&amp;X$5, 'gbd2016'!$B$2:$B$100000&amp;'gbd2016'!$C$2:$C$100000&amp;'gbd2016'!$D$2:$D$100000&amp;'gbd2016'!$E$2:$E$100000&amp;'gbd2016'!$A$2:$A$100000&amp;'gbd2016'!$F$2:$F$100000,0)),0)/$B$2</f>
        <v>7.902577171800001E-8</v>
      </c>
      <c r="Y34" s="28">
        <f t="array" ref="Y34">IFERROR(INDEX('gbd2016'!$H$2:$H$100000, MATCH($B$1&amp;$A$31&amp;$C34&amp;Y$6&amp;Y$7&amp;Y$5, 'gbd2016'!$B$2:$B$100000&amp;'gbd2016'!$C$2:$C$100000&amp;'gbd2016'!$D$2:$D$100000&amp;'gbd2016'!$E$2:$E$100000&amp;'gbd2016'!$A$2:$A$100000&amp;'gbd2016'!$F$2:$F$100000,0)),0)</f>
        <v>14.5170563644</v>
      </c>
      <c r="Z34" s="26">
        <f t="shared" si="3"/>
        <v>0.15180081062949191</v>
      </c>
      <c r="AA34" s="27"/>
      <c r="AB34" s="29">
        <f t="array" ref="AB34">IFERROR(INDEX('gbd2016'!$H$2:$H$100000, MATCH($B$1&amp;$A$31&amp;$C34&amp;AB$6&amp;AB$7&amp;AB$5, 'gbd2016'!$B$2:$B$100000&amp;'gbd2016'!$C$2:$C$100000&amp;'gbd2016'!$D$2:$D$100000&amp;'gbd2016'!$E$2:$E$100000&amp;'gbd2016'!$A$2:$A$100000&amp;'gbd2016'!$F$2:$F$100000,0)),0)/$B$2</f>
        <v>2.6748901568699997E-4</v>
      </c>
      <c r="AC34" s="29">
        <f t="array" ref="AC34">IFERROR(INDEX('gbd2016'!$H$2:$H$100000, MATCH($B$1&amp;$A$31&amp;$C34&amp;AC$6&amp;AC$7&amp;AC$5, 'gbd2016'!$B$2:$B$100000&amp;'gbd2016'!$C$2:$C$100000&amp;'gbd2016'!$D$2:$D$100000&amp;'gbd2016'!$E$2:$E$100000&amp;'gbd2016'!$A$2:$A$100000&amp;'gbd2016'!$F$2:$F$100000,0)),0)/$B$2</f>
        <v>1.5468374566599999E-3</v>
      </c>
      <c r="AD34" s="28">
        <f t="array" ref="AD34">IFERROR(INDEX('gbd2016'!$H$2:$H$100000, MATCH($B$1&amp;$A$31&amp;$C34&amp;AD$6&amp;AD$7&amp;AD$5, 'gbd2016'!$B$2:$B$100000&amp;'gbd2016'!$C$2:$C$100000&amp;'gbd2016'!$D$2:$D$100000&amp;'gbd2016'!$E$2:$E$100000&amp;'gbd2016'!$A$2:$A$100000&amp;'gbd2016'!$F$2:$F$100000,0)),0)</f>
        <v>352.11606004800001</v>
      </c>
      <c r="AE34" s="29">
        <f t="array" ref="AE34">IFERROR(INDEX('gbd2016'!$H$2:$H$100000, MATCH($B$1&amp;$A$31&amp;$C34&amp;AE$6&amp;AE$7&amp;AE$5, 'gbd2016'!$B$2:$B$100000&amp;'gbd2016'!$C$2:$C$100000&amp;'gbd2016'!$D$2:$D$100000&amp;'gbd2016'!$E$2:$E$100000&amp;'gbd2016'!$A$2:$A$100000&amp;'gbd2016'!$F$2:$F$100000,0)),0)/$B$2</f>
        <v>4.7400511059700003E-7</v>
      </c>
      <c r="AF34" s="28">
        <f t="array" ref="AF34">IFERROR(INDEX('gbd2016'!$H$2:$H$100000, MATCH($B$1&amp;$A$31&amp;$C34&amp;AF$6&amp;AF$7&amp;AF$5, 'gbd2016'!$B$2:$B$100000&amp;'gbd2016'!$C$2:$C$100000&amp;'gbd2016'!$D$2:$D$100000&amp;'gbd2016'!$E$2:$E$100000&amp;'gbd2016'!$A$2:$A$100000&amp;'gbd2016'!$F$2:$F$100000,0)),0)</f>
        <v>18.2004609659</v>
      </c>
      <c r="AG34" s="29">
        <f t="shared" si="4"/>
        <v>5.5080924982256411E-2</v>
      </c>
      <c r="AH34" s="27"/>
      <c r="AI34" s="29">
        <f t="array" ref="AI34">IFERROR(INDEX('gbd2016'!$H$2:$H$100000, MATCH($B$1&amp;$A$31&amp;$C34&amp;AI$6&amp;AI$7&amp;AI$5, 'gbd2016'!$B$2:$B$100000&amp;'gbd2016'!$C$2:$C$100000&amp;'gbd2016'!$D$2:$D$100000&amp;'gbd2016'!$E$2:$E$100000&amp;'gbd2016'!$A$2:$A$100000&amp;'gbd2016'!$F$2:$F$100000,0)),0)/$B$2</f>
        <v>0</v>
      </c>
      <c r="AJ34" s="29">
        <f t="array" ref="AJ34">IFERROR(INDEX('gbd2016'!$H$2:$H$100000, MATCH($B$1&amp;$A$31&amp;$C34&amp;AJ$6&amp;AJ$7&amp;AJ$5, 'gbd2016'!$B$2:$B$100000&amp;'gbd2016'!$C$2:$C$100000&amp;'gbd2016'!$D$2:$D$100000&amp;'gbd2016'!$E$2:$E$100000&amp;'gbd2016'!$A$2:$A$100000&amp;'gbd2016'!$F$2:$F$100000,0)),0)/$B$2</f>
        <v>0</v>
      </c>
      <c r="AK34" s="28">
        <f t="array" ref="AK34">IFERROR(INDEX('gbd2016'!$H$2:$H$100000, MATCH($B$1&amp;$A$31&amp;$C34&amp;AK$6&amp;AK$7&amp;AK$5, 'gbd2016'!$B$2:$B$100000&amp;'gbd2016'!$C$2:$C$100000&amp;'gbd2016'!$D$2:$D$100000&amp;'gbd2016'!$E$2:$E$100000&amp;'gbd2016'!$A$2:$A$100000&amp;'gbd2016'!$F$2:$F$100000,0)),0)</f>
        <v>0</v>
      </c>
      <c r="AL34" s="29">
        <f t="array" ref="AL34">IFERROR(INDEX('gbd2016'!$H$2:$H$100000, MATCH($B$1&amp;$A$31&amp;$C34&amp;AL$6&amp;AL$7&amp;AL$5, 'gbd2016'!$B$2:$B$100000&amp;'gbd2016'!$C$2:$C$100000&amp;'gbd2016'!$D$2:$D$100000&amp;'gbd2016'!$E$2:$E$100000&amp;'gbd2016'!$A$2:$A$100000&amp;'gbd2016'!$F$2:$F$100000,0)),0)/$B$2</f>
        <v>0</v>
      </c>
      <c r="AM34" s="28">
        <f t="array" ref="AM34">IFERROR(INDEX('gbd2016'!$H$2:$H$100000, MATCH($B$1&amp;$A$31&amp;$C34&amp;AM$6&amp;AM$7&amp;AM$5, 'gbd2016'!$B$2:$B$100000&amp;'gbd2016'!$C$2:$C$100000&amp;'gbd2016'!$D$2:$D$100000&amp;'gbd2016'!$E$2:$E$100000&amp;'gbd2016'!$A$2:$A$100000&amp;'gbd2016'!$F$2:$F$100000,0)),0)</f>
        <v>0</v>
      </c>
      <c r="AN34" s="29">
        <f t="shared" si="5"/>
        <v>0</v>
      </c>
      <c r="AO34" s="27"/>
      <c r="AP34" s="29">
        <f t="array" ref="AP34">IFERROR(INDEX('gbd2016'!$H$2:$H$100000, MATCH($B$1&amp;$A$31&amp;$C34&amp;AP$6&amp;AP$7&amp;AP$5, 'gbd2016'!$B$2:$B$100000&amp;'gbd2016'!$C$2:$C$100000&amp;'gbd2016'!$D$2:$D$100000&amp;'gbd2016'!$E$2:$E$100000&amp;'gbd2016'!$A$2:$A$100000&amp;'gbd2016'!$F$2:$F$100000,0)),0)/$B$2</f>
        <v>2.0698263221999899E-4</v>
      </c>
      <c r="AQ34" s="29">
        <f t="array" ref="AQ34">IFERROR(INDEX('gbd2016'!$H$2:$H$100000, MATCH($B$1&amp;$A$31&amp;$C34&amp;AQ$6&amp;AQ$7&amp;AQ$5, 'gbd2016'!$B$2:$B$100000&amp;'gbd2016'!$C$2:$C$100000&amp;'gbd2016'!$D$2:$D$100000&amp;'gbd2016'!$E$2:$E$100000&amp;'gbd2016'!$A$2:$A$100000&amp;'gbd2016'!$F$2:$F$100000,0)),0)/$B$2</f>
        <v>1.8766480203800001E-3</v>
      </c>
      <c r="AR34" s="28">
        <f t="array" ref="AR34">IFERROR(INDEX('gbd2016'!$H$2:$H$100000, MATCH($B$1&amp;$A$31&amp;$C34&amp;AR$6&amp;AR$7&amp;AR$5, 'gbd2016'!$B$2:$B$100000&amp;'gbd2016'!$C$2:$C$100000&amp;'gbd2016'!$D$2:$D$100000&amp;'gbd2016'!$E$2:$E$100000&amp;'gbd2016'!$A$2:$A$100000&amp;'gbd2016'!$F$2:$F$100000,0)),0)</f>
        <v>427.19285351500002</v>
      </c>
      <c r="AS34" s="29">
        <f t="array" ref="AS34">IFERROR(INDEX('gbd2016'!$H$2:$H$100000, MATCH($B$1&amp;$A$31&amp;$C34&amp;AS$6&amp;AS$7&amp;AS$5, 'gbd2016'!$B$2:$B$100000&amp;'gbd2016'!$C$2:$C$100000&amp;'gbd2016'!$D$2:$D$100000&amp;'gbd2016'!$E$2:$E$100000&amp;'gbd2016'!$A$2:$A$100000&amp;'gbd2016'!$F$2:$F$100000,0)),0)/$B$2</f>
        <v>3.7549970163599995E-7</v>
      </c>
      <c r="AT34" s="28">
        <f t="array" ref="AT34">IFERROR(INDEX('gbd2016'!$H$2:$H$100000, MATCH($B$1&amp;$A$31&amp;$C34&amp;AT$6&amp;AT$7&amp;AT$5, 'gbd2016'!$B$2:$B$100000&amp;'gbd2016'!$C$2:$C$100000&amp;'gbd2016'!$D$2:$D$100000&amp;'gbd2016'!$E$2:$E$100000&amp;'gbd2016'!$A$2:$A$100000&amp;'gbd2016'!$F$2:$F$100000,0)),0)</f>
        <v>15.051454420000001</v>
      </c>
      <c r="AU34" s="29">
        <f t="shared" si="6"/>
        <v>3.7545609594055895E-2</v>
      </c>
    </row>
    <row r="35" spans="2:47" x14ac:dyDescent="0.25">
      <c r="B35">
        <v>15</v>
      </c>
      <c r="C35" t="s">
        <v>21</v>
      </c>
      <c r="D35" s="28">
        <f t="shared" si="7"/>
        <v>232923.27309509422</v>
      </c>
      <c r="E35" s="28">
        <f t="array" ref="E35">IFERROR(INDEX('gbd2016'!$H$2:$H$100000, MATCH($B$1&amp;$A$31&amp;$C35&amp;E$6&amp;E$7&amp;E$5, 'gbd2016'!$B$2:$B$100000&amp;'gbd2016'!$C$2:$C$100000&amp;'gbd2016'!$D$2:$D$100000&amp;'gbd2016'!$E$2:$E$100000&amp;'gbd2016'!$A$2:$A$100000&amp;'gbd2016'!$F$2:$F$100000,0)),0)</f>
        <v>14.4621487373</v>
      </c>
      <c r="F35" s="28">
        <f t="array" ref="F35">IFERROR(INDEX('gbd2016'!$H$2:$H$100000, MATCH($B$1&amp;$A$31&amp;$C35&amp;F$6&amp;F$7&amp;F$5, 'gbd2016'!$B$2:$B$100000&amp;'gbd2016'!$C$2:$C$100000&amp;'gbd2016'!$D$2:$D$100000&amp;'gbd2016'!$E$2:$E$100000&amp;'gbd2016'!$A$2:$A$100000&amp;'gbd2016'!$F$2:$F$100000,0)),0)</f>
        <v>33.685710198800003</v>
      </c>
      <c r="G35" s="27"/>
      <c r="H35" s="29">
        <f t="array" ref="H35">IFERROR(INDEX('gbd2016'!$H$2:$H$100000, MATCH($B$1&amp;$A$31&amp;$C35&amp;H$6&amp;H$7&amp;H$5, 'gbd2016'!$B$2:$B$100000&amp;'gbd2016'!$C$2:$C$100000&amp;'gbd2016'!$D$2:$D$100000&amp;'gbd2016'!$E$2:$E$100000&amp;'gbd2016'!$A$2:$A$100000&amp;'gbd2016'!$F$2:$F$100000,0)),0)/$B$2</f>
        <v>1.44621487373E-4</v>
      </c>
      <c r="I35" s="29"/>
      <c r="J35" s="28">
        <f t="array" ref="J35">IFERROR(INDEX('gbd2016'!$H$2:$H$100000, MATCH($B$1&amp;$A$31&amp;$C35&amp;J$6&amp;J$7&amp;J$5, 'gbd2016'!$B$2:$B$100000&amp;'gbd2016'!$C$2:$C$100000&amp;'gbd2016'!$D$2:$D$100000&amp;'gbd2016'!$E$2:$E$100000&amp;'gbd2016'!$A$2:$A$100000&amp;'gbd2016'!$F$2:$F$100000,0)),0)</f>
        <v>21360.691500500001</v>
      </c>
      <c r="K35" s="29">
        <f t="array" ref="K35">IFERROR(INDEX('gbd2016'!$H$2:$H$100000, MATCH($B$1&amp;$A$31&amp;$C35&amp;K$6&amp;K$7&amp;K$5, 'gbd2016'!$B$2:$B$100000&amp;'gbd2016'!$C$2:$C$100000&amp;'gbd2016'!$D$2:$D$100000&amp;'gbd2016'!$E$2:$E$100000&amp;'gbd2016'!$A$2:$A$100000&amp;'gbd2016'!$F$2:$F$100000,0)),0)/$B$2</f>
        <v>9.1706986668099996E-2</v>
      </c>
      <c r="L35" s="32">
        <f t="shared" si="1"/>
        <v>9.128027555167148E-2</v>
      </c>
      <c r="M35" s="29"/>
      <c r="N35" s="29">
        <f t="array" ref="N35">IFERROR(INDEX('gbd2016'!$H$2:$H$100000, MATCH($B$1&amp;$A$31&amp;$C35&amp;N$6&amp;N$7&amp;N$5, 'gbd2016'!$B$2:$B$100000&amp;'gbd2016'!$C$2:$C$100000&amp;'gbd2016'!$D$2:$D$100000&amp;'gbd2016'!$E$2:$E$100000&amp;'gbd2016'!$A$2:$A$100000&amp;'gbd2016'!$F$2:$F$100000,0)),0)/$B$2</f>
        <v>1.82536019215E-4</v>
      </c>
      <c r="O35" s="29">
        <f t="array" ref="O35">IFERROR(INDEX('gbd2016'!$H$2:$H$100000, MATCH($B$1&amp;$A$31&amp;$C35&amp;O$6&amp;O$7&amp;O$5, 'gbd2016'!$B$2:$B$100000&amp;'gbd2016'!$C$2:$C$100000&amp;'gbd2016'!$D$2:$D$100000&amp;'gbd2016'!$E$2:$E$100000&amp;'gbd2016'!$A$2:$A$100000&amp;'gbd2016'!$F$2:$F$100000,0)),0)/$B$2</f>
        <v>1.03547501607E-3</v>
      </c>
      <c r="P35" s="28">
        <f t="array" ref="P35">IFERROR(INDEX('gbd2016'!$H$2:$H$100000, MATCH($B$1&amp;$A$31&amp;$C35&amp;P$6&amp;P$7&amp;P$5, 'gbd2016'!$B$2:$B$100000&amp;'gbd2016'!$C$2:$C$100000&amp;'gbd2016'!$D$2:$D$100000&amp;'gbd2016'!$E$2:$E$100000&amp;'gbd2016'!$A$2:$A$100000&amp;'gbd2016'!$F$2:$F$100000,0)),0)</f>
        <v>241.186229951</v>
      </c>
      <c r="Q35" s="29">
        <f t="array" ref="Q35">IFERROR(INDEX('gbd2016'!$H$2:$H$100000, MATCH($B$1&amp;$A$31&amp;$C35&amp;Q$6&amp;Q$7&amp;Q$5, 'gbd2016'!$B$2:$B$100000&amp;'gbd2016'!$C$2:$C$100000&amp;'gbd2016'!$D$2:$D$100000&amp;'gbd2016'!$E$2:$E$100000&amp;'gbd2016'!$A$2:$A$100000&amp;'gbd2016'!$F$2:$F$100000,0)),0)/$B$2</f>
        <v>3.88681343301E-7</v>
      </c>
      <c r="R35" s="28">
        <f t="array" ref="R35">IFERROR(INDEX('gbd2016'!$H$2:$H$100000, MATCH($B$1&amp;$A$31&amp;$C35&amp;R$6&amp;R$7&amp;R$5, 'gbd2016'!$B$2:$B$100000&amp;'gbd2016'!$C$2:$C$100000&amp;'gbd2016'!$D$2:$D$100000&amp;'gbd2016'!$E$2:$E$100000&amp;'gbd2016'!$A$2:$A$100000&amp;'gbd2016'!$F$2:$F$100000,0)),0)</f>
        <v>13.9234292749</v>
      </c>
      <c r="S35" s="33">
        <f t="shared" si="2"/>
        <v>6.3527790277388238E-2</v>
      </c>
      <c r="T35" s="27"/>
      <c r="U35" s="29">
        <f t="array" ref="U35">IFERROR(INDEX('gbd2016'!$H$2:$H$100000, MATCH($B$1&amp;$A$31&amp;$C35&amp;U$6&amp;U$7&amp;U$5, 'gbd2016'!$B$2:$B$100000&amp;'gbd2016'!$C$2:$C$100000&amp;'gbd2016'!$D$2:$D$100000&amp;'gbd2016'!$E$2:$E$100000&amp;'gbd2016'!$A$2:$A$100000&amp;'gbd2016'!$F$2:$F$100000,0)),0)/$B$2</f>
        <v>4.7247682517799998E-5</v>
      </c>
      <c r="V35" s="29">
        <f t="array" ref="V35">IFERROR(INDEX('gbd2016'!$H$2:$H$100000, MATCH($B$1&amp;$A$31&amp;$C35&amp;V$6&amp;V$7&amp;V$5, 'gbd2016'!$B$2:$B$100000&amp;'gbd2016'!$C$2:$C$100000&amp;'gbd2016'!$D$2:$D$100000&amp;'gbd2016'!$E$2:$E$100000&amp;'gbd2016'!$A$2:$A$100000&amp;'gbd2016'!$F$2:$F$100000,0)),0)/$B$2</f>
        <v>6.7908374606600003E-4</v>
      </c>
      <c r="W35" s="28">
        <f t="array" ref="W35">IFERROR(INDEX('gbd2016'!$H$2:$H$100000, MATCH($B$1&amp;$A$31&amp;$C35&amp;W$6&amp;W$7&amp;W$5, 'gbd2016'!$B$2:$B$100000&amp;'gbd2016'!$C$2:$C$100000&amp;'gbd2016'!$D$2:$D$100000&amp;'gbd2016'!$E$2:$E$100000&amp;'gbd2016'!$A$2:$A$100000&amp;'gbd2016'!$F$2:$F$100000,0)),0)</f>
        <v>158.17440884000001</v>
      </c>
      <c r="X35" s="29">
        <f t="array" ref="X35">IFERROR(INDEX('gbd2016'!$H$2:$H$100000, MATCH($B$1&amp;$A$31&amp;$C35&amp;X$6&amp;X$7&amp;X$5, 'gbd2016'!$B$2:$B$100000&amp;'gbd2016'!$C$2:$C$100000&amp;'gbd2016'!$D$2:$D$100000&amp;'gbd2016'!$E$2:$E$100000&amp;'gbd2016'!$A$2:$A$100000&amp;'gbd2016'!$F$2:$F$100000,0)),0)/$B$2</f>
        <v>1.5321177742399999E-7</v>
      </c>
      <c r="Y35" s="28">
        <f t="array" ref="Y35">IFERROR(INDEX('gbd2016'!$H$2:$H$100000, MATCH($B$1&amp;$A$31&amp;$C35&amp;Y$6&amp;Y$7&amp;Y$5, 'gbd2016'!$B$2:$B$100000&amp;'gbd2016'!$C$2:$C$100000&amp;'gbd2016'!$D$2:$D$100000&amp;'gbd2016'!$E$2:$E$100000&amp;'gbd2016'!$A$2:$A$100000&amp;'gbd2016'!$F$2:$F$100000,0)),0)</f>
        <v>22.396973229099999</v>
      </c>
      <c r="Z35" s="26">
        <f t="shared" si="3"/>
        <v>0.1558199842236295</v>
      </c>
      <c r="AA35" s="27"/>
      <c r="AB35" s="29">
        <f t="array" ref="AB35">IFERROR(INDEX('gbd2016'!$H$2:$H$100000, MATCH($B$1&amp;$A$31&amp;$C35&amp;AB$6&amp;AB$7&amp;AB$5, 'gbd2016'!$B$2:$B$100000&amp;'gbd2016'!$C$2:$C$100000&amp;'gbd2016'!$D$2:$D$100000&amp;'gbd2016'!$E$2:$E$100000&amp;'gbd2016'!$A$2:$A$100000&amp;'gbd2016'!$F$2:$F$100000,0)),0)/$B$2</f>
        <v>2.65095299702E-4</v>
      </c>
      <c r="AC35" s="29">
        <f t="array" ref="AC35">IFERROR(INDEX('gbd2016'!$H$2:$H$100000, MATCH($B$1&amp;$A$31&amp;$C35&amp;AC$6&amp;AC$7&amp;AC$5, 'gbd2016'!$B$2:$B$100000&amp;'gbd2016'!$C$2:$C$100000&amp;'gbd2016'!$D$2:$D$100000&amp;'gbd2016'!$E$2:$E$100000&amp;'gbd2016'!$A$2:$A$100000&amp;'gbd2016'!$F$2:$F$100000,0)),0)/$B$2</f>
        <v>2.89779565118E-3</v>
      </c>
      <c r="AD35" s="28">
        <f t="array" ref="AD35">IFERROR(INDEX('gbd2016'!$H$2:$H$100000, MATCH($B$1&amp;$A$31&amp;$C35&amp;AD$6&amp;AD$7&amp;AD$5, 'gbd2016'!$B$2:$B$100000&amp;'gbd2016'!$C$2:$C$100000&amp;'gbd2016'!$D$2:$D$100000&amp;'gbd2016'!$E$2:$E$100000&amp;'gbd2016'!$A$2:$A$100000&amp;'gbd2016'!$F$2:$F$100000,0)),0)</f>
        <v>674.96404783499997</v>
      </c>
      <c r="AE35" s="29">
        <f t="array" ref="AE35">IFERROR(INDEX('gbd2016'!$H$2:$H$100000, MATCH($B$1&amp;$A$31&amp;$C35&amp;AE$6&amp;AE$7&amp;AE$5, 'gbd2016'!$B$2:$B$100000&amp;'gbd2016'!$C$2:$C$100000&amp;'gbd2016'!$D$2:$D$100000&amp;'gbd2016'!$E$2:$E$100000&amp;'gbd2016'!$A$2:$A$100000&amp;'gbd2016'!$F$2:$F$100000,0)),0)/$B$2</f>
        <v>8.4679598805700007E-7</v>
      </c>
      <c r="AF35" s="28">
        <f t="array" ref="AF35">IFERROR(INDEX('gbd2016'!$H$2:$H$100000, MATCH($B$1&amp;$A$31&amp;$C35&amp;AF$6&amp;AF$7&amp;AF$5, 'gbd2016'!$B$2:$B$100000&amp;'gbd2016'!$C$2:$C$100000&amp;'gbd2016'!$D$2:$D$100000&amp;'gbd2016'!$E$2:$E$100000&amp;'gbd2016'!$A$2:$A$100000&amp;'gbd2016'!$F$2:$F$100000,0)),0)</f>
        <v>39.039454860299998</v>
      </c>
      <c r="AG35" s="29">
        <f t="shared" si="4"/>
        <v>6.3649229273751773E-2</v>
      </c>
      <c r="AH35" s="27"/>
      <c r="AI35" s="29">
        <f t="array" ref="AI35">IFERROR(INDEX('gbd2016'!$H$2:$H$100000, MATCH($B$1&amp;$A$31&amp;$C35&amp;AI$6&amp;AI$7&amp;AI$5, 'gbd2016'!$B$2:$B$100000&amp;'gbd2016'!$C$2:$C$100000&amp;'gbd2016'!$D$2:$D$100000&amp;'gbd2016'!$E$2:$E$100000&amp;'gbd2016'!$A$2:$A$100000&amp;'gbd2016'!$F$2:$F$100000,0)),0)/$B$2</f>
        <v>6.4020083280000004E-7</v>
      </c>
      <c r="AJ35" s="29">
        <f t="array" ref="AJ35">IFERROR(INDEX('gbd2016'!$H$2:$H$100000, MATCH($B$1&amp;$A$31&amp;$C35&amp;AJ$6&amp;AJ$7&amp;AJ$5, 'gbd2016'!$B$2:$B$100000&amp;'gbd2016'!$C$2:$C$100000&amp;'gbd2016'!$D$2:$D$100000&amp;'gbd2016'!$E$2:$E$100000&amp;'gbd2016'!$A$2:$A$100000&amp;'gbd2016'!$F$2:$F$100000,0)),0)/$B$2</f>
        <v>1.2320538825799999E-6</v>
      </c>
      <c r="AK35" s="28">
        <f t="array" ref="AK35">IFERROR(INDEX('gbd2016'!$H$2:$H$100000, MATCH($B$1&amp;$A$31&amp;$C35&amp;AK$6&amp;AK$7&amp;AK$5, 'gbd2016'!$B$2:$B$100000&amp;'gbd2016'!$C$2:$C$100000&amp;'gbd2016'!$D$2:$D$100000&amp;'gbd2016'!$E$2:$E$100000&amp;'gbd2016'!$A$2:$A$100000&amp;'gbd2016'!$F$2:$F$100000,0)),0)</f>
        <v>0.286974022961</v>
      </c>
      <c r="AL35" s="29">
        <f t="array" ref="AL35">IFERROR(INDEX('gbd2016'!$H$2:$H$100000, MATCH($B$1&amp;$A$31&amp;$C35&amp;AL$6&amp;AL$7&amp;AL$5, 'gbd2016'!$B$2:$B$100000&amp;'gbd2016'!$C$2:$C$100000&amp;'gbd2016'!$D$2:$D$100000&amp;'gbd2016'!$E$2:$E$100000&amp;'gbd2016'!$A$2:$A$100000&amp;'gbd2016'!$F$2:$F$100000,0)),0)/$B$2</f>
        <v>2.8530116607200001E-7</v>
      </c>
      <c r="AM35" s="28">
        <f t="array" ref="AM35">IFERROR(INDEX('gbd2016'!$H$2:$H$100000, MATCH($B$1&amp;$A$31&amp;$C35&amp;AM$6&amp;AM$7&amp;AM$5, 'gbd2016'!$B$2:$B$100000&amp;'gbd2016'!$C$2:$C$100000&amp;'gbd2016'!$D$2:$D$100000&amp;'gbd2016'!$E$2:$E$100000&amp;'gbd2016'!$A$2:$A$100000&amp;'gbd2016'!$F$2:$F$100000,0)),0)</f>
        <v>4.2521689972800002E-2</v>
      </c>
      <c r="AN35" s="29">
        <f t="shared" si="5"/>
        <v>0.16305644740986691</v>
      </c>
      <c r="AO35" s="27"/>
      <c r="AP35" s="29">
        <f t="array" ref="AP35">IFERROR(INDEX('gbd2016'!$H$2:$H$100000, MATCH($B$1&amp;$A$31&amp;$C35&amp;AP$6&amp;AP$7&amp;AP$5, 'gbd2016'!$B$2:$B$100000&amp;'gbd2016'!$C$2:$C$100000&amp;'gbd2016'!$D$2:$D$100000&amp;'gbd2016'!$E$2:$E$100000&amp;'gbd2016'!$A$2:$A$100000&amp;'gbd2016'!$F$2:$F$100000,0)),0)/$B$2</f>
        <v>2.4855940549199998E-4</v>
      </c>
      <c r="AQ35" s="29">
        <f t="array" ref="AQ35">IFERROR(INDEX('gbd2016'!$H$2:$H$100000, MATCH($B$1&amp;$A$31&amp;$C35&amp;AQ$6&amp;AQ$7&amp;AQ$5, 'gbd2016'!$B$2:$B$100000&amp;'gbd2016'!$C$2:$C$100000&amp;'gbd2016'!$D$2:$D$100000&amp;'gbd2016'!$E$2:$E$100000&amp;'gbd2016'!$A$2:$A$100000&amp;'gbd2016'!$F$2:$F$100000,0)),0)/$B$2</f>
        <v>3.0093841421700001E-3</v>
      </c>
      <c r="AR35" s="28">
        <f t="array" ref="AR35">IFERROR(INDEX('gbd2016'!$H$2:$H$100000, MATCH($B$1&amp;$A$31&amp;$C35&amp;AR$6&amp;AR$7&amp;AR$5, 'gbd2016'!$B$2:$B$100000&amp;'gbd2016'!$C$2:$C$100000&amp;'gbd2016'!$D$2:$D$100000&amp;'gbd2016'!$E$2:$E$100000&amp;'gbd2016'!$A$2:$A$100000&amp;'gbd2016'!$F$2:$F$100000,0)),0)</f>
        <v>700.955604397</v>
      </c>
      <c r="AS35" s="29">
        <f t="array" ref="AS35">IFERROR(INDEX('gbd2016'!$H$2:$H$100000, MATCH($B$1&amp;$A$31&amp;$C35&amp;AS$6&amp;AS$7&amp;AS$5, 'gbd2016'!$B$2:$B$100000&amp;'gbd2016'!$C$2:$C$100000&amp;'gbd2016'!$D$2:$D$100000&amp;'gbd2016'!$E$2:$E$100000&amp;'gbd2016'!$A$2:$A$100000&amp;'gbd2016'!$F$2:$F$100000,0)),0)/$B$2</f>
        <v>6.2292413825500001E-7</v>
      </c>
      <c r="AT35" s="28">
        <f t="array" ref="AT35">IFERROR(INDEX('gbd2016'!$H$2:$H$100000, MATCH($B$1&amp;$A$31&amp;$C35&amp;AT$6&amp;AT$7&amp;AT$5, 'gbd2016'!$B$2:$B$100000&amp;'gbd2016'!$C$2:$C$100000&amp;'gbd2016'!$D$2:$D$100000&amp;'gbd2016'!$E$2:$E$100000&amp;'gbd2016'!$A$2:$A$100000&amp;'gbd2016'!$F$2:$F$100000,0)),0)</f>
        <v>23.9885709283</v>
      </c>
      <c r="AU35" s="29">
        <f t="shared" si="6"/>
        <v>3.7660311616403083E-2</v>
      </c>
    </row>
    <row r="36" spans="2:47" x14ac:dyDescent="0.25">
      <c r="B36">
        <v>20</v>
      </c>
      <c r="C36" t="s">
        <v>22</v>
      </c>
      <c r="D36" s="28">
        <f t="shared" si="7"/>
        <v>301204.98760361335</v>
      </c>
      <c r="E36" s="28">
        <f t="array" ref="E36">IFERROR(INDEX('gbd2016'!$H$2:$H$100000, MATCH($B$1&amp;$A$31&amp;$C36&amp;E$6&amp;E$7&amp;E$5, 'gbd2016'!$B$2:$B$100000&amp;'gbd2016'!$C$2:$C$100000&amp;'gbd2016'!$D$2:$D$100000&amp;'gbd2016'!$E$2:$E$100000&amp;'gbd2016'!$A$2:$A$100000&amp;'gbd2016'!$F$2:$F$100000,0)),0)</f>
        <v>19.266014256399998</v>
      </c>
      <c r="F36" s="28">
        <f t="array" ref="F36">IFERROR(INDEX('gbd2016'!$H$2:$H$100000, MATCH($B$1&amp;$A$31&amp;$C36&amp;F$6&amp;F$7&amp;F$5, 'gbd2016'!$B$2:$B$100000&amp;'gbd2016'!$C$2:$C$100000&amp;'gbd2016'!$D$2:$D$100000&amp;'gbd2016'!$E$2:$E$100000&amp;'gbd2016'!$A$2:$A$100000&amp;'gbd2016'!$F$2:$F$100000,0)),0)</f>
        <v>58.030195852699997</v>
      </c>
      <c r="G36" s="27"/>
      <c r="H36" s="29">
        <f t="array" ref="H36">IFERROR(INDEX('gbd2016'!$H$2:$H$100000, MATCH($B$1&amp;$A$31&amp;$C36&amp;H$6&amp;H$7&amp;H$5, 'gbd2016'!$B$2:$B$100000&amp;'gbd2016'!$C$2:$C$100000&amp;'gbd2016'!$D$2:$D$100000&amp;'gbd2016'!$E$2:$E$100000&amp;'gbd2016'!$A$2:$A$100000&amp;'gbd2016'!$F$2:$F$100000,0)),0)/$B$2</f>
        <v>1.9266014256399998E-4</v>
      </c>
      <c r="I36" s="29"/>
      <c r="J36" s="28">
        <f t="array" ref="J36">IFERROR(INDEX('gbd2016'!$H$2:$H$100000, MATCH($B$1&amp;$A$31&amp;$C36&amp;J$6&amp;J$7&amp;J$5, 'gbd2016'!$B$2:$B$100000&amp;'gbd2016'!$C$2:$C$100000&amp;'gbd2016'!$D$2:$D$100000&amp;'gbd2016'!$E$2:$E$100000&amp;'gbd2016'!$A$2:$A$100000&amp;'gbd2016'!$F$2:$F$100000,0)),0)</f>
        <v>32051.029091699998</v>
      </c>
      <c r="K36" s="29">
        <f t="array" ref="K36">IFERROR(INDEX('gbd2016'!$H$2:$H$100000, MATCH($B$1&amp;$A$31&amp;$C36&amp;K$6&amp;K$7&amp;K$5, 'gbd2016'!$B$2:$B$100000&amp;'gbd2016'!$C$2:$C$100000&amp;'gbd2016'!$D$2:$D$100000&amp;'gbd2016'!$E$2:$E$100000&amp;'gbd2016'!$A$2:$A$100000&amp;'gbd2016'!$F$2:$F$100000,0)),0)/$B$2</f>
        <v>0.10640935711799901</v>
      </c>
      <c r="L36" s="32">
        <f t="shared" si="1"/>
        <v>0.10577570401718342</v>
      </c>
      <c r="M36" s="29"/>
      <c r="N36" s="29">
        <f t="array" ref="N36">IFERROR(INDEX('gbd2016'!$H$2:$H$100000, MATCH($B$1&amp;$A$31&amp;$C36&amp;N$6&amp;N$7&amp;N$5, 'gbd2016'!$B$2:$B$100000&amp;'gbd2016'!$C$2:$C$100000&amp;'gbd2016'!$D$2:$D$100000&amp;'gbd2016'!$E$2:$E$100000&amp;'gbd2016'!$A$2:$A$100000&amp;'gbd2016'!$F$2:$F$100000,0)),0)/$B$2</f>
        <v>1.88223136869E-4</v>
      </c>
      <c r="O36" s="29">
        <f t="array" ref="O36">IFERROR(INDEX('gbd2016'!$H$2:$H$100000, MATCH($B$1&amp;$A$31&amp;$C36&amp;O$6&amp;O$7&amp;O$5, 'gbd2016'!$B$2:$B$100000&amp;'gbd2016'!$C$2:$C$100000&amp;'gbd2016'!$D$2:$D$100000&amp;'gbd2016'!$E$2:$E$100000&amp;'gbd2016'!$A$2:$A$100000&amp;'gbd2016'!$F$2:$F$100000,0)),0)/$B$2</f>
        <v>1.5177232335299999E-3</v>
      </c>
      <c r="P36" s="28">
        <f t="array" ref="P36">IFERROR(INDEX('gbd2016'!$H$2:$H$100000, MATCH($B$1&amp;$A$31&amp;$C36&amp;P$6&amp;P$7&amp;P$5, 'gbd2016'!$B$2:$B$100000&amp;'gbd2016'!$C$2:$C$100000&amp;'gbd2016'!$D$2:$D$100000&amp;'gbd2016'!$E$2:$E$100000&amp;'gbd2016'!$A$2:$A$100000&amp;'gbd2016'!$F$2:$F$100000,0)),0)</f>
        <v>457.145807741</v>
      </c>
      <c r="Q36" s="29">
        <f t="array" ref="Q36">IFERROR(INDEX('gbd2016'!$H$2:$H$100000, MATCH($B$1&amp;$A$31&amp;$C36&amp;Q$6&amp;Q$7&amp;Q$5, 'gbd2016'!$B$2:$B$100000&amp;'gbd2016'!$C$2:$C$100000&amp;'gbd2016'!$D$2:$D$100000&amp;'gbd2016'!$E$2:$E$100000&amp;'gbd2016'!$A$2:$A$100000&amp;'gbd2016'!$F$2:$F$100000,0)),0)/$B$2</f>
        <v>1.03194050574999E-6</v>
      </c>
      <c r="R36" s="28">
        <f t="array" ref="R36">IFERROR(INDEX('gbd2016'!$H$2:$H$100000, MATCH($B$1&amp;$A$31&amp;$C36&amp;R$6&amp;R$7&amp;R$5, 'gbd2016'!$B$2:$B$100000&amp;'gbd2016'!$C$2:$C$100000&amp;'gbd2016'!$D$2:$D$100000&amp;'gbd2016'!$E$2:$E$100000&amp;'gbd2016'!$A$2:$A$100000&amp;'gbd2016'!$F$2:$F$100000,0)),0)</f>
        <v>26.2926561988</v>
      </c>
      <c r="S36" s="33">
        <f t="shared" si="2"/>
        <v>6.4318107288867735E-2</v>
      </c>
      <c r="T36" s="27"/>
      <c r="U36" s="29">
        <f t="array" ref="U36">IFERROR(INDEX('gbd2016'!$H$2:$H$100000, MATCH($B$1&amp;$A$31&amp;$C36&amp;U$6&amp;U$7&amp;U$5, 'gbd2016'!$B$2:$B$100000&amp;'gbd2016'!$C$2:$C$100000&amp;'gbd2016'!$D$2:$D$100000&amp;'gbd2016'!$E$2:$E$100000&amp;'gbd2016'!$A$2:$A$100000&amp;'gbd2016'!$F$2:$F$100000,0)),0)/$B$2</f>
        <v>5.1657143148999995E-5</v>
      </c>
      <c r="V36" s="29">
        <f t="array" ref="V36">IFERROR(INDEX('gbd2016'!$H$2:$H$100000, MATCH($B$1&amp;$A$31&amp;$C36&amp;V$6&amp;V$7&amp;V$5, 'gbd2016'!$B$2:$B$100000&amp;'gbd2016'!$C$2:$C$100000&amp;'gbd2016'!$D$2:$D$100000&amp;'gbd2016'!$E$2:$E$100000&amp;'gbd2016'!$A$2:$A$100000&amp;'gbd2016'!$F$2:$F$100000,0)),0)/$B$2</f>
        <v>9.3192404572699998E-4</v>
      </c>
      <c r="W36" s="28">
        <f t="array" ref="W36">IFERROR(INDEX('gbd2016'!$H$2:$H$100000, MATCH($B$1&amp;$A$31&amp;$C36&amp;W$6&amp;W$7&amp;W$5, 'gbd2016'!$B$2:$B$100000&amp;'gbd2016'!$C$2:$C$100000&amp;'gbd2016'!$D$2:$D$100000&amp;'gbd2016'!$E$2:$E$100000&amp;'gbd2016'!$A$2:$A$100000&amp;'gbd2016'!$F$2:$F$100000,0)),0)</f>
        <v>280.70017064000001</v>
      </c>
      <c r="X36" s="29">
        <f t="array" ref="X36">IFERROR(INDEX('gbd2016'!$H$2:$H$100000, MATCH($B$1&amp;$A$31&amp;$C36&amp;X$6&amp;X$7&amp;X$5, 'gbd2016'!$B$2:$B$100000&amp;'gbd2016'!$C$2:$C$100000&amp;'gbd2016'!$D$2:$D$100000&amp;'gbd2016'!$E$2:$E$100000&amp;'gbd2016'!$A$2:$A$100000&amp;'gbd2016'!$F$2:$F$100000,0)),0)/$B$2</f>
        <v>3.1073061589499998E-7</v>
      </c>
      <c r="Y36" s="28">
        <f t="array" ref="Y36">IFERROR(INDEX('gbd2016'!$H$2:$H$100000, MATCH($B$1&amp;$A$31&amp;$C36&amp;Y$6&amp;Y$7&amp;Y$5, 'gbd2016'!$B$2:$B$100000&amp;'gbd2016'!$C$2:$C$100000&amp;'gbd2016'!$D$2:$D$100000&amp;'gbd2016'!$E$2:$E$100000&amp;'gbd2016'!$A$2:$A$100000&amp;'gbd2016'!$F$2:$F$100000,0)),0)</f>
        <v>39.122106219999999</v>
      </c>
      <c r="Z36" s="26">
        <f t="shared" si="3"/>
        <v>0.15585943078510306</v>
      </c>
      <c r="AA36" s="27"/>
      <c r="AB36" s="29">
        <f t="array" ref="AB36">IFERROR(INDEX('gbd2016'!$H$2:$H$100000, MATCH($B$1&amp;$A$31&amp;$C36&amp;AB$6&amp;AB$7&amp;AB$5, 'gbd2016'!$B$2:$B$100000&amp;'gbd2016'!$C$2:$C$100000&amp;'gbd2016'!$D$2:$D$100000&amp;'gbd2016'!$E$2:$E$100000&amp;'gbd2016'!$A$2:$A$100000&amp;'gbd2016'!$F$2:$F$100000,0)),0)/$B$2</f>
        <v>2.6451625555000001E-4</v>
      </c>
      <c r="AC36" s="29">
        <f t="array" ref="AC36">IFERROR(INDEX('gbd2016'!$H$2:$H$100000, MATCH($B$1&amp;$A$31&amp;$C36&amp;AC$6&amp;AC$7&amp;AC$5, 'gbd2016'!$B$2:$B$100000&amp;'gbd2016'!$C$2:$C$100000&amp;'gbd2016'!$D$2:$D$100000&amp;'gbd2016'!$E$2:$E$100000&amp;'gbd2016'!$A$2:$A$100000&amp;'gbd2016'!$F$2:$F$100000,0)),0)/$B$2</f>
        <v>4.17627882286E-3</v>
      </c>
      <c r="AD36" s="28">
        <f t="array" ref="AD36">IFERROR(INDEX('gbd2016'!$H$2:$H$100000, MATCH($B$1&amp;$A$31&amp;$C36&amp;AD$6&amp;AD$7&amp;AD$5, 'gbd2016'!$B$2:$B$100000&amp;'gbd2016'!$C$2:$C$100000&amp;'gbd2016'!$D$2:$D$100000&amp;'gbd2016'!$E$2:$E$100000&amp;'gbd2016'!$A$2:$A$100000&amp;'gbd2016'!$F$2:$F$100000,0)),0)</f>
        <v>1257.91601107</v>
      </c>
      <c r="AE36" s="29">
        <f t="array" ref="AE36">IFERROR(INDEX('gbd2016'!$H$2:$H$100000, MATCH($B$1&amp;$A$31&amp;$C36&amp;AE$6&amp;AE$7&amp;AE$5, 'gbd2016'!$B$2:$B$100000&amp;'gbd2016'!$C$2:$C$100000&amp;'gbd2016'!$D$2:$D$100000&amp;'gbd2016'!$E$2:$E$100000&amp;'gbd2016'!$A$2:$A$100000&amp;'gbd2016'!$F$2:$F$100000,0)),0)/$B$2</f>
        <v>1.7234153442100001E-6</v>
      </c>
      <c r="AF36" s="28">
        <f t="array" ref="AF36">IFERROR(INDEX('gbd2016'!$H$2:$H$100000, MATCH($B$1&amp;$A$31&amp;$C36&amp;AF$6&amp;AF$7&amp;AF$5, 'gbd2016'!$B$2:$B$100000&amp;'gbd2016'!$C$2:$C$100000&amp;'gbd2016'!$D$2:$D$100000&amp;'gbd2016'!$E$2:$E$100000&amp;'gbd2016'!$A$2:$A$100000&amp;'gbd2016'!$F$2:$F$100000,0)),0)</f>
        <v>81.154202323299998</v>
      </c>
      <c r="AG36" s="29">
        <f t="shared" si="4"/>
        <v>7.2146107234320508E-2</v>
      </c>
      <c r="AH36" s="27"/>
      <c r="AI36" s="29">
        <f t="array" ref="AI36">IFERROR(INDEX('gbd2016'!$H$2:$H$100000, MATCH($B$1&amp;$A$31&amp;$C36&amp;AI$6&amp;AI$7&amp;AI$5, 'gbd2016'!$B$2:$B$100000&amp;'gbd2016'!$C$2:$C$100000&amp;'gbd2016'!$D$2:$D$100000&amp;'gbd2016'!$E$2:$E$100000&amp;'gbd2016'!$A$2:$A$100000&amp;'gbd2016'!$F$2:$F$100000,0)),0)/$B$2</f>
        <v>1.7188428672000001E-6</v>
      </c>
      <c r="AJ36" s="29">
        <f t="array" ref="AJ36">IFERROR(INDEX('gbd2016'!$H$2:$H$100000, MATCH($B$1&amp;$A$31&amp;$C36&amp;AJ$6&amp;AJ$7&amp;AJ$5, 'gbd2016'!$B$2:$B$100000&amp;'gbd2016'!$C$2:$C$100000&amp;'gbd2016'!$D$2:$D$100000&amp;'gbd2016'!$E$2:$E$100000&amp;'gbd2016'!$A$2:$A$100000&amp;'gbd2016'!$F$2:$F$100000,0)),0)/$B$2</f>
        <v>3.31253362984E-6</v>
      </c>
      <c r="AK36" s="28">
        <f t="array" ref="AK36">IFERROR(INDEX('gbd2016'!$H$2:$H$100000, MATCH($B$1&amp;$A$31&amp;$C36&amp;AK$6&amp;AK$7&amp;AK$5, 'gbd2016'!$B$2:$B$100000&amp;'gbd2016'!$C$2:$C$100000&amp;'gbd2016'!$D$2:$D$100000&amp;'gbd2016'!$E$2:$E$100000&amp;'gbd2016'!$A$2:$A$100000&amp;'gbd2016'!$F$2:$F$100000,0)),0)</f>
        <v>0.99775165091100004</v>
      </c>
      <c r="AL36" s="29">
        <f t="array" ref="AL36">IFERROR(INDEX('gbd2016'!$H$2:$H$100000, MATCH($B$1&amp;$A$31&amp;$C36&amp;AL$6&amp;AL$7&amp;AL$5, 'gbd2016'!$B$2:$B$100000&amp;'gbd2016'!$C$2:$C$100000&amp;'gbd2016'!$D$2:$D$100000&amp;'gbd2016'!$E$2:$E$100000&amp;'gbd2016'!$A$2:$A$100000&amp;'gbd2016'!$F$2:$F$100000,0)),0)/$B$2</f>
        <v>6.3745092226699992E-7</v>
      </c>
      <c r="AM36" s="28">
        <f t="array" ref="AM36">IFERROR(INDEX('gbd2016'!$H$2:$H$100000, MATCH($B$1&amp;$A$31&amp;$C36&amp;AM$6&amp;AM$7&amp;AM$5, 'gbd2016'!$B$2:$B$100000&amp;'gbd2016'!$C$2:$C$100000&amp;'gbd2016'!$D$2:$D$100000&amp;'gbd2016'!$E$2:$E$100000&amp;'gbd2016'!$A$2:$A$100000&amp;'gbd2016'!$F$2:$F$100000,0)),0)</f>
        <v>0.14769825919400001</v>
      </c>
      <c r="AN36" s="29">
        <f t="shared" si="5"/>
        <v>0.16554133612064442</v>
      </c>
      <c r="AO36" s="27"/>
      <c r="AP36" s="29">
        <f t="array" ref="AP36">IFERROR(INDEX('gbd2016'!$H$2:$H$100000, MATCH($B$1&amp;$A$31&amp;$C36&amp;AP$6&amp;AP$7&amp;AP$5, 'gbd2016'!$B$2:$B$100000&amp;'gbd2016'!$C$2:$C$100000&amp;'gbd2016'!$D$2:$D$100000&amp;'gbd2016'!$E$2:$E$100000&amp;'gbd2016'!$A$2:$A$100000&amp;'gbd2016'!$F$2:$F$100000,0)),0)/$B$2</f>
        <v>3.1268966781000001E-4</v>
      </c>
      <c r="AQ36" s="29">
        <f t="array" ref="AQ36">IFERROR(INDEX('gbd2016'!$H$2:$H$100000, MATCH($B$1&amp;$A$31&amp;$C36&amp;AQ$6&amp;AQ$7&amp;AQ$5, 'gbd2016'!$B$2:$B$100000&amp;'gbd2016'!$C$2:$C$100000&amp;'gbd2016'!$D$2:$D$100000&amp;'gbd2016'!$E$2:$E$100000&amp;'gbd2016'!$A$2:$A$100000&amp;'gbd2016'!$F$2:$F$100000,0)),0)/$B$2</f>
        <v>4.3885840360099902E-3</v>
      </c>
      <c r="AR36" s="28">
        <f t="array" ref="AR36">IFERROR(INDEX('gbd2016'!$H$2:$H$100000, MATCH($B$1&amp;$A$31&amp;$C36&amp;AR$6&amp;AR$7&amp;AR$5, 'gbd2016'!$B$2:$B$100000&amp;'gbd2016'!$C$2:$C$100000&amp;'gbd2016'!$D$2:$D$100000&amp;'gbd2016'!$E$2:$E$100000&amp;'gbd2016'!$A$2:$A$100000&amp;'gbd2016'!$F$2:$F$100000,0)),0)</f>
        <v>1321.8634001600001</v>
      </c>
      <c r="AS36" s="29">
        <f t="array" ref="AS36">IFERROR(INDEX('gbd2016'!$H$2:$H$100000, MATCH($B$1&amp;$A$31&amp;$C36&amp;AS$6&amp;AS$7&amp;AS$5, 'gbd2016'!$B$2:$B$100000&amp;'gbd2016'!$C$2:$C$100000&amp;'gbd2016'!$D$2:$D$100000&amp;'gbd2016'!$E$2:$E$100000&amp;'gbd2016'!$A$2:$A$100000&amp;'gbd2016'!$F$2:$F$100000,0)),0)/$B$2</f>
        <v>1.03059946408E-6</v>
      </c>
      <c r="AT36" s="28">
        <f t="array" ref="AT36">IFERROR(INDEX('gbd2016'!$H$2:$H$100000, MATCH($B$1&amp;$A$31&amp;$C36&amp;AT$6&amp;AT$7&amp;AT$5, 'gbd2016'!$B$2:$B$100000&amp;'gbd2016'!$C$2:$C$100000&amp;'gbd2016'!$D$2:$D$100000&amp;'gbd2016'!$E$2:$E$100000&amp;'gbd2016'!$A$2:$A$100000&amp;'gbd2016'!$F$2:$F$100000,0)),0)</f>
        <v>44.142811439500001</v>
      </c>
      <c r="AU36" s="29">
        <f t="shared" si="6"/>
        <v>3.7344525560021109E-2</v>
      </c>
    </row>
    <row r="37" spans="2:47" x14ac:dyDescent="0.25">
      <c r="B37">
        <v>25</v>
      </c>
      <c r="C37" t="s">
        <v>23</v>
      </c>
      <c r="D37" s="28">
        <f t="shared" si="7"/>
        <v>427235.16543111129</v>
      </c>
      <c r="E37" s="28">
        <f t="array" ref="E37">IFERROR(INDEX('gbd2016'!$H$2:$H$100000, MATCH($B$1&amp;$A$31&amp;$C37&amp;E$6&amp;E$7&amp;E$5, 'gbd2016'!$B$2:$B$100000&amp;'gbd2016'!$C$2:$C$100000&amp;'gbd2016'!$D$2:$D$100000&amp;'gbd2016'!$E$2:$E$100000&amp;'gbd2016'!$A$2:$A$100000&amp;'gbd2016'!$F$2:$F$100000,0)),0)</f>
        <v>19.0507005644</v>
      </c>
      <c r="F37" s="28">
        <f t="array" ref="F37">IFERROR(INDEX('gbd2016'!$H$2:$H$100000, MATCH($B$1&amp;$A$31&amp;$C37&amp;F$6&amp;F$7&amp;F$5, 'gbd2016'!$B$2:$B$100000&amp;'gbd2016'!$C$2:$C$100000&amp;'gbd2016'!$D$2:$D$100000&amp;'gbd2016'!$E$2:$E$100000&amp;'gbd2016'!$A$2:$A$100000&amp;'gbd2016'!$F$2:$F$100000,0)),0)</f>
        <v>81.391292072100001</v>
      </c>
      <c r="G37" s="27"/>
      <c r="H37" s="29">
        <f t="array" ref="H37">IFERROR(INDEX('gbd2016'!$H$2:$H$100000, MATCH($B$1&amp;$A$31&amp;$C37&amp;H$6&amp;H$7&amp;H$5, 'gbd2016'!$B$2:$B$100000&amp;'gbd2016'!$C$2:$C$100000&amp;'gbd2016'!$D$2:$D$100000&amp;'gbd2016'!$E$2:$E$100000&amp;'gbd2016'!$A$2:$A$100000&amp;'gbd2016'!$F$2:$F$100000,0)),0)/$B$2</f>
        <v>1.9050700564399999E-4</v>
      </c>
      <c r="I37" s="29"/>
      <c r="J37" s="28">
        <f t="array" ref="J37">IFERROR(INDEX('gbd2016'!$H$2:$H$100000, MATCH($B$1&amp;$A$31&amp;$C37&amp;J$6&amp;J$7&amp;J$5, 'gbd2016'!$B$2:$B$100000&amp;'gbd2016'!$C$2:$C$100000&amp;'gbd2016'!$D$2:$D$100000&amp;'gbd2016'!$E$2:$E$100000&amp;'gbd2016'!$A$2:$A$100000&amp;'gbd2016'!$F$2:$F$100000,0)),0)</f>
        <v>50316.237217599999</v>
      </c>
      <c r="K37" s="29">
        <f t="array" ref="K37">IFERROR(INDEX('gbd2016'!$H$2:$H$100000, MATCH($B$1&amp;$A$31&amp;$C37&amp;K$6&amp;K$7&amp;K$5, 'gbd2016'!$B$2:$B$100000&amp;'gbd2016'!$C$2:$C$100000&amp;'gbd2016'!$D$2:$D$100000&amp;'gbd2016'!$E$2:$E$100000&amp;'gbd2016'!$A$2:$A$100000&amp;'gbd2016'!$F$2:$F$100000,0)),0)/$B$2</f>
        <v>0.11777175965099999</v>
      </c>
      <c r="L37" s="32">
        <f t="shared" si="1"/>
        <v>0.11686399544187963</v>
      </c>
      <c r="M37" s="29"/>
      <c r="N37" s="29">
        <f t="array" ref="N37">IFERROR(INDEX('gbd2016'!$H$2:$H$100000, MATCH($B$1&amp;$A$31&amp;$C37&amp;N$6&amp;N$7&amp;N$5, 'gbd2016'!$B$2:$B$100000&amp;'gbd2016'!$C$2:$C$100000&amp;'gbd2016'!$D$2:$D$100000&amp;'gbd2016'!$E$2:$E$100000&amp;'gbd2016'!$A$2:$A$100000&amp;'gbd2016'!$F$2:$F$100000,0)),0)/$B$2</f>
        <v>2.2344709237999999E-4</v>
      </c>
      <c r="O37" s="29">
        <f t="array" ref="O37">IFERROR(INDEX('gbd2016'!$H$2:$H$100000, MATCH($B$1&amp;$A$31&amp;$C37&amp;O$6&amp;O$7&amp;O$5, 'gbd2016'!$B$2:$B$100000&amp;'gbd2016'!$C$2:$C$100000&amp;'gbd2016'!$D$2:$D$100000&amp;'gbd2016'!$E$2:$E$100000&amp;'gbd2016'!$A$2:$A$100000&amp;'gbd2016'!$F$2:$F$100000,0)),0)/$B$2</f>
        <v>2.1311125474799998E-3</v>
      </c>
      <c r="P37" s="28">
        <f t="array" ref="P37">IFERROR(INDEX('gbd2016'!$H$2:$H$100000, MATCH($B$1&amp;$A$31&amp;$C37&amp;P$6&amp;P$7&amp;P$5, 'gbd2016'!$B$2:$B$100000&amp;'gbd2016'!$C$2:$C$100000&amp;'gbd2016'!$D$2:$D$100000&amp;'gbd2016'!$E$2:$E$100000&amp;'gbd2016'!$A$2:$A$100000&amp;'gbd2016'!$F$2:$F$100000,0)),0)</f>
        <v>910.48622177200002</v>
      </c>
      <c r="Q37" s="29">
        <f t="array" ref="Q37">IFERROR(INDEX('gbd2016'!$H$2:$H$100000, MATCH($B$1&amp;$A$31&amp;$C37&amp;Q$6&amp;Q$7&amp;Q$5, 'gbd2016'!$B$2:$B$100000&amp;'gbd2016'!$C$2:$C$100000&amp;'gbd2016'!$D$2:$D$100000&amp;'gbd2016'!$E$2:$E$100000&amp;'gbd2016'!$A$2:$A$100000&amp;'gbd2016'!$F$2:$F$100000,0)),0)/$B$2</f>
        <v>1.4960479440499999E-6</v>
      </c>
      <c r="R37" s="28">
        <f t="array" ref="R37">IFERROR(INDEX('gbd2016'!$H$2:$H$100000, MATCH($B$1&amp;$A$31&amp;$C37&amp;R$6&amp;R$7&amp;R$5, 'gbd2016'!$B$2:$B$100000&amp;'gbd2016'!$C$2:$C$100000&amp;'gbd2016'!$D$2:$D$100000&amp;'gbd2016'!$E$2:$E$100000&amp;'gbd2016'!$A$2:$A$100000&amp;'gbd2016'!$F$2:$F$100000,0)),0)</f>
        <v>51.930913613800001</v>
      </c>
      <c r="S37" s="33">
        <f t="shared" si="2"/>
        <v>6.4584008137845691E-2</v>
      </c>
      <c r="T37" s="27"/>
      <c r="U37" s="29">
        <f t="array" ref="U37">IFERROR(INDEX('gbd2016'!$H$2:$H$100000, MATCH($B$1&amp;$A$31&amp;$C37&amp;U$6&amp;U$7&amp;U$5, 'gbd2016'!$B$2:$B$100000&amp;'gbd2016'!$C$2:$C$100000&amp;'gbd2016'!$D$2:$D$100000&amp;'gbd2016'!$E$2:$E$100000&amp;'gbd2016'!$A$2:$A$100000&amp;'gbd2016'!$F$2:$F$100000,0)),0)/$B$2</f>
        <v>5.9723975099000002E-5</v>
      </c>
      <c r="V37" s="29">
        <f t="array" ref="V37">IFERROR(INDEX('gbd2016'!$H$2:$H$100000, MATCH($B$1&amp;$A$31&amp;$C37&amp;V$6&amp;V$7&amp;V$5, 'gbd2016'!$B$2:$B$100000&amp;'gbd2016'!$C$2:$C$100000&amp;'gbd2016'!$D$2:$D$100000&amp;'gbd2016'!$E$2:$E$100000&amp;'gbd2016'!$A$2:$A$100000&amp;'gbd2016'!$F$2:$F$100000,0)),0)/$B$2</f>
        <v>1.2285296964799999E-3</v>
      </c>
      <c r="W37" s="28">
        <f t="array" ref="W37">IFERROR(INDEX('gbd2016'!$H$2:$H$100000, MATCH($B$1&amp;$A$31&amp;$C37&amp;W$6&amp;W$7&amp;W$5, 'gbd2016'!$B$2:$B$100000&amp;'gbd2016'!$C$2:$C$100000&amp;'gbd2016'!$D$2:$D$100000&amp;'gbd2016'!$E$2:$E$100000&amp;'gbd2016'!$A$2:$A$100000&amp;'gbd2016'!$F$2:$F$100000,0)),0)</f>
        <v>524.87108811300004</v>
      </c>
      <c r="X37" s="29">
        <f t="array" ref="X37">IFERROR(INDEX('gbd2016'!$H$2:$H$100000, MATCH($B$1&amp;$A$31&amp;$C37&amp;X$6&amp;X$7&amp;X$5, 'gbd2016'!$B$2:$B$100000&amp;'gbd2016'!$C$2:$C$100000&amp;'gbd2016'!$D$2:$D$100000&amp;'gbd2016'!$E$2:$E$100000&amp;'gbd2016'!$A$2:$A$100000&amp;'gbd2016'!$F$2:$F$100000,0)),0)/$B$2</f>
        <v>4.19526935088E-7</v>
      </c>
      <c r="Y37" s="28">
        <f t="array" ref="Y37">IFERROR(INDEX('gbd2016'!$H$2:$H$100000, MATCH($B$1&amp;$A$31&amp;$C37&amp;Y$6&amp;Y$7&amp;Y$5, 'gbd2016'!$B$2:$B$100000&amp;'gbd2016'!$C$2:$C$100000&amp;'gbd2016'!$D$2:$D$100000&amp;'gbd2016'!$E$2:$E$100000&amp;'gbd2016'!$A$2:$A$100000&amp;'gbd2016'!$F$2:$F$100000,0)),0)</f>
        <v>73.286697353099996</v>
      </c>
      <c r="Z37" s="26">
        <f t="shared" si="3"/>
        <v>0.15810474681349776</v>
      </c>
      <c r="AA37" s="27"/>
      <c r="AB37" s="29">
        <f t="array" ref="AB37">IFERROR(INDEX('gbd2016'!$H$2:$H$100000, MATCH($B$1&amp;$A$31&amp;$C37&amp;AB$6&amp;AB$7&amp;AB$5, 'gbd2016'!$B$2:$B$100000&amp;'gbd2016'!$C$2:$C$100000&amp;'gbd2016'!$D$2:$D$100000&amp;'gbd2016'!$E$2:$E$100000&amp;'gbd2016'!$A$2:$A$100000&amp;'gbd2016'!$F$2:$F$100000,0)),0)/$B$2</f>
        <v>3.9286177998000001E-4</v>
      </c>
      <c r="AC37" s="29">
        <f t="array" ref="AC37">IFERROR(INDEX('gbd2016'!$H$2:$H$100000, MATCH($B$1&amp;$A$31&amp;$C37&amp;AC$6&amp;AC$7&amp;AC$5, 'gbd2016'!$B$2:$B$100000&amp;'gbd2016'!$C$2:$C$100000&amp;'gbd2016'!$D$2:$D$100000&amp;'gbd2016'!$E$2:$E$100000&amp;'gbd2016'!$A$2:$A$100000&amp;'gbd2016'!$F$2:$F$100000,0)),0)/$B$2</f>
        <v>5.6760617717000004E-3</v>
      </c>
      <c r="AD37" s="28">
        <f t="array" ref="AD37">IFERROR(INDEX('gbd2016'!$H$2:$H$100000, MATCH($B$1&amp;$A$31&amp;$C37&amp;AD$6&amp;AD$7&amp;AD$5, 'gbd2016'!$B$2:$B$100000&amp;'gbd2016'!$C$2:$C$100000&amp;'gbd2016'!$D$2:$D$100000&amp;'gbd2016'!$E$2:$E$100000&amp;'gbd2016'!$A$2:$A$100000&amp;'gbd2016'!$F$2:$F$100000,0)),0)</f>
        <v>2425.0131900299998</v>
      </c>
      <c r="AE37" s="29">
        <f t="array" ref="AE37">IFERROR(INDEX('gbd2016'!$H$2:$H$100000, MATCH($B$1&amp;$A$31&amp;$C37&amp;AE$6&amp;AE$7&amp;AE$5, 'gbd2016'!$B$2:$B$100000&amp;'gbd2016'!$C$2:$C$100000&amp;'gbd2016'!$D$2:$D$100000&amp;'gbd2016'!$E$2:$E$100000&amp;'gbd2016'!$A$2:$A$100000&amp;'gbd2016'!$F$2:$F$100000,0)),0)/$B$2</f>
        <v>1.9871250537100001E-6</v>
      </c>
      <c r="AF37" s="28">
        <f t="array" ref="AF37">IFERROR(INDEX('gbd2016'!$H$2:$H$100000, MATCH($B$1&amp;$A$31&amp;$C37&amp;AF$6&amp;AF$7&amp;AF$5, 'gbd2016'!$B$2:$B$100000&amp;'gbd2016'!$C$2:$C$100000&amp;'gbd2016'!$D$2:$D$100000&amp;'gbd2016'!$E$2:$E$100000&amp;'gbd2016'!$A$2:$A$100000&amp;'gbd2016'!$F$2:$F$100000,0)),0)</f>
        <v>173.79877604999999</v>
      </c>
      <c r="AG37" s="29">
        <f t="shared" si="4"/>
        <v>8.1153081947690955E-2</v>
      </c>
      <c r="AH37" s="27"/>
      <c r="AI37" s="29">
        <f t="array" ref="AI37">IFERROR(INDEX('gbd2016'!$H$2:$H$100000, MATCH($B$1&amp;$A$31&amp;$C37&amp;AI$6&amp;AI$7&amp;AI$5, 'gbd2016'!$B$2:$B$100000&amp;'gbd2016'!$C$2:$C$100000&amp;'gbd2016'!$D$2:$D$100000&amp;'gbd2016'!$E$2:$E$100000&amp;'gbd2016'!$A$2:$A$100000&amp;'gbd2016'!$F$2:$F$100000,0)),0)/$B$2</f>
        <v>3.2632877174599998E-6</v>
      </c>
      <c r="AJ37" s="29">
        <f t="array" ref="AJ37">IFERROR(INDEX('gbd2016'!$H$2:$H$100000, MATCH($B$1&amp;$A$31&amp;$C37&amp;AJ$6&amp;AJ$7&amp;AJ$5, 'gbd2016'!$B$2:$B$100000&amp;'gbd2016'!$C$2:$C$100000&amp;'gbd2016'!$D$2:$D$100000&amp;'gbd2016'!$E$2:$E$100000&amp;'gbd2016'!$A$2:$A$100000&amp;'gbd2016'!$F$2:$F$100000,0)),0)/$B$2</f>
        <v>6.2955747393499994E-6</v>
      </c>
      <c r="AK37" s="28">
        <f t="array" ref="AK37">IFERROR(INDEX('gbd2016'!$H$2:$H$100000, MATCH($B$1&amp;$A$31&amp;$C37&amp;AK$6&amp;AK$7&amp;AK$5, 'gbd2016'!$B$2:$B$100000&amp;'gbd2016'!$C$2:$C$100000&amp;'gbd2016'!$D$2:$D$100000&amp;'gbd2016'!$E$2:$E$100000&amp;'gbd2016'!$A$2:$A$100000&amp;'gbd2016'!$F$2:$F$100000,0)),0)</f>
        <v>2.6896909152499999</v>
      </c>
      <c r="AL37" s="29">
        <f t="array" ref="AL37">IFERROR(INDEX('gbd2016'!$H$2:$H$100000, MATCH($B$1&amp;$A$31&amp;$C37&amp;AL$6&amp;AL$7&amp;AL$5, 'gbd2016'!$B$2:$B$100000&amp;'gbd2016'!$C$2:$C$100000&amp;'gbd2016'!$D$2:$D$100000&amp;'gbd2016'!$E$2:$E$100000&amp;'gbd2016'!$A$2:$A$100000&amp;'gbd2016'!$F$2:$F$100000,0)),0)/$B$2</f>
        <v>1.0160191398500001E-6</v>
      </c>
      <c r="AM37" s="28">
        <f t="array" ref="AM37">IFERROR(INDEX('gbd2016'!$H$2:$H$100000, MATCH($B$1&amp;$A$31&amp;$C37&amp;AM$6&amp;AM$7&amp;AM$5, 'gbd2016'!$B$2:$B$100000&amp;'gbd2016'!$C$2:$C$100000&amp;'gbd2016'!$D$2:$D$100000&amp;'gbd2016'!$E$2:$E$100000&amp;'gbd2016'!$A$2:$A$100000&amp;'gbd2016'!$F$2:$F$100000,0)),0)</f>
        <v>0.397736974021</v>
      </c>
      <c r="AN37" s="29">
        <f t="shared" si="5"/>
        <v>0.1674426151747096</v>
      </c>
      <c r="AO37" s="27"/>
      <c r="AP37" s="29">
        <f t="array" ref="AP37">IFERROR(INDEX('gbd2016'!$H$2:$H$100000, MATCH($B$1&amp;$A$31&amp;$C37&amp;AP$6&amp;AP$7&amp;AP$5, 'gbd2016'!$B$2:$B$100000&amp;'gbd2016'!$C$2:$C$100000&amp;'gbd2016'!$D$2:$D$100000&amp;'gbd2016'!$E$2:$E$100000&amp;'gbd2016'!$A$2:$A$100000&amp;'gbd2016'!$F$2:$F$100000,0)),0)/$B$2</f>
        <v>3.9697017323099998E-4</v>
      </c>
      <c r="AQ37" s="29">
        <f t="array" ref="AQ37">IFERROR(INDEX('gbd2016'!$H$2:$H$100000, MATCH($B$1&amp;$A$31&amp;$C37&amp;AQ$6&amp;AQ$7&amp;AQ$5, 'gbd2016'!$B$2:$B$100000&amp;'gbd2016'!$C$2:$C$100000&amp;'gbd2016'!$D$2:$D$100000&amp;'gbd2016'!$E$2:$E$100000&amp;'gbd2016'!$A$2:$A$100000&amp;'gbd2016'!$F$2:$F$100000,0)),0)/$B$2</f>
        <v>6.1477105538899901E-3</v>
      </c>
      <c r="AR37" s="28">
        <f t="array" ref="AR37">IFERROR(INDEX('gbd2016'!$H$2:$H$100000, MATCH($B$1&amp;$A$31&amp;$C37&amp;AR$6&amp;AR$7&amp;AR$5, 'gbd2016'!$B$2:$B$100000&amp;'gbd2016'!$C$2:$C$100000&amp;'gbd2016'!$D$2:$D$100000&amp;'gbd2016'!$E$2:$E$100000&amp;'gbd2016'!$A$2:$A$100000&amp;'gbd2016'!$F$2:$F$100000,0)),0)</f>
        <v>2626.5181355099999</v>
      </c>
      <c r="AS37" s="29">
        <f t="array" ref="AS37">IFERROR(INDEX('gbd2016'!$H$2:$H$100000, MATCH($B$1&amp;$A$31&amp;$C37&amp;AS$6&amp;AS$7&amp;AS$5, 'gbd2016'!$B$2:$B$100000&amp;'gbd2016'!$C$2:$C$100000&amp;'gbd2016'!$D$2:$D$100000&amp;'gbd2016'!$E$2:$E$100000&amp;'gbd2016'!$A$2:$A$100000&amp;'gbd2016'!$F$2:$F$100000,0)),0)/$B$2</f>
        <v>8.8953557126899891E-7</v>
      </c>
      <c r="AT37" s="28">
        <f t="array" ref="AT37">IFERROR(INDEX('gbd2016'!$H$2:$H$100000, MATCH($B$1&amp;$A$31&amp;$C37&amp;AT$6&amp;AT$7&amp;AT$5, 'gbd2016'!$B$2:$B$100000&amp;'gbd2016'!$C$2:$C$100000&amp;'gbd2016'!$D$2:$D$100000&amp;'gbd2016'!$E$2:$E$100000&amp;'gbd2016'!$A$2:$A$100000&amp;'gbd2016'!$F$2:$F$100000,0)),0)</f>
        <v>88.414668057</v>
      </c>
      <c r="AU37" s="29">
        <f t="shared" si="6"/>
        <v>3.8116790576854714E-2</v>
      </c>
    </row>
    <row r="38" spans="2:47" x14ac:dyDescent="0.25">
      <c r="B38">
        <v>30</v>
      </c>
      <c r="C38" t="s">
        <v>24</v>
      </c>
      <c r="D38" s="28">
        <f t="shared" si="7"/>
        <v>420915.03262943123</v>
      </c>
      <c r="E38" s="28">
        <f t="array" ref="E38">IFERROR(INDEX('gbd2016'!$H$2:$H$100000, MATCH($B$1&amp;$A$31&amp;$C38&amp;E$6&amp;E$7&amp;E$5, 'gbd2016'!$B$2:$B$100000&amp;'gbd2016'!$C$2:$C$100000&amp;'gbd2016'!$D$2:$D$100000&amp;'gbd2016'!$E$2:$E$100000&amp;'gbd2016'!$A$2:$A$100000&amp;'gbd2016'!$F$2:$F$100000,0)),0)</f>
        <v>30.998994076999999</v>
      </c>
      <c r="F38" s="28">
        <f t="array" ref="F38">IFERROR(INDEX('gbd2016'!$H$2:$H$100000, MATCH($B$1&amp;$A$31&amp;$C38&amp;F$6&amp;F$7&amp;F$5, 'gbd2016'!$B$2:$B$100000&amp;'gbd2016'!$C$2:$C$100000&amp;'gbd2016'!$D$2:$D$100000&amp;'gbd2016'!$E$2:$E$100000&amp;'gbd2016'!$A$2:$A$100000&amp;'gbd2016'!$F$2:$F$100000,0)),0)</f>
        <v>130.479426034</v>
      </c>
      <c r="G38" s="27"/>
      <c r="H38" s="29">
        <f t="array" ref="H38">IFERROR(INDEX('gbd2016'!$H$2:$H$100000, MATCH($B$1&amp;$A$31&amp;$C38&amp;H$6&amp;H$7&amp;H$5, 'gbd2016'!$B$2:$B$100000&amp;'gbd2016'!$C$2:$C$100000&amp;'gbd2016'!$D$2:$D$100000&amp;'gbd2016'!$E$2:$E$100000&amp;'gbd2016'!$A$2:$A$100000&amp;'gbd2016'!$F$2:$F$100000,0)),0)/$B$2</f>
        <v>3.0998994076999998E-4</v>
      </c>
      <c r="I38" s="29"/>
      <c r="J38" s="28">
        <f t="array" ref="J38">IFERROR(INDEX('gbd2016'!$H$2:$H$100000, MATCH($B$1&amp;$A$31&amp;$C38&amp;J$6&amp;J$7&amp;J$5, 'gbd2016'!$B$2:$B$100000&amp;'gbd2016'!$C$2:$C$100000&amp;'gbd2016'!$D$2:$D$100000&amp;'gbd2016'!$E$2:$E$100000&amp;'gbd2016'!$A$2:$A$100000&amp;'gbd2016'!$F$2:$F$100000,0)),0)</f>
        <v>53437.870068099997</v>
      </c>
      <c r="K38" s="29">
        <f t="array" ref="K38">IFERROR(INDEX('gbd2016'!$H$2:$H$100000, MATCH($B$1&amp;$A$31&amp;$C38&amp;K$6&amp;K$7&amp;K$5, 'gbd2016'!$B$2:$B$100000&amp;'gbd2016'!$C$2:$C$100000&amp;'gbd2016'!$D$2:$D$100000&amp;'gbd2016'!$E$2:$E$100000&amp;'gbd2016'!$A$2:$A$100000&amp;'gbd2016'!$F$2:$F$100000,0)),0)/$B$2</f>
        <v>0.126956430456</v>
      </c>
      <c r="L38" s="32">
        <f t="shared" si="1"/>
        <v>0.12562036738261637</v>
      </c>
      <c r="M38" s="29"/>
      <c r="N38" s="29">
        <f t="array" ref="N38">IFERROR(INDEX('gbd2016'!$H$2:$H$100000, MATCH($B$1&amp;$A$31&amp;$C38&amp;N$6&amp;N$7&amp;N$5, 'gbd2016'!$B$2:$B$100000&amp;'gbd2016'!$C$2:$C$100000&amp;'gbd2016'!$D$2:$D$100000&amp;'gbd2016'!$E$2:$E$100000&amp;'gbd2016'!$A$2:$A$100000&amp;'gbd2016'!$F$2:$F$100000,0)),0)/$B$2</f>
        <v>2.9761564273800002E-4</v>
      </c>
      <c r="O38" s="29">
        <f t="array" ref="O38">IFERROR(INDEX('gbd2016'!$H$2:$H$100000, MATCH($B$1&amp;$A$31&amp;$C38&amp;O$6&amp;O$7&amp;O$5, 'gbd2016'!$B$2:$B$100000&amp;'gbd2016'!$C$2:$C$100000&amp;'gbd2016'!$D$2:$D$100000&amp;'gbd2016'!$E$2:$E$100000&amp;'gbd2016'!$A$2:$A$100000&amp;'gbd2016'!$F$2:$F$100000,0)),0)/$B$2</f>
        <v>3.0701284162600001E-3</v>
      </c>
      <c r="P38" s="28">
        <f t="array" ref="P38">IFERROR(INDEX('gbd2016'!$H$2:$H$100000, MATCH($B$1&amp;$A$31&amp;$C38&amp;P$6&amp;P$7&amp;P$5, 'gbd2016'!$B$2:$B$100000&amp;'gbd2016'!$C$2:$C$100000&amp;'gbd2016'!$D$2:$D$100000&amp;'gbd2016'!$E$2:$E$100000&amp;'gbd2016'!$A$2:$A$100000&amp;'gbd2016'!$F$2:$F$100000,0)),0)</f>
        <v>1292.2632025099999</v>
      </c>
      <c r="Q38" s="29">
        <f t="array" ref="Q38">IFERROR(INDEX('gbd2016'!$H$2:$H$100000, MATCH($B$1&amp;$A$31&amp;$C38&amp;Q$6&amp;Q$7&amp;Q$5, 'gbd2016'!$B$2:$B$100000&amp;'gbd2016'!$C$2:$C$100000&amp;'gbd2016'!$D$2:$D$100000&amp;'gbd2016'!$E$2:$E$100000&amp;'gbd2016'!$A$2:$A$100000&amp;'gbd2016'!$F$2:$F$100000,0)),0)/$B$2</f>
        <v>4.9747801267699999E-6</v>
      </c>
      <c r="R38" s="28">
        <f t="array" ref="R38">IFERROR(INDEX('gbd2016'!$H$2:$H$100000, MATCH($B$1&amp;$A$31&amp;$C38&amp;R$6&amp;R$7&amp;R$5, 'gbd2016'!$B$2:$B$100000&amp;'gbd2016'!$C$2:$C$100000&amp;'gbd2016'!$D$2:$D$100000&amp;'gbd2016'!$E$2:$E$100000&amp;'gbd2016'!$A$2:$A$100000&amp;'gbd2016'!$F$2:$F$100000,0)),0)</f>
        <v>76.042398864500001</v>
      </c>
      <c r="S38" s="33">
        <f t="shared" si="2"/>
        <v>6.7298409149155844E-2</v>
      </c>
      <c r="T38" s="27"/>
      <c r="U38" s="29">
        <f t="array" ref="U38">IFERROR(INDEX('gbd2016'!$H$2:$H$100000, MATCH($B$1&amp;$A$31&amp;$C38&amp;U$6&amp;U$7&amp;U$5, 'gbd2016'!$B$2:$B$100000&amp;'gbd2016'!$C$2:$C$100000&amp;'gbd2016'!$D$2:$D$100000&amp;'gbd2016'!$E$2:$E$100000&amp;'gbd2016'!$A$2:$A$100000&amp;'gbd2016'!$F$2:$F$100000,0)),0)/$B$2</f>
        <v>1.0346191559399999E-4</v>
      </c>
      <c r="V38" s="29">
        <f t="array" ref="V38">IFERROR(INDEX('gbd2016'!$H$2:$H$100000, MATCH($B$1&amp;$A$31&amp;$C38&amp;V$6&amp;V$7&amp;V$5, 'gbd2016'!$B$2:$B$100000&amp;'gbd2016'!$C$2:$C$100000&amp;'gbd2016'!$D$2:$D$100000&amp;'gbd2016'!$E$2:$E$100000&amp;'gbd2016'!$A$2:$A$100000&amp;'gbd2016'!$F$2:$F$100000,0)),0)/$B$2</f>
        <v>1.6273349009E-3</v>
      </c>
      <c r="W38" s="28">
        <f t="array" ref="W38">IFERROR(INDEX('gbd2016'!$H$2:$H$100000, MATCH($B$1&amp;$A$31&amp;$C38&amp;W$6&amp;W$7&amp;W$5, 'gbd2016'!$B$2:$B$100000&amp;'gbd2016'!$C$2:$C$100000&amp;'gbd2016'!$D$2:$D$100000&amp;'gbd2016'!$E$2:$E$100000&amp;'gbd2016'!$A$2:$A$100000&amp;'gbd2016'!$F$2:$F$100000,0)),0)</f>
        <v>684.96972291300006</v>
      </c>
      <c r="X38" s="29">
        <f t="array" ref="X38">IFERROR(INDEX('gbd2016'!$H$2:$H$100000, MATCH($B$1&amp;$A$31&amp;$C38&amp;X$6&amp;X$7&amp;X$5, 'gbd2016'!$B$2:$B$100000&amp;'gbd2016'!$C$2:$C$100000&amp;'gbd2016'!$D$2:$D$100000&amp;'gbd2016'!$E$2:$E$100000&amp;'gbd2016'!$A$2:$A$100000&amp;'gbd2016'!$F$2:$F$100000,0)),0)/$B$2</f>
        <v>6.1759630924599994E-7</v>
      </c>
      <c r="Y38" s="28">
        <f t="array" ref="Y38">IFERROR(INDEX('gbd2016'!$H$2:$H$100000, MATCH($B$1&amp;$A$31&amp;$C38&amp;Y$6&amp;Y$7&amp;Y$5, 'gbd2016'!$B$2:$B$100000&amp;'gbd2016'!$C$2:$C$100000&amp;'gbd2016'!$D$2:$D$100000&amp;'gbd2016'!$E$2:$E$100000&amp;'gbd2016'!$A$2:$A$100000&amp;'gbd2016'!$F$2:$F$100000,0)),0)</f>
        <v>90.959116535000007</v>
      </c>
      <c r="Z38" s="26">
        <f t="shared" si="3"/>
        <v>0.15187099052563366</v>
      </c>
      <c r="AA38" s="27"/>
      <c r="AB38" s="29">
        <f t="array" ref="AB38">IFERROR(INDEX('gbd2016'!$H$2:$H$100000, MATCH($B$1&amp;$A$31&amp;$C38&amp;AB$6&amp;AB$7&amp;AB$5, 'gbd2016'!$B$2:$B$100000&amp;'gbd2016'!$C$2:$C$100000&amp;'gbd2016'!$D$2:$D$100000&amp;'gbd2016'!$E$2:$E$100000&amp;'gbd2016'!$A$2:$A$100000&amp;'gbd2016'!$F$2:$F$100000,0)),0)/$B$2</f>
        <v>8.751709000069999E-4</v>
      </c>
      <c r="AC38" s="29">
        <f t="array" ref="AC38">IFERROR(INDEX('gbd2016'!$H$2:$H$100000, MATCH($B$1&amp;$A$31&amp;$C38&amp;AC$6&amp;AC$7&amp;AC$5, 'gbd2016'!$B$2:$B$100000&amp;'gbd2016'!$C$2:$C$100000&amp;'gbd2016'!$D$2:$D$100000&amp;'gbd2016'!$E$2:$E$100000&amp;'gbd2016'!$A$2:$A$100000&amp;'gbd2016'!$F$2:$F$100000,0)),0)/$B$2</f>
        <v>8.463250695409999E-3</v>
      </c>
      <c r="AD38" s="28">
        <f t="array" ref="AD38">IFERROR(INDEX('gbd2016'!$H$2:$H$100000, MATCH($B$1&amp;$A$31&amp;$C38&amp;AD$6&amp;AD$7&amp;AD$5, 'gbd2016'!$B$2:$B$100000&amp;'gbd2016'!$C$2:$C$100000&amp;'gbd2016'!$D$2:$D$100000&amp;'gbd2016'!$E$2:$E$100000&amp;'gbd2016'!$A$2:$A$100000&amp;'gbd2016'!$F$2:$F$100000,0)),0)</f>
        <v>3562.30944262</v>
      </c>
      <c r="AE38" s="29">
        <f t="array" ref="AE38">IFERROR(INDEX('gbd2016'!$H$2:$H$100000, MATCH($B$1&amp;$A$31&amp;$C38&amp;AE$6&amp;AE$7&amp;AE$5, 'gbd2016'!$B$2:$B$100000&amp;'gbd2016'!$C$2:$C$100000&amp;'gbd2016'!$D$2:$D$100000&amp;'gbd2016'!$E$2:$E$100000&amp;'gbd2016'!$A$2:$A$100000&amp;'gbd2016'!$F$2:$F$100000,0)),0)/$B$2</f>
        <v>3.2319896929499898E-6</v>
      </c>
      <c r="AF38" s="28">
        <f t="array" ref="AF38">IFERROR(INDEX('gbd2016'!$H$2:$H$100000, MATCH($B$1&amp;$A$31&amp;$C38&amp;AF$6&amp;AF$7&amp;AF$5, 'gbd2016'!$B$2:$B$100000&amp;'gbd2016'!$C$2:$C$100000&amp;'gbd2016'!$D$2:$D$100000&amp;'gbd2016'!$E$2:$E$100000&amp;'gbd2016'!$A$2:$A$100000&amp;'gbd2016'!$F$2:$F$100000,0)),0)</f>
        <v>273.736167083</v>
      </c>
      <c r="AG38" s="29">
        <f t="shared" si="4"/>
        <v>8.7882116363311016E-2</v>
      </c>
      <c r="AH38" s="27"/>
      <c r="AI38" s="29">
        <f t="array" ref="AI38">IFERROR(INDEX('gbd2016'!$H$2:$H$100000, MATCH($B$1&amp;$A$31&amp;$C38&amp;AI$6&amp;AI$7&amp;AI$5, 'gbd2016'!$B$2:$B$100000&amp;'gbd2016'!$C$2:$C$100000&amp;'gbd2016'!$D$2:$D$100000&amp;'gbd2016'!$E$2:$E$100000&amp;'gbd2016'!$A$2:$A$100000&amp;'gbd2016'!$F$2:$F$100000,0)),0)/$B$2</f>
        <v>1.1641924009899999E-5</v>
      </c>
      <c r="AJ38" s="29">
        <f t="array" ref="AJ38">IFERROR(INDEX('gbd2016'!$H$2:$H$100000, MATCH($B$1&amp;$A$31&amp;$C38&amp;AJ$6&amp;AJ$7&amp;AJ$5, 'gbd2016'!$B$2:$B$100000&amp;'gbd2016'!$C$2:$C$100000&amp;'gbd2016'!$D$2:$D$100000&amp;'gbd2016'!$E$2:$E$100000&amp;'gbd2016'!$A$2:$A$100000&amp;'gbd2016'!$F$2:$F$100000,0)),0)/$B$2</f>
        <v>2.24105019655E-5</v>
      </c>
      <c r="AK38" s="28">
        <f t="array" ref="AK38">IFERROR(INDEX('gbd2016'!$H$2:$H$100000, MATCH($B$1&amp;$A$31&amp;$C38&amp;AK$6&amp;AK$7&amp;AK$5, 'gbd2016'!$B$2:$B$100000&amp;'gbd2016'!$C$2:$C$100000&amp;'gbd2016'!$D$2:$D$100000&amp;'gbd2016'!$E$2:$E$100000&amp;'gbd2016'!$A$2:$A$100000&amp;'gbd2016'!$F$2:$F$100000,0)),0)</f>
        <v>9.4329171660900002</v>
      </c>
      <c r="AL38" s="29">
        <f t="array" ref="AL38">IFERROR(INDEX('gbd2016'!$H$2:$H$100000, MATCH($B$1&amp;$A$31&amp;$C38&amp;AL$6&amp;AL$7&amp;AL$5, 'gbd2016'!$B$2:$B$100000&amp;'gbd2016'!$C$2:$C$100000&amp;'gbd2016'!$D$2:$D$100000&amp;'gbd2016'!$E$2:$E$100000&amp;'gbd2016'!$A$2:$A$100000&amp;'gbd2016'!$F$2:$F$100000,0)),0)/$B$2</f>
        <v>4.3492454660199995E-6</v>
      </c>
      <c r="AM38" s="28">
        <f t="array" ref="AM38">IFERROR(INDEX('gbd2016'!$H$2:$H$100000, MATCH($B$1&amp;$A$31&amp;$C38&amp;AM$6&amp;AM$7&amp;AM$5, 'gbd2016'!$B$2:$B$100000&amp;'gbd2016'!$C$2:$C$100000&amp;'gbd2016'!$D$2:$D$100000&amp;'gbd2016'!$E$2:$E$100000&amp;'gbd2016'!$A$2:$A$100000&amp;'gbd2016'!$F$2:$F$100000,0)),0)</f>
        <v>1.39709874639</v>
      </c>
      <c r="AN38" s="29">
        <f t="shared" si="5"/>
        <v>0.16938737952249411</v>
      </c>
      <c r="AO38" s="27"/>
      <c r="AP38" s="29">
        <f t="array" ref="AP38">IFERROR(INDEX('gbd2016'!$H$2:$H$100000, MATCH($B$1&amp;$A$31&amp;$C38&amp;AP$6&amp;AP$7&amp;AP$5, 'gbd2016'!$B$2:$B$100000&amp;'gbd2016'!$C$2:$C$100000&amp;'gbd2016'!$D$2:$D$100000&amp;'gbd2016'!$E$2:$E$100000&amp;'gbd2016'!$A$2:$A$100000&amp;'gbd2016'!$F$2:$F$100000,0)),0)/$B$2</f>
        <v>5.4379576732899897E-4</v>
      </c>
      <c r="AQ38" s="29">
        <f t="array" ref="AQ38">IFERROR(INDEX('gbd2016'!$H$2:$H$100000, MATCH($B$1&amp;$A$31&amp;$C38&amp;AQ$6&amp;AQ$7&amp;AQ$5, 'gbd2016'!$B$2:$B$100000&amp;'gbd2016'!$C$2:$C$100000&amp;'gbd2016'!$D$2:$D$100000&amp;'gbd2016'!$E$2:$E$100000&amp;'gbd2016'!$A$2:$A$100000&amp;'gbd2016'!$F$2:$F$100000,0)),0)/$B$2</f>
        <v>8.4035501430499895E-3</v>
      </c>
      <c r="AR38" s="28">
        <f t="array" ref="AR38">IFERROR(INDEX('gbd2016'!$H$2:$H$100000, MATCH($B$1&amp;$A$31&amp;$C38&amp;AR$6&amp;AR$7&amp;AR$5, 'gbd2016'!$B$2:$B$100000&amp;'gbd2016'!$C$2:$C$100000&amp;'gbd2016'!$D$2:$D$100000&amp;'gbd2016'!$E$2:$E$100000&amp;'gbd2016'!$A$2:$A$100000&amp;'gbd2016'!$F$2:$F$100000,0)),0)</f>
        <v>3537.18058268</v>
      </c>
      <c r="AS38" s="29">
        <f t="array" ref="AS38">IFERROR(INDEX('gbd2016'!$H$2:$H$100000, MATCH($B$1&amp;$A$31&amp;$C38&amp;AS$6&amp;AS$7&amp;AS$5, 'gbd2016'!$B$2:$B$100000&amp;'gbd2016'!$C$2:$C$100000&amp;'gbd2016'!$D$2:$D$100000&amp;'gbd2016'!$E$2:$E$100000&amp;'gbd2016'!$A$2:$A$100000&amp;'gbd2016'!$F$2:$F$100000,0)),0)/$B$2</f>
        <v>1.7161853160699999E-6</v>
      </c>
      <c r="AT38" s="28">
        <f t="array" ref="AT38">IFERROR(INDEX('gbd2016'!$H$2:$H$100000, MATCH($B$1&amp;$A$31&amp;$C38&amp;AT$6&amp;AT$7&amp;AT$5, 'gbd2016'!$B$2:$B$100000&amp;'gbd2016'!$C$2:$C$100000&amp;'gbd2016'!$D$2:$D$100000&amp;'gbd2016'!$E$2:$E$100000&amp;'gbd2016'!$A$2:$A$100000&amp;'gbd2016'!$F$2:$F$100000,0)),0)</f>
        <v>120.23425109599999</v>
      </c>
      <c r="AU38" s="29">
        <f t="shared" si="6"/>
        <v>3.8875047933725718E-2</v>
      </c>
    </row>
    <row r="39" spans="2:47" x14ac:dyDescent="0.25">
      <c r="B39">
        <v>35</v>
      </c>
      <c r="C39" t="s">
        <v>25</v>
      </c>
      <c r="D39" s="28">
        <f t="shared" si="7"/>
        <v>342077.50819489633</v>
      </c>
      <c r="E39" s="28">
        <f t="array" ref="E39">IFERROR(INDEX('gbd2016'!$H$2:$H$100000, MATCH($B$1&amp;$A$31&amp;$C39&amp;E$6&amp;E$7&amp;E$5, 'gbd2016'!$B$2:$B$100000&amp;'gbd2016'!$C$2:$C$100000&amp;'gbd2016'!$D$2:$D$100000&amp;'gbd2016'!$E$2:$E$100000&amp;'gbd2016'!$A$2:$A$100000&amp;'gbd2016'!$F$2:$F$100000,0)),0)</f>
        <v>48.189166159700001</v>
      </c>
      <c r="F39" s="28">
        <f t="array" ref="F39">IFERROR(INDEX('gbd2016'!$H$2:$H$100000, MATCH($B$1&amp;$A$31&amp;$C39&amp;F$6&amp;F$7&amp;F$5, 'gbd2016'!$B$2:$B$100000&amp;'gbd2016'!$C$2:$C$100000&amp;'gbd2016'!$D$2:$D$100000&amp;'gbd2016'!$E$2:$E$100000&amp;'gbd2016'!$A$2:$A$100000&amp;'gbd2016'!$F$2:$F$100000,0)),0)</f>
        <v>164.84429881899999</v>
      </c>
      <c r="G39" s="27"/>
      <c r="H39" s="29">
        <f t="array" ref="H39">IFERROR(INDEX('gbd2016'!$H$2:$H$100000, MATCH($B$1&amp;$A$31&amp;$C39&amp;H$6&amp;H$7&amp;H$5, 'gbd2016'!$B$2:$B$100000&amp;'gbd2016'!$C$2:$C$100000&amp;'gbd2016'!$D$2:$D$100000&amp;'gbd2016'!$E$2:$E$100000&amp;'gbd2016'!$A$2:$A$100000&amp;'gbd2016'!$F$2:$F$100000,0)),0)/$B$2</f>
        <v>4.8189166159700003E-4</v>
      </c>
      <c r="I39" s="29"/>
      <c r="J39" s="28">
        <f t="array" ref="J39">IFERROR(INDEX('gbd2016'!$H$2:$H$100000, MATCH($B$1&amp;$A$31&amp;$C39&amp;J$6&amp;J$7&amp;J$5, 'gbd2016'!$B$2:$B$100000&amp;'gbd2016'!$C$2:$C$100000&amp;'gbd2016'!$D$2:$D$100000&amp;'gbd2016'!$E$2:$E$100000&amp;'gbd2016'!$A$2:$A$100000&amp;'gbd2016'!$F$2:$F$100000,0)),0)</f>
        <v>45802.187181200003</v>
      </c>
      <c r="K39" s="29">
        <f t="array" ref="K39">IFERROR(INDEX('gbd2016'!$H$2:$H$100000, MATCH($B$1&amp;$A$31&amp;$C39&amp;K$6&amp;K$7&amp;K$5, 'gbd2016'!$B$2:$B$100000&amp;'gbd2016'!$C$2:$C$100000&amp;'gbd2016'!$D$2:$D$100000&amp;'gbd2016'!$E$2:$E$100000&amp;'gbd2016'!$A$2:$A$100000&amp;'gbd2016'!$F$2:$F$100000,0)),0)/$B$2</f>
        <v>0.133894179196</v>
      </c>
      <c r="L39" s="32">
        <f t="shared" si="1"/>
        <v>0.13178855461594835</v>
      </c>
      <c r="M39" s="29"/>
      <c r="N39" s="29">
        <f t="array" ref="N39">IFERROR(INDEX('gbd2016'!$H$2:$H$100000, MATCH($B$1&amp;$A$31&amp;$C39&amp;N$6&amp;N$7&amp;N$5, 'gbd2016'!$B$2:$B$100000&amp;'gbd2016'!$C$2:$C$100000&amp;'gbd2016'!$D$2:$D$100000&amp;'gbd2016'!$E$2:$E$100000&amp;'gbd2016'!$A$2:$A$100000&amp;'gbd2016'!$F$2:$F$100000,0)),0)/$B$2</f>
        <v>4.1046811534999896E-4</v>
      </c>
      <c r="O39" s="29">
        <f t="array" ref="O39">IFERROR(INDEX('gbd2016'!$H$2:$H$100000, MATCH($B$1&amp;$A$31&amp;$C39&amp;O$6&amp;O$7&amp;O$5, 'gbd2016'!$B$2:$B$100000&amp;'gbd2016'!$C$2:$C$100000&amp;'gbd2016'!$D$2:$D$100000&amp;'gbd2016'!$E$2:$E$100000&amp;'gbd2016'!$A$2:$A$100000&amp;'gbd2016'!$F$2:$F$100000,0)),0)/$B$2</f>
        <v>4.8637376968899901E-3</v>
      </c>
      <c r="P39" s="28">
        <f t="array" ref="P39">IFERROR(INDEX('gbd2016'!$H$2:$H$100000, MATCH($B$1&amp;$A$31&amp;$C39&amp;P$6&amp;P$7&amp;P$5, 'gbd2016'!$B$2:$B$100000&amp;'gbd2016'!$C$2:$C$100000&amp;'gbd2016'!$D$2:$D$100000&amp;'gbd2016'!$E$2:$E$100000&amp;'gbd2016'!$A$2:$A$100000&amp;'gbd2016'!$F$2:$F$100000,0)),0)</f>
        <v>1663.77527186</v>
      </c>
      <c r="Q39" s="29">
        <f t="array" ref="Q39">IFERROR(INDEX('gbd2016'!$H$2:$H$100000, MATCH($B$1&amp;$A$31&amp;$C39&amp;Q$6&amp;Q$7&amp;Q$5, 'gbd2016'!$B$2:$B$100000&amp;'gbd2016'!$C$2:$C$100000&amp;'gbd2016'!$D$2:$D$100000&amp;'gbd2016'!$E$2:$E$100000&amp;'gbd2016'!$A$2:$A$100000&amp;'gbd2016'!$F$2:$F$100000,0)),0)/$B$2</f>
        <v>1.2571453591199999E-5</v>
      </c>
      <c r="R39" s="28">
        <f t="array" ref="R39">IFERROR(INDEX('gbd2016'!$H$2:$H$100000, MATCH($B$1&amp;$A$31&amp;$C39&amp;R$6&amp;R$7&amp;R$5, 'gbd2016'!$B$2:$B$100000&amp;'gbd2016'!$C$2:$C$100000&amp;'gbd2016'!$D$2:$D$100000&amp;'gbd2016'!$E$2:$E$100000&amp;'gbd2016'!$A$2:$A$100000&amp;'gbd2016'!$F$2:$F$100000,0)),0)</f>
        <v>86.353758260999996</v>
      </c>
      <c r="S39" s="33">
        <f t="shared" si="2"/>
        <v>5.9780710392269683E-2</v>
      </c>
      <c r="T39" s="27"/>
      <c r="U39" s="29">
        <f t="array" ref="U39">IFERROR(INDEX('gbd2016'!$H$2:$H$100000, MATCH($B$1&amp;$A$31&amp;$C39&amp;U$6&amp;U$7&amp;U$5, 'gbd2016'!$B$2:$B$100000&amp;'gbd2016'!$C$2:$C$100000&amp;'gbd2016'!$D$2:$D$100000&amp;'gbd2016'!$E$2:$E$100000&amp;'gbd2016'!$A$2:$A$100000&amp;'gbd2016'!$F$2:$F$100000,0)),0)/$B$2</f>
        <v>1.8287016411199999E-4</v>
      </c>
      <c r="V39" s="29">
        <f t="array" ref="V39">IFERROR(INDEX('gbd2016'!$H$2:$H$100000, MATCH($B$1&amp;$A$31&amp;$C39&amp;V$6&amp;V$7&amp;V$5, 'gbd2016'!$B$2:$B$100000&amp;'gbd2016'!$C$2:$C$100000&amp;'gbd2016'!$D$2:$D$100000&amp;'gbd2016'!$E$2:$E$100000&amp;'gbd2016'!$A$2:$A$100000&amp;'gbd2016'!$F$2:$F$100000,0)),0)/$B$2</f>
        <v>2.32440804527E-3</v>
      </c>
      <c r="W39" s="28">
        <f t="array" ref="W39">IFERROR(INDEX('gbd2016'!$H$2:$H$100000, MATCH($B$1&amp;$A$31&amp;$C39&amp;W$6&amp;W$7&amp;W$5, 'gbd2016'!$B$2:$B$100000&amp;'gbd2016'!$C$2:$C$100000&amp;'gbd2016'!$D$2:$D$100000&amp;'gbd2016'!$E$2:$E$100000&amp;'gbd2016'!$A$2:$A$100000&amp;'gbd2016'!$F$2:$F$100000,0)),0)</f>
        <v>795.12771215299995</v>
      </c>
      <c r="X39" s="29">
        <f t="array" ref="X39">IFERROR(INDEX('gbd2016'!$H$2:$H$100000, MATCH($B$1&amp;$A$31&amp;$C39&amp;X$6&amp;X$7&amp;X$5, 'gbd2016'!$B$2:$B$100000&amp;'gbd2016'!$C$2:$C$100000&amp;'gbd2016'!$D$2:$D$100000&amp;'gbd2016'!$E$2:$E$100000&amp;'gbd2016'!$A$2:$A$100000&amp;'gbd2016'!$F$2:$F$100000,0)),0)/$B$2</f>
        <v>9.5154965073299999E-7</v>
      </c>
      <c r="Y39" s="28">
        <f t="array" ref="Y39">IFERROR(INDEX('gbd2016'!$H$2:$H$100000, MATCH($B$1&amp;$A$31&amp;$C39&amp;Y$6&amp;Y$7&amp;Y$5, 'gbd2016'!$B$2:$B$100000&amp;'gbd2016'!$C$2:$C$100000&amp;'gbd2016'!$D$2:$D$100000&amp;'gbd2016'!$E$2:$E$100000&amp;'gbd2016'!$A$2:$A$100000&amp;'gbd2016'!$F$2:$F$100000,0)),0)</f>
        <v>104.640754727</v>
      </c>
      <c r="Z39" s="26">
        <f t="shared" si="3"/>
        <v>0.15157880073879237</v>
      </c>
      <c r="AA39" s="27"/>
      <c r="AB39" s="29">
        <f t="array" ref="AB39">IFERROR(INDEX('gbd2016'!$H$2:$H$100000, MATCH($B$1&amp;$A$31&amp;$C39&amp;AB$6&amp;AB$7&amp;AB$5, 'gbd2016'!$B$2:$B$100000&amp;'gbd2016'!$C$2:$C$100000&amp;'gbd2016'!$D$2:$D$100000&amp;'gbd2016'!$E$2:$E$100000&amp;'gbd2016'!$A$2:$A$100000&amp;'gbd2016'!$F$2:$F$100000,0)),0)/$B$2</f>
        <v>1.6078756848899999E-3</v>
      </c>
      <c r="AC39" s="29">
        <f t="array" ref="AC39">IFERROR(INDEX('gbd2016'!$H$2:$H$100000, MATCH($B$1&amp;$A$31&amp;$C39&amp;AC$6&amp;AC$7&amp;AC$5, 'gbd2016'!$B$2:$B$100000&amp;'gbd2016'!$C$2:$C$100000&amp;'gbd2016'!$D$2:$D$100000&amp;'gbd2016'!$E$2:$E$100000&amp;'gbd2016'!$A$2:$A$100000&amp;'gbd2016'!$F$2:$F$100000,0)),0)/$B$2</f>
        <v>1.4274194668E-2</v>
      </c>
      <c r="AD39" s="28">
        <f t="array" ref="AD39">IFERROR(INDEX('gbd2016'!$H$2:$H$100000, MATCH($B$1&amp;$A$31&amp;$C39&amp;AD$6&amp;AD$7&amp;AD$5, 'gbd2016'!$B$2:$B$100000&amp;'gbd2016'!$C$2:$C$100000&amp;'gbd2016'!$D$2:$D$100000&amp;'gbd2016'!$E$2:$E$100000&amp;'gbd2016'!$A$2:$A$100000&amp;'gbd2016'!$F$2:$F$100000,0)),0)</f>
        <v>4882.8809435000003</v>
      </c>
      <c r="AE39" s="29">
        <f t="array" ref="AE39">IFERROR(INDEX('gbd2016'!$H$2:$H$100000, MATCH($B$1&amp;$A$31&amp;$C39&amp;AE$6&amp;AE$7&amp;AE$5, 'gbd2016'!$B$2:$B$100000&amp;'gbd2016'!$C$2:$C$100000&amp;'gbd2016'!$D$2:$D$100000&amp;'gbd2016'!$E$2:$E$100000&amp;'gbd2016'!$A$2:$A$100000&amp;'gbd2016'!$F$2:$F$100000,0)),0)/$B$2</f>
        <v>4.5394662416799906E-6</v>
      </c>
      <c r="AF39" s="28">
        <f t="array" ref="AF39">IFERROR(INDEX('gbd2016'!$H$2:$H$100000, MATCH($B$1&amp;$A$31&amp;$C39&amp;AF$6&amp;AF$7&amp;AF$5, 'gbd2016'!$B$2:$B$100000&amp;'gbd2016'!$C$2:$C$100000&amp;'gbd2016'!$D$2:$D$100000&amp;'gbd2016'!$E$2:$E$100000&amp;'gbd2016'!$A$2:$A$100000&amp;'gbd2016'!$F$2:$F$100000,0)),0)</f>
        <v>388.52238552400001</v>
      </c>
      <c r="AG39" s="29">
        <f t="shared" si="4"/>
        <v>9.1646187863237999E-2</v>
      </c>
      <c r="AH39" s="27"/>
      <c r="AI39" s="29">
        <f t="array" ref="AI39">IFERROR(INDEX('gbd2016'!$H$2:$H$100000, MATCH($B$1&amp;$A$31&amp;$C39&amp;AI$6&amp;AI$7&amp;AI$5, 'gbd2016'!$B$2:$B$100000&amp;'gbd2016'!$C$2:$C$100000&amp;'gbd2016'!$D$2:$D$100000&amp;'gbd2016'!$E$2:$E$100000&amp;'gbd2016'!$A$2:$A$100000&amp;'gbd2016'!$F$2:$F$100000,0)),0)/$B$2</f>
        <v>2.2503635444099999E-5</v>
      </c>
      <c r="AJ39" s="29">
        <f t="array" ref="AJ39">IFERROR(INDEX('gbd2016'!$H$2:$H$100000, MATCH($B$1&amp;$A$31&amp;$C39&amp;AJ$6&amp;AJ$7&amp;AJ$5, 'gbd2016'!$B$2:$B$100000&amp;'gbd2016'!$C$2:$C$100000&amp;'gbd2016'!$D$2:$D$100000&amp;'gbd2016'!$E$2:$E$100000&amp;'gbd2016'!$A$2:$A$100000&amp;'gbd2016'!$F$2:$F$100000,0)),0)/$B$2</f>
        <v>4.3199042890200002E-5</v>
      </c>
      <c r="AK39" s="28">
        <f t="array" ref="AK39">IFERROR(INDEX('gbd2016'!$H$2:$H$100000, MATCH($B$1&amp;$A$31&amp;$C39&amp;AK$6&amp;AK$7&amp;AK$5, 'gbd2016'!$B$2:$B$100000&amp;'gbd2016'!$C$2:$C$100000&amp;'gbd2016'!$D$2:$D$100000&amp;'gbd2016'!$E$2:$E$100000&amp;'gbd2016'!$A$2:$A$100000&amp;'gbd2016'!$F$2:$F$100000,0)),0)</f>
        <v>14.7774209482</v>
      </c>
      <c r="AL39" s="29">
        <f t="array" ref="AL39">IFERROR(INDEX('gbd2016'!$H$2:$H$100000, MATCH($B$1&amp;$A$31&amp;$C39&amp;AL$6&amp;AL$7&amp;AL$5, 'gbd2016'!$B$2:$B$100000&amp;'gbd2016'!$C$2:$C$100000&amp;'gbd2016'!$D$2:$D$100000&amp;'gbd2016'!$E$2:$E$100000&amp;'gbd2016'!$A$2:$A$100000&amp;'gbd2016'!$F$2:$F$100000,0)),0)/$B$2</f>
        <v>1.0298884192999999E-5</v>
      </c>
      <c r="AM39" s="28">
        <f t="array" ref="AM39">IFERROR(INDEX('gbd2016'!$H$2:$H$100000, MATCH($B$1&amp;$A$31&amp;$C39&amp;AM$6&amp;AM$7&amp;AM$5, 'gbd2016'!$B$2:$B$100000&amp;'gbd2016'!$C$2:$C$100000&amp;'gbd2016'!$D$2:$D$100000&amp;'gbd2016'!$E$2:$E$100000&amp;'gbd2016'!$A$2:$A$100000&amp;'gbd2016'!$F$2:$F$100000,0)),0)</f>
        <v>2.1930784393899998</v>
      </c>
      <c r="AN39" s="29">
        <f t="shared" si="5"/>
        <v>0.17093461328670545</v>
      </c>
      <c r="AO39" s="27"/>
      <c r="AP39" s="29">
        <f t="array" ref="AP39">IFERROR(INDEX('gbd2016'!$H$2:$H$100000, MATCH($B$1&amp;$A$31&amp;$C39&amp;AP$6&amp;AP$7&amp;AP$5, 'gbd2016'!$B$2:$B$100000&amp;'gbd2016'!$C$2:$C$100000&amp;'gbd2016'!$D$2:$D$100000&amp;'gbd2016'!$E$2:$E$100000&amp;'gbd2016'!$A$2:$A$100000&amp;'gbd2016'!$F$2:$F$100000,0)),0)/$B$2</f>
        <v>9.2875172302E-4</v>
      </c>
      <c r="AQ39" s="29">
        <f t="array" ref="AQ39">IFERROR(INDEX('gbd2016'!$H$2:$H$100000, MATCH($B$1&amp;$A$31&amp;$C39&amp;AQ$6&amp;AQ$7&amp;AQ$5, 'gbd2016'!$B$2:$B$100000&amp;'gbd2016'!$C$2:$C$100000&amp;'gbd2016'!$D$2:$D$100000&amp;'gbd2016'!$E$2:$E$100000&amp;'gbd2016'!$A$2:$A$100000&amp;'gbd2016'!$F$2:$F$100000,0)),0)/$B$2</f>
        <v>1.18623454838E-2</v>
      </c>
      <c r="AR39" s="28">
        <f t="array" ref="AR39">IFERROR(INDEX('gbd2016'!$H$2:$H$100000, MATCH($B$1&amp;$A$31&amp;$C39&amp;AR$6&amp;AR$7&amp;AR$5, 'gbd2016'!$B$2:$B$100000&amp;'gbd2016'!$C$2:$C$100000&amp;'gbd2016'!$D$2:$D$100000&amp;'gbd2016'!$E$2:$E$100000&amp;'gbd2016'!$A$2:$A$100000&amp;'gbd2016'!$F$2:$F$100000,0)),0)</f>
        <v>4057.8415844299998</v>
      </c>
      <c r="AS39" s="29">
        <f t="array" ref="AS39">IFERROR(INDEX('gbd2016'!$H$2:$H$100000, MATCH($B$1&amp;$A$31&amp;$C39&amp;AS$6&amp;AS$7&amp;AS$5, 'gbd2016'!$B$2:$B$100000&amp;'gbd2016'!$C$2:$C$100000&amp;'gbd2016'!$D$2:$D$100000&amp;'gbd2016'!$E$2:$E$100000&amp;'gbd2016'!$A$2:$A$100000&amp;'gbd2016'!$F$2:$F$100000,0)),0)/$B$2</f>
        <v>2.8048469248699996E-6</v>
      </c>
      <c r="AT39" s="28">
        <f t="array" ref="AT39">IFERROR(INDEX('gbd2016'!$H$2:$H$100000, MATCH($B$1&amp;$A$31&amp;$C39&amp;AT$6&amp;AT$7&amp;AT$5, 'gbd2016'!$B$2:$B$100000&amp;'gbd2016'!$C$2:$C$100000&amp;'gbd2016'!$D$2:$D$100000&amp;'gbd2016'!$E$2:$E$100000&amp;'gbd2016'!$A$2:$A$100000&amp;'gbd2016'!$F$2:$F$100000,0)),0)</f>
        <v>138.576832618</v>
      </c>
      <c r="AU39" s="29">
        <f t="shared" si="6"/>
        <v>3.9334174079545349E-2</v>
      </c>
    </row>
    <row r="40" spans="2:47" x14ac:dyDescent="0.25">
      <c r="B40">
        <v>40</v>
      </c>
      <c r="C40" t="s">
        <v>26</v>
      </c>
      <c r="D40" s="28">
        <f t="shared" si="7"/>
        <v>328763.31793413928</v>
      </c>
      <c r="E40" s="28">
        <f t="array" ref="E40">IFERROR(INDEX('gbd2016'!$H$2:$H$100000, MATCH($B$1&amp;$A$31&amp;$C40&amp;E$6&amp;E$7&amp;E$5, 'gbd2016'!$B$2:$B$100000&amp;'gbd2016'!$C$2:$C$100000&amp;'gbd2016'!$D$2:$D$100000&amp;'gbd2016'!$E$2:$E$100000&amp;'gbd2016'!$A$2:$A$100000&amp;'gbd2016'!$F$2:$F$100000,0)),0)</f>
        <v>87.026051685400006</v>
      </c>
      <c r="F40" s="28">
        <f t="array" ref="F40">IFERROR(INDEX('gbd2016'!$H$2:$H$100000, MATCH($B$1&amp;$A$31&amp;$C40&amp;F$6&amp;F$7&amp;F$5, 'gbd2016'!$B$2:$B$100000&amp;'gbd2016'!$C$2:$C$100000&amp;'gbd2016'!$D$2:$D$100000&amp;'gbd2016'!$E$2:$E$100000&amp;'gbd2016'!$A$2:$A$100000&amp;'gbd2016'!$F$2:$F$100000,0)),0)</f>
        <v>286.10973498800001</v>
      </c>
      <c r="G40" s="27"/>
      <c r="H40" s="29">
        <f t="array" ref="H40">IFERROR(INDEX('gbd2016'!$H$2:$H$100000, MATCH($B$1&amp;$A$31&amp;$C40&amp;H$6&amp;H$7&amp;H$5, 'gbd2016'!$B$2:$B$100000&amp;'gbd2016'!$C$2:$C$100000&amp;'gbd2016'!$D$2:$D$100000&amp;'gbd2016'!$E$2:$E$100000&amp;'gbd2016'!$A$2:$A$100000&amp;'gbd2016'!$F$2:$F$100000,0)),0)/$B$2</f>
        <v>8.7026051685400001E-4</v>
      </c>
      <c r="I40" s="29"/>
      <c r="J40" s="28">
        <f t="array" ref="J40">IFERROR(INDEX('gbd2016'!$H$2:$H$100000, MATCH($B$1&amp;$A$31&amp;$C40&amp;J$6&amp;J$7&amp;J$5, 'gbd2016'!$B$2:$B$100000&amp;'gbd2016'!$C$2:$C$100000&amp;'gbd2016'!$D$2:$D$100000&amp;'gbd2016'!$E$2:$E$100000&amp;'gbd2016'!$A$2:$A$100000&amp;'gbd2016'!$F$2:$F$100000,0)),0)</f>
        <v>46944.309843100003</v>
      </c>
      <c r="K40" s="29">
        <f t="array" ref="K40">IFERROR(INDEX('gbd2016'!$H$2:$H$100000, MATCH($B$1&amp;$A$31&amp;$C40&amp;K$6&amp;K$7&amp;K$5, 'gbd2016'!$B$2:$B$100000&amp;'gbd2016'!$C$2:$C$100000&amp;'gbd2016'!$D$2:$D$100000&amp;'gbd2016'!$E$2:$E$100000&amp;'gbd2016'!$A$2:$A$100000&amp;'gbd2016'!$F$2:$F$100000,0)),0)/$B$2</f>
        <v>0.14279059518599999</v>
      </c>
      <c r="L40" s="32">
        <f t="shared" si="1"/>
        <v>0.13948616373440054</v>
      </c>
      <c r="M40" s="29"/>
      <c r="N40" s="29">
        <f t="array" ref="N40">IFERROR(INDEX('gbd2016'!$H$2:$H$100000, MATCH($B$1&amp;$A$31&amp;$C40&amp;N$6&amp;N$7&amp;N$5, 'gbd2016'!$B$2:$B$100000&amp;'gbd2016'!$C$2:$C$100000&amp;'gbd2016'!$D$2:$D$100000&amp;'gbd2016'!$E$2:$E$100000&amp;'gbd2016'!$A$2:$A$100000&amp;'gbd2016'!$F$2:$F$100000,0)),0)/$B$2</f>
        <v>7.1030981837000003E-4</v>
      </c>
      <c r="O40" s="29">
        <f t="array" ref="O40">IFERROR(INDEX('gbd2016'!$H$2:$H$100000, MATCH($B$1&amp;$A$31&amp;$C40&amp;O$6&amp;O$7&amp;O$5, 'gbd2016'!$B$2:$B$100000&amp;'gbd2016'!$C$2:$C$100000&amp;'gbd2016'!$D$2:$D$100000&amp;'gbd2016'!$E$2:$E$100000&amp;'gbd2016'!$A$2:$A$100000&amp;'gbd2016'!$F$2:$F$100000,0)),0)/$B$2</f>
        <v>6.9398945461999996E-3</v>
      </c>
      <c r="P40" s="28">
        <f t="array" ref="P40">IFERROR(INDEX('gbd2016'!$H$2:$H$100000, MATCH($B$1&amp;$A$31&amp;$C40&amp;P$6&amp;P$7&amp;P$5, 'gbd2016'!$B$2:$B$100000&amp;'gbd2016'!$C$2:$C$100000&amp;'gbd2016'!$D$2:$D$100000&amp;'gbd2016'!$E$2:$E$100000&amp;'gbd2016'!$A$2:$A$100000&amp;'gbd2016'!$F$2:$F$100000,0)),0)</f>
        <v>2281.5827571200002</v>
      </c>
      <c r="Q40" s="29">
        <f t="array" ref="Q40">IFERROR(INDEX('gbd2016'!$H$2:$H$100000, MATCH($B$1&amp;$A$31&amp;$C40&amp;Q$6&amp;Q$7&amp;Q$5, 'gbd2016'!$B$2:$B$100000&amp;'gbd2016'!$C$2:$C$100000&amp;'gbd2016'!$D$2:$D$100000&amp;'gbd2016'!$E$2:$E$100000&amp;'gbd2016'!$A$2:$A$100000&amp;'gbd2016'!$F$2:$F$100000,0)),0)/$B$2</f>
        <v>3.1043500306900002E-5</v>
      </c>
      <c r="R40" s="28">
        <f t="array" ref="R40">IFERROR(INDEX('gbd2016'!$H$2:$H$100000, MATCH($B$1&amp;$A$31&amp;$C40&amp;R$6&amp;R$7&amp;R$5, 'gbd2016'!$B$2:$B$100000&amp;'gbd2016'!$C$2:$C$100000&amp;'gbd2016'!$D$2:$D$100000&amp;'gbd2016'!$E$2:$E$100000&amp;'gbd2016'!$A$2:$A$100000&amp;'gbd2016'!$F$2:$F$100000,0)),0)</f>
        <v>114.470728682</v>
      </c>
      <c r="S40" s="33">
        <f t="shared" si="2"/>
        <v>5.8304270196331019E-2</v>
      </c>
      <c r="T40" s="27"/>
      <c r="U40" s="29">
        <f t="array" ref="U40">IFERROR(INDEX('gbd2016'!$H$2:$H$100000, MATCH($B$1&amp;$A$31&amp;$C40&amp;U$6&amp;U$7&amp;U$5, 'gbd2016'!$B$2:$B$100000&amp;'gbd2016'!$C$2:$C$100000&amp;'gbd2016'!$D$2:$D$100000&amp;'gbd2016'!$E$2:$E$100000&amp;'gbd2016'!$A$2:$A$100000&amp;'gbd2016'!$F$2:$F$100000,0)),0)/$B$2</f>
        <v>3.0317175701000002E-4</v>
      </c>
      <c r="V40" s="29">
        <f t="array" ref="V40">IFERROR(INDEX('gbd2016'!$H$2:$H$100000, MATCH($B$1&amp;$A$31&amp;$C40&amp;V$6&amp;V$7&amp;V$5, 'gbd2016'!$B$2:$B$100000&amp;'gbd2016'!$C$2:$C$100000&amp;'gbd2016'!$D$2:$D$100000&amp;'gbd2016'!$E$2:$E$100000&amp;'gbd2016'!$A$2:$A$100000&amp;'gbd2016'!$F$2:$F$100000,0)),0)/$B$2</f>
        <v>3.4238161480100002E-3</v>
      </c>
      <c r="W40" s="28">
        <f t="array" ref="W40">IFERROR(INDEX('gbd2016'!$H$2:$H$100000, MATCH($B$1&amp;$A$31&amp;$C40&amp;W$6&amp;W$7&amp;W$5, 'gbd2016'!$B$2:$B$100000&amp;'gbd2016'!$C$2:$C$100000&amp;'gbd2016'!$D$2:$D$100000&amp;'gbd2016'!$E$2:$E$100000&amp;'gbd2016'!$A$2:$A$100000&amp;'gbd2016'!$F$2:$F$100000,0)),0)</f>
        <v>1125.62515682</v>
      </c>
      <c r="X40" s="29">
        <f t="array" ref="X40">IFERROR(INDEX('gbd2016'!$H$2:$H$100000, MATCH($B$1&amp;$A$31&amp;$C40&amp;X$6&amp;X$7&amp;X$5, 'gbd2016'!$B$2:$B$100000&amp;'gbd2016'!$C$2:$C$100000&amp;'gbd2016'!$D$2:$D$100000&amp;'gbd2016'!$E$2:$E$100000&amp;'gbd2016'!$A$2:$A$100000&amp;'gbd2016'!$F$2:$F$100000,0)),0)/$B$2</f>
        <v>2.0071153114099999E-6</v>
      </c>
      <c r="Y40" s="28">
        <f t="array" ref="Y40">IFERROR(INDEX('gbd2016'!$H$2:$H$100000, MATCH($B$1&amp;$A$31&amp;$C40&amp;Y$6&amp;Y$7&amp;Y$5, 'gbd2016'!$B$2:$B$100000&amp;'gbd2016'!$C$2:$C$100000&amp;'gbd2016'!$D$2:$D$100000&amp;'gbd2016'!$E$2:$E$100000&amp;'gbd2016'!$A$2:$A$100000&amp;'gbd2016'!$F$2:$F$100000,0)),0)</f>
        <v>145.40613118799999</v>
      </c>
      <c r="Z40" s="26">
        <f t="shared" si="3"/>
        <v>0.15011741278441898</v>
      </c>
      <c r="AA40" s="27"/>
      <c r="AB40" s="29">
        <f t="array" ref="AB40">IFERROR(INDEX('gbd2016'!$H$2:$H$100000, MATCH($B$1&amp;$A$31&amp;$C40&amp;AB$6&amp;AB$7&amp;AB$5, 'gbd2016'!$B$2:$B$100000&amp;'gbd2016'!$C$2:$C$100000&amp;'gbd2016'!$D$2:$D$100000&amp;'gbd2016'!$E$2:$E$100000&amp;'gbd2016'!$A$2:$A$100000&amp;'gbd2016'!$F$2:$F$100000,0)),0)/$B$2</f>
        <v>2.1516429913E-3</v>
      </c>
      <c r="AC40" s="29">
        <f t="array" ref="AC40">IFERROR(INDEX('gbd2016'!$H$2:$H$100000, MATCH($B$1&amp;$A$31&amp;$C40&amp;AC$6&amp;AC$7&amp;AC$5, 'gbd2016'!$B$2:$B$100000&amp;'gbd2016'!$C$2:$C$100000&amp;'gbd2016'!$D$2:$D$100000&amp;'gbd2016'!$E$2:$E$100000&amp;'gbd2016'!$A$2:$A$100000&amp;'gbd2016'!$F$2:$F$100000,0)),0)/$B$2</f>
        <v>2.3001045025E-2</v>
      </c>
      <c r="AD40" s="28">
        <f t="array" ref="AD40">IFERROR(INDEX('gbd2016'!$H$2:$H$100000, MATCH($B$1&amp;$A$31&amp;$C40&amp;AD$6&amp;AD$7&amp;AD$5, 'gbd2016'!$B$2:$B$100000&amp;'gbd2016'!$C$2:$C$100000&amp;'gbd2016'!$D$2:$D$100000&amp;'gbd2016'!$E$2:$E$100000&amp;'gbd2016'!$A$2:$A$100000&amp;'gbd2016'!$F$2:$F$100000,0)),0)</f>
        <v>7561.8998783500001</v>
      </c>
      <c r="AE40" s="29">
        <f t="array" ref="AE40">IFERROR(INDEX('gbd2016'!$H$2:$H$100000, MATCH($B$1&amp;$A$31&amp;$C40&amp;AE$6&amp;AE$7&amp;AE$5, 'gbd2016'!$B$2:$B$100000&amp;'gbd2016'!$C$2:$C$100000&amp;'gbd2016'!$D$2:$D$100000&amp;'gbd2016'!$E$2:$E$100000&amp;'gbd2016'!$A$2:$A$100000&amp;'gbd2016'!$F$2:$F$100000,0)),0)/$B$2</f>
        <v>7.3888058577399992E-6</v>
      </c>
      <c r="AF40" s="28">
        <f t="array" ref="AF40">IFERROR(INDEX('gbd2016'!$H$2:$H$100000, MATCH($B$1&amp;$A$31&amp;$C40&amp;AF$6&amp;AF$7&amp;AF$5, 'gbd2016'!$B$2:$B$100000&amp;'gbd2016'!$C$2:$C$100000&amp;'gbd2016'!$D$2:$D$100000&amp;'gbd2016'!$E$2:$E$100000&amp;'gbd2016'!$A$2:$A$100000&amp;'gbd2016'!$F$2:$F$100000,0)),0)</f>
        <v>619.16842459199995</v>
      </c>
      <c r="AG40" s="29">
        <f t="shared" si="4"/>
        <v>9.5152459869123643E-2</v>
      </c>
      <c r="AH40" s="27"/>
      <c r="AI40" s="29">
        <f t="array" ref="AI40">IFERROR(INDEX('gbd2016'!$H$2:$H$100000, MATCH($B$1&amp;$A$31&amp;$C40&amp;AI$6&amp;AI$7&amp;AI$5, 'gbd2016'!$B$2:$B$100000&amp;'gbd2016'!$C$2:$C$100000&amp;'gbd2016'!$D$2:$D$100000&amp;'gbd2016'!$E$2:$E$100000&amp;'gbd2016'!$A$2:$A$100000&amp;'gbd2016'!$F$2:$F$100000,0)),0)/$B$2</f>
        <v>6.8443322658700006E-5</v>
      </c>
      <c r="AJ40" s="29">
        <f t="array" ref="AJ40">IFERROR(INDEX('gbd2016'!$H$2:$H$100000, MATCH($B$1&amp;$A$31&amp;$C40&amp;AJ$6&amp;AJ$7&amp;AJ$5, 'gbd2016'!$B$2:$B$100000&amp;'gbd2016'!$C$2:$C$100000&amp;'gbd2016'!$D$2:$D$100000&amp;'gbd2016'!$E$2:$E$100000&amp;'gbd2016'!$A$2:$A$100000&amp;'gbd2016'!$F$2:$F$100000,0)),0)/$B$2</f>
        <v>1.3126597768599901E-4</v>
      </c>
      <c r="AK40" s="28">
        <f t="array" ref="AK40">IFERROR(INDEX('gbd2016'!$H$2:$H$100000, MATCH($B$1&amp;$A$31&amp;$C40&amp;AK$6&amp;AK$7&amp;AK$5, 'gbd2016'!$B$2:$B$100000&amp;'gbd2016'!$C$2:$C$100000&amp;'gbd2016'!$D$2:$D$100000&amp;'gbd2016'!$E$2:$E$100000&amp;'gbd2016'!$A$2:$A$100000&amp;'gbd2016'!$F$2:$F$100000,0)),0)</f>
        <v>43.155438355900003</v>
      </c>
      <c r="AL40" s="29">
        <f t="array" ref="AL40">IFERROR(INDEX('gbd2016'!$H$2:$H$100000, MATCH($B$1&amp;$A$31&amp;$C40&amp;AL$6&amp;AL$7&amp;AL$5, 'gbd2016'!$B$2:$B$100000&amp;'gbd2016'!$C$2:$C$100000&amp;'gbd2016'!$D$2:$D$100000&amp;'gbd2016'!$E$2:$E$100000&amp;'gbd2016'!$A$2:$A$100000&amp;'gbd2016'!$F$2:$F$100000,0)),0)/$B$2</f>
        <v>3.5318310451599896E-5</v>
      </c>
      <c r="AM40" s="28">
        <f t="array" ref="AM40">IFERROR(INDEX('gbd2016'!$H$2:$H$100000, MATCH($B$1&amp;$A$31&amp;$C40&amp;AM$6&amp;AM$7&amp;AM$5, 'gbd2016'!$B$2:$B$100000&amp;'gbd2016'!$C$2:$C$100000&amp;'gbd2016'!$D$2:$D$100000&amp;'gbd2016'!$E$2:$E$100000&amp;'gbd2016'!$A$2:$A$100000&amp;'gbd2016'!$F$2:$F$100000,0)),0)</f>
        <v>6.3678185008800003</v>
      </c>
      <c r="AN40" s="29">
        <f t="shared" si="5"/>
        <v>0.17147360810628606</v>
      </c>
      <c r="AO40" s="27"/>
      <c r="AP40" s="29">
        <f t="array" ref="AP40">IFERROR(INDEX('gbd2016'!$H$2:$H$100000, MATCH($B$1&amp;$A$31&amp;$C40&amp;AP$6&amp;AP$7&amp;AP$5, 'gbd2016'!$B$2:$B$100000&amp;'gbd2016'!$C$2:$C$100000&amp;'gbd2016'!$D$2:$D$100000&amp;'gbd2016'!$E$2:$E$100000&amp;'gbd2016'!$A$2:$A$100000&amp;'gbd2016'!$F$2:$F$100000,0)),0)/$B$2</f>
        <v>1.6889107021800002E-3</v>
      </c>
      <c r="AQ40" s="29">
        <f t="array" ref="AQ40">IFERROR(INDEX('gbd2016'!$H$2:$H$100000, MATCH($B$1&amp;$A$31&amp;$C40&amp;AQ$6&amp;AQ$7&amp;AQ$5, 'gbd2016'!$B$2:$B$100000&amp;'gbd2016'!$C$2:$C$100000&amp;'gbd2016'!$D$2:$D$100000&amp;'gbd2016'!$E$2:$E$100000&amp;'gbd2016'!$A$2:$A$100000&amp;'gbd2016'!$F$2:$F$100000,0)),0)/$B$2</f>
        <v>1.8061479744900001E-2</v>
      </c>
      <c r="AR40" s="28">
        <f t="array" ref="AR40">IFERROR(INDEX('gbd2016'!$H$2:$H$100000, MATCH($B$1&amp;$A$31&amp;$C40&amp;AR$6&amp;AR$7&amp;AR$5, 'gbd2016'!$B$2:$B$100000&amp;'gbd2016'!$C$2:$C$100000&amp;'gbd2016'!$D$2:$D$100000&amp;'gbd2016'!$E$2:$E$100000&amp;'gbd2016'!$A$2:$A$100000&amp;'gbd2016'!$F$2:$F$100000,0)),0)</f>
        <v>5937.9520077200004</v>
      </c>
      <c r="AS40" s="29">
        <f t="array" ref="AS40">IFERROR(INDEX('gbd2016'!$H$2:$H$100000, MATCH($B$1&amp;$A$31&amp;$C40&amp;AS$6&amp;AS$7&amp;AS$5, 'gbd2016'!$B$2:$B$100000&amp;'gbd2016'!$C$2:$C$100000&amp;'gbd2016'!$D$2:$D$100000&amp;'gbd2016'!$E$2:$E$100000&amp;'gbd2016'!$A$2:$A$100000&amp;'gbd2016'!$F$2:$F$100000,0)),0)/$B$2</f>
        <v>9.5646412108399908E-6</v>
      </c>
      <c r="AT40" s="28">
        <f t="array" ref="AT40">IFERROR(INDEX('gbd2016'!$H$2:$H$100000, MATCH($B$1&amp;$A$31&amp;$C40&amp;AT$6&amp;AT$7&amp;AT$5, 'gbd2016'!$B$2:$B$100000&amp;'gbd2016'!$C$2:$C$100000&amp;'gbd2016'!$D$2:$D$100000&amp;'gbd2016'!$E$2:$E$100000&amp;'gbd2016'!$A$2:$A$100000&amp;'gbd2016'!$F$2:$F$100000,0)),0)</f>
        <v>200.96274491099999</v>
      </c>
      <c r="AU40" s="29">
        <f t="shared" si="6"/>
        <v>3.9329734357534833E-2</v>
      </c>
    </row>
    <row r="41" spans="2:47" x14ac:dyDescent="0.25">
      <c r="B41">
        <v>45</v>
      </c>
      <c r="C41" t="s">
        <v>27</v>
      </c>
      <c r="D41" s="28">
        <f t="shared" si="7"/>
        <v>316775.99952898774</v>
      </c>
      <c r="E41" s="28">
        <f t="array" ref="E41">IFERROR(INDEX('gbd2016'!$H$2:$H$100000, MATCH($B$1&amp;$A$31&amp;$C41&amp;E$6&amp;E$7&amp;E$5, 'gbd2016'!$B$2:$B$100000&amp;'gbd2016'!$C$2:$C$100000&amp;'gbd2016'!$D$2:$D$100000&amp;'gbd2016'!$E$2:$E$100000&amp;'gbd2016'!$A$2:$A$100000&amp;'gbd2016'!$F$2:$F$100000,0)),0)</f>
        <v>143.92519976099999</v>
      </c>
      <c r="F41" s="28">
        <f t="array" ref="F41">IFERROR(INDEX('gbd2016'!$H$2:$H$100000, MATCH($B$1&amp;$A$31&amp;$C41&amp;F$6&amp;F$7&amp;F$5, 'gbd2016'!$B$2:$B$100000&amp;'gbd2016'!$C$2:$C$100000&amp;'gbd2016'!$D$2:$D$100000&amp;'gbd2016'!$E$2:$E$100000&amp;'gbd2016'!$A$2:$A$100000&amp;'gbd2016'!$F$2:$F$100000,0)),0)</f>
        <v>455.92049011699999</v>
      </c>
      <c r="G41" s="27"/>
      <c r="H41" s="29">
        <f t="array" ref="H41">IFERROR(INDEX('gbd2016'!$H$2:$H$100000, MATCH($B$1&amp;$A$31&amp;$C41&amp;H$6&amp;H$7&amp;H$5, 'gbd2016'!$B$2:$B$100000&amp;'gbd2016'!$C$2:$C$100000&amp;'gbd2016'!$D$2:$D$100000&amp;'gbd2016'!$E$2:$E$100000&amp;'gbd2016'!$A$2:$A$100000&amp;'gbd2016'!$F$2:$F$100000,0)),0)/$B$2</f>
        <v>1.4392519976099999E-3</v>
      </c>
      <c r="I41" s="29"/>
      <c r="J41" s="28">
        <f t="array" ref="J41">IFERROR(INDEX('gbd2016'!$H$2:$H$100000, MATCH($B$1&amp;$A$31&amp;$C41&amp;J$6&amp;J$7&amp;J$5, 'gbd2016'!$B$2:$B$100000&amp;'gbd2016'!$C$2:$C$100000&amp;'gbd2016'!$D$2:$D$100000&amp;'gbd2016'!$E$2:$E$100000&amp;'gbd2016'!$A$2:$A$100000&amp;'gbd2016'!$F$2:$F$100000,0)),0)</f>
        <v>47156.281607899997</v>
      </c>
      <c r="K41" s="29">
        <f t="array" ref="K41">IFERROR(INDEX('gbd2016'!$H$2:$H$100000, MATCH($B$1&amp;$A$31&amp;$C41&amp;K$6&amp;K$7&amp;K$5, 'gbd2016'!$B$2:$B$100000&amp;'gbd2016'!$C$2:$C$100000&amp;'gbd2016'!$D$2:$D$100000&amp;'gbd2016'!$E$2:$E$100000&amp;'gbd2016'!$A$2:$A$100000&amp;'gbd2016'!$F$2:$F$100000,0)),0)/$B$2</f>
        <v>0.14886317674999899</v>
      </c>
      <c r="L41" s="32">
        <f t="shared" si="1"/>
        <v>0.14388568180684055</v>
      </c>
      <c r="M41" s="29"/>
      <c r="N41" s="29">
        <f t="array" ref="N41">IFERROR(INDEX('gbd2016'!$H$2:$H$100000, MATCH($B$1&amp;$A$31&amp;$C41&amp;N$6&amp;N$7&amp;N$5, 'gbd2016'!$B$2:$B$100000&amp;'gbd2016'!$C$2:$C$100000&amp;'gbd2016'!$D$2:$D$100000&amp;'gbd2016'!$E$2:$E$100000&amp;'gbd2016'!$A$2:$A$100000&amp;'gbd2016'!$F$2:$F$100000,0)),0)/$B$2</f>
        <v>1.19734602563E-3</v>
      </c>
      <c r="O41" s="29">
        <f t="array" ref="O41">IFERROR(INDEX('gbd2016'!$H$2:$H$100000, MATCH($B$1&amp;$A$31&amp;$C41&amp;O$6&amp;O$7&amp;O$5, 'gbd2016'!$B$2:$B$100000&amp;'gbd2016'!$C$2:$C$100000&amp;'gbd2016'!$D$2:$D$100000&amp;'gbd2016'!$E$2:$E$100000&amp;'gbd2016'!$A$2:$A$100000&amp;'gbd2016'!$F$2:$F$100000,0)),0)/$B$2</f>
        <v>1.07787846219E-2</v>
      </c>
      <c r="P41" s="28">
        <f t="array" ref="P41">IFERROR(INDEX('gbd2016'!$H$2:$H$100000, MATCH($B$1&amp;$A$31&amp;$C41&amp;P$6&amp;P$7&amp;P$5, 'gbd2016'!$B$2:$B$100000&amp;'gbd2016'!$C$2:$C$100000&amp;'gbd2016'!$D$2:$D$100000&amp;'gbd2016'!$E$2:$E$100000&amp;'gbd2016'!$A$2:$A$100000&amp;'gbd2016'!$F$2:$F$100000,0)),0)</f>
        <v>3414.4602723100002</v>
      </c>
      <c r="Q41" s="29">
        <f t="array" ref="Q41">IFERROR(INDEX('gbd2016'!$H$2:$H$100000, MATCH($B$1&amp;$A$31&amp;$C41&amp;Q$6&amp;Q$7&amp;Q$5, 'gbd2016'!$B$2:$B$100000&amp;'gbd2016'!$C$2:$C$100000&amp;'gbd2016'!$D$2:$D$100000&amp;'gbd2016'!$E$2:$E$100000&amp;'gbd2016'!$A$2:$A$100000&amp;'gbd2016'!$F$2:$F$100000,0)),0)/$B$2</f>
        <v>6.4144583554499998E-5</v>
      </c>
      <c r="R41" s="28">
        <f t="array" ref="R41">IFERROR(INDEX('gbd2016'!$H$2:$H$100000, MATCH($B$1&amp;$A$31&amp;$C41&amp;R$6&amp;R$7&amp;R$5, 'gbd2016'!$B$2:$B$100000&amp;'gbd2016'!$C$2:$C$100000&amp;'gbd2016'!$D$2:$D$100000&amp;'gbd2016'!$E$2:$E$100000&amp;'gbd2016'!$A$2:$A$100000&amp;'gbd2016'!$F$2:$F$100000,0)),0)</f>
        <v>165.05859746900001</v>
      </c>
      <c r="S41" s="33">
        <f t="shared" si="2"/>
        <v>5.6465649236301749E-2</v>
      </c>
      <c r="T41" s="27"/>
      <c r="U41" s="29">
        <f t="array" ref="U41">IFERROR(INDEX('gbd2016'!$H$2:$H$100000, MATCH($B$1&amp;$A$31&amp;$C41&amp;U$6&amp;U$7&amp;U$5, 'gbd2016'!$B$2:$B$100000&amp;'gbd2016'!$C$2:$C$100000&amp;'gbd2016'!$D$2:$D$100000&amp;'gbd2016'!$E$2:$E$100000&amp;'gbd2016'!$A$2:$A$100000&amp;'gbd2016'!$F$2:$F$100000,0)),0)/$B$2</f>
        <v>4.64329447943E-4</v>
      </c>
      <c r="V41" s="29">
        <f t="array" ref="V41">IFERROR(INDEX('gbd2016'!$H$2:$H$100000, MATCH($B$1&amp;$A$31&amp;$C41&amp;V$6&amp;V$7&amp;V$5, 'gbd2016'!$B$2:$B$100000&amp;'gbd2016'!$C$2:$C$100000&amp;'gbd2016'!$D$2:$D$100000&amp;'gbd2016'!$E$2:$E$100000&amp;'gbd2016'!$A$2:$A$100000&amp;'gbd2016'!$F$2:$F$100000,0)),0)/$B$2</f>
        <v>5.1437075661400003E-3</v>
      </c>
      <c r="W41" s="28">
        <f t="array" ref="W41">IFERROR(INDEX('gbd2016'!$H$2:$H$100000, MATCH($B$1&amp;$A$31&amp;$C41&amp;W$6&amp;W$7&amp;W$5, 'gbd2016'!$B$2:$B$100000&amp;'gbd2016'!$C$2:$C$100000&amp;'gbd2016'!$D$2:$D$100000&amp;'gbd2016'!$E$2:$E$100000&amp;'gbd2016'!$A$2:$A$100000&amp;'gbd2016'!$F$2:$F$100000,0)),0)</f>
        <v>1629.4031055400001</v>
      </c>
      <c r="X41" s="29">
        <f t="array" ref="X41">IFERROR(INDEX('gbd2016'!$H$2:$H$100000, MATCH($B$1&amp;$A$31&amp;$C41&amp;X$6&amp;X$7&amp;X$5, 'gbd2016'!$B$2:$B$100000&amp;'gbd2016'!$C$2:$C$100000&amp;'gbd2016'!$D$2:$D$100000&amp;'gbd2016'!$E$2:$E$100000&amp;'gbd2016'!$A$2:$A$100000&amp;'gbd2016'!$F$2:$F$100000,0)),0)/$B$2</f>
        <v>4.55450753188E-6</v>
      </c>
      <c r="Y41" s="28">
        <f t="array" ref="Y41">IFERROR(INDEX('gbd2016'!$H$2:$H$100000, MATCH($B$1&amp;$A$31&amp;$C41&amp;Y$6&amp;Y$7&amp;Y$5, 'gbd2016'!$B$2:$B$100000&amp;'gbd2016'!$C$2:$C$100000&amp;'gbd2016'!$D$2:$D$100000&amp;'gbd2016'!$E$2:$E$100000&amp;'gbd2016'!$A$2:$A$100000&amp;'gbd2016'!$F$2:$F$100000,0)),0)</f>
        <v>208.23823160500001</v>
      </c>
      <c r="Z41" s="26">
        <f t="shared" si="3"/>
        <v>0.14927949828323778</v>
      </c>
      <c r="AA41" s="27"/>
      <c r="AB41" s="29">
        <f t="array" ref="AB41">IFERROR(INDEX('gbd2016'!$H$2:$H$100000, MATCH($B$1&amp;$A$31&amp;$C41&amp;AB$6&amp;AB$7&amp;AB$5, 'gbd2016'!$B$2:$B$100000&amp;'gbd2016'!$C$2:$C$100000&amp;'gbd2016'!$D$2:$D$100000&amp;'gbd2016'!$E$2:$E$100000&amp;'gbd2016'!$A$2:$A$100000&amp;'gbd2016'!$F$2:$F$100000,0)),0)/$B$2</f>
        <v>2.5128037670200001E-3</v>
      </c>
      <c r="AC41" s="29">
        <f t="array" ref="AC41">IFERROR(INDEX('gbd2016'!$H$2:$H$100000, MATCH($B$1&amp;$A$31&amp;$C41&amp;AC$6&amp;AC$7&amp;AC$5, 'gbd2016'!$B$2:$B$100000&amp;'gbd2016'!$C$2:$C$100000&amp;'gbd2016'!$D$2:$D$100000&amp;'gbd2016'!$E$2:$E$100000&amp;'gbd2016'!$A$2:$A$100000&amp;'gbd2016'!$F$2:$F$100000,0)),0)/$B$2</f>
        <v>3.3313276418599998E-2</v>
      </c>
      <c r="AD41" s="28">
        <f t="array" ref="AD41">IFERROR(INDEX('gbd2016'!$H$2:$H$100000, MATCH($B$1&amp;$A$31&amp;$C41&amp;AD$6&amp;AD$7&amp;AD$5, 'gbd2016'!$B$2:$B$100000&amp;'gbd2016'!$C$2:$C$100000&amp;'gbd2016'!$D$2:$D$100000&amp;'gbd2016'!$E$2:$E$100000&amp;'gbd2016'!$A$2:$A$100000&amp;'gbd2016'!$F$2:$F$100000,0)),0)</f>
        <v>10552.8464351</v>
      </c>
      <c r="AE41" s="29">
        <f t="array" ref="AE41">IFERROR(INDEX('gbd2016'!$H$2:$H$100000, MATCH($B$1&amp;$A$31&amp;$C41&amp;AE$6&amp;AE$7&amp;AE$5, 'gbd2016'!$B$2:$B$100000&amp;'gbd2016'!$C$2:$C$100000&amp;'gbd2016'!$D$2:$D$100000&amp;'gbd2016'!$E$2:$E$100000&amp;'gbd2016'!$A$2:$A$100000&amp;'gbd2016'!$F$2:$F$100000,0)),0)/$B$2</f>
        <v>1.104725895E-5</v>
      </c>
      <c r="AF41" s="28">
        <f t="array" ref="AF41">IFERROR(INDEX('gbd2016'!$H$2:$H$100000, MATCH($B$1&amp;$A$31&amp;$C41&amp;AF$6&amp;AF$7&amp;AF$5, 'gbd2016'!$B$2:$B$100000&amp;'gbd2016'!$C$2:$C$100000&amp;'gbd2016'!$D$2:$D$100000&amp;'gbd2016'!$E$2:$E$100000&amp;'gbd2016'!$A$2:$A$100000&amp;'gbd2016'!$F$2:$F$100000,0)),0)</f>
        <v>889.91815633299996</v>
      </c>
      <c r="AG41" s="29">
        <f t="shared" si="4"/>
        <v>9.8502825592136092E-2</v>
      </c>
      <c r="AH41" s="27"/>
      <c r="AI41" s="29">
        <f t="array" ref="AI41">IFERROR(INDEX('gbd2016'!$H$2:$H$100000, MATCH($B$1&amp;$A$31&amp;$C41&amp;AI$6&amp;AI$7&amp;AI$5, 'gbd2016'!$B$2:$B$100000&amp;'gbd2016'!$C$2:$C$100000&amp;'gbd2016'!$D$2:$D$100000&amp;'gbd2016'!$E$2:$E$100000&amp;'gbd2016'!$A$2:$A$100000&amp;'gbd2016'!$F$2:$F$100000,0)),0)/$B$2</f>
        <v>1.8276211026500001E-4</v>
      </c>
      <c r="AJ41" s="29">
        <f t="array" ref="AJ41">IFERROR(INDEX('gbd2016'!$H$2:$H$100000, MATCH($B$1&amp;$A$31&amp;$C41&amp;AJ$6&amp;AJ$7&amp;AJ$5, 'gbd2016'!$B$2:$B$100000&amp;'gbd2016'!$C$2:$C$100000&amp;'gbd2016'!$D$2:$D$100000&amp;'gbd2016'!$E$2:$E$100000&amp;'gbd2016'!$A$2:$A$100000&amp;'gbd2016'!$F$2:$F$100000,0)),0)/$B$2</f>
        <v>3.49760011018E-4</v>
      </c>
      <c r="AK41" s="28">
        <f t="array" ref="AK41">IFERROR(INDEX('gbd2016'!$H$2:$H$100000, MATCH($B$1&amp;$A$31&amp;$C41&amp;AK$6&amp;AK$7&amp;AK$5, 'gbd2016'!$B$2:$B$100000&amp;'gbd2016'!$C$2:$C$100000&amp;'gbd2016'!$D$2:$D$100000&amp;'gbd2016'!$E$2:$E$100000&amp;'gbd2016'!$A$2:$A$100000&amp;'gbd2016'!$F$2:$F$100000,0)),0)</f>
        <v>110.79557708500001</v>
      </c>
      <c r="AL41" s="29">
        <f t="array" ref="AL41">IFERROR(INDEX('gbd2016'!$H$2:$H$100000, MATCH($B$1&amp;$A$31&amp;$C41&amp;AL$6&amp;AL$7&amp;AL$5, 'gbd2016'!$B$2:$B$100000&amp;'gbd2016'!$C$2:$C$100000&amp;'gbd2016'!$D$2:$D$100000&amp;'gbd2016'!$E$2:$E$100000&amp;'gbd2016'!$A$2:$A$100000&amp;'gbd2016'!$F$2:$F$100000,0)),0)/$B$2</f>
        <v>1.02260791045E-4</v>
      </c>
      <c r="AM41" s="28">
        <f t="array" ref="AM41">IFERROR(INDEX('gbd2016'!$H$2:$H$100000, MATCH($B$1&amp;$A$31&amp;$C41&amp;AM$6&amp;AM$7&amp;AM$5, 'gbd2016'!$B$2:$B$100000&amp;'gbd2016'!$C$2:$C$100000&amp;'gbd2016'!$D$2:$D$100000&amp;'gbd2016'!$E$2:$E$100000&amp;'gbd2016'!$A$2:$A$100000&amp;'gbd2016'!$F$2:$F$100000,0)),0)</f>
        <v>16.2624205312</v>
      </c>
      <c r="AN41" s="29">
        <f t="shared" si="5"/>
        <v>0.17144743928073172</v>
      </c>
      <c r="AO41" s="27"/>
      <c r="AP41" s="29">
        <f t="array" ref="AP41">IFERROR(INDEX('gbd2016'!$H$2:$H$100000, MATCH($B$1&amp;$A$31&amp;$C41&amp;AP$6&amp;AP$7&amp;AP$5, 'gbd2016'!$B$2:$B$100000&amp;'gbd2016'!$C$2:$C$100000&amp;'gbd2016'!$D$2:$D$100000&amp;'gbd2016'!$E$2:$E$100000&amp;'gbd2016'!$A$2:$A$100000&amp;'gbd2016'!$F$2:$F$100000,0)),0)/$B$2</f>
        <v>2.4453234650099903E-3</v>
      </c>
      <c r="AQ41" s="29">
        <f t="array" ref="AQ41">IFERROR(INDEX('gbd2016'!$H$2:$H$100000, MATCH($B$1&amp;$A$31&amp;$C41&amp;AQ$6&amp;AQ$7&amp;AQ$5, 'gbd2016'!$B$2:$B$100000&amp;'gbd2016'!$C$2:$C$100000&amp;'gbd2016'!$D$2:$D$100000&amp;'gbd2016'!$E$2:$E$100000&amp;'gbd2016'!$A$2:$A$100000&amp;'gbd2016'!$F$2:$F$100000,0)),0)/$B$2</f>
        <v>2.8175607113699999E-2</v>
      </c>
      <c r="AR41" s="28">
        <f t="array" ref="AR41">IFERROR(INDEX('gbd2016'!$H$2:$H$100000, MATCH($B$1&amp;$A$31&amp;$C41&amp;AR$6&amp;AR$7&amp;AR$5, 'gbd2016'!$B$2:$B$100000&amp;'gbd2016'!$C$2:$C$100000&amp;'gbd2016'!$D$2:$D$100000&amp;'gbd2016'!$E$2:$E$100000&amp;'gbd2016'!$A$2:$A$100000&amp;'gbd2016'!$F$2:$F$100000,0)),0)</f>
        <v>8925.3561057499992</v>
      </c>
      <c r="AS41" s="29">
        <f t="array" ref="AS41">IFERROR(INDEX('gbd2016'!$H$2:$H$100000, MATCH($B$1&amp;$A$31&amp;$C41&amp;AS$6&amp;AS$7&amp;AS$5, 'gbd2016'!$B$2:$B$100000&amp;'gbd2016'!$C$2:$C$100000&amp;'gbd2016'!$D$2:$D$100000&amp;'gbd2016'!$E$2:$E$100000&amp;'gbd2016'!$A$2:$A$100000&amp;'gbd2016'!$F$2:$F$100000,0)),0)/$B$2</f>
        <v>2.4120691758800002E-5</v>
      </c>
      <c r="AT41" s="28">
        <f t="array" ref="AT41">IFERROR(INDEX('gbd2016'!$H$2:$H$100000, MATCH($B$1&amp;$A$31&amp;$C41&amp;AT$6&amp;AT$7&amp;AT$5, 'gbd2016'!$B$2:$B$100000&amp;'gbd2016'!$C$2:$C$100000&amp;'gbd2016'!$D$2:$D$100000&amp;'gbd2016'!$E$2:$E$100000&amp;'gbd2016'!$A$2:$A$100000&amp;'gbd2016'!$F$2:$F$100000,0)),0)</f>
        <v>297.27352968999998</v>
      </c>
      <c r="AU41" s="29">
        <f t="shared" si="6"/>
        <v>3.8904418338648973E-2</v>
      </c>
    </row>
    <row r="42" spans="2:47" x14ac:dyDescent="0.25">
      <c r="B42">
        <v>50</v>
      </c>
      <c r="C42" t="s">
        <v>28</v>
      </c>
      <c r="D42" s="28">
        <f t="shared" si="7"/>
        <v>270075.46186037181</v>
      </c>
      <c r="E42" s="28">
        <f t="array" ref="E42">IFERROR(INDEX('gbd2016'!$H$2:$H$100000, MATCH($B$1&amp;$A$31&amp;$C42&amp;E$6&amp;E$7&amp;E$5, 'gbd2016'!$B$2:$B$100000&amp;'gbd2016'!$C$2:$C$100000&amp;'gbd2016'!$D$2:$D$100000&amp;'gbd2016'!$E$2:$E$100000&amp;'gbd2016'!$A$2:$A$100000&amp;'gbd2016'!$F$2:$F$100000,0)),0)</f>
        <v>234.55231918199999</v>
      </c>
      <c r="F42" s="28">
        <f t="array" ref="F42">IFERROR(INDEX('gbd2016'!$H$2:$H$100000, MATCH($B$1&amp;$A$31&amp;$C42&amp;F$6&amp;F$7&amp;F$5, 'gbd2016'!$B$2:$B$100000&amp;'gbd2016'!$C$2:$C$100000&amp;'gbd2016'!$D$2:$D$100000&amp;'gbd2016'!$E$2:$E$100000&amp;'gbd2016'!$A$2:$A$100000&amp;'gbd2016'!$F$2:$F$100000,0)),0)</f>
        <v>633.46825933499997</v>
      </c>
      <c r="G42" s="27"/>
      <c r="H42" s="29">
        <f t="array" ref="H42">IFERROR(INDEX('gbd2016'!$H$2:$H$100000, MATCH($B$1&amp;$A$31&amp;$C42&amp;H$6&amp;H$7&amp;H$5, 'gbd2016'!$B$2:$B$100000&amp;'gbd2016'!$C$2:$C$100000&amp;'gbd2016'!$D$2:$D$100000&amp;'gbd2016'!$E$2:$E$100000&amp;'gbd2016'!$A$2:$A$100000&amp;'gbd2016'!$F$2:$F$100000,0)),0)/$B$2</f>
        <v>2.34552319182E-3</v>
      </c>
      <c r="I42" s="29"/>
      <c r="J42" s="28">
        <f t="array" ref="J42">IFERROR(INDEX('gbd2016'!$H$2:$H$100000, MATCH($B$1&amp;$A$31&amp;$C42&amp;J$6&amp;J$7&amp;J$5, 'gbd2016'!$B$2:$B$100000&amp;'gbd2016'!$C$2:$C$100000&amp;'gbd2016'!$D$2:$D$100000&amp;'gbd2016'!$E$2:$E$100000&amp;'gbd2016'!$A$2:$A$100000&amp;'gbd2016'!$F$2:$F$100000,0)),0)</f>
        <v>41656.781065499999</v>
      </c>
      <c r="K42" s="29">
        <f t="array" ref="K42">IFERROR(INDEX('gbd2016'!$H$2:$H$100000, MATCH($B$1&amp;$A$31&amp;$C42&amp;K$6&amp;K$7&amp;K$5, 'gbd2016'!$B$2:$B$100000&amp;'gbd2016'!$C$2:$C$100000&amp;'gbd2016'!$D$2:$D$100000&amp;'gbd2016'!$E$2:$E$100000&amp;'gbd2016'!$A$2:$A$100000&amp;'gbd2016'!$F$2:$F$100000,0)),0)/$B$2</f>
        <v>0.15424126567599999</v>
      </c>
      <c r="L42" s="32">
        <f t="shared" si="1"/>
        <v>0.14722284333369523</v>
      </c>
      <c r="M42" s="29"/>
      <c r="N42" s="29">
        <f t="array" ref="N42">IFERROR(INDEX('gbd2016'!$H$2:$H$100000, MATCH($B$1&amp;$A$31&amp;$C42&amp;N$6&amp;N$7&amp;N$5, 'gbd2016'!$B$2:$B$100000&amp;'gbd2016'!$C$2:$C$100000&amp;'gbd2016'!$D$2:$D$100000&amp;'gbd2016'!$E$2:$E$100000&amp;'gbd2016'!$A$2:$A$100000&amp;'gbd2016'!$F$2:$F$100000,0)),0)/$B$2</f>
        <v>1.9673999502199998E-3</v>
      </c>
      <c r="O42" s="29">
        <f t="array" ref="O42">IFERROR(INDEX('gbd2016'!$H$2:$H$100000, MATCH($B$1&amp;$A$31&amp;$C42&amp;O$6&amp;O$7&amp;O$5, 'gbd2016'!$B$2:$B$100000&amp;'gbd2016'!$C$2:$C$100000&amp;'gbd2016'!$D$2:$D$100000&amp;'gbd2016'!$E$2:$E$100000&amp;'gbd2016'!$A$2:$A$100000&amp;'gbd2016'!$F$2:$F$100000,0)),0)/$B$2</f>
        <v>1.7081654983599998E-2</v>
      </c>
      <c r="P42" s="28">
        <f t="array" ref="P42">IFERROR(INDEX('gbd2016'!$H$2:$H$100000, MATCH($B$1&amp;$A$31&amp;$C42&amp;P$6&amp;P$7&amp;P$5, 'gbd2016'!$B$2:$B$100000&amp;'gbd2016'!$C$2:$C$100000&amp;'gbd2016'!$D$2:$D$100000&amp;'gbd2016'!$E$2:$E$100000&amp;'gbd2016'!$A$2:$A$100000&amp;'gbd2016'!$F$2:$F$100000,0)),0)</f>
        <v>4613.3358590400003</v>
      </c>
      <c r="Q42" s="29">
        <f t="array" ref="Q42">IFERROR(INDEX('gbd2016'!$H$2:$H$100000, MATCH($B$1&amp;$A$31&amp;$C42&amp;Q$6&amp;Q$7&amp;Q$5, 'gbd2016'!$B$2:$B$100000&amp;'gbd2016'!$C$2:$C$100000&amp;'gbd2016'!$D$2:$D$100000&amp;'gbd2016'!$E$2:$E$100000&amp;'gbd2016'!$A$2:$A$100000&amp;'gbd2016'!$F$2:$F$100000,0)),0)/$B$2</f>
        <v>1.22712140554E-4</v>
      </c>
      <c r="R42" s="28">
        <f t="array" ref="R42">IFERROR(INDEX('gbd2016'!$H$2:$H$100000, MATCH($B$1&amp;$A$31&amp;$C42&amp;R$6&amp;R$7&amp;R$5, 'gbd2016'!$B$2:$B$100000&amp;'gbd2016'!$C$2:$C$100000&amp;'gbd2016'!$D$2:$D$100000&amp;'gbd2016'!$E$2:$E$100000&amp;'gbd2016'!$A$2:$A$100000&amp;'gbd2016'!$F$2:$F$100000,0)),0)</f>
        <v>210.837118172</v>
      </c>
      <c r="S42" s="33">
        <f t="shared" si="2"/>
        <v>5.3591565026145004E-2</v>
      </c>
      <c r="T42" s="27"/>
      <c r="U42" s="29">
        <f t="array" ref="U42">IFERROR(INDEX('gbd2016'!$H$2:$H$100000, MATCH($B$1&amp;$A$31&amp;$C42&amp;U$6&amp;U$7&amp;U$5, 'gbd2016'!$B$2:$B$100000&amp;'gbd2016'!$C$2:$C$100000&amp;'gbd2016'!$D$2:$D$100000&amp;'gbd2016'!$E$2:$E$100000&amp;'gbd2016'!$A$2:$A$100000&amp;'gbd2016'!$F$2:$F$100000,0)),0)/$B$2</f>
        <v>7.0319136156700001E-4</v>
      </c>
      <c r="V42" s="29">
        <f t="array" ref="V42">IFERROR(INDEX('gbd2016'!$H$2:$H$100000, MATCH($B$1&amp;$A$31&amp;$C42&amp;V$6&amp;V$7&amp;V$5, 'gbd2016'!$B$2:$B$100000&amp;'gbd2016'!$C$2:$C$100000&amp;'gbd2016'!$D$2:$D$100000&amp;'gbd2016'!$E$2:$E$100000&amp;'gbd2016'!$A$2:$A$100000&amp;'gbd2016'!$F$2:$F$100000,0)),0)/$B$2</f>
        <v>7.5965336539199997E-3</v>
      </c>
      <c r="W42" s="28">
        <f t="array" ref="W42">IFERROR(INDEX('gbd2016'!$H$2:$H$100000, MATCH($B$1&amp;$A$31&amp;$C42&amp;W$6&amp;W$7&amp;W$5, 'gbd2016'!$B$2:$B$100000&amp;'gbd2016'!$C$2:$C$100000&amp;'gbd2016'!$D$2:$D$100000&amp;'gbd2016'!$E$2:$E$100000&amp;'gbd2016'!$A$2:$A$100000&amp;'gbd2016'!$F$2:$F$100000,0)),0)</f>
        <v>2051.63733512</v>
      </c>
      <c r="X42" s="29">
        <f t="array" ref="X42">IFERROR(INDEX('gbd2016'!$H$2:$H$100000, MATCH($B$1&amp;$A$31&amp;$C42&amp;X$6&amp;X$7&amp;X$5, 'gbd2016'!$B$2:$B$100000&amp;'gbd2016'!$C$2:$C$100000&amp;'gbd2016'!$D$2:$D$100000&amp;'gbd2016'!$E$2:$E$100000&amp;'gbd2016'!$A$2:$A$100000&amp;'gbd2016'!$F$2:$F$100000,0)),0)/$B$2</f>
        <v>7.639673515209991E-6</v>
      </c>
      <c r="Y42" s="28">
        <f t="array" ref="Y42">IFERROR(INDEX('gbd2016'!$H$2:$H$100000, MATCH($B$1&amp;$A$31&amp;$C42&amp;Y$6&amp;Y$7&amp;Y$5, 'gbd2016'!$B$2:$B$100000&amp;'gbd2016'!$C$2:$C$100000&amp;'gbd2016'!$D$2:$D$100000&amp;'gbd2016'!$E$2:$E$100000&amp;'gbd2016'!$A$2:$A$100000&amp;'gbd2016'!$F$2:$F$100000,0)),0)</f>
        <v>265.318889759</v>
      </c>
      <c r="Z42" s="26">
        <f t="shared" si="3"/>
        <v>0.15164637011311255</v>
      </c>
      <c r="AA42" s="27"/>
      <c r="AB42" s="29">
        <f t="array" ref="AB42">IFERROR(INDEX('gbd2016'!$H$2:$H$100000, MATCH($B$1&amp;$A$31&amp;$C42&amp;AB$6&amp;AB$7&amp;AB$5, 'gbd2016'!$B$2:$B$100000&amp;'gbd2016'!$C$2:$C$100000&amp;'gbd2016'!$D$2:$D$100000&amp;'gbd2016'!$E$2:$E$100000&amp;'gbd2016'!$A$2:$A$100000&amp;'gbd2016'!$F$2:$F$100000,0)),0)/$B$2</f>
        <v>3.0912038763499998E-3</v>
      </c>
      <c r="AC42" s="29">
        <f t="array" ref="AC42">IFERROR(INDEX('gbd2016'!$H$2:$H$100000, MATCH($B$1&amp;$A$31&amp;$C42&amp;AC$6&amp;AC$7&amp;AC$5, 'gbd2016'!$B$2:$B$100000&amp;'gbd2016'!$C$2:$C$100000&amp;'gbd2016'!$D$2:$D$100000&amp;'gbd2016'!$E$2:$E$100000&amp;'gbd2016'!$A$2:$A$100000&amp;'gbd2016'!$F$2:$F$100000,0)),0)/$B$2</f>
        <v>4.5113501679699901E-2</v>
      </c>
      <c r="AD42" s="28">
        <f t="array" ref="AD42">IFERROR(INDEX('gbd2016'!$H$2:$H$100000, MATCH($B$1&amp;$A$31&amp;$C42&amp;AD$6&amp;AD$7&amp;AD$5, 'gbd2016'!$B$2:$B$100000&amp;'gbd2016'!$C$2:$C$100000&amp;'gbd2016'!$D$2:$D$100000&amp;'gbd2016'!$E$2:$E$100000&amp;'gbd2016'!$A$2:$A$100000&amp;'gbd2016'!$F$2:$F$100000,0)),0)</f>
        <v>12184.0498023</v>
      </c>
      <c r="AE42" s="29">
        <f t="array" ref="AE42">IFERROR(INDEX('gbd2016'!$H$2:$H$100000, MATCH($B$1&amp;$A$31&amp;$C42&amp;AE$6&amp;AE$7&amp;AE$5, 'gbd2016'!$B$2:$B$100000&amp;'gbd2016'!$C$2:$C$100000&amp;'gbd2016'!$D$2:$D$100000&amp;'gbd2016'!$E$2:$E$100000&amp;'gbd2016'!$A$2:$A$100000&amp;'gbd2016'!$F$2:$F$100000,0)),0)/$B$2</f>
        <v>1.7336029502300001E-5</v>
      </c>
      <c r="AF42" s="28">
        <f t="array" ref="AF42">IFERROR(INDEX('gbd2016'!$H$2:$H$100000, MATCH($B$1&amp;$A$31&amp;$C42&amp;AF$6&amp;AF$7&amp;AF$5, 'gbd2016'!$B$2:$B$100000&amp;'gbd2016'!$C$2:$C$100000&amp;'gbd2016'!$D$2:$D$100000&amp;'gbd2016'!$E$2:$E$100000&amp;'gbd2016'!$A$2:$A$100000&amp;'gbd2016'!$F$2:$F$100000,0)),0)</f>
        <v>1027.64676188</v>
      </c>
      <c r="AG42" s="29">
        <f t="shared" si="4"/>
        <v>9.8904632642836832E-2</v>
      </c>
      <c r="AH42" s="27"/>
      <c r="AI42" s="29">
        <f t="array" ref="AI42">IFERROR(INDEX('gbd2016'!$H$2:$H$100000, MATCH($B$1&amp;$A$31&amp;$C42&amp;AI$6&amp;AI$7&amp;AI$5, 'gbd2016'!$B$2:$B$100000&amp;'gbd2016'!$C$2:$C$100000&amp;'gbd2016'!$D$2:$D$100000&amp;'gbd2016'!$E$2:$E$100000&amp;'gbd2016'!$A$2:$A$100000&amp;'gbd2016'!$F$2:$F$100000,0)),0)/$B$2</f>
        <v>3.9270587540499901E-4</v>
      </c>
      <c r="AJ42" s="29">
        <f t="array" ref="AJ42">IFERROR(INDEX('gbd2016'!$H$2:$H$100000, MATCH($B$1&amp;$A$31&amp;$C42&amp;AJ$6&amp;AJ$7&amp;AJ$5, 'gbd2016'!$B$2:$B$100000&amp;'gbd2016'!$C$2:$C$100000&amp;'gbd2016'!$D$2:$D$100000&amp;'gbd2016'!$E$2:$E$100000&amp;'gbd2016'!$A$2:$A$100000&amp;'gbd2016'!$F$2:$F$100000,0)),0)/$B$2</f>
        <v>7.49902545572E-4</v>
      </c>
      <c r="AK42" s="28">
        <f t="array" ref="AK42">IFERROR(INDEX('gbd2016'!$H$2:$H$100000, MATCH($B$1&amp;$A$31&amp;$C42&amp;AK$6&amp;AK$7&amp;AK$5, 'gbd2016'!$B$2:$B$100000&amp;'gbd2016'!$C$2:$C$100000&amp;'gbd2016'!$D$2:$D$100000&amp;'gbd2016'!$E$2:$E$100000&amp;'gbd2016'!$A$2:$A$100000&amp;'gbd2016'!$F$2:$F$100000,0)),0)</f>
        <v>202.53027634599999</v>
      </c>
      <c r="AL42" s="29">
        <f t="array" ref="AL42">IFERROR(INDEX('gbd2016'!$H$2:$H$100000, MATCH($B$1&amp;$A$31&amp;$C42&amp;AL$6&amp;AL$7&amp;AL$5, 'gbd2016'!$B$2:$B$100000&amp;'gbd2016'!$C$2:$C$100000&amp;'gbd2016'!$D$2:$D$100000&amp;'gbd2016'!$E$2:$E$100000&amp;'gbd2016'!$A$2:$A$100000&amp;'gbd2016'!$F$2:$F$100000,0)),0)/$B$2</f>
        <v>2.2657424616199999E-4</v>
      </c>
      <c r="AM42" s="28">
        <f t="array" ref="AM42">IFERROR(INDEX('gbd2016'!$H$2:$H$100000, MATCH($B$1&amp;$A$31&amp;$C42&amp;AM$6&amp;AM$7&amp;AM$5, 'gbd2016'!$B$2:$B$100000&amp;'gbd2016'!$C$2:$C$100000&amp;'gbd2016'!$D$2:$D$100000&amp;'gbd2016'!$E$2:$E$100000&amp;'gbd2016'!$A$2:$A$100000&amp;'gbd2016'!$F$2:$F$100000,0)),0)</f>
        <v>28.607263939100001</v>
      </c>
      <c r="AN42" s="29">
        <f t="shared" si="5"/>
        <v>0.16563450312552083</v>
      </c>
      <c r="AO42" s="27"/>
      <c r="AP42" s="29">
        <f t="array" ref="AP42">IFERROR(INDEX('gbd2016'!$H$2:$H$100000, MATCH($B$1&amp;$A$31&amp;$C42&amp;AP$6&amp;AP$7&amp;AP$5, 'gbd2016'!$B$2:$B$100000&amp;'gbd2016'!$C$2:$C$100000&amp;'gbd2016'!$D$2:$D$100000&amp;'gbd2016'!$E$2:$E$100000&amp;'gbd2016'!$A$2:$A$100000&amp;'gbd2016'!$F$2:$F$100000,0)),0)/$B$2</f>
        <v>3.0231331854999898E-3</v>
      </c>
      <c r="AQ42" s="29">
        <f t="array" ref="AQ42">IFERROR(INDEX('gbd2016'!$H$2:$H$100000, MATCH($B$1&amp;$A$31&amp;$C42&amp;AQ$6&amp;AQ$7&amp;AQ$5, 'gbd2016'!$B$2:$B$100000&amp;'gbd2016'!$C$2:$C$100000&amp;'gbd2016'!$D$2:$D$100000&amp;'gbd2016'!$E$2:$E$100000&amp;'gbd2016'!$A$2:$A$100000&amp;'gbd2016'!$F$2:$F$100000,0)),0)/$B$2</f>
        <v>4.1076439289800003E-2</v>
      </c>
      <c r="AR42" s="28">
        <f t="array" ref="AR42">IFERROR(INDEX('gbd2016'!$H$2:$H$100000, MATCH($B$1&amp;$A$31&amp;$C42&amp;AR$6&amp;AR$7&amp;AR$5, 'gbd2016'!$B$2:$B$100000&amp;'gbd2016'!$C$2:$C$100000&amp;'gbd2016'!$D$2:$D$100000&amp;'gbd2016'!$E$2:$E$100000&amp;'gbd2016'!$A$2:$A$100000&amp;'gbd2016'!$F$2:$F$100000,0)),0)</f>
        <v>11093.7383128</v>
      </c>
      <c r="AS42" s="29">
        <f t="array" ref="AS42">IFERROR(INDEX('gbd2016'!$H$2:$H$100000, MATCH($B$1&amp;$A$31&amp;$C42&amp;AS$6&amp;AS$7&amp;AS$5, 'gbd2016'!$B$2:$B$100000&amp;'gbd2016'!$C$2:$C$100000&amp;'gbd2016'!$D$2:$D$100000&amp;'gbd2016'!$E$2:$E$100000&amp;'gbd2016'!$A$2:$A$100000&amp;'gbd2016'!$F$2:$F$100000,0)),0)/$B$2</f>
        <v>7.0417692976100006E-5</v>
      </c>
      <c r="AT42" s="28">
        <f t="array" ref="AT42">IFERROR(INDEX('gbd2016'!$H$2:$H$100000, MATCH($B$1&amp;$A$31&amp;$C42&amp;AT$6&amp;AT$7&amp;AT$5, 'gbd2016'!$B$2:$B$100000&amp;'gbd2016'!$C$2:$C$100000&amp;'gbd2016'!$D$2:$D$100000&amp;'gbd2016'!$E$2:$E$100000&amp;'gbd2016'!$A$2:$A$100000&amp;'gbd2016'!$F$2:$F$100000,0)),0)</f>
        <v>363.09362200499999</v>
      </c>
      <c r="AU42" s="29">
        <f t="shared" si="6"/>
        <v>3.8380015402381271E-2</v>
      </c>
    </row>
    <row r="43" spans="2:47" x14ac:dyDescent="0.25">
      <c r="B43">
        <v>55</v>
      </c>
      <c r="C43" t="s">
        <v>29</v>
      </c>
      <c r="D43" s="28">
        <f t="shared" si="7"/>
        <v>214207.38851133405</v>
      </c>
      <c r="E43" s="28">
        <f t="array" ref="E43">IFERROR(INDEX('gbd2016'!$H$2:$H$100000, MATCH($B$1&amp;$A$31&amp;$C43&amp;E$6&amp;E$7&amp;E$5, 'gbd2016'!$B$2:$B$100000&amp;'gbd2016'!$C$2:$C$100000&amp;'gbd2016'!$D$2:$D$100000&amp;'gbd2016'!$E$2:$E$100000&amp;'gbd2016'!$A$2:$A$100000&amp;'gbd2016'!$F$2:$F$100000,0)),0)</f>
        <v>348.152804307</v>
      </c>
      <c r="F43" s="28">
        <f t="array" ref="F43">IFERROR(INDEX('gbd2016'!$H$2:$H$100000, MATCH($B$1&amp;$A$31&amp;$C43&amp;F$6&amp;F$7&amp;F$5, 'gbd2016'!$B$2:$B$100000&amp;'gbd2016'!$C$2:$C$100000&amp;'gbd2016'!$D$2:$D$100000&amp;'gbd2016'!$E$2:$E$100000&amp;'gbd2016'!$A$2:$A$100000&amp;'gbd2016'!$F$2:$F$100000,0)),0)</f>
        <v>745.76903013499998</v>
      </c>
      <c r="G43" s="27"/>
      <c r="H43" s="29">
        <f t="array" ref="H43">IFERROR(INDEX('gbd2016'!$H$2:$H$100000, MATCH($B$1&amp;$A$31&amp;$C43&amp;H$6&amp;H$7&amp;H$5, 'gbd2016'!$B$2:$B$100000&amp;'gbd2016'!$C$2:$C$100000&amp;'gbd2016'!$D$2:$D$100000&amp;'gbd2016'!$E$2:$E$100000&amp;'gbd2016'!$A$2:$A$100000&amp;'gbd2016'!$F$2:$F$100000,0)),0)/$B$2</f>
        <v>3.4815280430700001E-3</v>
      </c>
      <c r="I43" s="29"/>
      <c r="J43" s="28">
        <f t="array" ref="J43">IFERROR(INDEX('gbd2016'!$H$2:$H$100000, MATCH($B$1&amp;$A$31&amp;$C43&amp;J$6&amp;J$7&amp;J$5, 'gbd2016'!$B$2:$B$100000&amp;'gbd2016'!$C$2:$C$100000&amp;'gbd2016'!$D$2:$D$100000&amp;'gbd2016'!$E$2:$E$100000&amp;'gbd2016'!$A$2:$A$100000&amp;'gbd2016'!$F$2:$F$100000,0)),0)</f>
        <v>34518.549839799998</v>
      </c>
      <c r="K43" s="29">
        <f t="array" ref="K43">IFERROR(INDEX('gbd2016'!$H$2:$H$100000, MATCH($B$1&amp;$A$31&amp;$C43&amp;K$6&amp;K$7&amp;K$5, 'gbd2016'!$B$2:$B$100000&amp;'gbd2016'!$C$2:$C$100000&amp;'gbd2016'!$D$2:$D$100000&amp;'gbd2016'!$E$2:$E$100000&amp;'gbd2016'!$A$2:$A$100000&amp;'gbd2016'!$F$2:$F$100000,0)),0)/$B$2</f>
        <v>0.161145467855</v>
      </c>
      <c r="L43" s="32">
        <f t="shared" si="1"/>
        <v>0.15162433234351758</v>
      </c>
      <c r="M43" s="29"/>
      <c r="N43" s="29">
        <f t="array" ref="N43">IFERROR(INDEX('gbd2016'!$H$2:$H$100000, MATCH($B$1&amp;$A$31&amp;$C43&amp;N$6&amp;N$7&amp;N$5, 'gbd2016'!$B$2:$B$100000&amp;'gbd2016'!$C$2:$C$100000&amp;'gbd2016'!$D$2:$D$100000&amp;'gbd2016'!$E$2:$E$100000&amp;'gbd2016'!$A$2:$A$100000&amp;'gbd2016'!$F$2:$F$100000,0)),0)/$B$2</f>
        <v>3.0201208930599999E-3</v>
      </c>
      <c r="O43" s="29">
        <f t="array" ref="O43">IFERROR(INDEX('gbd2016'!$H$2:$H$100000, MATCH($B$1&amp;$A$31&amp;$C43&amp;O$6&amp;O$7&amp;O$5, 'gbd2016'!$B$2:$B$100000&amp;'gbd2016'!$C$2:$C$100000&amp;'gbd2016'!$D$2:$D$100000&amp;'gbd2016'!$E$2:$E$100000&amp;'gbd2016'!$A$2:$A$100000&amp;'gbd2016'!$F$2:$F$100000,0)),0)/$B$2</f>
        <v>2.6543060253E-2</v>
      </c>
      <c r="P43" s="28">
        <f t="array" ref="P43">IFERROR(INDEX('gbd2016'!$H$2:$H$100000, MATCH($B$1&amp;$A$31&amp;$C43&amp;P$6&amp;P$7&amp;P$5, 'gbd2016'!$B$2:$B$100000&amp;'gbd2016'!$C$2:$C$100000&amp;'gbd2016'!$D$2:$D$100000&amp;'gbd2016'!$E$2:$E$100000&amp;'gbd2016'!$A$2:$A$100000&amp;'gbd2016'!$F$2:$F$100000,0)),0)</f>
        <v>5685.7196199</v>
      </c>
      <c r="Q43" s="29">
        <f t="array" ref="Q43">IFERROR(INDEX('gbd2016'!$H$2:$H$100000, MATCH($B$1&amp;$A$31&amp;$C43&amp;Q$6&amp;Q$7&amp;Q$5, 'gbd2016'!$B$2:$B$100000&amp;'gbd2016'!$C$2:$C$100000&amp;'gbd2016'!$D$2:$D$100000&amp;'gbd2016'!$E$2:$E$100000&amp;'gbd2016'!$A$2:$A$100000&amp;'gbd2016'!$F$2:$F$100000,0)),0)/$B$2</f>
        <v>2.25032441804E-4</v>
      </c>
      <c r="R43" s="28">
        <f t="array" ref="R43">IFERROR(INDEX('gbd2016'!$H$2:$H$100000, MATCH($B$1&amp;$A$31&amp;$C43&amp;R$6&amp;R$7&amp;R$5, 'gbd2016'!$B$2:$B$100000&amp;'gbd2016'!$C$2:$C$100000&amp;'gbd2016'!$D$2:$D$100000&amp;'gbd2016'!$E$2:$E$100000&amp;'gbd2016'!$A$2:$A$100000&amp;'gbd2016'!$F$2:$F$100000,0)),0)</f>
        <v>241.016408375</v>
      </c>
      <c r="S43" s="33">
        <f t="shared" si="2"/>
        <v>4.9965813984976404E-2</v>
      </c>
      <c r="T43" s="27"/>
      <c r="U43" s="29">
        <f t="array" ref="U43">IFERROR(INDEX('gbd2016'!$H$2:$H$100000, MATCH($B$1&amp;$A$31&amp;$C43&amp;U$6&amp;U$7&amp;U$5, 'gbd2016'!$B$2:$B$100000&amp;'gbd2016'!$C$2:$C$100000&amp;'gbd2016'!$D$2:$D$100000&amp;'gbd2016'!$E$2:$E$100000&amp;'gbd2016'!$A$2:$A$100000&amp;'gbd2016'!$F$2:$F$100000,0)),0)/$B$2</f>
        <v>1.01995277659E-3</v>
      </c>
      <c r="V43" s="29">
        <f t="array" ref="V43">IFERROR(INDEX('gbd2016'!$H$2:$H$100000, MATCH($B$1&amp;$A$31&amp;$C43&amp;V$6&amp;V$7&amp;V$5, 'gbd2016'!$B$2:$B$100000&amp;'gbd2016'!$C$2:$C$100000&amp;'gbd2016'!$D$2:$D$100000&amp;'gbd2016'!$E$2:$E$100000&amp;'gbd2016'!$A$2:$A$100000&amp;'gbd2016'!$F$2:$F$100000,0)),0)/$B$2</f>
        <v>1.1040292791499901E-2</v>
      </c>
      <c r="W43" s="28">
        <f t="array" ref="W43">IFERROR(INDEX('gbd2016'!$H$2:$H$100000, MATCH($B$1&amp;$A$31&amp;$C43&amp;W$6&amp;W$7&amp;W$5, 'gbd2016'!$B$2:$B$100000&amp;'gbd2016'!$C$2:$C$100000&amp;'gbd2016'!$D$2:$D$100000&amp;'gbd2016'!$E$2:$E$100000&amp;'gbd2016'!$A$2:$A$100000&amp;'gbd2016'!$F$2:$F$100000,0)),0)</f>
        <v>2364.9122872799999</v>
      </c>
      <c r="X43" s="29">
        <f t="array" ref="X43">IFERROR(INDEX('gbd2016'!$H$2:$H$100000, MATCH($B$1&amp;$A$31&amp;$C43&amp;X$6&amp;X$7&amp;X$5, 'gbd2016'!$B$2:$B$100000&amp;'gbd2016'!$C$2:$C$100000&amp;'gbd2016'!$D$2:$D$100000&amp;'gbd2016'!$E$2:$E$100000&amp;'gbd2016'!$A$2:$A$100000&amp;'gbd2016'!$F$2:$F$100000,0)),0)/$B$2</f>
        <v>1.4167676087399901E-5</v>
      </c>
      <c r="Y43" s="28">
        <f t="array" ref="Y43">IFERROR(INDEX('gbd2016'!$H$2:$H$100000, MATCH($B$1&amp;$A$31&amp;$C43&amp;Y$6&amp;Y$7&amp;Y$5, 'gbd2016'!$B$2:$B$100000&amp;'gbd2016'!$C$2:$C$100000&amp;'gbd2016'!$D$2:$D$100000&amp;'gbd2016'!$E$2:$E$100000&amp;'gbd2016'!$A$2:$A$100000&amp;'gbd2016'!$F$2:$F$100000,0)),0)</f>
        <v>317.40565890400001</v>
      </c>
      <c r="Z43" s="26">
        <f t="shared" si="3"/>
        <v>0.15820180113077029</v>
      </c>
      <c r="AA43" s="27"/>
      <c r="AB43" s="29">
        <f t="array" ref="AB43">IFERROR(INDEX('gbd2016'!$H$2:$H$100000, MATCH($B$1&amp;$A$31&amp;$C43&amp;AB$6&amp;AB$7&amp;AB$5, 'gbd2016'!$B$2:$B$100000&amp;'gbd2016'!$C$2:$C$100000&amp;'gbd2016'!$D$2:$D$100000&amp;'gbd2016'!$E$2:$E$100000&amp;'gbd2016'!$A$2:$A$100000&amp;'gbd2016'!$F$2:$F$100000,0)),0)/$B$2</f>
        <v>3.8849861989900003E-3</v>
      </c>
      <c r="AC43" s="29">
        <f t="array" ref="AC43">IFERROR(INDEX('gbd2016'!$H$2:$H$100000, MATCH($B$1&amp;$A$31&amp;$C43&amp;AC$6&amp;AC$7&amp;AC$5, 'gbd2016'!$B$2:$B$100000&amp;'gbd2016'!$C$2:$C$100000&amp;'gbd2016'!$D$2:$D$100000&amp;'gbd2016'!$E$2:$E$100000&amp;'gbd2016'!$A$2:$A$100000&amp;'gbd2016'!$F$2:$F$100000,0)),0)/$B$2</f>
        <v>5.9586352737999997E-2</v>
      </c>
      <c r="AD43" s="28">
        <f t="array" ref="AD43">IFERROR(INDEX('gbd2016'!$H$2:$H$100000, MATCH($B$1&amp;$A$31&amp;$C43&amp;AD$6&amp;AD$7&amp;AD$5, 'gbd2016'!$B$2:$B$100000&amp;'gbd2016'!$C$2:$C$100000&amp;'gbd2016'!$D$2:$D$100000&amp;'gbd2016'!$E$2:$E$100000&amp;'gbd2016'!$A$2:$A$100000&amp;'gbd2016'!$F$2:$F$100000,0)),0)</f>
        <v>12763.837010900001</v>
      </c>
      <c r="AE43" s="29">
        <f t="array" ref="AE43">IFERROR(INDEX('gbd2016'!$H$2:$H$100000, MATCH($B$1&amp;$A$31&amp;$C43&amp;AE$6&amp;AE$7&amp;AE$5, 'gbd2016'!$B$2:$B$100000&amp;'gbd2016'!$C$2:$C$100000&amp;'gbd2016'!$D$2:$D$100000&amp;'gbd2016'!$E$2:$E$100000&amp;'gbd2016'!$A$2:$A$100000&amp;'gbd2016'!$F$2:$F$100000,0)),0)/$B$2</f>
        <v>2.5584264917900003E-5</v>
      </c>
      <c r="AF43" s="28">
        <f t="array" ref="AF43">IFERROR(INDEX('gbd2016'!$H$2:$H$100000, MATCH($B$1&amp;$A$31&amp;$C43&amp;AF$6&amp;AF$7&amp;AF$5, 'gbd2016'!$B$2:$B$100000&amp;'gbd2016'!$C$2:$C$100000&amp;'gbd2016'!$D$2:$D$100000&amp;'gbd2016'!$E$2:$E$100000&amp;'gbd2016'!$A$2:$A$100000&amp;'gbd2016'!$F$2:$F$100000,0)),0)</f>
        <v>1047.3902252</v>
      </c>
      <c r="AG43" s="29">
        <f t="shared" si="4"/>
        <v>9.6725072239269488E-2</v>
      </c>
      <c r="AH43" s="27"/>
      <c r="AI43" s="29">
        <f t="array" ref="AI43">IFERROR(INDEX('gbd2016'!$H$2:$H$100000, MATCH($B$1&amp;$A$31&amp;$C43&amp;AI$6&amp;AI$7&amp;AI$5, 'gbd2016'!$B$2:$B$100000&amp;'gbd2016'!$C$2:$C$100000&amp;'gbd2016'!$D$2:$D$100000&amp;'gbd2016'!$E$2:$E$100000&amp;'gbd2016'!$A$2:$A$100000&amp;'gbd2016'!$F$2:$F$100000,0)),0)/$B$2</f>
        <v>7.6162275090199997E-4</v>
      </c>
      <c r="AJ43" s="29">
        <f t="array" ref="AJ43">IFERROR(INDEX('gbd2016'!$H$2:$H$100000, MATCH($B$1&amp;$A$31&amp;$C43&amp;AJ$6&amp;AJ$7&amp;AJ$5, 'gbd2016'!$B$2:$B$100000&amp;'gbd2016'!$C$2:$C$100000&amp;'gbd2016'!$D$2:$D$100000&amp;'gbd2016'!$E$2:$E$100000&amp;'gbd2016'!$A$2:$A$100000&amp;'gbd2016'!$F$2:$F$100000,0)),0)/$B$2</f>
        <v>1.45051436448E-3</v>
      </c>
      <c r="AK43" s="28">
        <f t="array" ref="AK43">IFERROR(INDEX('gbd2016'!$H$2:$H$100000, MATCH($B$1&amp;$A$31&amp;$C43&amp;AK$6&amp;AK$7&amp;AK$5, 'gbd2016'!$B$2:$B$100000&amp;'gbd2016'!$C$2:$C$100000&amp;'gbd2016'!$D$2:$D$100000&amp;'gbd2016'!$E$2:$E$100000&amp;'gbd2016'!$A$2:$A$100000&amp;'gbd2016'!$F$2:$F$100000,0)),0)</f>
        <v>310.71089401299997</v>
      </c>
      <c r="AL43" s="29">
        <f t="array" ref="AL43">IFERROR(INDEX('gbd2016'!$H$2:$H$100000, MATCH($B$1&amp;$A$31&amp;$C43&amp;AL$6&amp;AL$7&amp;AL$5, 'gbd2016'!$B$2:$B$100000&amp;'gbd2016'!$C$2:$C$100000&amp;'gbd2016'!$D$2:$D$100000&amp;'gbd2016'!$E$2:$E$100000&amp;'gbd2016'!$A$2:$A$100000&amp;'gbd2016'!$F$2:$F$100000,0)),0)/$B$2</f>
        <v>4.2819618663199896E-4</v>
      </c>
      <c r="AM43" s="28">
        <f t="array" ref="AM43">IFERROR(INDEX('gbd2016'!$H$2:$H$100000, MATCH($B$1&amp;$A$31&amp;$C43&amp;AM$6&amp;AM$7&amp;AM$5, 'gbd2016'!$B$2:$B$100000&amp;'gbd2016'!$C$2:$C$100000&amp;'gbd2016'!$D$2:$D$100000&amp;'gbd2016'!$E$2:$E$100000&amp;'gbd2016'!$A$2:$A$100000&amp;'gbd2016'!$F$2:$F$100000,0)),0)</f>
        <v>42.779263774500002</v>
      </c>
      <c r="AN43" s="29">
        <f t="shared" si="5"/>
        <v>0.16228882713057979</v>
      </c>
      <c r="AO43" s="27"/>
      <c r="AP43" s="29">
        <f t="array" ref="AP43">IFERROR(INDEX('gbd2016'!$H$2:$H$100000, MATCH($B$1&amp;$A$31&amp;$C43&amp;AP$6&amp;AP$7&amp;AP$5, 'gbd2016'!$B$2:$B$100000&amp;'gbd2016'!$C$2:$C$100000&amp;'gbd2016'!$D$2:$D$100000&amp;'gbd2016'!$E$2:$E$100000&amp;'gbd2016'!$A$2:$A$100000&amp;'gbd2016'!$F$2:$F$100000,0)),0)/$B$2</f>
        <v>3.86661336646E-3</v>
      </c>
      <c r="AQ43" s="29">
        <f t="array" ref="AQ43">IFERROR(INDEX('gbd2016'!$H$2:$H$100000, MATCH($B$1&amp;$A$31&amp;$C43&amp;AQ$6&amp;AQ$7&amp;AQ$5, 'gbd2016'!$B$2:$B$100000&amp;'gbd2016'!$C$2:$C$100000&amp;'gbd2016'!$D$2:$D$100000&amp;'gbd2016'!$E$2:$E$100000&amp;'gbd2016'!$A$2:$A$100000&amp;'gbd2016'!$F$2:$F$100000,0)),0)/$B$2</f>
        <v>5.6664387449699996E-2</v>
      </c>
      <c r="AR43" s="28">
        <f t="array" ref="AR43">IFERROR(INDEX('gbd2016'!$H$2:$H$100000, MATCH($B$1&amp;$A$31&amp;$C43&amp;AR$6&amp;AR$7&amp;AR$5, 'gbd2016'!$B$2:$B$100000&amp;'gbd2016'!$C$2:$C$100000&amp;'gbd2016'!$D$2:$D$100000&amp;'gbd2016'!$E$2:$E$100000&amp;'gbd2016'!$A$2:$A$100000&amp;'gbd2016'!$F$2:$F$100000,0)),0)</f>
        <v>12137.9304572</v>
      </c>
      <c r="AS43" s="29">
        <f t="array" ref="AS43">IFERROR(INDEX('gbd2016'!$H$2:$H$100000, MATCH($B$1&amp;$A$31&amp;$C43&amp;AS$6&amp;AS$7&amp;AS$5, 'gbd2016'!$B$2:$B$100000&amp;'gbd2016'!$C$2:$C$100000&amp;'gbd2016'!$D$2:$D$100000&amp;'gbd2016'!$E$2:$E$100000&amp;'gbd2016'!$A$2:$A$100000&amp;'gbd2016'!$F$2:$F$100000,0)),0)/$B$2</f>
        <v>1.5491398049399899E-4</v>
      </c>
      <c r="AT43" s="28">
        <f t="array" ref="AT43">IFERROR(INDEX('gbd2016'!$H$2:$H$100000, MATCH($B$1&amp;$A$31&amp;$C43&amp;AT$6&amp;AT$7&amp;AT$5, 'gbd2016'!$B$2:$B$100000&amp;'gbd2016'!$C$2:$C$100000&amp;'gbd2016'!$D$2:$D$100000&amp;'gbd2016'!$E$2:$E$100000&amp;'gbd2016'!$A$2:$A$100000&amp;'gbd2016'!$F$2:$F$100000,0)),0)</f>
        <v>390.90601746700003</v>
      </c>
      <c r="AU43" s="29">
        <f t="shared" si="6"/>
        <v>3.7961162798709557E-2</v>
      </c>
    </row>
    <row r="44" spans="2:47" x14ac:dyDescent="0.25">
      <c r="B44">
        <v>60</v>
      </c>
      <c r="C44" t="s">
        <v>30</v>
      </c>
      <c r="D44" s="28">
        <f t="shared" si="7"/>
        <v>189702.74720386753</v>
      </c>
      <c r="E44" s="28">
        <f t="array" ref="E44">IFERROR(INDEX('gbd2016'!$H$2:$H$100000, MATCH($B$1&amp;$A$31&amp;$C44&amp;E$6&amp;E$7&amp;E$5, 'gbd2016'!$B$2:$B$100000&amp;'gbd2016'!$C$2:$C$100000&amp;'gbd2016'!$D$2:$D$100000&amp;'gbd2016'!$E$2:$E$100000&amp;'gbd2016'!$A$2:$A$100000&amp;'gbd2016'!$F$2:$F$100000,0)),0)</f>
        <v>565.706323903</v>
      </c>
      <c r="F44" s="28">
        <f t="array" ref="F44">IFERROR(INDEX('gbd2016'!$H$2:$H$100000, MATCH($B$1&amp;$A$31&amp;$C44&amp;F$6&amp;F$7&amp;F$5, 'gbd2016'!$B$2:$B$100000&amp;'gbd2016'!$C$2:$C$100000&amp;'gbd2016'!$D$2:$D$100000&amp;'gbd2016'!$E$2:$E$100000&amp;'gbd2016'!$A$2:$A$100000&amp;'gbd2016'!$F$2:$F$100000,0)),0)</f>
        <v>1073.1604375500001</v>
      </c>
      <c r="G44" s="27"/>
      <c r="H44" s="29">
        <f t="array" ref="H44">IFERROR(INDEX('gbd2016'!$H$2:$H$100000, MATCH($B$1&amp;$A$31&amp;$C44&amp;H$6&amp;H$7&amp;H$5, 'gbd2016'!$B$2:$B$100000&amp;'gbd2016'!$C$2:$C$100000&amp;'gbd2016'!$D$2:$D$100000&amp;'gbd2016'!$E$2:$E$100000&amp;'gbd2016'!$A$2:$A$100000&amp;'gbd2016'!$F$2:$F$100000,0)),0)/$B$2</f>
        <v>5.6570632390300002E-3</v>
      </c>
      <c r="I44" s="29"/>
      <c r="J44" s="28">
        <f t="array" ref="J44">IFERROR(INDEX('gbd2016'!$H$2:$H$100000, MATCH($B$1&amp;$A$31&amp;$C44&amp;J$6&amp;J$7&amp;J$5, 'gbd2016'!$B$2:$B$100000&amp;'gbd2016'!$C$2:$C$100000&amp;'gbd2016'!$D$2:$D$100000&amp;'gbd2016'!$E$2:$E$100000&amp;'gbd2016'!$A$2:$A$100000&amp;'gbd2016'!$F$2:$F$100000,0)),0)</f>
        <v>32850.704857800003</v>
      </c>
      <c r="K44" s="29">
        <f t="array" ref="K44">IFERROR(INDEX('gbd2016'!$H$2:$H$100000, MATCH($B$1&amp;$A$31&amp;$C44&amp;K$6&amp;K$7&amp;K$5, 'gbd2016'!$B$2:$B$100000&amp;'gbd2016'!$C$2:$C$100000&amp;'gbd2016'!$D$2:$D$100000&amp;'gbd2016'!$E$2:$E$100000&amp;'gbd2016'!$A$2:$A$100000&amp;'gbd2016'!$F$2:$F$100000,0)),0)/$B$2</f>
        <v>0.17316936808799899</v>
      </c>
      <c r="L44" s="32">
        <f t="shared" si="1"/>
        <v>0.16049334427743275</v>
      </c>
      <c r="M44" s="29"/>
      <c r="N44" s="29">
        <f t="array" ref="N44">IFERROR(INDEX('gbd2016'!$H$2:$H$100000, MATCH($B$1&amp;$A$31&amp;$C44&amp;N$6&amp;N$7&amp;N$5, 'gbd2016'!$B$2:$B$100000&amp;'gbd2016'!$C$2:$C$100000&amp;'gbd2016'!$D$2:$D$100000&amp;'gbd2016'!$E$2:$E$100000&amp;'gbd2016'!$A$2:$A$100000&amp;'gbd2016'!$F$2:$F$100000,0)),0)/$B$2</f>
        <v>4.8350422362400001E-3</v>
      </c>
      <c r="O44" s="29">
        <f t="array" ref="O44">IFERROR(INDEX('gbd2016'!$H$2:$H$100000, MATCH($B$1&amp;$A$31&amp;$C44&amp;O$6&amp;O$7&amp;O$5, 'gbd2016'!$B$2:$B$100000&amp;'gbd2016'!$C$2:$C$100000&amp;'gbd2016'!$D$2:$D$100000&amp;'gbd2016'!$E$2:$E$100000&amp;'gbd2016'!$A$2:$A$100000&amp;'gbd2016'!$F$2:$F$100000,0)),0)/$B$2</f>
        <v>4.0097363951300001E-2</v>
      </c>
      <c r="P44" s="28">
        <f t="array" ref="P44">IFERROR(INDEX('gbd2016'!$H$2:$H$100000, MATCH($B$1&amp;$A$31&amp;$C44&amp;P$6&amp;P$7&amp;P$5, 'gbd2016'!$B$2:$B$100000&amp;'gbd2016'!$C$2:$C$100000&amp;'gbd2016'!$D$2:$D$100000&amp;'gbd2016'!$E$2:$E$100000&amp;'gbd2016'!$A$2:$A$100000&amp;'gbd2016'!$F$2:$F$100000,0)),0)</f>
        <v>7606.5800972099996</v>
      </c>
      <c r="Q44" s="29">
        <f t="array" ref="Q44">IFERROR(INDEX('gbd2016'!$H$2:$H$100000, MATCH($B$1&amp;$A$31&amp;$C44&amp;Q$6&amp;Q$7&amp;Q$5, 'gbd2016'!$B$2:$B$100000&amp;'gbd2016'!$C$2:$C$100000&amp;'gbd2016'!$D$2:$D$100000&amp;'gbd2016'!$E$2:$E$100000&amp;'gbd2016'!$A$2:$A$100000&amp;'gbd2016'!$F$2:$F$100000,0)),0)/$B$2</f>
        <v>4.6908338634400005E-4</v>
      </c>
      <c r="R44" s="28">
        <f t="array" ref="R44">IFERROR(INDEX('gbd2016'!$H$2:$H$100000, MATCH($B$1&amp;$A$31&amp;$C44&amp;R$6&amp;R$7&amp;R$5, 'gbd2016'!$B$2:$B$100000&amp;'gbd2016'!$C$2:$C$100000&amp;'gbd2016'!$D$2:$D$100000&amp;'gbd2016'!$E$2:$E$100000&amp;'gbd2016'!$A$2:$A$100000&amp;'gbd2016'!$F$2:$F$100000,0)),0)</f>
        <v>322.103993946</v>
      </c>
      <c r="S44" s="33">
        <f t="shared" si="2"/>
        <v>5.0440864761017355E-2</v>
      </c>
      <c r="T44" s="27"/>
      <c r="U44" s="29">
        <f t="array" ref="U44">IFERROR(INDEX('gbd2016'!$H$2:$H$100000, MATCH($B$1&amp;$A$31&amp;$C44&amp;U$6&amp;U$7&amp;U$5, 'gbd2016'!$B$2:$B$100000&amp;'gbd2016'!$C$2:$C$100000&amp;'gbd2016'!$D$2:$D$100000&amp;'gbd2016'!$E$2:$E$100000&amp;'gbd2016'!$A$2:$A$100000&amp;'gbd2016'!$F$2:$F$100000,0)),0)/$B$2</f>
        <v>1.4941877090400002E-3</v>
      </c>
      <c r="V44" s="29">
        <f t="array" ref="V44">IFERROR(INDEX('gbd2016'!$H$2:$H$100000, MATCH($B$1&amp;$A$31&amp;$C44&amp;V$6&amp;V$7&amp;V$5, 'gbd2016'!$B$2:$B$100000&amp;'gbd2016'!$C$2:$C$100000&amp;'gbd2016'!$D$2:$D$100000&amp;'gbd2016'!$E$2:$E$100000&amp;'gbd2016'!$A$2:$A$100000&amp;'gbd2016'!$F$2:$F$100000,0)),0)/$B$2</f>
        <v>1.5680150827899999E-2</v>
      </c>
      <c r="W44" s="28">
        <f t="array" ref="W44">IFERROR(INDEX('gbd2016'!$H$2:$H$100000, MATCH($B$1&amp;$A$31&amp;$C44&amp;W$6&amp;W$7&amp;W$5, 'gbd2016'!$B$2:$B$100000&amp;'gbd2016'!$C$2:$C$100000&amp;'gbd2016'!$D$2:$D$100000&amp;'gbd2016'!$E$2:$E$100000&amp;'gbd2016'!$A$2:$A$100000&amp;'gbd2016'!$F$2:$F$100000,0)),0)</f>
        <v>2974.5676886299998</v>
      </c>
      <c r="X44" s="29">
        <f t="array" ref="X44">IFERROR(INDEX('gbd2016'!$H$2:$H$100000, MATCH($B$1&amp;$A$31&amp;$C44&amp;X$6&amp;X$7&amp;X$5, 'gbd2016'!$B$2:$B$100000&amp;'gbd2016'!$C$2:$C$100000&amp;'gbd2016'!$D$2:$D$100000&amp;'gbd2016'!$E$2:$E$100000&amp;'gbd2016'!$A$2:$A$100000&amp;'gbd2016'!$F$2:$F$100000,0)),0)/$B$2</f>
        <v>4.9318688052999996E-5</v>
      </c>
      <c r="Y44" s="28">
        <f t="array" ref="Y44">IFERROR(INDEX('gbd2016'!$H$2:$H$100000, MATCH($B$1&amp;$A$31&amp;$C44&amp;Y$6&amp;Y$7&amp;Y$5, 'gbd2016'!$B$2:$B$100000&amp;'gbd2016'!$C$2:$C$100000&amp;'gbd2016'!$D$2:$D$100000&amp;'gbd2016'!$E$2:$E$100000&amp;'gbd2016'!$A$2:$A$100000&amp;'gbd2016'!$F$2:$F$100000,0)),0)</f>
        <v>409.223030494</v>
      </c>
      <c r="Z44" s="26">
        <f t="shared" si="3"/>
        <v>0.16387475955784139</v>
      </c>
      <c r="AA44" s="27"/>
      <c r="AB44" s="29">
        <f t="array" ref="AB44">IFERROR(INDEX('gbd2016'!$H$2:$H$100000, MATCH($B$1&amp;$A$31&amp;$C44&amp;AB$6&amp;AB$7&amp;AB$5, 'gbd2016'!$B$2:$B$100000&amp;'gbd2016'!$C$2:$C$100000&amp;'gbd2016'!$D$2:$D$100000&amp;'gbd2016'!$E$2:$E$100000&amp;'gbd2016'!$A$2:$A$100000&amp;'gbd2016'!$F$2:$F$100000,0)),0)/$B$2</f>
        <v>4.2136675716300002E-3</v>
      </c>
      <c r="AC44" s="29">
        <f t="array" ref="AC44">IFERROR(INDEX('gbd2016'!$H$2:$H$100000, MATCH($B$1&amp;$A$31&amp;$C44&amp;AC$6&amp;AC$7&amp;AC$5, 'gbd2016'!$B$2:$B$100000&amp;'gbd2016'!$C$2:$C$100000&amp;'gbd2016'!$D$2:$D$100000&amp;'gbd2016'!$E$2:$E$100000&amp;'gbd2016'!$A$2:$A$100000&amp;'gbd2016'!$F$2:$F$100000,0)),0)/$B$2</f>
        <v>7.5918368559500002E-2</v>
      </c>
      <c r="AD44" s="28">
        <f t="array" ref="AD44">IFERROR(INDEX('gbd2016'!$H$2:$H$100000, MATCH($B$1&amp;$A$31&amp;$C44&amp;AD$6&amp;AD$7&amp;AD$5, 'gbd2016'!$B$2:$B$100000&amp;'gbd2016'!$C$2:$C$100000&amp;'gbd2016'!$D$2:$D$100000&amp;'gbd2016'!$E$2:$E$100000&amp;'gbd2016'!$A$2:$A$100000&amp;'gbd2016'!$F$2:$F$100000,0)),0)</f>
        <v>14401.923079</v>
      </c>
      <c r="AE44" s="29">
        <f t="array" ref="AE44">IFERROR(INDEX('gbd2016'!$H$2:$H$100000, MATCH($B$1&amp;$A$31&amp;$C44&amp;AE$6&amp;AE$7&amp;AE$5, 'gbd2016'!$B$2:$B$100000&amp;'gbd2016'!$C$2:$C$100000&amp;'gbd2016'!$D$2:$D$100000&amp;'gbd2016'!$E$2:$E$100000&amp;'gbd2016'!$A$2:$A$100000&amp;'gbd2016'!$F$2:$F$100000,0)),0)/$B$2</f>
        <v>4.3355741261000004E-5</v>
      </c>
      <c r="AF44" s="28">
        <f t="array" ref="AF44">IFERROR(INDEX('gbd2016'!$H$2:$H$100000, MATCH($B$1&amp;$A$31&amp;$C44&amp;AF$6&amp;AF$7&amp;AF$5, 'gbd2016'!$B$2:$B$100000&amp;'gbd2016'!$C$2:$C$100000&amp;'gbd2016'!$D$2:$D$100000&amp;'gbd2016'!$E$2:$E$100000&amp;'gbd2016'!$A$2:$A$100000&amp;'gbd2016'!$F$2:$F$100000,0)),0)</f>
        <v>1147.96818659</v>
      </c>
      <c r="AG44" s="29">
        <f t="shared" si="4"/>
        <v>9.4947869031350024E-2</v>
      </c>
      <c r="AH44" s="27"/>
      <c r="AI44" s="29">
        <f t="array" ref="AI44">IFERROR(INDEX('gbd2016'!$H$2:$H$100000, MATCH($B$1&amp;$A$31&amp;$C44&amp;AI$6&amp;AI$7&amp;AI$5, 'gbd2016'!$B$2:$B$100000&amp;'gbd2016'!$C$2:$C$100000&amp;'gbd2016'!$D$2:$D$100000&amp;'gbd2016'!$E$2:$E$100000&amp;'gbd2016'!$A$2:$A$100000&amp;'gbd2016'!$F$2:$F$100000,0)),0)/$B$2</f>
        <v>1.2351263130199899E-3</v>
      </c>
      <c r="AJ44" s="29">
        <f t="array" ref="AJ44">IFERROR(INDEX('gbd2016'!$H$2:$H$100000, MATCH($B$1&amp;$A$31&amp;$C44&amp;AJ$6&amp;AJ$7&amp;AJ$5, 'gbd2016'!$B$2:$B$100000&amp;'gbd2016'!$C$2:$C$100000&amp;'gbd2016'!$D$2:$D$100000&amp;'gbd2016'!$E$2:$E$100000&amp;'gbd2016'!$A$2:$A$100000&amp;'gbd2016'!$F$2:$F$100000,0)),0)/$B$2</f>
        <v>2.3436834601699998E-3</v>
      </c>
      <c r="AK44" s="28">
        <f t="array" ref="AK44">IFERROR(INDEX('gbd2016'!$H$2:$H$100000, MATCH($B$1&amp;$A$31&amp;$C44&amp;AK$6&amp;AK$7&amp;AK$5, 'gbd2016'!$B$2:$B$100000&amp;'gbd2016'!$C$2:$C$100000&amp;'gbd2016'!$D$2:$D$100000&amp;'gbd2016'!$E$2:$E$100000&amp;'gbd2016'!$A$2:$A$100000&amp;'gbd2016'!$F$2:$F$100000,0)),0)</f>
        <v>444.603190971</v>
      </c>
      <c r="AL44" s="29">
        <f t="array" ref="AL44">IFERROR(INDEX('gbd2016'!$H$2:$H$100000, MATCH($B$1&amp;$A$31&amp;$C44&amp;AL$6&amp;AL$7&amp;AL$5, 'gbd2016'!$B$2:$B$100000&amp;'gbd2016'!$C$2:$C$100000&amp;'gbd2016'!$D$2:$D$100000&amp;'gbd2016'!$E$2:$E$100000&amp;'gbd2016'!$A$2:$A$100000&amp;'gbd2016'!$F$2:$F$100000,0)),0)/$B$2</f>
        <v>7.4351689822799996E-4</v>
      </c>
      <c r="AM44" s="28">
        <f t="array" ref="AM44">IFERROR(INDEX('gbd2016'!$H$2:$H$100000, MATCH($B$1&amp;$A$31&amp;$C44&amp;AM$6&amp;AM$7&amp;AM$5, 'gbd2016'!$B$2:$B$100000&amp;'gbd2016'!$C$2:$C$100000&amp;'gbd2016'!$D$2:$D$100000&amp;'gbd2016'!$E$2:$E$100000&amp;'gbd2016'!$A$2:$A$100000&amp;'gbd2016'!$F$2:$F$100000,0)),0)</f>
        <v>60.587603423899999</v>
      </c>
      <c r="AN44" s="29">
        <f t="shared" si="5"/>
        <v>0.16232561430311732</v>
      </c>
      <c r="AO44" s="27"/>
      <c r="AP44" s="29">
        <f t="array" ref="AP44">IFERROR(INDEX('gbd2016'!$H$2:$H$100000, MATCH($B$1&amp;$A$31&amp;$C44&amp;AP$6&amp;AP$7&amp;AP$5, 'gbd2016'!$B$2:$B$100000&amp;'gbd2016'!$C$2:$C$100000&amp;'gbd2016'!$D$2:$D$100000&amp;'gbd2016'!$E$2:$E$100000&amp;'gbd2016'!$A$2:$A$100000&amp;'gbd2016'!$F$2:$F$100000,0)),0)/$B$2</f>
        <v>5.0418812135399997E-3</v>
      </c>
      <c r="AQ44" s="29">
        <f t="array" ref="AQ44">IFERROR(INDEX('gbd2016'!$H$2:$H$100000, MATCH($B$1&amp;$A$31&amp;$C44&amp;AQ$6&amp;AQ$7&amp;AQ$5, 'gbd2016'!$B$2:$B$100000&amp;'gbd2016'!$C$2:$C$100000&amp;'gbd2016'!$D$2:$D$100000&amp;'gbd2016'!$E$2:$E$100000&amp;'gbd2016'!$A$2:$A$100000&amp;'gbd2016'!$F$2:$F$100000,0)),0)/$B$2</f>
        <v>7.617630200089999E-2</v>
      </c>
      <c r="AR44" s="28">
        <f t="array" ref="AR44">IFERROR(INDEX('gbd2016'!$H$2:$H$100000, MATCH($B$1&amp;$A$31&amp;$C44&amp;AR$6&amp;AR$7&amp;AR$5, 'gbd2016'!$B$2:$B$100000&amp;'gbd2016'!$C$2:$C$100000&amp;'gbd2016'!$D$2:$D$100000&amp;'gbd2016'!$E$2:$E$100000&amp;'gbd2016'!$A$2:$A$100000&amp;'gbd2016'!$F$2:$F$100000,0)),0)</f>
        <v>14450.8537614</v>
      </c>
      <c r="AS44" s="29">
        <f t="array" ref="AS44">IFERROR(INDEX('gbd2016'!$H$2:$H$100000, MATCH($B$1&amp;$A$31&amp;$C44&amp;AS$6&amp;AS$7&amp;AS$5, 'gbd2016'!$B$2:$B$100000&amp;'gbd2016'!$C$2:$C$100000&amp;'gbd2016'!$D$2:$D$100000&amp;'gbd2016'!$E$2:$E$100000&amp;'gbd2016'!$A$2:$A$100000&amp;'gbd2016'!$F$2:$F$100000,0)),0)/$B$2</f>
        <v>3.4578241012000002E-4</v>
      </c>
      <c r="AT44" s="28">
        <f t="array" ref="AT44">IFERROR(INDEX('gbd2016'!$H$2:$H$100000, MATCH($B$1&amp;$A$31&amp;$C44&amp;AT$6&amp;AT$7&amp;AT$5, 'gbd2016'!$B$2:$B$100000&amp;'gbd2016'!$C$2:$C$100000&amp;'gbd2016'!$D$2:$D$100000&amp;'gbd2016'!$E$2:$E$100000&amp;'gbd2016'!$A$2:$A$100000&amp;'gbd2016'!$F$2:$F$100000,0)),0)</f>
        <v>464.79372598100002</v>
      </c>
      <c r="AU44" s="29">
        <f t="shared" si="6"/>
        <v>3.8312686623747171E-2</v>
      </c>
    </row>
    <row r="45" spans="2:47" x14ac:dyDescent="0.25">
      <c r="B45">
        <v>65</v>
      </c>
      <c r="C45" t="s">
        <v>31</v>
      </c>
      <c r="D45" s="28">
        <f t="shared" si="7"/>
        <v>169443.32230461013</v>
      </c>
      <c r="E45" s="28">
        <f t="array" ref="E45">IFERROR(INDEX('gbd2016'!$H$2:$H$100000, MATCH($B$1&amp;$A$31&amp;$C45&amp;E$6&amp;E$7&amp;E$5, 'gbd2016'!$B$2:$B$100000&amp;'gbd2016'!$C$2:$C$100000&amp;'gbd2016'!$D$2:$D$100000&amp;'gbd2016'!$E$2:$E$100000&amp;'gbd2016'!$A$2:$A$100000&amp;'gbd2016'!$F$2:$F$100000,0)),0)</f>
        <v>913.78414977399996</v>
      </c>
      <c r="F45" s="28">
        <f t="array" ref="F45">IFERROR(INDEX('gbd2016'!$H$2:$H$100000, MATCH($B$1&amp;$A$31&amp;$C45&amp;F$6&amp;F$7&amp;F$5, 'gbd2016'!$B$2:$B$100000&amp;'gbd2016'!$C$2:$C$100000&amp;'gbd2016'!$D$2:$D$100000&amp;'gbd2016'!$E$2:$E$100000&amp;'gbd2016'!$A$2:$A$100000&amp;'gbd2016'!$F$2:$F$100000,0)),0)</f>
        <v>1548.3462220700001</v>
      </c>
      <c r="G45" s="27"/>
      <c r="H45" s="29">
        <f t="array" ref="H45">IFERROR(INDEX('gbd2016'!$H$2:$H$100000, MATCH($B$1&amp;$A$31&amp;$C45&amp;H$6&amp;H$7&amp;H$5, 'gbd2016'!$B$2:$B$100000&amp;'gbd2016'!$C$2:$C$100000&amp;'gbd2016'!$D$2:$D$100000&amp;'gbd2016'!$E$2:$E$100000&amp;'gbd2016'!$A$2:$A$100000&amp;'gbd2016'!$F$2:$F$100000,0)),0)/$B$2</f>
        <v>9.1378414977399992E-3</v>
      </c>
      <c r="I45" s="29"/>
      <c r="J45" s="28">
        <f t="array" ref="J45">IFERROR(INDEX('gbd2016'!$H$2:$H$100000, MATCH($B$1&amp;$A$31&amp;$C45&amp;J$6&amp;J$7&amp;J$5, 'gbd2016'!$B$2:$B$100000&amp;'gbd2016'!$C$2:$C$100000&amp;'gbd2016'!$D$2:$D$100000&amp;'gbd2016'!$E$2:$E$100000&amp;'gbd2016'!$A$2:$A$100000&amp;'gbd2016'!$F$2:$F$100000,0)),0)</f>
        <v>32754.038727899999</v>
      </c>
      <c r="K45" s="29">
        <f t="array" ref="K45">IFERROR(INDEX('gbd2016'!$H$2:$H$100000, MATCH($B$1&amp;$A$31&amp;$C45&amp;K$6&amp;K$7&amp;K$5, 'gbd2016'!$B$2:$B$100000&amp;'gbd2016'!$C$2:$C$100000&amp;'gbd2016'!$D$2:$D$100000&amp;'gbd2016'!$E$2:$E$100000&amp;'gbd2016'!$A$2:$A$100000&amp;'gbd2016'!$F$2:$F$100000,0)),0)/$B$2</f>
        <v>0.19330380378799999</v>
      </c>
      <c r="L45" s="32">
        <f t="shared" si="1"/>
        <v>0.17652512189486558</v>
      </c>
      <c r="M45" s="29"/>
      <c r="N45" s="29">
        <f t="array" ref="N45">IFERROR(INDEX('gbd2016'!$H$2:$H$100000, MATCH($B$1&amp;$A$31&amp;$C45&amp;N$6&amp;N$7&amp;N$5, 'gbd2016'!$B$2:$B$100000&amp;'gbd2016'!$C$2:$C$100000&amp;'gbd2016'!$D$2:$D$100000&amp;'gbd2016'!$E$2:$E$100000&amp;'gbd2016'!$A$2:$A$100000&amp;'gbd2016'!$F$2:$F$100000,0)),0)/$B$2</f>
        <v>7.4121877702800001E-3</v>
      </c>
      <c r="O45" s="29">
        <f t="array" ref="O45">IFERROR(INDEX('gbd2016'!$H$2:$H$100000, MATCH($B$1&amp;$A$31&amp;$C45&amp;O$6&amp;O$7&amp;O$5, 'gbd2016'!$B$2:$B$100000&amp;'gbd2016'!$C$2:$C$100000&amp;'gbd2016'!$D$2:$D$100000&amp;'gbd2016'!$E$2:$E$100000&amp;'gbd2016'!$A$2:$A$100000&amp;'gbd2016'!$F$2:$F$100000,0)),0)/$B$2</f>
        <v>6.3130581723200005E-2</v>
      </c>
      <c r="P45" s="28">
        <f t="array" ref="P45">IFERROR(INDEX('gbd2016'!$H$2:$H$100000, MATCH($B$1&amp;$A$31&amp;$C45&amp;P$6&amp;P$7&amp;P$5, 'gbd2016'!$B$2:$B$100000&amp;'gbd2016'!$C$2:$C$100000&amp;'gbd2016'!$D$2:$D$100000&amp;'gbd2016'!$E$2:$E$100000&amp;'gbd2016'!$A$2:$A$100000&amp;'gbd2016'!$F$2:$F$100000,0)),0)</f>
        <v>10697.0555062</v>
      </c>
      <c r="Q45" s="29">
        <f t="array" ref="Q45">IFERROR(INDEX('gbd2016'!$H$2:$H$100000, MATCH($B$1&amp;$A$31&amp;$C45&amp;Q$6&amp;Q$7&amp;Q$5, 'gbd2016'!$B$2:$B$100000&amp;'gbd2016'!$C$2:$C$100000&amp;'gbd2016'!$D$2:$D$100000&amp;'gbd2016'!$E$2:$E$100000&amp;'gbd2016'!$A$2:$A$100000&amp;'gbd2016'!$F$2:$F$100000,0)),0)/$B$2</f>
        <v>8.9756998342000003E-4</v>
      </c>
      <c r="R45" s="28">
        <f t="array" ref="R45">IFERROR(INDEX('gbd2016'!$H$2:$H$100000, MATCH($B$1&amp;$A$31&amp;$C45&amp;R$6&amp;R$7&amp;R$5, 'gbd2016'!$B$2:$B$100000&amp;'gbd2016'!$C$2:$C$100000&amp;'gbd2016'!$D$2:$D$100000&amp;'gbd2016'!$E$2:$E$100000&amp;'gbd2016'!$A$2:$A$100000&amp;'gbd2016'!$F$2:$F$100000,0)),0)</f>
        <v>488.75864757800002</v>
      </c>
      <c r="S45" s="33">
        <f t="shared" si="2"/>
        <v>5.5485544269536412E-2</v>
      </c>
      <c r="T45" s="27"/>
      <c r="U45" s="29">
        <f t="array" ref="U45">IFERROR(INDEX('gbd2016'!$H$2:$H$100000, MATCH($B$1&amp;$A$31&amp;$C45&amp;U$6&amp;U$7&amp;U$5, 'gbd2016'!$B$2:$B$100000&amp;'gbd2016'!$C$2:$C$100000&amp;'gbd2016'!$D$2:$D$100000&amp;'gbd2016'!$E$2:$E$100000&amp;'gbd2016'!$A$2:$A$100000&amp;'gbd2016'!$F$2:$F$100000,0)),0)/$B$2</f>
        <v>2.1274121923799899E-3</v>
      </c>
      <c r="V45" s="29">
        <f t="array" ref="V45">IFERROR(INDEX('gbd2016'!$H$2:$H$100000, MATCH($B$1&amp;$A$31&amp;$C45&amp;V$6&amp;V$7&amp;V$5, 'gbd2016'!$B$2:$B$100000&amp;'gbd2016'!$C$2:$C$100000&amp;'gbd2016'!$D$2:$D$100000&amp;'gbd2016'!$E$2:$E$100000&amp;'gbd2016'!$A$2:$A$100000&amp;'gbd2016'!$F$2:$F$100000,0)),0)/$B$2</f>
        <v>2.2131586888800001E-2</v>
      </c>
      <c r="W45" s="28">
        <f t="array" ref="W45">IFERROR(INDEX('gbd2016'!$H$2:$H$100000, MATCH($B$1&amp;$A$31&amp;$C45&amp;W$6&amp;W$7&amp;W$5, 'gbd2016'!$B$2:$B$100000&amp;'gbd2016'!$C$2:$C$100000&amp;'gbd2016'!$D$2:$D$100000&amp;'gbd2016'!$E$2:$E$100000&amp;'gbd2016'!$A$2:$A$100000&amp;'gbd2016'!$F$2:$F$100000,0)),0)</f>
        <v>3750.0496103099999</v>
      </c>
      <c r="X45" s="29">
        <f t="array" ref="X45">IFERROR(INDEX('gbd2016'!$H$2:$H$100000, MATCH($B$1&amp;$A$31&amp;$C45&amp;X$6&amp;X$7&amp;X$5, 'gbd2016'!$B$2:$B$100000&amp;'gbd2016'!$C$2:$C$100000&amp;'gbd2016'!$D$2:$D$100000&amp;'gbd2016'!$E$2:$E$100000&amp;'gbd2016'!$A$2:$A$100000&amp;'gbd2016'!$F$2:$F$100000,0)),0)/$B$2</f>
        <v>1.0811529134099899E-4</v>
      </c>
      <c r="Y45" s="28">
        <f t="array" ref="Y45">IFERROR(INDEX('gbd2016'!$H$2:$H$100000, MATCH($B$1&amp;$A$31&amp;$C45&amp;Y$6&amp;Y$7&amp;Y$5, 'gbd2016'!$B$2:$B$100000&amp;'gbd2016'!$C$2:$C$100000&amp;'gbd2016'!$D$2:$D$100000&amp;'gbd2016'!$E$2:$E$100000&amp;'gbd2016'!$A$2:$A$100000&amp;'gbd2016'!$F$2:$F$100000,0)),0)</f>
        <v>529.267028482</v>
      </c>
      <c r="Z45" s="26">
        <f t="shared" si="3"/>
        <v>0.17139078661352544</v>
      </c>
      <c r="AA45" s="27"/>
      <c r="AB45" s="29">
        <f t="array" ref="AB45">IFERROR(INDEX('gbd2016'!$H$2:$H$100000, MATCH($B$1&amp;$A$31&amp;$C45&amp;AB$6&amp;AB$7&amp;AB$5, 'gbd2016'!$B$2:$B$100000&amp;'gbd2016'!$C$2:$C$100000&amp;'gbd2016'!$D$2:$D$100000&amp;'gbd2016'!$E$2:$E$100000&amp;'gbd2016'!$A$2:$A$100000&amp;'gbd2016'!$F$2:$F$100000,0)),0)/$B$2</f>
        <v>4.0804334238199996E-3</v>
      </c>
      <c r="AC45" s="29">
        <f t="array" ref="AC45">IFERROR(INDEX('gbd2016'!$H$2:$H$100000, MATCH($B$1&amp;$A$31&amp;$C45&amp;AC$6&amp;AC$7&amp;AC$5, 'gbd2016'!$B$2:$B$100000&amp;'gbd2016'!$C$2:$C$100000&amp;'gbd2016'!$D$2:$D$100000&amp;'gbd2016'!$E$2:$E$100000&amp;'gbd2016'!$A$2:$A$100000&amp;'gbd2016'!$F$2:$F$100000,0)),0)/$B$2</f>
        <v>9.1041844392599991E-2</v>
      </c>
      <c r="AD45" s="28">
        <f t="array" ref="AD45">IFERROR(INDEX('gbd2016'!$H$2:$H$100000, MATCH($B$1&amp;$A$31&amp;$C45&amp;AD$6&amp;AD$7&amp;AD$5, 'gbd2016'!$B$2:$B$100000&amp;'gbd2016'!$C$2:$C$100000&amp;'gbd2016'!$D$2:$D$100000&amp;'gbd2016'!$E$2:$E$100000&amp;'gbd2016'!$A$2:$A$100000&amp;'gbd2016'!$F$2:$F$100000,0)),0)</f>
        <v>15426.4325826</v>
      </c>
      <c r="AE45" s="29">
        <f t="array" ref="AE45">IFERROR(INDEX('gbd2016'!$H$2:$H$100000, MATCH($B$1&amp;$A$31&amp;$C45&amp;AE$6&amp;AE$7&amp;AE$5, 'gbd2016'!$B$2:$B$100000&amp;'gbd2016'!$C$2:$C$100000&amp;'gbd2016'!$D$2:$D$100000&amp;'gbd2016'!$E$2:$E$100000&amp;'gbd2016'!$A$2:$A$100000&amp;'gbd2016'!$F$2:$F$100000,0)),0)/$B$2</f>
        <v>7.3912601556600004E-5</v>
      </c>
      <c r="AF45" s="28">
        <f t="array" ref="AF45">IFERROR(INDEX('gbd2016'!$H$2:$H$100000, MATCH($B$1&amp;$A$31&amp;$C45&amp;AF$6&amp;AF$7&amp;AF$5, 'gbd2016'!$B$2:$B$100000&amp;'gbd2016'!$C$2:$C$100000&amp;'gbd2016'!$D$2:$D$100000&amp;'gbd2016'!$E$2:$E$100000&amp;'gbd2016'!$A$2:$A$100000&amp;'gbd2016'!$F$2:$F$100000,0)),0)</f>
        <v>1187.9798964700001</v>
      </c>
      <c r="AG45" s="29">
        <f t="shared" si="4"/>
        <v>9.3517573839880394E-2</v>
      </c>
      <c r="AH45" s="27"/>
      <c r="AI45" s="29">
        <f t="array" ref="AI45">IFERROR(INDEX('gbd2016'!$H$2:$H$100000, MATCH($B$1&amp;$A$31&amp;$C45&amp;AI$6&amp;AI$7&amp;AI$5, 'gbd2016'!$B$2:$B$100000&amp;'gbd2016'!$C$2:$C$100000&amp;'gbd2016'!$D$2:$D$100000&amp;'gbd2016'!$E$2:$E$100000&amp;'gbd2016'!$A$2:$A$100000&amp;'gbd2016'!$F$2:$F$100000,0)),0)/$B$2</f>
        <v>1.9189112282599998E-3</v>
      </c>
      <c r="AJ45" s="29">
        <f t="array" ref="AJ45">IFERROR(INDEX('gbd2016'!$H$2:$H$100000, MATCH($B$1&amp;$A$31&amp;$C45&amp;AJ$6&amp;AJ$7&amp;AJ$5, 'gbd2016'!$B$2:$B$100000&amp;'gbd2016'!$C$2:$C$100000&amp;'gbd2016'!$D$2:$D$100000&amp;'gbd2016'!$E$2:$E$100000&amp;'gbd2016'!$A$2:$A$100000&amp;'gbd2016'!$F$2:$F$100000,0)),0)/$B$2</f>
        <v>3.6229677671199998E-3</v>
      </c>
      <c r="AK45" s="28">
        <f t="array" ref="AK45">IFERROR(INDEX('gbd2016'!$H$2:$H$100000, MATCH($B$1&amp;$A$31&amp;$C45&amp;AK$6&amp;AK$7&amp;AK$5, 'gbd2016'!$B$2:$B$100000&amp;'gbd2016'!$C$2:$C$100000&amp;'gbd2016'!$D$2:$D$100000&amp;'gbd2016'!$E$2:$E$100000&amp;'gbd2016'!$A$2:$A$100000&amp;'gbd2016'!$F$2:$F$100000,0)),0)</f>
        <v>613.88769506200003</v>
      </c>
      <c r="AL45" s="29">
        <f t="array" ref="AL45">IFERROR(INDEX('gbd2016'!$H$2:$H$100000, MATCH($B$1&amp;$A$31&amp;$C45&amp;AL$6&amp;AL$7&amp;AL$5, 'gbd2016'!$B$2:$B$100000&amp;'gbd2016'!$C$2:$C$100000&amp;'gbd2016'!$D$2:$D$100000&amp;'gbd2016'!$E$2:$E$100000&amp;'gbd2016'!$A$2:$A$100000&amp;'gbd2016'!$F$2:$F$100000,0)),0)/$B$2</f>
        <v>1.20770038345E-3</v>
      </c>
      <c r="AM45" s="28">
        <f t="array" ref="AM45">IFERROR(INDEX('gbd2016'!$H$2:$H$100000, MATCH($B$1&amp;$A$31&amp;$C45&amp;AM$6&amp;AM$7&amp;AM$5, 'gbd2016'!$B$2:$B$100000&amp;'gbd2016'!$C$2:$C$100000&amp;'gbd2016'!$D$2:$D$100000&amp;'gbd2016'!$E$2:$E$100000&amp;'gbd2016'!$A$2:$A$100000&amp;'gbd2016'!$F$2:$F$100000,0)),0)</f>
        <v>81.796600469699996</v>
      </c>
      <c r="AN45" s="29">
        <f t="shared" si="5"/>
        <v>0.16180650283668727</v>
      </c>
      <c r="AO45" s="27"/>
      <c r="AP45" s="29">
        <f t="array" ref="AP45">IFERROR(INDEX('gbd2016'!$H$2:$H$100000, MATCH($B$1&amp;$A$31&amp;$C45&amp;AP$6&amp;AP$7&amp;AP$5, 'gbd2016'!$B$2:$B$100000&amp;'gbd2016'!$C$2:$C$100000&amp;'gbd2016'!$D$2:$D$100000&amp;'gbd2016'!$E$2:$E$100000&amp;'gbd2016'!$A$2:$A$100000&amp;'gbd2016'!$F$2:$F$100000,0)),0)/$B$2</f>
        <v>5.7709550069E-3</v>
      </c>
      <c r="AQ45" s="29">
        <f t="array" ref="AQ45">IFERROR(INDEX('gbd2016'!$H$2:$H$100000, MATCH($B$1&amp;$A$31&amp;$C45&amp;AQ$6&amp;AQ$7&amp;AQ$5, 'gbd2016'!$B$2:$B$100000&amp;'gbd2016'!$C$2:$C$100000&amp;'gbd2016'!$D$2:$D$100000&amp;'gbd2016'!$E$2:$E$100000&amp;'gbd2016'!$A$2:$A$100000&amp;'gbd2016'!$F$2:$F$100000,0)),0)/$B$2</f>
        <v>9.8700456174599896E-2</v>
      </c>
      <c r="AR45" s="28">
        <f t="array" ref="AR45">IFERROR(INDEX('gbd2016'!$H$2:$H$100000, MATCH($B$1&amp;$A$31&amp;$C45&amp;AR$6&amp;AR$7&amp;AR$5, 'gbd2016'!$B$2:$B$100000&amp;'gbd2016'!$C$2:$C$100000&amp;'gbd2016'!$D$2:$D$100000&amp;'gbd2016'!$E$2:$E$100000&amp;'gbd2016'!$A$2:$A$100000&amp;'gbd2016'!$F$2:$F$100000,0)),0)</f>
        <v>16724.1332072</v>
      </c>
      <c r="AS45" s="29">
        <f t="array" ref="AS45">IFERROR(INDEX('gbd2016'!$H$2:$H$100000, MATCH($B$1&amp;$A$31&amp;$C45&amp;AS$6&amp;AS$7&amp;AS$5, 'gbd2016'!$B$2:$B$100000&amp;'gbd2016'!$C$2:$C$100000&amp;'gbd2016'!$D$2:$D$100000&amp;'gbd2016'!$E$2:$E$100000&amp;'gbd2016'!$A$2:$A$100000&amp;'gbd2016'!$F$2:$F$100000,0)),0)/$B$2</f>
        <v>6.4695699933899997E-4</v>
      </c>
      <c r="AT45" s="28">
        <f t="array" ref="AT45">IFERROR(INDEX('gbd2016'!$H$2:$H$100000, MATCH($B$1&amp;$A$31&amp;$C45&amp;AT$6&amp;AT$7&amp;AT$5, 'gbd2016'!$B$2:$B$100000&amp;'gbd2016'!$C$2:$C$100000&amp;'gbd2016'!$D$2:$D$100000&amp;'gbd2016'!$E$2:$E$100000&amp;'gbd2016'!$A$2:$A$100000&amp;'gbd2016'!$F$2:$F$100000,0)),0)</f>
        <v>555.23343080799998</v>
      </c>
      <c r="AU45" s="29">
        <f t="shared" si="6"/>
        <v>4.0316389714923975E-2</v>
      </c>
    </row>
    <row r="46" spans="2:47" x14ac:dyDescent="0.25">
      <c r="B46">
        <v>70</v>
      </c>
      <c r="C46" t="s">
        <v>32</v>
      </c>
      <c r="D46" s="28">
        <f t="shared" si="7"/>
        <v>115103.90454637604</v>
      </c>
      <c r="E46" s="28">
        <f t="array" ref="E46">IFERROR(INDEX('gbd2016'!$H$2:$H$100000, MATCH($B$1&amp;$A$31&amp;$C46&amp;E$6&amp;E$7&amp;E$5, 'gbd2016'!$B$2:$B$100000&amp;'gbd2016'!$C$2:$C$100000&amp;'gbd2016'!$D$2:$D$100000&amp;'gbd2016'!$E$2:$E$100000&amp;'gbd2016'!$A$2:$A$100000&amp;'gbd2016'!$F$2:$F$100000,0)),0)</f>
        <v>1545.7801362099999</v>
      </c>
      <c r="F46" s="28">
        <f t="array" ref="F46">IFERROR(INDEX('gbd2016'!$H$2:$H$100000, MATCH($B$1&amp;$A$31&amp;$C46&amp;F$6&amp;F$7&amp;F$5, 'gbd2016'!$B$2:$B$100000&amp;'gbd2016'!$C$2:$C$100000&amp;'gbd2016'!$D$2:$D$100000&amp;'gbd2016'!$E$2:$E$100000&amp;'gbd2016'!$A$2:$A$100000&amp;'gbd2016'!$F$2:$F$100000,0)),0)</f>
        <v>1779.25329248</v>
      </c>
      <c r="G46" s="27"/>
      <c r="H46" s="29">
        <f t="array" ref="H46">IFERROR(INDEX('gbd2016'!$H$2:$H$100000, MATCH($B$1&amp;$A$31&amp;$C46&amp;H$6&amp;H$7&amp;H$5, 'gbd2016'!$B$2:$B$100000&amp;'gbd2016'!$C$2:$C$100000&amp;'gbd2016'!$D$2:$D$100000&amp;'gbd2016'!$E$2:$E$100000&amp;'gbd2016'!$A$2:$A$100000&amp;'gbd2016'!$F$2:$F$100000,0)),0)/$B$2</f>
        <v>1.5457801362099999E-2</v>
      </c>
      <c r="I46" s="29"/>
      <c r="J46" s="28">
        <f t="array" ref="J46">IFERROR(INDEX('gbd2016'!$H$2:$H$100000, MATCH($B$1&amp;$A$31&amp;$C46&amp;J$6&amp;J$7&amp;J$5, 'gbd2016'!$B$2:$B$100000&amp;'gbd2016'!$C$2:$C$100000&amp;'gbd2016'!$D$2:$D$100000&amp;'gbd2016'!$E$2:$E$100000&amp;'gbd2016'!$A$2:$A$100000&amp;'gbd2016'!$F$2:$F$100000,0)),0)</f>
        <v>24940.090248100001</v>
      </c>
      <c r="K46" s="29">
        <f t="array" ref="K46">IFERROR(INDEX('gbd2016'!$H$2:$H$100000, MATCH($B$1&amp;$A$31&amp;$C46&amp;K$6&amp;K$7&amp;K$5, 'gbd2016'!$B$2:$B$100000&amp;'gbd2016'!$C$2:$C$100000&amp;'gbd2016'!$D$2:$D$100000&amp;'gbd2016'!$E$2:$E$100000&amp;'gbd2016'!$A$2:$A$100000&amp;'gbd2016'!$F$2:$F$100000,0)),0)/$B$2</f>
        <v>0.216674580643999</v>
      </c>
      <c r="L46" s="32">
        <f t="shared" si="1"/>
        <v>0.1951110349616022</v>
      </c>
      <c r="M46" s="29"/>
      <c r="N46" s="29">
        <f t="array" ref="N46">IFERROR(INDEX('gbd2016'!$H$2:$H$100000, MATCH($B$1&amp;$A$31&amp;$C46&amp;N$6&amp;N$7&amp;N$5, 'gbd2016'!$B$2:$B$100000&amp;'gbd2016'!$C$2:$C$100000&amp;'gbd2016'!$D$2:$D$100000&amp;'gbd2016'!$E$2:$E$100000&amp;'gbd2016'!$A$2:$A$100000&amp;'gbd2016'!$F$2:$F$100000,0)),0)/$B$2</f>
        <v>1.2020245668600001E-2</v>
      </c>
      <c r="O46" s="29">
        <f t="array" ref="O46">IFERROR(INDEX('gbd2016'!$H$2:$H$100000, MATCH($B$1&amp;$A$31&amp;$C46&amp;O$6&amp;O$7&amp;O$5, 'gbd2016'!$B$2:$B$100000&amp;'gbd2016'!$C$2:$C$100000&amp;'gbd2016'!$D$2:$D$100000&amp;'gbd2016'!$E$2:$E$100000&amp;'gbd2016'!$A$2:$A$100000&amp;'gbd2016'!$F$2:$F$100000,0)),0)/$B$2</f>
        <v>9.1666871841400002E-2</v>
      </c>
      <c r="P46" s="28">
        <f t="array" ref="P46">IFERROR(INDEX('gbd2016'!$H$2:$H$100000, MATCH($B$1&amp;$A$31&amp;$C46&amp;P$6&amp;P$7&amp;P$5, 'gbd2016'!$B$2:$B$100000&amp;'gbd2016'!$C$2:$C$100000&amp;'gbd2016'!$D$2:$D$100000&amp;'gbd2016'!$E$2:$E$100000&amp;'gbd2016'!$A$2:$A$100000&amp;'gbd2016'!$F$2:$F$100000,0)),0)</f>
        <v>10551.2148665</v>
      </c>
      <c r="Q46" s="29">
        <f t="array" ref="Q46">IFERROR(INDEX('gbd2016'!$H$2:$H$100000, MATCH($B$1&amp;$A$31&amp;$C46&amp;Q$6&amp;Q$7&amp;Q$5, 'gbd2016'!$B$2:$B$100000&amp;'gbd2016'!$C$2:$C$100000&amp;'gbd2016'!$D$2:$D$100000&amp;'gbd2016'!$E$2:$E$100000&amp;'gbd2016'!$A$2:$A$100000&amp;'gbd2016'!$F$2:$F$100000,0)),0)/$B$2</f>
        <v>1.7956054148400001E-3</v>
      </c>
      <c r="R46" s="28">
        <f t="array" ref="R46">IFERROR(INDEX('gbd2016'!$H$2:$H$100000, MATCH($B$1&amp;$A$31&amp;$C46&amp;R$6&amp;R$7&amp;R$5, 'gbd2016'!$B$2:$B$100000&amp;'gbd2016'!$C$2:$C$100000&amp;'gbd2016'!$D$2:$D$100000&amp;'gbd2016'!$E$2:$E$100000&amp;'gbd2016'!$A$2:$A$100000&amp;'gbd2016'!$F$2:$F$100000,0)),0)</f>
        <v>490.32660371899999</v>
      </c>
      <c r="S46" s="33">
        <f t="shared" si="2"/>
        <v>5.7736043168642906E-2</v>
      </c>
      <c r="T46" s="27"/>
      <c r="U46" s="29">
        <f t="array" ref="U46">IFERROR(INDEX('gbd2016'!$H$2:$H$100000, MATCH($B$1&amp;$A$31&amp;$C46&amp;U$6&amp;U$7&amp;U$5, 'gbd2016'!$B$2:$B$100000&amp;'gbd2016'!$C$2:$C$100000&amp;'gbd2016'!$D$2:$D$100000&amp;'gbd2016'!$E$2:$E$100000&amp;'gbd2016'!$A$2:$A$100000&amp;'gbd2016'!$F$2:$F$100000,0)),0)/$B$2</f>
        <v>3.32516564643E-3</v>
      </c>
      <c r="V46" s="29">
        <f t="array" ref="V46">IFERROR(INDEX('gbd2016'!$H$2:$H$100000, MATCH($B$1&amp;$A$31&amp;$C46&amp;V$6&amp;V$7&amp;V$5, 'gbd2016'!$B$2:$B$100000&amp;'gbd2016'!$C$2:$C$100000&amp;'gbd2016'!$D$2:$D$100000&amp;'gbd2016'!$E$2:$E$100000&amp;'gbd2016'!$A$2:$A$100000&amp;'gbd2016'!$F$2:$F$100000,0)),0)/$B$2</f>
        <v>3.09190898243E-2</v>
      </c>
      <c r="W46" s="28">
        <f t="array" ref="W46">IFERROR(INDEX('gbd2016'!$H$2:$H$100000, MATCH($B$1&amp;$A$31&amp;$C46&amp;W$6&amp;W$7&amp;W$5, 'gbd2016'!$B$2:$B$100000&amp;'gbd2016'!$C$2:$C$100000&amp;'gbd2016'!$D$2:$D$100000&amp;'gbd2016'!$E$2:$E$100000&amp;'gbd2016'!$A$2:$A$100000&amp;'gbd2016'!$F$2:$F$100000,0)),0)</f>
        <v>3558.9079637999998</v>
      </c>
      <c r="X46" s="29">
        <f t="array" ref="X46">IFERROR(INDEX('gbd2016'!$H$2:$H$100000, MATCH($B$1&amp;$A$31&amp;$C46&amp;X$6&amp;X$7&amp;X$5, 'gbd2016'!$B$2:$B$100000&amp;'gbd2016'!$C$2:$C$100000&amp;'gbd2016'!$D$2:$D$100000&amp;'gbd2016'!$E$2:$E$100000&amp;'gbd2016'!$A$2:$A$100000&amp;'gbd2016'!$F$2:$F$100000,0)),0)/$B$2</f>
        <v>2.67007502233999E-4</v>
      </c>
      <c r="Y46" s="28">
        <f t="array" ref="Y46">IFERROR(INDEX('gbd2016'!$H$2:$H$100000, MATCH($B$1&amp;$A$31&amp;$C46&amp;Y$6&amp;Y$7&amp;Y$5, 'gbd2016'!$B$2:$B$100000&amp;'gbd2016'!$C$2:$C$100000&amp;'gbd2016'!$D$2:$D$100000&amp;'gbd2016'!$E$2:$E$100000&amp;'gbd2016'!$A$2:$A$100000&amp;'gbd2016'!$F$2:$F$100000,0)),0)</f>
        <v>545.480672873</v>
      </c>
      <c r="Z46" s="26">
        <f t="shared" si="3"/>
        <v>0.19042617205326981</v>
      </c>
      <c r="AA46" s="27"/>
      <c r="AB46" s="29">
        <f t="array" ref="AB46">IFERROR(INDEX('gbd2016'!$H$2:$H$100000, MATCH($B$1&amp;$A$31&amp;$C46&amp;AB$6&amp;AB$7&amp;AB$5, 'gbd2016'!$B$2:$B$100000&amp;'gbd2016'!$C$2:$C$100000&amp;'gbd2016'!$D$2:$D$100000&amp;'gbd2016'!$E$2:$E$100000&amp;'gbd2016'!$A$2:$A$100000&amp;'gbd2016'!$F$2:$F$100000,0)),0)/$B$2</f>
        <v>3.6621367876099997E-3</v>
      </c>
      <c r="AC46" s="29">
        <f t="array" ref="AC46">IFERROR(INDEX('gbd2016'!$H$2:$H$100000, MATCH($B$1&amp;$A$31&amp;$C46&amp;AC$6&amp;AC$7&amp;AC$5, 'gbd2016'!$B$2:$B$100000&amp;'gbd2016'!$C$2:$C$100000&amp;'gbd2016'!$D$2:$D$100000&amp;'gbd2016'!$E$2:$E$100000&amp;'gbd2016'!$A$2:$A$100000&amp;'gbd2016'!$F$2:$F$100000,0)),0)/$B$2</f>
        <v>0.104435177532</v>
      </c>
      <c r="AD46" s="28">
        <f t="array" ref="AD46">IFERROR(INDEX('gbd2016'!$H$2:$H$100000, MATCH($B$1&amp;$A$31&amp;$C46&amp;AD$6&amp;AD$7&amp;AD$5, 'gbd2016'!$B$2:$B$100000&amp;'gbd2016'!$C$2:$C$100000&amp;'gbd2016'!$D$2:$D$100000&amp;'gbd2016'!$E$2:$E$100000&amp;'gbd2016'!$A$2:$A$100000&amp;'gbd2016'!$F$2:$F$100000,0)),0)</f>
        <v>12020.896706</v>
      </c>
      <c r="AE46" s="29">
        <f t="array" ref="AE46">IFERROR(INDEX('gbd2016'!$H$2:$H$100000, MATCH($B$1&amp;$A$31&amp;$C46&amp;AE$6&amp;AE$7&amp;AE$5, 'gbd2016'!$B$2:$B$100000&amp;'gbd2016'!$C$2:$C$100000&amp;'gbd2016'!$D$2:$D$100000&amp;'gbd2016'!$E$2:$E$100000&amp;'gbd2016'!$A$2:$A$100000&amp;'gbd2016'!$F$2:$F$100000,0)),0)/$B$2</f>
        <v>1.4261874016400001E-4</v>
      </c>
      <c r="AF46" s="28">
        <f t="array" ref="AF46">IFERROR(INDEX('gbd2016'!$H$2:$H$100000, MATCH($B$1&amp;$A$31&amp;$C46&amp;AF$6&amp;AF$7&amp;AF$5, 'gbd2016'!$B$2:$B$100000&amp;'gbd2016'!$C$2:$C$100000&amp;'gbd2016'!$D$2:$D$100000&amp;'gbd2016'!$E$2:$E$100000&amp;'gbd2016'!$A$2:$A$100000&amp;'gbd2016'!$F$2:$F$100000,0)),0)</f>
        <v>916.48876981399997</v>
      </c>
      <c r="AG46" s="29">
        <f t="shared" si="4"/>
        <v>9.4722752408652425E-2</v>
      </c>
      <c r="AH46" s="27"/>
      <c r="AI46" s="29">
        <f t="array" ref="AI46">IFERROR(INDEX('gbd2016'!$H$2:$H$100000, MATCH($B$1&amp;$A$31&amp;$C46&amp;AI$6&amp;AI$7&amp;AI$5, 'gbd2016'!$B$2:$B$100000&amp;'gbd2016'!$C$2:$C$100000&amp;'gbd2016'!$D$2:$D$100000&amp;'gbd2016'!$E$2:$E$100000&amp;'gbd2016'!$A$2:$A$100000&amp;'gbd2016'!$F$2:$F$100000,0)),0)/$B$2</f>
        <v>2.5687291257599997E-3</v>
      </c>
      <c r="AJ46" s="29">
        <f t="array" ref="AJ46">IFERROR(INDEX('gbd2016'!$H$2:$H$100000, MATCH($B$1&amp;$A$31&amp;$C46&amp;AJ$6&amp;AJ$7&amp;AJ$5, 'gbd2016'!$B$2:$B$100000&amp;'gbd2016'!$C$2:$C$100000&amp;'gbd2016'!$D$2:$D$100000&amp;'gbd2016'!$E$2:$E$100000&amp;'gbd2016'!$A$2:$A$100000&amp;'gbd2016'!$F$2:$F$100000,0)),0)/$B$2</f>
        <v>4.8002279250800002E-3</v>
      </c>
      <c r="AK46" s="28">
        <f t="array" ref="AK46">IFERROR(INDEX('gbd2016'!$H$2:$H$100000, MATCH($B$1&amp;$A$31&amp;$C46&amp;AK$6&amp;AK$7&amp;AK$5, 'gbd2016'!$B$2:$B$100000&amp;'gbd2016'!$C$2:$C$100000&amp;'gbd2016'!$D$2:$D$100000&amp;'gbd2016'!$E$2:$E$100000&amp;'gbd2016'!$A$2:$A$100000&amp;'gbd2016'!$F$2:$F$100000,0)),0)</f>
        <v>552.52497688999995</v>
      </c>
      <c r="AL46" s="29">
        <f t="array" ref="AL46">IFERROR(INDEX('gbd2016'!$H$2:$H$100000, MATCH($B$1&amp;$A$31&amp;$C46&amp;AL$6&amp;AL$7&amp;AL$5, 'gbd2016'!$B$2:$B$100000&amp;'gbd2016'!$C$2:$C$100000&amp;'gbd2016'!$D$2:$D$100000&amp;'gbd2016'!$E$2:$E$100000&amp;'gbd2016'!$A$2:$A$100000&amp;'gbd2016'!$F$2:$F$100000,0)),0)/$B$2</f>
        <v>1.72061953117E-3</v>
      </c>
      <c r="AM46" s="28">
        <f t="array" ref="AM46">IFERROR(INDEX('gbd2016'!$H$2:$H$100000, MATCH($B$1&amp;$A$31&amp;$C46&amp;AM$6&amp;AM$7&amp;AM$5, 'gbd2016'!$B$2:$B$100000&amp;'gbd2016'!$C$2:$C$100000&amp;'gbd2016'!$D$2:$D$100000&amp;'gbd2016'!$E$2:$E$100000&amp;'gbd2016'!$A$2:$A$100000&amp;'gbd2016'!$F$2:$F$100000,0)),0)</f>
        <v>72.903387033100003</v>
      </c>
      <c r="AN46" s="29">
        <f t="shared" si="5"/>
        <v>0.16393052033661185</v>
      </c>
      <c r="AO46" s="27"/>
      <c r="AP46" s="29">
        <f t="array" ref="AP46">IFERROR(INDEX('gbd2016'!$H$2:$H$100000, MATCH($B$1&amp;$A$31&amp;$C46&amp;AP$6&amp;AP$7&amp;AP$5, 'gbd2016'!$B$2:$B$100000&amp;'gbd2016'!$C$2:$C$100000&amp;'gbd2016'!$D$2:$D$100000&amp;'gbd2016'!$E$2:$E$100000&amp;'gbd2016'!$A$2:$A$100000&amp;'gbd2016'!$F$2:$F$100000,0)),0)/$B$2</f>
        <v>5.5695638883599997E-3</v>
      </c>
      <c r="AQ46" s="29">
        <f t="array" ref="AQ46">IFERROR(INDEX('gbd2016'!$H$2:$H$100000, MATCH($B$1&amp;$A$31&amp;$C46&amp;AQ$6&amp;AQ$7&amp;AQ$5, 'gbd2016'!$B$2:$B$100000&amp;'gbd2016'!$C$2:$C$100000&amp;'gbd2016'!$D$2:$D$100000&amp;'gbd2016'!$E$2:$E$100000&amp;'gbd2016'!$A$2:$A$100000&amp;'gbd2016'!$F$2:$F$100000,0)),0)/$B$2</f>
        <v>0.12026071174400001</v>
      </c>
      <c r="AR46" s="28">
        <f t="array" ref="AR46">IFERROR(INDEX('gbd2016'!$H$2:$H$100000, MATCH($B$1&amp;$A$31&amp;$C46&amp;AR$6&amp;AR$7&amp;AR$5, 'gbd2016'!$B$2:$B$100000&amp;'gbd2016'!$C$2:$C$100000&amp;'gbd2016'!$D$2:$D$100000&amp;'gbd2016'!$E$2:$E$100000&amp;'gbd2016'!$A$2:$A$100000&amp;'gbd2016'!$F$2:$F$100000,0)),0)</f>
        <v>13842.4774853</v>
      </c>
      <c r="AS46" s="29">
        <f t="array" ref="AS46">IFERROR(INDEX('gbd2016'!$H$2:$H$100000, MATCH($B$1&amp;$A$31&amp;$C46&amp;AS$6&amp;AS$7&amp;AS$5, 'gbd2016'!$B$2:$B$100000&amp;'gbd2016'!$C$2:$C$100000&amp;'gbd2016'!$D$2:$D$100000&amp;'gbd2016'!$E$2:$E$100000&amp;'gbd2016'!$A$2:$A$100000&amp;'gbd2016'!$F$2:$F$100000,0)),0)/$B$2</f>
        <v>1.2081870391900001E-3</v>
      </c>
      <c r="AT46" s="28">
        <f t="array" ref="AT46">IFERROR(INDEX('gbd2016'!$H$2:$H$100000, MATCH($B$1&amp;$A$31&amp;$C46&amp;AT$6&amp;AT$7&amp;AT$5, 'gbd2016'!$B$2:$B$100000&amp;'gbd2016'!$C$2:$C$100000&amp;'gbd2016'!$D$2:$D$100000&amp;'gbd2016'!$E$2:$E$100000&amp;'gbd2016'!$A$2:$A$100000&amp;'gbd2016'!$F$2:$F$100000,0)),0)</f>
        <v>456.84887049600002</v>
      </c>
      <c r="AU46" s="29">
        <f t="shared" si="6"/>
        <v>4.1003672528196519E-2</v>
      </c>
    </row>
    <row r="47" spans="2:47" x14ac:dyDescent="0.25">
      <c r="B47">
        <v>75</v>
      </c>
      <c r="C47" t="s">
        <v>33</v>
      </c>
      <c r="D47" s="28">
        <f t="shared" si="7"/>
        <v>100668.10373241876</v>
      </c>
      <c r="E47" s="28">
        <f t="array" ref="E47">IFERROR(INDEX('gbd2016'!$H$2:$H$100000, MATCH($B$1&amp;$A$31&amp;$C47&amp;E$6&amp;E$7&amp;E$5, 'gbd2016'!$B$2:$B$100000&amp;'gbd2016'!$C$2:$C$100000&amp;'gbd2016'!$D$2:$D$100000&amp;'gbd2016'!$E$2:$E$100000&amp;'gbd2016'!$A$2:$A$100000&amp;'gbd2016'!$F$2:$F$100000,0)),0)</f>
        <v>2633.93828325</v>
      </c>
      <c r="F47" s="28">
        <f t="array" ref="F47">IFERROR(INDEX('gbd2016'!$H$2:$H$100000, MATCH($B$1&amp;$A$31&amp;$C47&amp;F$6&amp;F$7&amp;F$5, 'gbd2016'!$B$2:$B$100000&amp;'gbd2016'!$C$2:$C$100000&amp;'gbd2016'!$D$2:$D$100000&amp;'gbd2016'!$E$2:$E$100000&amp;'gbd2016'!$A$2:$A$100000&amp;'gbd2016'!$F$2:$F$100000,0)),0)</f>
        <v>2651.5357232299998</v>
      </c>
      <c r="G47" s="27"/>
      <c r="H47" s="29">
        <f t="array" ref="H47">IFERROR(INDEX('gbd2016'!$H$2:$H$100000, MATCH($B$1&amp;$A$31&amp;$C47&amp;H$6&amp;H$7&amp;H$5, 'gbd2016'!$B$2:$B$100000&amp;'gbd2016'!$C$2:$C$100000&amp;'gbd2016'!$D$2:$D$100000&amp;'gbd2016'!$E$2:$E$100000&amp;'gbd2016'!$A$2:$A$100000&amp;'gbd2016'!$F$2:$F$100000,0)),0)/$B$2</f>
        <v>2.6339382832500001E-2</v>
      </c>
      <c r="I47" s="29"/>
      <c r="J47" s="28">
        <f t="array" ref="J47">IFERROR(INDEX('gbd2016'!$H$2:$H$100000, MATCH($B$1&amp;$A$31&amp;$C47&amp;J$6&amp;J$7&amp;J$5, 'gbd2016'!$B$2:$B$100000&amp;'gbd2016'!$C$2:$C$100000&amp;'gbd2016'!$D$2:$D$100000&amp;'gbd2016'!$E$2:$E$100000&amp;'gbd2016'!$A$2:$A$100000&amp;'gbd2016'!$F$2:$F$100000,0)),0)</f>
        <v>24236.8142654</v>
      </c>
      <c r="K47" s="29">
        <f t="array" ref="K47">IFERROR(INDEX('gbd2016'!$H$2:$H$100000, MATCH($B$1&amp;$A$31&amp;$C47&amp;K$6&amp;K$7&amp;K$5, 'gbd2016'!$B$2:$B$100000&amp;'gbd2016'!$C$2:$C$100000&amp;'gbd2016'!$D$2:$D$100000&amp;'gbd2016'!$E$2:$E$100000&amp;'gbd2016'!$A$2:$A$100000&amp;'gbd2016'!$F$2:$F$100000,0)),0)/$B$2</f>
        <v>0.24075961865599999</v>
      </c>
      <c r="L47" s="32">
        <f t="shared" si="1"/>
        <v>0.21387158070123508</v>
      </c>
      <c r="M47" s="29"/>
      <c r="N47" s="29">
        <f t="array" ref="N47">IFERROR(INDEX('gbd2016'!$H$2:$H$100000, MATCH($B$1&amp;$A$31&amp;$C47&amp;N$6&amp;N$7&amp;N$5, 'gbd2016'!$B$2:$B$100000&amp;'gbd2016'!$C$2:$C$100000&amp;'gbd2016'!$D$2:$D$100000&amp;'gbd2016'!$E$2:$E$100000&amp;'gbd2016'!$A$2:$A$100000&amp;'gbd2016'!$F$2:$F$100000,0)),0)/$B$2</f>
        <v>1.86563949835E-2</v>
      </c>
      <c r="O47" s="29">
        <f t="array" ref="O47">IFERROR(INDEX('gbd2016'!$H$2:$H$100000, MATCH($B$1&amp;$A$31&amp;$C47&amp;O$6&amp;O$7&amp;O$5, 'gbd2016'!$B$2:$B$100000&amp;'gbd2016'!$C$2:$C$100000&amp;'gbd2016'!$D$2:$D$100000&amp;'gbd2016'!$E$2:$E$100000&amp;'gbd2016'!$A$2:$A$100000&amp;'gbd2016'!$F$2:$F$100000,0)),0)/$B$2</f>
        <v>0.12862162669999999</v>
      </c>
      <c r="P47" s="28">
        <f t="array" ref="P47">IFERROR(INDEX('gbd2016'!$H$2:$H$100000, MATCH($B$1&amp;$A$31&amp;$C47&amp;P$6&amp;P$7&amp;P$5, 'gbd2016'!$B$2:$B$100000&amp;'gbd2016'!$C$2:$C$100000&amp;'gbd2016'!$D$2:$D$100000&amp;'gbd2016'!$E$2:$E$100000&amp;'gbd2016'!$A$2:$A$100000&amp;'gbd2016'!$F$2:$F$100000,0)),0)</f>
        <v>12948.0952588</v>
      </c>
      <c r="Q47" s="29">
        <f t="array" ref="Q47">IFERROR(INDEX('gbd2016'!$H$2:$H$100000, MATCH($B$1&amp;$A$31&amp;$C47&amp;Q$6&amp;Q$7&amp;Q$5, 'gbd2016'!$B$2:$B$100000&amp;'gbd2016'!$C$2:$C$100000&amp;'gbd2016'!$D$2:$D$100000&amp;'gbd2016'!$E$2:$E$100000&amp;'gbd2016'!$A$2:$A$100000&amp;'gbd2016'!$F$2:$F$100000,0)),0)/$B$2</f>
        <v>3.2996325496999998E-3</v>
      </c>
      <c r="R47" s="28">
        <f t="array" ref="R47">IFERROR(INDEX('gbd2016'!$H$2:$H$100000, MATCH($B$1&amp;$A$31&amp;$C47&amp;R$6&amp;R$7&amp;R$5, 'gbd2016'!$B$2:$B$100000&amp;'gbd2016'!$C$2:$C$100000&amp;'gbd2016'!$D$2:$D$100000&amp;'gbd2016'!$E$2:$E$100000&amp;'gbd2016'!$A$2:$A$100000&amp;'gbd2016'!$F$2:$F$100000,0)),0)</f>
        <v>554.87632791600004</v>
      </c>
      <c r="S47" s="33">
        <f t="shared" si="2"/>
        <v>5.4512589763879044E-2</v>
      </c>
      <c r="T47" s="27"/>
      <c r="U47" s="29">
        <f t="array" ref="U47">IFERROR(INDEX('gbd2016'!$H$2:$H$100000, MATCH($B$1&amp;$A$31&amp;$C47&amp;U$6&amp;U$7&amp;U$5, 'gbd2016'!$B$2:$B$100000&amp;'gbd2016'!$C$2:$C$100000&amp;'gbd2016'!$D$2:$D$100000&amp;'gbd2016'!$E$2:$E$100000&amp;'gbd2016'!$A$2:$A$100000&amp;'gbd2016'!$F$2:$F$100000,0)),0)/$B$2</f>
        <v>5.0932542734899999E-3</v>
      </c>
      <c r="V47" s="29">
        <f t="array" ref="V47">IFERROR(INDEX('gbd2016'!$H$2:$H$100000, MATCH($B$1&amp;$A$31&amp;$C47&amp;V$6&amp;V$7&amp;V$5, 'gbd2016'!$B$2:$B$100000&amp;'gbd2016'!$C$2:$C$100000&amp;'gbd2016'!$D$2:$D$100000&amp;'gbd2016'!$E$2:$E$100000&amp;'gbd2016'!$A$2:$A$100000&amp;'gbd2016'!$F$2:$F$100000,0)),0)/$B$2</f>
        <v>4.34103160776E-2</v>
      </c>
      <c r="W47" s="28">
        <f t="array" ref="W47">IFERROR(INDEX('gbd2016'!$H$2:$H$100000, MATCH($B$1&amp;$A$31&amp;$C47&amp;W$6&amp;W$7&amp;W$5, 'gbd2016'!$B$2:$B$100000&amp;'gbd2016'!$C$2:$C$100000&amp;'gbd2016'!$D$2:$D$100000&amp;'gbd2016'!$E$2:$E$100000&amp;'gbd2016'!$A$2:$A$100000&amp;'gbd2016'!$F$2:$F$100000,0)),0)</f>
        <v>4370.0342019500004</v>
      </c>
      <c r="X47" s="29">
        <f t="array" ref="X47">IFERROR(INDEX('gbd2016'!$H$2:$H$100000, MATCH($B$1&amp;$A$31&amp;$C47&amp;X$6&amp;X$7&amp;X$5, 'gbd2016'!$B$2:$B$100000&amp;'gbd2016'!$C$2:$C$100000&amp;'gbd2016'!$D$2:$D$100000&amp;'gbd2016'!$E$2:$E$100000&amp;'gbd2016'!$A$2:$A$100000&amp;'gbd2016'!$F$2:$F$100000,0)),0)/$B$2</f>
        <v>8.7325966698399997E-4</v>
      </c>
      <c r="Y47" s="28">
        <f t="array" ref="Y47">IFERROR(INDEX('gbd2016'!$H$2:$H$100000, MATCH($B$1&amp;$A$31&amp;$C47&amp;Y$6&amp;Y$7&amp;Y$5, 'gbd2016'!$B$2:$B$100000&amp;'gbd2016'!$C$2:$C$100000&amp;'gbd2016'!$D$2:$D$100000&amp;'gbd2016'!$E$2:$E$100000&amp;'gbd2016'!$A$2:$A$100000&amp;'gbd2016'!$F$2:$F$100000,0)),0)</f>
        <v>741.90106949699998</v>
      </c>
      <c r="Z47" s="26">
        <f t="shared" si="3"/>
        <v>0.21595718829813962</v>
      </c>
      <c r="AA47" s="27"/>
      <c r="AB47" s="29">
        <f t="array" ref="AB47">IFERROR(INDEX('gbd2016'!$H$2:$H$100000, MATCH($B$1&amp;$A$31&amp;$C47&amp;AB$6&amp;AB$7&amp;AB$5, 'gbd2016'!$B$2:$B$100000&amp;'gbd2016'!$C$2:$C$100000&amp;'gbd2016'!$D$2:$D$100000&amp;'gbd2016'!$E$2:$E$100000&amp;'gbd2016'!$A$2:$A$100000&amp;'gbd2016'!$F$2:$F$100000,0)),0)/$B$2</f>
        <v>2.93832127691E-3</v>
      </c>
      <c r="AC47" s="29">
        <f t="array" ref="AC47">IFERROR(INDEX('gbd2016'!$H$2:$H$100000, MATCH($B$1&amp;$A$31&amp;$C47&amp;AC$6&amp;AC$7&amp;AC$5, 'gbd2016'!$B$2:$B$100000&amp;'gbd2016'!$C$2:$C$100000&amp;'gbd2016'!$D$2:$D$100000&amp;'gbd2016'!$E$2:$E$100000&amp;'gbd2016'!$A$2:$A$100000&amp;'gbd2016'!$F$2:$F$100000,0)),0)/$B$2</f>
        <v>0.114069514321</v>
      </c>
      <c r="AD47" s="28">
        <f t="array" ref="AD47">IFERROR(INDEX('gbd2016'!$H$2:$H$100000, MATCH($B$1&amp;$A$31&amp;$C47&amp;AD$6&amp;AD$7&amp;AD$5, 'gbd2016'!$B$2:$B$100000&amp;'gbd2016'!$C$2:$C$100000&amp;'gbd2016'!$D$2:$D$100000&amp;'gbd2016'!$E$2:$E$100000&amp;'gbd2016'!$A$2:$A$100000&amp;'gbd2016'!$F$2:$F$100000,0)),0)</f>
        <v>11483.1617004</v>
      </c>
      <c r="AE47" s="29">
        <f t="array" ref="AE47">IFERROR(INDEX('gbd2016'!$H$2:$H$100000, MATCH($B$1&amp;$A$31&amp;$C47&amp;AE$6&amp;AE$7&amp;AE$5, 'gbd2016'!$B$2:$B$100000&amp;'gbd2016'!$C$2:$C$100000&amp;'gbd2016'!$D$2:$D$100000&amp;'gbd2016'!$E$2:$E$100000&amp;'gbd2016'!$A$2:$A$100000&amp;'gbd2016'!$F$2:$F$100000,0)),0)/$B$2</f>
        <v>2.58451730318999E-4</v>
      </c>
      <c r="AF47" s="28">
        <f t="array" ref="AF47">IFERROR(INDEX('gbd2016'!$H$2:$H$100000, MATCH($B$1&amp;$A$31&amp;$C47&amp;AF$6&amp;AF$7&amp;AF$5, 'gbd2016'!$B$2:$B$100000&amp;'gbd2016'!$C$2:$C$100000&amp;'gbd2016'!$D$2:$D$100000&amp;'gbd2016'!$E$2:$E$100000&amp;'gbd2016'!$A$2:$A$100000&amp;'gbd2016'!$F$2:$F$100000,0)),0)</f>
        <v>889.30223056499995</v>
      </c>
      <c r="AG47" s="29">
        <f t="shared" si="4"/>
        <v>9.8513195017922717E-2</v>
      </c>
      <c r="AH47" s="27"/>
      <c r="AI47" s="29">
        <f t="array" ref="AI47">IFERROR(INDEX('gbd2016'!$H$2:$H$100000, MATCH($B$1&amp;$A$31&amp;$C47&amp;AI$6&amp;AI$7&amp;AI$5, 'gbd2016'!$B$2:$B$100000&amp;'gbd2016'!$C$2:$C$100000&amp;'gbd2016'!$D$2:$D$100000&amp;'gbd2016'!$E$2:$E$100000&amp;'gbd2016'!$A$2:$A$100000&amp;'gbd2016'!$F$2:$F$100000,0)),0)/$B$2</f>
        <v>3.0715723587000001E-3</v>
      </c>
      <c r="AJ47" s="29">
        <f t="array" ref="AJ47">IFERROR(INDEX('gbd2016'!$H$2:$H$100000, MATCH($B$1&amp;$A$31&amp;$C47&amp;AJ$6&amp;AJ$7&amp;AJ$5, 'gbd2016'!$B$2:$B$100000&amp;'gbd2016'!$C$2:$C$100000&amp;'gbd2016'!$D$2:$D$100000&amp;'gbd2016'!$E$2:$E$100000&amp;'gbd2016'!$A$2:$A$100000&amp;'gbd2016'!$F$2:$F$100000,0)),0)/$B$2</f>
        <v>5.6483525301400002E-3</v>
      </c>
      <c r="AK47" s="28">
        <f t="array" ref="AK47">IFERROR(INDEX('gbd2016'!$H$2:$H$100000, MATCH($B$1&amp;$A$31&amp;$C47&amp;AK$6&amp;AK$7&amp;AK$5, 'gbd2016'!$B$2:$B$100000&amp;'gbd2016'!$C$2:$C$100000&amp;'gbd2016'!$D$2:$D$100000&amp;'gbd2016'!$E$2:$E$100000&amp;'gbd2016'!$A$2:$A$100000&amp;'gbd2016'!$F$2:$F$100000,0)),0)</f>
        <v>568.60893841999996</v>
      </c>
      <c r="AL47" s="29">
        <f t="array" ref="AL47">IFERROR(INDEX('gbd2016'!$H$2:$H$100000, MATCH($B$1&amp;$A$31&amp;$C47&amp;AL$6&amp;AL$7&amp;AL$5, 'gbd2016'!$B$2:$B$100000&amp;'gbd2016'!$C$2:$C$100000&amp;'gbd2016'!$D$2:$D$100000&amp;'gbd2016'!$E$2:$E$100000&amp;'gbd2016'!$A$2:$A$100000&amp;'gbd2016'!$F$2:$F$100000,0)),0)/$B$2</f>
        <v>2.12923589254E-3</v>
      </c>
      <c r="AM47" s="28">
        <f t="array" ref="AM47">IFERROR(INDEX('gbd2016'!$H$2:$H$100000, MATCH($B$1&amp;$A$31&amp;$C47&amp;AM$6&amp;AM$7&amp;AM$5, 'gbd2016'!$B$2:$B$100000&amp;'gbd2016'!$C$2:$C$100000&amp;'gbd2016'!$D$2:$D$100000&amp;'gbd2016'!$E$2:$E$100000&amp;'gbd2016'!$A$2:$A$100000&amp;'gbd2016'!$F$2:$F$100000,0)),0)</f>
        <v>74.689602971699998</v>
      </c>
      <c r="AN47" s="29">
        <f t="shared" si="5"/>
        <v>0.16709096673089252</v>
      </c>
      <c r="AO47" s="27"/>
      <c r="AP47" s="29">
        <f t="array" ref="AP47">IFERROR(INDEX('gbd2016'!$H$2:$H$100000, MATCH($B$1&amp;$A$31&amp;$C47&amp;AP$6&amp;AP$7&amp;AP$5, 'gbd2016'!$B$2:$B$100000&amp;'gbd2016'!$C$2:$C$100000&amp;'gbd2016'!$D$2:$D$100000&amp;'gbd2016'!$E$2:$E$100000&amp;'gbd2016'!$A$2:$A$100000&amp;'gbd2016'!$F$2:$F$100000,0)),0)/$B$2</f>
        <v>5.3018690288000004E-3</v>
      </c>
      <c r="AQ47" s="29">
        <f t="array" ref="AQ47">IFERROR(INDEX('gbd2016'!$H$2:$H$100000, MATCH($B$1&amp;$A$31&amp;$C47&amp;AQ$6&amp;AQ$7&amp;AQ$5, 'gbd2016'!$B$2:$B$100000&amp;'gbd2016'!$C$2:$C$100000&amp;'gbd2016'!$D$2:$D$100000&amp;'gbd2016'!$E$2:$E$100000&amp;'gbd2016'!$A$2:$A$100000&amp;'gbd2016'!$F$2:$F$100000,0)),0)/$B$2</f>
        <v>0.136799755849</v>
      </c>
      <c r="AR47" s="28">
        <f t="array" ref="AR47">IFERROR(INDEX('gbd2016'!$H$2:$H$100000, MATCH($B$1&amp;$A$31&amp;$C47&amp;AR$6&amp;AR$7&amp;AR$5, 'gbd2016'!$B$2:$B$100000&amp;'gbd2016'!$C$2:$C$100000&amp;'gbd2016'!$D$2:$D$100000&amp;'gbd2016'!$E$2:$E$100000&amp;'gbd2016'!$A$2:$A$100000&amp;'gbd2016'!$F$2:$F$100000,0)),0)</f>
        <v>13771.372012399999</v>
      </c>
      <c r="AS47" s="29">
        <f t="array" ref="AS47">IFERROR(INDEX('gbd2016'!$H$2:$H$100000, MATCH($B$1&amp;$A$31&amp;$C47&amp;AS$6&amp;AS$7&amp;AS$5, 'gbd2016'!$B$2:$B$100000&amp;'gbd2016'!$C$2:$C$100000&amp;'gbd2016'!$D$2:$D$100000&amp;'gbd2016'!$E$2:$E$100000&amp;'gbd2016'!$A$2:$A$100000&amp;'gbd2016'!$F$2:$F$100000,0)),0)/$B$2</f>
        <v>1.98635745675E-3</v>
      </c>
      <c r="AT47" s="28">
        <f t="array" ref="AT47">IFERROR(INDEX('gbd2016'!$H$2:$H$100000, MATCH($B$1&amp;$A$31&amp;$C47&amp;AT$6&amp;AT$7&amp;AT$5, 'gbd2016'!$B$2:$B$100000&amp;'gbd2016'!$C$2:$C$100000&amp;'gbd2016'!$D$2:$D$100000&amp;'gbd2016'!$E$2:$E$100000&amp;'gbd2016'!$A$2:$A$100000&amp;'gbd2016'!$F$2:$F$100000,0)),0)</f>
        <v>445.99856300200003</v>
      </c>
      <c r="AU47" s="29">
        <f t="shared" si="6"/>
        <v>4.1196730690874241E-2</v>
      </c>
    </row>
    <row r="48" spans="2:47" x14ac:dyDescent="0.25">
      <c r="B48">
        <v>80</v>
      </c>
      <c r="C48" t="s">
        <v>34</v>
      </c>
      <c r="D48" s="28">
        <f t="shared" si="7"/>
        <v>76194.491442901737</v>
      </c>
      <c r="E48" s="28">
        <f t="array" ref="E48">IFERROR(INDEX('gbd2016'!$H$2:$H$100000, MATCH($B$1&amp;$A$31&amp;$C48&amp;E$6&amp;E$7&amp;E$5, 'gbd2016'!$B$2:$B$100000&amp;'gbd2016'!$C$2:$C$100000&amp;'gbd2016'!$D$2:$D$100000&amp;'gbd2016'!$E$2:$E$100000&amp;'gbd2016'!$A$2:$A$100000&amp;'gbd2016'!$F$2:$F$100000,0)),0)</f>
        <v>4888.0063213900003</v>
      </c>
      <c r="F48" s="28">
        <f t="array" ref="F48">IFERROR(INDEX('gbd2016'!$H$2:$H$100000, MATCH($B$1&amp;$A$31&amp;$C48&amp;F$6&amp;F$7&amp;F$5, 'gbd2016'!$B$2:$B$100000&amp;'gbd2016'!$C$2:$C$100000&amp;'gbd2016'!$D$2:$D$100000&amp;'gbd2016'!$E$2:$E$100000&amp;'gbd2016'!$A$2:$A$100000&amp;'gbd2016'!$F$2:$F$100000,0)),0)</f>
        <v>3724.39155828</v>
      </c>
      <c r="G48" s="27"/>
      <c r="H48" s="29">
        <f t="array" ref="H48">IFERROR(INDEX('gbd2016'!$H$2:$H$100000, MATCH($B$1&amp;$A$31&amp;$C48&amp;H$6&amp;H$7&amp;H$5, 'gbd2016'!$B$2:$B$100000&amp;'gbd2016'!$C$2:$C$100000&amp;'gbd2016'!$D$2:$D$100000&amp;'gbd2016'!$E$2:$E$100000&amp;'gbd2016'!$A$2:$A$100000&amp;'gbd2016'!$F$2:$F$100000,0)),0)/$B$2</f>
        <v>4.8880063213900003E-2</v>
      </c>
      <c r="I48" s="29"/>
      <c r="J48" s="28">
        <f t="array" ref="J48">IFERROR(INDEX('gbd2016'!$H$2:$H$100000, MATCH($B$1&amp;$A$31&amp;$C48&amp;J$6&amp;J$7&amp;J$5, 'gbd2016'!$B$2:$B$100000&amp;'gbd2016'!$C$2:$C$100000&amp;'gbd2016'!$D$2:$D$100000&amp;'gbd2016'!$E$2:$E$100000&amp;'gbd2016'!$A$2:$A$100000&amp;'gbd2016'!$F$2:$F$100000,0)),0)</f>
        <v>20548.051223099999</v>
      </c>
      <c r="K48" s="29">
        <f t="array" ref="K48">IFERROR(INDEX('gbd2016'!$H$2:$H$100000, MATCH($B$1&amp;$A$31&amp;$C48&amp;K$6&amp;K$7&amp;K$5, 'gbd2016'!$B$2:$B$100000&amp;'gbd2016'!$C$2:$C$100000&amp;'gbd2016'!$D$2:$D$100000&amp;'gbd2016'!$E$2:$E$100000&amp;'gbd2016'!$A$2:$A$100000&amp;'gbd2016'!$F$2:$F$100000,0)),0)/$B$2</f>
        <v>0.26967896017100002</v>
      </c>
      <c r="L48" s="32">
        <f t="shared" si="1"/>
        <v>0.23751021404937939</v>
      </c>
      <c r="M48" s="29"/>
      <c r="N48" s="29">
        <f t="array" ref="N48">IFERROR(INDEX('gbd2016'!$H$2:$H$100000, MATCH($B$1&amp;$A$31&amp;$C48&amp;N$6&amp;N$7&amp;N$5, 'gbd2016'!$B$2:$B$100000&amp;'gbd2016'!$C$2:$C$100000&amp;'gbd2016'!$D$2:$D$100000&amp;'gbd2016'!$E$2:$E$100000&amp;'gbd2016'!$A$2:$A$100000&amp;'gbd2016'!$F$2:$F$100000,0)),0)/$B$2</f>
        <v>2.83100948729E-2</v>
      </c>
      <c r="O48" s="29">
        <f t="array" ref="O48">IFERROR(INDEX('gbd2016'!$H$2:$H$100000, MATCH($B$1&amp;$A$31&amp;$C48&amp;O$6&amp;O$7&amp;O$5, 'gbd2016'!$B$2:$B$100000&amp;'gbd2016'!$C$2:$C$100000&amp;'gbd2016'!$D$2:$D$100000&amp;'gbd2016'!$E$2:$E$100000&amp;'gbd2016'!$A$2:$A$100000&amp;'gbd2016'!$F$2:$F$100000,0)),0)/$B$2</f>
        <v>0.16424242659999999</v>
      </c>
      <c r="P48" s="28">
        <f t="array" ref="P48">IFERROR(INDEX('gbd2016'!$H$2:$H$100000, MATCH($B$1&amp;$A$31&amp;$C48&amp;P$6&amp;P$7&amp;P$5, 'gbd2016'!$B$2:$B$100000&amp;'gbd2016'!$C$2:$C$100000&amp;'gbd2016'!$D$2:$D$100000&amp;'gbd2016'!$E$2:$E$100000&amp;'gbd2016'!$A$2:$A$100000&amp;'gbd2016'!$F$2:$F$100000,0)),0)</f>
        <v>12514.368168200001</v>
      </c>
      <c r="Q48" s="29">
        <f t="array" ref="Q48">IFERROR(INDEX('gbd2016'!$H$2:$H$100000, MATCH($B$1&amp;$A$31&amp;$C48&amp;Q$6&amp;Q$7&amp;Q$5, 'gbd2016'!$B$2:$B$100000&amp;'gbd2016'!$C$2:$C$100000&amp;'gbd2016'!$D$2:$D$100000&amp;'gbd2016'!$E$2:$E$100000&amp;'gbd2016'!$A$2:$A$100000&amp;'gbd2016'!$F$2:$F$100000,0)),0)/$B$2</f>
        <v>6.4575728322499902E-3</v>
      </c>
      <c r="R48" s="28">
        <f t="array" ref="R48">IFERROR(INDEX('gbd2016'!$H$2:$H$100000, MATCH($B$1&amp;$A$31&amp;$C48&amp;R$6&amp;R$7&amp;R$5, 'gbd2016'!$B$2:$B$100000&amp;'gbd2016'!$C$2:$C$100000&amp;'gbd2016'!$D$2:$D$100000&amp;'gbd2016'!$E$2:$E$100000&amp;'gbd2016'!$A$2:$A$100000&amp;'gbd2016'!$F$2:$F$100000,0)),0)</f>
        <v>500.53251775899997</v>
      </c>
      <c r="S48" s="33">
        <f t="shared" si="2"/>
        <v>5.2455295659519154E-2</v>
      </c>
      <c r="T48" s="27"/>
      <c r="U48" s="29">
        <f t="array" ref="U48">IFERROR(INDEX('gbd2016'!$H$2:$H$100000, MATCH($B$1&amp;$A$31&amp;$C48&amp;U$6&amp;U$7&amp;U$5, 'gbd2016'!$B$2:$B$100000&amp;'gbd2016'!$C$2:$C$100000&amp;'gbd2016'!$D$2:$D$100000&amp;'gbd2016'!$E$2:$E$100000&amp;'gbd2016'!$A$2:$A$100000&amp;'gbd2016'!$F$2:$F$100000,0)),0)/$B$2</f>
        <v>7.3093005176799999E-3</v>
      </c>
      <c r="V48" s="29">
        <f t="array" ref="V48">IFERROR(INDEX('gbd2016'!$H$2:$H$100000, MATCH($B$1&amp;$A$31&amp;$C48&amp;V$6&amp;V$7&amp;V$5, 'gbd2016'!$B$2:$B$100000&amp;'gbd2016'!$C$2:$C$100000&amp;'gbd2016'!$D$2:$D$100000&amp;'gbd2016'!$E$2:$E$100000&amp;'gbd2016'!$A$2:$A$100000&amp;'gbd2016'!$F$2:$F$100000,0)),0)/$B$2</f>
        <v>5.7914387299699999E-2</v>
      </c>
      <c r="W48" s="28">
        <f t="array" ref="W48">IFERROR(INDEX('gbd2016'!$H$2:$H$100000, MATCH($B$1&amp;$A$31&amp;$C48&amp;W$6&amp;W$7&amp;W$5, 'gbd2016'!$B$2:$B$100000&amp;'gbd2016'!$C$2:$C$100000&amp;'gbd2016'!$D$2:$D$100000&amp;'gbd2016'!$E$2:$E$100000&amp;'gbd2016'!$A$2:$A$100000&amp;'gbd2016'!$F$2:$F$100000,0)),0)</f>
        <v>4412.7572875400001</v>
      </c>
      <c r="X48" s="29">
        <f t="array" ref="X48">IFERROR(INDEX('gbd2016'!$H$2:$H$100000, MATCH($B$1&amp;$A$31&amp;$C48&amp;X$6&amp;X$7&amp;X$5, 'gbd2016'!$B$2:$B$100000&amp;'gbd2016'!$C$2:$C$100000&amp;'gbd2016'!$D$2:$D$100000&amp;'gbd2016'!$E$2:$E$100000&amp;'gbd2016'!$A$2:$A$100000&amp;'gbd2016'!$F$2:$F$100000,0)),0)/$B$2</f>
        <v>2.1169110638499899E-3</v>
      </c>
      <c r="Y48" s="28">
        <f t="array" ref="Y48">IFERROR(INDEX('gbd2016'!$H$2:$H$100000, MATCH($B$1&amp;$A$31&amp;$C48&amp;Y$6&amp;Y$7&amp;Y$5, 'gbd2016'!$B$2:$B$100000&amp;'gbd2016'!$C$2:$C$100000&amp;'gbd2016'!$D$2:$D$100000&amp;'gbd2016'!$E$2:$E$100000&amp;'gbd2016'!$A$2:$A$100000&amp;'gbd2016'!$F$2:$F$100000,0)),0)</f>
        <v>811.56987837600002</v>
      </c>
      <c r="Z48" s="26">
        <f t="shared" si="3"/>
        <v>0.24120252423043792</v>
      </c>
      <c r="AA48" s="27"/>
      <c r="AB48" s="29">
        <f t="array" ref="AB48">IFERROR(INDEX('gbd2016'!$H$2:$H$100000, MATCH($B$1&amp;$A$31&amp;$C48&amp;AB$6&amp;AB$7&amp;AB$5, 'gbd2016'!$B$2:$B$100000&amp;'gbd2016'!$C$2:$C$100000&amp;'gbd2016'!$D$2:$D$100000&amp;'gbd2016'!$E$2:$E$100000&amp;'gbd2016'!$A$2:$A$100000&amp;'gbd2016'!$F$2:$F$100000,0)),0)/$B$2</f>
        <v>2.2804197511400001E-3</v>
      </c>
      <c r="AC48" s="29">
        <f t="array" ref="AC48">IFERROR(INDEX('gbd2016'!$H$2:$H$100000, MATCH($B$1&amp;$A$31&amp;$C48&amp;AC$6&amp;AC$7&amp;AC$5, 'gbd2016'!$B$2:$B$100000&amp;'gbd2016'!$C$2:$C$100000&amp;'gbd2016'!$D$2:$D$100000&amp;'gbd2016'!$E$2:$E$100000&amp;'gbd2016'!$A$2:$A$100000&amp;'gbd2016'!$F$2:$F$100000,0)),0)/$B$2</f>
        <v>0.119075021356</v>
      </c>
      <c r="AD48" s="28">
        <f t="array" ref="AD48">IFERROR(INDEX('gbd2016'!$H$2:$H$100000, MATCH($B$1&amp;$A$31&amp;$C48&amp;AD$6&amp;AD$7&amp;AD$5, 'gbd2016'!$B$2:$B$100000&amp;'gbd2016'!$C$2:$C$100000&amp;'gbd2016'!$D$2:$D$100000&amp;'gbd2016'!$E$2:$E$100000&amp;'gbd2016'!$A$2:$A$100000&amp;'gbd2016'!$F$2:$F$100000,0)),0)</f>
        <v>9072.8606957600005</v>
      </c>
      <c r="AE48" s="29">
        <f t="array" ref="AE48">IFERROR(INDEX('gbd2016'!$H$2:$H$100000, MATCH($B$1&amp;$A$31&amp;$C48&amp;AE$6&amp;AE$7&amp;AE$5, 'gbd2016'!$B$2:$B$100000&amp;'gbd2016'!$C$2:$C$100000&amp;'gbd2016'!$D$2:$D$100000&amp;'gbd2016'!$E$2:$E$100000&amp;'gbd2016'!$A$2:$A$100000&amp;'gbd2016'!$F$2:$F$100000,0)),0)/$B$2</f>
        <v>5.2580272826300005E-4</v>
      </c>
      <c r="AF48" s="28">
        <f t="array" ref="AF48">IFERROR(INDEX('gbd2016'!$H$2:$H$100000, MATCH($B$1&amp;$A$31&amp;$C48&amp;AF$6&amp;AF$7&amp;AF$5, 'gbd2016'!$B$2:$B$100000&amp;'gbd2016'!$C$2:$C$100000&amp;'gbd2016'!$D$2:$D$100000&amp;'gbd2016'!$E$2:$E$100000&amp;'gbd2016'!$A$2:$A$100000&amp;'gbd2016'!$F$2:$F$100000,0)),0)</f>
        <v>711.43163280399995</v>
      </c>
      <c r="AG48" s="29">
        <f t="shared" si="4"/>
        <v>0.1028383022699053</v>
      </c>
      <c r="AH48" s="27"/>
      <c r="AI48" s="29">
        <f t="array" ref="AI48">IFERROR(INDEX('gbd2016'!$H$2:$H$100000, MATCH($B$1&amp;$A$31&amp;$C48&amp;AI$6&amp;AI$7&amp;AI$5, 'gbd2016'!$B$2:$B$100000&amp;'gbd2016'!$C$2:$C$100000&amp;'gbd2016'!$D$2:$D$100000&amp;'gbd2016'!$E$2:$E$100000&amp;'gbd2016'!$A$2:$A$100000&amp;'gbd2016'!$F$2:$F$100000,0)),0)/$B$2</f>
        <v>3.7110420431400002E-3</v>
      </c>
      <c r="AJ48" s="29">
        <f t="array" ref="AJ48">IFERROR(INDEX('gbd2016'!$H$2:$H$100000, MATCH($B$1&amp;$A$31&amp;$C48&amp;AJ$6&amp;AJ$7&amp;AJ$5, 'gbd2016'!$B$2:$B$100000&amp;'gbd2016'!$C$2:$C$100000&amp;'gbd2016'!$D$2:$D$100000&amp;'gbd2016'!$E$2:$E$100000&amp;'gbd2016'!$A$2:$A$100000&amp;'gbd2016'!$F$2:$F$100000,0)),0)/$B$2</f>
        <v>1.1218384824299901E-2</v>
      </c>
      <c r="AK48" s="28">
        <f t="array" ref="AK48">IFERROR(INDEX('gbd2016'!$H$2:$H$100000, MATCH($B$1&amp;$A$31&amp;$C48&amp;AK$6&amp;AK$7&amp;AK$5, 'gbd2016'!$B$2:$B$100000&amp;'gbd2016'!$C$2:$C$100000&amp;'gbd2016'!$D$2:$D$100000&amp;'gbd2016'!$E$2:$E$100000&amp;'gbd2016'!$A$2:$A$100000&amp;'gbd2016'!$F$2:$F$100000,0)),0)</f>
        <v>854.77912649799998</v>
      </c>
      <c r="AL48" s="29">
        <f t="array" ref="AL48">IFERROR(INDEX('gbd2016'!$H$2:$H$100000, MATCH($B$1&amp;$A$31&amp;$C48&amp;AL$6&amp;AL$7&amp;AL$5, 'gbd2016'!$B$2:$B$100000&amp;'gbd2016'!$C$2:$C$100000&amp;'gbd2016'!$D$2:$D$100000&amp;'gbd2016'!$E$2:$E$100000&amp;'gbd2016'!$A$2:$A$100000&amp;'gbd2016'!$F$2:$F$100000,0)),0)/$B$2</f>
        <v>2.89635601184E-3</v>
      </c>
      <c r="AM48" s="28">
        <f t="array" ref="AM48">IFERROR(INDEX('gbd2016'!$H$2:$H$100000, MATCH($B$1&amp;$A$31&amp;$C48&amp;AM$6&amp;AM$7&amp;AM$5, 'gbd2016'!$B$2:$B$100000&amp;'gbd2016'!$C$2:$C$100000&amp;'gbd2016'!$D$2:$D$100000&amp;'gbd2016'!$E$2:$E$100000&amp;'gbd2016'!$A$2:$A$100000&amp;'gbd2016'!$F$2:$F$100000,0)),0)</f>
        <v>69.462064181800002</v>
      </c>
      <c r="AN48" s="29">
        <f t="shared" si="5"/>
        <v>0.10657608097963375</v>
      </c>
      <c r="AO48" s="27"/>
      <c r="AP48" s="29">
        <f t="array" ref="AP48">IFERROR(INDEX('gbd2016'!$H$2:$H$100000, MATCH($B$1&amp;$A$31&amp;$C48&amp;AP$6&amp;AP$7&amp;AP$5, 'gbd2016'!$B$2:$B$100000&amp;'gbd2016'!$C$2:$C$100000&amp;'gbd2016'!$D$2:$D$100000&amp;'gbd2016'!$E$2:$E$100000&amp;'gbd2016'!$A$2:$A$100000&amp;'gbd2016'!$F$2:$F$100000,0)),0)/$B$2</f>
        <v>5.3176517955499901E-3</v>
      </c>
      <c r="AQ48" s="29">
        <f t="array" ref="AQ48">IFERROR(INDEX('gbd2016'!$H$2:$H$100000, MATCH($B$1&amp;$A$31&amp;$C48&amp;AQ$6&amp;AQ$7&amp;AQ$5, 'gbd2016'!$B$2:$B$100000&amp;'gbd2016'!$C$2:$C$100000&amp;'gbd2016'!$D$2:$D$100000&amp;'gbd2016'!$E$2:$E$100000&amp;'gbd2016'!$A$2:$A$100000&amp;'gbd2016'!$F$2:$F$100000,0)),0)/$B$2</f>
        <v>0.147734502766</v>
      </c>
      <c r="AR48" s="28">
        <f t="array" ref="AR48">IFERROR(INDEX('gbd2016'!$H$2:$H$100000, MATCH($B$1&amp;$A$31&amp;$C48&amp;AR$6&amp;AR$7&amp;AR$5, 'gbd2016'!$B$2:$B$100000&amp;'gbd2016'!$C$2:$C$100000&amp;'gbd2016'!$D$2:$D$100000&amp;'gbd2016'!$E$2:$E$100000&amp;'gbd2016'!$A$2:$A$100000&amp;'gbd2016'!$F$2:$F$100000,0)),0)</f>
        <v>11256.5553069</v>
      </c>
      <c r="AS48" s="29">
        <f t="array" ref="AS48">IFERROR(INDEX('gbd2016'!$H$2:$H$100000, MATCH($B$1&amp;$A$31&amp;$C48&amp;AS$6&amp;AS$7&amp;AS$5, 'gbd2016'!$B$2:$B$100000&amp;'gbd2016'!$C$2:$C$100000&amp;'gbd2016'!$D$2:$D$100000&amp;'gbd2016'!$E$2:$E$100000&amp;'gbd2016'!$A$2:$A$100000&amp;'gbd2016'!$F$2:$F$100000,0)),0)/$B$2</f>
        <v>3.6087645402599999E-3</v>
      </c>
      <c r="AT48" s="28">
        <f t="array" ref="AT48">IFERROR(INDEX('gbd2016'!$H$2:$H$100000, MATCH($B$1&amp;$A$31&amp;$C48&amp;AT$6&amp;AT$7&amp;AT$5, 'gbd2016'!$B$2:$B$100000&amp;'gbd2016'!$C$2:$C$100000&amp;'gbd2016'!$D$2:$D$100000&amp;'gbd2016'!$E$2:$E$100000&amp;'gbd2016'!$A$2:$A$100000&amp;'gbd2016'!$F$2:$F$100000,0)),0)</f>
        <v>358.08515799200001</v>
      </c>
      <c r="AU48" s="29">
        <f t="shared" si="6"/>
        <v>4.1720238331821938E-2</v>
      </c>
    </row>
    <row r="49" spans="1:47" x14ac:dyDescent="0.25">
      <c r="B49">
        <v>85</v>
      </c>
      <c r="C49" t="s">
        <v>35</v>
      </c>
      <c r="D49" s="28">
        <f t="shared" si="7"/>
        <v>53386.936946194546</v>
      </c>
      <c r="E49" s="28">
        <f t="array" ref="E49">IFERROR(INDEX('gbd2016'!$H$2:$H$100000, MATCH($B$1&amp;$A$31&amp;$C49&amp;E$6&amp;E$7&amp;E$5, 'gbd2016'!$B$2:$B$100000&amp;'gbd2016'!$C$2:$C$100000&amp;'gbd2016'!$D$2:$D$100000&amp;'gbd2016'!$E$2:$E$100000&amp;'gbd2016'!$A$2:$A$100000&amp;'gbd2016'!$F$2:$F$100000,0)),0)</f>
        <v>8942.2264373800008</v>
      </c>
      <c r="F49" s="28">
        <f t="array" ref="F49">IFERROR(INDEX('gbd2016'!$H$2:$H$100000, MATCH($B$1&amp;$A$31&amp;$C49&amp;F$6&amp;F$7&amp;F$5, 'gbd2016'!$B$2:$B$100000&amp;'gbd2016'!$C$2:$C$100000&amp;'gbd2016'!$D$2:$D$100000&amp;'gbd2016'!$E$2:$E$100000&amp;'gbd2016'!$A$2:$A$100000&amp;'gbd2016'!$F$2:$F$100000,0)),0)</f>
        <v>4773.98078971</v>
      </c>
      <c r="G49" s="27"/>
      <c r="H49" s="29">
        <f t="array" ref="H49">IFERROR(INDEX('gbd2016'!$H$2:$H$100000, MATCH($B$1&amp;$A$31&amp;$C49&amp;H$6&amp;H$7&amp;H$5, 'gbd2016'!$B$2:$B$100000&amp;'gbd2016'!$C$2:$C$100000&amp;'gbd2016'!$D$2:$D$100000&amp;'gbd2016'!$E$2:$E$100000&amp;'gbd2016'!$A$2:$A$100000&amp;'gbd2016'!$F$2:$F$100000,0)),0)/$B$2</f>
        <v>8.9422264373800006E-2</v>
      </c>
      <c r="I49" s="29"/>
      <c r="J49" s="28">
        <f t="array" ref="J49">IFERROR(INDEX('gbd2016'!$H$2:$H$100000, MATCH($B$1&amp;$A$31&amp;$C49&amp;J$6&amp;J$7&amp;J$5, 'gbd2016'!$B$2:$B$100000&amp;'gbd2016'!$C$2:$C$100000&amp;'gbd2016'!$D$2:$D$100000&amp;'gbd2016'!$E$2:$E$100000&amp;'gbd2016'!$A$2:$A$100000&amp;'gbd2016'!$F$2:$F$100000,0)),0)</f>
        <v>16237.9792079</v>
      </c>
      <c r="K49" s="29">
        <f t="array" ref="K49">IFERROR(INDEX('gbd2016'!$H$2:$H$100000, MATCH($B$1&amp;$A$31&amp;$C49&amp;K$6&amp;K$7&amp;K$5, 'gbd2016'!$B$2:$B$100000&amp;'gbd2016'!$C$2:$C$100000&amp;'gbd2016'!$D$2:$D$100000&amp;'gbd2016'!$E$2:$E$100000&amp;'gbd2016'!$A$2:$A$100000&amp;'gbd2016'!$F$2:$F$100000,0)),0)/$B$2</f>
        <v>0.30415641235000002</v>
      </c>
      <c r="L49" s="32">
        <f t="shared" si="1"/>
        <v>0.26776780945766876</v>
      </c>
      <c r="M49" s="29"/>
      <c r="N49" s="29">
        <f t="array" ref="N49">IFERROR(INDEX('gbd2016'!$H$2:$H$100000, MATCH($B$1&amp;$A$31&amp;$C49&amp;N$6&amp;N$7&amp;N$5, 'gbd2016'!$B$2:$B$100000&amp;'gbd2016'!$C$2:$C$100000&amp;'gbd2016'!$D$2:$D$100000&amp;'gbd2016'!$E$2:$E$100000&amp;'gbd2016'!$A$2:$A$100000&amp;'gbd2016'!$F$2:$F$100000,0)),0)/$B$2</f>
        <v>4.0981187527599994E-2</v>
      </c>
      <c r="O49" s="29">
        <f t="array" ref="O49">IFERROR(INDEX('gbd2016'!$H$2:$H$100000, MATCH($B$1&amp;$A$31&amp;$C49&amp;O$6&amp;O$7&amp;O$5, 'gbd2016'!$B$2:$B$100000&amp;'gbd2016'!$C$2:$C$100000&amp;'gbd2016'!$D$2:$D$100000&amp;'gbd2016'!$E$2:$E$100000&amp;'gbd2016'!$A$2:$A$100000&amp;'gbd2016'!$F$2:$F$100000,0)),0)/$B$2</f>
        <v>0.18563193288099999</v>
      </c>
      <c r="P49" s="28">
        <f t="array" ref="P49">IFERROR(INDEX('gbd2016'!$H$2:$H$100000, MATCH($B$1&amp;$A$31&amp;$C49&amp;P$6&amp;P$7&amp;P$5, 'gbd2016'!$B$2:$B$100000&amp;'gbd2016'!$C$2:$C$100000&amp;'gbd2016'!$D$2:$D$100000&amp;'gbd2016'!$E$2:$E$100000&amp;'gbd2016'!$A$2:$A$100000&amp;'gbd2016'!$F$2:$F$100000,0)),0)</f>
        <v>9910.3202959200007</v>
      </c>
      <c r="Q49" s="29">
        <f t="array" ref="Q49">IFERROR(INDEX('gbd2016'!$H$2:$H$100000, MATCH($B$1&amp;$A$31&amp;$C49&amp;Q$6&amp;Q$7&amp;Q$5, 'gbd2016'!$B$2:$B$100000&amp;'gbd2016'!$C$2:$C$100000&amp;'gbd2016'!$D$2:$D$100000&amp;'gbd2016'!$E$2:$E$100000&amp;'gbd2016'!$A$2:$A$100000&amp;'gbd2016'!$F$2:$F$100000,0)),0)/$B$2</f>
        <v>1.1981617004800001E-2</v>
      </c>
      <c r="R49" s="28">
        <f t="array" ref="R49">IFERROR(INDEX('gbd2016'!$H$2:$H$100000, MATCH($B$1&amp;$A$31&amp;$C49&amp;R$6&amp;R$7&amp;R$5, 'gbd2016'!$B$2:$B$100000&amp;'gbd2016'!$C$2:$C$100000&amp;'gbd2016'!$D$2:$D$100000&amp;'gbd2016'!$E$2:$E$100000&amp;'gbd2016'!$A$2:$A$100000&amp;'gbd2016'!$F$2:$F$100000,0)),0)</f>
        <v>410.31601402699999</v>
      </c>
      <c r="S49" s="33">
        <f t="shared" si="2"/>
        <v>5.6543405127505379E-2</v>
      </c>
      <c r="T49" s="27"/>
      <c r="U49" s="29">
        <f t="array" ref="U49">IFERROR(INDEX('gbd2016'!$H$2:$H$100000, MATCH($B$1&amp;$A$31&amp;$C49&amp;U$6&amp;U$7&amp;U$5, 'gbd2016'!$B$2:$B$100000&amp;'gbd2016'!$C$2:$C$100000&amp;'gbd2016'!$D$2:$D$100000&amp;'gbd2016'!$E$2:$E$100000&amp;'gbd2016'!$A$2:$A$100000&amp;'gbd2016'!$F$2:$F$100000,0)),0)/$B$2</f>
        <v>9.9573805260099908E-3</v>
      </c>
      <c r="V49" s="29">
        <f t="array" ref="V49">IFERROR(INDEX('gbd2016'!$H$2:$H$100000, MATCH($B$1&amp;$A$31&amp;$C49&amp;V$6&amp;V$7&amp;V$5, 'gbd2016'!$B$2:$B$100000&amp;'gbd2016'!$C$2:$C$100000&amp;'gbd2016'!$D$2:$D$100000&amp;'gbd2016'!$E$2:$E$100000&amp;'gbd2016'!$A$2:$A$100000&amp;'gbd2016'!$F$2:$F$100000,0)),0)/$B$2</f>
        <v>6.9565810848499998E-2</v>
      </c>
      <c r="W49" s="28">
        <f t="array" ref="W49">IFERROR(INDEX('gbd2016'!$H$2:$H$100000, MATCH($B$1&amp;$A$31&amp;$C49&amp;W$6&amp;W$7&amp;W$5, 'gbd2016'!$B$2:$B$100000&amp;'gbd2016'!$C$2:$C$100000&amp;'gbd2016'!$D$2:$D$100000&amp;'gbd2016'!$E$2:$E$100000&amp;'gbd2016'!$A$2:$A$100000&amp;'gbd2016'!$F$2:$F$100000,0)),0)</f>
        <v>3713.9055573800001</v>
      </c>
      <c r="X49" s="29">
        <f t="array" ref="X49">IFERROR(INDEX('gbd2016'!$H$2:$H$100000, MATCH($B$1&amp;$A$31&amp;$C49&amp;X$6&amp;X$7&amp;X$5, 'gbd2016'!$B$2:$B$100000&amp;'gbd2016'!$C$2:$C$100000&amp;'gbd2016'!$D$2:$D$100000&amp;'gbd2016'!$E$2:$E$100000&amp;'gbd2016'!$A$2:$A$100000&amp;'gbd2016'!$F$2:$F$100000,0)),0)/$B$2</f>
        <v>4.2476875446700001E-3</v>
      </c>
      <c r="Y49" s="28">
        <f t="array" ref="Y49">IFERROR(INDEX('gbd2016'!$H$2:$H$100000, MATCH($B$1&amp;$A$31&amp;$C49&amp;Y$6&amp;Y$7&amp;Y$5, 'gbd2016'!$B$2:$B$100000&amp;'gbd2016'!$C$2:$C$100000&amp;'gbd2016'!$D$2:$D$100000&amp;'gbd2016'!$E$2:$E$100000&amp;'gbd2016'!$A$2:$A$100000&amp;'gbd2016'!$F$2:$F$100000,0)),0)</f>
        <v>728.61279607500001</v>
      </c>
      <c r="Z49" s="26">
        <f t="shared" si="3"/>
        <v>0.26792739464517362</v>
      </c>
      <c r="AA49" s="27"/>
      <c r="AB49" s="29">
        <f t="array" ref="AB49">IFERROR(INDEX('gbd2016'!$H$2:$H$100000, MATCH($B$1&amp;$A$31&amp;$C49&amp;AB$6&amp;AB$7&amp;AB$5, 'gbd2016'!$B$2:$B$100000&amp;'gbd2016'!$C$2:$C$100000&amp;'gbd2016'!$D$2:$D$100000&amp;'gbd2016'!$E$2:$E$100000&amp;'gbd2016'!$A$2:$A$100000&amp;'gbd2016'!$F$2:$F$100000,0)),0)/$B$2</f>
        <v>1.69379856603E-3</v>
      </c>
      <c r="AC49" s="29">
        <f t="array" ref="AC49">IFERROR(INDEX('gbd2016'!$H$2:$H$100000, MATCH($B$1&amp;$A$31&amp;$C49&amp;AC$6&amp;AC$7&amp;AC$5, 'gbd2016'!$B$2:$B$100000&amp;'gbd2016'!$C$2:$C$100000&amp;'gbd2016'!$D$2:$D$100000&amp;'gbd2016'!$E$2:$E$100000&amp;'gbd2016'!$A$2:$A$100000&amp;'gbd2016'!$F$2:$F$100000,0)),0)/$B$2</f>
        <v>0.11977030394299999</v>
      </c>
      <c r="AD49" s="28">
        <f t="array" ref="AD49">IFERROR(INDEX('gbd2016'!$H$2:$H$100000, MATCH($B$1&amp;$A$31&amp;$C49&amp;AD$6&amp;AD$7&amp;AD$5, 'gbd2016'!$B$2:$B$100000&amp;'gbd2016'!$C$2:$C$100000&amp;'gbd2016'!$D$2:$D$100000&amp;'gbd2016'!$E$2:$E$100000&amp;'gbd2016'!$A$2:$A$100000&amp;'gbd2016'!$F$2:$F$100000,0)),0)</f>
        <v>6394.1696646199998</v>
      </c>
      <c r="AE49" s="29">
        <f t="array" ref="AE49">IFERROR(INDEX('gbd2016'!$H$2:$H$100000, MATCH($B$1&amp;$A$31&amp;$C49&amp;AE$6&amp;AE$7&amp;AE$5, 'gbd2016'!$B$2:$B$100000&amp;'gbd2016'!$C$2:$C$100000&amp;'gbd2016'!$D$2:$D$100000&amp;'gbd2016'!$E$2:$E$100000&amp;'gbd2016'!$A$2:$A$100000&amp;'gbd2016'!$F$2:$F$100000,0)),0)/$B$2</f>
        <v>9.4576259438099999E-4</v>
      </c>
      <c r="AF49" s="28">
        <f t="array" ref="AF49">IFERROR(INDEX('gbd2016'!$H$2:$H$100000, MATCH($B$1&amp;$A$31&amp;$C49&amp;AF$6&amp;AF$7&amp;AF$5, 'gbd2016'!$B$2:$B$100000&amp;'gbd2016'!$C$2:$C$100000&amp;'gbd2016'!$D$2:$D$100000&amp;'gbd2016'!$E$2:$E$100000&amp;'gbd2016'!$A$2:$A$100000&amp;'gbd2016'!$F$2:$F$100000,0)),0)</f>
        <v>505.62946047499997</v>
      </c>
      <c r="AG49" s="29">
        <f t="shared" si="4"/>
        <v>0.10799394268964818</v>
      </c>
      <c r="AH49" s="27"/>
      <c r="AI49" s="29">
        <f t="array" ref="AI49">IFERROR(INDEX('gbd2016'!$H$2:$H$100000, MATCH($B$1&amp;$A$31&amp;$C49&amp;AI$6&amp;AI$7&amp;AI$5, 'gbd2016'!$B$2:$B$100000&amp;'gbd2016'!$C$2:$C$100000&amp;'gbd2016'!$D$2:$D$100000&amp;'gbd2016'!$E$2:$E$100000&amp;'gbd2016'!$A$2:$A$100000&amp;'gbd2016'!$F$2:$F$100000,0)),0)/$B$2</f>
        <v>3.6646021257599999E-3</v>
      </c>
      <c r="AJ49" s="29">
        <f t="array" ref="AJ49">IFERROR(INDEX('gbd2016'!$H$2:$H$100000, MATCH($B$1&amp;$A$31&amp;$C49&amp;AJ$6&amp;AJ$7&amp;AJ$5, 'gbd2016'!$B$2:$B$100000&amp;'gbd2016'!$C$2:$C$100000&amp;'gbd2016'!$D$2:$D$100000&amp;'gbd2016'!$E$2:$E$100000&amp;'gbd2016'!$A$2:$A$100000&amp;'gbd2016'!$F$2:$F$100000,0)),0)/$B$2</f>
        <v>6.1918044030299995E-3</v>
      </c>
      <c r="AK49" s="28">
        <f t="array" ref="AK49">IFERROR(INDEX('gbd2016'!$H$2:$H$100000, MATCH($B$1&amp;$A$31&amp;$C49&amp;AK$6&amp;AK$7&amp;AK$5, 'gbd2016'!$B$2:$B$100000&amp;'gbd2016'!$C$2:$C$100000&amp;'gbd2016'!$D$2:$D$100000&amp;'gbd2016'!$E$2:$E$100000&amp;'gbd2016'!$A$2:$A$100000&amp;'gbd2016'!$F$2:$F$100000,0)),0)</f>
        <v>330.56147124799998</v>
      </c>
      <c r="AL49" s="29">
        <f t="array" ref="AL49">IFERROR(INDEX('gbd2016'!$H$2:$H$100000, MATCH($B$1&amp;$A$31&amp;$C49&amp;AL$6&amp;AL$7&amp;AL$5, 'gbd2016'!$B$2:$B$100000&amp;'gbd2016'!$C$2:$C$100000&amp;'gbd2016'!$D$2:$D$100000&amp;'gbd2016'!$E$2:$E$100000&amp;'gbd2016'!$A$2:$A$100000&amp;'gbd2016'!$F$2:$F$100000,0)),0)/$B$2</f>
        <v>2.83982700063E-3</v>
      </c>
      <c r="AM49" s="28">
        <f t="array" ref="AM49">IFERROR(INDEX('gbd2016'!$H$2:$H$100000, MATCH($B$1&amp;$A$31&amp;$C49&amp;AM$6&amp;AM$7&amp;AM$5, 'gbd2016'!$B$2:$B$100000&amp;'gbd2016'!$C$2:$C$100000&amp;'gbd2016'!$D$2:$D$100000&amp;'gbd2016'!$E$2:$E$100000&amp;'gbd2016'!$A$2:$A$100000&amp;'gbd2016'!$F$2:$F$100000,0)),0)</f>
        <v>45.002228997800003</v>
      </c>
      <c r="AN49" s="29">
        <f t="shared" si="5"/>
        <v>0.18592293859564143</v>
      </c>
      <c r="AO49" s="27"/>
      <c r="AP49" s="29">
        <f t="array" ref="AP49">IFERROR(INDEX('gbd2016'!$H$2:$H$100000, MATCH($B$1&amp;$A$31&amp;$C49&amp;AP$6&amp;AP$7&amp;AP$5, 'gbd2016'!$B$2:$B$100000&amp;'gbd2016'!$C$2:$C$100000&amp;'gbd2016'!$D$2:$D$100000&amp;'gbd2016'!$E$2:$E$100000&amp;'gbd2016'!$A$2:$A$100000&amp;'gbd2016'!$F$2:$F$100000,0)),0)/$B$2</f>
        <v>5.7771134466100002E-3</v>
      </c>
      <c r="AQ49" s="29">
        <f t="array" ref="AQ49">IFERROR(INDEX('gbd2016'!$H$2:$H$100000, MATCH($B$1&amp;$A$31&amp;$C49&amp;AQ$6&amp;AQ$7&amp;AQ$5, 'gbd2016'!$B$2:$B$100000&amp;'gbd2016'!$C$2:$C$100000&amp;'gbd2016'!$D$2:$D$100000&amp;'gbd2016'!$E$2:$E$100000&amp;'gbd2016'!$A$2:$A$100000&amp;'gbd2016'!$F$2:$F$100000,0)),0)/$B$2</f>
        <v>0.151711760433</v>
      </c>
      <c r="AR49" s="28">
        <f t="array" ref="AR49">IFERROR(INDEX('gbd2016'!$H$2:$H$100000, MATCH($B$1&amp;$A$31&amp;$C49&amp;AR$6&amp;AR$7&amp;AR$5, 'gbd2016'!$B$2:$B$100000&amp;'gbd2016'!$C$2:$C$100000&amp;'gbd2016'!$D$2:$D$100000&amp;'gbd2016'!$E$2:$E$100000&amp;'gbd2016'!$A$2:$A$100000&amp;'gbd2016'!$F$2:$F$100000,0)),0)</f>
        <v>8099.4261882299998</v>
      </c>
      <c r="AS49" s="29">
        <f t="array" ref="AS49">IFERROR(INDEX('gbd2016'!$H$2:$H$100000, MATCH($B$1&amp;$A$31&amp;$C49&amp;AS$6&amp;AS$7&amp;AS$5, 'gbd2016'!$B$2:$B$100000&amp;'gbd2016'!$C$2:$C$100000&amp;'gbd2016'!$D$2:$D$100000&amp;'gbd2016'!$E$2:$E$100000&amp;'gbd2016'!$A$2:$A$100000&amp;'gbd2016'!$F$2:$F$100000,0)),0)/$B$2</f>
        <v>5.2834300933800003E-3</v>
      </c>
      <c r="AT49" s="28">
        <f t="array" ref="AT49">IFERROR(INDEX('gbd2016'!$H$2:$H$100000, MATCH($B$1&amp;$A$31&amp;$C49&amp;AT$6&amp;AT$7&amp;AT$5, 'gbd2016'!$B$2:$B$100000&amp;'gbd2016'!$C$2:$C$100000&amp;'gbd2016'!$D$2:$D$100000&amp;'gbd2016'!$E$2:$E$100000&amp;'gbd2016'!$A$2:$A$100000&amp;'gbd2016'!$F$2:$F$100000,0)),0)</f>
        <v>253.115548588</v>
      </c>
      <c r="AU49" s="29">
        <f t="shared" si="6"/>
        <v>4.2679149341979049E-2</v>
      </c>
    </row>
    <row r="50" spans="1:47" x14ac:dyDescent="0.25">
      <c r="B50">
        <v>90</v>
      </c>
      <c r="C50" t="s">
        <v>36</v>
      </c>
      <c r="D50" s="28">
        <f t="shared" si="7"/>
        <v>31028.610776847097</v>
      </c>
      <c r="E50" s="28">
        <f t="array" ref="E50">IFERROR(INDEX('gbd2016'!$H$2:$H$100000, MATCH($B$1&amp;$A$31&amp;$C50&amp;E$6&amp;E$7&amp;E$5, 'gbd2016'!$B$2:$B$100000&amp;'gbd2016'!$C$2:$C$100000&amp;'gbd2016'!$D$2:$D$100000&amp;'gbd2016'!$E$2:$E$100000&amp;'gbd2016'!$A$2:$A$100000&amp;'gbd2016'!$F$2:$F$100000,0)),0)</f>
        <v>15020.8086623</v>
      </c>
      <c r="F50" s="28">
        <f t="array" ref="F50">IFERROR(INDEX('gbd2016'!$H$2:$H$100000, MATCH($B$1&amp;$A$31&amp;$C50&amp;F$6&amp;F$7&amp;F$5, 'gbd2016'!$B$2:$B$100000&amp;'gbd2016'!$C$2:$C$100000&amp;'gbd2016'!$D$2:$D$100000&amp;'gbd2016'!$E$2:$E$100000&amp;'gbd2016'!$A$2:$A$100000&amp;'gbd2016'!$F$2:$F$100000,0)),0)</f>
        <v>4660.7482553600003</v>
      </c>
      <c r="G50" s="27"/>
      <c r="H50" s="29">
        <f t="array" ref="H50">IFERROR(INDEX('gbd2016'!$H$2:$H$100000, MATCH($B$1&amp;$A$31&amp;$C50&amp;H$6&amp;H$7&amp;H$5, 'gbd2016'!$B$2:$B$100000&amp;'gbd2016'!$C$2:$C$100000&amp;'gbd2016'!$D$2:$D$100000&amp;'gbd2016'!$E$2:$E$100000&amp;'gbd2016'!$A$2:$A$100000&amp;'gbd2016'!$F$2:$F$100000,0)),0)/$B$2</f>
        <v>0.150208086623</v>
      </c>
      <c r="I50" s="29"/>
      <c r="J50" s="28">
        <f t="array" ref="J50">IFERROR(INDEX('gbd2016'!$H$2:$H$100000, MATCH($B$1&amp;$A$31&amp;$C50&amp;J$6&amp;J$7&amp;J$5, 'gbd2016'!$B$2:$B$100000&amp;'gbd2016'!$C$2:$C$100000&amp;'gbd2016'!$D$2:$D$100000&amp;'gbd2016'!$E$2:$E$100000&amp;'gbd2016'!$A$2:$A$100000&amp;'gbd2016'!$F$2:$F$100000,0)),0)</f>
        <v>10478.3009805</v>
      </c>
      <c r="K50" s="29">
        <f t="array" ref="K50">IFERROR(INDEX('gbd2016'!$H$2:$H$100000, MATCH($B$1&amp;$A$31&amp;$C50&amp;K$6&amp;K$7&amp;K$5, 'gbd2016'!$B$2:$B$100000&amp;'gbd2016'!$C$2:$C$100000&amp;'gbd2016'!$D$2:$D$100000&amp;'gbd2016'!$E$2:$E$100000&amp;'gbd2016'!$A$2:$A$100000&amp;'gbd2016'!$F$2:$F$100000,0)),0)/$B$2</f>
        <v>0.337698037979</v>
      </c>
      <c r="L50" s="32">
        <f t="shared" si="1"/>
        <v>0.29872460155771913</v>
      </c>
      <c r="M50" s="29"/>
      <c r="N50" s="29">
        <f t="array" ref="N50">IFERROR(INDEX('gbd2016'!$H$2:$H$100000, MATCH($B$1&amp;$A$31&amp;$C50&amp;N$6&amp;N$7&amp;N$5, 'gbd2016'!$B$2:$B$100000&amp;'gbd2016'!$C$2:$C$100000&amp;'gbd2016'!$D$2:$D$100000&amp;'gbd2016'!$E$2:$E$100000&amp;'gbd2016'!$A$2:$A$100000&amp;'gbd2016'!$F$2:$F$100000,0)),0)/$B$2</f>
        <v>5.1529257366200003E-2</v>
      </c>
      <c r="O50" s="29">
        <f t="array" ref="O50">IFERROR(INDEX('gbd2016'!$H$2:$H$100000, MATCH($B$1&amp;$A$31&amp;$C50&amp;O$6&amp;O$7&amp;O$5, 'gbd2016'!$B$2:$B$100000&amp;'gbd2016'!$C$2:$C$100000&amp;'gbd2016'!$D$2:$D$100000&amp;'gbd2016'!$E$2:$E$100000&amp;'gbd2016'!$A$2:$A$100000&amp;'gbd2016'!$F$2:$F$100000,0)),0)/$B$2</f>
        <v>0.17233552870399999</v>
      </c>
      <c r="P50" s="28">
        <f t="array" ref="P50">IFERROR(INDEX('gbd2016'!$H$2:$H$100000, MATCH($B$1&amp;$A$31&amp;$C50&amp;P$6&amp;P$7&amp;P$5, 'gbd2016'!$B$2:$B$100000&amp;'gbd2016'!$C$2:$C$100000&amp;'gbd2016'!$D$2:$D$100000&amp;'gbd2016'!$E$2:$E$100000&amp;'gbd2016'!$A$2:$A$100000&amp;'gbd2016'!$F$2:$F$100000,0)),0)</f>
        <v>5347.3320431700004</v>
      </c>
      <c r="Q50" s="29">
        <f t="array" ref="Q50">IFERROR(INDEX('gbd2016'!$H$2:$H$100000, MATCH($B$1&amp;$A$31&amp;$C50&amp;Q$6&amp;Q$7&amp;Q$5, 'gbd2016'!$B$2:$B$100000&amp;'gbd2016'!$C$2:$C$100000&amp;'gbd2016'!$D$2:$D$100000&amp;'gbd2016'!$E$2:$E$100000&amp;'gbd2016'!$A$2:$A$100000&amp;'gbd2016'!$F$2:$F$100000,0)),0)/$B$2</f>
        <v>1.9669083899099903E-2</v>
      </c>
      <c r="R50" s="28">
        <f t="array" ref="R50">IFERROR(INDEX('gbd2016'!$H$2:$H$100000, MATCH($B$1&amp;$A$31&amp;$C50&amp;R$6&amp;R$7&amp;R$5, 'gbd2016'!$B$2:$B$100000&amp;'gbd2016'!$C$2:$C$100000&amp;'gbd2016'!$D$2:$D$100000&amp;'gbd2016'!$E$2:$E$100000&amp;'gbd2016'!$A$2:$A$100000&amp;'gbd2016'!$F$2:$F$100000,0)),0)</f>
        <v>261.00523384100001</v>
      </c>
      <c r="S50" s="33">
        <f t="shared" si="2"/>
        <v>6.9602279005526776E-2</v>
      </c>
      <c r="T50" s="27"/>
      <c r="U50" s="29">
        <f t="array" ref="U50">IFERROR(INDEX('gbd2016'!$H$2:$H$100000, MATCH($B$1&amp;$A$31&amp;$C50&amp;U$6&amp;U$7&amp;U$5, 'gbd2016'!$B$2:$B$100000&amp;'gbd2016'!$C$2:$C$100000&amp;'gbd2016'!$D$2:$D$100000&amp;'gbd2016'!$E$2:$E$100000&amp;'gbd2016'!$A$2:$A$100000&amp;'gbd2016'!$F$2:$F$100000,0)),0)/$B$2</f>
        <v>1.2583020291600001E-2</v>
      </c>
      <c r="V50" s="29">
        <f t="array" ref="V50">IFERROR(INDEX('gbd2016'!$H$2:$H$100000, MATCH($B$1&amp;$A$31&amp;$C50&amp;V$6&amp;V$7&amp;V$5, 'gbd2016'!$B$2:$B$100000&amp;'gbd2016'!$C$2:$C$100000&amp;'gbd2016'!$D$2:$D$100000&amp;'gbd2016'!$E$2:$E$100000&amp;'gbd2016'!$A$2:$A$100000&amp;'gbd2016'!$F$2:$F$100000,0)),0)/$B$2</f>
        <v>7.6011776985000001E-2</v>
      </c>
      <c r="W50" s="28">
        <f t="array" ref="W50">IFERROR(INDEX('gbd2016'!$H$2:$H$100000, MATCH($B$1&amp;$A$31&amp;$C50&amp;W$6&amp;W$7&amp;W$5, 'gbd2016'!$B$2:$B$100000&amp;'gbd2016'!$C$2:$C$100000&amp;'gbd2016'!$D$2:$D$100000&amp;'gbd2016'!$E$2:$E$100000&amp;'gbd2016'!$A$2:$A$100000&amp;'gbd2016'!$F$2:$F$100000,0)),0)</f>
        <v>2358.5398425200001</v>
      </c>
      <c r="X50" s="29">
        <f t="array" ref="X50">IFERROR(INDEX('gbd2016'!$H$2:$H$100000, MATCH($B$1&amp;$A$31&amp;$C50&amp;X$6&amp;X$7&amp;X$5, 'gbd2016'!$B$2:$B$100000&amp;'gbd2016'!$C$2:$C$100000&amp;'gbd2016'!$D$2:$D$100000&amp;'gbd2016'!$E$2:$E$100000&amp;'gbd2016'!$A$2:$A$100000&amp;'gbd2016'!$F$2:$F$100000,0)),0)/$B$2</f>
        <v>6.6960054214299999E-3</v>
      </c>
      <c r="Y50" s="28">
        <f t="array" ref="Y50">IFERROR(INDEX('gbd2016'!$H$2:$H$100000, MATCH($B$1&amp;$A$31&amp;$C50&amp;Y$6&amp;Y$7&amp;Y$5, 'gbd2016'!$B$2:$B$100000&amp;'gbd2016'!$C$2:$C$100000&amp;'gbd2016'!$D$2:$D$100000&amp;'gbd2016'!$E$2:$E$100000&amp;'gbd2016'!$A$2:$A$100000&amp;'gbd2016'!$F$2:$F$100000,0)),0)</f>
        <v>480.83841257199998</v>
      </c>
      <c r="Z50" s="26">
        <f t="shared" si="3"/>
        <v>0.2907149286218304</v>
      </c>
      <c r="AA50" s="27"/>
      <c r="AB50" s="29">
        <f t="array" ref="AB50">IFERROR(INDEX('gbd2016'!$H$2:$H$100000, MATCH($B$1&amp;$A$31&amp;$C50&amp;AB$6&amp;AB$7&amp;AB$5, 'gbd2016'!$B$2:$B$100000&amp;'gbd2016'!$C$2:$C$100000&amp;'gbd2016'!$D$2:$D$100000&amp;'gbd2016'!$E$2:$E$100000&amp;'gbd2016'!$A$2:$A$100000&amp;'gbd2016'!$F$2:$F$100000,0)),0)/$B$2</f>
        <v>1.39343562278E-3</v>
      </c>
      <c r="AC50" s="29">
        <f t="array" ref="AC50">IFERROR(INDEX('gbd2016'!$H$2:$H$100000, MATCH($B$1&amp;$A$31&amp;$C50&amp;AC$6&amp;AC$7&amp;AC$5, 'gbd2016'!$B$2:$B$100000&amp;'gbd2016'!$C$2:$C$100000&amp;'gbd2016'!$D$2:$D$100000&amp;'gbd2016'!$E$2:$E$100000&amp;'gbd2016'!$A$2:$A$100000&amp;'gbd2016'!$F$2:$F$100000,0)),0)/$B$2</f>
        <v>0.11662837086199999</v>
      </c>
      <c r="AD50" s="28">
        <f t="array" ref="AD50">IFERROR(INDEX('gbd2016'!$H$2:$H$100000, MATCH($B$1&amp;$A$31&amp;$C50&amp;AD$6&amp;AD$7&amp;AD$5, 'gbd2016'!$B$2:$B$100000&amp;'gbd2016'!$C$2:$C$100000&amp;'gbd2016'!$D$2:$D$100000&amp;'gbd2016'!$E$2:$E$100000&amp;'gbd2016'!$A$2:$A$100000&amp;'gbd2016'!$F$2:$F$100000,0)),0)</f>
        <v>3618.81632502</v>
      </c>
      <c r="AE50" s="29">
        <f t="array" ref="AE50">IFERROR(INDEX('gbd2016'!$H$2:$H$100000, MATCH($B$1&amp;$A$31&amp;$C50&amp;AE$6&amp;AE$7&amp;AE$5, 'gbd2016'!$B$2:$B$100000&amp;'gbd2016'!$C$2:$C$100000&amp;'gbd2016'!$D$2:$D$100000&amp;'gbd2016'!$E$2:$E$100000&amp;'gbd2016'!$A$2:$A$100000&amp;'gbd2016'!$F$2:$F$100000,0)),0)/$B$2</f>
        <v>1.2889996674099998E-3</v>
      </c>
      <c r="AF50" s="28">
        <f t="array" ref="AF50">IFERROR(INDEX('gbd2016'!$H$2:$H$100000, MATCH($B$1&amp;$A$31&amp;$C50&amp;AF$6&amp;AF$7&amp;AF$5, 'gbd2016'!$B$2:$B$100000&amp;'gbd2016'!$C$2:$C$100000&amp;'gbd2016'!$D$2:$D$100000&amp;'gbd2016'!$E$2:$E$100000&amp;'gbd2016'!$A$2:$A$100000&amp;'gbd2016'!$F$2:$F$100000,0)),0)</f>
        <v>288.22360162299998</v>
      </c>
      <c r="AG50" s="29">
        <f t="shared" si="4"/>
        <v>0.11357281659116963</v>
      </c>
      <c r="AH50" s="27"/>
      <c r="AI50" s="29">
        <f t="array" ref="AI50">IFERROR(INDEX('gbd2016'!$H$2:$H$100000, MATCH($B$1&amp;$A$31&amp;$C50&amp;AI$6&amp;AI$7&amp;AI$5, 'gbd2016'!$B$2:$B$100000&amp;'gbd2016'!$C$2:$C$100000&amp;'gbd2016'!$D$2:$D$100000&amp;'gbd2016'!$E$2:$E$100000&amp;'gbd2016'!$A$2:$A$100000&amp;'gbd2016'!$F$2:$F$100000,0)),0)/$B$2</f>
        <v>4.0046703014399998E-3</v>
      </c>
      <c r="AJ50" s="29">
        <f t="array" ref="AJ50">IFERROR(INDEX('gbd2016'!$H$2:$H$100000, MATCH($B$1&amp;$A$31&amp;$C50&amp;AJ$6&amp;AJ$7&amp;AJ$5, 'gbd2016'!$B$2:$B$100000&amp;'gbd2016'!$C$2:$C$100000&amp;'gbd2016'!$D$2:$D$100000&amp;'gbd2016'!$E$2:$E$100000&amp;'gbd2016'!$A$2:$A$100000&amp;'gbd2016'!$F$2:$F$100000,0)),0)/$B$2</f>
        <v>6.2279001429899998E-3</v>
      </c>
      <c r="AK50" s="28">
        <f t="array" ref="AK50">IFERROR(INDEX('gbd2016'!$H$2:$H$100000, MATCH($B$1&amp;$A$31&amp;$C50&amp;AK$6&amp;AK$7&amp;AK$5, 'gbd2016'!$B$2:$B$100000&amp;'gbd2016'!$C$2:$C$100000&amp;'gbd2016'!$D$2:$D$100000&amp;'gbd2016'!$E$2:$E$100000&amp;'gbd2016'!$A$2:$A$100000&amp;'gbd2016'!$F$2:$F$100000,0)),0)</f>
        <v>193.24308949300001</v>
      </c>
      <c r="AL50" s="29">
        <f t="array" ref="AL50">IFERROR(INDEX('gbd2016'!$H$2:$H$100000, MATCH($B$1&amp;$A$31&amp;$C50&amp;AL$6&amp;AL$7&amp;AL$5, 'gbd2016'!$B$2:$B$100000&amp;'gbd2016'!$C$2:$C$100000&amp;'gbd2016'!$D$2:$D$100000&amp;'gbd2016'!$E$2:$E$100000&amp;'gbd2016'!$A$2:$A$100000&amp;'gbd2016'!$F$2:$F$100000,0)),0)/$B$2</f>
        <v>2.9577807933599898E-3</v>
      </c>
      <c r="AM50" s="28">
        <f t="array" ref="AM50">IFERROR(INDEX('gbd2016'!$H$2:$H$100000, MATCH($B$1&amp;$A$31&amp;$C50&amp;AM$6&amp;AM$7&amp;AM$5, 'gbd2016'!$B$2:$B$100000&amp;'gbd2016'!$C$2:$C$100000&amp;'gbd2016'!$D$2:$D$100000&amp;'gbd2016'!$E$2:$E$100000&amp;'gbd2016'!$A$2:$A$100000&amp;'gbd2016'!$F$2:$F$100000,0)),0)</f>
        <v>27.693412603799999</v>
      </c>
      <c r="AN50" s="29">
        <f t="shared" si="5"/>
        <v>0.20435435644551223</v>
      </c>
      <c r="AO50" s="27"/>
      <c r="AP50" s="51">
        <f t="array" ref="AP50">IFERROR(INDEX('gbd2016'!$H$2:$H$100000, MATCH($B$1&amp;$A$31&amp;$C50&amp;AP$6&amp;AP$7&amp;AP$5, 'gbd2016'!$B$2:$B$100000&amp;'gbd2016'!$C$2:$C$100000&amp;'gbd2016'!$D$2:$D$100000&amp;'gbd2016'!$E$2:$E$100000&amp;'gbd2016'!$A$2:$A$100000&amp;'gbd2016'!$F$2:$F$100000,0)),0)/$B$2</f>
        <v>1.2085768278699999E-2</v>
      </c>
      <c r="AQ50" s="51">
        <f t="array" ref="AQ50">IFERROR(INDEX('gbd2016'!$H$2:$H$100000, MATCH($B$1&amp;$A$31&amp;$C50&amp;AQ$6&amp;AQ$7&amp;AQ$5, 'gbd2016'!$B$2:$B$100000&amp;'gbd2016'!$C$2:$C$100000&amp;'gbd2016'!$D$2:$D$100000&amp;'gbd2016'!$E$2:$E$100000&amp;'gbd2016'!$A$2:$A$100000&amp;'gbd2016'!$F$2:$F$100000,0)),0)/$B$2</f>
        <v>0.159056105441999</v>
      </c>
      <c r="AR50" s="52">
        <f t="array" ref="AR50">IFERROR(INDEX('gbd2016'!$H$2:$H$100000, MATCH($B$1&amp;$A$31&amp;$C50&amp;AR$6&amp;AR$7&amp;AR$5, 'gbd2016'!$B$2:$B$100000&amp;'gbd2016'!$C$2:$C$100000&amp;'gbd2016'!$D$2:$D$100000&amp;'gbd2016'!$E$2:$E$100000&amp;'gbd2016'!$A$2:$A$100000&amp;'gbd2016'!$F$2:$F$100000,0)),0)</f>
        <v>4935.2899874200002</v>
      </c>
      <c r="AS50" s="29">
        <f t="array" ref="AS50">IFERROR(INDEX('gbd2016'!$H$2:$H$100000, MATCH($B$1&amp;$A$31&amp;$C50&amp;AS$6&amp;AS$7&amp;AS$5, 'gbd2016'!$B$2:$B$100000&amp;'gbd2016'!$C$2:$C$100000&amp;'gbd2016'!$D$2:$D$100000&amp;'gbd2016'!$E$2:$E$100000&amp;'gbd2016'!$A$2:$A$100000&amp;'gbd2016'!$F$2:$F$100000,0)),0)/$B$2</f>
        <v>7.6799829735000004E-3</v>
      </c>
      <c r="AT50" s="28">
        <f t="array" ref="AT50">IFERROR(INDEX('gbd2016'!$H$2:$H$100000, MATCH($B$1&amp;$A$31&amp;$C50&amp;AT$6&amp;AT$7&amp;AT$5, 'gbd2016'!$B$2:$B$100000&amp;'gbd2016'!$C$2:$C$100000&amp;'gbd2016'!$D$2:$D$100000&amp;'gbd2016'!$E$2:$E$100000&amp;'gbd2016'!$A$2:$A$100000&amp;'gbd2016'!$F$2:$F$100000,0)),0)</f>
        <v>151.530928657</v>
      </c>
      <c r="AU50" s="29">
        <f t="shared" si="6"/>
        <v>4.3782444437756397E-2</v>
      </c>
    </row>
    <row r="51" spans="1:47" x14ac:dyDescent="0.25">
      <c r="B51">
        <v>95</v>
      </c>
      <c r="C51" t="s">
        <v>37</v>
      </c>
      <c r="D51" s="28">
        <f t="shared" si="7"/>
        <v>9130.5863394908647</v>
      </c>
      <c r="E51" s="28">
        <f t="array" ref="E51">IFERROR(INDEX('gbd2016'!$H$2:$H$100000, MATCH($B$1&amp;$A$31&amp;$C51&amp;E$6&amp;E$7&amp;E$5, 'gbd2016'!$B$2:$B$100000&amp;'gbd2016'!$C$2:$C$100000&amp;'gbd2016'!$D$2:$D$100000&amp;'gbd2016'!$E$2:$E$100000&amp;'gbd2016'!$A$2:$A$100000&amp;'gbd2016'!$F$2:$F$100000,0)),0)</f>
        <v>27274.923373199999</v>
      </c>
      <c r="F51" s="28">
        <f t="array" ref="F51">IFERROR(INDEX('gbd2016'!$H$2:$H$100000, MATCH($B$1&amp;$A$31&amp;$C51&amp;F$6&amp;F$7&amp;F$5, 'gbd2016'!$B$2:$B$100000&amp;'gbd2016'!$C$2:$C$100000&amp;'gbd2016'!$D$2:$D$100000&amp;'gbd2016'!$E$2:$E$100000&amp;'gbd2016'!$A$2:$A$100000&amp;'gbd2016'!$F$2:$F$100000,0)),0)</f>
        <v>2490.3604276199999</v>
      </c>
      <c r="G51" s="27"/>
      <c r="H51" s="29">
        <f t="array" ref="H51">IFERROR(INDEX('gbd2016'!$H$2:$H$100000, MATCH($B$1&amp;$A$31&amp;$C51&amp;H$6&amp;H$7&amp;H$5, 'gbd2016'!$B$2:$B$100000&amp;'gbd2016'!$C$2:$C$100000&amp;'gbd2016'!$D$2:$D$100000&amp;'gbd2016'!$E$2:$E$100000&amp;'gbd2016'!$A$2:$A$100000&amp;'gbd2016'!$F$2:$F$100000,0)),0)/$B$2</f>
        <v>0.272749233732</v>
      </c>
      <c r="I51" s="29"/>
      <c r="J51" s="28">
        <f t="array" ref="J51">IFERROR(INDEX('gbd2016'!$H$2:$H$100000, MATCH($B$1&amp;$A$31&amp;$C51&amp;J$6&amp;J$7&amp;J$5, 'gbd2016'!$B$2:$B$100000&amp;'gbd2016'!$C$2:$C$100000&amp;'gbd2016'!$D$2:$D$100000&amp;'gbd2016'!$E$2:$E$100000&amp;'gbd2016'!$A$2:$A$100000&amp;'gbd2016'!$F$2:$F$100000,0)),0)</f>
        <v>3270.9707498900002</v>
      </c>
      <c r="K51" s="29">
        <f t="array" ref="K51">IFERROR(INDEX('gbd2016'!$H$2:$H$100000, MATCH($B$1&amp;$A$31&amp;$C51&amp;K$6&amp;K$7&amp;K$5, 'gbd2016'!$B$2:$B$100000&amp;'gbd2016'!$C$2:$C$100000&amp;'gbd2016'!$D$2:$D$100000&amp;'gbd2016'!$E$2:$E$100000&amp;'gbd2016'!$A$2:$A$100000&amp;'gbd2016'!$F$2:$F$100000,0)),0)/$B$2</f>
        <v>0.35824323085900001</v>
      </c>
      <c r="L51" s="32">
        <f t="shared" si="1"/>
        <v>0.32267735329877256</v>
      </c>
      <c r="M51" s="29"/>
      <c r="N51" s="29">
        <f t="array" ref="N51">IFERROR(INDEX('gbd2016'!$H$2:$H$100000, MATCH($B$1&amp;$A$31&amp;$C51&amp;N$6&amp;N$7&amp;N$5, 'gbd2016'!$B$2:$B$100000&amp;'gbd2016'!$C$2:$C$100000&amp;'gbd2016'!$D$2:$D$100000&amp;'gbd2016'!$E$2:$E$100000&amp;'gbd2016'!$A$2:$A$100000&amp;'gbd2016'!$F$2:$F$100000,0)),0)/$B$2</f>
        <v>5.9959032968099998E-2</v>
      </c>
      <c r="O51" s="29">
        <f t="array" ref="O51">IFERROR(INDEX('gbd2016'!$H$2:$H$100000, MATCH($B$1&amp;$A$31&amp;$C51&amp;O$6&amp;O$7&amp;O$5, 'gbd2016'!$B$2:$B$100000&amp;'gbd2016'!$C$2:$C$100000&amp;'gbd2016'!$D$2:$D$100000&amp;'gbd2016'!$E$2:$E$100000&amp;'gbd2016'!$A$2:$A$100000&amp;'gbd2016'!$F$2:$F$100000,0)),0)/$B$2</f>
        <v>0.133289673513</v>
      </c>
      <c r="P51" s="28">
        <f t="array" ref="P51">IFERROR(INDEX('gbd2016'!$H$2:$H$100000, MATCH($B$1&amp;$A$31&amp;$C51&amp;P$6&amp;P$7&amp;P$5, 'gbd2016'!$B$2:$B$100000&amp;'gbd2016'!$C$2:$C$100000&amp;'gbd2016'!$D$2:$D$100000&amp;'gbd2016'!$E$2:$E$100000&amp;'gbd2016'!$A$2:$A$100000&amp;'gbd2016'!$F$2:$F$100000,0)),0)</f>
        <v>1217.01287217</v>
      </c>
      <c r="Q51" s="29">
        <f t="array" ref="Q51">IFERROR(INDEX('gbd2016'!$H$2:$H$100000, MATCH($B$1&amp;$A$31&amp;$C51&amp;Q$6&amp;Q$7&amp;Q$5, 'gbd2016'!$B$2:$B$100000&amp;'gbd2016'!$C$2:$C$100000&amp;'gbd2016'!$D$2:$D$100000&amp;'gbd2016'!$E$2:$E$100000&amp;'gbd2016'!$A$2:$A$100000&amp;'gbd2016'!$F$2:$F$100000,0)),0)/$B$2</f>
        <v>3.69724280594E-2</v>
      </c>
      <c r="R51" s="28">
        <f t="array" ref="R51">IFERROR(INDEX('gbd2016'!$H$2:$H$100000, MATCH($B$1&amp;$A$31&amp;$C51&amp;R$6&amp;R$7&amp;R$5, 'gbd2016'!$B$2:$B$100000&amp;'gbd2016'!$C$2:$C$100000&amp;'gbd2016'!$D$2:$D$100000&amp;'gbd2016'!$E$2:$E$100000&amp;'gbd2016'!$A$2:$A$100000&amp;'gbd2016'!$F$2:$F$100000,0)),0)</f>
        <v>80.813146594800003</v>
      </c>
      <c r="S51" s="33">
        <f t="shared" si="2"/>
        <v>9.8037278906209724E-2</v>
      </c>
      <c r="T51" s="27"/>
      <c r="U51" s="29">
        <f t="array" ref="U51">IFERROR(INDEX('gbd2016'!$H$2:$H$100000, MATCH($B$1&amp;$A$31&amp;$C51&amp;U$6&amp;U$7&amp;U$5, 'gbd2016'!$B$2:$B$100000&amp;'gbd2016'!$C$2:$C$100000&amp;'gbd2016'!$D$2:$D$100000&amp;'gbd2016'!$E$2:$E$100000&amp;'gbd2016'!$A$2:$A$100000&amp;'gbd2016'!$F$2:$F$100000,0)),0)/$B$2</f>
        <v>1.51921798829E-2</v>
      </c>
      <c r="V51" s="29">
        <f t="array" ref="V51">IFERROR(INDEX('gbd2016'!$H$2:$H$100000, MATCH($B$1&amp;$A$31&amp;$C51&amp;V$6&amp;V$7&amp;V$5, 'gbd2016'!$B$2:$B$100000&amp;'gbd2016'!$C$2:$C$100000&amp;'gbd2016'!$D$2:$D$100000&amp;'gbd2016'!$E$2:$E$100000&amp;'gbd2016'!$A$2:$A$100000&amp;'gbd2016'!$F$2:$F$100000,0)),0)/$B$2</f>
        <v>7.7755355385999897E-2</v>
      </c>
      <c r="W51" s="28">
        <f t="array" ref="W51">IFERROR(INDEX('gbd2016'!$H$2:$H$100000, MATCH($B$1&amp;$A$31&amp;$C51&amp;W$6&amp;W$7&amp;W$5, 'gbd2016'!$B$2:$B$100000&amp;'gbd2016'!$C$2:$C$100000&amp;'gbd2016'!$D$2:$D$100000&amp;'gbd2016'!$E$2:$E$100000&amp;'gbd2016'!$A$2:$A$100000&amp;'gbd2016'!$F$2:$F$100000,0)),0)</f>
        <v>709.95198571000003</v>
      </c>
      <c r="X51" s="29">
        <f t="array" ref="X51">IFERROR(INDEX('gbd2016'!$H$2:$H$100000, MATCH($B$1&amp;$A$31&amp;$C51&amp;X$6&amp;X$7&amp;X$5, 'gbd2016'!$B$2:$B$100000&amp;'gbd2016'!$C$2:$C$100000&amp;'gbd2016'!$D$2:$D$100000&amp;'gbd2016'!$E$2:$E$100000&amp;'gbd2016'!$A$2:$A$100000&amp;'gbd2016'!$F$2:$F$100000,0)),0)/$B$2</f>
        <v>1.4392179182E-2</v>
      </c>
      <c r="Y51" s="28">
        <f t="array" ref="Y51">IFERROR(INDEX('gbd2016'!$H$2:$H$100000, MATCH($B$1&amp;$A$31&amp;$C51&amp;Y$6&amp;Y$7&amp;Y$5, 'gbd2016'!$B$2:$B$100000&amp;'gbd2016'!$C$2:$C$100000&amp;'gbd2016'!$D$2:$D$100000&amp;'gbd2016'!$E$2:$E$100000&amp;'gbd2016'!$A$2:$A$100000&amp;'gbd2016'!$F$2:$F$100000,0)),0)</f>
        <v>152.89753246800001</v>
      </c>
      <c r="Z51" s="26">
        <f t="shared" si="3"/>
        <v>0.31796249900700918</v>
      </c>
      <c r="AA51" s="27"/>
      <c r="AB51" s="29">
        <f t="array" ref="AB51">IFERROR(INDEX('gbd2016'!$H$2:$H$100000, MATCH($B$1&amp;$A$31&amp;$C51&amp;AB$6&amp;AB$7&amp;AB$5, 'gbd2016'!$B$2:$B$100000&amp;'gbd2016'!$C$2:$C$100000&amp;'gbd2016'!$D$2:$D$100000&amp;'gbd2016'!$E$2:$E$100000&amp;'gbd2016'!$A$2:$A$100000&amp;'gbd2016'!$F$2:$F$100000,0)),0)/$B$2</f>
        <v>1.37802246496E-3</v>
      </c>
      <c r="AC51" s="29">
        <f t="array" ref="AC51">IFERROR(INDEX('gbd2016'!$H$2:$H$100000, MATCH($B$1&amp;$A$31&amp;$C51&amp;AC$6&amp;AC$7&amp;AC$5, 'gbd2016'!$B$2:$B$100000&amp;'gbd2016'!$C$2:$C$100000&amp;'gbd2016'!$D$2:$D$100000&amp;'gbd2016'!$E$2:$E$100000&amp;'gbd2016'!$A$2:$A$100000&amp;'gbd2016'!$F$2:$F$100000,0)),0)/$B$2</f>
        <v>0.11067493888799999</v>
      </c>
      <c r="AD51" s="28">
        <f t="array" ref="AD51">IFERROR(INDEX('gbd2016'!$H$2:$H$100000, MATCH($B$1&amp;$A$31&amp;$C51&amp;AD$6&amp;AD$7&amp;AD$5, 'gbd2016'!$B$2:$B$100000&amp;'gbd2016'!$C$2:$C$100000&amp;'gbd2016'!$D$2:$D$100000&amp;'gbd2016'!$E$2:$E$100000&amp;'gbd2016'!$A$2:$A$100000&amp;'gbd2016'!$F$2:$F$100000,0)),0)</f>
        <v>1010.5270851400001</v>
      </c>
      <c r="AE51" s="29">
        <f t="array" ref="AE51">IFERROR(INDEX('gbd2016'!$H$2:$H$100000, MATCH($B$1&amp;$A$31&amp;$C51&amp;AE$6&amp;AE$7&amp;AE$5, 'gbd2016'!$B$2:$B$100000&amp;'gbd2016'!$C$2:$C$100000&amp;'gbd2016'!$D$2:$D$100000&amp;'gbd2016'!$E$2:$E$100000&amp;'gbd2016'!$A$2:$A$100000&amp;'gbd2016'!$F$2:$F$100000,0)),0)/$B$2</f>
        <v>1.9484529757499999E-3</v>
      </c>
      <c r="AF51" s="28">
        <f t="array" ref="AF51">IFERROR(INDEX('gbd2016'!$H$2:$H$100000, MATCH($B$1&amp;$A$31&amp;$C51&amp;AF$6&amp;AF$7&amp;AF$5, 'gbd2016'!$B$2:$B$100000&amp;'gbd2016'!$C$2:$C$100000&amp;'gbd2016'!$D$2:$D$100000&amp;'gbd2016'!$E$2:$E$100000&amp;'gbd2016'!$A$2:$A$100000&amp;'gbd2016'!$F$2:$F$100000,0)),0)</f>
        <v>81.6491091786</v>
      </c>
      <c r="AG51" s="29">
        <f t="shared" si="4"/>
        <v>0.11929105944308668</v>
      </c>
      <c r="AH51" s="27"/>
      <c r="AI51" s="29">
        <f t="array" ref="AI51">IFERROR(INDEX('gbd2016'!$H$2:$H$100000, MATCH($B$1&amp;$A$31&amp;$C51&amp;AI$6&amp;AI$7&amp;AI$5, 'gbd2016'!$B$2:$B$100000&amp;'gbd2016'!$C$2:$C$100000&amp;'gbd2016'!$D$2:$D$100000&amp;'gbd2016'!$E$2:$E$100000&amp;'gbd2016'!$A$2:$A$100000&amp;'gbd2016'!$F$2:$F$100000,0)),0)/$B$2</f>
        <v>4.7183787858699998E-3</v>
      </c>
      <c r="AJ51" s="29">
        <f t="array" ref="AJ51">IFERROR(INDEX('gbd2016'!$H$2:$H$100000, MATCH($B$1&amp;$A$31&amp;$C51&amp;AJ$6&amp;AJ$7&amp;AJ$5, 'gbd2016'!$B$2:$B$100000&amp;'gbd2016'!$C$2:$C$100000&amp;'gbd2016'!$D$2:$D$100000&amp;'gbd2016'!$E$2:$E$100000&amp;'gbd2016'!$A$2:$A$100000&amp;'gbd2016'!$F$2:$F$100000,0)),0)/$B$2</f>
        <v>6.7408811390799999E-3</v>
      </c>
      <c r="AK51" s="28">
        <f t="array" ref="AK51">IFERROR(INDEX('gbd2016'!$H$2:$H$100000, MATCH($B$1&amp;$A$31&amp;$C51&amp;AK$6&amp;AK$7&amp;AK$5, 'gbd2016'!$B$2:$B$100000&amp;'gbd2016'!$C$2:$C$100000&amp;'gbd2016'!$D$2:$D$100000&amp;'gbd2016'!$E$2:$E$100000&amp;'gbd2016'!$A$2:$A$100000&amp;'gbd2016'!$F$2:$F$100000,0)),0)</f>
        <v>61.548197244599997</v>
      </c>
      <c r="AL51" s="29">
        <f t="array" ref="AL51">IFERROR(INDEX('gbd2016'!$H$2:$H$100000, MATCH($B$1&amp;$A$31&amp;$C51&amp;AL$6&amp;AL$7&amp;AL$5, 'gbd2016'!$B$2:$B$100000&amp;'gbd2016'!$C$2:$C$100000&amp;'gbd2016'!$D$2:$D$100000&amp;'gbd2016'!$E$2:$E$100000&amp;'gbd2016'!$A$2:$A$100000&amp;'gbd2016'!$F$2:$F$100000,0)),0)/$B$2</f>
        <v>3.6226694756299996E-3</v>
      </c>
      <c r="AM51" s="28">
        <f t="array" ref="AM51">IFERROR(INDEX('gbd2016'!$H$2:$H$100000, MATCH($B$1&amp;$A$31&amp;$C51&amp;AM$6&amp;AM$7&amp;AM$5, 'gbd2016'!$B$2:$B$100000&amp;'gbd2016'!$C$2:$C$100000&amp;'gbd2016'!$D$2:$D$100000&amp;'gbd2016'!$E$2:$E$100000&amp;'gbd2016'!$A$2:$A$100000&amp;'gbd2016'!$F$2:$F$100000,0)),0)</f>
        <v>9.3775275557600004</v>
      </c>
      <c r="AN51" s="29">
        <f t="shared" si="5"/>
        <v>0.22494555476836303</v>
      </c>
      <c r="AO51" s="27"/>
      <c r="AP51" s="51">
        <f t="array" ref="AP51">IFERROR(INDEX('gbd2016'!$H$2:$H$100000, MATCH($B$1&amp;$A$31&amp;$C51&amp;AP$6&amp;AP$7&amp;AP$5, 'gbd2016'!$B$2:$B$100000&amp;'gbd2016'!$C$2:$C$100000&amp;'gbd2016'!$D$2:$D$100000&amp;'gbd2016'!$E$2:$E$100000&amp;'gbd2016'!$A$2:$A$100000&amp;'gbd2016'!$F$2:$F$100000,0)),0)/$B$2</f>
        <v>0</v>
      </c>
      <c r="AQ51" s="51">
        <f t="array" ref="AQ51">IFERROR(INDEX('gbd2016'!$H$2:$H$100000, MATCH($B$1&amp;$A$31&amp;$C51&amp;AQ$6&amp;AQ$7&amp;AQ$5, 'gbd2016'!$B$2:$B$100000&amp;'gbd2016'!$C$2:$C$100000&amp;'gbd2016'!$D$2:$D$100000&amp;'gbd2016'!$E$2:$E$100000&amp;'gbd2016'!$A$2:$A$100000&amp;'gbd2016'!$F$2:$F$100000,0)),0)/$B$2</f>
        <v>0</v>
      </c>
      <c r="AR51" s="52">
        <f t="array" ref="AR51">IFERROR(INDEX('gbd2016'!$H$2:$H$100000, MATCH($B$1&amp;$A$31&amp;$C51&amp;AR$6&amp;AR$7&amp;AR$5, 'gbd2016'!$B$2:$B$100000&amp;'gbd2016'!$C$2:$C$100000&amp;'gbd2016'!$D$2:$D$100000&amp;'gbd2016'!$E$2:$E$100000&amp;'gbd2016'!$A$2:$A$100000&amp;'gbd2016'!$F$2:$F$100000,0)),0)</f>
        <v>0</v>
      </c>
      <c r="AS51" s="29">
        <f t="array" ref="AS51">IFERROR(INDEX('gbd2016'!$H$2:$H$100000, MATCH($B$1&amp;$A$31&amp;$C51&amp;AS$6&amp;AS$7&amp;AS$5, 'gbd2016'!$B$2:$B$100000&amp;'gbd2016'!$C$2:$C$100000&amp;'gbd2016'!$D$2:$D$100000&amp;'gbd2016'!$E$2:$E$100000&amp;'gbd2016'!$A$2:$A$100000&amp;'gbd2016'!$F$2:$F$100000,0)),0)/$B$2</f>
        <v>1.40933490503E-2</v>
      </c>
      <c r="AT51" s="28">
        <f t="array" ref="AT51">IFERROR(INDEX('gbd2016'!$H$2:$H$100000, MATCH($B$1&amp;$A$31&amp;$C51&amp;AT$6&amp;AT$7&amp;AT$5, 'gbd2016'!$B$2:$B$100000&amp;'gbd2016'!$C$2:$C$100000&amp;'gbd2016'!$D$2:$D$100000&amp;'gbd2016'!$E$2:$E$100000&amp;'gbd2016'!$A$2:$A$100000&amp;'gbd2016'!$F$2:$F$100000,0)),0)</f>
        <v>0</v>
      </c>
      <c r="AU51" s="29">
        <f t="shared" si="6"/>
        <v>0</v>
      </c>
    </row>
    <row r="53" spans="1:47" x14ac:dyDescent="0.25">
      <c r="A53" t="s">
        <v>61</v>
      </c>
      <c r="D53" s="25">
        <f>SUM(D10:D52)</f>
        <v>8778396.1114310175</v>
      </c>
    </row>
  </sheetData>
  <pageMargins left="0.7" right="0.7" top="0.75" bottom="0.75" header="0.3" footer="0.3"/>
  <pageSetup paperSize="9"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U53"/>
  <sheetViews>
    <sheetView topLeftCell="AA13" zoomScale="70" zoomScaleNormal="70" workbookViewId="0">
      <selection activeCell="AP51" sqref="AP50:AS51"/>
    </sheetView>
  </sheetViews>
  <sheetFormatPr defaultRowHeight="15" x14ac:dyDescent="0.25"/>
  <cols>
    <col min="1" max="1" width="23.7109375" bestFit="1" customWidth="1"/>
    <col min="2" max="2" width="15.28515625" bestFit="1" customWidth="1"/>
    <col min="3" max="3" width="10.7109375" bestFit="1" customWidth="1"/>
    <col min="4" max="4" width="17.140625" bestFit="1" customWidth="1"/>
    <col min="5" max="5" width="14.5703125" customWidth="1"/>
    <col min="6" max="6" width="17" customWidth="1"/>
    <col min="7" max="7" width="3.140625" customWidth="1"/>
    <col min="8" max="8" width="12.5703125" bestFit="1" customWidth="1"/>
    <col min="9" max="9" width="12.5703125" customWidth="1"/>
    <col min="10" max="10" width="17.85546875" customWidth="1"/>
    <col min="11" max="12" width="15.7109375" customWidth="1"/>
    <col min="14" max="15" width="13" customWidth="1"/>
    <col min="16" max="16" width="18.85546875" bestFit="1" customWidth="1"/>
    <col min="17" max="17" width="13.28515625" customWidth="1"/>
    <col min="18" max="18" width="12" customWidth="1"/>
    <col min="19" max="19" width="15.42578125" bestFit="1" customWidth="1"/>
    <col min="20" max="20" width="3.5703125" customWidth="1"/>
    <col min="21" max="22" width="12.5703125" customWidth="1"/>
    <col min="23" max="23" width="13.28515625" customWidth="1"/>
    <col min="24" max="24" width="12.85546875" customWidth="1"/>
    <col min="25" max="25" width="11.28515625" customWidth="1"/>
    <col min="26" max="26" width="15" customWidth="1"/>
    <col min="27" max="27" width="3.140625" customWidth="1"/>
    <col min="28" max="28" width="13.7109375" customWidth="1"/>
    <col min="29" max="29" width="13.42578125" customWidth="1"/>
    <col min="30" max="30" width="11.140625" customWidth="1"/>
    <col min="31" max="31" width="12.85546875" customWidth="1"/>
    <col min="32" max="32" width="11.85546875" customWidth="1"/>
    <col min="33" max="33" width="15.7109375" customWidth="1"/>
    <col min="34" max="34" width="4" customWidth="1"/>
    <col min="35" max="35" width="15.28515625" customWidth="1"/>
    <col min="36" max="36" width="14.7109375" customWidth="1"/>
    <col min="37" max="37" width="14.28515625" customWidth="1"/>
    <col min="38" max="38" width="14" customWidth="1"/>
    <col min="39" max="39" width="14.28515625" customWidth="1"/>
    <col min="40" max="40" width="15.28515625" customWidth="1"/>
    <col min="41" max="41" width="3.28515625" customWidth="1"/>
    <col min="42" max="43" width="13.42578125" customWidth="1"/>
    <col min="44" max="44" width="12.85546875" customWidth="1"/>
    <col min="45" max="45" width="12.5703125" customWidth="1"/>
    <col min="46" max="46" width="11.42578125" customWidth="1"/>
    <col min="47" max="47" width="10.140625" customWidth="1"/>
  </cols>
  <sheetData>
    <row r="1" spans="1:47" ht="15.75" thickBot="1" x14ac:dyDescent="0.3">
      <c r="A1" s="11" t="s">
        <v>63</v>
      </c>
      <c r="B1" s="12" t="s">
        <v>87</v>
      </c>
    </row>
    <row r="2" spans="1:47" ht="15.75" thickBot="1" x14ac:dyDescent="0.3">
      <c r="A2" s="13" t="s">
        <v>53</v>
      </c>
      <c r="B2" s="14">
        <v>100000</v>
      </c>
    </row>
    <row r="3" spans="1:47" x14ac:dyDescent="0.25">
      <c r="A3" t="s">
        <v>62</v>
      </c>
    </row>
    <row r="4" spans="1:47" ht="60" x14ac:dyDescent="0.25">
      <c r="A4" s="8" t="s">
        <v>65</v>
      </c>
      <c r="D4" s="17" t="s">
        <v>56</v>
      </c>
      <c r="E4" s="15" t="s">
        <v>52</v>
      </c>
      <c r="F4" s="16"/>
      <c r="H4" s="17" t="s">
        <v>64</v>
      </c>
      <c r="I4" s="40"/>
      <c r="J4" s="41" t="s">
        <v>66</v>
      </c>
      <c r="K4" s="19" t="s">
        <v>60</v>
      </c>
      <c r="L4" s="44" t="s">
        <v>68</v>
      </c>
      <c r="M4" s="40"/>
      <c r="N4" s="18" t="s">
        <v>59</v>
      </c>
      <c r="O4" s="18" t="s">
        <v>59</v>
      </c>
      <c r="P4" s="41" t="s">
        <v>66</v>
      </c>
      <c r="Q4" s="18" t="s">
        <v>59</v>
      </c>
      <c r="R4" s="41" t="s">
        <v>66</v>
      </c>
      <c r="S4" s="44" t="s">
        <v>67</v>
      </c>
      <c r="U4" s="18" t="s">
        <v>59</v>
      </c>
      <c r="V4" s="18" t="s">
        <v>59</v>
      </c>
      <c r="W4" s="41" t="s">
        <v>66</v>
      </c>
      <c r="X4" s="18" t="s">
        <v>59</v>
      </c>
      <c r="Y4" s="41" t="s">
        <v>66</v>
      </c>
      <c r="Z4" s="44" t="s">
        <v>67</v>
      </c>
      <c r="AB4" s="18" t="s">
        <v>59</v>
      </c>
      <c r="AC4" s="18" t="s">
        <v>59</v>
      </c>
      <c r="AD4" s="41" t="s">
        <v>66</v>
      </c>
      <c r="AE4" s="18" t="s">
        <v>59</v>
      </c>
      <c r="AF4" s="41" t="s">
        <v>66</v>
      </c>
      <c r="AG4" s="44" t="s">
        <v>67</v>
      </c>
      <c r="AI4" s="18" t="s">
        <v>59</v>
      </c>
      <c r="AJ4" s="18" t="s">
        <v>59</v>
      </c>
      <c r="AK4" s="41" t="s">
        <v>66</v>
      </c>
      <c r="AL4" s="18" t="s">
        <v>59</v>
      </c>
      <c r="AM4" s="41" t="s">
        <v>66</v>
      </c>
      <c r="AN4" s="44" t="s">
        <v>67</v>
      </c>
      <c r="AP4" s="18" t="s">
        <v>59</v>
      </c>
      <c r="AQ4" s="18" t="s">
        <v>59</v>
      </c>
      <c r="AR4" s="41" t="s">
        <v>66</v>
      </c>
      <c r="AS4" s="18" t="s">
        <v>59</v>
      </c>
      <c r="AT4" s="41" t="s">
        <v>66</v>
      </c>
      <c r="AU4" s="44" t="s">
        <v>67</v>
      </c>
    </row>
    <row r="5" spans="1:47" x14ac:dyDescent="0.25">
      <c r="A5" s="20" t="s">
        <v>51</v>
      </c>
      <c r="B5" s="20"/>
      <c r="C5" s="20"/>
      <c r="D5" s="20"/>
      <c r="E5" s="20" t="s">
        <v>18</v>
      </c>
      <c r="F5" s="20" t="s">
        <v>15</v>
      </c>
      <c r="G5" s="20"/>
      <c r="H5" s="20" t="s">
        <v>18</v>
      </c>
      <c r="I5" s="20"/>
      <c r="J5" s="42" t="s">
        <v>15</v>
      </c>
      <c r="K5" s="42" t="s">
        <v>18</v>
      </c>
      <c r="L5" s="42"/>
      <c r="M5" s="21"/>
      <c r="N5" s="20" t="s">
        <v>18</v>
      </c>
      <c r="O5" s="20" t="s">
        <v>18</v>
      </c>
      <c r="P5" s="20" t="s">
        <v>15</v>
      </c>
      <c r="Q5" s="20" t="s">
        <v>18</v>
      </c>
      <c r="R5" s="20" t="s">
        <v>15</v>
      </c>
      <c r="S5" s="20"/>
      <c r="T5" s="20"/>
      <c r="U5" s="20" t="s">
        <v>18</v>
      </c>
      <c r="V5" s="20" t="s">
        <v>18</v>
      </c>
      <c r="W5" s="20" t="s">
        <v>15</v>
      </c>
      <c r="X5" s="20" t="s">
        <v>18</v>
      </c>
      <c r="Y5" s="20" t="s">
        <v>15</v>
      </c>
      <c r="Z5" s="20"/>
      <c r="AA5" s="20"/>
      <c r="AB5" s="20" t="s">
        <v>18</v>
      </c>
      <c r="AC5" s="20" t="s">
        <v>18</v>
      </c>
      <c r="AD5" s="20" t="s">
        <v>15</v>
      </c>
      <c r="AE5" s="20" t="s">
        <v>18</v>
      </c>
      <c r="AF5" s="20" t="s">
        <v>15</v>
      </c>
      <c r="AG5" s="20"/>
      <c r="AH5" s="20"/>
      <c r="AI5" s="22" t="s">
        <v>18</v>
      </c>
      <c r="AJ5" s="20" t="s">
        <v>18</v>
      </c>
      <c r="AK5" s="20" t="s">
        <v>15</v>
      </c>
      <c r="AL5" s="20" t="s">
        <v>18</v>
      </c>
      <c r="AM5" s="20" t="s">
        <v>15</v>
      </c>
      <c r="AN5" s="20"/>
      <c r="AO5" s="20"/>
      <c r="AP5" s="20" t="s">
        <v>18</v>
      </c>
      <c r="AQ5" s="20" t="s">
        <v>18</v>
      </c>
      <c r="AR5" s="20" t="s">
        <v>15</v>
      </c>
      <c r="AS5" s="20" t="s">
        <v>18</v>
      </c>
      <c r="AT5" s="20" t="s">
        <v>15</v>
      </c>
      <c r="AU5" s="20"/>
    </row>
    <row r="6" spans="1:47" ht="60" x14ac:dyDescent="0.25">
      <c r="A6" t="s">
        <v>58</v>
      </c>
      <c r="E6" s="10" t="s">
        <v>14</v>
      </c>
      <c r="F6" t="s">
        <v>14</v>
      </c>
      <c r="H6" t="s">
        <v>14</v>
      </c>
      <c r="J6" s="43" t="s">
        <v>14</v>
      </c>
      <c r="K6" s="43" t="s">
        <v>14</v>
      </c>
      <c r="L6" s="43"/>
      <c r="M6" s="3"/>
      <c r="N6" s="9" t="s">
        <v>40</v>
      </c>
      <c r="O6" s="9" t="s">
        <v>40</v>
      </c>
      <c r="P6" s="9" t="s">
        <v>40</v>
      </c>
      <c r="Q6" s="9" t="s">
        <v>40</v>
      </c>
      <c r="R6" s="9" t="s">
        <v>40</v>
      </c>
      <c r="S6" s="9"/>
      <c r="T6" s="3"/>
      <c r="U6" s="9" t="s">
        <v>41</v>
      </c>
      <c r="V6" s="9" t="s">
        <v>41</v>
      </c>
      <c r="W6" s="9" t="s">
        <v>41</v>
      </c>
      <c r="X6" s="9" t="s">
        <v>41</v>
      </c>
      <c r="Y6" s="9" t="s">
        <v>41</v>
      </c>
      <c r="Z6" s="9"/>
      <c r="AA6" s="3"/>
      <c r="AB6" s="9" t="s">
        <v>38</v>
      </c>
      <c r="AC6" s="9" t="s">
        <v>38</v>
      </c>
      <c r="AD6" s="9" t="s">
        <v>38</v>
      </c>
      <c r="AE6" s="9" t="s">
        <v>38</v>
      </c>
      <c r="AF6" s="9" t="s">
        <v>38</v>
      </c>
      <c r="AG6" s="9"/>
      <c r="AH6" s="3"/>
      <c r="AI6" s="9" t="s">
        <v>39</v>
      </c>
      <c r="AJ6" s="9" t="s">
        <v>39</v>
      </c>
      <c r="AK6" s="9" t="s">
        <v>39</v>
      </c>
      <c r="AL6" s="9" t="s">
        <v>39</v>
      </c>
      <c r="AM6" s="9" t="s">
        <v>39</v>
      </c>
      <c r="AN6" s="9"/>
      <c r="AO6" s="3"/>
      <c r="AP6" s="9" t="s">
        <v>92</v>
      </c>
      <c r="AQ6" s="9" t="s">
        <v>92</v>
      </c>
      <c r="AR6" s="9" t="s">
        <v>92</v>
      </c>
      <c r="AS6" s="9" t="s">
        <v>92</v>
      </c>
      <c r="AT6" s="20"/>
      <c r="AU6" s="20"/>
    </row>
    <row r="7" spans="1:47" ht="75" x14ac:dyDescent="0.25">
      <c r="A7" s="20" t="s">
        <v>57</v>
      </c>
      <c r="B7" s="20"/>
      <c r="C7" s="20"/>
      <c r="D7" s="20"/>
      <c r="E7" s="24" t="s">
        <v>10</v>
      </c>
      <c r="F7" s="20" t="s">
        <v>10</v>
      </c>
      <c r="G7" s="20"/>
      <c r="H7" s="20" t="s">
        <v>10</v>
      </c>
      <c r="I7" s="20"/>
      <c r="J7" s="23" t="s">
        <v>43</v>
      </c>
      <c r="K7" s="23" t="s">
        <v>43</v>
      </c>
      <c r="L7" s="23" t="s">
        <v>69</v>
      </c>
      <c r="M7" s="20"/>
      <c r="N7" s="20" t="s">
        <v>42</v>
      </c>
      <c r="O7" s="23" t="s">
        <v>44</v>
      </c>
      <c r="P7" s="23" t="s">
        <v>44</v>
      </c>
      <c r="Q7" s="20" t="s">
        <v>10</v>
      </c>
      <c r="R7" s="23" t="s">
        <v>43</v>
      </c>
      <c r="S7" s="23"/>
      <c r="T7" s="23"/>
      <c r="U7" s="20" t="s">
        <v>42</v>
      </c>
      <c r="V7" s="23" t="s">
        <v>44</v>
      </c>
      <c r="W7" s="23" t="s">
        <v>44</v>
      </c>
      <c r="X7" s="20" t="s">
        <v>10</v>
      </c>
      <c r="Y7" s="23" t="s">
        <v>43</v>
      </c>
      <c r="Z7" s="23"/>
      <c r="AA7" s="20"/>
      <c r="AB7" s="20" t="s">
        <v>42</v>
      </c>
      <c r="AC7" s="23" t="s">
        <v>44</v>
      </c>
      <c r="AD7" s="23" t="s">
        <v>44</v>
      </c>
      <c r="AE7" s="20" t="s">
        <v>10</v>
      </c>
      <c r="AF7" s="23" t="s">
        <v>43</v>
      </c>
      <c r="AG7" s="23"/>
      <c r="AH7" s="23"/>
      <c r="AI7" s="20" t="s">
        <v>42</v>
      </c>
      <c r="AJ7" s="23" t="s">
        <v>44</v>
      </c>
      <c r="AK7" s="23" t="s">
        <v>44</v>
      </c>
      <c r="AL7" s="20" t="s">
        <v>10</v>
      </c>
      <c r="AM7" s="23" t="s">
        <v>43</v>
      </c>
      <c r="AN7" s="23"/>
      <c r="AO7" s="20"/>
      <c r="AP7" s="20" t="s">
        <v>42</v>
      </c>
      <c r="AQ7" s="23" t="s">
        <v>44</v>
      </c>
      <c r="AR7" s="23" t="s">
        <v>44</v>
      </c>
      <c r="AS7" s="20" t="s">
        <v>10</v>
      </c>
      <c r="AT7" s="23" t="s">
        <v>43</v>
      </c>
      <c r="AU7" s="20"/>
    </row>
    <row r="8" spans="1:47" x14ac:dyDescent="0.25">
      <c r="C8" t="s">
        <v>46</v>
      </c>
      <c r="D8" t="s">
        <v>47</v>
      </c>
    </row>
    <row r="9" spans="1:47" s="4" customFormat="1" x14ac:dyDescent="0.25">
      <c r="A9" s="7" t="s">
        <v>12</v>
      </c>
      <c r="U9" s="37"/>
      <c r="AF9" s="39"/>
      <c r="AG9" s="39"/>
      <c r="AP9" s="37"/>
    </row>
    <row r="10" spans="1:47" x14ac:dyDescent="0.25">
      <c r="B10">
        <v>0</v>
      </c>
      <c r="C10" t="s">
        <v>13</v>
      </c>
      <c r="D10" s="28">
        <f>$B$2*F10/E10</f>
        <v>59014317.519975424</v>
      </c>
      <c r="E10" s="35">
        <f t="array" ref="E10">IFERROR(INDEX('gbd2016'!$H$2:$H$100000, MATCH($B$1&amp;$A$9&amp;$C10&amp;E$6&amp;E$7&amp;E$5, 'gbd2016'!$B$2:$B$100000&amp;'gbd2016'!$C$2:$C$100000&amp;'gbd2016'!$D$2:$D$100000&amp;'gbd2016'!$E$2:$E$100000&amp;'gbd2016'!$A$2:$A$100000&amp;'gbd2016'!$F$2:$F$100000,0)),0)</f>
        <v>742.22162555</v>
      </c>
      <c r="F10" s="35">
        <f t="array" ref="F10">IFERROR(INDEX('gbd2016'!$H$2:$H$100000, MATCH($B$1&amp;$A$9&amp;$C10&amp;F$6&amp;F$7&amp;F$5, 'gbd2016'!$B$2:$B$100000&amp;'gbd2016'!$C$2:$C$100000&amp;'gbd2016'!$D$2:$D$100000&amp;'gbd2016'!$E$2:$E$100000&amp;'gbd2016'!$A$2:$A$100000&amp;'gbd2016'!$F$2:$F$100000,0)),0)</f>
        <v>438017.02680400002</v>
      </c>
      <c r="G10" s="31"/>
      <c r="H10" s="33">
        <f t="array" ref="H10">IFERROR(INDEX('gbd2016'!$H$2:$H$100000, MATCH($B$1&amp;$A$9&amp;$C10&amp;H$6&amp;H$7&amp;H$5, 'gbd2016'!$B$2:$B$100000&amp;'gbd2016'!$C$2:$C$100000&amp;'gbd2016'!$D$2:$D$100000&amp;'gbd2016'!$E$2:$E$100000&amp;'gbd2016'!$A$2:$A$100000&amp;'gbd2016'!$F$2:$F$100000,0)),0)/$B$2</f>
        <v>7.4222162555000002E-3</v>
      </c>
      <c r="I10" s="33"/>
      <c r="J10" s="35">
        <f t="array" ref="J10">IFERROR(INDEX('gbd2016'!$H$2:$H$100000, MATCH($B$1&amp;$A$9&amp;$C10&amp;J$6&amp;J$7&amp;J$5, 'gbd2016'!$B$2:$B$100000&amp;'gbd2016'!$C$2:$C$100000&amp;'gbd2016'!$D$2:$D$100000&amp;'gbd2016'!$E$2:$E$100000&amp;'gbd2016'!$A$2:$A$100000&amp;'gbd2016'!$F$2:$F$100000,0)),0)</f>
        <v>4126121.08084</v>
      </c>
      <c r="K10" s="33">
        <f t="array" ref="K10">IFERROR(INDEX('gbd2016'!$H$2:$H$100000, MATCH($B$1&amp;$A$9&amp;$C10&amp;K$6&amp;K$7&amp;K$5, 'gbd2016'!$B$2:$B$100000&amp;'gbd2016'!$C$2:$C$100000&amp;'gbd2016'!$D$2:$D$100000&amp;'gbd2016'!$E$2:$E$100000&amp;'gbd2016'!$A$2:$A$100000&amp;'gbd2016'!$F$2:$F$100000,0)),0)/$B$2</f>
        <v>6.9917288790900006E-2</v>
      </c>
      <c r="L10" s="32">
        <f>(J10-R10-Y10-AF10-AM10-AT10)/D10</f>
        <v>6.9899554553716436E-2</v>
      </c>
      <c r="M10" s="33"/>
      <c r="N10" s="33">
        <f t="array" ref="N10">IFERROR(INDEX('gbd2016'!$H$2:$H$100000, MATCH($B$1&amp;$A$9&amp;$C10&amp;N$6&amp;N$7&amp;N$5, 'gbd2016'!$B$2:$B$100000&amp;'gbd2016'!$C$2:$C$100000&amp;'gbd2016'!$D$2:$D$100000&amp;'gbd2016'!$E$2:$E$100000&amp;'gbd2016'!$A$2:$A$100000&amp;'gbd2016'!$F$2:$F$100000,0)),0)/$B$2</f>
        <v>2.7878714677099999E-4</v>
      </c>
      <c r="O10" s="33">
        <f t="array" ref="O10">IFERROR(INDEX('gbd2016'!$H$2:$H$100000, MATCH($B$1&amp;$A$9&amp;$C10&amp;O$6&amp;O$7&amp;O$5, 'gbd2016'!$B$2:$B$100000&amp;'gbd2016'!$C$2:$C$100000&amp;'gbd2016'!$D$2:$D$100000&amp;'gbd2016'!$E$2:$E$100000&amp;'gbd2016'!$A$2:$A$100000&amp;'gbd2016'!$F$2:$F$100000,0)),0)/$B$2</f>
        <v>2.22968268063E-4</v>
      </c>
      <c r="P10" s="35">
        <f t="array" ref="P10">IFERROR(INDEX('gbd2016'!$H$2:$H$100000, MATCH($B$1&amp;$A$9&amp;$C10&amp;P$6&amp;P$7&amp;P$5, 'gbd2016'!$B$2:$B$100000&amp;'gbd2016'!$C$2:$C$100000&amp;'gbd2016'!$D$2:$D$100000&amp;'gbd2016'!$E$2:$E$100000&amp;'gbd2016'!$A$2:$A$100000&amp;'gbd2016'!$F$2:$F$100000,0)),0)</f>
        <v>13158.320168300001</v>
      </c>
      <c r="Q10" s="33">
        <f t="array" ref="Q10">IFERROR(INDEX('gbd2016'!$H$2:$H$100000, MATCH($B$1&amp;$A$9&amp;$C10&amp;Q$6&amp;Q$7&amp;Q$5, 'gbd2016'!$B$2:$B$100000&amp;'gbd2016'!$C$2:$C$100000&amp;'gbd2016'!$D$2:$D$100000&amp;'gbd2016'!$E$2:$E$100000&amp;'gbd2016'!$A$2:$A$100000&amp;'gbd2016'!$F$2:$F$100000,0)),0)/$B$2</f>
        <v>5.9123450747899996E-6</v>
      </c>
      <c r="R10" s="35">
        <f t="array" ref="R10">IFERROR(INDEX('gbd2016'!$H$2:$H$100000, MATCH($B$1&amp;$A$9&amp;$C10&amp;R$6&amp;R$7&amp;R$5, 'gbd2016'!$B$2:$B$100000&amp;'gbd2016'!$C$2:$C$100000&amp;'gbd2016'!$D$2:$D$100000&amp;'gbd2016'!$E$2:$E$100000&amp;'gbd2016'!$A$2:$A$100000&amp;'gbd2016'!$F$2:$F$100000,0)),0)</f>
        <v>803.95373564099998</v>
      </c>
      <c r="S10" s="33">
        <f>IFERROR((R10/P10)/(1-$L10),0)</f>
        <v>6.5690225956303555E-2</v>
      </c>
      <c r="T10" s="31"/>
      <c r="U10" s="33">
        <f t="array" ref="U10">IFERROR(INDEX('gbd2016'!$H$2:$H$100000, MATCH($B$1&amp;$A$9&amp;$C10&amp;U$6&amp;U$7&amp;U$5, 'gbd2016'!$B$2:$B$100000&amp;'gbd2016'!$C$2:$C$100000&amp;'gbd2016'!$D$2:$D$100000&amp;'gbd2016'!$E$2:$E$100000&amp;'gbd2016'!$A$2:$A$100000&amp;'gbd2016'!$F$2:$F$100000,0)),0)/$B$2</f>
        <v>2.73697993947E-5</v>
      </c>
      <c r="V10" s="33">
        <f t="array" ref="V10">IFERROR(INDEX('gbd2016'!$H$2:$H$100000, MATCH($B$1&amp;$A$9&amp;$C10&amp;V$6&amp;V$7&amp;V$5, 'gbd2016'!$B$2:$B$100000&amp;'gbd2016'!$C$2:$C$100000&amp;'gbd2016'!$D$2:$D$100000&amp;'gbd2016'!$E$2:$E$100000&amp;'gbd2016'!$A$2:$A$100000&amp;'gbd2016'!$F$2:$F$100000,0)),0)/$B$2</f>
        <v>2.2042827217699999E-5</v>
      </c>
      <c r="W10" s="35">
        <f t="array" ref="W10">IFERROR(INDEX('gbd2016'!$H$2:$H$100000, MATCH($B$1&amp;$A$9&amp;$C10&amp;W$6&amp;W$7&amp;W$5, 'gbd2016'!$B$2:$B$100000&amp;'gbd2016'!$C$2:$C$100000&amp;'gbd2016'!$D$2:$D$100000&amp;'gbd2016'!$E$2:$E$100000&amp;'gbd2016'!$A$2:$A$100000&amp;'gbd2016'!$F$2:$F$100000,0)),0)</f>
        <v>1300.8424044599999</v>
      </c>
      <c r="X10" s="33">
        <f t="array" ref="X10">IFERROR(INDEX('gbd2016'!$H$2:$H$100000, MATCH($B$1&amp;$A$9&amp;$C10&amp;X$6&amp;X$7&amp;X$5, 'gbd2016'!$B$2:$B$100000&amp;'gbd2016'!$C$2:$C$100000&amp;'gbd2016'!$D$2:$D$100000&amp;'gbd2016'!$E$2:$E$100000&amp;'gbd2016'!$A$2:$A$100000&amp;'gbd2016'!$F$2:$F$100000,0)),0)/$B$2</f>
        <v>2.64061424735E-7</v>
      </c>
      <c r="Y10" s="35">
        <f t="array" ref="Y10">IFERROR(INDEX('gbd2016'!$H$2:$H$100000, MATCH($B$1&amp;$A$9&amp;$C10&amp;Y$6&amp;Y$7&amp;Y$5, 'gbd2016'!$B$2:$B$100000&amp;'gbd2016'!$C$2:$C$100000&amp;'gbd2016'!$D$2:$D$100000&amp;'gbd2016'!$E$2:$E$100000&amp;'gbd2016'!$A$2:$A$100000&amp;'gbd2016'!$F$2:$F$100000,0)),0)</f>
        <v>180.54582928100001</v>
      </c>
      <c r="Z10" s="32">
        <f>IFERROR((Y10/W10)/(1-$L10),0)</f>
        <v>0.14922202270750404</v>
      </c>
      <c r="AA10" s="27"/>
      <c r="AB10" s="29">
        <f t="array" ref="AB10">IFERROR(INDEX('gbd2016'!$H$2:$H$100000, MATCH($B$1&amp;$A$9&amp;$C10&amp;AB$6&amp;AB$7&amp;AB$5, 'gbd2016'!$B$2:$B$100000&amp;'gbd2016'!$C$2:$C$100000&amp;'gbd2016'!$D$2:$D$100000&amp;'gbd2016'!$E$2:$E$100000&amp;'gbd2016'!$A$2:$A$100000&amp;'gbd2016'!$F$2:$F$100000,0)),0)/$B$2</f>
        <v>1.5794458974099901E-5</v>
      </c>
      <c r="AC10" s="29">
        <f t="array" ref="AC10">IFERROR(INDEX('gbd2016'!$H$2:$H$100000, MATCH($B$1&amp;$A$9&amp;$C10&amp;AC$6&amp;AC$7&amp;AC$5, 'gbd2016'!$B$2:$B$100000&amp;'gbd2016'!$C$2:$C$100000&amp;'gbd2016'!$D$2:$D$100000&amp;'gbd2016'!$E$2:$E$100000&amp;'gbd2016'!$A$2:$A$100000&amp;'gbd2016'!$F$2:$F$100000,0)),0)/$B$2</f>
        <v>2.14656623271E-5</v>
      </c>
      <c r="AD10" s="28">
        <f t="array" ref="AD10">IFERROR(INDEX('gbd2016'!$H$2:$H$100000, MATCH($B$1&amp;$A$9&amp;$C10&amp;AD$6&amp;AD$7&amp;AD$5, 'gbd2016'!$B$2:$B$100000&amp;'gbd2016'!$C$2:$C$100000&amp;'gbd2016'!$D$2:$D$100000&amp;'gbd2016'!$E$2:$E$100000&amp;'gbd2016'!$A$2:$A$100000&amp;'gbd2016'!$F$2:$F$100000,0)),0)</f>
        <v>1266.78141235</v>
      </c>
      <c r="AE10" s="29">
        <f t="array" ref="AE10">IFERROR(INDEX('gbd2016'!$H$2:$H$100000, MATCH($B$1&amp;$A$9&amp;$C10&amp;AE$6&amp;AE$7&amp;AE$5, 'gbd2016'!$B$2:$B$100000&amp;'gbd2016'!$C$2:$C$100000&amp;'gbd2016'!$D$2:$D$100000&amp;'gbd2016'!$E$2:$E$100000&amp;'gbd2016'!$A$2:$A$100000&amp;'gbd2016'!$F$2:$F$100000,0)),0)/$B$2</f>
        <v>8.6901348247599996E-7</v>
      </c>
      <c r="AF10" s="28">
        <f t="array" ref="AF10">IFERROR(INDEX('gbd2016'!$H$2:$H$100000, MATCH($B$1&amp;$A$9&amp;$C10&amp;AF$6&amp;AF$7&amp;AF$5, 'gbd2016'!$B$2:$B$100000&amp;'gbd2016'!$C$2:$C$100000&amp;'gbd2016'!$D$2:$D$100000&amp;'gbd2016'!$E$2:$E$100000&amp;'gbd2016'!$A$2:$A$100000&amp;'gbd2016'!$F$2:$F$100000,0)),0)</f>
        <v>62.0743372118</v>
      </c>
      <c r="AG10" s="29">
        <f>IFERROR((AF10/AD10)/(1-$L10),0)</f>
        <v>5.2684220226760919E-2</v>
      </c>
      <c r="AH10" s="27"/>
      <c r="AI10" s="29">
        <f t="array" ref="AI10">IFERROR(INDEX('gbd2016'!$H$2:$H$100000, MATCH($B$1&amp;$A$9&amp;$C10&amp;AI$6&amp;AI$7&amp;AI$5, 'gbd2016'!$B$2:$B$100000&amp;'gbd2016'!$C$2:$C$100000&amp;'gbd2016'!$D$2:$D$100000&amp;'gbd2016'!$E$2:$E$100000&amp;'gbd2016'!$A$2:$A$100000&amp;'gbd2016'!$F$2:$F$100000,0)),0)/$B$2</f>
        <v>0</v>
      </c>
      <c r="AJ10" s="29">
        <f t="array" ref="AJ10">IFERROR(INDEX('gbd2016'!$H$2:$H$100000, MATCH($B$1&amp;$A$9&amp;$C10&amp;AJ$6&amp;AJ$7&amp;AJ$5, 'gbd2016'!$B$2:$B$100000&amp;'gbd2016'!$C$2:$C$100000&amp;'gbd2016'!$D$2:$D$100000&amp;'gbd2016'!$E$2:$E$100000&amp;'gbd2016'!$A$2:$A$100000&amp;'gbd2016'!$F$2:$F$100000,0)),0)/$B$2</f>
        <v>0</v>
      </c>
      <c r="AK10" s="28">
        <f t="array" ref="AK10">IFERROR(INDEX('gbd2016'!$H$2:$H$100000, MATCH($B$1&amp;$A$9&amp;$C10&amp;AK$6&amp;AK$7&amp;AK$5, 'gbd2016'!$B$2:$B$100000&amp;'gbd2016'!$C$2:$C$100000&amp;'gbd2016'!$D$2:$D$100000&amp;'gbd2016'!$E$2:$E$100000&amp;'gbd2016'!$A$2:$A$100000&amp;'gbd2016'!$F$2:$F$100000,0)),0)</f>
        <v>0</v>
      </c>
      <c r="AL10" s="29">
        <f t="array" ref="AL10">IFERROR(INDEX('gbd2016'!$H$2:$H$100000, MATCH($B$1&amp;$A$9&amp;$C10&amp;AL$6&amp;AL$7&amp;AL$5, 'gbd2016'!$B$2:$B$100000&amp;'gbd2016'!$C$2:$C$100000&amp;'gbd2016'!$D$2:$D$100000&amp;'gbd2016'!$E$2:$E$100000&amp;'gbd2016'!$A$2:$A$100000&amp;'gbd2016'!$F$2:$F$100000,0)),0)/$B$2</f>
        <v>0</v>
      </c>
      <c r="AM10" s="28">
        <f t="array" ref="AM10">IFERROR(INDEX('gbd2016'!$H$2:$H$100000, MATCH($B$1&amp;$A$9&amp;$C10&amp;AM$6&amp;AM$7&amp;AM$5, 'gbd2016'!$B$2:$B$100000&amp;'gbd2016'!$C$2:$C$100000&amp;'gbd2016'!$D$2:$D$100000&amp;'gbd2016'!$E$2:$E$100000&amp;'gbd2016'!$A$2:$A$100000&amp;'gbd2016'!$F$2:$F$100000,0)),0)</f>
        <v>0</v>
      </c>
      <c r="AN10" s="29">
        <f>IFERROR((AM10/AK10)/(1-$L10),0)</f>
        <v>0</v>
      </c>
      <c r="AO10" s="27"/>
      <c r="AP10" s="29">
        <f t="array" ref="AP10">IFERROR(INDEX('gbd2016'!$H$2:$H$100000, MATCH($B$1&amp;$A$9&amp;$C10&amp;AP$6&amp;AP$7&amp;AP$5, 'gbd2016'!$B$2:$B$100000&amp;'gbd2016'!$C$2:$C$100000&amp;'gbd2016'!$D$2:$D$100000&amp;'gbd2016'!$E$2:$E$100000&amp;'gbd2016'!$A$2:$A$100000&amp;'gbd2016'!$F$2:$F$100000,0)),0)/$B$2</f>
        <v>2.1295683908200002E-4</v>
      </c>
      <c r="AQ10" s="29">
        <f t="array" ref="AQ10">IFERROR(INDEX('gbd2016'!$H$2:$H$100000, MATCH($B$1&amp;$A$9&amp;$C10&amp;AQ$6&amp;AQ$7&amp;AQ$5, 'gbd2016'!$B$2:$B$100000&amp;'gbd2016'!$C$2:$C$100000&amp;'gbd2016'!$D$2:$D$100000&amp;'gbd2016'!$E$2:$E$100000&amp;'gbd2016'!$A$2:$A$100000&amp;'gbd2016'!$F$2:$F$100000,0)),0)/$B$2</f>
        <v>5.7670935881299994E-4</v>
      </c>
      <c r="AR10" s="28">
        <f t="array" ref="AR10">IFERROR(INDEX('gbd2016'!$H$2:$H$100000, MATCH($B$1&amp;$A$9&amp;$C10&amp;AR$6&amp;AR$7&amp;AR$5, 'gbd2016'!$B$2:$B$100000&amp;'gbd2016'!$C$2:$C$100000&amp;'gbd2016'!$D$2:$D$100000&amp;'gbd2016'!$E$2:$E$100000&amp;'gbd2016'!$A$2:$A$100000&amp;'gbd2016'!$F$2:$F$100000,0)),0)</f>
        <v>34034.109217800004</v>
      </c>
      <c r="AS10" s="29">
        <f t="array" ref="AS10">IFERROR(INDEX('gbd2016'!$H$2:$H$100000, MATCH($B$1&amp;$A$9&amp;$C10&amp;AS$6&amp;AS$7&amp;AS$5, 'gbd2016'!$B$2:$B$100000&amp;'gbd2016'!$C$2:$C$100000&amp;'gbd2016'!$D$2:$D$100000&amp;'gbd2016'!$E$2:$E$100000&amp;'gbd2016'!$A$2:$A$100000&amp;'gbd2016'!$F$2:$F$100000,0)),0)/$B$2</f>
        <v>2.4778593750000001E-6</v>
      </c>
      <c r="AT10" s="28">
        <f t="array" ref="AT10">IFERROR(INDEX('gbd2016'!$H$2:$H$100000, MATCH($B$1&amp;$A$9&amp;$C10&amp;AT$6&amp;AT$7&amp;AT$5, 'gbd2016'!$B$2:$B$100000&amp;'gbd2016'!$C$2:$C$100000&amp;'gbd2016'!$D$2:$D$100000&amp;'gbd2016'!$E$2:$E$100000&amp;'gbd2016'!$A$2:$A$100000&amp;'gbd2016'!$F$2:$F$100000,0)),0)</f>
        <v>0</v>
      </c>
      <c r="AU10" s="29">
        <f>IFERROR((AT10/AR10)/(1-$L10),0)</f>
        <v>0</v>
      </c>
    </row>
    <row r="11" spans="1:47" x14ac:dyDescent="0.25">
      <c r="B11">
        <v>5</v>
      </c>
      <c r="C11" t="s">
        <v>19</v>
      </c>
      <c r="D11" s="28">
        <f t="shared" ref="D11:D29" si="0">$B$2*F11/E11</f>
        <v>66671666.990063131</v>
      </c>
      <c r="E11" s="35">
        <f t="array" ref="E11">IFERROR(INDEX('gbd2016'!$H$2:$H$100000, MATCH($B$1&amp;$A$9&amp;$C11&amp;E$6&amp;E$7&amp;E$5, 'gbd2016'!$B$2:$B$100000&amp;'gbd2016'!$C$2:$C$100000&amp;'gbd2016'!$D$2:$D$100000&amp;'gbd2016'!$E$2:$E$100000&amp;'gbd2016'!$A$2:$A$100000&amp;'gbd2016'!$F$2:$F$100000,0)),0)</f>
        <v>64.740444633899997</v>
      </c>
      <c r="F11" s="35">
        <f t="array" ref="F11">IFERROR(INDEX('gbd2016'!$H$2:$H$100000, MATCH($B$1&amp;$A$9&amp;$C11&amp;F$6&amp;F$7&amp;F$5, 'gbd2016'!$B$2:$B$100000&amp;'gbd2016'!$C$2:$C$100000&amp;'gbd2016'!$D$2:$D$100000&amp;'gbd2016'!$E$2:$E$100000&amp;'gbd2016'!$A$2:$A$100000&amp;'gbd2016'!$F$2:$F$100000,0)),0)</f>
        <v>43163.5336542</v>
      </c>
      <c r="G11" s="31"/>
      <c r="H11" s="33">
        <f t="array" ref="H11">IFERROR(INDEX('gbd2016'!$H$2:$H$100000, MATCH($B$1&amp;$A$9&amp;$C11&amp;H$6&amp;H$7&amp;H$5, 'gbd2016'!$B$2:$B$100000&amp;'gbd2016'!$C$2:$C$100000&amp;'gbd2016'!$D$2:$D$100000&amp;'gbd2016'!$E$2:$E$100000&amp;'gbd2016'!$A$2:$A$100000&amp;'gbd2016'!$F$2:$F$100000,0)),0)/$B$2</f>
        <v>6.4740444633900002E-4</v>
      </c>
      <c r="I11" s="33"/>
      <c r="J11" s="35">
        <f t="array" ref="J11">IFERROR(INDEX('gbd2016'!$H$2:$H$100000, MATCH($B$1&amp;$A$9&amp;$C11&amp;J$6&amp;J$7&amp;J$5, 'gbd2016'!$B$2:$B$100000&amp;'gbd2016'!$C$2:$C$100000&amp;'gbd2016'!$D$2:$D$100000&amp;'gbd2016'!$E$2:$E$100000&amp;'gbd2016'!$A$2:$A$100000&amp;'gbd2016'!$F$2:$F$100000,0)),0)</f>
        <v>4306647.44845</v>
      </c>
      <c r="K11" s="33">
        <f t="array" ref="K11">IFERROR(INDEX('gbd2016'!$H$2:$H$100000, MATCH($B$1&amp;$A$9&amp;$C11&amp;K$6&amp;K$7&amp;K$5, 'gbd2016'!$B$2:$B$100000&amp;'gbd2016'!$C$2:$C$100000&amp;'gbd2016'!$D$2:$D$100000&amp;'gbd2016'!$E$2:$E$100000&amp;'gbd2016'!$A$2:$A$100000&amp;'gbd2016'!$F$2:$F$100000,0)),0)/$B$2</f>
        <v>6.4594866798500003E-2</v>
      </c>
      <c r="L11" s="32">
        <f t="shared" ref="L11:L51" si="1">(J11-R11-Y11-AF11-AM11-AT11)/D11</f>
        <v>6.4533117123552211E-2</v>
      </c>
      <c r="M11" s="33"/>
      <c r="N11" s="33">
        <f t="array" ref="N11">IFERROR(INDEX('gbd2016'!$H$2:$H$100000, MATCH($B$1&amp;$A$9&amp;$C11&amp;N$6&amp;N$7&amp;N$5, 'gbd2016'!$B$2:$B$100000&amp;'gbd2016'!$C$2:$C$100000&amp;'gbd2016'!$D$2:$D$100000&amp;'gbd2016'!$E$2:$E$100000&amp;'gbd2016'!$A$2:$A$100000&amp;'gbd2016'!$F$2:$F$100000,0)),0)/$B$2</f>
        <v>3.3286976527500001E-4</v>
      </c>
      <c r="O11" s="33">
        <f t="array" ref="O11">IFERROR(INDEX('gbd2016'!$H$2:$H$100000, MATCH($B$1&amp;$A$9&amp;$C11&amp;O$6&amp;O$7&amp;O$5, 'gbd2016'!$B$2:$B$100000&amp;'gbd2016'!$C$2:$C$100000&amp;'gbd2016'!$D$2:$D$100000&amp;'gbd2016'!$E$2:$E$100000&amp;'gbd2016'!$A$2:$A$100000&amp;'gbd2016'!$F$2:$F$100000,0)),0)/$B$2</f>
        <v>4.0394338013000005E-4</v>
      </c>
      <c r="P11" s="35">
        <f t="array" ref="P11">IFERROR(INDEX('gbd2016'!$H$2:$H$100000, MATCH($B$1&amp;$A$9&amp;$C11&amp;P$6&amp;P$7&amp;P$5, 'gbd2016'!$B$2:$B$100000&amp;'gbd2016'!$C$2:$C$100000&amp;'gbd2016'!$D$2:$D$100000&amp;'gbd2016'!$E$2:$E$100000&amp;'gbd2016'!$A$2:$A$100000&amp;'gbd2016'!$F$2:$F$100000,0)),0)</f>
        <v>26931.578522799999</v>
      </c>
      <c r="Q11" s="33">
        <f t="array" ref="Q11">IFERROR(INDEX('gbd2016'!$H$2:$H$100000, MATCH($B$1&amp;$A$9&amp;$C11&amp;Q$6&amp;Q$7&amp;Q$5, 'gbd2016'!$B$2:$B$100000&amp;'gbd2016'!$C$2:$C$100000&amp;'gbd2016'!$D$2:$D$100000&amp;'gbd2016'!$E$2:$E$100000&amp;'gbd2016'!$A$2:$A$100000&amp;'gbd2016'!$F$2:$F$100000,0)),0)/$B$2</f>
        <v>9.0726340460500006E-7</v>
      </c>
      <c r="R11" s="35">
        <f t="array" ref="R11">IFERROR(INDEX('gbd2016'!$H$2:$H$100000, MATCH($B$1&amp;$A$9&amp;$C11&amp;R$6&amp;R$7&amp;R$5, 'gbd2016'!$B$2:$B$100000&amp;'gbd2016'!$C$2:$C$100000&amp;'gbd2016'!$D$2:$D$100000&amp;'gbd2016'!$E$2:$E$100000&amp;'gbd2016'!$A$2:$A$100000&amp;'gbd2016'!$F$2:$F$100000,0)),0)</f>
        <v>1595.4092474399999</v>
      </c>
      <c r="S11" s="33">
        <f t="shared" ref="S11:S51" si="2">IFERROR((R11/P11)/(1-$L11),0)</f>
        <v>6.3325974031755439E-2</v>
      </c>
      <c r="T11" s="31"/>
      <c r="U11" s="33">
        <f t="array" ref="U11">IFERROR(INDEX('gbd2016'!$H$2:$H$100000, MATCH($B$1&amp;$A$9&amp;$C11&amp;U$6&amp;U$7&amp;U$5, 'gbd2016'!$B$2:$B$100000&amp;'gbd2016'!$C$2:$C$100000&amp;'gbd2016'!$D$2:$D$100000&amp;'gbd2016'!$E$2:$E$100000&amp;'gbd2016'!$A$2:$A$100000&amp;'gbd2016'!$F$2:$F$100000,0)),0)/$B$2</f>
        <v>4.0054459072100002E-5</v>
      </c>
      <c r="V11" s="33">
        <f t="array" ref="V11">IFERROR(INDEX('gbd2016'!$H$2:$H$100000, MATCH($B$1&amp;$A$9&amp;$C11&amp;V$6&amp;V$7&amp;V$5, 'gbd2016'!$B$2:$B$100000&amp;'gbd2016'!$C$2:$C$100000&amp;'gbd2016'!$D$2:$D$100000&amp;'gbd2016'!$E$2:$E$100000&amp;'gbd2016'!$A$2:$A$100000&amp;'gbd2016'!$F$2:$F$100000,0)),0)/$B$2</f>
        <v>8.5093634102E-5</v>
      </c>
      <c r="W11" s="35">
        <f t="array" ref="W11">IFERROR(INDEX('gbd2016'!$H$2:$H$100000, MATCH($B$1&amp;$A$9&amp;$C11&amp;W$6&amp;W$7&amp;W$5, 'gbd2016'!$B$2:$B$100000&amp;'gbd2016'!$C$2:$C$100000&amp;'gbd2016'!$D$2:$D$100000&amp;'gbd2016'!$E$2:$E$100000&amp;'gbd2016'!$A$2:$A$100000&amp;'gbd2016'!$F$2:$F$100000,0)),0)</f>
        <v>5673.3344358200002</v>
      </c>
      <c r="X11" s="33">
        <f t="array" ref="X11">IFERROR(INDEX('gbd2016'!$H$2:$H$100000, MATCH($B$1&amp;$A$9&amp;$C11&amp;X$6&amp;X$7&amp;X$5, 'gbd2016'!$B$2:$B$100000&amp;'gbd2016'!$C$2:$C$100000&amp;'gbd2016'!$D$2:$D$100000&amp;'gbd2016'!$E$2:$E$100000&amp;'gbd2016'!$A$2:$A$100000&amp;'gbd2016'!$F$2:$F$100000,0)),0)/$B$2</f>
        <v>5.1723180627900002E-8</v>
      </c>
      <c r="Y11" s="35">
        <f t="array" ref="Y11">IFERROR(INDEX('gbd2016'!$H$2:$H$100000, MATCH($B$1&amp;$A$9&amp;$C11&amp;Y$6&amp;Y$7&amp;Y$5, 'gbd2016'!$B$2:$B$100000&amp;'gbd2016'!$C$2:$C$100000&amp;'gbd2016'!$D$2:$D$100000&amp;'gbd2016'!$E$2:$E$100000&amp;'gbd2016'!$A$2:$A$100000&amp;'gbd2016'!$F$2:$F$100000,0)),0)</f>
        <v>741.07899462600005</v>
      </c>
      <c r="Z11" s="32">
        <f t="shared" ref="Z11:Z51" si="3">IFERROR((Y11/W11)/(1-$L11),0)</f>
        <v>0.13963609688654902</v>
      </c>
      <c r="AA11" s="27"/>
      <c r="AB11" s="29">
        <f t="array" ref="AB11">IFERROR(INDEX('gbd2016'!$H$2:$H$100000, MATCH($B$1&amp;$A$9&amp;$C11&amp;AB$6&amp;AB$7&amp;AB$5, 'gbd2016'!$B$2:$B$100000&amp;'gbd2016'!$C$2:$C$100000&amp;'gbd2016'!$D$2:$D$100000&amp;'gbd2016'!$E$2:$E$100000&amp;'gbd2016'!$A$2:$A$100000&amp;'gbd2016'!$F$2:$F$100000,0)),0)/$B$2</f>
        <v>2.6595773614799997E-4</v>
      </c>
      <c r="AC11" s="29">
        <f t="array" ref="AC11">IFERROR(INDEX('gbd2016'!$H$2:$H$100000, MATCH($B$1&amp;$A$9&amp;$C11&amp;AC$6&amp;AC$7&amp;AC$5, 'gbd2016'!$B$2:$B$100000&amp;'gbd2016'!$C$2:$C$100000&amp;'gbd2016'!$D$2:$D$100000&amp;'gbd2016'!$E$2:$E$100000&amp;'gbd2016'!$A$2:$A$100000&amp;'gbd2016'!$F$2:$F$100000,0)),0)/$B$2</f>
        <v>5.5831247524100003E-4</v>
      </c>
      <c r="AD11" s="28">
        <f t="array" ref="AD11">IFERROR(INDEX('gbd2016'!$H$2:$H$100000, MATCH($B$1&amp;$A$9&amp;$C11&amp;AD$6&amp;AD$7&amp;AD$5, 'gbd2016'!$B$2:$B$100000&amp;'gbd2016'!$C$2:$C$100000&amp;'gbd2016'!$D$2:$D$100000&amp;'gbd2016'!$E$2:$E$100000&amp;'gbd2016'!$A$2:$A$100000&amp;'gbd2016'!$F$2:$F$100000,0)),0)</f>
        <v>37223.623425700003</v>
      </c>
      <c r="AE11" s="29">
        <f t="array" ref="AE11">IFERROR(INDEX('gbd2016'!$H$2:$H$100000, MATCH($B$1&amp;$A$9&amp;$C11&amp;AE$6&amp;AE$7&amp;AE$5, 'gbd2016'!$B$2:$B$100000&amp;'gbd2016'!$C$2:$C$100000&amp;'gbd2016'!$D$2:$D$100000&amp;'gbd2016'!$E$2:$E$100000&amp;'gbd2016'!$A$2:$A$100000&amp;'gbd2016'!$F$2:$F$100000,0)),0)/$B$2</f>
        <v>9.3548486767300001E-7</v>
      </c>
      <c r="AF11" s="28">
        <f t="array" ref="AF11">IFERROR(INDEX('gbd2016'!$H$2:$H$100000, MATCH($B$1&amp;$A$9&amp;$C11&amp;AF$6&amp;AF$7&amp;AF$5, 'gbd2016'!$B$2:$B$100000&amp;'gbd2016'!$C$2:$C$100000&amp;'gbd2016'!$D$2:$D$100000&amp;'gbd2016'!$E$2:$E$100000&amp;'gbd2016'!$A$2:$A$100000&amp;'gbd2016'!$F$2:$F$100000,0)),0)</f>
        <v>1780.46551572</v>
      </c>
      <c r="AG11" s="29">
        <f t="shared" ref="AG11:AG51" si="4">IFERROR((AF11/AD11)/(1-$L11),0)</f>
        <v>5.1131260982700891E-2</v>
      </c>
      <c r="AH11" s="27"/>
      <c r="AI11" s="29">
        <f t="array" ref="AI11">IFERROR(INDEX('gbd2016'!$H$2:$H$100000, MATCH($B$1&amp;$A$9&amp;$C11&amp;AI$6&amp;AI$7&amp;AI$5, 'gbd2016'!$B$2:$B$100000&amp;'gbd2016'!$C$2:$C$100000&amp;'gbd2016'!$D$2:$D$100000&amp;'gbd2016'!$E$2:$E$100000&amp;'gbd2016'!$A$2:$A$100000&amp;'gbd2016'!$F$2:$F$100000,0)),0)/$B$2</f>
        <v>0</v>
      </c>
      <c r="AJ11" s="29">
        <f t="array" ref="AJ11">IFERROR(INDEX('gbd2016'!$H$2:$H$100000, MATCH($B$1&amp;$A$9&amp;$C11&amp;AJ$6&amp;AJ$7&amp;AJ$5, 'gbd2016'!$B$2:$B$100000&amp;'gbd2016'!$C$2:$C$100000&amp;'gbd2016'!$D$2:$D$100000&amp;'gbd2016'!$E$2:$E$100000&amp;'gbd2016'!$A$2:$A$100000&amp;'gbd2016'!$F$2:$F$100000,0)),0)/$B$2</f>
        <v>0</v>
      </c>
      <c r="AK11" s="28">
        <f t="array" ref="AK11">IFERROR(INDEX('gbd2016'!$H$2:$H$100000, MATCH($B$1&amp;$A$9&amp;$C11&amp;AK$6&amp;AK$7&amp;AK$5, 'gbd2016'!$B$2:$B$100000&amp;'gbd2016'!$C$2:$C$100000&amp;'gbd2016'!$D$2:$D$100000&amp;'gbd2016'!$E$2:$E$100000&amp;'gbd2016'!$A$2:$A$100000&amp;'gbd2016'!$F$2:$F$100000,0)),0)</f>
        <v>0</v>
      </c>
      <c r="AL11" s="29">
        <f t="array" ref="AL11">IFERROR(INDEX('gbd2016'!$H$2:$H$100000, MATCH($B$1&amp;$A$9&amp;$C11&amp;AL$6&amp;AL$7&amp;AL$5, 'gbd2016'!$B$2:$B$100000&amp;'gbd2016'!$C$2:$C$100000&amp;'gbd2016'!$D$2:$D$100000&amp;'gbd2016'!$E$2:$E$100000&amp;'gbd2016'!$A$2:$A$100000&amp;'gbd2016'!$F$2:$F$100000,0)),0)/$B$2</f>
        <v>0</v>
      </c>
      <c r="AM11" s="28">
        <f t="array" ref="AM11">IFERROR(INDEX('gbd2016'!$H$2:$H$100000, MATCH($B$1&amp;$A$9&amp;$C11&amp;AM$6&amp;AM$7&amp;AM$5, 'gbd2016'!$B$2:$B$100000&amp;'gbd2016'!$C$2:$C$100000&amp;'gbd2016'!$D$2:$D$100000&amp;'gbd2016'!$E$2:$E$100000&amp;'gbd2016'!$A$2:$A$100000&amp;'gbd2016'!$F$2:$F$100000,0)),0)</f>
        <v>0</v>
      </c>
      <c r="AN11" s="29">
        <f t="shared" ref="AN11:AN51" si="5">IFERROR((AM11/AK11)/(1-$L11),0)</f>
        <v>0</v>
      </c>
      <c r="AO11" s="27"/>
      <c r="AP11" s="29">
        <f t="array" ref="AP11">IFERROR(INDEX('gbd2016'!$H$2:$H$100000, MATCH($B$1&amp;$A$9&amp;$C11&amp;AP$6&amp;AP$7&amp;AP$5, 'gbd2016'!$B$2:$B$100000&amp;'gbd2016'!$C$2:$C$100000&amp;'gbd2016'!$D$2:$D$100000&amp;'gbd2016'!$E$2:$E$100000&amp;'gbd2016'!$A$2:$A$100000&amp;'gbd2016'!$F$2:$F$100000,0)),0)/$B$2</f>
        <v>2.5175703421399901E-4</v>
      </c>
      <c r="AQ11" s="29">
        <f t="array" ref="AQ11">IFERROR(INDEX('gbd2016'!$H$2:$H$100000, MATCH($B$1&amp;$A$9&amp;$C11&amp;AQ$6&amp;AQ$7&amp;AQ$5, 'gbd2016'!$B$2:$B$100000&amp;'gbd2016'!$C$2:$C$100000&amp;'gbd2016'!$D$2:$D$100000&amp;'gbd2016'!$E$2:$E$100000&amp;'gbd2016'!$A$2:$A$100000&amp;'gbd2016'!$F$2:$F$100000,0)),0)/$B$2</f>
        <v>1.8436804508700001E-3</v>
      </c>
      <c r="AR11" s="28">
        <f t="array" ref="AR11">IFERROR(INDEX('gbd2016'!$H$2:$H$100000, MATCH($B$1&amp;$A$9&amp;$C11&amp;AR$6&amp;AR$7&amp;AR$5, 'gbd2016'!$B$2:$B$100000&amp;'gbd2016'!$C$2:$C$100000&amp;'gbd2016'!$D$2:$D$100000&amp;'gbd2016'!$E$2:$E$100000&amp;'gbd2016'!$A$2:$A$100000&amp;'gbd2016'!$F$2:$F$100000,0)),0)</f>
        <v>122921.249056</v>
      </c>
      <c r="AS11" s="29">
        <f t="array" ref="AS11">IFERROR(INDEX('gbd2016'!$H$2:$H$100000, MATCH($B$1&amp;$A$9&amp;$C11&amp;AS$6&amp;AS$7&amp;AS$5, 'gbd2016'!$B$2:$B$100000&amp;'gbd2016'!$C$2:$C$100000&amp;'gbd2016'!$D$2:$D$100000&amp;'gbd2016'!$E$2:$E$100000&amp;'gbd2016'!$A$2:$A$100000&amp;'gbd2016'!$F$2:$F$100000,0)),0)/$B$2</f>
        <v>8.2412388971499991E-7</v>
      </c>
      <c r="AT11" s="28">
        <f t="array" ref="AT11">IFERROR(INDEX('gbd2016'!$H$2:$H$100000, MATCH($B$1&amp;$A$9&amp;$C11&amp;AT$6&amp;AT$7&amp;AT$5, 'gbd2016'!$B$2:$B$100000&amp;'gbd2016'!$C$2:$C$100000&amp;'gbd2016'!$D$2:$D$100000&amp;'gbd2016'!$E$2:$E$100000&amp;'gbd2016'!$A$2:$A$100000&amp;'gbd2016'!$F$2:$F$100000,0)),0)</f>
        <v>0</v>
      </c>
      <c r="AU11" s="29">
        <f t="shared" ref="AU11:AU51" si="6">IFERROR((AT11/AR11)/(1-$L11),0)</f>
        <v>0</v>
      </c>
    </row>
    <row r="12" spans="1:47" x14ac:dyDescent="0.25">
      <c r="B12">
        <v>10</v>
      </c>
      <c r="C12" t="s">
        <v>20</v>
      </c>
      <c r="D12" s="28">
        <f t="shared" si="0"/>
        <v>67023822.999961235</v>
      </c>
      <c r="E12" s="35">
        <f t="array" ref="E12">IFERROR(INDEX('gbd2016'!$H$2:$H$100000, MATCH($B$1&amp;$A$9&amp;$C12&amp;E$6&amp;E$7&amp;E$5, 'gbd2016'!$B$2:$B$100000&amp;'gbd2016'!$C$2:$C$100000&amp;'gbd2016'!$D$2:$D$100000&amp;'gbd2016'!$E$2:$E$100000&amp;'gbd2016'!$A$2:$A$100000&amp;'gbd2016'!$F$2:$F$100000,0)),0)</f>
        <v>59.115017697099901</v>
      </c>
      <c r="F12" s="35">
        <f t="array" ref="F12">IFERROR(INDEX('gbd2016'!$H$2:$H$100000, MATCH($B$1&amp;$A$9&amp;$C12&amp;F$6&amp;F$7&amp;F$5, 'gbd2016'!$B$2:$B$100000&amp;'gbd2016'!$C$2:$C$100000&amp;'gbd2016'!$D$2:$D$100000&amp;'gbd2016'!$E$2:$E$100000&amp;'gbd2016'!$A$2:$A$100000&amp;'gbd2016'!$F$2:$F$100000,0)),0)</f>
        <v>39621.144827700002</v>
      </c>
      <c r="G12" s="31"/>
      <c r="H12" s="33">
        <f t="array" ref="H12">IFERROR(INDEX('gbd2016'!$H$2:$H$100000, MATCH($B$1&amp;$A$9&amp;$C12&amp;H$6&amp;H$7&amp;H$5, 'gbd2016'!$B$2:$B$100000&amp;'gbd2016'!$C$2:$C$100000&amp;'gbd2016'!$D$2:$D$100000&amp;'gbd2016'!$E$2:$E$100000&amp;'gbd2016'!$A$2:$A$100000&amp;'gbd2016'!$F$2:$F$100000,0)),0)/$B$2</f>
        <v>5.9115017697099898E-4</v>
      </c>
      <c r="I12" s="33"/>
      <c r="J12" s="35">
        <f t="array" ref="J12">IFERROR(INDEX('gbd2016'!$H$2:$H$100000, MATCH($B$1&amp;$A$9&amp;$C12&amp;J$6&amp;J$7&amp;J$5, 'gbd2016'!$B$2:$B$100000&amp;'gbd2016'!$C$2:$C$100000&amp;'gbd2016'!$D$2:$D$100000&amp;'gbd2016'!$E$2:$E$100000&amp;'gbd2016'!$A$2:$A$100000&amp;'gbd2016'!$F$2:$F$100000,0)),0)</f>
        <v>4386176.0421799999</v>
      </c>
      <c r="K12" s="33">
        <f t="array" ref="K12">IFERROR(INDEX('gbd2016'!$H$2:$H$100000, MATCH($B$1&amp;$A$9&amp;$C12&amp;K$6&amp;K$7&amp;K$5, 'gbd2016'!$B$2:$B$100000&amp;'gbd2016'!$C$2:$C$100000&amp;'gbd2016'!$D$2:$D$100000&amp;'gbd2016'!$E$2:$E$100000&amp;'gbd2016'!$A$2:$A$100000&amp;'gbd2016'!$F$2:$F$100000,0)),0)/$B$2</f>
        <v>6.5442045019999992E-2</v>
      </c>
      <c r="L12" s="32">
        <f t="shared" si="1"/>
        <v>6.5214053078916118E-2</v>
      </c>
      <c r="M12" s="33"/>
      <c r="N12" s="33">
        <f t="array" ref="N12">IFERROR(INDEX('gbd2016'!$H$2:$H$100000, MATCH($B$1&amp;$A$9&amp;$C12&amp;N$6&amp;N$7&amp;N$5, 'gbd2016'!$B$2:$B$100000&amp;'gbd2016'!$C$2:$C$100000&amp;'gbd2016'!$D$2:$D$100000&amp;'gbd2016'!$E$2:$E$100000&amp;'gbd2016'!$A$2:$A$100000&amp;'gbd2016'!$F$2:$F$100000,0)),0)/$B$2</f>
        <v>3.2478612964299998E-4</v>
      </c>
      <c r="O12" s="33">
        <f t="array" ref="O12">IFERROR(INDEX('gbd2016'!$H$2:$H$100000, MATCH($B$1&amp;$A$9&amp;$C12&amp;O$6&amp;O$7&amp;O$5, 'gbd2016'!$B$2:$B$100000&amp;'gbd2016'!$C$2:$C$100000&amp;'gbd2016'!$D$2:$D$100000&amp;'gbd2016'!$E$2:$E$100000&amp;'gbd2016'!$A$2:$A$100000&amp;'gbd2016'!$F$2:$F$100000,0)),0)/$B$2</f>
        <v>5.8662156395199898E-4</v>
      </c>
      <c r="P12" s="35">
        <f t="array" ref="P12">IFERROR(INDEX('gbd2016'!$H$2:$H$100000, MATCH($B$1&amp;$A$9&amp;$C12&amp;P$6&amp;P$7&amp;P$5, 'gbd2016'!$B$2:$B$100000&amp;'gbd2016'!$C$2:$C$100000&amp;'gbd2016'!$D$2:$D$100000&amp;'gbd2016'!$E$2:$E$100000&amp;'gbd2016'!$A$2:$A$100000&amp;'gbd2016'!$F$2:$F$100000,0)),0)</f>
        <v>39317.619870299997</v>
      </c>
      <c r="Q12" s="33">
        <f t="array" ref="Q12">IFERROR(INDEX('gbd2016'!$H$2:$H$100000, MATCH($B$1&amp;$A$9&amp;$C12&amp;Q$6&amp;Q$7&amp;Q$5, 'gbd2016'!$B$2:$B$100000&amp;'gbd2016'!$C$2:$C$100000&amp;'gbd2016'!$D$2:$D$100000&amp;'gbd2016'!$E$2:$E$100000&amp;'gbd2016'!$A$2:$A$100000&amp;'gbd2016'!$F$2:$F$100000,0)),0)/$B$2</f>
        <v>2.06128670161E-7</v>
      </c>
      <c r="R12" s="35">
        <f t="array" ref="R12">IFERROR(INDEX('gbd2016'!$H$2:$H$100000, MATCH($B$1&amp;$A$9&amp;$C12&amp;R$6&amp;R$7&amp;R$5, 'gbd2016'!$B$2:$B$100000&amp;'gbd2016'!$C$2:$C$100000&amp;'gbd2016'!$D$2:$D$100000&amp;'gbd2016'!$E$2:$E$100000&amp;'gbd2016'!$A$2:$A$100000&amp;'gbd2016'!$F$2:$F$100000,0)),0)</f>
        <v>2309.7754999700001</v>
      </c>
      <c r="S12" s="33">
        <f t="shared" si="2"/>
        <v>6.284494870452767E-2</v>
      </c>
      <c r="T12" s="31"/>
      <c r="U12" s="33">
        <f t="array" ref="U12">IFERROR(INDEX('gbd2016'!$H$2:$H$100000, MATCH($B$1&amp;$A$9&amp;$C12&amp;U$6&amp;U$7&amp;U$5, 'gbd2016'!$B$2:$B$100000&amp;'gbd2016'!$C$2:$C$100000&amp;'gbd2016'!$D$2:$D$100000&amp;'gbd2016'!$E$2:$E$100000&amp;'gbd2016'!$A$2:$A$100000&amp;'gbd2016'!$F$2:$F$100000,0)),0)/$B$2</f>
        <v>4.2495373134399896E-5</v>
      </c>
      <c r="V12" s="33">
        <f t="array" ref="V12">IFERROR(INDEX('gbd2016'!$H$2:$H$100000, MATCH($B$1&amp;$A$9&amp;$C12&amp;V$6&amp;V$7&amp;V$5, 'gbd2016'!$B$2:$B$100000&amp;'gbd2016'!$C$2:$C$100000&amp;'gbd2016'!$D$2:$D$100000&amp;'gbd2016'!$E$2:$E$100000&amp;'gbd2016'!$A$2:$A$100000&amp;'gbd2016'!$F$2:$F$100000,0)),0)/$B$2</f>
        <v>2.0942867895399998E-4</v>
      </c>
      <c r="W12" s="35">
        <f t="array" ref="W12">IFERROR(INDEX('gbd2016'!$H$2:$H$100000, MATCH($B$1&amp;$A$9&amp;$C12&amp;W$6&amp;W$7&amp;W$5, 'gbd2016'!$B$2:$B$100000&amp;'gbd2016'!$C$2:$C$100000&amp;'gbd2016'!$D$2:$D$100000&amp;'gbd2016'!$E$2:$E$100000&amp;'gbd2016'!$A$2:$A$100000&amp;'gbd2016'!$F$2:$F$100000,0)),0)</f>
        <v>14036.7107093</v>
      </c>
      <c r="X12" s="33">
        <f t="array" ref="X12">IFERROR(INDEX('gbd2016'!$H$2:$H$100000, MATCH($B$1&amp;$A$9&amp;$C12&amp;X$6&amp;X$7&amp;X$5, 'gbd2016'!$B$2:$B$100000&amp;'gbd2016'!$C$2:$C$100000&amp;'gbd2016'!$D$2:$D$100000&amp;'gbd2016'!$E$2:$E$100000&amp;'gbd2016'!$A$2:$A$100000&amp;'gbd2016'!$F$2:$F$100000,0)),0)/$B$2</f>
        <v>5.59481335028E-8</v>
      </c>
      <c r="Y12" s="35">
        <f t="array" ref="Y12">IFERROR(INDEX('gbd2016'!$H$2:$H$100000, MATCH($B$1&amp;$A$9&amp;$C12&amp;Y$6&amp;Y$7&amp;Y$5, 'gbd2016'!$B$2:$B$100000&amp;'gbd2016'!$C$2:$C$100000&amp;'gbd2016'!$D$2:$D$100000&amp;'gbd2016'!$E$2:$E$100000&amp;'gbd2016'!$A$2:$A$100000&amp;'gbd2016'!$F$2:$F$100000,0)),0)</f>
        <v>1807.3551881799999</v>
      </c>
      <c r="Z12" s="32">
        <f t="shared" si="3"/>
        <v>0.13774187355344994</v>
      </c>
      <c r="AA12" s="27"/>
      <c r="AB12" s="29">
        <f t="array" ref="AB12">IFERROR(INDEX('gbd2016'!$H$2:$H$100000, MATCH($B$1&amp;$A$9&amp;$C12&amp;AB$6&amp;AB$7&amp;AB$5, 'gbd2016'!$B$2:$B$100000&amp;'gbd2016'!$C$2:$C$100000&amp;'gbd2016'!$D$2:$D$100000&amp;'gbd2016'!$E$2:$E$100000&amp;'gbd2016'!$A$2:$A$100000&amp;'gbd2016'!$F$2:$F$100000,0)),0)/$B$2</f>
        <v>9.1646008225599999E-4</v>
      </c>
      <c r="AC12" s="29">
        <f t="array" ref="AC12">IFERROR(INDEX('gbd2016'!$H$2:$H$100000, MATCH($B$1&amp;$A$9&amp;$C12&amp;AC$6&amp;AC$7&amp;AC$5, 'gbd2016'!$B$2:$B$100000&amp;'gbd2016'!$C$2:$C$100000&amp;'gbd2016'!$D$2:$D$100000&amp;'gbd2016'!$E$2:$E$100000&amp;'gbd2016'!$A$2:$A$100000&amp;'gbd2016'!$F$2:$F$100000,0)),0)/$B$2</f>
        <v>3.3512366654699899E-3</v>
      </c>
      <c r="AD12" s="28">
        <f t="array" ref="AD12">IFERROR(INDEX('gbd2016'!$H$2:$H$100000, MATCH($B$1&amp;$A$9&amp;$C12&amp;AD$6&amp;AD$7&amp;AD$5, 'gbd2016'!$B$2:$B$100000&amp;'gbd2016'!$C$2:$C$100000&amp;'gbd2016'!$D$2:$D$100000&amp;'gbd2016'!$E$2:$E$100000&amp;'gbd2016'!$A$2:$A$100000&amp;'gbd2016'!$F$2:$F$100000,0)),0)</f>
        <v>224612.69309799999</v>
      </c>
      <c r="AE12" s="29">
        <f t="array" ref="AE12">IFERROR(INDEX('gbd2016'!$H$2:$H$100000, MATCH($B$1&amp;$A$9&amp;$C12&amp;AE$6&amp;AE$7&amp;AE$5, 'gbd2016'!$B$2:$B$100000&amp;'gbd2016'!$C$2:$C$100000&amp;'gbd2016'!$D$2:$D$100000&amp;'gbd2016'!$E$2:$E$100000&amp;'gbd2016'!$A$2:$A$100000&amp;'gbd2016'!$F$2:$F$100000,0)),0)/$B$2</f>
        <v>1.23016712307E-6</v>
      </c>
      <c r="AF12" s="28">
        <f t="array" ref="AF12">IFERROR(INDEX('gbd2016'!$H$2:$H$100000, MATCH($B$1&amp;$A$9&amp;$C12&amp;AF$6&amp;AF$7&amp;AF$5, 'gbd2016'!$B$2:$B$100000&amp;'gbd2016'!$C$2:$C$100000&amp;'gbd2016'!$D$2:$D$100000&amp;'gbd2016'!$E$2:$E$100000&amp;'gbd2016'!$A$2:$A$100000&amp;'gbd2016'!$F$2:$F$100000,0)),0)</f>
        <v>11163.7608205</v>
      </c>
      <c r="AG12" s="29">
        <f t="shared" si="4"/>
        <v>5.3169680846195895E-2</v>
      </c>
      <c r="AH12" s="27"/>
      <c r="AI12" s="29">
        <f t="array" ref="AI12">IFERROR(INDEX('gbd2016'!$H$2:$H$100000, MATCH($B$1&amp;$A$9&amp;$C12&amp;AI$6&amp;AI$7&amp;AI$5, 'gbd2016'!$B$2:$B$100000&amp;'gbd2016'!$C$2:$C$100000&amp;'gbd2016'!$D$2:$D$100000&amp;'gbd2016'!$E$2:$E$100000&amp;'gbd2016'!$A$2:$A$100000&amp;'gbd2016'!$F$2:$F$100000,0)),0)/$B$2</f>
        <v>0</v>
      </c>
      <c r="AJ12" s="29">
        <f t="array" ref="AJ12">IFERROR(INDEX('gbd2016'!$H$2:$H$100000, MATCH($B$1&amp;$A$9&amp;$C12&amp;AJ$6&amp;AJ$7&amp;AJ$5, 'gbd2016'!$B$2:$B$100000&amp;'gbd2016'!$C$2:$C$100000&amp;'gbd2016'!$D$2:$D$100000&amp;'gbd2016'!$E$2:$E$100000&amp;'gbd2016'!$A$2:$A$100000&amp;'gbd2016'!$F$2:$F$100000,0)),0)/$B$2</f>
        <v>0</v>
      </c>
      <c r="AK12" s="28">
        <f t="array" ref="AK12">IFERROR(INDEX('gbd2016'!$H$2:$H$100000, MATCH($B$1&amp;$A$9&amp;$C12&amp;AK$6&amp;AK$7&amp;AK$5, 'gbd2016'!$B$2:$B$100000&amp;'gbd2016'!$C$2:$C$100000&amp;'gbd2016'!$D$2:$D$100000&amp;'gbd2016'!$E$2:$E$100000&amp;'gbd2016'!$A$2:$A$100000&amp;'gbd2016'!$F$2:$F$100000,0)),0)</f>
        <v>0</v>
      </c>
      <c r="AL12" s="29">
        <f t="array" ref="AL12">IFERROR(INDEX('gbd2016'!$H$2:$H$100000, MATCH($B$1&amp;$A$9&amp;$C12&amp;AL$6&amp;AL$7&amp;AL$5, 'gbd2016'!$B$2:$B$100000&amp;'gbd2016'!$C$2:$C$100000&amp;'gbd2016'!$D$2:$D$100000&amp;'gbd2016'!$E$2:$E$100000&amp;'gbd2016'!$A$2:$A$100000&amp;'gbd2016'!$F$2:$F$100000,0)),0)/$B$2</f>
        <v>0</v>
      </c>
      <c r="AM12" s="28">
        <f t="array" ref="AM12">IFERROR(INDEX('gbd2016'!$H$2:$H$100000, MATCH($B$1&amp;$A$9&amp;$C12&amp;AM$6&amp;AM$7&amp;AM$5, 'gbd2016'!$B$2:$B$100000&amp;'gbd2016'!$C$2:$C$100000&amp;'gbd2016'!$D$2:$D$100000&amp;'gbd2016'!$E$2:$E$100000&amp;'gbd2016'!$A$2:$A$100000&amp;'gbd2016'!$F$2:$F$100000,0)),0)</f>
        <v>0</v>
      </c>
      <c r="AN12" s="29">
        <f t="shared" si="5"/>
        <v>0</v>
      </c>
      <c r="AO12" s="27"/>
      <c r="AP12" s="29">
        <f t="array" ref="AP12">IFERROR(INDEX('gbd2016'!$H$2:$H$100000, MATCH($B$1&amp;$A$9&amp;$C12&amp;AP$6&amp;AP$7&amp;AP$5, 'gbd2016'!$B$2:$B$100000&amp;'gbd2016'!$C$2:$C$100000&amp;'gbd2016'!$D$2:$D$100000&amp;'gbd2016'!$E$2:$E$100000&amp;'gbd2016'!$A$2:$A$100000&amp;'gbd2016'!$F$2:$F$100000,0)),0)/$B$2</f>
        <v>2.37612737798E-4</v>
      </c>
      <c r="AQ12" s="29">
        <f t="array" ref="AQ12">IFERROR(INDEX('gbd2016'!$H$2:$H$100000, MATCH($B$1&amp;$A$9&amp;$C12&amp;AQ$6&amp;AQ$7&amp;AQ$5, 'gbd2016'!$B$2:$B$100000&amp;'gbd2016'!$C$2:$C$100000&amp;'gbd2016'!$D$2:$D$100000&amp;'gbd2016'!$E$2:$E$100000&amp;'gbd2016'!$A$2:$A$100000&amp;'gbd2016'!$F$2:$F$100000,0)),0)/$B$2</f>
        <v>3.0367713566700001E-3</v>
      </c>
      <c r="AR12" s="28">
        <f t="array" ref="AR12">IFERROR(INDEX('gbd2016'!$H$2:$H$100000, MATCH($B$1&amp;$A$9&amp;$C12&amp;AR$6&amp;AR$7&amp;AR$5, 'gbd2016'!$B$2:$B$100000&amp;'gbd2016'!$C$2:$C$100000&amp;'gbd2016'!$D$2:$D$100000&amp;'gbd2016'!$E$2:$E$100000&amp;'gbd2016'!$A$2:$A$100000&amp;'gbd2016'!$F$2:$F$100000,0)),0)</f>
        <v>203536.02590099999</v>
      </c>
      <c r="AS12" s="29">
        <f t="array" ref="AS12">IFERROR(INDEX('gbd2016'!$H$2:$H$100000, MATCH($B$1&amp;$A$9&amp;$C12&amp;AS$6&amp;AS$7&amp;AS$5, 'gbd2016'!$B$2:$B$100000&amp;'gbd2016'!$C$2:$C$100000&amp;'gbd2016'!$D$2:$D$100000&amp;'gbd2016'!$E$2:$E$100000&amp;'gbd2016'!$A$2:$A$100000&amp;'gbd2016'!$F$2:$F$100000,0)),0)/$B$2</f>
        <v>5.8540851485800002E-7</v>
      </c>
      <c r="AT12" s="28">
        <f t="array" ref="AT12">IFERROR(INDEX('gbd2016'!$H$2:$H$100000, MATCH($B$1&amp;$A$9&amp;$C12&amp;AT$6&amp;AT$7&amp;AT$5, 'gbd2016'!$B$2:$B$100000&amp;'gbd2016'!$C$2:$C$100000&amp;'gbd2016'!$D$2:$D$100000&amp;'gbd2016'!$E$2:$E$100000&amp;'gbd2016'!$A$2:$A$100000&amp;'gbd2016'!$F$2:$F$100000,0)),0)</f>
        <v>0</v>
      </c>
      <c r="AU12" s="29">
        <f t="shared" si="6"/>
        <v>0</v>
      </c>
    </row>
    <row r="13" spans="1:47" x14ac:dyDescent="0.25">
      <c r="B13">
        <v>15</v>
      </c>
      <c r="C13" t="s">
        <v>21</v>
      </c>
      <c r="D13" s="28">
        <f t="shared" si="0"/>
        <v>65365519.009815596</v>
      </c>
      <c r="E13" s="35">
        <f t="array" ref="E13">IFERROR(INDEX('gbd2016'!$H$2:$H$100000, MATCH($B$1&amp;$A$9&amp;$C13&amp;E$6&amp;E$7&amp;E$5, 'gbd2016'!$B$2:$B$100000&amp;'gbd2016'!$C$2:$C$100000&amp;'gbd2016'!$D$2:$D$100000&amp;'gbd2016'!$E$2:$E$100000&amp;'gbd2016'!$A$2:$A$100000&amp;'gbd2016'!$F$2:$F$100000,0)),0)</f>
        <v>110.96323834299901</v>
      </c>
      <c r="F13" s="35">
        <f t="array" ref="F13">IFERROR(INDEX('gbd2016'!$H$2:$H$100000, MATCH($B$1&amp;$A$9&amp;$C13&amp;F$6&amp;F$7&amp;F$5, 'gbd2016'!$B$2:$B$100000&amp;'gbd2016'!$C$2:$C$100000&amp;'gbd2016'!$D$2:$D$100000&amp;'gbd2016'!$E$2:$E$100000&amp;'gbd2016'!$A$2:$A$100000&amp;'gbd2016'!$F$2:$F$100000,0)),0)</f>
        <v>72531.696653000006</v>
      </c>
      <c r="G13" s="31"/>
      <c r="H13" s="33">
        <f t="array" ref="H13">IFERROR(INDEX('gbd2016'!$H$2:$H$100000, MATCH($B$1&amp;$A$9&amp;$C13&amp;H$6&amp;H$7&amp;H$5, 'gbd2016'!$B$2:$B$100000&amp;'gbd2016'!$C$2:$C$100000&amp;'gbd2016'!$D$2:$D$100000&amp;'gbd2016'!$E$2:$E$100000&amp;'gbd2016'!$A$2:$A$100000&amp;'gbd2016'!$F$2:$F$100000,0)),0)/$B$2</f>
        <v>1.10963238342999E-3</v>
      </c>
      <c r="I13" s="33"/>
      <c r="J13" s="35">
        <f t="array" ref="J13">IFERROR(INDEX('gbd2016'!$H$2:$H$100000, MATCH($B$1&amp;$A$9&amp;$C13&amp;J$6&amp;J$7&amp;J$5, 'gbd2016'!$B$2:$B$100000&amp;'gbd2016'!$C$2:$C$100000&amp;'gbd2016'!$D$2:$D$100000&amp;'gbd2016'!$E$2:$E$100000&amp;'gbd2016'!$A$2:$A$100000&amp;'gbd2016'!$F$2:$F$100000,0)),0)</f>
        <v>4720517.1482100002</v>
      </c>
      <c r="K13" s="33">
        <f t="array" ref="K13">IFERROR(INDEX('gbd2016'!$H$2:$H$100000, MATCH($B$1&amp;$A$9&amp;$C13&amp;K$6&amp;K$7&amp;K$5, 'gbd2016'!$B$2:$B$100000&amp;'gbd2016'!$C$2:$C$100000&amp;'gbd2016'!$D$2:$D$100000&amp;'gbd2016'!$E$2:$E$100000&amp;'gbd2016'!$A$2:$A$100000&amp;'gbd2016'!$F$2:$F$100000,0)),0)/$B$2</f>
        <v>7.2217236544699998E-2</v>
      </c>
      <c r="L13" s="32">
        <f t="shared" si="1"/>
        <v>7.1604760939349976E-2</v>
      </c>
      <c r="M13" s="33"/>
      <c r="N13" s="33">
        <f t="array" ref="N13">IFERROR(INDEX('gbd2016'!$H$2:$H$100000, MATCH($B$1&amp;$A$9&amp;$C13&amp;N$6&amp;N$7&amp;N$5, 'gbd2016'!$B$2:$B$100000&amp;'gbd2016'!$C$2:$C$100000&amp;'gbd2016'!$D$2:$D$100000&amp;'gbd2016'!$E$2:$E$100000&amp;'gbd2016'!$A$2:$A$100000&amp;'gbd2016'!$F$2:$F$100000,0)),0)/$B$2</f>
        <v>3.21972437082E-4</v>
      </c>
      <c r="O13" s="33">
        <f t="array" ref="O13">IFERROR(INDEX('gbd2016'!$H$2:$H$100000, MATCH($B$1&amp;$A$9&amp;$C13&amp;O$6&amp;O$7&amp;O$5, 'gbd2016'!$B$2:$B$100000&amp;'gbd2016'!$C$2:$C$100000&amp;'gbd2016'!$D$2:$D$100000&amp;'gbd2016'!$E$2:$E$100000&amp;'gbd2016'!$A$2:$A$100000&amp;'gbd2016'!$F$2:$F$100000,0)),0)/$B$2</f>
        <v>9.6901159862699995E-4</v>
      </c>
      <c r="P13" s="35">
        <f t="array" ref="P13">IFERROR(INDEX('gbd2016'!$H$2:$H$100000, MATCH($B$1&amp;$A$9&amp;$C13&amp;P$6&amp;P$7&amp;P$5, 'gbd2016'!$B$2:$B$100000&amp;'gbd2016'!$C$2:$C$100000&amp;'gbd2016'!$D$2:$D$100000&amp;'gbd2016'!$E$2:$E$100000&amp;'gbd2016'!$A$2:$A$100000&amp;'gbd2016'!$F$2:$F$100000,0)),0)</f>
        <v>63339.946070899998</v>
      </c>
      <c r="Q13" s="33">
        <f t="array" ref="Q13">IFERROR(INDEX('gbd2016'!$H$2:$H$100000, MATCH($B$1&amp;$A$9&amp;$C13&amp;Q$6&amp;Q$7&amp;Q$5, 'gbd2016'!$B$2:$B$100000&amp;'gbd2016'!$C$2:$C$100000&amp;'gbd2016'!$D$2:$D$100000&amp;'gbd2016'!$E$2:$E$100000&amp;'gbd2016'!$A$2:$A$100000&amp;'gbd2016'!$F$2:$F$100000,0)),0)/$B$2</f>
        <v>2.4364551536699997E-5</v>
      </c>
      <c r="R13" s="35">
        <f t="array" ref="R13">IFERROR(INDEX('gbd2016'!$H$2:$H$100000, MATCH($B$1&amp;$A$9&amp;$C13&amp;R$6&amp;R$7&amp;R$5, 'gbd2016'!$B$2:$B$100000&amp;'gbd2016'!$C$2:$C$100000&amp;'gbd2016'!$D$2:$D$100000&amp;'gbd2016'!$E$2:$E$100000&amp;'gbd2016'!$A$2:$A$100000&amp;'gbd2016'!$F$2:$F$100000,0)),0)</f>
        <v>3705.6375007299998</v>
      </c>
      <c r="S13" s="33">
        <f t="shared" si="2"/>
        <v>6.3016218572734942E-2</v>
      </c>
      <c r="T13" s="31"/>
      <c r="U13" s="33">
        <f t="array" ref="U13">IFERROR(INDEX('gbd2016'!$H$2:$H$100000, MATCH($B$1&amp;$A$9&amp;$C13&amp;U$6&amp;U$7&amp;U$5, 'gbd2016'!$B$2:$B$100000&amp;'gbd2016'!$C$2:$C$100000&amp;'gbd2016'!$D$2:$D$100000&amp;'gbd2016'!$E$2:$E$100000&amp;'gbd2016'!$A$2:$A$100000&amp;'gbd2016'!$F$2:$F$100000,0)),0)/$B$2</f>
        <v>4.64293019554E-5</v>
      </c>
      <c r="V13" s="33">
        <f t="array" ref="V13">IFERROR(INDEX('gbd2016'!$H$2:$H$100000, MATCH($B$1&amp;$A$9&amp;$C13&amp;V$6&amp;V$7&amp;V$5, 'gbd2016'!$B$2:$B$100000&amp;'gbd2016'!$C$2:$C$100000&amp;'gbd2016'!$D$2:$D$100000&amp;'gbd2016'!$E$2:$E$100000&amp;'gbd2016'!$A$2:$A$100000&amp;'gbd2016'!$F$2:$F$100000,0)),0)/$B$2</f>
        <v>3.7548306033099998E-4</v>
      </c>
      <c r="W13" s="35">
        <f t="array" ref="W13">IFERROR(INDEX('gbd2016'!$H$2:$H$100000, MATCH($B$1&amp;$A$9&amp;$C13&amp;W$6&amp;W$7&amp;W$5, 'gbd2016'!$B$2:$B$100000&amp;'gbd2016'!$C$2:$C$100000&amp;'gbd2016'!$D$2:$D$100000&amp;'gbd2016'!$E$2:$E$100000&amp;'gbd2016'!$A$2:$A$100000&amp;'gbd2016'!$F$2:$F$100000,0)),0)</f>
        <v>24543.645118</v>
      </c>
      <c r="X13" s="33">
        <f t="array" ref="X13">IFERROR(INDEX('gbd2016'!$H$2:$H$100000, MATCH($B$1&amp;$A$9&amp;$C13&amp;X$6&amp;X$7&amp;X$5, 'gbd2016'!$B$2:$B$100000&amp;'gbd2016'!$C$2:$C$100000&amp;'gbd2016'!$D$2:$D$100000&amp;'gbd2016'!$E$2:$E$100000&amp;'gbd2016'!$A$2:$A$100000&amp;'gbd2016'!$F$2:$F$100000,0)),0)/$B$2</f>
        <v>2.5031515746900001E-7</v>
      </c>
      <c r="Y13" s="35">
        <f t="array" ref="Y13">IFERROR(INDEX('gbd2016'!$H$2:$H$100000, MATCH($B$1&amp;$A$9&amp;$C13&amp;Y$6&amp;Y$7&amp;Y$5, 'gbd2016'!$B$2:$B$100000&amp;'gbd2016'!$C$2:$C$100000&amp;'gbd2016'!$D$2:$D$100000&amp;'gbd2016'!$E$2:$E$100000&amp;'gbd2016'!$A$2:$A$100000&amp;'gbd2016'!$F$2:$F$100000,0)),0)</f>
        <v>3175.5052316699998</v>
      </c>
      <c r="Z13" s="32">
        <f t="shared" si="3"/>
        <v>0.13936087522359578</v>
      </c>
      <c r="AA13" s="27"/>
      <c r="AB13" s="29">
        <f t="array" ref="AB13">IFERROR(INDEX('gbd2016'!$H$2:$H$100000, MATCH($B$1&amp;$A$9&amp;$C13&amp;AB$6&amp;AB$7&amp;AB$5, 'gbd2016'!$B$2:$B$100000&amp;'gbd2016'!$C$2:$C$100000&amp;'gbd2016'!$D$2:$D$100000&amp;'gbd2016'!$E$2:$E$100000&amp;'gbd2016'!$A$2:$A$100000&amp;'gbd2016'!$F$2:$F$100000,0)),0)/$B$2</f>
        <v>1.4625544144399899E-3</v>
      </c>
      <c r="AC13" s="29">
        <f t="array" ref="AC13">IFERROR(INDEX('gbd2016'!$H$2:$H$100000, MATCH($B$1&amp;$A$9&amp;$C13&amp;AC$6&amp;AC$7&amp;AC$5, 'gbd2016'!$B$2:$B$100000&amp;'gbd2016'!$C$2:$C$100000&amp;'gbd2016'!$D$2:$D$100000&amp;'gbd2016'!$E$2:$E$100000&amp;'gbd2016'!$A$2:$A$100000&amp;'gbd2016'!$F$2:$F$100000,0)),0)/$B$2</f>
        <v>9.5650131827600005E-3</v>
      </c>
      <c r="AD13" s="28">
        <f t="array" ref="AD13">IFERROR(INDEX('gbd2016'!$H$2:$H$100000, MATCH($B$1&amp;$A$9&amp;$C13&amp;AD$6&amp;AD$7&amp;AD$5, 'gbd2016'!$B$2:$B$100000&amp;'gbd2016'!$C$2:$C$100000&amp;'gbd2016'!$D$2:$D$100000&amp;'gbd2016'!$E$2:$E$100000&amp;'gbd2016'!$A$2:$A$100000&amp;'gbd2016'!$F$2:$F$100000,0)),0)</f>
        <v>625222.05102799996</v>
      </c>
      <c r="AE13" s="29">
        <f t="array" ref="AE13">IFERROR(INDEX('gbd2016'!$H$2:$H$100000, MATCH($B$1&amp;$A$9&amp;$C13&amp;AE$6&amp;AE$7&amp;AE$5, 'gbd2016'!$B$2:$B$100000&amp;'gbd2016'!$C$2:$C$100000&amp;'gbd2016'!$D$2:$D$100000&amp;'gbd2016'!$E$2:$E$100000&amp;'gbd2016'!$A$2:$A$100000&amp;'gbd2016'!$F$2:$F$100000,0)),0)/$B$2</f>
        <v>4.3213860774800001E-6</v>
      </c>
      <c r="AF13" s="28">
        <f t="array" ref="AF13">IFERROR(INDEX('gbd2016'!$H$2:$H$100000, MATCH($B$1&amp;$A$9&amp;$C13&amp;AF$6&amp;AF$7&amp;AF$5, 'gbd2016'!$B$2:$B$100000&amp;'gbd2016'!$C$2:$C$100000&amp;'gbd2016'!$D$2:$D$100000&amp;'gbd2016'!$E$2:$E$100000&amp;'gbd2016'!$A$2:$A$100000&amp;'gbd2016'!$F$2:$F$100000,0)),0)</f>
        <v>33122.474082699999</v>
      </c>
      <c r="AG13" s="29">
        <f t="shared" si="4"/>
        <v>5.7063128395238985E-2</v>
      </c>
      <c r="AH13" s="27"/>
      <c r="AI13" s="29">
        <f t="array" ref="AI13">IFERROR(INDEX('gbd2016'!$H$2:$H$100000, MATCH($B$1&amp;$A$9&amp;$C13&amp;AI$6&amp;AI$7&amp;AI$5, 'gbd2016'!$B$2:$B$100000&amp;'gbd2016'!$C$2:$C$100000&amp;'gbd2016'!$D$2:$D$100000&amp;'gbd2016'!$E$2:$E$100000&amp;'gbd2016'!$A$2:$A$100000&amp;'gbd2016'!$F$2:$F$100000,0)),0)/$B$2</f>
        <v>1.8759004832199999E-6</v>
      </c>
      <c r="AJ13" s="29">
        <f t="array" ref="AJ13">IFERROR(INDEX('gbd2016'!$H$2:$H$100000, MATCH($B$1&amp;$A$9&amp;$C13&amp;AJ$6&amp;AJ$7&amp;AJ$5, 'gbd2016'!$B$2:$B$100000&amp;'gbd2016'!$C$2:$C$100000&amp;'gbd2016'!$D$2:$D$100000&amp;'gbd2016'!$E$2:$E$100000&amp;'gbd2016'!$A$2:$A$100000&amp;'gbd2016'!$F$2:$F$100000,0)),0)/$B$2</f>
        <v>2.03826199656E-6</v>
      </c>
      <c r="AK13" s="28">
        <f t="array" ref="AK13">IFERROR(INDEX('gbd2016'!$H$2:$H$100000, MATCH($B$1&amp;$A$9&amp;$C13&amp;AK$6&amp;AK$7&amp;AK$5, 'gbd2016'!$B$2:$B$100000&amp;'gbd2016'!$C$2:$C$100000&amp;'gbd2016'!$D$2:$D$100000&amp;'gbd2016'!$E$2:$E$100000&amp;'gbd2016'!$A$2:$A$100000&amp;'gbd2016'!$F$2:$F$100000,0)),0)</f>
        <v>133.23205328399999</v>
      </c>
      <c r="AL13" s="29">
        <f t="array" ref="AL13">IFERROR(INDEX('gbd2016'!$H$2:$H$100000, MATCH($B$1&amp;$A$9&amp;$C13&amp;AL$6&amp;AL$7&amp;AL$5, 'gbd2016'!$B$2:$B$100000&amp;'gbd2016'!$C$2:$C$100000&amp;'gbd2016'!$D$2:$D$100000&amp;'gbd2016'!$E$2:$E$100000&amp;'gbd2016'!$A$2:$A$100000&amp;'gbd2016'!$F$2:$F$100000,0)),0)/$B$2</f>
        <v>1.5742957171499999E-6</v>
      </c>
      <c r="AM13" s="28">
        <f t="array" ref="AM13">IFERROR(INDEX('gbd2016'!$H$2:$H$100000, MATCH($B$1&amp;$A$9&amp;$C13&amp;AM$6&amp;AM$7&amp;AM$5, 'gbd2016'!$B$2:$B$100000&amp;'gbd2016'!$C$2:$C$100000&amp;'gbd2016'!$D$2:$D$100000&amp;'gbd2016'!$E$2:$E$100000&amp;'gbd2016'!$A$2:$A$100000&amp;'gbd2016'!$F$2:$F$100000,0)),0)</f>
        <v>31.1690205178</v>
      </c>
      <c r="AN13" s="29">
        <f t="shared" si="5"/>
        <v>0.25198896872991211</v>
      </c>
      <c r="AO13" s="27"/>
      <c r="AP13" s="29">
        <f t="array" ref="AP13">IFERROR(INDEX('gbd2016'!$H$2:$H$100000, MATCH($B$1&amp;$A$9&amp;$C13&amp;AP$6&amp;AP$7&amp;AP$5, 'gbd2016'!$B$2:$B$100000&amp;'gbd2016'!$C$2:$C$100000&amp;'gbd2016'!$D$2:$D$100000&amp;'gbd2016'!$E$2:$E$100000&amp;'gbd2016'!$A$2:$A$100000&amp;'gbd2016'!$F$2:$F$100000,0)),0)/$B$2</f>
        <v>2.2283310625399998E-4</v>
      </c>
      <c r="AQ13" s="29">
        <f t="array" ref="AQ13">IFERROR(INDEX('gbd2016'!$H$2:$H$100000, MATCH($B$1&amp;$A$9&amp;$C13&amp;AQ$6&amp;AQ$7&amp;AQ$5, 'gbd2016'!$B$2:$B$100000&amp;'gbd2016'!$C$2:$C$100000&amp;'gbd2016'!$D$2:$D$100000&amp;'gbd2016'!$E$2:$E$100000&amp;'gbd2016'!$A$2:$A$100000&amp;'gbd2016'!$F$2:$F$100000,0)),0)/$B$2</f>
        <v>4.1436583889299999E-3</v>
      </c>
      <c r="AR13" s="28">
        <f t="array" ref="AR13">IFERROR(INDEX('gbd2016'!$H$2:$H$100000, MATCH($B$1&amp;$A$9&amp;$C13&amp;AR$6&amp;AR$7&amp;AR$5, 'gbd2016'!$B$2:$B$100000&amp;'gbd2016'!$C$2:$C$100000&amp;'gbd2016'!$D$2:$D$100000&amp;'gbd2016'!$E$2:$E$100000&amp;'gbd2016'!$A$2:$A$100000&amp;'gbd2016'!$F$2:$F$100000,0)),0)</f>
        <v>270852.38119300001</v>
      </c>
      <c r="AS13" s="29">
        <f t="array" ref="AS13">IFERROR(INDEX('gbd2016'!$H$2:$H$100000, MATCH($B$1&amp;$A$9&amp;$C13&amp;AS$6&amp;AS$7&amp;AS$5, 'gbd2016'!$B$2:$B$100000&amp;'gbd2016'!$C$2:$C$100000&amp;'gbd2016'!$D$2:$D$100000&amp;'gbd2016'!$E$2:$E$100000&amp;'gbd2016'!$A$2:$A$100000&amp;'gbd2016'!$F$2:$F$100000,0)),0)/$B$2</f>
        <v>4.5319440939300002E-6</v>
      </c>
      <c r="AT13" s="28">
        <f t="array" ref="AT13">IFERROR(INDEX('gbd2016'!$H$2:$H$100000, MATCH($B$1&amp;$A$9&amp;$C13&amp;AT$6&amp;AT$7&amp;AT$5, 'gbd2016'!$B$2:$B$100000&amp;'gbd2016'!$C$2:$C$100000&amp;'gbd2016'!$D$2:$D$100000&amp;'gbd2016'!$E$2:$E$100000&amp;'gbd2016'!$A$2:$A$100000&amp;'gbd2016'!$F$2:$F$100000,0)),0)</f>
        <v>0</v>
      </c>
      <c r="AU13" s="29">
        <f t="shared" si="6"/>
        <v>0</v>
      </c>
    </row>
    <row r="14" spans="1:47" x14ac:dyDescent="0.25">
      <c r="B14">
        <v>20</v>
      </c>
      <c r="C14" t="s">
        <v>22</v>
      </c>
      <c r="D14" s="28">
        <f t="shared" si="0"/>
        <v>62557629.989681125</v>
      </c>
      <c r="E14" s="35">
        <f t="array" ref="E14">IFERROR(INDEX('gbd2016'!$H$2:$H$100000, MATCH($B$1&amp;$A$9&amp;$C14&amp;E$6&amp;E$7&amp;E$5, 'gbd2016'!$B$2:$B$100000&amp;'gbd2016'!$C$2:$C$100000&amp;'gbd2016'!$D$2:$D$100000&amp;'gbd2016'!$E$2:$E$100000&amp;'gbd2016'!$A$2:$A$100000&amp;'gbd2016'!$F$2:$F$100000,0)),0)</f>
        <v>175.94809479699899</v>
      </c>
      <c r="F14" s="35">
        <f t="array" ref="F14">IFERROR(INDEX('gbd2016'!$H$2:$H$100000, MATCH($B$1&amp;$A$9&amp;$C14&amp;F$6&amp;F$7&amp;F$5, 'gbd2016'!$B$2:$B$100000&amp;'gbd2016'!$C$2:$C$100000&amp;'gbd2016'!$D$2:$D$100000&amp;'gbd2016'!$E$2:$E$100000&amp;'gbd2016'!$A$2:$A$100000&amp;'gbd2016'!$F$2:$F$100000,0)),0)</f>
        <v>110068.958117</v>
      </c>
      <c r="G14" s="31"/>
      <c r="H14" s="33">
        <f t="array" ref="H14">IFERROR(INDEX('gbd2016'!$H$2:$H$100000, MATCH($B$1&amp;$A$9&amp;$C14&amp;H$6&amp;H$7&amp;H$5, 'gbd2016'!$B$2:$B$100000&amp;'gbd2016'!$C$2:$C$100000&amp;'gbd2016'!$D$2:$D$100000&amp;'gbd2016'!$E$2:$E$100000&amp;'gbd2016'!$A$2:$A$100000&amp;'gbd2016'!$F$2:$F$100000,0)),0)/$B$2</f>
        <v>1.7594809479699899E-3</v>
      </c>
      <c r="I14" s="33"/>
      <c r="J14" s="35">
        <f t="array" ref="J14">IFERROR(INDEX('gbd2016'!$H$2:$H$100000, MATCH($B$1&amp;$A$9&amp;$C14&amp;J$6&amp;J$7&amp;J$5, 'gbd2016'!$B$2:$B$100000&amp;'gbd2016'!$C$2:$C$100000&amp;'gbd2016'!$D$2:$D$100000&amp;'gbd2016'!$E$2:$E$100000&amp;'gbd2016'!$A$2:$A$100000&amp;'gbd2016'!$F$2:$F$100000,0)),0)</f>
        <v>4791830.1139000002</v>
      </c>
      <c r="K14" s="33">
        <f t="array" ref="K14">IFERROR(INDEX('gbd2016'!$H$2:$H$100000, MATCH($B$1&amp;$A$9&amp;$C14&amp;K$6&amp;K$7&amp;K$5, 'gbd2016'!$B$2:$B$100000&amp;'gbd2016'!$C$2:$C$100000&amp;'gbd2016'!$D$2:$D$100000&amp;'gbd2016'!$E$2:$E$100000&amp;'gbd2016'!$A$2:$A$100000&amp;'gbd2016'!$F$2:$F$100000,0)),0)/$B$2</f>
        <v>7.6598651749900007E-2</v>
      </c>
      <c r="L14" s="32">
        <f t="shared" si="1"/>
        <v>7.5419833656271043E-2</v>
      </c>
      <c r="M14" s="33"/>
      <c r="N14" s="33">
        <f t="array" ref="N14">IFERROR(INDEX('gbd2016'!$H$2:$H$100000, MATCH($B$1&amp;$A$9&amp;$C14&amp;N$6&amp;N$7&amp;N$5, 'gbd2016'!$B$2:$B$100000&amp;'gbd2016'!$C$2:$C$100000&amp;'gbd2016'!$D$2:$D$100000&amp;'gbd2016'!$E$2:$E$100000&amp;'gbd2016'!$A$2:$A$100000&amp;'gbd2016'!$F$2:$F$100000,0)),0)/$B$2</f>
        <v>3.8410136197900002E-4</v>
      </c>
      <c r="O14" s="33">
        <f t="array" ref="O14">IFERROR(INDEX('gbd2016'!$H$2:$H$100000, MATCH($B$1&amp;$A$9&amp;$C14&amp;O$6&amp;O$7&amp;O$5, 'gbd2016'!$B$2:$B$100000&amp;'gbd2016'!$C$2:$C$100000&amp;'gbd2016'!$D$2:$D$100000&amp;'gbd2016'!$E$2:$E$100000&amp;'gbd2016'!$A$2:$A$100000&amp;'gbd2016'!$F$2:$F$100000,0)),0)/$B$2</f>
        <v>1.8212156111799998E-3</v>
      </c>
      <c r="P14" s="35">
        <f t="array" ref="P14">IFERROR(INDEX('gbd2016'!$H$2:$H$100000, MATCH($B$1&amp;$A$9&amp;$C14&amp;P$6&amp;P$7&amp;P$5, 'gbd2016'!$B$2:$B$100000&amp;'gbd2016'!$C$2:$C$100000&amp;'gbd2016'!$D$2:$D$100000&amp;'gbd2016'!$E$2:$E$100000&amp;'gbd2016'!$A$2:$A$100000&amp;'gbd2016'!$F$2:$F$100000,0)),0)</f>
        <v>113930.932336</v>
      </c>
      <c r="Q14" s="33">
        <f t="array" ref="Q14">IFERROR(INDEX('gbd2016'!$H$2:$H$100000, MATCH($B$1&amp;$A$9&amp;$C14&amp;Q$6&amp;Q$7&amp;Q$5, 'gbd2016'!$B$2:$B$100000&amp;'gbd2016'!$C$2:$C$100000&amp;'gbd2016'!$D$2:$D$100000&amp;'gbd2016'!$E$2:$E$100000&amp;'gbd2016'!$A$2:$A$100000&amp;'gbd2016'!$F$2:$F$100000,0)),0)/$B$2</f>
        <v>7.1715036330099899E-5</v>
      </c>
      <c r="R14" s="35">
        <f t="array" ref="R14">IFERROR(INDEX('gbd2016'!$H$2:$H$100000, MATCH($B$1&amp;$A$9&amp;$C14&amp;R$6&amp;R$7&amp;R$5, 'gbd2016'!$B$2:$B$100000&amp;'gbd2016'!$C$2:$C$100000&amp;'gbd2016'!$D$2:$D$100000&amp;'gbd2016'!$E$2:$E$100000&amp;'gbd2016'!$A$2:$A$100000&amp;'gbd2016'!$F$2:$F$100000,0)),0)</f>
        <v>6643.09564701</v>
      </c>
      <c r="S14" s="33">
        <f t="shared" si="2"/>
        <v>6.3064401883327376E-2</v>
      </c>
      <c r="T14" s="31"/>
      <c r="U14" s="33">
        <f t="array" ref="U14">IFERROR(INDEX('gbd2016'!$H$2:$H$100000, MATCH($B$1&amp;$A$9&amp;$C14&amp;U$6&amp;U$7&amp;U$5, 'gbd2016'!$B$2:$B$100000&amp;'gbd2016'!$C$2:$C$100000&amp;'gbd2016'!$D$2:$D$100000&amp;'gbd2016'!$E$2:$E$100000&amp;'gbd2016'!$A$2:$A$100000&amp;'gbd2016'!$F$2:$F$100000,0)),0)/$B$2</f>
        <v>5.7813884025500003E-5</v>
      </c>
      <c r="V14" s="33">
        <f t="array" ref="V14">IFERROR(INDEX('gbd2016'!$H$2:$H$100000, MATCH($B$1&amp;$A$9&amp;$C14&amp;V$6&amp;V$7&amp;V$5, 'gbd2016'!$B$2:$B$100000&amp;'gbd2016'!$C$2:$C$100000&amp;'gbd2016'!$D$2:$D$100000&amp;'gbd2016'!$E$2:$E$100000&amp;'gbd2016'!$A$2:$A$100000&amp;'gbd2016'!$F$2:$F$100000,0)),0)/$B$2</f>
        <v>5.96626148578E-4</v>
      </c>
      <c r="W14" s="35">
        <f t="array" ref="W14">IFERROR(INDEX('gbd2016'!$H$2:$H$100000, MATCH($B$1&amp;$A$9&amp;$C14&amp;W$6&amp;W$7&amp;W$5, 'gbd2016'!$B$2:$B$100000&amp;'gbd2016'!$C$2:$C$100000&amp;'gbd2016'!$D$2:$D$100000&amp;'gbd2016'!$E$2:$E$100000&amp;'gbd2016'!$A$2:$A$100000&amp;'gbd2016'!$F$2:$F$100000,0)),0)</f>
        <v>37323.517845100003</v>
      </c>
      <c r="X14" s="33">
        <f t="array" ref="X14">IFERROR(INDEX('gbd2016'!$H$2:$H$100000, MATCH($B$1&amp;$A$9&amp;$C14&amp;X$6&amp;X$7&amp;X$5, 'gbd2016'!$B$2:$B$100000&amp;'gbd2016'!$C$2:$C$100000&amp;'gbd2016'!$D$2:$D$100000&amp;'gbd2016'!$E$2:$E$100000&amp;'gbd2016'!$A$2:$A$100000&amp;'gbd2016'!$F$2:$F$100000,0)),0)/$B$2</f>
        <v>3.9842199493500001E-6</v>
      </c>
      <c r="Y14" s="35">
        <f t="array" ref="Y14">IFERROR(INDEX('gbd2016'!$H$2:$H$100000, MATCH($B$1&amp;$A$9&amp;$C14&amp;Y$6&amp;Y$7&amp;Y$5, 'gbd2016'!$B$2:$B$100000&amp;'gbd2016'!$C$2:$C$100000&amp;'gbd2016'!$D$2:$D$100000&amp;'gbd2016'!$E$2:$E$100000&amp;'gbd2016'!$A$2:$A$100000&amp;'gbd2016'!$F$2:$F$100000,0)),0)</f>
        <v>4878.1654270500003</v>
      </c>
      <c r="Z14" s="32">
        <f t="shared" si="3"/>
        <v>0.14136092571357151</v>
      </c>
      <c r="AA14" s="27"/>
      <c r="AB14" s="29">
        <f t="array" ref="AB14">IFERROR(INDEX('gbd2016'!$H$2:$H$100000, MATCH($B$1&amp;$A$9&amp;$C14&amp;AB$6&amp;AB$7&amp;AB$5, 'gbd2016'!$B$2:$B$100000&amp;'gbd2016'!$C$2:$C$100000&amp;'gbd2016'!$D$2:$D$100000&amp;'gbd2016'!$E$2:$E$100000&amp;'gbd2016'!$A$2:$A$100000&amp;'gbd2016'!$F$2:$F$100000,0)),0)/$B$2</f>
        <v>1.6973755995099901E-3</v>
      </c>
      <c r="AC14" s="29">
        <f t="array" ref="AC14">IFERROR(INDEX('gbd2016'!$H$2:$H$100000, MATCH($B$1&amp;$A$9&amp;$C14&amp;AC$6&amp;AC$7&amp;AC$5, 'gbd2016'!$B$2:$B$100000&amp;'gbd2016'!$C$2:$C$100000&amp;'gbd2016'!$D$2:$D$100000&amp;'gbd2016'!$E$2:$E$100000&amp;'gbd2016'!$A$2:$A$100000&amp;'gbd2016'!$F$2:$F$100000,0)),0)/$B$2</f>
        <v>1.7514073367300001E-2</v>
      </c>
      <c r="AD14" s="28">
        <f t="array" ref="AD14">IFERROR(INDEX('gbd2016'!$H$2:$H$100000, MATCH($B$1&amp;$A$9&amp;$C14&amp;AD$6&amp;AD$7&amp;AD$5, 'gbd2016'!$B$2:$B$100000&amp;'gbd2016'!$C$2:$C$100000&amp;'gbd2016'!$D$2:$D$100000&amp;'gbd2016'!$E$2:$E$100000&amp;'gbd2016'!$A$2:$A$100000&amp;'gbd2016'!$F$2:$F$100000,0)),0)</f>
        <v>1095638.92133</v>
      </c>
      <c r="AE14" s="29">
        <f t="array" ref="AE14">IFERROR(INDEX('gbd2016'!$H$2:$H$100000, MATCH($B$1&amp;$A$9&amp;$C14&amp;AE$6&amp;AE$7&amp;AE$5, 'gbd2016'!$B$2:$B$100000&amp;'gbd2016'!$C$2:$C$100000&amp;'gbd2016'!$D$2:$D$100000&amp;'gbd2016'!$E$2:$E$100000&amp;'gbd2016'!$A$2:$A$100000&amp;'gbd2016'!$F$2:$F$100000,0)),0)/$B$2</f>
        <v>1.03598098127E-5</v>
      </c>
      <c r="AF14" s="28">
        <f t="array" ref="AF14">IFERROR(INDEX('gbd2016'!$H$2:$H$100000, MATCH($B$1&amp;$A$9&amp;$C14&amp;AF$6&amp;AF$7&amp;AF$5, 'gbd2016'!$B$2:$B$100000&amp;'gbd2016'!$C$2:$C$100000&amp;'gbd2016'!$D$2:$D$100000&amp;'gbd2016'!$E$2:$E$100000&amp;'gbd2016'!$A$2:$A$100000&amp;'gbd2016'!$F$2:$F$100000,0)),0)</f>
        <v>62173.809011099998</v>
      </c>
      <c r="AG14" s="29">
        <f t="shared" si="4"/>
        <v>6.1375557519646226E-2</v>
      </c>
      <c r="AH14" s="27"/>
      <c r="AI14" s="29">
        <f t="array" ref="AI14">IFERROR(INDEX('gbd2016'!$H$2:$H$100000, MATCH($B$1&amp;$A$9&amp;$C14&amp;AI$6&amp;AI$7&amp;AI$5, 'gbd2016'!$B$2:$B$100000&amp;'gbd2016'!$C$2:$C$100000&amp;'gbd2016'!$D$2:$D$100000&amp;'gbd2016'!$E$2:$E$100000&amp;'gbd2016'!$A$2:$A$100000&amp;'gbd2016'!$F$2:$F$100000,0)),0)/$B$2</f>
        <v>3.0821842553299999E-6</v>
      </c>
      <c r="AJ14" s="29">
        <f t="array" ref="AJ14">IFERROR(INDEX('gbd2016'!$H$2:$H$100000, MATCH($B$1&amp;$A$9&amp;$C14&amp;AJ$6&amp;AJ$7&amp;AJ$5, 'gbd2016'!$B$2:$B$100000&amp;'gbd2016'!$C$2:$C$100000&amp;'gbd2016'!$D$2:$D$100000&amp;'gbd2016'!$E$2:$E$100000&amp;'gbd2016'!$A$2:$A$100000&amp;'gbd2016'!$F$2:$F$100000,0)),0)/$B$2</f>
        <v>3.3465126842700001E-6</v>
      </c>
      <c r="AK14" s="28">
        <f t="array" ref="AK14">IFERROR(INDEX('gbd2016'!$H$2:$H$100000, MATCH($B$1&amp;$A$9&amp;$C14&amp;AK$6&amp;AK$7&amp;AK$5, 'gbd2016'!$B$2:$B$100000&amp;'gbd2016'!$C$2:$C$100000&amp;'gbd2016'!$D$2:$D$100000&amp;'gbd2016'!$E$2:$E$100000&amp;'gbd2016'!$A$2:$A$100000&amp;'gbd2016'!$F$2:$F$100000,0)),0)</f>
        <v>209.34990225999999</v>
      </c>
      <c r="AL14" s="29">
        <f t="array" ref="AL14">IFERROR(INDEX('gbd2016'!$H$2:$H$100000, MATCH($B$1&amp;$A$9&amp;$C14&amp;AL$6&amp;AL$7&amp;AL$5, 'gbd2016'!$B$2:$B$100000&amp;'gbd2016'!$C$2:$C$100000&amp;'gbd2016'!$D$2:$D$100000&amp;'gbd2016'!$E$2:$E$100000&amp;'gbd2016'!$A$2:$A$100000&amp;'gbd2016'!$F$2:$F$100000,0)),0)/$B$2</f>
        <v>2.3687002785299998E-6</v>
      </c>
      <c r="AM14" s="28">
        <f t="array" ref="AM14">IFERROR(INDEX('gbd2016'!$H$2:$H$100000, MATCH($B$1&amp;$A$9&amp;$C14&amp;AM$6&amp;AM$7&amp;AM$5, 'gbd2016'!$B$2:$B$100000&amp;'gbd2016'!$C$2:$C$100000&amp;'gbd2016'!$D$2:$D$100000&amp;'gbd2016'!$E$2:$E$100000&amp;'gbd2016'!$A$2:$A$100000&amp;'gbd2016'!$F$2:$F$100000,0)),0)</f>
        <v>48.996062537500002</v>
      </c>
      <c r="AN14" s="29">
        <f t="shared" si="5"/>
        <v>0.25313013159415398</v>
      </c>
      <c r="AO14" s="27"/>
      <c r="AP14" s="29">
        <f t="array" ref="AP14">IFERROR(INDEX('gbd2016'!$H$2:$H$100000, MATCH($B$1&amp;$A$9&amp;$C14&amp;AP$6&amp;AP$7&amp;AP$5, 'gbd2016'!$B$2:$B$100000&amp;'gbd2016'!$C$2:$C$100000&amp;'gbd2016'!$D$2:$D$100000&amp;'gbd2016'!$E$2:$E$100000&amp;'gbd2016'!$A$2:$A$100000&amp;'gbd2016'!$F$2:$F$100000,0)),0)/$B$2</f>
        <v>4.9368366745400002E-4</v>
      </c>
      <c r="AQ14" s="29">
        <f t="array" ref="AQ14">IFERROR(INDEX('gbd2016'!$H$2:$H$100000, MATCH($B$1&amp;$A$9&amp;$C14&amp;AQ$6&amp;AQ$7&amp;AQ$5, 'gbd2016'!$B$2:$B$100000&amp;'gbd2016'!$C$2:$C$100000&amp;'gbd2016'!$D$2:$D$100000&amp;'gbd2016'!$E$2:$E$100000&amp;'gbd2016'!$A$2:$A$100000&amp;'gbd2016'!$F$2:$F$100000,0)),0)/$B$2</f>
        <v>5.6329000887999992E-3</v>
      </c>
      <c r="AR14" s="28">
        <f t="array" ref="AR14">IFERROR(INDEX('gbd2016'!$H$2:$H$100000, MATCH($B$1&amp;$A$9&amp;$C14&amp;AR$6&amp;AR$7&amp;AR$5, 'gbd2016'!$B$2:$B$100000&amp;'gbd2016'!$C$2:$C$100000&amp;'gbd2016'!$D$2:$D$100000&amp;'gbd2016'!$E$2:$E$100000&amp;'gbd2016'!$A$2:$A$100000&amp;'gbd2016'!$F$2:$F$100000,0)),0)</f>
        <v>352380.879526</v>
      </c>
      <c r="AS14" s="29">
        <f t="array" ref="AS14">IFERROR(INDEX('gbd2016'!$H$2:$H$100000, MATCH($B$1&amp;$A$9&amp;$C14&amp;AS$6&amp;AS$7&amp;AS$5, 'gbd2016'!$B$2:$B$100000&amp;'gbd2016'!$C$2:$C$100000&amp;'gbd2016'!$D$2:$D$100000&amp;'gbd2016'!$E$2:$E$100000&amp;'gbd2016'!$A$2:$A$100000&amp;'gbd2016'!$F$2:$F$100000,0)),0)/$B$2</f>
        <v>9.0673709593100005E-6</v>
      </c>
      <c r="AT14" s="28">
        <f t="array" ref="AT14">IFERROR(INDEX('gbd2016'!$H$2:$H$100000, MATCH($B$1&amp;$A$9&amp;$C14&amp;AT$6&amp;AT$7&amp;AT$5, 'gbd2016'!$B$2:$B$100000&amp;'gbd2016'!$C$2:$C$100000&amp;'gbd2016'!$D$2:$D$100000&amp;'gbd2016'!$E$2:$E$100000&amp;'gbd2016'!$A$2:$A$100000&amp;'gbd2016'!$F$2:$F$100000,0)),0)</f>
        <v>0</v>
      </c>
      <c r="AU14" s="29">
        <f t="shared" si="6"/>
        <v>0</v>
      </c>
    </row>
    <row r="15" spans="1:47" x14ac:dyDescent="0.25">
      <c r="B15">
        <v>25</v>
      </c>
      <c r="C15" t="s">
        <v>23</v>
      </c>
      <c r="D15" s="28">
        <f t="shared" si="0"/>
        <v>59341009.000093311</v>
      </c>
      <c r="E15" s="35">
        <f t="array" ref="E15">IFERROR(INDEX('gbd2016'!$H$2:$H$100000, MATCH($B$1&amp;$A$9&amp;$C15&amp;E$6&amp;E$7&amp;E$5, 'gbd2016'!$B$2:$B$100000&amp;'gbd2016'!$C$2:$C$100000&amp;'gbd2016'!$D$2:$D$100000&amp;'gbd2016'!$E$2:$E$100000&amp;'gbd2016'!$A$2:$A$100000&amp;'gbd2016'!$F$2:$F$100000,0)),0)</f>
        <v>226.94543112299999</v>
      </c>
      <c r="F15" s="35">
        <f t="array" ref="F15">IFERROR(INDEX('gbd2016'!$H$2:$H$100000, MATCH($B$1&amp;$A$9&amp;$C15&amp;F$6&amp;F$7&amp;F$5, 'gbd2016'!$B$2:$B$100000&amp;'gbd2016'!$C$2:$C$100000&amp;'gbd2016'!$D$2:$D$100000&amp;'gbd2016'!$E$2:$E$100000&amp;'gbd2016'!$A$2:$A$100000&amp;'gbd2016'!$F$2:$F$100000,0)),0)</f>
        <v>134671.70870799999</v>
      </c>
      <c r="G15" s="31"/>
      <c r="H15" s="33">
        <f t="array" ref="H15">IFERROR(INDEX('gbd2016'!$H$2:$H$100000, MATCH($B$1&amp;$A$9&amp;$C15&amp;H$6&amp;H$7&amp;H$5, 'gbd2016'!$B$2:$B$100000&amp;'gbd2016'!$C$2:$C$100000&amp;'gbd2016'!$D$2:$D$100000&amp;'gbd2016'!$E$2:$E$100000&amp;'gbd2016'!$A$2:$A$100000&amp;'gbd2016'!$F$2:$F$100000,0)),0)/$B$2</f>
        <v>2.2694543112299998E-3</v>
      </c>
      <c r="I15" s="33"/>
      <c r="J15" s="35">
        <f t="array" ref="J15">IFERROR(INDEX('gbd2016'!$H$2:$H$100000, MATCH($B$1&amp;$A$9&amp;$C15&amp;J$6&amp;J$7&amp;J$5, 'gbd2016'!$B$2:$B$100000&amp;'gbd2016'!$C$2:$C$100000&amp;'gbd2016'!$D$2:$D$100000&amp;'gbd2016'!$E$2:$E$100000&amp;'gbd2016'!$A$2:$A$100000&amp;'gbd2016'!$F$2:$F$100000,0)),0)</f>
        <v>5040786.7889099997</v>
      </c>
      <c r="K15" s="33">
        <f t="array" ref="K15">IFERROR(INDEX('gbd2016'!$H$2:$H$100000, MATCH($B$1&amp;$A$9&amp;$C15&amp;K$6&amp;K$7&amp;K$5, 'gbd2016'!$B$2:$B$100000&amp;'gbd2016'!$C$2:$C$100000&amp;'gbd2016'!$D$2:$D$100000&amp;'gbd2016'!$E$2:$E$100000&amp;'gbd2016'!$A$2:$A$100000&amp;'gbd2016'!$F$2:$F$100000,0)),0)/$B$2</f>
        <v>8.4946091646400004E-2</v>
      </c>
      <c r="L15" s="32">
        <f t="shared" si="1"/>
        <v>8.3014770158148787E-2</v>
      </c>
      <c r="M15" s="33"/>
      <c r="N15" s="33">
        <f t="array" ref="N15">IFERROR(INDEX('gbd2016'!$H$2:$H$100000, MATCH($B$1&amp;$A$9&amp;$C15&amp;N$6&amp;N$7&amp;N$5, 'gbd2016'!$B$2:$B$100000&amp;'gbd2016'!$C$2:$C$100000&amp;'gbd2016'!$D$2:$D$100000&amp;'gbd2016'!$E$2:$E$100000&amp;'gbd2016'!$A$2:$A$100000&amp;'gbd2016'!$F$2:$F$100000,0)),0)/$B$2</f>
        <v>5.1062712957899992E-4</v>
      </c>
      <c r="O15" s="33">
        <f t="array" ref="O15">IFERROR(INDEX('gbd2016'!$H$2:$H$100000, MATCH($B$1&amp;$A$9&amp;$C15&amp;O$6&amp;O$7&amp;O$5, 'gbd2016'!$B$2:$B$100000&amp;'gbd2016'!$C$2:$C$100000&amp;'gbd2016'!$D$2:$D$100000&amp;'gbd2016'!$E$2:$E$100000&amp;'gbd2016'!$A$2:$A$100000&amp;'gbd2016'!$F$2:$F$100000,0)),0)/$B$2</f>
        <v>3.0882350670099999E-3</v>
      </c>
      <c r="P15" s="35">
        <f t="array" ref="P15">IFERROR(INDEX('gbd2016'!$H$2:$H$100000, MATCH($B$1&amp;$A$9&amp;$C15&amp;P$6&amp;P$7&amp;P$5, 'gbd2016'!$B$2:$B$100000&amp;'gbd2016'!$C$2:$C$100000&amp;'gbd2016'!$D$2:$D$100000&amp;'gbd2016'!$E$2:$E$100000&amp;'gbd2016'!$A$2:$A$100000&amp;'gbd2016'!$F$2:$F$100000,0)),0)</f>
        <v>183258.98490499999</v>
      </c>
      <c r="Q15" s="33">
        <f t="array" ref="Q15">IFERROR(INDEX('gbd2016'!$H$2:$H$100000, MATCH($B$1&amp;$A$9&amp;$C15&amp;Q$6&amp;Q$7&amp;Q$5, 'gbd2016'!$B$2:$B$100000&amp;'gbd2016'!$C$2:$C$100000&amp;'gbd2016'!$D$2:$D$100000&amp;'gbd2016'!$E$2:$E$100000&amp;'gbd2016'!$A$2:$A$100000&amp;'gbd2016'!$F$2:$F$100000,0)),0)/$B$2</f>
        <v>1.4940106390300001E-4</v>
      </c>
      <c r="R15" s="35">
        <f t="array" ref="R15">IFERROR(INDEX('gbd2016'!$H$2:$H$100000, MATCH($B$1&amp;$A$9&amp;$C15&amp;R$6&amp;R$7&amp;R$5, 'gbd2016'!$B$2:$B$100000&amp;'gbd2016'!$C$2:$C$100000&amp;'gbd2016'!$D$2:$D$100000&amp;'gbd2016'!$E$2:$E$100000&amp;'gbd2016'!$A$2:$A$100000&amp;'gbd2016'!$F$2:$F$100000,0)),0)</f>
        <v>10601.4094269</v>
      </c>
      <c r="S15" s="33">
        <f t="shared" si="2"/>
        <v>6.3086435588506087E-2</v>
      </c>
      <c r="T15" s="31"/>
      <c r="U15" s="33">
        <f t="array" ref="U15">IFERROR(INDEX('gbd2016'!$H$2:$H$100000, MATCH($B$1&amp;$A$9&amp;$C15&amp;U$6&amp;U$7&amp;U$5, 'gbd2016'!$B$2:$B$100000&amp;'gbd2016'!$C$2:$C$100000&amp;'gbd2016'!$D$2:$D$100000&amp;'gbd2016'!$E$2:$E$100000&amp;'gbd2016'!$A$2:$A$100000&amp;'gbd2016'!$F$2:$F$100000,0)),0)/$B$2</f>
        <v>7.6582584924300001E-5</v>
      </c>
      <c r="V15" s="33">
        <f t="array" ref="V15">IFERROR(INDEX('gbd2016'!$H$2:$H$100000, MATCH($B$1&amp;$A$9&amp;$C15&amp;V$6&amp;V$7&amp;V$5, 'gbd2016'!$B$2:$B$100000&amp;'gbd2016'!$C$2:$C$100000&amp;'gbd2016'!$D$2:$D$100000&amp;'gbd2016'!$E$2:$E$100000&amp;'gbd2016'!$A$2:$A$100000&amp;'gbd2016'!$F$2:$F$100000,0)),0)/$B$2</f>
        <v>9.1551238773700011E-4</v>
      </c>
      <c r="W15" s="35">
        <f t="array" ref="W15">IFERROR(INDEX('gbd2016'!$H$2:$H$100000, MATCH($B$1&amp;$A$9&amp;$C15&amp;W$6&amp;W$7&amp;W$5, 'gbd2016'!$B$2:$B$100000&amp;'gbd2016'!$C$2:$C$100000&amp;'gbd2016'!$D$2:$D$100000&amp;'gbd2016'!$E$2:$E$100000&amp;'gbd2016'!$A$2:$A$100000&amp;'gbd2016'!$F$2:$F$100000,0)),0)</f>
        <v>54327.428840300003</v>
      </c>
      <c r="X15" s="33">
        <f t="array" ref="X15">IFERROR(INDEX('gbd2016'!$H$2:$H$100000, MATCH($B$1&amp;$A$9&amp;$C15&amp;X$6&amp;X$7&amp;X$5, 'gbd2016'!$B$2:$B$100000&amp;'gbd2016'!$C$2:$C$100000&amp;'gbd2016'!$D$2:$D$100000&amp;'gbd2016'!$E$2:$E$100000&amp;'gbd2016'!$A$2:$A$100000&amp;'gbd2016'!$F$2:$F$100000,0)),0)/$B$2</f>
        <v>6.2881235216099993E-6</v>
      </c>
      <c r="Y15" s="35">
        <f t="array" ref="Y15">IFERROR(INDEX('gbd2016'!$H$2:$H$100000, MATCH($B$1&amp;$A$9&amp;$C15&amp;Y$6&amp;Y$7&amp;Y$5, 'gbd2016'!$B$2:$B$100000&amp;'gbd2016'!$C$2:$C$100000&amp;'gbd2016'!$D$2:$D$100000&amp;'gbd2016'!$E$2:$E$100000&amp;'gbd2016'!$A$2:$A$100000&amp;'gbd2016'!$F$2:$F$100000,0)),0)</f>
        <v>7093.7270777800004</v>
      </c>
      <c r="Z15" s="32">
        <f t="shared" si="3"/>
        <v>0.14239442410539055</v>
      </c>
      <c r="AA15" s="27"/>
      <c r="AB15" s="29">
        <f t="array" ref="AB15">IFERROR(INDEX('gbd2016'!$H$2:$H$100000, MATCH($B$1&amp;$A$9&amp;$C15&amp;AB$6&amp;AB$7&amp;AB$5, 'gbd2016'!$B$2:$B$100000&amp;'gbd2016'!$C$2:$C$100000&amp;'gbd2016'!$D$2:$D$100000&amp;'gbd2016'!$E$2:$E$100000&amp;'gbd2016'!$A$2:$A$100000&amp;'gbd2016'!$F$2:$F$100000,0)),0)/$B$2</f>
        <v>2.19470872354999E-3</v>
      </c>
      <c r="AC15" s="29">
        <f t="array" ref="AC15">IFERROR(INDEX('gbd2016'!$H$2:$H$100000, MATCH($B$1&amp;$A$9&amp;$C15&amp;AC$6&amp;AC$7&amp;AC$5, 'gbd2016'!$B$2:$B$100000&amp;'gbd2016'!$C$2:$C$100000&amp;'gbd2016'!$D$2:$D$100000&amp;'gbd2016'!$E$2:$E$100000&amp;'gbd2016'!$A$2:$A$100000&amp;'gbd2016'!$F$2:$F$100000,0)),0)/$B$2</f>
        <v>2.68009035538E-2</v>
      </c>
      <c r="AD15" s="28">
        <f t="array" ref="AD15">IFERROR(INDEX('gbd2016'!$H$2:$H$100000, MATCH($B$1&amp;$A$9&amp;$C15&amp;AD$6&amp;AD$7&amp;AD$5, 'gbd2016'!$B$2:$B$100000&amp;'gbd2016'!$C$2:$C$100000&amp;'gbd2016'!$D$2:$D$100000&amp;'gbd2016'!$E$2:$E$100000&amp;'gbd2016'!$A$2:$A$100000&amp;'gbd2016'!$F$2:$F$100000,0)),0)</f>
        <v>1590392.6589899999</v>
      </c>
      <c r="AE15" s="29">
        <f t="array" ref="AE15">IFERROR(INDEX('gbd2016'!$H$2:$H$100000, MATCH($B$1&amp;$A$9&amp;$C15&amp;AE$6&amp;AE$7&amp;AE$5, 'gbd2016'!$B$2:$B$100000&amp;'gbd2016'!$C$2:$C$100000&amp;'gbd2016'!$D$2:$D$100000&amp;'gbd2016'!$E$2:$E$100000&amp;'gbd2016'!$A$2:$A$100000&amp;'gbd2016'!$F$2:$F$100000,0)),0)/$B$2</f>
        <v>1.1536839705699999E-5</v>
      </c>
      <c r="AF15" s="28">
        <f t="array" ref="AF15">IFERROR(INDEX('gbd2016'!$H$2:$H$100000, MATCH($B$1&amp;$A$9&amp;$C15&amp;AF$6&amp;AF$7&amp;AF$5, 'gbd2016'!$B$2:$B$100000&amp;'gbd2016'!$C$2:$C$100000&amp;'gbd2016'!$D$2:$D$100000&amp;'gbd2016'!$E$2:$E$100000&amp;'gbd2016'!$A$2:$A$100000&amp;'gbd2016'!$F$2:$F$100000,0)),0)</f>
        <v>96799.962836999999</v>
      </c>
      <c r="AG15" s="29">
        <f t="shared" si="4"/>
        <v>6.6375604255517154E-2</v>
      </c>
      <c r="AH15" s="27"/>
      <c r="AI15" s="29">
        <f t="array" ref="AI15">IFERROR(INDEX('gbd2016'!$H$2:$H$100000, MATCH($B$1&amp;$A$9&amp;$C15&amp;AI$6&amp;AI$7&amp;AI$5, 'gbd2016'!$B$2:$B$100000&amp;'gbd2016'!$C$2:$C$100000&amp;'gbd2016'!$D$2:$D$100000&amp;'gbd2016'!$E$2:$E$100000&amp;'gbd2016'!$A$2:$A$100000&amp;'gbd2016'!$F$2:$F$100000,0)),0)/$B$2</f>
        <v>7.3946992316399994E-6</v>
      </c>
      <c r="AJ15" s="29">
        <f t="array" ref="AJ15">IFERROR(INDEX('gbd2016'!$H$2:$H$100000, MATCH($B$1&amp;$A$9&amp;$C15&amp;AJ$6&amp;AJ$7&amp;AJ$5, 'gbd2016'!$B$2:$B$100000&amp;'gbd2016'!$C$2:$C$100000&amp;'gbd2016'!$D$2:$D$100000&amp;'gbd2016'!$E$2:$E$100000&amp;'gbd2016'!$A$2:$A$100000&amp;'gbd2016'!$F$2:$F$100000,0)),0)/$B$2</f>
        <v>8.0191761494100004E-6</v>
      </c>
      <c r="AK15" s="28">
        <f t="array" ref="AK15">IFERROR(INDEX('gbd2016'!$H$2:$H$100000, MATCH($B$1&amp;$A$9&amp;$C15&amp;AK$6&amp;AK$7&amp;AK$5, 'gbd2016'!$B$2:$B$100000&amp;'gbd2016'!$C$2:$C$100000&amp;'gbd2016'!$D$2:$D$100000&amp;'gbd2016'!$E$2:$E$100000&amp;'gbd2016'!$A$2:$A$100000&amp;'gbd2016'!$F$2:$F$100000,0)),0)</f>
        <v>475.86600405500002</v>
      </c>
      <c r="AL15" s="29">
        <f t="array" ref="AL15">IFERROR(INDEX('gbd2016'!$H$2:$H$100000, MATCH($B$1&amp;$A$9&amp;$C15&amp;AL$6&amp;AL$7&amp;AL$5, 'gbd2016'!$B$2:$B$100000&amp;'gbd2016'!$C$2:$C$100000&amp;'gbd2016'!$D$2:$D$100000&amp;'gbd2016'!$E$2:$E$100000&amp;'gbd2016'!$A$2:$A$100000&amp;'gbd2016'!$F$2:$F$100000,0)),0)/$B$2</f>
        <v>5.0196207463399997E-6</v>
      </c>
      <c r="AM15" s="28">
        <f t="array" ref="AM15">IFERROR(INDEX('gbd2016'!$H$2:$H$100000, MATCH($B$1&amp;$A$9&amp;$C15&amp;AM$6&amp;AM$7&amp;AM$5, 'gbd2016'!$B$2:$B$100000&amp;'gbd2016'!$C$2:$C$100000&amp;'gbd2016'!$D$2:$D$100000&amp;'gbd2016'!$E$2:$E$100000&amp;'gbd2016'!$A$2:$A$100000&amp;'gbd2016'!$F$2:$F$100000,0)),0)</f>
        <v>111.466472935</v>
      </c>
      <c r="AN15" s="29">
        <f t="shared" si="5"/>
        <v>0.25544490155126515</v>
      </c>
      <c r="AO15" s="27"/>
      <c r="AP15" s="29">
        <f t="array" ref="AP15">IFERROR(INDEX('gbd2016'!$H$2:$H$100000, MATCH($B$1&amp;$A$9&amp;$C15&amp;AP$6&amp;AP$7&amp;AP$5, 'gbd2016'!$B$2:$B$100000&amp;'gbd2016'!$C$2:$C$100000&amp;'gbd2016'!$D$2:$D$100000&amp;'gbd2016'!$E$2:$E$100000&amp;'gbd2016'!$A$2:$A$100000&amp;'gbd2016'!$F$2:$F$100000,0)),0)/$B$2</f>
        <v>1.04678818249E-3</v>
      </c>
      <c r="AQ15" s="29">
        <f t="array" ref="AQ15">IFERROR(INDEX('gbd2016'!$H$2:$H$100000, MATCH($B$1&amp;$A$9&amp;$C15&amp;AQ$6&amp;AQ$7&amp;AQ$5, 'gbd2016'!$B$2:$B$100000&amp;'gbd2016'!$C$2:$C$100000&amp;'gbd2016'!$D$2:$D$100000&amp;'gbd2016'!$E$2:$E$100000&amp;'gbd2016'!$A$2:$A$100000&amp;'gbd2016'!$F$2:$F$100000,0)),0)/$B$2</f>
        <v>9.3480942750100004E-3</v>
      </c>
      <c r="AR15" s="28">
        <f t="array" ref="AR15">IFERROR(INDEX('gbd2016'!$H$2:$H$100000, MATCH($B$1&amp;$A$9&amp;$C15&amp;AR$6&amp;AR$7&amp;AR$5, 'gbd2016'!$B$2:$B$100000&amp;'gbd2016'!$C$2:$C$100000&amp;'gbd2016'!$D$2:$D$100000&amp;'gbd2016'!$E$2:$E$100000&amp;'gbd2016'!$A$2:$A$100000&amp;'gbd2016'!$F$2:$F$100000,0)),0)</f>
        <v>554725.34650600003</v>
      </c>
      <c r="AS15" s="29">
        <f t="array" ref="AS15">IFERROR(INDEX('gbd2016'!$H$2:$H$100000, MATCH($B$1&amp;$A$9&amp;$C15&amp;AS$6&amp;AS$7&amp;AS$5, 'gbd2016'!$B$2:$B$100000&amp;'gbd2016'!$C$2:$C$100000&amp;'gbd2016'!$D$2:$D$100000&amp;'gbd2016'!$E$2:$E$100000&amp;'gbd2016'!$A$2:$A$100000&amp;'gbd2016'!$F$2:$F$100000,0)),0)/$B$2</f>
        <v>1.6007157179100001E-5</v>
      </c>
      <c r="AT15" s="28">
        <f t="array" ref="AT15">IFERROR(INDEX('gbd2016'!$H$2:$H$100000, MATCH($B$1&amp;$A$9&amp;$C15&amp;AT$6&amp;AT$7&amp;AT$5, 'gbd2016'!$B$2:$B$100000&amp;'gbd2016'!$C$2:$C$100000&amp;'gbd2016'!$D$2:$D$100000&amp;'gbd2016'!$E$2:$E$100000&amp;'gbd2016'!$A$2:$A$100000&amp;'gbd2016'!$F$2:$F$100000,0)),0)</f>
        <v>0</v>
      </c>
      <c r="AU15" s="29">
        <f t="shared" si="6"/>
        <v>0</v>
      </c>
    </row>
    <row r="16" spans="1:47" x14ac:dyDescent="0.25">
      <c r="B16">
        <v>30</v>
      </c>
      <c r="C16" t="s">
        <v>24</v>
      </c>
      <c r="D16" s="28">
        <f t="shared" si="0"/>
        <v>55056791.99016986</v>
      </c>
      <c r="E16" s="35">
        <f t="array" ref="E16">IFERROR(INDEX('gbd2016'!$H$2:$H$100000, MATCH($B$1&amp;$A$9&amp;$C16&amp;E$6&amp;E$7&amp;E$5, 'gbd2016'!$B$2:$B$100000&amp;'gbd2016'!$C$2:$C$100000&amp;'gbd2016'!$D$2:$D$100000&amp;'gbd2016'!$E$2:$E$100000&amp;'gbd2016'!$A$2:$A$100000&amp;'gbd2016'!$F$2:$F$100000,0)),0)</f>
        <v>292.928705003</v>
      </c>
      <c r="F16" s="35">
        <f t="array" ref="F16">IFERROR(INDEX('gbd2016'!$H$2:$H$100000, MATCH($B$1&amp;$A$9&amp;$C16&amp;F$6&amp;F$7&amp;F$5, 'gbd2016'!$B$2:$B$100000&amp;'gbd2016'!$C$2:$C$100000&amp;'gbd2016'!$D$2:$D$100000&amp;'gbd2016'!$E$2:$E$100000&amp;'gbd2016'!$A$2:$A$100000&amp;'gbd2016'!$F$2:$F$100000,0)),0)</f>
        <v>161277.14779300001</v>
      </c>
      <c r="G16" s="31"/>
      <c r="H16" s="33">
        <f t="array" ref="H16">IFERROR(INDEX('gbd2016'!$H$2:$H$100000, MATCH($B$1&amp;$A$9&amp;$C16&amp;H$6&amp;H$7&amp;H$5, 'gbd2016'!$B$2:$B$100000&amp;'gbd2016'!$C$2:$C$100000&amp;'gbd2016'!$D$2:$D$100000&amp;'gbd2016'!$E$2:$E$100000&amp;'gbd2016'!$A$2:$A$100000&amp;'gbd2016'!$F$2:$F$100000,0)),0)/$B$2</f>
        <v>2.9292870500300001E-3</v>
      </c>
      <c r="I16" s="33"/>
      <c r="J16" s="35">
        <f t="array" ref="J16">IFERROR(INDEX('gbd2016'!$H$2:$H$100000, MATCH($B$1&amp;$A$9&amp;$C16&amp;J$6&amp;J$7&amp;J$5, 'gbd2016'!$B$2:$B$100000&amp;'gbd2016'!$C$2:$C$100000&amp;'gbd2016'!$D$2:$D$100000&amp;'gbd2016'!$E$2:$E$100000&amp;'gbd2016'!$A$2:$A$100000&amp;'gbd2016'!$F$2:$F$100000,0)),0)</f>
        <v>5393736.1173400003</v>
      </c>
      <c r="K16" s="33">
        <f t="array" ref="K16">IFERROR(INDEX('gbd2016'!$H$2:$H$100000, MATCH($B$1&amp;$A$9&amp;$C16&amp;K$6&amp;K$7&amp;K$5, 'gbd2016'!$B$2:$B$100000&amp;'gbd2016'!$C$2:$C$100000&amp;'gbd2016'!$D$2:$D$100000&amp;'gbd2016'!$E$2:$E$100000&amp;'gbd2016'!$A$2:$A$100000&amp;'gbd2016'!$F$2:$F$100000,0)),0)/$B$2</f>
        <v>9.7966770717799995E-2</v>
      </c>
      <c r="L16" s="32">
        <f t="shared" si="1"/>
        <v>9.4910900355536357E-2</v>
      </c>
      <c r="M16" s="33"/>
      <c r="N16" s="33">
        <f t="array" ref="N16">IFERROR(INDEX('gbd2016'!$H$2:$H$100000, MATCH($B$1&amp;$A$9&amp;$C16&amp;N$6&amp;N$7&amp;N$5, 'gbd2016'!$B$2:$B$100000&amp;'gbd2016'!$C$2:$C$100000&amp;'gbd2016'!$D$2:$D$100000&amp;'gbd2016'!$E$2:$E$100000&amp;'gbd2016'!$A$2:$A$100000&amp;'gbd2016'!$F$2:$F$100000,0)),0)/$B$2</f>
        <v>6.9063620368900003E-4</v>
      </c>
      <c r="O16" s="33">
        <f t="array" ref="O16">IFERROR(INDEX('gbd2016'!$H$2:$H$100000, MATCH($B$1&amp;$A$9&amp;$C16&amp;O$6&amp;O$7&amp;O$5, 'gbd2016'!$B$2:$B$100000&amp;'gbd2016'!$C$2:$C$100000&amp;'gbd2016'!$D$2:$D$100000&amp;'gbd2016'!$E$2:$E$100000&amp;'gbd2016'!$A$2:$A$100000&amp;'gbd2016'!$F$2:$F$100000,0)),0)/$B$2</f>
        <v>5.2357657834599999E-3</v>
      </c>
      <c r="P16" s="35">
        <f t="array" ref="P16">IFERROR(INDEX('gbd2016'!$H$2:$H$100000, MATCH($B$1&amp;$A$9&amp;$C16&amp;P$6&amp;P$7&amp;P$5, 'gbd2016'!$B$2:$B$100000&amp;'gbd2016'!$C$2:$C$100000&amp;'gbd2016'!$D$2:$D$100000&amp;'gbd2016'!$E$2:$E$100000&amp;'gbd2016'!$A$2:$A$100000&amp;'gbd2016'!$F$2:$F$100000,0)),0)</f>
        <v>288264.46764799999</v>
      </c>
      <c r="Q16" s="33">
        <f t="array" ref="Q16">IFERROR(INDEX('gbd2016'!$H$2:$H$100000, MATCH($B$1&amp;$A$9&amp;$C16&amp;Q$6&amp;Q$7&amp;Q$5, 'gbd2016'!$B$2:$B$100000&amp;'gbd2016'!$C$2:$C$100000&amp;'gbd2016'!$D$2:$D$100000&amp;'gbd2016'!$E$2:$E$100000&amp;'gbd2016'!$A$2:$A$100000&amp;'gbd2016'!$F$2:$F$100000,0)),0)/$B$2</f>
        <v>3.1623450482399997E-4</v>
      </c>
      <c r="R16" s="35">
        <f t="array" ref="R16">IFERROR(INDEX('gbd2016'!$H$2:$H$100000, MATCH($B$1&amp;$A$9&amp;$C16&amp;R$6&amp;R$7&amp;R$5, 'gbd2016'!$B$2:$B$100000&amp;'gbd2016'!$C$2:$C$100000&amp;'gbd2016'!$D$2:$D$100000&amp;'gbd2016'!$E$2:$E$100000&amp;'gbd2016'!$A$2:$A$100000&amp;'gbd2016'!$F$2:$F$100000,0)),0)</f>
        <v>17297.112326099999</v>
      </c>
      <c r="S16" s="33">
        <f t="shared" si="2"/>
        <v>6.6296584979474146E-2</v>
      </c>
      <c r="T16" s="31"/>
      <c r="U16" s="33">
        <f t="array" ref="U16">IFERROR(INDEX('gbd2016'!$H$2:$H$100000, MATCH($B$1&amp;$A$9&amp;$C16&amp;U$6&amp;U$7&amp;U$5, 'gbd2016'!$B$2:$B$100000&amp;'gbd2016'!$C$2:$C$100000&amp;'gbd2016'!$D$2:$D$100000&amp;'gbd2016'!$E$2:$E$100000&amp;'gbd2016'!$A$2:$A$100000&amp;'gbd2016'!$F$2:$F$100000,0)),0)/$B$2</f>
        <v>1.3916377193799899E-4</v>
      </c>
      <c r="V16" s="33">
        <f t="array" ref="V16">IFERROR(INDEX('gbd2016'!$H$2:$H$100000, MATCH($B$1&amp;$A$9&amp;$C16&amp;V$6&amp;V$7&amp;V$5, 'gbd2016'!$B$2:$B$100000&amp;'gbd2016'!$C$2:$C$100000&amp;'gbd2016'!$D$2:$D$100000&amp;'gbd2016'!$E$2:$E$100000&amp;'gbd2016'!$A$2:$A$100000&amp;'gbd2016'!$F$2:$F$100000,0)),0)/$B$2</f>
        <v>1.4052250591899999E-3</v>
      </c>
      <c r="W16" s="35">
        <f t="array" ref="W16">IFERROR(INDEX('gbd2016'!$H$2:$H$100000, MATCH($B$1&amp;$A$9&amp;$C16&amp;W$6&amp;W$7&amp;W$5, 'gbd2016'!$B$2:$B$100000&amp;'gbd2016'!$C$2:$C$100000&amp;'gbd2016'!$D$2:$D$100000&amp;'gbd2016'!$E$2:$E$100000&amp;'gbd2016'!$A$2:$A$100000&amp;'gbd2016'!$F$2:$F$100000,0)),0)</f>
        <v>77367.183783100001</v>
      </c>
      <c r="X16" s="33">
        <f t="array" ref="X16">IFERROR(INDEX('gbd2016'!$H$2:$H$100000, MATCH($B$1&amp;$A$9&amp;$C16&amp;X$6&amp;X$7&amp;X$5, 'gbd2016'!$B$2:$B$100000&amp;'gbd2016'!$C$2:$C$100000&amp;'gbd2016'!$D$2:$D$100000&amp;'gbd2016'!$E$2:$E$100000&amp;'gbd2016'!$A$2:$A$100000&amp;'gbd2016'!$F$2:$F$100000,0)),0)/$B$2</f>
        <v>1.1909053026000001E-5</v>
      </c>
      <c r="Y16" s="35">
        <f t="array" ref="Y16">IFERROR(INDEX('gbd2016'!$H$2:$H$100000, MATCH($B$1&amp;$A$9&amp;$C16&amp;Y$6&amp;Y$7&amp;Y$5, 'gbd2016'!$B$2:$B$100000&amp;'gbd2016'!$C$2:$C$100000&amp;'gbd2016'!$D$2:$D$100000&amp;'gbd2016'!$E$2:$E$100000&amp;'gbd2016'!$A$2:$A$100000&amp;'gbd2016'!$F$2:$F$100000,0)),0)</f>
        <v>9950.3943825400002</v>
      </c>
      <c r="Z16" s="32">
        <f t="shared" si="3"/>
        <v>0.14209937612886125</v>
      </c>
      <c r="AA16" s="27"/>
      <c r="AB16" s="29">
        <f t="array" ref="AB16">IFERROR(INDEX('gbd2016'!$H$2:$H$100000, MATCH($B$1&amp;$A$9&amp;$C16&amp;AB$6&amp;AB$7&amp;AB$5, 'gbd2016'!$B$2:$B$100000&amp;'gbd2016'!$C$2:$C$100000&amp;'gbd2016'!$D$2:$D$100000&amp;'gbd2016'!$E$2:$E$100000&amp;'gbd2016'!$A$2:$A$100000&amp;'gbd2016'!$F$2:$F$100000,0)),0)/$B$2</f>
        <v>3.4339529694299999E-3</v>
      </c>
      <c r="AC16" s="29">
        <f t="array" ref="AC16">IFERROR(INDEX('gbd2016'!$H$2:$H$100000, MATCH($B$1&amp;$A$9&amp;$C16&amp;AC$6&amp;AC$7&amp;AC$5, 'gbd2016'!$B$2:$B$100000&amp;'gbd2016'!$C$2:$C$100000&amp;'gbd2016'!$D$2:$D$100000&amp;'gbd2016'!$E$2:$E$100000&amp;'gbd2016'!$A$2:$A$100000&amp;'gbd2016'!$F$2:$F$100000,0)),0)/$B$2</f>
        <v>3.9718136383299997E-2</v>
      </c>
      <c r="AD16" s="28">
        <f t="array" ref="AD16">IFERROR(INDEX('gbd2016'!$H$2:$H$100000, MATCH($B$1&amp;$A$9&amp;$C16&amp;AD$6&amp;AD$7&amp;AD$5, 'gbd2016'!$B$2:$B$100000&amp;'gbd2016'!$C$2:$C$100000&amp;'gbd2016'!$D$2:$D$100000&amp;'gbd2016'!$E$2:$E$100000&amp;'gbd2016'!$A$2:$A$100000&amp;'gbd2016'!$F$2:$F$100000,0)),0)</f>
        <v>2186753.1730800001</v>
      </c>
      <c r="AE16" s="29">
        <f t="array" ref="AE16">IFERROR(INDEX('gbd2016'!$H$2:$H$100000, MATCH($B$1&amp;$A$9&amp;$C16&amp;AE$6&amp;AE$7&amp;AE$5, 'gbd2016'!$B$2:$B$100000&amp;'gbd2016'!$C$2:$C$100000&amp;'gbd2016'!$D$2:$D$100000&amp;'gbd2016'!$E$2:$E$100000&amp;'gbd2016'!$A$2:$A$100000&amp;'gbd2016'!$F$2:$F$100000,0)),0)/$B$2</f>
        <v>2.56618959145999E-5</v>
      </c>
      <c r="AF16" s="28">
        <f t="array" ref="AF16">IFERROR(INDEX('gbd2016'!$H$2:$H$100000, MATCH($B$1&amp;$A$9&amp;$C16&amp;AF$6&amp;AF$7&amp;AF$5, 'gbd2016'!$B$2:$B$100000&amp;'gbd2016'!$C$2:$C$100000&amp;'gbd2016'!$D$2:$D$100000&amp;'gbd2016'!$E$2:$E$100000&amp;'gbd2016'!$A$2:$A$100000&amp;'gbd2016'!$F$2:$F$100000,0)),0)</f>
        <v>140833.82618199999</v>
      </c>
      <c r="AG16" s="29">
        <f t="shared" si="4"/>
        <v>7.1156713050344336E-2</v>
      </c>
      <c r="AH16" s="27"/>
      <c r="AI16" s="29">
        <f t="array" ref="AI16">IFERROR(INDEX('gbd2016'!$H$2:$H$100000, MATCH($B$1&amp;$A$9&amp;$C16&amp;AI$6&amp;AI$7&amp;AI$5, 'gbd2016'!$B$2:$B$100000&amp;'gbd2016'!$C$2:$C$100000&amp;'gbd2016'!$D$2:$D$100000&amp;'gbd2016'!$E$2:$E$100000&amp;'gbd2016'!$A$2:$A$100000&amp;'gbd2016'!$F$2:$F$100000,0)),0)/$B$2</f>
        <v>1.1796622091999999E-5</v>
      </c>
      <c r="AJ16" s="29">
        <f t="array" ref="AJ16">IFERROR(INDEX('gbd2016'!$H$2:$H$100000, MATCH($B$1&amp;$A$9&amp;$C16&amp;AJ$6&amp;AJ$7&amp;AJ$5, 'gbd2016'!$B$2:$B$100000&amp;'gbd2016'!$C$2:$C$100000&amp;'gbd2016'!$D$2:$D$100000&amp;'gbd2016'!$E$2:$E$100000&amp;'gbd2016'!$A$2:$A$100000&amp;'gbd2016'!$F$2:$F$100000,0)),0)/$B$2</f>
        <v>1.2775523019199999E-5</v>
      </c>
      <c r="AK16" s="28">
        <f t="array" ref="AK16">IFERROR(INDEX('gbd2016'!$H$2:$H$100000, MATCH($B$1&amp;$A$9&amp;$C16&amp;AK$6&amp;AK$7&amp;AK$5, 'gbd2016'!$B$2:$B$100000&amp;'gbd2016'!$C$2:$C$100000&amp;'gbd2016'!$D$2:$D$100000&amp;'gbd2016'!$E$2:$E$100000&amp;'gbd2016'!$A$2:$A$100000&amp;'gbd2016'!$F$2:$F$100000,0)),0)</f>
        <v>703.37931343100001</v>
      </c>
      <c r="AL16" s="29">
        <f t="array" ref="AL16">IFERROR(INDEX('gbd2016'!$H$2:$H$100000, MATCH($B$1&amp;$A$9&amp;$C16&amp;AL$6&amp;AL$7&amp;AL$5, 'gbd2016'!$B$2:$B$100000&amp;'gbd2016'!$C$2:$C$100000&amp;'gbd2016'!$D$2:$D$100000&amp;'gbd2016'!$E$2:$E$100000&amp;'gbd2016'!$A$2:$A$100000&amp;'gbd2016'!$F$2:$F$100000,0)),0)/$B$2</f>
        <v>8.8631696312499998E-6</v>
      </c>
      <c r="AM16" s="28">
        <f t="array" ref="AM16">IFERROR(INDEX('gbd2016'!$H$2:$H$100000, MATCH($B$1&amp;$A$9&amp;$C16&amp;AM$6&amp;AM$7&amp;AM$5, 'gbd2016'!$B$2:$B$100000&amp;'gbd2016'!$C$2:$C$100000&amp;'gbd2016'!$D$2:$D$100000&amp;'gbd2016'!$E$2:$E$100000&amp;'gbd2016'!$A$2:$A$100000&amp;'gbd2016'!$F$2:$F$100000,0)),0)</f>
        <v>165.08597485600001</v>
      </c>
      <c r="AN16" s="29">
        <f t="shared" si="5"/>
        <v>0.25931596342405944</v>
      </c>
      <c r="AO16" s="27"/>
      <c r="AP16" s="29">
        <f t="array" ref="AP16">IFERROR(INDEX('gbd2016'!$H$2:$H$100000, MATCH($B$1&amp;$A$9&amp;$C16&amp;AP$6&amp;AP$7&amp;AP$5, 'gbd2016'!$B$2:$B$100000&amp;'gbd2016'!$C$2:$C$100000&amp;'gbd2016'!$D$2:$D$100000&amp;'gbd2016'!$E$2:$E$100000&amp;'gbd2016'!$A$2:$A$100000&amp;'gbd2016'!$F$2:$F$100000,0)),0)/$B$2</f>
        <v>1.67667466096E-3</v>
      </c>
      <c r="AQ16" s="29">
        <f t="array" ref="AQ16">IFERROR(INDEX('gbd2016'!$H$2:$H$100000, MATCH($B$1&amp;$A$9&amp;$C16&amp;AQ$6&amp;AQ$7&amp;AQ$5, 'gbd2016'!$B$2:$B$100000&amp;'gbd2016'!$C$2:$C$100000&amp;'gbd2016'!$D$2:$D$100000&amp;'gbd2016'!$E$2:$E$100000&amp;'gbd2016'!$A$2:$A$100000&amp;'gbd2016'!$F$2:$F$100000,0)),0)/$B$2</f>
        <v>1.5822180296E-2</v>
      </c>
      <c r="AR16" s="28">
        <f t="array" ref="AR16">IFERROR(INDEX('gbd2016'!$H$2:$H$100000, MATCH($B$1&amp;$A$9&amp;$C16&amp;AR$6&amp;AR$7&amp;AR$5, 'gbd2016'!$B$2:$B$100000&amp;'gbd2016'!$C$2:$C$100000&amp;'gbd2016'!$D$2:$D$100000&amp;'gbd2016'!$E$2:$E$100000&amp;'gbd2016'!$A$2:$A$100000&amp;'gbd2016'!$F$2:$F$100000,0)),0)</f>
        <v>871118.48938699998</v>
      </c>
      <c r="AS16" s="29">
        <f t="array" ref="AS16">IFERROR(INDEX('gbd2016'!$H$2:$H$100000, MATCH($B$1&amp;$A$9&amp;$C16&amp;AS$6&amp;AS$7&amp;AS$5, 'gbd2016'!$B$2:$B$100000&amp;'gbd2016'!$C$2:$C$100000&amp;'gbd2016'!$D$2:$D$100000&amp;'gbd2016'!$E$2:$E$100000&amp;'gbd2016'!$A$2:$A$100000&amp;'gbd2016'!$F$2:$F$100000,0)),0)/$B$2</f>
        <v>2.7302266746599998E-5</v>
      </c>
      <c r="AT16" s="28">
        <f t="array" ref="AT16">IFERROR(INDEX('gbd2016'!$H$2:$H$100000, MATCH($B$1&amp;$A$9&amp;$C16&amp;AT$6&amp;AT$7&amp;AT$5, 'gbd2016'!$B$2:$B$100000&amp;'gbd2016'!$C$2:$C$100000&amp;'gbd2016'!$D$2:$D$100000&amp;'gbd2016'!$E$2:$E$100000&amp;'gbd2016'!$A$2:$A$100000&amp;'gbd2016'!$F$2:$F$100000,0)),0)</f>
        <v>0</v>
      </c>
      <c r="AU16" s="29">
        <f t="shared" si="6"/>
        <v>0</v>
      </c>
    </row>
    <row r="17" spans="1:47" x14ac:dyDescent="0.25">
      <c r="B17">
        <v>35</v>
      </c>
      <c r="C17" t="s">
        <v>25</v>
      </c>
      <c r="D17" s="28">
        <f t="shared" si="0"/>
        <v>48317746.000061989</v>
      </c>
      <c r="E17" s="35">
        <f t="array" ref="E17">IFERROR(INDEX('gbd2016'!$H$2:$H$100000, MATCH($B$1&amp;$A$9&amp;$C17&amp;E$6&amp;E$7&amp;E$5, 'gbd2016'!$B$2:$B$100000&amp;'gbd2016'!$C$2:$C$100000&amp;'gbd2016'!$D$2:$D$100000&amp;'gbd2016'!$E$2:$E$100000&amp;'gbd2016'!$A$2:$A$100000&amp;'gbd2016'!$F$2:$F$100000,0)),0)</f>
        <v>413.21004718999899</v>
      </c>
      <c r="F17" s="35">
        <f t="array" ref="F17">IFERROR(INDEX('gbd2016'!$H$2:$H$100000, MATCH($B$1&amp;$A$9&amp;$C17&amp;F$6&amp;F$7&amp;F$5, 'gbd2016'!$B$2:$B$100000&amp;'gbd2016'!$C$2:$C$100000&amp;'gbd2016'!$D$2:$D$100000&amp;'gbd2016'!$E$2:$E$100000&amp;'gbd2016'!$A$2:$A$100000&amp;'gbd2016'!$F$2:$F$100000,0)),0)</f>
        <v>199653.781048</v>
      </c>
      <c r="G17" s="31"/>
      <c r="H17" s="33">
        <f t="array" ref="H17">IFERROR(INDEX('gbd2016'!$H$2:$H$100000, MATCH($B$1&amp;$A$9&amp;$C17&amp;H$6&amp;H$7&amp;H$5, 'gbd2016'!$B$2:$B$100000&amp;'gbd2016'!$C$2:$C$100000&amp;'gbd2016'!$D$2:$D$100000&amp;'gbd2016'!$E$2:$E$100000&amp;'gbd2016'!$A$2:$A$100000&amp;'gbd2016'!$F$2:$F$100000,0)),0)/$B$2</f>
        <v>4.1321004718999901E-3</v>
      </c>
      <c r="I17" s="33"/>
      <c r="J17" s="35">
        <f t="array" ref="J17">IFERROR(INDEX('gbd2016'!$H$2:$H$100000, MATCH($B$1&amp;$A$9&amp;$C17&amp;J$6&amp;J$7&amp;J$5, 'gbd2016'!$B$2:$B$100000&amp;'gbd2016'!$C$2:$C$100000&amp;'gbd2016'!$D$2:$D$100000&amp;'gbd2016'!$E$2:$E$100000&amp;'gbd2016'!$A$2:$A$100000&amp;'gbd2016'!$F$2:$F$100000,0)),0)</f>
        <v>5305029.2527999999</v>
      </c>
      <c r="K17" s="33">
        <f t="array" ref="K17">IFERROR(INDEX('gbd2016'!$H$2:$H$100000, MATCH($B$1&amp;$A$9&amp;$C17&amp;K$6&amp;K$7&amp;K$5, 'gbd2016'!$B$2:$B$100000&amp;'gbd2016'!$C$2:$C$100000&amp;'gbd2016'!$D$2:$D$100000&amp;'gbd2016'!$E$2:$E$100000&amp;'gbd2016'!$A$2:$A$100000&amp;'gbd2016'!$F$2:$F$100000,0)),0)/$B$2</f>
        <v>0.10979463431100001</v>
      </c>
      <c r="L17" s="32">
        <f t="shared" si="1"/>
        <v>0.1050813340087796</v>
      </c>
      <c r="M17" s="33"/>
      <c r="N17" s="33">
        <f t="array" ref="N17">IFERROR(INDEX('gbd2016'!$H$2:$H$100000, MATCH($B$1&amp;$A$9&amp;$C17&amp;N$6&amp;N$7&amp;N$5, 'gbd2016'!$B$2:$B$100000&amp;'gbd2016'!$C$2:$C$100000&amp;'gbd2016'!$D$2:$D$100000&amp;'gbd2016'!$E$2:$E$100000&amp;'gbd2016'!$A$2:$A$100000&amp;'gbd2016'!$F$2:$F$100000,0)),0)/$B$2</f>
        <v>9.2382518950799911E-4</v>
      </c>
      <c r="O17" s="33">
        <f t="array" ref="O17">IFERROR(INDEX('gbd2016'!$H$2:$H$100000, MATCH($B$1&amp;$A$9&amp;$C17&amp;O$6&amp;O$7&amp;O$5, 'gbd2016'!$B$2:$B$100000&amp;'gbd2016'!$C$2:$C$100000&amp;'gbd2016'!$D$2:$D$100000&amp;'gbd2016'!$E$2:$E$100000&amp;'gbd2016'!$A$2:$A$100000&amp;'gbd2016'!$F$2:$F$100000,0)),0)/$B$2</f>
        <v>8.1004760769799993E-3</v>
      </c>
      <c r="P17" s="35">
        <f t="array" ref="P17">IFERROR(INDEX('gbd2016'!$H$2:$H$100000, MATCH($B$1&amp;$A$9&amp;$C17&amp;P$6&amp;P$7&amp;P$5, 'gbd2016'!$B$2:$B$100000&amp;'gbd2016'!$C$2:$C$100000&amp;'gbd2016'!$D$2:$D$100000&amp;'gbd2016'!$E$2:$E$100000&amp;'gbd2016'!$A$2:$A$100000&amp;'gbd2016'!$F$2:$F$100000,0)),0)</f>
        <v>391396.74556700001</v>
      </c>
      <c r="Q17" s="33">
        <f t="array" ref="Q17">IFERROR(INDEX('gbd2016'!$H$2:$H$100000, MATCH($B$1&amp;$A$9&amp;$C17&amp;Q$6&amp;Q$7&amp;Q$5, 'gbd2016'!$B$2:$B$100000&amp;'gbd2016'!$C$2:$C$100000&amp;'gbd2016'!$D$2:$D$100000&amp;'gbd2016'!$E$2:$E$100000&amp;'gbd2016'!$A$2:$A$100000&amp;'gbd2016'!$F$2:$F$100000,0)),0)/$B$2</f>
        <v>5.79388455165E-4</v>
      </c>
      <c r="R17" s="35">
        <f t="array" ref="R17">IFERROR(INDEX('gbd2016'!$H$2:$H$100000, MATCH($B$1&amp;$A$9&amp;$C17&amp;R$6&amp;R$7&amp;R$5, 'gbd2016'!$B$2:$B$100000&amp;'gbd2016'!$C$2:$C$100000&amp;'gbd2016'!$D$2:$D$100000&amp;'gbd2016'!$E$2:$E$100000&amp;'gbd2016'!$A$2:$A$100000&amp;'gbd2016'!$F$2:$F$100000,0)),0)</f>
        <v>22880.584837599999</v>
      </c>
      <c r="S17" s="33">
        <f t="shared" si="2"/>
        <v>6.5323033459208382E-2</v>
      </c>
      <c r="T17" s="31"/>
      <c r="U17" s="33">
        <f t="array" ref="U17">IFERROR(INDEX('gbd2016'!$H$2:$H$100000, MATCH($B$1&amp;$A$9&amp;$C17&amp;U$6&amp;U$7&amp;U$5, 'gbd2016'!$B$2:$B$100000&amp;'gbd2016'!$C$2:$C$100000&amp;'gbd2016'!$D$2:$D$100000&amp;'gbd2016'!$E$2:$E$100000&amp;'gbd2016'!$A$2:$A$100000&amp;'gbd2016'!$F$2:$F$100000,0)),0)/$B$2</f>
        <v>2.4574500698300002E-4</v>
      </c>
      <c r="V17" s="33">
        <f t="array" ref="V17">IFERROR(INDEX('gbd2016'!$H$2:$H$100000, MATCH($B$1&amp;$A$9&amp;$C17&amp;V$6&amp;V$7&amp;V$5, 'gbd2016'!$B$2:$B$100000&amp;'gbd2016'!$C$2:$C$100000&amp;'gbd2016'!$D$2:$D$100000&amp;'gbd2016'!$E$2:$E$100000&amp;'gbd2016'!$A$2:$A$100000&amp;'gbd2016'!$F$2:$F$100000,0)),0)/$B$2</f>
        <v>2.3163894666899899E-3</v>
      </c>
      <c r="W17" s="35">
        <f t="array" ref="W17">IFERROR(INDEX('gbd2016'!$H$2:$H$100000, MATCH($B$1&amp;$A$9&amp;$C17&amp;W$6&amp;W$7&amp;W$5, 'gbd2016'!$B$2:$B$100000&amp;'gbd2016'!$C$2:$C$100000&amp;'gbd2016'!$D$2:$D$100000&amp;'gbd2016'!$E$2:$E$100000&amp;'gbd2016'!$A$2:$A$100000&amp;'gbd2016'!$F$2:$F$100000,0)),0)</f>
        <v>111922.71788900001</v>
      </c>
      <c r="X17" s="33">
        <f t="array" ref="X17">IFERROR(INDEX('gbd2016'!$H$2:$H$100000, MATCH($B$1&amp;$A$9&amp;$C17&amp;X$6&amp;X$7&amp;X$5, 'gbd2016'!$B$2:$B$100000&amp;'gbd2016'!$C$2:$C$100000&amp;'gbd2016'!$D$2:$D$100000&amp;'gbd2016'!$E$2:$E$100000&amp;'gbd2016'!$A$2:$A$100000&amp;'gbd2016'!$F$2:$F$100000,0)),0)/$B$2</f>
        <v>2.5185546164499999E-5</v>
      </c>
      <c r="Y17" s="35">
        <f t="array" ref="Y17">IFERROR(INDEX('gbd2016'!$H$2:$H$100000, MATCH($B$1&amp;$A$9&amp;$C17&amp;Y$6&amp;Y$7&amp;Y$5, 'gbd2016'!$B$2:$B$100000&amp;'gbd2016'!$C$2:$C$100000&amp;'gbd2016'!$D$2:$D$100000&amp;'gbd2016'!$E$2:$E$100000&amp;'gbd2016'!$A$2:$A$100000&amp;'gbd2016'!$F$2:$F$100000,0)),0)</f>
        <v>13998.0607033</v>
      </c>
      <c r="Z17" s="32">
        <f t="shared" si="3"/>
        <v>0.13975458280246017</v>
      </c>
      <c r="AA17" s="27"/>
      <c r="AB17" s="29">
        <f t="array" ref="AB17">IFERROR(INDEX('gbd2016'!$H$2:$H$100000, MATCH($B$1&amp;$A$9&amp;$C17&amp;AB$6&amp;AB$7&amp;AB$5, 'gbd2016'!$B$2:$B$100000&amp;'gbd2016'!$C$2:$C$100000&amp;'gbd2016'!$D$2:$D$100000&amp;'gbd2016'!$E$2:$E$100000&amp;'gbd2016'!$A$2:$A$100000&amp;'gbd2016'!$F$2:$F$100000,0)),0)/$B$2</f>
        <v>5.1306976622699993E-3</v>
      </c>
      <c r="AC17" s="29">
        <f t="array" ref="AC17">IFERROR(INDEX('gbd2016'!$H$2:$H$100000, MATCH($B$1&amp;$A$9&amp;$C17&amp;AC$6&amp;AC$7&amp;AC$5, 'gbd2016'!$B$2:$B$100000&amp;'gbd2016'!$C$2:$C$100000&amp;'gbd2016'!$D$2:$D$100000&amp;'gbd2016'!$E$2:$E$100000&amp;'gbd2016'!$A$2:$A$100000&amp;'gbd2016'!$F$2:$F$100000,0)),0)/$B$2</f>
        <v>5.8985907280599902E-2</v>
      </c>
      <c r="AD17" s="28">
        <f t="array" ref="AD17">IFERROR(INDEX('gbd2016'!$H$2:$H$100000, MATCH($B$1&amp;$A$9&amp;$C17&amp;AD$6&amp;AD$7&amp;AD$5, 'gbd2016'!$B$2:$B$100000&amp;'gbd2016'!$C$2:$C$100000&amp;'gbd2016'!$D$2:$D$100000&amp;'gbd2016'!$E$2:$E$100000&amp;'gbd2016'!$A$2:$A$100000&amp;'gbd2016'!$F$2:$F$100000,0)),0)</f>
        <v>2850066.08556</v>
      </c>
      <c r="AE17" s="29">
        <f t="array" ref="AE17">IFERROR(INDEX('gbd2016'!$H$2:$H$100000, MATCH($B$1&amp;$A$9&amp;$C17&amp;AE$6&amp;AE$7&amp;AE$5, 'gbd2016'!$B$2:$B$100000&amp;'gbd2016'!$C$2:$C$100000&amp;'gbd2016'!$D$2:$D$100000&amp;'gbd2016'!$E$2:$E$100000&amp;'gbd2016'!$A$2:$A$100000&amp;'gbd2016'!$F$2:$F$100000,0)),0)/$B$2</f>
        <v>3.6915075741099897E-5</v>
      </c>
      <c r="AF17" s="28">
        <f t="array" ref="AF17">IFERROR(INDEX('gbd2016'!$H$2:$H$100000, MATCH($B$1&amp;$A$9&amp;$C17&amp;AF$6&amp;AF$7&amp;AF$5, 'gbd2016'!$B$2:$B$100000&amp;'gbd2016'!$C$2:$C$100000&amp;'gbd2016'!$D$2:$D$100000&amp;'gbd2016'!$E$2:$E$100000&amp;'gbd2016'!$A$2:$A$100000&amp;'gbd2016'!$F$2:$F$100000,0)),0)</f>
        <v>190605.43622999999</v>
      </c>
      <c r="AG17" s="29">
        <f t="shared" si="4"/>
        <v>7.4730310386938392E-2</v>
      </c>
      <c r="AH17" s="27"/>
      <c r="AI17" s="29">
        <f t="array" ref="AI17">IFERROR(INDEX('gbd2016'!$H$2:$H$100000, MATCH($B$1&amp;$A$9&amp;$C17&amp;AI$6&amp;AI$7&amp;AI$5, 'gbd2016'!$B$2:$B$100000&amp;'gbd2016'!$C$2:$C$100000&amp;'gbd2016'!$D$2:$D$100000&amp;'gbd2016'!$E$2:$E$100000&amp;'gbd2016'!$A$2:$A$100000&amp;'gbd2016'!$F$2:$F$100000,0)),0)/$B$2</f>
        <v>2.05201055400999E-5</v>
      </c>
      <c r="AJ17" s="29">
        <f t="array" ref="AJ17">IFERROR(INDEX('gbd2016'!$H$2:$H$100000, MATCH($B$1&amp;$A$9&amp;$C17&amp;AJ$6&amp;AJ$7&amp;AJ$5, 'gbd2016'!$B$2:$B$100000&amp;'gbd2016'!$C$2:$C$100000&amp;'gbd2016'!$D$2:$D$100000&amp;'gbd2016'!$E$2:$E$100000&amp;'gbd2016'!$A$2:$A$100000&amp;'gbd2016'!$F$2:$F$100000,0)),0)/$B$2</f>
        <v>2.2203786810299901E-5</v>
      </c>
      <c r="AK17" s="28">
        <f t="array" ref="AK17">IFERROR(INDEX('gbd2016'!$H$2:$H$100000, MATCH($B$1&amp;$A$9&amp;$C17&amp;AK$6&amp;AK$7&amp;AK$5, 'gbd2016'!$B$2:$B$100000&amp;'gbd2016'!$C$2:$C$100000&amp;'gbd2016'!$D$2:$D$100000&amp;'gbd2016'!$E$2:$E$100000&amp;'gbd2016'!$A$2:$A$100000&amp;'gbd2016'!$F$2:$F$100000,0)),0)</f>
        <v>1072.8369313400001</v>
      </c>
      <c r="AL17" s="29">
        <f t="array" ref="AL17">IFERROR(INDEX('gbd2016'!$H$2:$H$100000, MATCH($B$1&amp;$A$9&amp;$C17&amp;AL$6&amp;AL$7&amp;AL$5, 'gbd2016'!$B$2:$B$100000&amp;'gbd2016'!$C$2:$C$100000&amp;'gbd2016'!$D$2:$D$100000&amp;'gbd2016'!$E$2:$E$100000&amp;'gbd2016'!$A$2:$A$100000&amp;'gbd2016'!$F$2:$F$100000,0)),0)/$B$2</f>
        <v>1.74706441859E-5</v>
      </c>
      <c r="AM17" s="28">
        <f t="array" ref="AM17">IFERROR(INDEX('gbd2016'!$H$2:$H$100000, MATCH($B$1&amp;$A$9&amp;$C17&amp;AM$6&amp;AM$7&amp;AM$5, 'gbd2016'!$B$2:$B$100000&amp;'gbd2016'!$C$2:$C$100000&amp;'gbd2016'!$D$2:$D$100000&amp;'gbd2016'!$E$2:$E$100000&amp;'gbd2016'!$A$2:$A$100000&amp;'gbd2016'!$F$2:$F$100000,0)),0)</f>
        <v>251.96504521200001</v>
      </c>
      <c r="AN17" s="29">
        <f t="shared" si="5"/>
        <v>0.26243576088881165</v>
      </c>
      <c r="AO17" s="27"/>
      <c r="AP17" s="29">
        <f t="array" ref="AP17">IFERROR(INDEX('gbd2016'!$H$2:$H$100000, MATCH($B$1&amp;$A$9&amp;$C17&amp;AP$6&amp;AP$7&amp;AP$5, 'gbd2016'!$B$2:$B$100000&amp;'gbd2016'!$C$2:$C$100000&amp;'gbd2016'!$D$2:$D$100000&amp;'gbd2016'!$E$2:$E$100000&amp;'gbd2016'!$A$2:$A$100000&amp;'gbd2016'!$F$2:$F$100000,0)),0)/$B$2</f>
        <v>2.7642118451099997E-3</v>
      </c>
      <c r="AQ17" s="29">
        <f t="array" ref="AQ17">IFERROR(INDEX('gbd2016'!$H$2:$H$100000, MATCH($B$1&amp;$A$9&amp;$C17&amp;AQ$6&amp;AQ$7&amp;AQ$5, 'gbd2016'!$B$2:$B$100000&amp;'gbd2016'!$C$2:$C$100000&amp;'gbd2016'!$D$2:$D$100000&amp;'gbd2016'!$E$2:$E$100000&amp;'gbd2016'!$A$2:$A$100000&amp;'gbd2016'!$F$2:$F$100000,0)),0)/$B$2</f>
        <v>2.6110028522100003E-2</v>
      </c>
      <c r="AR17" s="28">
        <f t="array" ref="AR17">IFERROR(INDEX('gbd2016'!$H$2:$H$100000, MATCH($B$1&amp;$A$9&amp;$C17&amp;AR$6&amp;AR$7&amp;AR$5, 'gbd2016'!$B$2:$B$100000&amp;'gbd2016'!$C$2:$C$100000&amp;'gbd2016'!$D$2:$D$100000&amp;'gbd2016'!$E$2:$E$100000&amp;'gbd2016'!$A$2:$A$100000&amp;'gbd2016'!$F$2:$F$100000,0)),0)</f>
        <v>1261577.72618</v>
      </c>
      <c r="AS17" s="29">
        <f t="array" ref="AS17">IFERROR(INDEX('gbd2016'!$H$2:$H$100000, MATCH($B$1&amp;$A$9&amp;$C17&amp;AS$6&amp;AS$7&amp;AS$5, 'gbd2016'!$B$2:$B$100000&amp;'gbd2016'!$C$2:$C$100000&amp;'gbd2016'!$D$2:$D$100000&amp;'gbd2016'!$E$2:$E$100000&amp;'gbd2016'!$A$2:$A$100000&amp;'gbd2016'!$F$2:$F$100000,0)),0)/$B$2</f>
        <v>6.1969797402399999E-5</v>
      </c>
      <c r="AT17" s="28">
        <f t="array" ref="AT17">IFERROR(INDEX('gbd2016'!$H$2:$H$100000, MATCH($B$1&amp;$A$9&amp;$C17&amp;AT$6&amp;AT$7&amp;AT$5, 'gbd2016'!$B$2:$B$100000&amp;'gbd2016'!$C$2:$C$100000&amp;'gbd2016'!$D$2:$D$100000&amp;'gbd2016'!$E$2:$E$100000&amp;'gbd2016'!$A$2:$A$100000&amp;'gbd2016'!$F$2:$F$100000,0)),0)</f>
        <v>0</v>
      </c>
      <c r="AU17" s="29">
        <f t="shared" si="6"/>
        <v>0</v>
      </c>
    </row>
    <row r="18" spans="1:47" x14ac:dyDescent="0.25">
      <c r="B18">
        <v>40</v>
      </c>
      <c r="C18" t="s">
        <v>26</v>
      </c>
      <c r="D18" s="28">
        <f t="shared" si="0"/>
        <v>42590565.000085421</v>
      </c>
      <c r="E18" s="35">
        <f t="array" ref="E18">IFERROR(INDEX('gbd2016'!$H$2:$H$100000, MATCH($B$1&amp;$A$9&amp;$C18&amp;E$6&amp;E$7&amp;E$5, 'gbd2016'!$B$2:$B$100000&amp;'gbd2016'!$C$2:$C$100000&amp;'gbd2016'!$D$2:$D$100000&amp;'gbd2016'!$E$2:$E$100000&amp;'gbd2016'!$A$2:$A$100000&amp;'gbd2016'!$F$2:$F$100000,0)),0)</f>
        <v>531.56399444700003</v>
      </c>
      <c r="F18" s="35">
        <f t="array" ref="F18">IFERROR(INDEX('gbd2016'!$H$2:$H$100000, MATCH($B$1&amp;$A$9&amp;$C18&amp;F$6&amp;F$7&amp;F$5, 'gbd2016'!$B$2:$B$100000&amp;'gbd2016'!$C$2:$C$100000&amp;'gbd2016'!$D$2:$D$100000&amp;'gbd2016'!$E$2:$E$100000&amp;'gbd2016'!$A$2:$A$100000&amp;'gbd2016'!$F$2:$F$100000,0)),0)</f>
        <v>226396.108572</v>
      </c>
      <c r="G18" s="31"/>
      <c r="H18" s="33">
        <f t="array" ref="H18">IFERROR(INDEX('gbd2016'!$H$2:$H$100000, MATCH($B$1&amp;$A$9&amp;$C18&amp;H$6&amp;H$7&amp;H$5, 'gbd2016'!$B$2:$B$100000&amp;'gbd2016'!$C$2:$C$100000&amp;'gbd2016'!$D$2:$D$100000&amp;'gbd2016'!$E$2:$E$100000&amp;'gbd2016'!$A$2:$A$100000&amp;'gbd2016'!$F$2:$F$100000,0)),0)/$B$2</f>
        <v>5.3156399444700001E-3</v>
      </c>
      <c r="I18" s="33"/>
      <c r="J18" s="35">
        <f t="array" ref="J18">IFERROR(INDEX('gbd2016'!$H$2:$H$100000, MATCH($B$1&amp;$A$9&amp;$C18&amp;J$6&amp;J$7&amp;J$5, 'gbd2016'!$B$2:$B$100000&amp;'gbd2016'!$C$2:$C$100000&amp;'gbd2016'!$D$2:$D$100000&amp;'gbd2016'!$E$2:$E$100000&amp;'gbd2016'!$A$2:$A$100000&amp;'gbd2016'!$F$2:$F$100000,0)),0)</f>
        <v>5250536.0249899998</v>
      </c>
      <c r="K18" s="33">
        <f t="array" ref="K18">IFERROR(INDEX('gbd2016'!$H$2:$H$100000, MATCH($B$1&amp;$A$9&amp;$C18&amp;K$6&amp;K$7&amp;K$5, 'gbd2016'!$B$2:$B$100000&amp;'gbd2016'!$C$2:$C$100000&amp;'gbd2016'!$D$2:$D$100000&amp;'gbd2016'!$E$2:$E$100000&amp;'gbd2016'!$A$2:$A$100000&amp;'gbd2016'!$F$2:$F$100000,0)),0)/$B$2</f>
        <v>0.123279323132</v>
      </c>
      <c r="L18" s="32">
        <f t="shared" si="1"/>
        <v>0.11632164762781162</v>
      </c>
      <c r="M18" s="33"/>
      <c r="N18" s="33">
        <f t="array" ref="N18">IFERROR(INDEX('gbd2016'!$H$2:$H$100000, MATCH($B$1&amp;$A$9&amp;$C18&amp;N$6&amp;N$7&amp;N$5, 'gbd2016'!$B$2:$B$100000&amp;'gbd2016'!$C$2:$C$100000&amp;'gbd2016'!$D$2:$D$100000&amp;'gbd2016'!$E$2:$E$100000&amp;'gbd2016'!$A$2:$A$100000&amp;'gbd2016'!$F$2:$F$100000,0)),0)/$B$2</f>
        <v>1.5684202522799899E-3</v>
      </c>
      <c r="O18" s="33">
        <f t="array" ref="O18">IFERROR(INDEX('gbd2016'!$H$2:$H$100000, MATCH($B$1&amp;$A$9&amp;$C18&amp;O$6&amp;O$7&amp;O$5, 'gbd2016'!$B$2:$B$100000&amp;'gbd2016'!$C$2:$C$100000&amp;'gbd2016'!$D$2:$D$100000&amp;'gbd2016'!$E$2:$E$100000&amp;'gbd2016'!$A$2:$A$100000&amp;'gbd2016'!$F$2:$F$100000,0)),0)/$B$2</f>
        <v>1.2565815935900001E-2</v>
      </c>
      <c r="P18" s="35">
        <f t="array" ref="P18">IFERROR(INDEX('gbd2016'!$H$2:$H$100000, MATCH($B$1&amp;$A$9&amp;$C18&amp;P$6&amp;P$7&amp;P$5, 'gbd2016'!$B$2:$B$100000&amp;'gbd2016'!$C$2:$C$100000&amp;'gbd2016'!$D$2:$D$100000&amp;'gbd2016'!$E$2:$E$100000&amp;'gbd2016'!$A$2:$A$100000&amp;'gbd2016'!$F$2:$F$100000,0)),0)</f>
        <v>535185.20039799996</v>
      </c>
      <c r="Q18" s="33">
        <f t="array" ref="Q18">IFERROR(INDEX('gbd2016'!$H$2:$H$100000, MATCH($B$1&amp;$A$9&amp;$C18&amp;Q$6&amp;Q$7&amp;Q$5, 'gbd2016'!$B$2:$B$100000&amp;'gbd2016'!$C$2:$C$100000&amp;'gbd2016'!$D$2:$D$100000&amp;'gbd2016'!$E$2:$E$100000&amp;'gbd2016'!$A$2:$A$100000&amp;'gbd2016'!$F$2:$F$100000,0)),0)/$B$2</f>
        <v>9.6696196049900001E-4</v>
      </c>
      <c r="R18" s="35">
        <f t="array" ref="R18">IFERROR(INDEX('gbd2016'!$H$2:$H$100000, MATCH($B$1&amp;$A$9&amp;$C18&amp;R$6&amp;R$7&amp;R$5, 'gbd2016'!$B$2:$B$100000&amp;'gbd2016'!$C$2:$C$100000&amp;'gbd2016'!$D$2:$D$100000&amp;'gbd2016'!$E$2:$E$100000&amp;'gbd2016'!$A$2:$A$100000&amp;'gbd2016'!$F$2:$F$100000,0)),0)</f>
        <v>29884.250737400002</v>
      </c>
      <c r="S18" s="33">
        <f t="shared" si="2"/>
        <v>6.3189375054489169E-2</v>
      </c>
      <c r="T18" s="31"/>
      <c r="U18" s="33">
        <f t="array" ref="U18">IFERROR(INDEX('gbd2016'!$H$2:$H$100000, MATCH($B$1&amp;$A$9&amp;$C18&amp;U$6&amp;U$7&amp;U$5, 'gbd2016'!$B$2:$B$100000&amp;'gbd2016'!$C$2:$C$100000&amp;'gbd2016'!$D$2:$D$100000&amp;'gbd2016'!$E$2:$E$100000&amp;'gbd2016'!$A$2:$A$100000&amp;'gbd2016'!$F$2:$F$100000,0)),0)/$B$2</f>
        <v>4.1649534796700001E-4</v>
      </c>
      <c r="V18" s="33">
        <f t="array" ref="V18">IFERROR(INDEX('gbd2016'!$H$2:$H$100000, MATCH($B$1&amp;$A$9&amp;$C18&amp;V$6&amp;V$7&amp;V$5, 'gbd2016'!$B$2:$B$100000&amp;'gbd2016'!$C$2:$C$100000&amp;'gbd2016'!$D$2:$D$100000&amp;'gbd2016'!$E$2:$E$100000&amp;'gbd2016'!$A$2:$A$100000&amp;'gbd2016'!$F$2:$F$100000,0)),0)/$B$2</f>
        <v>3.7722507801699998E-3</v>
      </c>
      <c r="W18" s="35">
        <f t="array" ref="W18">IFERROR(INDEX('gbd2016'!$H$2:$H$100000, MATCH($B$1&amp;$A$9&amp;$C18&amp;W$6&amp;W$7&amp;W$5, 'gbd2016'!$B$2:$B$100000&amp;'gbd2016'!$C$2:$C$100000&amp;'gbd2016'!$D$2:$D$100000&amp;'gbd2016'!$E$2:$E$100000&amp;'gbd2016'!$A$2:$A$100000&amp;'gbd2016'!$F$2:$F$100000,0)),0)</f>
        <v>160662.29204900001</v>
      </c>
      <c r="X18" s="33">
        <f t="array" ref="X18">IFERROR(INDEX('gbd2016'!$H$2:$H$100000, MATCH($B$1&amp;$A$9&amp;$C18&amp;X$6&amp;X$7&amp;X$5, 'gbd2016'!$B$2:$B$100000&amp;'gbd2016'!$C$2:$C$100000&amp;'gbd2016'!$D$2:$D$100000&amp;'gbd2016'!$E$2:$E$100000&amp;'gbd2016'!$A$2:$A$100000&amp;'gbd2016'!$F$2:$F$100000,0)),0)/$B$2</f>
        <v>4.5008897806799994E-5</v>
      </c>
      <c r="Y18" s="35">
        <f t="array" ref="Y18">IFERROR(INDEX('gbd2016'!$H$2:$H$100000, MATCH($B$1&amp;$A$9&amp;$C18&amp;Y$6&amp;Y$7&amp;Y$5, 'gbd2016'!$B$2:$B$100000&amp;'gbd2016'!$C$2:$C$100000&amp;'gbd2016'!$D$2:$D$100000&amp;'gbd2016'!$E$2:$E$100000&amp;'gbd2016'!$A$2:$A$100000&amp;'gbd2016'!$F$2:$F$100000,0)),0)</f>
        <v>19734.5646614</v>
      </c>
      <c r="Z18" s="32">
        <f t="shared" si="3"/>
        <v>0.13900146447635819</v>
      </c>
      <c r="AA18" s="27"/>
      <c r="AB18" s="29">
        <f t="array" ref="AB18">IFERROR(INDEX('gbd2016'!$H$2:$H$100000, MATCH($B$1&amp;$A$9&amp;$C18&amp;AB$6&amp;AB$7&amp;AB$5, 'gbd2016'!$B$2:$B$100000&amp;'gbd2016'!$C$2:$C$100000&amp;'gbd2016'!$D$2:$D$100000&amp;'gbd2016'!$E$2:$E$100000&amp;'gbd2016'!$A$2:$A$100000&amp;'gbd2016'!$F$2:$F$100000,0)),0)/$B$2</f>
        <v>6.2680005747999994E-3</v>
      </c>
      <c r="AC18" s="29">
        <f t="array" ref="AC18">IFERROR(INDEX('gbd2016'!$H$2:$H$100000, MATCH($B$1&amp;$A$9&amp;$C18&amp;AC$6&amp;AC$7&amp;AC$5, 'gbd2016'!$B$2:$B$100000&amp;'gbd2016'!$C$2:$C$100000&amp;'gbd2016'!$D$2:$D$100000&amp;'gbd2016'!$E$2:$E$100000&amp;'gbd2016'!$A$2:$A$100000&amp;'gbd2016'!$F$2:$F$100000,0)),0)/$B$2</f>
        <v>8.3913258445600006E-2</v>
      </c>
      <c r="AD18" s="28">
        <f t="array" ref="AD18">IFERROR(INDEX('gbd2016'!$H$2:$H$100000, MATCH($B$1&amp;$A$9&amp;$C18&amp;AD$6&amp;AD$7&amp;AD$5, 'gbd2016'!$B$2:$B$100000&amp;'gbd2016'!$C$2:$C$100000&amp;'gbd2016'!$D$2:$D$100000&amp;'gbd2016'!$E$2:$E$100000&amp;'gbd2016'!$A$2:$A$100000&amp;'gbd2016'!$F$2:$F$100000,0)),0)</f>
        <v>3573913.08819</v>
      </c>
      <c r="AE18" s="29">
        <f t="array" ref="AE18">IFERROR(INDEX('gbd2016'!$H$2:$H$100000, MATCH($B$1&amp;$A$9&amp;$C18&amp;AE$6&amp;AE$7&amp;AE$5, 'gbd2016'!$B$2:$B$100000&amp;'gbd2016'!$C$2:$C$100000&amp;'gbd2016'!$D$2:$D$100000&amp;'gbd2016'!$E$2:$E$100000&amp;'gbd2016'!$A$2:$A$100000&amp;'gbd2016'!$F$2:$F$100000,0)),0)/$B$2</f>
        <v>7.9841463790299998E-5</v>
      </c>
      <c r="AF18" s="28">
        <f t="array" ref="AF18">IFERROR(INDEX('gbd2016'!$H$2:$H$100000, MATCH($B$1&amp;$A$9&amp;$C18&amp;AF$6&amp;AF$7&amp;AF$5, 'gbd2016'!$B$2:$B$100000&amp;'gbd2016'!$C$2:$C$100000&amp;'gbd2016'!$D$2:$D$100000&amp;'gbd2016'!$E$2:$E$100000&amp;'gbd2016'!$A$2:$A$100000&amp;'gbd2016'!$F$2:$F$100000,0)),0)</f>
        <v>246310.17380399999</v>
      </c>
      <c r="AG18" s="29">
        <f t="shared" si="4"/>
        <v>7.7990938707226634E-2</v>
      </c>
      <c r="AH18" s="27"/>
      <c r="AI18" s="29">
        <f t="array" ref="AI18">IFERROR(INDEX('gbd2016'!$H$2:$H$100000, MATCH($B$1&amp;$A$9&amp;$C18&amp;AI$6&amp;AI$7&amp;AI$5, 'gbd2016'!$B$2:$B$100000&amp;'gbd2016'!$C$2:$C$100000&amp;'gbd2016'!$D$2:$D$100000&amp;'gbd2016'!$E$2:$E$100000&amp;'gbd2016'!$A$2:$A$100000&amp;'gbd2016'!$F$2:$F$100000,0)),0)/$B$2</f>
        <v>3.7177397090000001E-5</v>
      </c>
      <c r="AJ18" s="29">
        <f t="array" ref="AJ18">IFERROR(INDEX('gbd2016'!$H$2:$H$100000, MATCH($B$1&amp;$A$9&amp;$C18&amp;AJ$6&amp;AJ$7&amp;AJ$5, 'gbd2016'!$B$2:$B$100000&amp;'gbd2016'!$C$2:$C$100000&amp;'gbd2016'!$D$2:$D$100000&amp;'gbd2016'!$E$2:$E$100000&amp;'gbd2016'!$A$2:$A$100000&amp;'gbd2016'!$F$2:$F$100000,0)),0)/$B$2</f>
        <v>4.0187613160200002E-5</v>
      </c>
      <c r="AK18" s="28">
        <f t="array" ref="AK18">IFERROR(INDEX('gbd2016'!$H$2:$H$100000, MATCH($B$1&amp;$A$9&amp;$C18&amp;AK$6&amp;AK$7&amp;AK$5, 'gbd2016'!$B$2:$B$100000&amp;'gbd2016'!$C$2:$C$100000&amp;'gbd2016'!$D$2:$D$100000&amp;'gbd2016'!$E$2:$E$100000&amp;'gbd2016'!$A$2:$A$100000&amp;'gbd2016'!$F$2:$F$100000,0)),0)</f>
        <v>1711.61315049</v>
      </c>
      <c r="AL18" s="29">
        <f t="array" ref="AL18">IFERROR(INDEX('gbd2016'!$H$2:$H$100000, MATCH($B$1&amp;$A$9&amp;$C18&amp;AL$6&amp;AL$7&amp;AL$5, 'gbd2016'!$B$2:$B$100000&amp;'gbd2016'!$C$2:$C$100000&amp;'gbd2016'!$D$2:$D$100000&amp;'gbd2016'!$E$2:$E$100000&amp;'gbd2016'!$A$2:$A$100000&amp;'gbd2016'!$F$2:$F$100000,0)),0)/$B$2</f>
        <v>3.4140031432899999E-5</v>
      </c>
      <c r="AM18" s="28">
        <f t="array" ref="AM18">IFERROR(INDEX('gbd2016'!$H$2:$H$100000, MATCH($B$1&amp;$A$9&amp;$C18&amp;AM$6&amp;AM$7&amp;AM$5, 'gbd2016'!$B$2:$B$100000&amp;'gbd2016'!$C$2:$C$100000&amp;'gbd2016'!$D$2:$D$100000&amp;'gbd2016'!$E$2:$E$100000&amp;'gbd2016'!$A$2:$A$100000&amp;'gbd2016'!$F$2:$F$100000,0)),0)</f>
        <v>402.341577857</v>
      </c>
      <c r="AN18" s="29">
        <f t="shared" si="5"/>
        <v>0.26600823651501243</v>
      </c>
      <c r="AO18" s="27"/>
      <c r="AP18" s="29">
        <f t="array" ref="AP18">IFERROR(INDEX('gbd2016'!$H$2:$H$100000, MATCH($B$1&amp;$A$9&amp;$C18&amp;AP$6&amp;AP$7&amp;AP$5, 'gbd2016'!$B$2:$B$100000&amp;'gbd2016'!$C$2:$C$100000&amp;'gbd2016'!$D$2:$D$100000&amp;'gbd2016'!$E$2:$E$100000&amp;'gbd2016'!$A$2:$A$100000&amp;'gbd2016'!$F$2:$F$100000,0)),0)/$B$2</f>
        <v>4.8812810014799996E-3</v>
      </c>
      <c r="AQ18" s="29">
        <f t="array" ref="AQ18">IFERROR(INDEX('gbd2016'!$H$2:$H$100000, MATCH($B$1&amp;$A$9&amp;$C18&amp;AQ$6&amp;AQ$7&amp;AQ$5, 'gbd2016'!$B$2:$B$100000&amp;'gbd2016'!$C$2:$C$100000&amp;'gbd2016'!$D$2:$D$100000&amp;'gbd2016'!$E$2:$E$100000&amp;'gbd2016'!$A$2:$A$100000&amp;'gbd2016'!$F$2:$F$100000,0)),0)/$B$2</f>
        <v>4.3470157168100002E-2</v>
      </c>
      <c r="AR18" s="28">
        <f t="array" ref="AR18">IFERROR(INDEX('gbd2016'!$H$2:$H$100000, MATCH($B$1&amp;$A$9&amp;$C18&amp;AR$6&amp;AR$7&amp;AR$5, 'gbd2016'!$B$2:$B$100000&amp;'gbd2016'!$C$2:$C$100000&amp;'gbd2016'!$D$2:$D$100000&amp;'gbd2016'!$E$2:$E$100000&amp;'gbd2016'!$A$2:$A$100000&amp;'gbd2016'!$F$2:$F$100000,0)),0)</f>
        <v>1851418.55443</v>
      </c>
      <c r="AS18" s="29">
        <f t="array" ref="AS18">IFERROR(INDEX('gbd2016'!$H$2:$H$100000, MATCH($B$1&amp;$A$9&amp;$C18&amp;AS$6&amp;AS$7&amp;AS$5, 'gbd2016'!$B$2:$B$100000&amp;'gbd2016'!$C$2:$C$100000&amp;'gbd2016'!$D$2:$D$100000&amp;'gbd2016'!$E$2:$E$100000&amp;'gbd2016'!$A$2:$A$100000&amp;'gbd2016'!$F$2:$F$100000,0)),0)/$B$2</f>
        <v>1.20029030218E-4</v>
      </c>
      <c r="AT18" s="28">
        <f t="array" ref="AT18">IFERROR(INDEX('gbd2016'!$H$2:$H$100000, MATCH($B$1&amp;$A$9&amp;$C18&amp;AT$6&amp;AT$7&amp;AT$5, 'gbd2016'!$B$2:$B$100000&amp;'gbd2016'!$C$2:$C$100000&amp;'gbd2016'!$D$2:$D$100000&amp;'gbd2016'!$E$2:$E$100000&amp;'gbd2016'!$A$2:$A$100000&amp;'gbd2016'!$F$2:$F$100000,0)),0)</f>
        <v>0</v>
      </c>
      <c r="AU18" s="29">
        <f t="shared" si="6"/>
        <v>0</v>
      </c>
    </row>
    <row r="19" spans="1:47" x14ac:dyDescent="0.25">
      <c r="B19">
        <v>45</v>
      </c>
      <c r="C19" t="s">
        <v>27</v>
      </c>
      <c r="D19" s="28">
        <f t="shared" si="0"/>
        <v>37258674.990028583</v>
      </c>
      <c r="E19" s="35">
        <f t="array" ref="E19">IFERROR(INDEX('gbd2016'!$H$2:$H$100000, MATCH($B$1&amp;$A$9&amp;$C19&amp;E$6&amp;E$7&amp;E$5, 'gbd2016'!$B$2:$B$100000&amp;'gbd2016'!$C$2:$C$100000&amp;'gbd2016'!$D$2:$D$100000&amp;'gbd2016'!$E$2:$E$100000&amp;'gbd2016'!$A$2:$A$100000&amp;'gbd2016'!$F$2:$F$100000,0)),0)</f>
        <v>748.84188447299903</v>
      </c>
      <c r="F19" s="35">
        <f t="array" ref="F19">IFERROR(INDEX('gbd2016'!$H$2:$H$100000, MATCH($B$1&amp;$A$9&amp;$C19&amp;F$6&amp;F$7&amp;F$5, 'gbd2016'!$B$2:$B$100000&amp;'gbd2016'!$C$2:$C$100000&amp;'gbd2016'!$D$2:$D$100000&amp;'gbd2016'!$E$2:$E$100000&amp;'gbd2016'!$A$2:$A$100000&amp;'gbd2016'!$F$2:$F$100000,0)),0)</f>
        <v>279008.56392500002</v>
      </c>
      <c r="G19" s="31"/>
      <c r="H19" s="33">
        <f t="array" ref="H19">IFERROR(INDEX('gbd2016'!$H$2:$H$100000, MATCH($B$1&amp;$A$9&amp;$C19&amp;H$6&amp;H$7&amp;H$5, 'gbd2016'!$B$2:$B$100000&amp;'gbd2016'!$C$2:$C$100000&amp;'gbd2016'!$D$2:$D$100000&amp;'gbd2016'!$E$2:$E$100000&amp;'gbd2016'!$A$2:$A$100000&amp;'gbd2016'!$F$2:$F$100000,0)),0)/$B$2</f>
        <v>7.4884188447299901E-3</v>
      </c>
      <c r="I19" s="33"/>
      <c r="J19" s="35">
        <f t="array" ref="J19">IFERROR(INDEX('gbd2016'!$H$2:$H$100000, MATCH($B$1&amp;$A$9&amp;$C19&amp;J$6&amp;J$7&amp;J$5, 'gbd2016'!$B$2:$B$100000&amp;'gbd2016'!$C$2:$C$100000&amp;'gbd2016'!$D$2:$D$100000&amp;'gbd2016'!$E$2:$E$100000&amp;'gbd2016'!$A$2:$A$100000&amp;'gbd2016'!$F$2:$F$100000,0)),0)</f>
        <v>5212461.5471099997</v>
      </c>
      <c r="K19" s="33">
        <f t="array" ref="K19">IFERROR(INDEX('gbd2016'!$H$2:$H$100000, MATCH($B$1&amp;$A$9&amp;$C19&amp;K$6&amp;K$7&amp;K$5, 'gbd2016'!$B$2:$B$100000&amp;'gbd2016'!$C$2:$C$100000&amp;'gbd2016'!$D$2:$D$100000&amp;'gbd2016'!$E$2:$E$100000&amp;'gbd2016'!$A$2:$A$100000&amp;'gbd2016'!$F$2:$F$100000,0)),0)/$B$2</f>
        <v>0.13989927308200001</v>
      </c>
      <c r="L19" s="32">
        <f t="shared" si="1"/>
        <v>0.13024400499328567</v>
      </c>
      <c r="M19" s="33"/>
      <c r="N19" s="33">
        <f t="array" ref="N19">IFERROR(INDEX('gbd2016'!$H$2:$H$100000, MATCH($B$1&amp;$A$9&amp;$C19&amp;N$6&amp;N$7&amp;N$5, 'gbd2016'!$B$2:$B$100000&amp;'gbd2016'!$C$2:$C$100000&amp;'gbd2016'!$D$2:$D$100000&amp;'gbd2016'!$E$2:$E$100000&amp;'gbd2016'!$A$2:$A$100000&amp;'gbd2016'!$F$2:$F$100000,0)),0)/$B$2</f>
        <v>2.6245294452899998E-3</v>
      </c>
      <c r="O19" s="33">
        <f t="array" ref="O19">IFERROR(INDEX('gbd2016'!$H$2:$H$100000, MATCH($B$1&amp;$A$9&amp;$C19&amp;O$6&amp;O$7&amp;O$5, 'gbd2016'!$B$2:$B$100000&amp;'gbd2016'!$C$2:$C$100000&amp;'gbd2016'!$D$2:$D$100000&amp;'gbd2016'!$E$2:$E$100000&amp;'gbd2016'!$A$2:$A$100000&amp;'gbd2016'!$F$2:$F$100000,0)),0)/$B$2</f>
        <v>2.0355034915699999E-2</v>
      </c>
      <c r="P19" s="35">
        <f t="array" ref="P19">IFERROR(INDEX('gbd2016'!$H$2:$H$100000, MATCH($B$1&amp;$A$9&amp;$C19&amp;P$6&amp;P$7&amp;P$5, 'gbd2016'!$B$2:$B$100000&amp;'gbd2016'!$C$2:$C$100000&amp;'gbd2016'!$D$2:$D$100000&amp;'gbd2016'!$E$2:$E$100000&amp;'gbd2016'!$A$2:$A$100000&amp;'gbd2016'!$F$2:$F$100000,0)),0)</f>
        <v>758401.630336</v>
      </c>
      <c r="Q19" s="33">
        <f t="array" ref="Q19">IFERROR(INDEX('gbd2016'!$H$2:$H$100000, MATCH($B$1&amp;$A$9&amp;$C19&amp;Q$6&amp;Q$7&amp;Q$5, 'gbd2016'!$B$2:$B$100000&amp;'gbd2016'!$C$2:$C$100000&amp;'gbd2016'!$D$2:$D$100000&amp;'gbd2016'!$E$2:$E$100000&amp;'gbd2016'!$A$2:$A$100000&amp;'gbd2016'!$F$2:$F$100000,0)),0)/$B$2</f>
        <v>1.6601253997300001E-3</v>
      </c>
      <c r="R19" s="35">
        <f t="array" ref="R19">IFERROR(INDEX('gbd2016'!$H$2:$H$100000, MATCH($B$1&amp;$A$9&amp;$C19&amp;R$6&amp;R$7&amp;R$5, 'gbd2016'!$B$2:$B$100000&amp;'gbd2016'!$C$2:$C$100000&amp;'gbd2016'!$D$2:$D$100000&amp;'gbd2016'!$E$2:$E$100000&amp;'gbd2016'!$A$2:$A$100000&amp;'gbd2016'!$F$2:$F$100000,0)),0)</f>
        <v>40435.668110400002</v>
      </c>
      <c r="S19" s="33">
        <f t="shared" si="2"/>
        <v>6.1301052962854721E-2</v>
      </c>
      <c r="T19" s="31"/>
      <c r="U19" s="33">
        <f t="array" ref="U19">IFERROR(INDEX('gbd2016'!$H$2:$H$100000, MATCH($B$1&amp;$A$9&amp;$C19&amp;U$6&amp;U$7&amp;U$5, 'gbd2016'!$B$2:$B$100000&amp;'gbd2016'!$C$2:$C$100000&amp;'gbd2016'!$D$2:$D$100000&amp;'gbd2016'!$E$2:$E$100000&amp;'gbd2016'!$A$2:$A$100000&amp;'gbd2016'!$F$2:$F$100000,0)),0)/$B$2</f>
        <v>6.52503280661E-4</v>
      </c>
      <c r="V19" s="33">
        <f t="array" ref="V19">IFERROR(INDEX('gbd2016'!$H$2:$H$100000, MATCH($B$1&amp;$A$9&amp;$C19&amp;V$6&amp;V$7&amp;V$5, 'gbd2016'!$B$2:$B$100000&amp;'gbd2016'!$C$2:$C$100000&amp;'gbd2016'!$D$2:$D$100000&amp;'gbd2016'!$E$2:$E$100000&amp;'gbd2016'!$A$2:$A$100000&amp;'gbd2016'!$F$2:$F$100000,0)),0)/$B$2</f>
        <v>6.0102871375999995E-3</v>
      </c>
      <c r="W19" s="35">
        <f t="array" ref="W19">IFERROR(INDEX('gbd2016'!$H$2:$H$100000, MATCH($B$1&amp;$A$9&amp;$C19&amp;W$6&amp;W$7&amp;W$5, 'gbd2016'!$B$2:$B$100000&amp;'gbd2016'!$C$2:$C$100000&amp;'gbd2016'!$D$2:$D$100000&amp;'gbd2016'!$E$2:$E$100000&amp;'gbd2016'!$A$2:$A$100000&amp;'gbd2016'!$F$2:$F$100000,0)),0)</f>
        <v>223935.33505699999</v>
      </c>
      <c r="X19" s="33">
        <f t="array" ref="X19">IFERROR(INDEX('gbd2016'!$H$2:$H$100000, MATCH($B$1&amp;$A$9&amp;$C19&amp;X$6&amp;X$7&amp;X$5, 'gbd2016'!$B$2:$B$100000&amp;'gbd2016'!$C$2:$C$100000&amp;'gbd2016'!$D$2:$D$100000&amp;'gbd2016'!$E$2:$E$100000&amp;'gbd2016'!$A$2:$A$100000&amp;'gbd2016'!$F$2:$F$100000,0)),0)/$B$2</f>
        <v>1.1087401543100001E-4</v>
      </c>
      <c r="Y19" s="35">
        <f t="array" ref="Y19">IFERROR(INDEX('gbd2016'!$H$2:$H$100000, MATCH($B$1&amp;$A$9&amp;$C19&amp;Y$6&amp;Y$7&amp;Y$5, 'gbd2016'!$B$2:$B$100000&amp;'gbd2016'!$C$2:$C$100000&amp;'gbd2016'!$D$2:$D$100000&amp;'gbd2016'!$E$2:$E$100000&amp;'gbd2016'!$A$2:$A$100000&amp;'gbd2016'!$F$2:$F$100000,0)),0)</f>
        <v>27117.179376100001</v>
      </c>
      <c r="Z19" s="32">
        <f t="shared" si="3"/>
        <v>0.13922731764879825</v>
      </c>
      <c r="AA19" s="27"/>
      <c r="AB19" s="29">
        <f t="array" ref="AB19">IFERROR(INDEX('gbd2016'!$H$2:$H$100000, MATCH($B$1&amp;$A$9&amp;$C19&amp;AB$6&amp;AB$7&amp;AB$5, 'gbd2016'!$B$2:$B$100000&amp;'gbd2016'!$C$2:$C$100000&amp;'gbd2016'!$D$2:$D$100000&amp;'gbd2016'!$E$2:$E$100000&amp;'gbd2016'!$A$2:$A$100000&amp;'gbd2016'!$F$2:$F$100000,0)),0)/$B$2</f>
        <v>6.8784048674799996E-3</v>
      </c>
      <c r="AC19" s="29">
        <f t="array" ref="AC19">IFERROR(INDEX('gbd2016'!$H$2:$H$100000, MATCH($B$1&amp;$A$9&amp;$C19&amp;AC$6&amp;AC$7&amp;AC$5, 'gbd2016'!$B$2:$B$100000&amp;'gbd2016'!$C$2:$C$100000&amp;'gbd2016'!$D$2:$D$100000&amp;'gbd2016'!$E$2:$E$100000&amp;'gbd2016'!$A$2:$A$100000&amp;'gbd2016'!$F$2:$F$100000,0)),0)/$B$2</f>
        <v>0.11069237846099901</v>
      </c>
      <c r="AD19" s="28">
        <f t="array" ref="AD19">IFERROR(INDEX('gbd2016'!$H$2:$H$100000, MATCH($B$1&amp;$A$9&amp;$C19&amp;AD$6&amp;AD$7&amp;AD$5, 'gbd2016'!$B$2:$B$100000&amp;'gbd2016'!$C$2:$C$100000&amp;'gbd2016'!$D$2:$D$100000&amp;'gbd2016'!$E$2:$E$100000&amp;'gbd2016'!$A$2:$A$100000&amp;'gbd2016'!$F$2:$F$100000,0)),0)</f>
        <v>4124251.3529599998</v>
      </c>
      <c r="AE19" s="29">
        <f t="array" ref="AE19">IFERROR(INDEX('gbd2016'!$H$2:$H$100000, MATCH($B$1&amp;$A$9&amp;$C19&amp;AE$6&amp;AE$7&amp;AE$5, 'gbd2016'!$B$2:$B$100000&amp;'gbd2016'!$C$2:$C$100000&amp;'gbd2016'!$D$2:$D$100000&amp;'gbd2016'!$E$2:$E$100000&amp;'gbd2016'!$A$2:$A$100000&amp;'gbd2016'!$F$2:$F$100000,0)),0)/$B$2</f>
        <v>1.4113167849999901E-4</v>
      </c>
      <c r="AF19" s="28">
        <f t="array" ref="AF19">IFERROR(INDEX('gbd2016'!$H$2:$H$100000, MATCH($B$1&amp;$A$9&amp;$C19&amp;AF$6&amp;AF$7&amp;AF$5, 'gbd2016'!$B$2:$B$100000&amp;'gbd2016'!$C$2:$C$100000&amp;'gbd2016'!$D$2:$D$100000&amp;'gbd2016'!$E$2:$E$100000&amp;'gbd2016'!$A$2:$A$100000&amp;'gbd2016'!$F$2:$F$100000,0)),0)</f>
        <v>291435.524164</v>
      </c>
      <c r="AG19" s="29">
        <f t="shared" si="4"/>
        <v>8.1245615280964842E-2</v>
      </c>
      <c r="AH19" s="27"/>
      <c r="AI19" s="29">
        <f t="array" ref="AI19">IFERROR(INDEX('gbd2016'!$H$2:$H$100000, MATCH($B$1&amp;$A$9&amp;$C19&amp;AI$6&amp;AI$7&amp;AI$5, 'gbd2016'!$B$2:$B$100000&amp;'gbd2016'!$C$2:$C$100000&amp;'gbd2016'!$D$2:$D$100000&amp;'gbd2016'!$E$2:$E$100000&amp;'gbd2016'!$A$2:$A$100000&amp;'gbd2016'!$F$2:$F$100000,0)),0)/$B$2</f>
        <v>7.96791465895E-5</v>
      </c>
      <c r="AJ19" s="29">
        <f t="array" ref="AJ19">IFERROR(INDEX('gbd2016'!$H$2:$H$100000, MATCH($B$1&amp;$A$9&amp;$C19&amp;AJ$6&amp;AJ$7&amp;AJ$5, 'gbd2016'!$B$2:$B$100000&amp;'gbd2016'!$C$2:$C$100000&amp;'gbd2016'!$D$2:$D$100000&amp;'gbd2016'!$E$2:$E$100000&amp;'gbd2016'!$A$2:$A$100000&amp;'gbd2016'!$F$2:$F$100000,0)),0)/$B$2</f>
        <v>8.5981144381599994E-5</v>
      </c>
      <c r="AK19" s="28">
        <f t="array" ref="AK19">IFERROR(INDEX('gbd2016'!$H$2:$H$100000, MATCH($B$1&amp;$A$9&amp;$C19&amp;AK$6&amp;AK$7&amp;AK$5, 'gbd2016'!$B$2:$B$100000&amp;'gbd2016'!$C$2:$C$100000&amp;'gbd2016'!$D$2:$D$100000&amp;'gbd2016'!$E$2:$E$100000&amp;'gbd2016'!$A$2:$A$100000&amp;'gbd2016'!$F$2:$F$100000,0)),0)</f>
        <v>3203.54351378</v>
      </c>
      <c r="AL19" s="29">
        <f t="array" ref="AL19">IFERROR(INDEX('gbd2016'!$H$2:$H$100000, MATCH($B$1&amp;$A$9&amp;$C19&amp;AL$6&amp;AL$7&amp;AL$5, 'gbd2016'!$B$2:$B$100000&amp;'gbd2016'!$C$2:$C$100000&amp;'gbd2016'!$D$2:$D$100000&amp;'gbd2016'!$E$2:$E$100000&amp;'gbd2016'!$A$2:$A$100000&amp;'gbd2016'!$F$2:$F$100000,0)),0)/$B$2</f>
        <v>7.4729638795900002E-5</v>
      </c>
      <c r="AM19" s="28">
        <f t="array" ref="AM19">IFERROR(INDEX('gbd2016'!$H$2:$H$100000, MATCH($B$1&amp;$A$9&amp;$C19&amp;AM$6&amp;AM$7&amp;AM$5, 'gbd2016'!$B$2:$B$100000&amp;'gbd2016'!$C$2:$C$100000&amp;'gbd2016'!$D$2:$D$100000&amp;'gbd2016'!$E$2:$E$100000&amp;'gbd2016'!$A$2:$A$100000&amp;'gbd2016'!$F$2:$F$100000,0)),0)</f>
        <v>754.124015009</v>
      </c>
      <c r="AN19" s="29">
        <f t="shared" si="5"/>
        <v>0.27065416380798912</v>
      </c>
      <c r="AO19" s="27"/>
      <c r="AP19" s="29">
        <f t="array" ref="AP19">IFERROR(INDEX('gbd2016'!$H$2:$H$100000, MATCH($B$1&amp;$A$9&amp;$C19&amp;AP$6&amp;AP$7&amp;AP$5, 'gbd2016'!$B$2:$B$100000&amp;'gbd2016'!$C$2:$C$100000&amp;'gbd2016'!$D$2:$D$100000&amp;'gbd2016'!$E$2:$E$100000&amp;'gbd2016'!$A$2:$A$100000&amp;'gbd2016'!$F$2:$F$100000,0)),0)/$B$2</f>
        <v>8.2489441846299999E-3</v>
      </c>
      <c r="AQ19" s="29">
        <f t="array" ref="AQ19">IFERROR(INDEX('gbd2016'!$H$2:$H$100000, MATCH($B$1&amp;$A$9&amp;$C19&amp;AQ$6&amp;AQ$7&amp;AQ$5, 'gbd2016'!$B$2:$B$100000&amp;'gbd2016'!$C$2:$C$100000&amp;'gbd2016'!$D$2:$D$100000&amp;'gbd2016'!$E$2:$E$100000&amp;'gbd2016'!$A$2:$A$100000&amp;'gbd2016'!$F$2:$F$100000,0)),0)/$B$2</f>
        <v>7.2717803439199993E-2</v>
      </c>
      <c r="AR19" s="28">
        <f t="array" ref="AR19">IFERROR(INDEX('gbd2016'!$H$2:$H$100000, MATCH($B$1&amp;$A$9&amp;$C19&amp;AR$6&amp;AR$7&amp;AR$5, 'gbd2016'!$B$2:$B$100000&amp;'gbd2016'!$C$2:$C$100000&amp;'gbd2016'!$D$2:$D$100000&amp;'gbd2016'!$E$2:$E$100000&amp;'gbd2016'!$A$2:$A$100000&amp;'gbd2016'!$F$2:$F$100000,0)),0)</f>
        <v>2709369.0043299999</v>
      </c>
      <c r="AS19" s="29">
        <f t="array" ref="AS19">IFERROR(INDEX('gbd2016'!$H$2:$H$100000, MATCH($B$1&amp;$A$9&amp;$C19&amp;AS$6&amp;AS$7&amp;AS$5, 'gbd2016'!$B$2:$B$100000&amp;'gbd2016'!$C$2:$C$100000&amp;'gbd2016'!$D$2:$D$100000&amp;'gbd2016'!$E$2:$E$100000&amp;'gbd2016'!$A$2:$A$100000&amp;'gbd2016'!$F$2:$F$100000,0)),0)/$B$2</f>
        <v>2.5303776606299896E-4</v>
      </c>
      <c r="AT19" s="28">
        <f t="array" ref="AT19">IFERROR(INDEX('gbd2016'!$H$2:$H$100000, MATCH($B$1&amp;$A$9&amp;$C19&amp;AT$6&amp;AT$7&amp;AT$5, 'gbd2016'!$B$2:$B$100000&amp;'gbd2016'!$C$2:$C$100000&amp;'gbd2016'!$D$2:$D$100000&amp;'gbd2016'!$E$2:$E$100000&amp;'gbd2016'!$A$2:$A$100000&amp;'gbd2016'!$F$2:$F$100000,0)),0)</f>
        <v>0</v>
      </c>
      <c r="AU19" s="29">
        <f t="shared" si="6"/>
        <v>0</v>
      </c>
    </row>
    <row r="20" spans="1:47" x14ac:dyDescent="0.25">
      <c r="B20">
        <v>50</v>
      </c>
      <c r="C20" t="s">
        <v>28</v>
      </c>
      <c r="D20" s="28">
        <f t="shared" si="0"/>
        <v>32477183.999855164</v>
      </c>
      <c r="E20" s="35">
        <f t="array" ref="E20">IFERROR(INDEX('gbd2016'!$H$2:$H$100000, MATCH($B$1&amp;$A$9&amp;$C20&amp;E$6&amp;E$7&amp;E$5, 'gbd2016'!$B$2:$B$100000&amp;'gbd2016'!$C$2:$C$100000&amp;'gbd2016'!$D$2:$D$100000&amp;'gbd2016'!$E$2:$E$100000&amp;'gbd2016'!$A$2:$A$100000&amp;'gbd2016'!$F$2:$F$100000,0)),0)</f>
        <v>1063.8068776699999</v>
      </c>
      <c r="F20" s="35">
        <f t="array" ref="F20">IFERROR(INDEX('gbd2016'!$H$2:$H$100000, MATCH($B$1&amp;$A$9&amp;$C20&amp;F$6&amp;F$7&amp;F$5, 'gbd2016'!$B$2:$B$100000&amp;'gbd2016'!$C$2:$C$100000&amp;'gbd2016'!$D$2:$D$100000&amp;'gbd2016'!$E$2:$E$100000&amp;'gbd2016'!$A$2:$A$100000&amp;'gbd2016'!$F$2:$F$100000,0)),0)</f>
        <v>345494.51706400001</v>
      </c>
      <c r="G20" s="31"/>
      <c r="H20" s="33">
        <f t="array" ref="H20">IFERROR(INDEX('gbd2016'!$H$2:$H$100000, MATCH($B$1&amp;$A$9&amp;$C20&amp;H$6&amp;H$7&amp;H$5, 'gbd2016'!$B$2:$B$100000&amp;'gbd2016'!$C$2:$C$100000&amp;'gbd2016'!$D$2:$D$100000&amp;'gbd2016'!$E$2:$E$100000&amp;'gbd2016'!$A$2:$A$100000&amp;'gbd2016'!$F$2:$F$100000,0)),0)/$B$2</f>
        <v>1.06380687767E-2</v>
      </c>
      <c r="I20" s="33"/>
      <c r="J20" s="35">
        <f t="array" ref="J20">IFERROR(INDEX('gbd2016'!$H$2:$H$100000, MATCH($B$1&amp;$A$9&amp;$C20&amp;J$6&amp;J$7&amp;J$5, 'gbd2016'!$B$2:$B$100000&amp;'gbd2016'!$C$2:$C$100000&amp;'gbd2016'!$D$2:$D$100000&amp;'gbd2016'!$E$2:$E$100000&amp;'gbd2016'!$A$2:$A$100000&amp;'gbd2016'!$F$2:$F$100000,0)),0)</f>
        <v>5183939.9803900002</v>
      </c>
      <c r="K20" s="33">
        <f t="array" ref="K20">IFERROR(INDEX('gbd2016'!$H$2:$H$100000, MATCH($B$1&amp;$A$9&amp;$C20&amp;K$6&amp;K$7&amp;K$5, 'gbd2016'!$B$2:$B$100000&amp;'gbd2016'!$C$2:$C$100000&amp;'gbd2016'!$D$2:$D$100000&amp;'gbd2016'!$E$2:$E$100000&amp;'gbd2016'!$A$2:$A$100000&amp;'gbd2016'!$F$2:$F$100000,0)),0)/$B$2</f>
        <v>0.15961790222899999</v>
      </c>
      <c r="L20" s="32">
        <f t="shared" si="1"/>
        <v>0.14715770179920939</v>
      </c>
      <c r="M20" s="33"/>
      <c r="N20" s="33">
        <f t="array" ref="N20">IFERROR(INDEX('gbd2016'!$H$2:$H$100000, MATCH($B$1&amp;$A$9&amp;$C20&amp;N$6&amp;N$7&amp;N$5, 'gbd2016'!$B$2:$B$100000&amp;'gbd2016'!$C$2:$C$100000&amp;'gbd2016'!$D$2:$D$100000&amp;'gbd2016'!$E$2:$E$100000&amp;'gbd2016'!$A$2:$A$100000&amp;'gbd2016'!$F$2:$F$100000,0)),0)/$B$2</f>
        <v>4.5429115019199997E-3</v>
      </c>
      <c r="O20" s="33">
        <f t="array" ref="O20">IFERROR(INDEX('gbd2016'!$H$2:$H$100000, MATCH($B$1&amp;$A$9&amp;$C20&amp;O$6&amp;O$7&amp;O$5, 'gbd2016'!$B$2:$B$100000&amp;'gbd2016'!$C$2:$C$100000&amp;'gbd2016'!$D$2:$D$100000&amp;'gbd2016'!$E$2:$E$100000&amp;'gbd2016'!$A$2:$A$100000&amp;'gbd2016'!$F$2:$F$100000,0)),0)/$B$2</f>
        <v>3.27986130774E-2</v>
      </c>
      <c r="P20" s="35">
        <f t="array" ref="P20">IFERROR(INDEX('gbd2016'!$H$2:$H$100000, MATCH($B$1&amp;$A$9&amp;$C20&amp;P$6&amp;P$7&amp;P$5, 'gbd2016'!$B$2:$B$100000&amp;'gbd2016'!$C$2:$C$100000&amp;'gbd2016'!$D$2:$D$100000&amp;'gbd2016'!$E$2:$E$100000&amp;'gbd2016'!$A$2:$A$100000&amp;'gbd2016'!$F$2:$F$100000,0)),0)</f>
        <v>1065206.59186</v>
      </c>
      <c r="Q20" s="33">
        <f t="array" ref="Q20">IFERROR(INDEX('gbd2016'!$H$2:$H$100000, MATCH($B$1&amp;$A$9&amp;$C20&amp;Q$6&amp;Q$7&amp;Q$5, 'gbd2016'!$B$2:$B$100000&amp;'gbd2016'!$C$2:$C$100000&amp;'gbd2016'!$D$2:$D$100000&amp;'gbd2016'!$E$2:$E$100000&amp;'gbd2016'!$A$2:$A$100000&amp;'gbd2016'!$F$2:$F$100000,0)),0)/$B$2</f>
        <v>2.6731306274200002E-3</v>
      </c>
      <c r="R20" s="35">
        <f t="array" ref="R20">IFERROR(INDEX('gbd2016'!$H$2:$H$100000, MATCH($B$1&amp;$A$9&amp;$C20&amp;R$6&amp;R$7&amp;R$5, 'gbd2016'!$B$2:$B$100000&amp;'gbd2016'!$C$2:$C$100000&amp;'gbd2016'!$D$2:$D$100000&amp;'gbd2016'!$E$2:$E$100000&amp;'gbd2016'!$A$2:$A$100000&amp;'gbd2016'!$F$2:$F$100000,0)),0)</f>
        <v>51000.687131799998</v>
      </c>
      <c r="S20" s="33">
        <f t="shared" si="2"/>
        <v>5.6140134688617574E-2</v>
      </c>
      <c r="T20" s="31"/>
      <c r="U20" s="33">
        <f t="array" ref="U20">IFERROR(INDEX('gbd2016'!$H$2:$H$100000, MATCH($B$1&amp;$A$9&amp;$C20&amp;U$6&amp;U$7&amp;U$5, 'gbd2016'!$B$2:$B$100000&amp;'gbd2016'!$C$2:$C$100000&amp;'gbd2016'!$D$2:$D$100000&amp;'gbd2016'!$E$2:$E$100000&amp;'gbd2016'!$A$2:$A$100000&amp;'gbd2016'!$F$2:$F$100000,0)),0)/$B$2</f>
        <v>1.0551377828900001E-3</v>
      </c>
      <c r="V20" s="33">
        <f t="array" ref="V20">IFERROR(INDEX('gbd2016'!$H$2:$H$100000, MATCH($B$1&amp;$A$9&amp;$C20&amp;V$6&amp;V$7&amp;V$5, 'gbd2016'!$B$2:$B$100000&amp;'gbd2016'!$C$2:$C$100000&amp;'gbd2016'!$D$2:$D$100000&amp;'gbd2016'!$E$2:$E$100000&amp;'gbd2016'!$A$2:$A$100000&amp;'gbd2016'!$F$2:$F$100000,0)),0)/$B$2</f>
        <v>9.1152984504100001E-3</v>
      </c>
      <c r="W20" s="35">
        <f t="array" ref="W20">IFERROR(INDEX('gbd2016'!$H$2:$H$100000, MATCH($B$1&amp;$A$9&amp;$C20&amp;W$6&amp;W$7&amp;W$5, 'gbd2016'!$B$2:$B$100000&amp;'gbd2016'!$C$2:$C$100000&amp;'gbd2016'!$D$2:$D$100000&amp;'gbd2016'!$E$2:$E$100000&amp;'gbd2016'!$A$2:$A$100000&amp;'gbd2016'!$F$2:$F$100000,0)),0)</f>
        <v>296039.22498900001</v>
      </c>
      <c r="X20" s="33">
        <f t="array" ref="X20">IFERROR(INDEX('gbd2016'!$H$2:$H$100000, MATCH($B$1&amp;$A$9&amp;$C20&amp;X$6&amp;X$7&amp;X$5, 'gbd2016'!$B$2:$B$100000&amp;'gbd2016'!$C$2:$C$100000&amp;'gbd2016'!$D$2:$D$100000&amp;'gbd2016'!$E$2:$E$100000&amp;'gbd2016'!$A$2:$A$100000&amp;'gbd2016'!$F$2:$F$100000,0)),0)/$B$2</f>
        <v>2.48010103674E-4</v>
      </c>
      <c r="Y20" s="35">
        <f t="array" ref="Y20">IFERROR(INDEX('gbd2016'!$H$2:$H$100000, MATCH($B$1&amp;$A$9&amp;$C20&amp;Y$6&amp;Y$7&amp;Y$5, 'gbd2016'!$B$2:$B$100000&amp;'gbd2016'!$C$2:$C$100000&amp;'gbd2016'!$D$2:$D$100000&amp;'gbd2016'!$E$2:$E$100000&amp;'gbd2016'!$A$2:$A$100000&amp;'gbd2016'!$F$2:$F$100000,0)),0)</f>
        <v>36147.0578542</v>
      </c>
      <c r="Z20" s="32">
        <f t="shared" si="3"/>
        <v>0.14317096882626337</v>
      </c>
      <c r="AA20" s="27"/>
      <c r="AB20" s="29">
        <f t="array" ref="AB20">IFERROR(INDEX('gbd2016'!$H$2:$H$100000, MATCH($B$1&amp;$A$9&amp;$C20&amp;AB$6&amp;AB$7&amp;AB$5, 'gbd2016'!$B$2:$B$100000&amp;'gbd2016'!$C$2:$C$100000&amp;'gbd2016'!$D$2:$D$100000&amp;'gbd2016'!$E$2:$E$100000&amp;'gbd2016'!$A$2:$A$100000&amp;'gbd2016'!$F$2:$F$100000,0)),0)/$B$2</f>
        <v>7.11327634338999E-3</v>
      </c>
      <c r="AC20" s="29">
        <f t="array" ref="AC20">IFERROR(INDEX('gbd2016'!$H$2:$H$100000, MATCH($B$1&amp;$A$9&amp;$C20&amp;AC$6&amp;AC$7&amp;AC$5, 'gbd2016'!$B$2:$B$100000&amp;'gbd2016'!$C$2:$C$100000&amp;'gbd2016'!$D$2:$D$100000&amp;'gbd2016'!$E$2:$E$100000&amp;'gbd2016'!$A$2:$A$100000&amp;'gbd2016'!$F$2:$F$100000,0)),0)/$B$2</f>
        <v>0.136223949998</v>
      </c>
      <c r="AD20" s="28">
        <f t="array" ref="AD20">IFERROR(INDEX('gbd2016'!$H$2:$H$100000, MATCH($B$1&amp;$A$9&amp;$C20&amp;AD$6&amp;AD$7&amp;AD$5, 'gbd2016'!$B$2:$B$100000&amp;'gbd2016'!$C$2:$C$100000&amp;'gbd2016'!$D$2:$D$100000&amp;'gbd2016'!$E$2:$E$100000&amp;'gbd2016'!$A$2:$A$100000&amp;'gbd2016'!$F$2:$F$100000,0)),0)</f>
        <v>4424170.2893099999</v>
      </c>
      <c r="AE20" s="29">
        <f t="array" ref="AE20">IFERROR(INDEX('gbd2016'!$H$2:$H$100000, MATCH($B$1&amp;$A$9&amp;$C20&amp;AE$6&amp;AE$7&amp;AE$5, 'gbd2016'!$B$2:$B$100000&amp;'gbd2016'!$C$2:$C$100000&amp;'gbd2016'!$D$2:$D$100000&amp;'gbd2016'!$E$2:$E$100000&amp;'gbd2016'!$A$2:$A$100000&amp;'gbd2016'!$F$2:$F$100000,0)),0)/$B$2</f>
        <v>2.37499487681E-4</v>
      </c>
      <c r="AF20" s="28">
        <f t="array" ref="AF20">IFERROR(INDEX('gbd2016'!$H$2:$H$100000, MATCH($B$1&amp;$A$9&amp;$C20&amp;AF$6&amp;AF$7&amp;AF$5, 'gbd2016'!$B$2:$B$100000&amp;'gbd2016'!$C$2:$C$100000&amp;'gbd2016'!$D$2:$D$100000&amp;'gbd2016'!$E$2:$E$100000&amp;'gbd2016'!$A$2:$A$100000&amp;'gbd2016'!$F$2:$F$100000,0)),0)</f>
        <v>316293.16779400001</v>
      </c>
      <c r="AG20" s="29">
        <f t="shared" si="4"/>
        <v>8.382802691561192E-2</v>
      </c>
      <c r="AH20" s="27"/>
      <c r="AI20" s="29">
        <f t="array" ref="AI20">IFERROR(INDEX('gbd2016'!$H$2:$H$100000, MATCH($B$1&amp;$A$9&amp;$C20&amp;AI$6&amp;AI$7&amp;AI$5, 'gbd2016'!$B$2:$B$100000&amp;'gbd2016'!$C$2:$C$100000&amp;'gbd2016'!$D$2:$D$100000&amp;'gbd2016'!$E$2:$E$100000&amp;'gbd2016'!$A$2:$A$100000&amp;'gbd2016'!$F$2:$F$100000,0)),0)/$B$2</f>
        <v>1.5134439476099899E-4</v>
      </c>
      <c r="AJ20" s="29">
        <f t="array" ref="AJ20">IFERROR(INDEX('gbd2016'!$H$2:$H$100000, MATCH($B$1&amp;$A$9&amp;$C20&amp;AJ$6&amp;AJ$7&amp;AJ$5, 'gbd2016'!$B$2:$B$100000&amp;'gbd2016'!$C$2:$C$100000&amp;'gbd2016'!$D$2:$D$100000&amp;'gbd2016'!$E$2:$E$100000&amp;'gbd2016'!$A$2:$A$100000&amp;'gbd2016'!$F$2:$F$100000,0)),0)/$B$2</f>
        <v>1.6279268371099999E-4</v>
      </c>
      <c r="AK20" s="28">
        <f t="array" ref="AK20">IFERROR(INDEX('gbd2016'!$H$2:$H$100000, MATCH($B$1&amp;$A$9&amp;$C20&amp;AK$6&amp;AK$7&amp;AK$5, 'gbd2016'!$B$2:$B$100000&amp;'gbd2016'!$C$2:$C$100000&amp;'gbd2016'!$D$2:$D$100000&amp;'gbd2016'!$E$2:$E$100000&amp;'gbd2016'!$A$2:$A$100000&amp;'gbd2016'!$F$2:$F$100000,0)),0)</f>
        <v>5287.0479427299997</v>
      </c>
      <c r="AL20" s="29">
        <f t="array" ref="AL20">IFERROR(INDEX('gbd2016'!$H$2:$H$100000, MATCH($B$1&amp;$A$9&amp;$C20&amp;AL$6&amp;AL$7&amp;AL$5, 'gbd2016'!$B$2:$B$100000&amp;'gbd2016'!$C$2:$C$100000&amp;'gbd2016'!$D$2:$D$100000&amp;'gbd2016'!$E$2:$E$100000&amp;'gbd2016'!$A$2:$A$100000&amp;'gbd2016'!$F$2:$F$100000,0)),0)/$B$2</f>
        <v>1.4164287842699901E-4</v>
      </c>
      <c r="AM20" s="28">
        <f t="array" ref="AM20">IFERROR(INDEX('gbd2016'!$H$2:$H$100000, MATCH($B$1&amp;$A$9&amp;$C20&amp;AM$6&amp;AM$7&amp;AM$5, 'gbd2016'!$B$2:$B$100000&amp;'gbd2016'!$C$2:$C$100000&amp;'gbd2016'!$D$2:$D$100000&amp;'gbd2016'!$E$2:$E$100000&amp;'gbd2016'!$A$2:$A$100000&amp;'gbd2016'!$F$2:$F$100000,0)),0)</f>
        <v>1231.30928126</v>
      </c>
      <c r="AN20" s="29">
        <f t="shared" si="5"/>
        <v>0.2730770311826109</v>
      </c>
      <c r="AO20" s="27"/>
      <c r="AP20" s="29">
        <f t="array" ref="AP20">IFERROR(INDEX('gbd2016'!$H$2:$H$100000, MATCH($B$1&amp;$A$9&amp;$C20&amp;AP$6&amp;AP$7&amp;AP$5, 'gbd2016'!$B$2:$B$100000&amp;'gbd2016'!$C$2:$C$100000&amp;'gbd2016'!$D$2:$D$100000&amp;'gbd2016'!$E$2:$E$100000&amp;'gbd2016'!$A$2:$A$100000&amp;'gbd2016'!$F$2:$F$100000,0)),0)/$B$2</f>
        <v>1.2407002966200001E-2</v>
      </c>
      <c r="AQ20" s="29">
        <f t="array" ref="AQ20">IFERROR(INDEX('gbd2016'!$H$2:$H$100000, MATCH($B$1&amp;$A$9&amp;$C20&amp;AQ$6&amp;AQ$7&amp;AQ$5, 'gbd2016'!$B$2:$B$100000&amp;'gbd2016'!$C$2:$C$100000&amp;'gbd2016'!$D$2:$D$100000&amp;'gbd2016'!$E$2:$E$100000&amp;'gbd2016'!$A$2:$A$100000&amp;'gbd2016'!$F$2:$F$100000,0)),0)/$B$2</f>
        <v>0.117174002795</v>
      </c>
      <c r="AR20" s="28">
        <f t="array" ref="AR20">IFERROR(INDEX('gbd2016'!$H$2:$H$100000, MATCH($B$1&amp;$A$9&amp;$C20&amp;AR$6&amp;AR$7&amp;AR$5, 'gbd2016'!$B$2:$B$100000&amp;'gbd2016'!$C$2:$C$100000&amp;'gbd2016'!$D$2:$D$100000&amp;'gbd2016'!$E$2:$E$100000&amp;'gbd2016'!$A$2:$A$100000&amp;'gbd2016'!$F$2:$F$100000,0)),0)</f>
        <v>3805481.64879</v>
      </c>
      <c r="AS20" s="29">
        <f t="array" ref="AS20">IFERROR(INDEX('gbd2016'!$H$2:$H$100000, MATCH($B$1&amp;$A$9&amp;$C20&amp;AS$6&amp;AS$7&amp;AS$5, 'gbd2016'!$B$2:$B$100000&amp;'gbd2016'!$C$2:$C$100000&amp;'gbd2016'!$D$2:$D$100000&amp;'gbd2016'!$E$2:$E$100000&amp;'gbd2016'!$A$2:$A$100000&amp;'gbd2016'!$F$2:$F$100000,0)),0)/$B$2</f>
        <v>5.9250594065100002E-4</v>
      </c>
      <c r="AT20" s="28">
        <f t="array" ref="AT20">IFERROR(INDEX('gbd2016'!$H$2:$H$100000, MATCH($B$1&amp;$A$9&amp;$C20&amp;AT$6&amp;AT$7&amp;AT$5, 'gbd2016'!$B$2:$B$100000&amp;'gbd2016'!$C$2:$C$100000&amp;'gbd2016'!$D$2:$D$100000&amp;'gbd2016'!$E$2:$E$100000&amp;'gbd2016'!$A$2:$A$100000&amp;'gbd2016'!$F$2:$F$100000,0)),0)</f>
        <v>0</v>
      </c>
      <c r="AU20" s="29">
        <f t="shared" si="6"/>
        <v>0</v>
      </c>
    </row>
    <row r="21" spans="1:47" x14ac:dyDescent="0.25">
      <c r="B21">
        <v>55</v>
      </c>
      <c r="C21" t="s">
        <v>29</v>
      </c>
      <c r="D21" s="28">
        <f t="shared" si="0"/>
        <v>27416135.989910923</v>
      </c>
      <c r="E21" s="35">
        <f t="array" ref="E21">IFERROR(INDEX('gbd2016'!$H$2:$H$100000, MATCH($B$1&amp;$A$9&amp;$C21&amp;E$6&amp;E$7&amp;E$5, 'gbd2016'!$B$2:$B$100000&amp;'gbd2016'!$C$2:$C$100000&amp;'gbd2016'!$D$2:$D$100000&amp;'gbd2016'!$E$2:$E$100000&amp;'gbd2016'!$A$2:$A$100000&amp;'gbd2016'!$F$2:$F$100000,0)),0)</f>
        <v>1598.45491627</v>
      </c>
      <c r="F21" s="35">
        <f t="array" ref="F21">IFERROR(INDEX('gbd2016'!$H$2:$H$100000, MATCH($B$1&amp;$A$9&amp;$C21&amp;F$6&amp;F$7&amp;F$5, 'gbd2016'!$B$2:$B$100000&amp;'gbd2016'!$C$2:$C$100000&amp;'gbd2016'!$D$2:$D$100000&amp;'gbd2016'!$E$2:$E$100000&amp;'gbd2016'!$A$2:$A$100000&amp;'gbd2016'!$F$2:$F$100000,0)),0)</f>
        <v>438234.57358199998</v>
      </c>
      <c r="G21" s="31"/>
      <c r="H21" s="33">
        <f t="array" ref="H21">IFERROR(INDEX('gbd2016'!$H$2:$H$100000, MATCH($B$1&amp;$A$9&amp;$C21&amp;H$6&amp;H$7&amp;H$5, 'gbd2016'!$B$2:$B$100000&amp;'gbd2016'!$C$2:$C$100000&amp;'gbd2016'!$D$2:$D$100000&amp;'gbd2016'!$E$2:$E$100000&amp;'gbd2016'!$A$2:$A$100000&amp;'gbd2016'!$F$2:$F$100000,0)),0)/$B$2</f>
        <v>1.59845491627E-2</v>
      </c>
      <c r="I21" s="33"/>
      <c r="J21" s="35">
        <f t="array" ref="J21">IFERROR(INDEX('gbd2016'!$H$2:$H$100000, MATCH($B$1&amp;$A$9&amp;$C21&amp;J$6&amp;J$7&amp;J$5, 'gbd2016'!$B$2:$B$100000&amp;'gbd2016'!$C$2:$C$100000&amp;'gbd2016'!$D$2:$D$100000&amp;'gbd2016'!$E$2:$E$100000&amp;'gbd2016'!$A$2:$A$100000&amp;'gbd2016'!$F$2:$F$100000,0)),0)</f>
        <v>5053466.5639899997</v>
      </c>
      <c r="K21" s="33">
        <f t="array" ref="K21">IFERROR(INDEX('gbd2016'!$H$2:$H$100000, MATCH($B$1&amp;$A$9&amp;$C21&amp;K$6&amp;K$7&amp;K$5, 'gbd2016'!$B$2:$B$100000&amp;'gbd2016'!$C$2:$C$100000&amp;'gbd2016'!$D$2:$D$100000&amp;'gbd2016'!$E$2:$E$100000&amp;'gbd2016'!$A$2:$A$100000&amp;'gbd2016'!$F$2:$F$100000,0)),0)/$B$2</f>
        <v>0.184324536683</v>
      </c>
      <c r="L21" s="32">
        <f t="shared" si="1"/>
        <v>0.16892644913166363</v>
      </c>
      <c r="M21" s="33"/>
      <c r="N21" s="33">
        <f t="array" ref="N21">IFERROR(INDEX('gbd2016'!$H$2:$H$100000, MATCH($B$1&amp;$A$9&amp;$C21&amp;N$6&amp;N$7&amp;N$5, 'gbd2016'!$B$2:$B$100000&amp;'gbd2016'!$C$2:$C$100000&amp;'gbd2016'!$D$2:$D$100000&amp;'gbd2016'!$E$2:$E$100000&amp;'gbd2016'!$A$2:$A$100000&amp;'gbd2016'!$F$2:$F$100000,0)),0)/$B$2</f>
        <v>7.3327355810200003E-3</v>
      </c>
      <c r="O21" s="33">
        <f t="array" ref="O21">IFERROR(INDEX('gbd2016'!$H$2:$H$100000, MATCH($B$1&amp;$A$9&amp;$C21&amp;O$6&amp;O$7&amp;O$5, 'gbd2016'!$B$2:$B$100000&amp;'gbd2016'!$C$2:$C$100000&amp;'gbd2016'!$D$2:$D$100000&amp;'gbd2016'!$E$2:$E$100000&amp;'gbd2016'!$A$2:$A$100000&amp;'gbd2016'!$F$2:$F$100000,0)),0)/$B$2</f>
        <v>5.2049492276499992E-2</v>
      </c>
      <c r="P21" s="35">
        <f t="array" ref="P21">IFERROR(INDEX('gbd2016'!$H$2:$H$100000, MATCH($B$1&amp;$A$9&amp;$C21&amp;P$6&amp;P$7&amp;P$5, 'gbd2016'!$B$2:$B$100000&amp;'gbd2016'!$C$2:$C$100000&amp;'gbd2016'!$D$2:$D$100000&amp;'gbd2016'!$E$2:$E$100000&amp;'gbd2016'!$A$2:$A$100000&amp;'gbd2016'!$F$2:$F$100000,0)),0)</f>
        <v>1426995.9584600001</v>
      </c>
      <c r="Q21" s="33">
        <f t="array" ref="Q21">IFERROR(INDEX('gbd2016'!$H$2:$H$100000, MATCH($B$1&amp;$A$9&amp;$C21&amp;Q$6&amp;Q$7&amp;Q$5, 'gbd2016'!$B$2:$B$100000&amp;'gbd2016'!$C$2:$C$100000&amp;'gbd2016'!$D$2:$D$100000&amp;'gbd2016'!$E$2:$E$100000&amp;'gbd2016'!$A$2:$A$100000&amp;'gbd2016'!$F$2:$F$100000,0)),0)/$B$2</f>
        <v>4.1840784020000001E-3</v>
      </c>
      <c r="R21" s="35">
        <f t="array" ref="R21">IFERROR(INDEX('gbd2016'!$H$2:$H$100000, MATCH($B$1&amp;$A$9&amp;$C21&amp;R$6&amp;R$7&amp;R$5, 'gbd2016'!$B$2:$B$100000&amp;'gbd2016'!$C$2:$C$100000&amp;'gbd2016'!$D$2:$D$100000&amp;'gbd2016'!$E$2:$E$100000&amp;'gbd2016'!$A$2:$A$100000&amp;'gbd2016'!$F$2:$F$100000,0)),0)</f>
        <v>58368.415082300002</v>
      </c>
      <c r="S21" s="33">
        <f t="shared" si="2"/>
        <v>4.9217063317899698E-2</v>
      </c>
      <c r="T21" s="31"/>
      <c r="U21" s="33">
        <f t="array" ref="U21">IFERROR(INDEX('gbd2016'!$H$2:$H$100000, MATCH($B$1&amp;$A$9&amp;$C21&amp;U$6&amp;U$7&amp;U$5, 'gbd2016'!$B$2:$B$100000&amp;'gbd2016'!$C$2:$C$100000&amp;'gbd2016'!$D$2:$D$100000&amp;'gbd2016'!$E$2:$E$100000&amp;'gbd2016'!$A$2:$A$100000&amp;'gbd2016'!$F$2:$F$100000,0)),0)/$B$2</f>
        <v>1.62142513829E-3</v>
      </c>
      <c r="V21" s="33">
        <f t="array" ref="V21">IFERROR(INDEX('gbd2016'!$H$2:$H$100000, MATCH($B$1&amp;$A$9&amp;$C21&amp;V$6&amp;V$7&amp;V$5, 'gbd2016'!$B$2:$B$100000&amp;'gbd2016'!$C$2:$C$100000&amp;'gbd2016'!$D$2:$D$100000&amp;'gbd2016'!$E$2:$E$100000&amp;'gbd2016'!$A$2:$A$100000&amp;'gbd2016'!$F$2:$F$100000,0)),0)/$B$2</f>
        <v>1.3511530951100002E-2</v>
      </c>
      <c r="W21" s="35">
        <f t="array" ref="W21">IFERROR(INDEX('gbd2016'!$H$2:$H$100000, MATCH($B$1&amp;$A$9&amp;$C21&amp;W$6&amp;W$7&amp;W$5, 'gbd2016'!$B$2:$B$100000&amp;'gbd2016'!$C$2:$C$100000&amp;'gbd2016'!$D$2:$D$100000&amp;'gbd2016'!$E$2:$E$100000&amp;'gbd2016'!$A$2:$A$100000&amp;'gbd2016'!$F$2:$F$100000,0)),0)</f>
        <v>370433.969988</v>
      </c>
      <c r="X21" s="33">
        <f t="array" ref="X21">IFERROR(INDEX('gbd2016'!$H$2:$H$100000, MATCH($B$1&amp;$A$9&amp;$C21&amp;X$6&amp;X$7&amp;X$5, 'gbd2016'!$B$2:$B$100000&amp;'gbd2016'!$C$2:$C$100000&amp;'gbd2016'!$D$2:$D$100000&amp;'gbd2016'!$E$2:$E$100000&amp;'gbd2016'!$A$2:$A$100000&amp;'gbd2016'!$F$2:$F$100000,0)),0)/$B$2</f>
        <v>4.8150351638799995E-4</v>
      </c>
      <c r="Y21" s="35">
        <f t="array" ref="Y21">IFERROR(INDEX('gbd2016'!$H$2:$H$100000, MATCH($B$1&amp;$A$9&amp;$C21&amp;Y$6&amp;Y$7&amp;Y$5, 'gbd2016'!$B$2:$B$100000&amp;'gbd2016'!$C$2:$C$100000&amp;'gbd2016'!$D$2:$D$100000&amp;'gbd2016'!$E$2:$E$100000&amp;'gbd2016'!$A$2:$A$100000&amp;'gbd2016'!$F$2:$F$100000,0)),0)</f>
        <v>46285.956959499999</v>
      </c>
      <c r="Z21" s="32">
        <f t="shared" si="3"/>
        <v>0.15034845865009086</v>
      </c>
      <c r="AA21" s="27"/>
      <c r="AB21" s="29">
        <f t="array" ref="AB21">IFERROR(INDEX('gbd2016'!$H$2:$H$100000, MATCH($B$1&amp;$A$9&amp;$C21&amp;AB$6&amp;AB$7&amp;AB$5, 'gbd2016'!$B$2:$B$100000&amp;'gbd2016'!$C$2:$C$100000&amp;'gbd2016'!$D$2:$D$100000&amp;'gbd2016'!$E$2:$E$100000&amp;'gbd2016'!$A$2:$A$100000&amp;'gbd2016'!$F$2:$F$100000,0)),0)/$B$2</f>
        <v>7.1289838596799993E-3</v>
      </c>
      <c r="AC21" s="29">
        <f t="array" ref="AC21">IFERROR(INDEX('gbd2016'!$H$2:$H$100000, MATCH($B$1&amp;$A$9&amp;$C21&amp;AC$6&amp;AC$7&amp;AC$5, 'gbd2016'!$B$2:$B$100000&amp;'gbd2016'!$C$2:$C$100000&amp;'gbd2016'!$D$2:$D$100000&amp;'gbd2016'!$E$2:$E$100000&amp;'gbd2016'!$A$2:$A$100000&amp;'gbd2016'!$F$2:$F$100000,0)),0)/$B$2</f>
        <v>0.161289300725</v>
      </c>
      <c r="AD21" s="28">
        <f t="array" ref="AD21">IFERROR(INDEX('gbd2016'!$H$2:$H$100000, MATCH($B$1&amp;$A$9&amp;$C21&amp;AD$6&amp;AD$7&amp;AD$5, 'gbd2016'!$B$2:$B$100000&amp;'gbd2016'!$C$2:$C$100000&amp;'gbd2016'!$D$2:$D$100000&amp;'gbd2016'!$E$2:$E$100000&amp;'gbd2016'!$A$2:$A$100000&amp;'gbd2016'!$F$2:$F$100000,0)),0)</f>
        <v>4421929.4024</v>
      </c>
      <c r="AE21" s="29">
        <f t="array" ref="AE21">IFERROR(INDEX('gbd2016'!$H$2:$H$100000, MATCH($B$1&amp;$A$9&amp;$C21&amp;AE$6&amp;AE$7&amp;AE$5, 'gbd2016'!$B$2:$B$100000&amp;'gbd2016'!$C$2:$C$100000&amp;'gbd2016'!$D$2:$D$100000&amp;'gbd2016'!$E$2:$E$100000&amp;'gbd2016'!$A$2:$A$100000&amp;'gbd2016'!$F$2:$F$100000,0)),0)/$B$2</f>
        <v>4.6349860646599999E-4</v>
      </c>
      <c r="AF21" s="28">
        <f t="array" ref="AF21">IFERROR(INDEX('gbd2016'!$H$2:$H$100000, MATCH($B$1&amp;$A$9&amp;$C21&amp;AF$6&amp;AF$7&amp;AF$5, 'gbd2016'!$B$2:$B$100000&amp;'gbd2016'!$C$2:$C$100000&amp;'gbd2016'!$D$2:$D$100000&amp;'gbd2016'!$E$2:$E$100000&amp;'gbd2016'!$A$2:$A$100000&amp;'gbd2016'!$F$2:$F$100000,0)),0)</f>
        <v>315762.22676599998</v>
      </c>
      <c r="AG21" s="29">
        <f t="shared" si="4"/>
        <v>8.5922896807730673E-2</v>
      </c>
      <c r="AH21" s="27"/>
      <c r="AI21" s="29">
        <f t="array" ref="AI21">IFERROR(INDEX('gbd2016'!$H$2:$H$100000, MATCH($B$1&amp;$A$9&amp;$C21&amp;AI$6&amp;AI$7&amp;AI$5, 'gbd2016'!$B$2:$B$100000&amp;'gbd2016'!$C$2:$C$100000&amp;'gbd2016'!$D$2:$D$100000&amp;'gbd2016'!$E$2:$E$100000&amp;'gbd2016'!$A$2:$A$100000&amp;'gbd2016'!$F$2:$F$100000,0)),0)/$B$2</f>
        <v>2.5952655740000001E-4</v>
      </c>
      <c r="AJ21" s="29">
        <f t="array" ref="AJ21">IFERROR(INDEX('gbd2016'!$H$2:$H$100000, MATCH($B$1&amp;$A$9&amp;$C21&amp;AJ$6&amp;AJ$7&amp;AJ$5, 'gbd2016'!$B$2:$B$100000&amp;'gbd2016'!$C$2:$C$100000&amp;'gbd2016'!$D$2:$D$100000&amp;'gbd2016'!$E$2:$E$100000&amp;'gbd2016'!$A$2:$A$100000&amp;'gbd2016'!$F$2:$F$100000,0)),0)/$B$2</f>
        <v>2.7761939242099999E-4</v>
      </c>
      <c r="AK21" s="28">
        <f t="array" ref="AK21">IFERROR(INDEX('gbd2016'!$H$2:$H$100000, MATCH($B$1&amp;$A$9&amp;$C21&amp;AK$6&amp;AK$7&amp;AK$5, 'gbd2016'!$B$2:$B$100000&amp;'gbd2016'!$C$2:$C$100000&amp;'gbd2016'!$D$2:$D$100000&amp;'gbd2016'!$E$2:$E$100000&amp;'gbd2016'!$A$2:$A$100000&amp;'gbd2016'!$F$2:$F$100000,0)),0)</f>
        <v>7611.2510160800002</v>
      </c>
      <c r="AL21" s="29">
        <f t="array" ref="AL21">IFERROR(INDEX('gbd2016'!$H$2:$H$100000, MATCH($B$1&amp;$A$9&amp;$C21&amp;AL$6&amp;AL$7&amp;AL$5, 'gbd2016'!$B$2:$B$100000&amp;'gbd2016'!$C$2:$C$100000&amp;'gbd2016'!$D$2:$D$100000&amp;'gbd2016'!$E$2:$E$100000&amp;'gbd2016'!$A$2:$A$100000&amp;'gbd2016'!$F$2:$F$100000,0)),0)/$B$2</f>
        <v>2.4956107306099896E-4</v>
      </c>
      <c r="AM21" s="28">
        <f t="array" ref="AM21">IFERROR(INDEX('gbd2016'!$H$2:$H$100000, MATCH($B$1&amp;$A$9&amp;$C21&amp;AM$6&amp;AM$7&amp;AM$5, 'gbd2016'!$B$2:$B$100000&amp;'gbd2016'!$C$2:$C$100000&amp;'gbd2016'!$D$2:$D$100000&amp;'gbd2016'!$E$2:$E$100000&amp;'gbd2016'!$A$2:$A$100000&amp;'gbd2016'!$F$2:$F$100000,0)),0)</f>
        <v>1739.4634957400001</v>
      </c>
      <c r="AN21" s="29">
        <f t="shared" si="5"/>
        <v>0.27499184388327896</v>
      </c>
      <c r="AO21" s="27"/>
      <c r="AP21" s="29">
        <f t="array" ref="AP21">IFERROR(INDEX('gbd2016'!$H$2:$H$100000, MATCH($B$1&amp;$A$9&amp;$C21&amp;AP$6&amp;AP$7&amp;AP$5, 'gbd2016'!$B$2:$B$100000&amp;'gbd2016'!$C$2:$C$100000&amp;'gbd2016'!$D$2:$D$100000&amp;'gbd2016'!$E$2:$E$100000&amp;'gbd2016'!$A$2:$A$100000&amp;'gbd2016'!$F$2:$F$100000,0)),0)/$B$2</f>
        <v>1.53275632395E-2</v>
      </c>
      <c r="AQ21" s="29">
        <f t="array" ref="AQ21">IFERROR(INDEX('gbd2016'!$H$2:$H$100000, MATCH($B$1&amp;$A$9&amp;$C21&amp;AQ$6&amp;AQ$7&amp;AQ$5, 'gbd2016'!$B$2:$B$100000&amp;'gbd2016'!$C$2:$C$100000&amp;'gbd2016'!$D$2:$D$100000&amp;'gbd2016'!$E$2:$E$100000&amp;'gbd2016'!$A$2:$A$100000&amp;'gbd2016'!$F$2:$F$100000,0)),0)/$B$2</f>
        <v>0.17208241225199999</v>
      </c>
      <c r="AR21" s="28">
        <f t="array" ref="AR21">IFERROR(INDEX('gbd2016'!$H$2:$H$100000, MATCH($B$1&amp;$A$9&amp;$C21&amp;AR$6&amp;AR$7&amp;AR$5, 'gbd2016'!$B$2:$B$100000&amp;'gbd2016'!$C$2:$C$100000&amp;'gbd2016'!$D$2:$D$100000&amp;'gbd2016'!$E$2:$E$100000&amp;'gbd2016'!$A$2:$A$100000&amp;'gbd2016'!$F$2:$F$100000,0)),0)</f>
        <v>4717834.8158</v>
      </c>
      <c r="AS21" s="29">
        <f t="array" ref="AS21">IFERROR(INDEX('gbd2016'!$H$2:$H$100000, MATCH($B$1&amp;$A$9&amp;$C21&amp;AS$6&amp;AS$7&amp;AS$5, 'gbd2016'!$B$2:$B$100000&amp;'gbd2016'!$C$2:$C$100000&amp;'gbd2016'!$D$2:$D$100000&amp;'gbd2016'!$E$2:$E$100000&amp;'gbd2016'!$A$2:$A$100000&amp;'gbd2016'!$F$2:$F$100000,0)),0)/$B$2</f>
        <v>1.23287963587E-3</v>
      </c>
      <c r="AT21" s="28">
        <f t="array" ref="AT21">IFERROR(INDEX('gbd2016'!$H$2:$H$100000, MATCH($B$1&amp;$A$9&amp;$C21&amp;AT$6&amp;AT$7&amp;AT$5, 'gbd2016'!$B$2:$B$100000&amp;'gbd2016'!$C$2:$C$100000&amp;'gbd2016'!$D$2:$D$100000&amp;'gbd2016'!$E$2:$E$100000&amp;'gbd2016'!$A$2:$A$100000&amp;'gbd2016'!$F$2:$F$100000,0)),0)</f>
        <v>0</v>
      </c>
      <c r="AU21" s="29">
        <f t="shared" si="6"/>
        <v>0</v>
      </c>
    </row>
    <row r="22" spans="1:47" x14ac:dyDescent="0.25">
      <c r="B22">
        <v>60</v>
      </c>
      <c r="C22" t="s">
        <v>30</v>
      </c>
      <c r="D22" s="28">
        <f t="shared" si="0"/>
        <v>22354009.000042252</v>
      </c>
      <c r="E22" s="35">
        <f t="array" ref="E22">IFERROR(INDEX('gbd2016'!$H$2:$H$100000, MATCH($B$1&amp;$A$9&amp;$C22&amp;E$6&amp;E$7&amp;E$5, 'gbd2016'!$B$2:$B$100000&amp;'gbd2016'!$C$2:$C$100000&amp;'gbd2016'!$D$2:$D$100000&amp;'gbd2016'!$E$2:$E$100000&amp;'gbd2016'!$A$2:$A$100000&amp;'gbd2016'!$F$2:$F$100000,0)),0)</f>
        <v>2327.26342359</v>
      </c>
      <c r="F22" s="35">
        <f t="array" ref="F22">IFERROR(INDEX('gbd2016'!$H$2:$H$100000, MATCH($B$1&amp;$A$9&amp;$C22&amp;F$6&amp;F$7&amp;F$5, 'gbd2016'!$B$2:$B$100000&amp;'gbd2016'!$C$2:$C$100000&amp;'gbd2016'!$D$2:$D$100000&amp;'gbd2016'!$E$2:$E$100000&amp;'gbd2016'!$A$2:$A$100000&amp;'gbd2016'!$F$2:$F$100000,0)),0)</f>
        <v>520236.67516400001</v>
      </c>
      <c r="G22" s="31"/>
      <c r="H22" s="33">
        <f t="array" ref="H22">IFERROR(INDEX('gbd2016'!$H$2:$H$100000, MATCH($B$1&amp;$A$9&amp;$C22&amp;H$6&amp;H$7&amp;H$5, 'gbd2016'!$B$2:$B$100000&amp;'gbd2016'!$C$2:$C$100000&amp;'gbd2016'!$D$2:$D$100000&amp;'gbd2016'!$E$2:$E$100000&amp;'gbd2016'!$A$2:$A$100000&amp;'gbd2016'!$F$2:$F$100000,0)),0)/$B$2</f>
        <v>2.3272634235900001E-2</v>
      </c>
      <c r="I22" s="33"/>
      <c r="J22" s="35">
        <f t="array" ref="J22">IFERROR(INDEX('gbd2016'!$H$2:$H$100000, MATCH($B$1&amp;$A$9&amp;$C22&amp;J$6&amp;J$7&amp;J$5, 'gbd2016'!$B$2:$B$100000&amp;'gbd2016'!$C$2:$C$100000&amp;'gbd2016'!$D$2:$D$100000&amp;'gbd2016'!$E$2:$E$100000&amp;'gbd2016'!$A$2:$A$100000&amp;'gbd2016'!$F$2:$F$100000,0)),0)</f>
        <v>4692913.6707300004</v>
      </c>
      <c r="K22" s="33">
        <f t="array" ref="K22">IFERROR(INDEX('gbd2016'!$H$2:$H$100000, MATCH($B$1&amp;$A$9&amp;$C22&amp;K$6&amp;K$7&amp;K$5, 'gbd2016'!$B$2:$B$100000&amp;'gbd2016'!$C$2:$C$100000&amp;'gbd2016'!$D$2:$D$100000&amp;'gbd2016'!$E$2:$E$100000&amp;'gbd2016'!$A$2:$A$100000&amp;'gbd2016'!$F$2:$F$100000,0)),0)/$B$2</f>
        <v>0.209936109032</v>
      </c>
      <c r="L22" s="32">
        <f t="shared" si="1"/>
        <v>0.19186933249390226</v>
      </c>
      <c r="M22" s="33"/>
      <c r="N22" s="33">
        <f t="array" ref="N22">IFERROR(INDEX('gbd2016'!$H$2:$H$100000, MATCH($B$1&amp;$A$9&amp;$C22&amp;N$6&amp;N$7&amp;N$5, 'gbd2016'!$B$2:$B$100000&amp;'gbd2016'!$C$2:$C$100000&amp;'gbd2016'!$D$2:$D$100000&amp;'gbd2016'!$E$2:$E$100000&amp;'gbd2016'!$A$2:$A$100000&amp;'gbd2016'!$F$2:$F$100000,0)),0)/$B$2</f>
        <v>1.1096138954999999E-2</v>
      </c>
      <c r="O22" s="33">
        <f t="array" ref="O22">IFERROR(INDEX('gbd2016'!$H$2:$H$100000, MATCH($B$1&amp;$A$9&amp;$C22&amp;O$6&amp;O$7&amp;O$5, 'gbd2016'!$B$2:$B$100000&amp;'gbd2016'!$C$2:$C$100000&amp;'gbd2016'!$D$2:$D$100000&amp;'gbd2016'!$E$2:$E$100000&amp;'gbd2016'!$A$2:$A$100000&amp;'gbd2016'!$F$2:$F$100000,0)),0)/$B$2</f>
        <v>7.8749510607500003E-2</v>
      </c>
      <c r="P22" s="35">
        <f t="array" ref="P22">IFERROR(INDEX('gbd2016'!$H$2:$H$100000, MATCH($B$1&amp;$A$9&amp;$C22&amp;P$6&amp;P$7&amp;P$5, 'gbd2016'!$B$2:$B$100000&amp;'gbd2016'!$C$2:$C$100000&amp;'gbd2016'!$D$2:$D$100000&amp;'gbd2016'!$E$2:$E$100000&amp;'gbd2016'!$A$2:$A$100000&amp;'gbd2016'!$F$2:$F$100000,0)),0)</f>
        <v>1760367.26886</v>
      </c>
      <c r="Q22" s="33">
        <f t="array" ref="Q22">IFERROR(INDEX('gbd2016'!$H$2:$H$100000, MATCH($B$1&amp;$A$9&amp;$C22&amp;Q$6&amp;Q$7&amp;Q$5, 'gbd2016'!$B$2:$B$100000&amp;'gbd2016'!$C$2:$C$100000&amp;'gbd2016'!$D$2:$D$100000&amp;'gbd2016'!$E$2:$E$100000&amp;'gbd2016'!$A$2:$A$100000&amp;'gbd2016'!$F$2:$F$100000,0)),0)/$B$2</f>
        <v>5.7004676712900009E-3</v>
      </c>
      <c r="R22" s="35">
        <f t="array" ref="R22">IFERROR(INDEX('gbd2016'!$H$2:$H$100000, MATCH($B$1&amp;$A$9&amp;$C22&amp;R$6&amp;R$7&amp;R$5, 'gbd2016'!$B$2:$B$100000&amp;'gbd2016'!$C$2:$C$100000&amp;'gbd2016'!$D$2:$D$100000&amp;'gbd2016'!$E$2:$E$100000&amp;'gbd2016'!$A$2:$A$100000&amp;'gbd2016'!$F$2:$F$100000,0)),0)</f>
        <v>64992.398923200002</v>
      </c>
      <c r="S22" s="33">
        <f t="shared" si="2"/>
        <v>4.5685427637373682E-2</v>
      </c>
      <c r="T22" s="31"/>
      <c r="U22" s="33">
        <f t="array" ref="U22">IFERROR(INDEX('gbd2016'!$H$2:$H$100000, MATCH($B$1&amp;$A$9&amp;$C22&amp;U$6&amp;U$7&amp;U$5, 'gbd2016'!$B$2:$B$100000&amp;'gbd2016'!$C$2:$C$100000&amp;'gbd2016'!$D$2:$D$100000&amp;'gbd2016'!$E$2:$E$100000&amp;'gbd2016'!$A$2:$A$100000&amp;'gbd2016'!$F$2:$F$100000,0)),0)/$B$2</f>
        <v>2.59086584663E-3</v>
      </c>
      <c r="V22" s="33">
        <f t="array" ref="V22">IFERROR(INDEX('gbd2016'!$H$2:$H$100000, MATCH($B$1&amp;$A$9&amp;$C22&amp;V$6&amp;V$7&amp;V$5, 'gbd2016'!$B$2:$B$100000&amp;'gbd2016'!$C$2:$C$100000&amp;'gbd2016'!$D$2:$D$100000&amp;'gbd2016'!$E$2:$E$100000&amp;'gbd2016'!$A$2:$A$100000&amp;'gbd2016'!$F$2:$F$100000,0)),0)/$B$2</f>
        <v>1.8804641556899902E-2</v>
      </c>
      <c r="W22" s="35">
        <f t="array" ref="W22">IFERROR(INDEX('gbd2016'!$H$2:$H$100000, MATCH($B$1&amp;$A$9&amp;$C22&amp;W$6&amp;W$7&amp;W$5, 'gbd2016'!$B$2:$B$100000&amp;'gbd2016'!$C$2:$C$100000&amp;'gbd2016'!$D$2:$D$100000&amp;'gbd2016'!$E$2:$E$100000&amp;'gbd2016'!$A$2:$A$100000&amp;'gbd2016'!$F$2:$F$100000,0)),0)</f>
        <v>420359.12660399999</v>
      </c>
      <c r="X22" s="33">
        <f t="array" ref="X22">IFERROR(INDEX('gbd2016'!$H$2:$H$100000, MATCH($B$1&amp;$A$9&amp;$C22&amp;X$6&amp;X$7&amp;X$5, 'gbd2016'!$B$2:$B$100000&amp;'gbd2016'!$C$2:$C$100000&amp;'gbd2016'!$D$2:$D$100000&amp;'gbd2016'!$E$2:$E$100000&amp;'gbd2016'!$A$2:$A$100000&amp;'gbd2016'!$F$2:$F$100000,0)),0)/$B$2</f>
        <v>1.1843583040900001E-3</v>
      </c>
      <c r="Y22" s="35">
        <f t="array" ref="Y22">IFERROR(INDEX('gbd2016'!$H$2:$H$100000, MATCH($B$1&amp;$A$9&amp;$C22&amp;Y$6&amp;Y$7&amp;Y$5, 'gbd2016'!$B$2:$B$100000&amp;'gbd2016'!$C$2:$C$100000&amp;'gbd2016'!$D$2:$D$100000&amp;'gbd2016'!$E$2:$E$100000&amp;'gbd2016'!$A$2:$A$100000&amp;'gbd2016'!$F$2:$F$100000,0)),0)</f>
        <v>53701.919844700002</v>
      </c>
      <c r="Z22" s="32">
        <f t="shared" si="3"/>
        <v>0.15808393690808303</v>
      </c>
      <c r="AA22" s="27"/>
      <c r="AB22" s="29">
        <f t="array" ref="AB22">IFERROR(INDEX('gbd2016'!$H$2:$H$100000, MATCH($B$1&amp;$A$9&amp;$C22&amp;AB$6&amp;AB$7&amp;AB$5, 'gbd2016'!$B$2:$B$100000&amp;'gbd2016'!$C$2:$C$100000&amp;'gbd2016'!$D$2:$D$100000&amp;'gbd2016'!$E$2:$E$100000&amp;'gbd2016'!$A$2:$A$100000&amp;'gbd2016'!$F$2:$F$100000,0)),0)/$B$2</f>
        <v>6.2568052375100002E-3</v>
      </c>
      <c r="AC22" s="29">
        <f t="array" ref="AC22">IFERROR(INDEX('gbd2016'!$H$2:$H$100000, MATCH($B$1&amp;$A$9&amp;$C22&amp;AC$6&amp;AC$7&amp;AC$5, 'gbd2016'!$B$2:$B$100000&amp;'gbd2016'!$C$2:$C$100000&amp;'gbd2016'!$D$2:$D$100000&amp;'gbd2016'!$E$2:$E$100000&amp;'gbd2016'!$A$2:$A$100000&amp;'gbd2016'!$F$2:$F$100000,0)),0)/$B$2</f>
        <v>0.177324348002</v>
      </c>
      <c r="AD22" s="28">
        <f t="array" ref="AD22">IFERROR(INDEX('gbd2016'!$H$2:$H$100000, MATCH($B$1&amp;$A$9&amp;$C22&amp;AD$6&amp;AD$7&amp;AD$5, 'gbd2016'!$B$2:$B$100000&amp;'gbd2016'!$C$2:$C$100000&amp;'gbd2016'!$D$2:$D$100000&amp;'gbd2016'!$E$2:$E$100000&amp;'gbd2016'!$A$2:$A$100000&amp;'gbd2016'!$F$2:$F$100000,0)),0)</f>
        <v>3963910.0711599998</v>
      </c>
      <c r="AE22" s="29">
        <f t="array" ref="AE22">IFERROR(INDEX('gbd2016'!$H$2:$H$100000, MATCH($B$1&amp;$A$9&amp;$C22&amp;AE$6&amp;AE$7&amp;AE$5, 'gbd2016'!$B$2:$B$100000&amp;'gbd2016'!$C$2:$C$100000&amp;'gbd2016'!$D$2:$D$100000&amp;'gbd2016'!$E$2:$E$100000&amp;'gbd2016'!$A$2:$A$100000&amp;'gbd2016'!$F$2:$F$100000,0)),0)/$B$2</f>
        <v>7.8085172284999996E-4</v>
      </c>
      <c r="AF22" s="28">
        <f t="array" ref="AF22">IFERROR(INDEX('gbd2016'!$H$2:$H$100000, MATCH($B$1&amp;$A$9&amp;$C22&amp;AF$6&amp;AF$7&amp;AF$5, 'gbd2016'!$B$2:$B$100000&amp;'gbd2016'!$C$2:$C$100000&amp;'gbd2016'!$D$2:$D$100000&amp;'gbd2016'!$E$2:$E$100000&amp;'gbd2016'!$A$2:$A$100000&amp;'gbd2016'!$F$2:$F$100000,0)),0)</f>
        <v>283300.331519</v>
      </c>
      <c r="AG22" s="29">
        <f t="shared" si="4"/>
        <v>8.8438567951643399E-2</v>
      </c>
      <c r="AH22" s="27"/>
      <c r="AI22" s="29">
        <f t="array" ref="AI22">IFERROR(INDEX('gbd2016'!$H$2:$H$100000, MATCH($B$1&amp;$A$9&amp;$C22&amp;AI$6&amp;AI$7&amp;AI$5, 'gbd2016'!$B$2:$B$100000&amp;'gbd2016'!$C$2:$C$100000&amp;'gbd2016'!$D$2:$D$100000&amp;'gbd2016'!$E$2:$E$100000&amp;'gbd2016'!$A$2:$A$100000&amp;'gbd2016'!$F$2:$F$100000,0)),0)/$B$2</f>
        <v>3.5787730982299998E-4</v>
      </c>
      <c r="AJ22" s="29">
        <f t="array" ref="AJ22">IFERROR(INDEX('gbd2016'!$H$2:$H$100000, MATCH($B$1&amp;$A$9&amp;$C22&amp;AJ$6&amp;AJ$7&amp;AJ$5, 'gbd2016'!$B$2:$B$100000&amp;'gbd2016'!$C$2:$C$100000&amp;'gbd2016'!$D$2:$D$100000&amp;'gbd2016'!$E$2:$E$100000&amp;'gbd2016'!$A$2:$A$100000&amp;'gbd2016'!$F$2:$F$100000,0)),0)/$B$2</f>
        <v>3.79395835179E-4</v>
      </c>
      <c r="AK22" s="28">
        <f t="array" ref="AK22">IFERROR(INDEX('gbd2016'!$H$2:$H$100000, MATCH($B$1&amp;$A$9&amp;$C22&amp;AK$6&amp;AK$7&amp;AK$5, 'gbd2016'!$B$2:$B$100000&amp;'gbd2016'!$C$2:$C$100000&amp;'gbd2016'!$D$2:$D$100000&amp;'gbd2016'!$E$2:$E$100000&amp;'gbd2016'!$A$2:$A$100000&amp;'gbd2016'!$F$2:$F$100000,0)),0)</f>
        <v>8481.0179141499993</v>
      </c>
      <c r="AL22" s="29">
        <f t="array" ref="AL22">IFERROR(INDEX('gbd2016'!$H$2:$H$100000, MATCH($B$1&amp;$A$9&amp;$C22&amp;AL$6&amp;AL$7&amp;AL$5, 'gbd2016'!$B$2:$B$100000&amp;'gbd2016'!$C$2:$C$100000&amp;'gbd2016'!$D$2:$D$100000&amp;'gbd2016'!$E$2:$E$100000&amp;'gbd2016'!$A$2:$A$100000&amp;'gbd2016'!$F$2:$F$100000,0)),0)/$B$2</f>
        <v>3.5620183076499998E-4</v>
      </c>
      <c r="AM22" s="28">
        <f t="array" ref="AM22">IFERROR(INDEX('gbd2016'!$H$2:$H$100000, MATCH($B$1&amp;$A$9&amp;$C22&amp;AM$6&amp;AM$7&amp;AM$5, 'gbd2016'!$B$2:$B$100000&amp;'gbd2016'!$C$2:$C$100000&amp;'gbd2016'!$D$2:$D$100000&amp;'gbd2016'!$E$2:$E$100000&amp;'gbd2016'!$A$2:$A$100000&amp;'gbd2016'!$F$2:$F$100000,0)),0)</f>
        <v>1870.2350423099999</v>
      </c>
      <c r="AN22" s="29">
        <f t="shared" si="5"/>
        <v>0.2728768050288905</v>
      </c>
      <c r="AO22" s="27"/>
      <c r="AP22" s="29">
        <f t="array" ref="AP22">IFERROR(INDEX('gbd2016'!$H$2:$H$100000, MATCH($B$1&amp;$A$9&amp;$C22&amp;AP$6&amp;AP$7&amp;AP$5, 'gbd2016'!$B$2:$B$100000&amp;'gbd2016'!$C$2:$C$100000&amp;'gbd2016'!$D$2:$D$100000&amp;'gbd2016'!$E$2:$E$100000&amp;'gbd2016'!$A$2:$A$100000&amp;'gbd2016'!$F$2:$F$100000,0)),0)/$B$2</f>
        <v>1.7703904837699999E-2</v>
      </c>
      <c r="AQ22" s="29">
        <f t="array" ref="AQ22">IFERROR(INDEX('gbd2016'!$H$2:$H$100000, MATCH($B$1&amp;$A$9&amp;$C22&amp;AQ$6&amp;AQ$7&amp;AQ$5, 'gbd2016'!$B$2:$B$100000&amp;'gbd2016'!$C$2:$C$100000&amp;'gbd2016'!$D$2:$D$100000&amp;'gbd2016'!$E$2:$E$100000&amp;'gbd2016'!$A$2:$A$100000&amp;'gbd2016'!$F$2:$F$100000,0)),0)/$B$2</f>
        <v>0.232041858267</v>
      </c>
      <c r="AR22" s="28">
        <f t="array" ref="AR22">IFERROR(INDEX('gbd2016'!$H$2:$H$100000, MATCH($B$1&amp;$A$9&amp;$C22&amp;AR$6&amp;AR$7&amp;AR$5, 'gbd2016'!$B$2:$B$100000&amp;'gbd2016'!$C$2:$C$100000&amp;'gbd2016'!$D$2:$D$100000&amp;'gbd2016'!$E$2:$E$100000&amp;'gbd2016'!$A$2:$A$100000&amp;'gbd2016'!$F$2:$F$100000,0)),0)</f>
        <v>5187065.7880699998</v>
      </c>
      <c r="AS22" s="29">
        <f t="array" ref="AS22">IFERROR(INDEX('gbd2016'!$H$2:$H$100000, MATCH($B$1&amp;$A$9&amp;$C22&amp;AS$6&amp;AS$7&amp;AS$5, 'gbd2016'!$B$2:$B$100000&amp;'gbd2016'!$C$2:$C$100000&amp;'gbd2016'!$D$2:$D$100000&amp;'gbd2016'!$E$2:$E$100000&amp;'gbd2016'!$A$2:$A$100000&amp;'gbd2016'!$F$2:$F$100000,0)),0)/$B$2</f>
        <v>2.6674787011699997E-3</v>
      </c>
      <c r="AT22" s="28">
        <f t="array" ref="AT22">IFERROR(INDEX('gbd2016'!$H$2:$H$100000, MATCH($B$1&amp;$A$9&amp;$C22&amp;AT$6&amp;AT$7&amp;AT$5, 'gbd2016'!$B$2:$B$100000&amp;'gbd2016'!$C$2:$C$100000&amp;'gbd2016'!$D$2:$D$100000&amp;'gbd2016'!$E$2:$E$100000&amp;'gbd2016'!$A$2:$A$100000&amp;'gbd2016'!$F$2:$F$100000,0)),0)</f>
        <v>0</v>
      </c>
      <c r="AU22" s="29">
        <f t="shared" si="6"/>
        <v>0</v>
      </c>
    </row>
    <row r="23" spans="1:47" x14ac:dyDescent="0.25">
      <c r="B23">
        <v>65</v>
      </c>
      <c r="C23" t="s">
        <v>31</v>
      </c>
      <c r="D23" s="28">
        <f t="shared" si="0"/>
        <v>14993554.999970343</v>
      </c>
      <c r="E23" s="35">
        <f t="array" ref="E23">IFERROR(INDEX('gbd2016'!$H$2:$H$100000, MATCH($B$1&amp;$A$9&amp;$C23&amp;E$6&amp;E$7&amp;E$5, 'gbd2016'!$B$2:$B$100000&amp;'gbd2016'!$C$2:$C$100000&amp;'gbd2016'!$D$2:$D$100000&amp;'gbd2016'!$E$2:$E$100000&amp;'gbd2016'!$A$2:$A$100000&amp;'gbd2016'!$F$2:$F$100000,0)),0)</f>
        <v>3533.8856237700002</v>
      </c>
      <c r="F23" s="35">
        <f t="array" ref="F23">IFERROR(INDEX('gbd2016'!$H$2:$H$100000, MATCH($B$1&amp;$A$9&amp;$C23&amp;F$6&amp;F$7&amp;F$5, 'gbd2016'!$B$2:$B$100000&amp;'gbd2016'!$C$2:$C$100000&amp;'gbd2016'!$D$2:$D$100000&amp;'gbd2016'!$E$2:$E$100000&amp;'gbd2016'!$A$2:$A$100000&amp;'gbd2016'!$F$2:$F$100000,0)),0)</f>
        <v>529855.08463599999</v>
      </c>
      <c r="G23" s="31"/>
      <c r="H23" s="33">
        <f t="array" ref="H23">IFERROR(INDEX('gbd2016'!$H$2:$H$100000, MATCH($B$1&amp;$A$9&amp;$C23&amp;H$6&amp;H$7&amp;H$5, 'gbd2016'!$B$2:$B$100000&amp;'gbd2016'!$C$2:$C$100000&amp;'gbd2016'!$D$2:$D$100000&amp;'gbd2016'!$E$2:$E$100000&amp;'gbd2016'!$A$2:$A$100000&amp;'gbd2016'!$F$2:$F$100000,0)),0)/$B$2</f>
        <v>3.53388562377E-2</v>
      </c>
      <c r="I23" s="33"/>
      <c r="J23" s="35">
        <f t="array" ref="J23">IFERROR(INDEX('gbd2016'!$H$2:$H$100000, MATCH($B$1&amp;$A$9&amp;$C23&amp;J$6&amp;J$7&amp;J$5, 'gbd2016'!$B$2:$B$100000&amp;'gbd2016'!$C$2:$C$100000&amp;'gbd2016'!$D$2:$D$100000&amp;'gbd2016'!$E$2:$E$100000&amp;'gbd2016'!$A$2:$A$100000&amp;'gbd2016'!$F$2:$F$100000,0)),0)</f>
        <v>3619720.41652</v>
      </c>
      <c r="K23" s="33">
        <f t="array" ref="K23">IFERROR(INDEX('gbd2016'!$H$2:$H$100000, MATCH($B$1&amp;$A$9&amp;$C23&amp;K$6&amp;K$7&amp;K$5, 'gbd2016'!$B$2:$B$100000&amp;'gbd2016'!$C$2:$C$100000&amp;'gbd2016'!$D$2:$D$100000&amp;'gbd2016'!$E$2:$E$100000&amp;'gbd2016'!$A$2:$A$100000&amp;'gbd2016'!$F$2:$F$100000,0)),0)/$B$2</f>
        <v>0.24141842388400001</v>
      </c>
      <c r="L23" s="32">
        <f t="shared" si="1"/>
        <v>0.2203308890673909</v>
      </c>
      <c r="M23" s="33"/>
      <c r="N23" s="33">
        <f t="array" ref="N23">IFERROR(INDEX('gbd2016'!$H$2:$H$100000, MATCH($B$1&amp;$A$9&amp;$C23&amp;N$6&amp;N$7&amp;N$5, 'gbd2016'!$B$2:$B$100000&amp;'gbd2016'!$C$2:$C$100000&amp;'gbd2016'!$D$2:$D$100000&amp;'gbd2016'!$E$2:$E$100000&amp;'gbd2016'!$A$2:$A$100000&amp;'gbd2016'!$F$2:$F$100000,0)),0)/$B$2</f>
        <v>1.59398611883E-2</v>
      </c>
      <c r="O23" s="33">
        <f t="array" ref="O23">IFERROR(INDEX('gbd2016'!$H$2:$H$100000, MATCH($B$1&amp;$A$9&amp;$C23&amp;O$6&amp;O$7&amp;O$5, 'gbd2016'!$B$2:$B$100000&amp;'gbd2016'!$C$2:$C$100000&amp;'gbd2016'!$D$2:$D$100000&amp;'gbd2016'!$E$2:$E$100000&amp;'gbd2016'!$A$2:$A$100000&amp;'gbd2016'!$F$2:$F$100000,0)),0)/$B$2</f>
        <v>0.12248770182</v>
      </c>
      <c r="P23" s="35">
        <f t="array" ref="P23">IFERROR(INDEX('gbd2016'!$H$2:$H$100000, MATCH($B$1&amp;$A$9&amp;$C23&amp;P$6&amp;P$7&amp;P$5, 'gbd2016'!$B$2:$B$100000&amp;'gbd2016'!$C$2:$C$100000&amp;'gbd2016'!$D$2:$D$100000&amp;'gbd2016'!$E$2:$E$100000&amp;'gbd2016'!$A$2:$A$100000&amp;'gbd2016'!$F$2:$F$100000,0)),0)</f>
        <v>1836526.0940700001</v>
      </c>
      <c r="Q23" s="33">
        <f t="array" ref="Q23">IFERROR(INDEX('gbd2016'!$H$2:$H$100000, MATCH($B$1&amp;$A$9&amp;$C23&amp;Q$6&amp;Q$7&amp;Q$5, 'gbd2016'!$B$2:$B$100000&amp;'gbd2016'!$C$2:$C$100000&amp;'gbd2016'!$D$2:$D$100000&amp;'gbd2016'!$E$2:$E$100000&amp;'gbd2016'!$A$2:$A$100000&amp;'gbd2016'!$F$2:$F$100000,0)),0)/$B$2</f>
        <v>8.3261915985699906E-3</v>
      </c>
      <c r="R23" s="35">
        <f t="array" ref="R23">IFERROR(INDEX('gbd2016'!$H$2:$H$100000, MATCH($B$1&amp;$A$9&amp;$C23&amp;R$6&amp;R$7&amp;R$5, 'gbd2016'!$B$2:$B$100000&amp;'gbd2016'!$C$2:$C$100000&amp;'gbd2016'!$D$2:$D$100000&amp;'gbd2016'!$E$2:$E$100000&amp;'gbd2016'!$A$2:$A$100000&amp;'gbd2016'!$F$2:$F$100000,0)),0)</f>
        <v>63175.645357000001</v>
      </c>
      <c r="S23" s="33">
        <f t="shared" si="2"/>
        <v>4.412068587349393E-2</v>
      </c>
      <c r="T23" s="31"/>
      <c r="U23" s="33">
        <f t="array" ref="U23">IFERROR(INDEX('gbd2016'!$H$2:$H$100000, MATCH($B$1&amp;$A$9&amp;$C23&amp;U$6&amp;U$7&amp;U$5, 'gbd2016'!$B$2:$B$100000&amp;'gbd2016'!$C$2:$C$100000&amp;'gbd2016'!$D$2:$D$100000&amp;'gbd2016'!$E$2:$E$100000&amp;'gbd2016'!$A$2:$A$100000&amp;'gbd2016'!$F$2:$F$100000,0)),0)/$B$2</f>
        <v>4.0121368911100004E-3</v>
      </c>
      <c r="V23" s="33">
        <f t="array" ref="V23">IFERROR(INDEX('gbd2016'!$H$2:$H$100000, MATCH($B$1&amp;$A$9&amp;$C23&amp;V$6&amp;V$7&amp;V$5, 'gbd2016'!$B$2:$B$100000&amp;'gbd2016'!$C$2:$C$100000&amp;'gbd2016'!$D$2:$D$100000&amp;'gbd2016'!$E$2:$E$100000&amp;'gbd2016'!$A$2:$A$100000&amp;'gbd2016'!$F$2:$F$100000,0)),0)/$B$2</f>
        <v>2.53331867797E-2</v>
      </c>
      <c r="W23" s="35">
        <f t="array" ref="W23">IFERROR(INDEX('gbd2016'!$H$2:$H$100000, MATCH($B$1&amp;$A$9&amp;$C23&amp;W$6&amp;W$7&amp;W$5, 'gbd2016'!$B$2:$B$100000&amp;'gbd2016'!$C$2:$C$100000&amp;'gbd2016'!$D$2:$D$100000&amp;'gbd2016'!$E$2:$E$100000&amp;'gbd2016'!$A$2:$A$100000&amp;'gbd2016'!$F$2:$F$100000,0)),0)</f>
        <v>379834.52930699999</v>
      </c>
      <c r="X23" s="33">
        <f t="array" ref="X23">IFERROR(INDEX('gbd2016'!$H$2:$H$100000, MATCH($B$1&amp;$A$9&amp;$C23&amp;X$6&amp;X$7&amp;X$5, 'gbd2016'!$B$2:$B$100000&amp;'gbd2016'!$C$2:$C$100000&amp;'gbd2016'!$D$2:$D$100000&amp;'gbd2016'!$E$2:$E$100000&amp;'gbd2016'!$A$2:$A$100000&amp;'gbd2016'!$F$2:$F$100000,0)),0)/$B$2</f>
        <v>2.1291533999000002E-3</v>
      </c>
      <c r="Y23" s="35">
        <f t="array" ref="Y23">IFERROR(INDEX('gbd2016'!$H$2:$H$100000, MATCH($B$1&amp;$A$9&amp;$C23&amp;Y$6&amp;Y$7&amp;Y$5, 'gbd2016'!$B$2:$B$100000&amp;'gbd2016'!$C$2:$C$100000&amp;'gbd2016'!$D$2:$D$100000&amp;'gbd2016'!$E$2:$E$100000&amp;'gbd2016'!$A$2:$A$100000&amp;'gbd2016'!$F$2:$F$100000,0)),0)</f>
        <v>49254.5183894</v>
      </c>
      <c r="Z23" s="32">
        <f t="shared" si="3"/>
        <v>0.16631878589398133</v>
      </c>
      <c r="AA23" s="27"/>
      <c r="AB23" s="29">
        <f t="array" ref="AB23">IFERROR(INDEX('gbd2016'!$H$2:$H$100000, MATCH($B$1&amp;$A$9&amp;$C23&amp;AB$6&amp;AB$7&amp;AB$5, 'gbd2016'!$B$2:$B$100000&amp;'gbd2016'!$C$2:$C$100000&amp;'gbd2016'!$D$2:$D$100000&amp;'gbd2016'!$E$2:$E$100000&amp;'gbd2016'!$A$2:$A$100000&amp;'gbd2016'!$F$2:$F$100000,0)),0)/$B$2</f>
        <v>4.8518178625800001E-3</v>
      </c>
      <c r="AC23" s="29">
        <f t="array" ref="AC23">IFERROR(INDEX('gbd2016'!$H$2:$H$100000, MATCH($B$1&amp;$A$9&amp;$C23&amp;AC$6&amp;AC$7&amp;AC$5, 'gbd2016'!$B$2:$B$100000&amp;'gbd2016'!$C$2:$C$100000&amp;'gbd2016'!$D$2:$D$100000&amp;'gbd2016'!$E$2:$E$100000&amp;'gbd2016'!$A$2:$A$100000&amp;'gbd2016'!$F$2:$F$100000,0)),0)/$B$2</f>
        <v>0.18828643041300003</v>
      </c>
      <c r="AD23" s="28">
        <f t="array" ref="AD23">IFERROR(INDEX('gbd2016'!$H$2:$H$100000, MATCH($B$1&amp;$A$9&amp;$C23&amp;AD$6&amp;AD$7&amp;AD$5, 'gbd2016'!$B$2:$B$100000&amp;'gbd2016'!$C$2:$C$100000&amp;'gbd2016'!$D$2:$D$100000&amp;'gbd2016'!$E$2:$E$100000&amp;'gbd2016'!$A$2:$A$100000&amp;'gbd2016'!$F$2:$F$100000,0)),0)</f>
        <v>2823082.9501399999</v>
      </c>
      <c r="AE23" s="29">
        <f t="array" ref="AE23">IFERROR(INDEX('gbd2016'!$H$2:$H$100000, MATCH($B$1&amp;$A$9&amp;$C23&amp;AE$6&amp;AE$7&amp;AE$5, 'gbd2016'!$B$2:$B$100000&amp;'gbd2016'!$C$2:$C$100000&amp;'gbd2016'!$D$2:$D$100000&amp;'gbd2016'!$E$2:$E$100000&amp;'gbd2016'!$A$2:$A$100000&amp;'gbd2016'!$F$2:$F$100000,0)),0)/$B$2</f>
        <v>1.24607594026E-3</v>
      </c>
      <c r="AF23" s="28">
        <f t="array" ref="AF23">IFERROR(INDEX('gbd2016'!$H$2:$H$100000, MATCH($B$1&amp;$A$9&amp;$C23&amp;AF$6&amp;AF$7&amp;AF$5, 'gbd2016'!$B$2:$B$100000&amp;'gbd2016'!$C$2:$C$100000&amp;'gbd2016'!$D$2:$D$100000&amp;'gbd2016'!$E$2:$E$100000&amp;'gbd2016'!$A$2:$A$100000&amp;'gbd2016'!$F$2:$F$100000,0)),0)</f>
        <v>202048.79952599999</v>
      </c>
      <c r="AG23" s="29">
        <f t="shared" si="4"/>
        <v>9.1795693390654257E-2</v>
      </c>
      <c r="AH23" s="27"/>
      <c r="AI23" s="29">
        <f t="array" ref="AI23">IFERROR(INDEX('gbd2016'!$H$2:$H$100000, MATCH($B$1&amp;$A$9&amp;$C23&amp;AI$6&amp;AI$7&amp;AI$5, 'gbd2016'!$B$2:$B$100000&amp;'gbd2016'!$C$2:$C$100000&amp;'gbd2016'!$D$2:$D$100000&amp;'gbd2016'!$E$2:$E$100000&amp;'gbd2016'!$A$2:$A$100000&amp;'gbd2016'!$F$2:$F$100000,0)),0)/$B$2</f>
        <v>5.0406915359799901E-4</v>
      </c>
      <c r="AJ23" s="29">
        <f t="array" ref="AJ23">IFERROR(INDEX('gbd2016'!$H$2:$H$100000, MATCH($B$1&amp;$A$9&amp;$C23&amp;AJ$6&amp;AJ$7&amp;AJ$5, 'gbd2016'!$B$2:$B$100000&amp;'gbd2016'!$C$2:$C$100000&amp;'gbd2016'!$D$2:$D$100000&amp;'gbd2016'!$E$2:$E$100000&amp;'gbd2016'!$A$2:$A$100000&amp;'gbd2016'!$F$2:$F$100000,0)),0)/$B$2</f>
        <v>5.27620715440999E-4</v>
      </c>
      <c r="AK23" s="28">
        <f t="array" ref="AK23">IFERROR(INDEX('gbd2016'!$H$2:$H$100000, MATCH($B$1&amp;$A$9&amp;$C23&amp;AK$6&amp;AK$7&amp;AK$5, 'gbd2016'!$B$2:$B$100000&amp;'gbd2016'!$C$2:$C$100000&amp;'gbd2016'!$D$2:$D$100000&amp;'gbd2016'!$E$2:$E$100000&amp;'gbd2016'!$A$2:$A$100000&amp;'gbd2016'!$F$2:$F$100000,0)),0)</f>
        <v>7910.9102161000001</v>
      </c>
      <c r="AL23" s="29">
        <f t="array" ref="AL23">IFERROR(INDEX('gbd2016'!$H$2:$H$100000, MATCH($B$1&amp;$A$9&amp;$C23&amp;AL$6&amp;AL$7&amp;AL$5, 'gbd2016'!$B$2:$B$100000&amp;'gbd2016'!$C$2:$C$100000&amp;'gbd2016'!$D$2:$D$100000&amp;'gbd2016'!$E$2:$E$100000&amp;'gbd2016'!$A$2:$A$100000&amp;'gbd2016'!$F$2:$F$100000,0)),0)/$B$2</f>
        <v>5.3481000990200005E-4</v>
      </c>
      <c r="AM23" s="28">
        <f t="array" ref="AM23">IFERROR(INDEX('gbd2016'!$H$2:$H$100000, MATCH($B$1&amp;$A$9&amp;$C23&amp;AM$6&amp;AM$7&amp;AM$5, 'gbd2016'!$B$2:$B$100000&amp;'gbd2016'!$C$2:$C$100000&amp;'gbd2016'!$D$2:$D$100000&amp;'gbd2016'!$E$2:$E$100000&amp;'gbd2016'!$A$2:$A$100000&amp;'gbd2016'!$F$2:$F$100000,0)),0)</f>
        <v>1698.1498233100001</v>
      </c>
      <c r="AN23" s="29">
        <f t="shared" si="5"/>
        <v>0.27532092506120115</v>
      </c>
      <c r="AO23" s="27"/>
      <c r="AP23" s="29">
        <f t="array" ref="AP23">IFERROR(INDEX('gbd2016'!$H$2:$H$100000, MATCH($B$1&amp;$A$9&amp;$C23&amp;AP$6&amp;AP$7&amp;AP$5, 'gbd2016'!$B$2:$B$100000&amp;'gbd2016'!$C$2:$C$100000&amp;'gbd2016'!$D$2:$D$100000&amp;'gbd2016'!$E$2:$E$100000&amp;'gbd2016'!$A$2:$A$100000&amp;'gbd2016'!$F$2:$F$100000,0)),0)/$B$2</f>
        <v>1.9853944089899902E-2</v>
      </c>
      <c r="AQ23" s="29">
        <f t="array" ref="AQ23">IFERROR(INDEX('gbd2016'!$H$2:$H$100000, MATCH($B$1&amp;$A$9&amp;$C23&amp;AQ$6&amp;AQ$7&amp;AQ$5, 'gbd2016'!$B$2:$B$100000&amp;'gbd2016'!$C$2:$C$100000&amp;'gbd2016'!$D$2:$D$100000&amp;'gbd2016'!$E$2:$E$100000&amp;'gbd2016'!$A$2:$A$100000&amp;'gbd2016'!$F$2:$F$100000,0)),0)/$B$2</f>
        <v>0.28624842949399898</v>
      </c>
      <c r="AR23" s="28">
        <f t="array" ref="AR23">IFERROR(INDEX('gbd2016'!$H$2:$H$100000, MATCH($B$1&amp;$A$9&amp;$C23&amp;AR$6&amp;AR$7&amp;AR$5, 'gbd2016'!$B$2:$B$100000&amp;'gbd2016'!$C$2:$C$100000&amp;'gbd2016'!$D$2:$D$100000&amp;'gbd2016'!$E$2:$E$100000&amp;'gbd2016'!$A$2:$A$100000&amp;'gbd2016'!$F$2:$F$100000,0)),0)</f>
        <v>4291881.5712799998</v>
      </c>
      <c r="AS23" s="29">
        <f t="array" ref="AS23">IFERROR(INDEX('gbd2016'!$H$2:$H$100000, MATCH($B$1&amp;$A$9&amp;$C23&amp;AS$6&amp;AS$7&amp;AS$5, 'gbd2016'!$B$2:$B$100000&amp;'gbd2016'!$C$2:$C$100000&amp;'gbd2016'!$D$2:$D$100000&amp;'gbd2016'!$E$2:$E$100000&amp;'gbd2016'!$A$2:$A$100000&amp;'gbd2016'!$F$2:$F$100000,0)),0)/$B$2</f>
        <v>4.7625672866399996E-3</v>
      </c>
      <c r="AT23" s="28">
        <f t="array" ref="AT23">IFERROR(INDEX('gbd2016'!$H$2:$H$100000, MATCH($B$1&amp;$A$9&amp;$C23&amp;AT$6&amp;AT$7&amp;AT$5, 'gbd2016'!$B$2:$B$100000&amp;'gbd2016'!$C$2:$C$100000&amp;'gbd2016'!$D$2:$D$100000&amp;'gbd2016'!$E$2:$E$100000&amp;'gbd2016'!$A$2:$A$100000&amp;'gbd2016'!$F$2:$F$100000,0)),0)</f>
        <v>0</v>
      </c>
      <c r="AU23" s="29">
        <f t="shared" si="6"/>
        <v>0</v>
      </c>
    </row>
    <row r="24" spans="1:47" x14ac:dyDescent="0.25">
      <c r="B24">
        <v>70</v>
      </c>
      <c r="C24" t="s">
        <v>32</v>
      </c>
      <c r="D24" s="28">
        <f t="shared" si="0"/>
        <v>9858705.999997342</v>
      </c>
      <c r="E24" s="35">
        <f t="array" ref="E24">IFERROR(INDEX('gbd2016'!$H$2:$H$100000, MATCH($B$1&amp;$A$9&amp;$C24&amp;E$6&amp;E$7&amp;E$5, 'gbd2016'!$B$2:$B$100000&amp;'gbd2016'!$C$2:$C$100000&amp;'gbd2016'!$D$2:$D$100000&amp;'gbd2016'!$E$2:$E$100000&amp;'gbd2016'!$A$2:$A$100000&amp;'gbd2016'!$F$2:$F$100000,0)),0)</f>
        <v>5395.5711451699999</v>
      </c>
      <c r="F24" s="35">
        <f t="array" ref="F24">IFERROR(INDEX('gbd2016'!$H$2:$H$100000, MATCH($B$1&amp;$A$9&amp;$C24&amp;F$6&amp;F$7&amp;F$5, 'gbd2016'!$B$2:$B$100000&amp;'gbd2016'!$C$2:$C$100000&amp;'gbd2016'!$D$2:$D$100000&amp;'gbd2016'!$E$2:$E$100000&amp;'gbd2016'!$A$2:$A$100000&amp;'gbd2016'!$F$2:$F$100000,0)),0)</f>
        <v>531933.49622299999</v>
      </c>
      <c r="G24" s="31"/>
      <c r="H24" s="33">
        <f t="array" ref="H24">IFERROR(INDEX('gbd2016'!$H$2:$H$100000, MATCH($B$1&amp;$A$9&amp;$C24&amp;H$6&amp;H$7&amp;H$5, 'gbd2016'!$B$2:$B$100000&amp;'gbd2016'!$C$2:$C$100000&amp;'gbd2016'!$D$2:$D$100000&amp;'gbd2016'!$E$2:$E$100000&amp;'gbd2016'!$A$2:$A$100000&amp;'gbd2016'!$F$2:$F$100000,0)),0)/$B$2</f>
        <v>5.39557114517E-2</v>
      </c>
      <c r="I24" s="33"/>
      <c r="J24" s="35">
        <f t="array" ref="J24">IFERROR(INDEX('gbd2016'!$H$2:$H$100000, MATCH($B$1&amp;$A$9&amp;$C24&amp;J$6&amp;J$7&amp;J$5, 'gbd2016'!$B$2:$B$100000&amp;'gbd2016'!$C$2:$C$100000&amp;'gbd2016'!$D$2:$D$100000&amp;'gbd2016'!$E$2:$E$100000&amp;'gbd2016'!$A$2:$A$100000&amp;'gbd2016'!$F$2:$F$100000,0)),0)</f>
        <v>2681573.99309</v>
      </c>
      <c r="K24" s="33">
        <f t="array" ref="K24">IFERROR(INDEX('gbd2016'!$H$2:$H$100000, MATCH($B$1&amp;$A$9&amp;$C24&amp;K$6&amp;K$7&amp;K$5, 'gbd2016'!$B$2:$B$100000&amp;'gbd2016'!$C$2:$C$100000&amp;'gbd2016'!$D$2:$D$100000&amp;'gbd2016'!$E$2:$E$100000&amp;'gbd2016'!$A$2:$A$100000&amp;'gbd2016'!$F$2:$F$100000,0)),0)/$B$2</f>
        <v>0.27200060465300002</v>
      </c>
      <c r="L24" s="32">
        <f t="shared" si="1"/>
        <v>0.2480894249269234</v>
      </c>
      <c r="M24" s="33"/>
      <c r="N24" s="33">
        <f t="array" ref="N24">IFERROR(INDEX('gbd2016'!$H$2:$H$100000, MATCH($B$1&amp;$A$9&amp;$C24&amp;N$6&amp;N$7&amp;N$5, 'gbd2016'!$B$2:$B$100000&amp;'gbd2016'!$C$2:$C$100000&amp;'gbd2016'!$D$2:$D$100000&amp;'gbd2016'!$E$2:$E$100000&amp;'gbd2016'!$A$2:$A$100000&amp;'gbd2016'!$F$2:$F$100000,0)),0)/$B$2</f>
        <v>2.1457762332600001E-2</v>
      </c>
      <c r="O24" s="33">
        <f t="array" ref="O24">IFERROR(INDEX('gbd2016'!$H$2:$H$100000, MATCH($B$1&amp;$A$9&amp;$C24&amp;O$6&amp;O$7&amp;O$5, 'gbd2016'!$B$2:$B$100000&amp;'gbd2016'!$C$2:$C$100000&amp;'gbd2016'!$D$2:$D$100000&amp;'gbd2016'!$E$2:$E$100000&amp;'gbd2016'!$A$2:$A$100000&amp;'gbd2016'!$F$2:$F$100000,0)),0)/$B$2</f>
        <v>0.16794570823400001</v>
      </c>
      <c r="P24" s="35">
        <f t="array" ref="P24">IFERROR(INDEX('gbd2016'!$H$2:$H$100000, MATCH($B$1&amp;$A$9&amp;$C24&amp;P$6&amp;P$7&amp;P$5, 'gbd2016'!$B$2:$B$100000&amp;'gbd2016'!$C$2:$C$100000&amp;'gbd2016'!$D$2:$D$100000&amp;'gbd2016'!$E$2:$E$100000&amp;'gbd2016'!$A$2:$A$100000&amp;'gbd2016'!$F$2:$F$100000,0)),0)</f>
        <v>1655727.3614399999</v>
      </c>
      <c r="Q24" s="33">
        <f t="array" ref="Q24">IFERROR(INDEX('gbd2016'!$H$2:$H$100000, MATCH($B$1&amp;$A$9&amp;$C24&amp;Q$6&amp;Q$7&amp;Q$5, 'gbd2016'!$B$2:$B$100000&amp;'gbd2016'!$C$2:$C$100000&amp;'gbd2016'!$D$2:$D$100000&amp;'gbd2016'!$E$2:$E$100000&amp;'gbd2016'!$A$2:$A$100000&amp;'gbd2016'!$F$2:$F$100000,0)),0)/$B$2</f>
        <v>1.26461950722E-2</v>
      </c>
      <c r="R24" s="35">
        <f t="array" ref="R24">IFERROR(INDEX('gbd2016'!$H$2:$H$100000, MATCH($B$1&amp;$A$9&amp;$C24&amp;R$6&amp;R$7&amp;R$5, 'gbd2016'!$B$2:$B$100000&amp;'gbd2016'!$C$2:$C$100000&amp;'gbd2016'!$D$2:$D$100000&amp;'gbd2016'!$E$2:$E$100000&amp;'gbd2016'!$A$2:$A$100000&amp;'gbd2016'!$F$2:$F$100000,0)),0)</f>
        <v>54785.904694600002</v>
      </c>
      <c r="S24" s="33">
        <f t="shared" si="2"/>
        <v>4.4006195019226015E-2</v>
      </c>
      <c r="T24" s="31"/>
      <c r="U24" s="33">
        <f t="array" ref="U24">IFERROR(INDEX('gbd2016'!$H$2:$H$100000, MATCH($B$1&amp;$A$9&amp;$C24&amp;U$6&amp;U$7&amp;U$5, 'gbd2016'!$B$2:$B$100000&amp;'gbd2016'!$C$2:$C$100000&amp;'gbd2016'!$D$2:$D$100000&amp;'gbd2016'!$E$2:$E$100000&amp;'gbd2016'!$A$2:$A$100000&amp;'gbd2016'!$F$2:$F$100000,0)),0)/$B$2</f>
        <v>5.0945347629399998E-3</v>
      </c>
      <c r="V24" s="33">
        <f t="array" ref="V24">IFERROR(INDEX('gbd2016'!$H$2:$H$100000, MATCH($B$1&amp;$A$9&amp;$C24&amp;V$6&amp;V$7&amp;V$5, 'gbd2016'!$B$2:$B$100000&amp;'gbd2016'!$C$2:$C$100000&amp;'gbd2016'!$D$2:$D$100000&amp;'gbd2016'!$E$2:$E$100000&amp;'gbd2016'!$A$2:$A$100000&amp;'gbd2016'!$F$2:$F$100000,0)),0)/$B$2</f>
        <v>3.0979386160999902E-2</v>
      </c>
      <c r="W24" s="35">
        <f t="array" ref="W24">IFERROR(INDEX('gbd2016'!$H$2:$H$100000, MATCH($B$1&amp;$A$9&amp;$C24&amp;W$6&amp;W$7&amp;W$5, 'gbd2016'!$B$2:$B$100000&amp;'gbd2016'!$C$2:$C$100000&amp;'gbd2016'!$D$2:$D$100000&amp;'gbd2016'!$E$2:$E$100000&amp;'gbd2016'!$A$2:$A$100000&amp;'gbd2016'!$F$2:$F$100000,0)),0)</f>
        <v>305416.66022199998</v>
      </c>
      <c r="X24" s="33">
        <f t="array" ref="X24">IFERROR(INDEX('gbd2016'!$H$2:$H$100000, MATCH($B$1&amp;$A$9&amp;$C24&amp;X$6&amp;X$7&amp;X$5, 'gbd2016'!$B$2:$B$100000&amp;'gbd2016'!$C$2:$C$100000&amp;'gbd2016'!$D$2:$D$100000&amp;'gbd2016'!$E$2:$E$100000&amp;'gbd2016'!$A$2:$A$100000&amp;'gbd2016'!$F$2:$F$100000,0)),0)/$B$2</f>
        <v>3.1652204022500001E-3</v>
      </c>
      <c r="Y24" s="35">
        <f t="array" ref="Y24">IFERROR(INDEX('gbd2016'!$H$2:$H$100000, MATCH($B$1&amp;$A$9&amp;$C24&amp;Y$6&amp;Y$7&amp;Y$5, 'gbd2016'!$B$2:$B$100000&amp;'gbd2016'!$C$2:$C$100000&amp;'gbd2016'!$D$2:$D$100000&amp;'gbd2016'!$E$2:$E$100000&amp;'gbd2016'!$A$2:$A$100000&amp;'gbd2016'!$F$2:$F$100000,0)),0)</f>
        <v>42417.254638699997</v>
      </c>
      <c r="Z24" s="32">
        <f t="shared" si="3"/>
        <v>0.18470712125641547</v>
      </c>
      <c r="AA24" s="27"/>
      <c r="AB24" s="29">
        <f t="array" ref="AB24">IFERROR(INDEX('gbd2016'!$H$2:$H$100000, MATCH($B$1&amp;$A$9&amp;$C24&amp;AB$6&amp;AB$7&amp;AB$5, 'gbd2016'!$B$2:$B$100000&amp;'gbd2016'!$C$2:$C$100000&amp;'gbd2016'!$D$2:$D$100000&amp;'gbd2016'!$E$2:$E$100000&amp;'gbd2016'!$A$2:$A$100000&amp;'gbd2016'!$F$2:$F$100000,0)),0)/$B$2</f>
        <v>4.6521850127600002E-3</v>
      </c>
      <c r="AC24" s="29">
        <f t="array" ref="AC24">IFERROR(INDEX('gbd2016'!$H$2:$H$100000, MATCH($B$1&amp;$A$9&amp;$C24&amp;AC$6&amp;AC$7&amp;AC$5, 'gbd2016'!$B$2:$B$100000&amp;'gbd2016'!$C$2:$C$100000&amp;'gbd2016'!$D$2:$D$100000&amp;'gbd2016'!$E$2:$E$100000&amp;'gbd2016'!$A$2:$A$100000&amp;'gbd2016'!$F$2:$F$100000,0)),0)/$B$2</f>
        <v>0.19285941025299999</v>
      </c>
      <c r="AD24" s="28">
        <f t="array" ref="AD24">IFERROR(INDEX('gbd2016'!$H$2:$H$100000, MATCH($B$1&amp;$A$9&amp;$C24&amp;AD$6&amp;AD$7&amp;AD$5, 'gbd2016'!$B$2:$B$100000&amp;'gbd2016'!$C$2:$C$100000&amp;'gbd2016'!$D$2:$D$100000&amp;'gbd2016'!$E$2:$E$100000&amp;'gbd2016'!$A$2:$A$100000&amp;'gbd2016'!$F$2:$F$100000,0)),0)</f>
        <v>1901344.22502</v>
      </c>
      <c r="AE24" s="29">
        <f t="array" ref="AE24">IFERROR(INDEX('gbd2016'!$H$2:$H$100000, MATCH($B$1&amp;$A$9&amp;$C24&amp;AE$6&amp;AE$7&amp;AE$5, 'gbd2016'!$B$2:$B$100000&amp;'gbd2016'!$C$2:$C$100000&amp;'gbd2016'!$D$2:$D$100000&amp;'gbd2016'!$E$2:$E$100000&amp;'gbd2016'!$A$2:$A$100000&amp;'gbd2016'!$F$2:$F$100000,0)),0)/$B$2</f>
        <v>2.1230743960199997E-3</v>
      </c>
      <c r="AF24" s="28">
        <f t="array" ref="AF24">IFERROR(INDEX('gbd2016'!$H$2:$H$100000, MATCH($B$1&amp;$A$9&amp;$C24&amp;AF$6&amp;AF$7&amp;AF$5, 'gbd2016'!$B$2:$B$100000&amp;'gbd2016'!$C$2:$C$100000&amp;'gbd2016'!$D$2:$D$100000&amp;'gbd2016'!$E$2:$E$100000&amp;'gbd2016'!$A$2:$A$100000&amp;'gbd2016'!$F$2:$F$100000,0)),0)</f>
        <v>137213.666329</v>
      </c>
      <c r="AG24" s="29">
        <f t="shared" si="4"/>
        <v>9.5977719356904925E-2</v>
      </c>
      <c r="AH24" s="27"/>
      <c r="AI24" s="29">
        <f t="array" ref="AI24">IFERROR(INDEX('gbd2016'!$H$2:$H$100000, MATCH($B$1&amp;$A$9&amp;$C24&amp;AI$6&amp;AI$7&amp;AI$5, 'gbd2016'!$B$2:$B$100000&amp;'gbd2016'!$C$2:$C$100000&amp;'gbd2016'!$D$2:$D$100000&amp;'gbd2016'!$E$2:$E$100000&amp;'gbd2016'!$A$2:$A$100000&amp;'gbd2016'!$F$2:$F$100000,0)),0)/$B$2</f>
        <v>6.0583397798E-4</v>
      </c>
      <c r="AJ24" s="29">
        <f t="array" ref="AJ24">IFERROR(INDEX('gbd2016'!$H$2:$H$100000, MATCH($B$1&amp;$A$9&amp;$C24&amp;AJ$6&amp;AJ$7&amp;AJ$5, 'gbd2016'!$B$2:$B$100000&amp;'gbd2016'!$C$2:$C$100000&amp;'gbd2016'!$D$2:$D$100000&amp;'gbd2016'!$E$2:$E$100000&amp;'gbd2016'!$A$2:$A$100000&amp;'gbd2016'!$F$2:$F$100000,0)),0)/$B$2</f>
        <v>6.2236158248400004E-4</v>
      </c>
      <c r="AK24" s="28">
        <f t="array" ref="AK24">IFERROR(INDEX('gbd2016'!$H$2:$H$100000, MATCH($B$1&amp;$A$9&amp;$C24&amp;AK$6&amp;AK$7&amp;AK$5, 'gbd2016'!$B$2:$B$100000&amp;'gbd2016'!$C$2:$C$100000&amp;'gbd2016'!$D$2:$D$100000&amp;'gbd2016'!$E$2:$E$100000&amp;'gbd2016'!$A$2:$A$100000&amp;'gbd2016'!$F$2:$F$100000,0)),0)</f>
        <v>6135.6798674000001</v>
      </c>
      <c r="AL24" s="29">
        <f t="array" ref="AL24">IFERROR(INDEX('gbd2016'!$H$2:$H$100000, MATCH($B$1&amp;$A$9&amp;$C24&amp;AL$6&amp;AL$7&amp;AL$5, 'gbd2016'!$B$2:$B$100000&amp;'gbd2016'!$C$2:$C$100000&amp;'gbd2016'!$D$2:$D$100000&amp;'gbd2016'!$E$2:$E$100000&amp;'gbd2016'!$A$2:$A$100000&amp;'gbd2016'!$F$2:$F$100000,0)),0)/$B$2</f>
        <v>6.7788111413500003E-4</v>
      </c>
      <c r="AM24" s="28">
        <f t="array" ref="AM24">IFERROR(INDEX('gbd2016'!$H$2:$H$100000, MATCH($B$1&amp;$A$9&amp;$C24&amp;AM$6&amp;AM$7&amp;AM$5, 'gbd2016'!$B$2:$B$100000&amp;'gbd2016'!$C$2:$C$100000&amp;'gbd2016'!$D$2:$D$100000&amp;'gbd2016'!$E$2:$E$100000&amp;'gbd2016'!$A$2:$A$100000&amp;'gbd2016'!$F$2:$F$100000,0)),0)</f>
        <v>1316.4653647499999</v>
      </c>
      <c r="AN24" s="29">
        <f t="shared" si="5"/>
        <v>0.28535175816052688</v>
      </c>
      <c r="AO24" s="27"/>
      <c r="AP24" s="29">
        <f t="array" ref="AP24">IFERROR(INDEX('gbd2016'!$H$2:$H$100000, MATCH($B$1&amp;$A$9&amp;$C24&amp;AP$6&amp;AP$7&amp;AP$5, 'gbd2016'!$B$2:$B$100000&amp;'gbd2016'!$C$2:$C$100000&amp;'gbd2016'!$D$2:$D$100000&amp;'gbd2016'!$E$2:$E$100000&amp;'gbd2016'!$A$2:$A$100000&amp;'gbd2016'!$F$2:$F$100000,0)),0)/$B$2</f>
        <v>2.0622624385899999E-2</v>
      </c>
      <c r="AQ24" s="29">
        <f t="array" ref="AQ24">IFERROR(INDEX('gbd2016'!$H$2:$H$100000, MATCH($B$1&amp;$A$9&amp;$C24&amp;AQ$6&amp;AQ$7&amp;AQ$5, 'gbd2016'!$B$2:$B$100000&amp;'gbd2016'!$C$2:$C$100000&amp;'gbd2016'!$D$2:$D$100000&amp;'gbd2016'!$E$2:$E$100000&amp;'gbd2016'!$A$2:$A$100000&amp;'gbd2016'!$F$2:$F$100000,0)),0)/$B$2</f>
        <v>0.33515860330800001</v>
      </c>
      <c r="AR24" s="28">
        <f t="array" ref="AR24">IFERROR(INDEX('gbd2016'!$H$2:$H$100000, MATCH($B$1&amp;$A$9&amp;$C24&amp;AR$6&amp;AR$7&amp;AR$5, 'gbd2016'!$B$2:$B$100000&amp;'gbd2016'!$C$2:$C$100000&amp;'gbd2016'!$D$2:$D$100000&amp;'gbd2016'!$E$2:$E$100000&amp;'gbd2016'!$A$2:$A$100000&amp;'gbd2016'!$F$2:$F$100000,0)),0)</f>
        <v>3304230.1333900001</v>
      </c>
      <c r="AS24" s="29">
        <f t="array" ref="AS24">IFERROR(INDEX('gbd2016'!$H$2:$H$100000, MATCH($B$1&amp;$A$9&amp;$C24&amp;AS$6&amp;AS$7&amp;AS$5, 'gbd2016'!$B$2:$B$100000&amp;'gbd2016'!$C$2:$C$100000&amp;'gbd2016'!$D$2:$D$100000&amp;'gbd2016'!$E$2:$E$100000&amp;'gbd2016'!$A$2:$A$100000&amp;'gbd2016'!$F$2:$F$100000,0)),0)/$B$2</f>
        <v>7.9973471620800006E-3</v>
      </c>
      <c r="AT24" s="28">
        <f t="array" ref="AT24">IFERROR(INDEX('gbd2016'!$H$2:$H$100000, MATCH($B$1&amp;$A$9&amp;$C24&amp;AT$6&amp;AT$7&amp;AT$5, 'gbd2016'!$B$2:$B$100000&amp;'gbd2016'!$C$2:$C$100000&amp;'gbd2016'!$D$2:$D$100000&amp;'gbd2016'!$E$2:$E$100000&amp;'gbd2016'!$A$2:$A$100000&amp;'gbd2016'!$F$2:$F$100000,0)),0)</f>
        <v>0</v>
      </c>
      <c r="AU24" s="29">
        <f t="shared" si="6"/>
        <v>0</v>
      </c>
    </row>
    <row r="25" spans="1:47" x14ac:dyDescent="0.25">
      <c r="B25">
        <v>75</v>
      </c>
      <c r="C25" t="s">
        <v>33</v>
      </c>
      <c r="D25" s="28">
        <f t="shared" si="0"/>
        <v>6269186.0000062389</v>
      </c>
      <c r="E25" s="35">
        <f t="array" ref="E25">IFERROR(INDEX('gbd2016'!$H$2:$H$100000, MATCH($B$1&amp;$A$9&amp;$C25&amp;E$6&amp;E$7&amp;E$5, 'gbd2016'!$B$2:$B$100000&amp;'gbd2016'!$C$2:$C$100000&amp;'gbd2016'!$D$2:$D$100000&amp;'gbd2016'!$E$2:$E$100000&amp;'gbd2016'!$A$2:$A$100000&amp;'gbd2016'!$F$2:$F$100000,0)),0)</f>
        <v>7997.5120511100004</v>
      </c>
      <c r="F25" s="35">
        <f t="array" ref="F25">IFERROR(INDEX('gbd2016'!$H$2:$H$100000, MATCH($B$1&amp;$A$9&amp;$C25&amp;F$6&amp;F$7&amp;F$5, 'gbd2016'!$B$2:$B$100000&amp;'gbd2016'!$C$2:$C$100000&amp;'gbd2016'!$D$2:$D$100000&amp;'gbd2016'!$E$2:$E$100000&amp;'gbd2016'!$A$2:$A$100000&amp;'gbd2016'!$F$2:$F$100000,0)),0)</f>
        <v>501378.90585699998</v>
      </c>
      <c r="G25" s="31"/>
      <c r="H25" s="33">
        <f t="array" ref="H25">IFERROR(INDEX('gbd2016'!$H$2:$H$100000, MATCH($B$1&amp;$A$9&amp;$C25&amp;H$6&amp;H$7&amp;H$5, 'gbd2016'!$B$2:$B$100000&amp;'gbd2016'!$C$2:$C$100000&amp;'gbd2016'!$D$2:$D$100000&amp;'gbd2016'!$E$2:$E$100000&amp;'gbd2016'!$A$2:$A$100000&amp;'gbd2016'!$F$2:$F$100000,0)),0)/$B$2</f>
        <v>7.9975120511100006E-2</v>
      </c>
      <c r="I25" s="33"/>
      <c r="J25" s="35">
        <f t="array" ref="J25">IFERROR(INDEX('gbd2016'!$H$2:$H$100000, MATCH($B$1&amp;$A$9&amp;$C25&amp;J$6&amp;J$7&amp;J$5, 'gbd2016'!$B$2:$B$100000&amp;'gbd2016'!$C$2:$C$100000&amp;'gbd2016'!$D$2:$D$100000&amp;'gbd2016'!$E$2:$E$100000&amp;'gbd2016'!$A$2:$A$100000&amp;'gbd2016'!$F$2:$F$100000,0)),0)</f>
        <v>1859893.12368</v>
      </c>
      <c r="K25" s="33">
        <f t="array" ref="K25">IFERROR(INDEX('gbd2016'!$H$2:$H$100000, MATCH($B$1&amp;$A$9&amp;$C25&amp;K$6&amp;K$7&amp;K$5, 'gbd2016'!$B$2:$B$100000&amp;'gbd2016'!$C$2:$C$100000&amp;'gbd2016'!$D$2:$D$100000&amp;'gbd2016'!$E$2:$E$100000&amp;'gbd2016'!$A$2:$A$100000&amp;'gbd2016'!$F$2:$F$100000,0)),0)/$B$2</f>
        <v>0.29667218737399997</v>
      </c>
      <c r="L25" s="32">
        <f t="shared" si="1"/>
        <v>0.26973797320042781</v>
      </c>
      <c r="M25" s="33"/>
      <c r="N25" s="33">
        <f t="array" ref="N25">IFERROR(INDEX('gbd2016'!$H$2:$H$100000, MATCH($B$1&amp;$A$9&amp;$C25&amp;N$6&amp;N$7&amp;N$5, 'gbd2016'!$B$2:$B$100000&amp;'gbd2016'!$C$2:$C$100000&amp;'gbd2016'!$D$2:$D$100000&amp;'gbd2016'!$E$2:$E$100000&amp;'gbd2016'!$A$2:$A$100000&amp;'gbd2016'!$F$2:$F$100000,0)),0)/$B$2</f>
        <v>2.7927324913299998E-2</v>
      </c>
      <c r="O25" s="33">
        <f t="array" ref="O25">IFERROR(INDEX('gbd2016'!$H$2:$H$100000, MATCH($B$1&amp;$A$9&amp;$C25&amp;O$6&amp;O$7&amp;O$5, 'gbd2016'!$B$2:$B$100000&amp;'gbd2016'!$C$2:$C$100000&amp;'gbd2016'!$D$2:$D$100000&amp;'gbd2016'!$E$2:$E$100000&amp;'gbd2016'!$A$2:$A$100000&amp;'gbd2016'!$F$2:$F$100000,0)),0)/$B$2</f>
        <v>0.21029098208700001</v>
      </c>
      <c r="P25" s="35">
        <f t="array" ref="P25">IFERROR(INDEX('gbd2016'!$H$2:$H$100000, MATCH($B$1&amp;$A$9&amp;$C25&amp;P$6&amp;P$7&amp;P$5, 'gbd2016'!$B$2:$B$100000&amp;'gbd2016'!$C$2:$C$100000&amp;'gbd2016'!$D$2:$D$100000&amp;'gbd2016'!$E$2:$E$100000&amp;'gbd2016'!$A$2:$A$100000&amp;'gbd2016'!$F$2:$F$100000,0)),0)</f>
        <v>1318353.2808300001</v>
      </c>
      <c r="Q25" s="33">
        <f t="array" ref="Q25">IFERROR(INDEX('gbd2016'!$H$2:$H$100000, MATCH($B$1&amp;$A$9&amp;$C25&amp;Q$6&amp;Q$7&amp;Q$5, 'gbd2016'!$B$2:$B$100000&amp;'gbd2016'!$C$2:$C$100000&amp;'gbd2016'!$D$2:$D$100000&amp;'gbd2016'!$E$2:$E$100000&amp;'gbd2016'!$A$2:$A$100000&amp;'gbd2016'!$F$2:$F$100000,0)),0)/$B$2</f>
        <v>1.89747301425E-2</v>
      </c>
      <c r="R25" s="35">
        <f t="array" ref="R25">IFERROR(INDEX('gbd2016'!$H$2:$H$100000, MATCH($B$1&amp;$A$9&amp;$C25&amp;R$6&amp;R$7&amp;R$5, 'gbd2016'!$B$2:$B$100000&amp;'gbd2016'!$C$2:$C$100000&amp;'gbd2016'!$D$2:$D$100000&amp;'gbd2016'!$E$2:$E$100000&amp;'gbd2016'!$A$2:$A$100000&amp;'gbd2016'!$F$2:$F$100000,0)),0)</f>
        <v>42209.379028900003</v>
      </c>
      <c r="S25" s="33">
        <f t="shared" si="2"/>
        <v>4.3842815965123384E-2</v>
      </c>
      <c r="T25" s="31"/>
      <c r="U25" s="33">
        <f t="array" ref="U25">IFERROR(INDEX('gbd2016'!$H$2:$H$100000, MATCH($B$1&amp;$A$9&amp;$C25&amp;U$6&amp;U$7&amp;U$5, 'gbd2016'!$B$2:$B$100000&amp;'gbd2016'!$C$2:$C$100000&amp;'gbd2016'!$D$2:$D$100000&amp;'gbd2016'!$E$2:$E$100000&amp;'gbd2016'!$A$2:$A$100000&amp;'gbd2016'!$F$2:$F$100000,0)),0)/$B$2</f>
        <v>5.9307610613500003E-3</v>
      </c>
      <c r="V25" s="33">
        <f t="array" ref="V25">IFERROR(INDEX('gbd2016'!$H$2:$H$100000, MATCH($B$1&amp;$A$9&amp;$C25&amp;V$6&amp;V$7&amp;V$5, 'gbd2016'!$B$2:$B$100000&amp;'gbd2016'!$C$2:$C$100000&amp;'gbd2016'!$D$2:$D$100000&amp;'gbd2016'!$E$2:$E$100000&amp;'gbd2016'!$A$2:$A$100000&amp;'gbd2016'!$F$2:$F$100000,0)),0)/$B$2</f>
        <v>3.5401964222000003E-2</v>
      </c>
      <c r="W25" s="35">
        <f t="array" ref="W25">IFERROR(INDEX('gbd2016'!$H$2:$H$100000, MATCH($B$1&amp;$A$9&amp;$C25&amp;W$6&amp;W$7&amp;W$5, 'gbd2016'!$B$2:$B$100000&amp;'gbd2016'!$C$2:$C$100000&amp;'gbd2016'!$D$2:$D$100000&amp;'gbd2016'!$E$2:$E$100000&amp;'gbd2016'!$A$2:$A$100000&amp;'gbd2016'!$F$2:$F$100000,0)),0)</f>
        <v>221941.49847300001</v>
      </c>
      <c r="X25" s="33">
        <f t="array" ref="X25">IFERROR(INDEX('gbd2016'!$H$2:$H$100000, MATCH($B$1&amp;$A$9&amp;$C25&amp;X$6&amp;X$7&amp;X$5, 'gbd2016'!$B$2:$B$100000&amp;'gbd2016'!$C$2:$C$100000&amp;'gbd2016'!$D$2:$D$100000&amp;'gbd2016'!$E$2:$E$100000&amp;'gbd2016'!$A$2:$A$100000&amp;'gbd2016'!$F$2:$F$100000,0)),0)/$B$2</f>
        <v>5.0433813186599903E-3</v>
      </c>
      <c r="Y25" s="35">
        <f t="array" ref="Y25">IFERROR(INDEX('gbd2016'!$H$2:$H$100000, MATCH($B$1&amp;$A$9&amp;$C25&amp;Y$6&amp;Y$7&amp;Y$5, 'gbd2016'!$B$2:$B$100000&amp;'gbd2016'!$C$2:$C$100000&amp;'gbd2016'!$D$2:$D$100000&amp;'gbd2016'!$E$2:$E$100000&amp;'gbd2016'!$A$2:$A$100000&amp;'gbd2016'!$F$2:$F$100000,0)),0)</f>
        <v>34071.669337899999</v>
      </c>
      <c r="Z25" s="32">
        <f t="shared" si="3"/>
        <v>0.21022103996630317</v>
      </c>
      <c r="AA25" s="27"/>
      <c r="AB25" s="29">
        <f t="array" ref="AB25">IFERROR(INDEX('gbd2016'!$H$2:$H$100000, MATCH($B$1&amp;$A$9&amp;$C25&amp;AB$6&amp;AB$7&amp;AB$5, 'gbd2016'!$B$2:$B$100000&amp;'gbd2016'!$C$2:$C$100000&amp;'gbd2016'!$D$2:$D$100000&amp;'gbd2016'!$E$2:$E$100000&amp;'gbd2016'!$A$2:$A$100000&amp;'gbd2016'!$F$2:$F$100000,0)),0)/$B$2</f>
        <v>5.7226523163800003E-3</v>
      </c>
      <c r="AC25" s="29">
        <f t="array" ref="AC25">IFERROR(INDEX('gbd2016'!$H$2:$H$100000, MATCH($B$1&amp;$A$9&amp;$C25&amp;AC$6&amp;AC$7&amp;AC$5, 'gbd2016'!$B$2:$B$100000&amp;'gbd2016'!$C$2:$C$100000&amp;'gbd2016'!$D$2:$D$100000&amp;'gbd2016'!$E$2:$E$100000&amp;'gbd2016'!$A$2:$A$100000&amp;'gbd2016'!$F$2:$F$100000,0)),0)/$B$2</f>
        <v>0.19912550530100001</v>
      </c>
      <c r="AD25" s="28">
        <f t="array" ref="AD25">IFERROR(INDEX('gbd2016'!$H$2:$H$100000, MATCH($B$1&amp;$A$9&amp;$C25&amp;AD$6&amp;AD$7&amp;AD$5, 'gbd2016'!$B$2:$B$100000&amp;'gbd2016'!$C$2:$C$100000&amp;'gbd2016'!$D$2:$D$100000&amp;'gbd2016'!$E$2:$E$100000&amp;'gbd2016'!$A$2:$A$100000&amp;'gbd2016'!$F$2:$F$100000,0)),0)</f>
        <v>1248354.8300699999</v>
      </c>
      <c r="AE25" s="29">
        <f t="array" ref="AE25">IFERROR(INDEX('gbd2016'!$H$2:$H$100000, MATCH($B$1&amp;$A$9&amp;$C25&amp;AE$6&amp;AE$7&amp;AE$5, 'gbd2016'!$B$2:$B$100000&amp;'gbd2016'!$C$2:$C$100000&amp;'gbd2016'!$D$2:$D$100000&amp;'gbd2016'!$E$2:$E$100000&amp;'gbd2016'!$A$2:$A$100000&amp;'gbd2016'!$F$2:$F$100000,0)),0)/$B$2</f>
        <v>3.6063984701499999E-3</v>
      </c>
      <c r="AF25" s="28">
        <f t="array" ref="AF25">IFERROR(INDEX('gbd2016'!$H$2:$H$100000, MATCH($B$1&amp;$A$9&amp;$C25&amp;AF$6&amp;AF$7&amp;AF$5, 'gbd2016'!$B$2:$B$100000&amp;'gbd2016'!$C$2:$C$100000&amp;'gbd2016'!$D$2:$D$100000&amp;'gbd2016'!$E$2:$E$100000&amp;'gbd2016'!$A$2:$A$100000&amp;'gbd2016'!$F$2:$F$100000,0)),0)</f>
        <v>91609.588020499999</v>
      </c>
      <c r="AG25" s="29">
        <f t="shared" si="4"/>
        <v>0.10049030536685348</v>
      </c>
      <c r="AH25" s="27"/>
      <c r="AI25" s="29">
        <f t="array" ref="AI25">IFERROR(INDEX('gbd2016'!$H$2:$H$100000, MATCH($B$1&amp;$A$9&amp;$C25&amp;AI$6&amp;AI$7&amp;AI$5, 'gbd2016'!$B$2:$B$100000&amp;'gbd2016'!$C$2:$C$100000&amp;'gbd2016'!$D$2:$D$100000&amp;'gbd2016'!$E$2:$E$100000&amp;'gbd2016'!$A$2:$A$100000&amp;'gbd2016'!$F$2:$F$100000,0)),0)/$B$2</f>
        <v>7.1085801393400009E-4</v>
      </c>
      <c r="AJ25" s="29">
        <f t="array" ref="AJ25">IFERROR(INDEX('gbd2016'!$H$2:$H$100000, MATCH($B$1&amp;$A$9&amp;$C25&amp;AJ$6&amp;AJ$7&amp;AJ$5, 'gbd2016'!$B$2:$B$100000&amp;'gbd2016'!$C$2:$C$100000&amp;'gbd2016'!$D$2:$D$100000&amp;'gbd2016'!$E$2:$E$100000&amp;'gbd2016'!$A$2:$A$100000&amp;'gbd2016'!$F$2:$F$100000,0)),0)/$B$2</f>
        <v>7.1142468457899993E-4</v>
      </c>
      <c r="AK25" s="28">
        <f t="array" ref="AK25">IFERROR(INDEX('gbd2016'!$H$2:$H$100000, MATCH($B$1&amp;$A$9&amp;$C25&amp;AK$6&amp;AK$7&amp;AK$5, 'gbd2016'!$B$2:$B$100000&amp;'gbd2016'!$C$2:$C$100000&amp;'gbd2016'!$D$2:$D$100000&amp;'gbd2016'!$E$2:$E$100000&amp;'gbd2016'!$A$2:$A$100000&amp;'gbd2016'!$F$2:$F$100000,0)),0)</f>
        <v>4460.0536726199998</v>
      </c>
      <c r="AL25" s="29">
        <f t="array" ref="AL25">IFERROR(INDEX('gbd2016'!$H$2:$H$100000, MATCH($B$1&amp;$A$9&amp;$C25&amp;AL$6&amp;AL$7&amp;AL$5, 'gbd2016'!$B$2:$B$100000&amp;'gbd2016'!$C$2:$C$100000&amp;'gbd2016'!$D$2:$D$100000&amp;'gbd2016'!$E$2:$E$100000&amp;'gbd2016'!$A$2:$A$100000&amp;'gbd2016'!$F$2:$F$100000,0)),0)/$B$2</f>
        <v>8.4724237132300002E-4</v>
      </c>
      <c r="AM25" s="28">
        <f t="array" ref="AM25">IFERROR(INDEX('gbd2016'!$H$2:$H$100000, MATCH($B$1&amp;$A$9&amp;$C25&amp;AM$6&amp;AM$7&amp;AM$5, 'gbd2016'!$B$2:$B$100000&amp;'gbd2016'!$C$2:$C$100000&amp;'gbd2016'!$D$2:$D$100000&amp;'gbd2016'!$E$2:$E$100000&amp;'gbd2016'!$A$2:$A$100000&amp;'gbd2016'!$F$2:$F$100000,0)),0)</f>
        <v>964.96203451999997</v>
      </c>
      <c r="AN25" s="29">
        <f t="shared" si="5"/>
        <v>0.29627255552420578</v>
      </c>
      <c r="AO25" s="27"/>
      <c r="AP25" s="29">
        <f t="array" ref="AP25">IFERROR(INDEX('gbd2016'!$H$2:$H$100000, MATCH($B$1&amp;$A$9&amp;$C25&amp;AP$6&amp;AP$7&amp;AP$5, 'gbd2016'!$B$2:$B$100000&amp;'gbd2016'!$C$2:$C$100000&amp;'gbd2016'!$D$2:$D$100000&amp;'gbd2016'!$E$2:$E$100000&amp;'gbd2016'!$A$2:$A$100000&amp;'gbd2016'!$F$2:$F$100000,0)),0)/$B$2</f>
        <v>1.9979869432999998E-2</v>
      </c>
      <c r="AQ25" s="29">
        <f t="array" ref="AQ25">IFERROR(INDEX('gbd2016'!$H$2:$H$100000, MATCH($B$1&amp;$A$9&amp;$C25&amp;AQ$6&amp;AQ$7&amp;AQ$5, 'gbd2016'!$B$2:$B$100000&amp;'gbd2016'!$C$2:$C$100000&amp;'gbd2016'!$D$2:$D$100000&amp;'gbd2016'!$E$2:$E$100000&amp;'gbd2016'!$A$2:$A$100000&amp;'gbd2016'!$F$2:$F$100000,0)),0)/$B$2</f>
        <v>0.36530792939000001</v>
      </c>
      <c r="AR25" s="28">
        <f t="array" ref="AR25">IFERROR(INDEX('gbd2016'!$H$2:$H$100000, MATCH($B$1&amp;$A$9&amp;$C25&amp;AR$6&amp;AR$7&amp;AR$5, 'gbd2016'!$B$2:$B$100000&amp;'gbd2016'!$C$2:$C$100000&amp;'gbd2016'!$D$2:$D$100000&amp;'gbd2016'!$E$2:$E$100000&amp;'gbd2016'!$A$2:$A$100000&amp;'gbd2016'!$F$2:$F$100000,0)),0)</f>
        <v>2290183.3566200002</v>
      </c>
      <c r="AS25" s="29">
        <f t="array" ref="AS25">IFERROR(INDEX('gbd2016'!$H$2:$H$100000, MATCH($B$1&amp;$A$9&amp;$C25&amp;AS$6&amp;AS$7&amp;AS$5, 'gbd2016'!$B$2:$B$100000&amp;'gbd2016'!$C$2:$C$100000&amp;'gbd2016'!$D$2:$D$100000&amp;'gbd2016'!$E$2:$E$100000&amp;'gbd2016'!$A$2:$A$100000&amp;'gbd2016'!$F$2:$F$100000,0)),0)/$B$2</f>
        <v>1.19796346032E-2</v>
      </c>
      <c r="AT25" s="28">
        <f t="array" ref="AT25">IFERROR(INDEX('gbd2016'!$H$2:$H$100000, MATCH($B$1&amp;$A$9&amp;$C25&amp;AT$6&amp;AT$7&amp;AT$5, 'gbd2016'!$B$2:$B$100000&amp;'gbd2016'!$C$2:$C$100000&amp;'gbd2016'!$D$2:$D$100000&amp;'gbd2016'!$E$2:$E$100000&amp;'gbd2016'!$A$2:$A$100000&amp;'gbd2016'!$F$2:$F$100000,0)),0)</f>
        <v>0</v>
      </c>
      <c r="AU25" s="29">
        <f t="shared" si="6"/>
        <v>0</v>
      </c>
    </row>
    <row r="26" spans="1:47" x14ac:dyDescent="0.25">
      <c r="B26">
        <v>80</v>
      </c>
      <c r="C26" t="s">
        <v>34</v>
      </c>
      <c r="D26" s="28">
        <f t="shared" si="0"/>
        <v>3519322.5100071477</v>
      </c>
      <c r="E26" s="35">
        <f t="array" ref="E26">IFERROR(INDEX('gbd2016'!$H$2:$H$100000, MATCH($B$1&amp;$A$9&amp;$C26&amp;E$6&amp;E$7&amp;E$5, 'gbd2016'!$B$2:$B$100000&amp;'gbd2016'!$C$2:$C$100000&amp;'gbd2016'!$D$2:$D$100000&amp;'gbd2016'!$E$2:$E$100000&amp;'gbd2016'!$A$2:$A$100000&amp;'gbd2016'!$F$2:$F$100000,0)),0)</f>
        <v>12484.123734999999</v>
      </c>
      <c r="F26" s="35">
        <f t="array" ref="F26">IFERROR(INDEX('gbd2016'!$H$2:$H$100000, MATCH($B$1&amp;$A$9&amp;$C26&amp;F$6&amp;F$7&amp;F$5, 'gbd2016'!$B$2:$B$100000&amp;'gbd2016'!$C$2:$C$100000&amp;'gbd2016'!$D$2:$D$100000&amp;'gbd2016'!$E$2:$E$100000&amp;'gbd2016'!$A$2:$A$100000&amp;'gbd2016'!$F$2:$F$100000,0)),0)</f>
        <v>439356.57678300003</v>
      </c>
      <c r="G26" s="31"/>
      <c r="H26" s="33">
        <f t="array" ref="H26">IFERROR(INDEX('gbd2016'!$H$2:$H$100000, MATCH($B$1&amp;$A$9&amp;$C26&amp;H$6&amp;H$7&amp;H$5, 'gbd2016'!$B$2:$B$100000&amp;'gbd2016'!$C$2:$C$100000&amp;'gbd2016'!$D$2:$D$100000&amp;'gbd2016'!$E$2:$E$100000&amp;'gbd2016'!$A$2:$A$100000&amp;'gbd2016'!$F$2:$F$100000,0)),0)/$B$2</f>
        <v>0.12484123734999999</v>
      </c>
      <c r="I26" s="33"/>
      <c r="J26" s="35">
        <f t="array" ref="J26">IFERROR(INDEX('gbd2016'!$H$2:$H$100000, MATCH($B$1&amp;$A$9&amp;$C26&amp;J$6&amp;J$7&amp;J$5, 'gbd2016'!$B$2:$B$100000&amp;'gbd2016'!$C$2:$C$100000&amp;'gbd2016'!$D$2:$D$100000&amp;'gbd2016'!$E$2:$E$100000&amp;'gbd2016'!$A$2:$A$100000&amp;'gbd2016'!$F$2:$F$100000,0)),0)</f>
        <v>1131168.58136</v>
      </c>
      <c r="K26" s="33">
        <f t="array" ref="K26">IFERROR(INDEX('gbd2016'!$H$2:$H$100000, MATCH($B$1&amp;$A$9&amp;$C26&amp;K$6&amp;K$7&amp;K$5, 'gbd2016'!$B$2:$B$100000&amp;'gbd2016'!$C$2:$C$100000&amp;'gbd2016'!$D$2:$D$100000&amp;'gbd2016'!$E$2:$E$100000&amp;'gbd2016'!$A$2:$A$100000&amp;'gbd2016'!$F$2:$F$100000,0)),0)/$B$2</f>
        <v>0.32141657326099898</v>
      </c>
      <c r="L26" s="32">
        <f t="shared" si="1"/>
        <v>0.29330081980038381</v>
      </c>
      <c r="M26" s="33"/>
      <c r="N26" s="33">
        <f t="array" ref="N26">IFERROR(INDEX('gbd2016'!$H$2:$H$100000, MATCH($B$1&amp;$A$9&amp;$C26&amp;N$6&amp;N$7&amp;N$5, 'gbd2016'!$B$2:$B$100000&amp;'gbd2016'!$C$2:$C$100000&amp;'gbd2016'!$D$2:$D$100000&amp;'gbd2016'!$E$2:$E$100000&amp;'gbd2016'!$A$2:$A$100000&amp;'gbd2016'!$F$2:$F$100000,0)),0)/$B$2</f>
        <v>3.8717238810500001E-2</v>
      </c>
      <c r="O26" s="33">
        <f t="array" ref="O26">IFERROR(INDEX('gbd2016'!$H$2:$H$100000, MATCH($B$1&amp;$A$9&amp;$C26&amp;O$6&amp;O$7&amp;O$5, 'gbd2016'!$B$2:$B$100000&amp;'gbd2016'!$C$2:$C$100000&amp;'gbd2016'!$D$2:$D$100000&amp;'gbd2016'!$E$2:$E$100000&amp;'gbd2016'!$A$2:$A$100000&amp;'gbd2016'!$F$2:$F$100000,0)),0)/$B$2</f>
        <v>0.22923342421500001</v>
      </c>
      <c r="P26" s="35">
        <f t="array" ref="P26">IFERROR(INDEX('gbd2016'!$H$2:$H$100000, MATCH($B$1&amp;$A$9&amp;$C26&amp;P$6&amp;P$7&amp;P$5, 'gbd2016'!$B$2:$B$100000&amp;'gbd2016'!$C$2:$C$100000&amp;'gbd2016'!$D$2:$D$100000&amp;'gbd2016'!$E$2:$E$100000&amp;'gbd2016'!$A$2:$A$100000&amp;'gbd2016'!$F$2:$F$100000,0)),0)</f>
        <v>806746.34988600004</v>
      </c>
      <c r="Q26" s="33">
        <f t="array" ref="Q26">IFERROR(INDEX('gbd2016'!$H$2:$H$100000, MATCH($B$1&amp;$A$9&amp;$C26&amp;Q$6&amp;Q$7&amp;Q$5, 'gbd2016'!$B$2:$B$100000&amp;'gbd2016'!$C$2:$C$100000&amp;'gbd2016'!$D$2:$D$100000&amp;'gbd2016'!$E$2:$E$100000&amp;'gbd2016'!$A$2:$A$100000&amp;'gbd2016'!$F$2:$F$100000,0)),0)/$B$2</f>
        <v>2.9594511575000003E-2</v>
      </c>
      <c r="R26" s="35">
        <f t="array" ref="R26">IFERROR(INDEX('gbd2016'!$H$2:$H$100000, MATCH($B$1&amp;$A$9&amp;$C26&amp;R$6&amp;R$7&amp;R$5, 'gbd2016'!$B$2:$B$100000&amp;'gbd2016'!$C$2:$C$100000&amp;'gbd2016'!$D$2:$D$100000&amp;'gbd2016'!$E$2:$E$100000&amp;'gbd2016'!$A$2:$A$100000&amp;'gbd2016'!$F$2:$F$100000,0)),0)</f>
        <v>25980.092312100001</v>
      </c>
      <c r="S26" s="33">
        <f t="shared" si="2"/>
        <v>4.5568957507615034E-2</v>
      </c>
      <c r="T26" s="31"/>
      <c r="U26" s="33">
        <f t="array" ref="U26">IFERROR(INDEX('gbd2016'!$H$2:$H$100000, MATCH($B$1&amp;$A$9&amp;$C26&amp;U$6&amp;U$7&amp;U$5, 'gbd2016'!$B$2:$B$100000&amp;'gbd2016'!$C$2:$C$100000&amp;'gbd2016'!$D$2:$D$100000&amp;'gbd2016'!$E$2:$E$100000&amp;'gbd2016'!$A$2:$A$100000&amp;'gbd2016'!$F$2:$F$100000,0)),0)/$B$2</f>
        <v>7.0782092129499999E-3</v>
      </c>
      <c r="V26" s="33">
        <f t="array" ref="V26">IFERROR(INDEX('gbd2016'!$H$2:$H$100000, MATCH($B$1&amp;$A$9&amp;$C26&amp;V$6&amp;V$7&amp;V$5, 'gbd2016'!$B$2:$B$100000&amp;'gbd2016'!$C$2:$C$100000&amp;'gbd2016'!$D$2:$D$100000&amp;'gbd2016'!$E$2:$E$100000&amp;'gbd2016'!$A$2:$A$100000&amp;'gbd2016'!$F$2:$F$100000,0)),0)/$B$2</f>
        <v>3.6684524470900003E-2</v>
      </c>
      <c r="W26" s="35">
        <f t="array" ref="W26">IFERROR(INDEX('gbd2016'!$H$2:$H$100000, MATCH($B$1&amp;$A$9&amp;$C26&amp;W$6&amp;W$7&amp;W$5, 'gbd2016'!$B$2:$B$100000&amp;'gbd2016'!$C$2:$C$100000&amp;'gbd2016'!$D$2:$D$100000&amp;'gbd2016'!$E$2:$E$100000&amp;'gbd2016'!$A$2:$A$100000&amp;'gbd2016'!$F$2:$F$100000,0)),0)</f>
        <v>129104.672739</v>
      </c>
      <c r="X26" s="33">
        <f t="array" ref="X26">IFERROR(INDEX('gbd2016'!$H$2:$H$100000, MATCH($B$1&amp;$A$9&amp;$C26&amp;X$6&amp;X$7&amp;X$5, 'gbd2016'!$B$2:$B$100000&amp;'gbd2016'!$C$2:$C$100000&amp;'gbd2016'!$D$2:$D$100000&amp;'gbd2016'!$E$2:$E$100000&amp;'gbd2016'!$A$2:$A$100000&amp;'gbd2016'!$F$2:$F$100000,0)),0)/$B$2</f>
        <v>6.2201341737099991E-3</v>
      </c>
      <c r="Y26" s="35">
        <f t="array" ref="Y26">IFERROR(INDEX('gbd2016'!$H$2:$H$100000, MATCH($B$1&amp;$A$9&amp;$C26&amp;Y$6&amp;Y$7&amp;Y$5, 'gbd2016'!$B$2:$B$100000&amp;'gbd2016'!$C$2:$C$100000&amp;'gbd2016'!$D$2:$D$100000&amp;'gbd2016'!$E$2:$E$100000&amp;'gbd2016'!$A$2:$A$100000&amp;'gbd2016'!$F$2:$F$100000,0)),0)</f>
        <v>21379.319034100001</v>
      </c>
      <c r="Z26" s="32">
        <f t="shared" si="3"/>
        <v>0.23432429520756673</v>
      </c>
      <c r="AA26" s="27"/>
      <c r="AB26" s="29">
        <f t="array" ref="AB26">IFERROR(INDEX('gbd2016'!$H$2:$H$100000, MATCH($B$1&amp;$A$9&amp;$C26&amp;AB$6&amp;AB$7&amp;AB$5, 'gbd2016'!$B$2:$B$100000&amp;'gbd2016'!$C$2:$C$100000&amp;'gbd2016'!$D$2:$D$100000&amp;'gbd2016'!$E$2:$E$100000&amp;'gbd2016'!$A$2:$A$100000&amp;'gbd2016'!$F$2:$F$100000,0)),0)/$B$2</f>
        <v>6.1078050111500002E-3</v>
      </c>
      <c r="AC26" s="29">
        <f t="array" ref="AC26">IFERROR(INDEX('gbd2016'!$H$2:$H$100000, MATCH($B$1&amp;$A$9&amp;$C26&amp;AC$6&amp;AC$7&amp;AC$5, 'gbd2016'!$B$2:$B$100000&amp;'gbd2016'!$C$2:$C$100000&amp;'gbd2016'!$D$2:$D$100000&amp;'gbd2016'!$E$2:$E$100000&amp;'gbd2016'!$A$2:$A$100000&amp;'gbd2016'!$F$2:$F$100000,0)),0)/$B$2</f>
        <v>0.19584599367</v>
      </c>
      <c r="AD26" s="28">
        <f t="array" ref="AD26">IFERROR(INDEX('gbd2016'!$H$2:$H$100000, MATCH($B$1&amp;$A$9&amp;$C26&amp;AD$6&amp;AD$7&amp;AD$5, 'gbd2016'!$B$2:$B$100000&amp;'gbd2016'!$C$2:$C$100000&amp;'gbd2016'!$D$2:$D$100000&amp;'gbd2016'!$E$2:$E$100000&amp;'gbd2016'!$A$2:$A$100000&amp;'gbd2016'!$F$2:$F$100000,0)),0)</f>
        <v>689245.21401800006</v>
      </c>
      <c r="AE26" s="29">
        <f t="array" ref="AE26">IFERROR(INDEX('gbd2016'!$H$2:$H$100000, MATCH($B$1&amp;$A$9&amp;$C26&amp;AE$6&amp;AE$7&amp;AE$5, 'gbd2016'!$B$2:$B$100000&amp;'gbd2016'!$C$2:$C$100000&amp;'gbd2016'!$D$2:$D$100000&amp;'gbd2016'!$E$2:$E$100000&amp;'gbd2016'!$A$2:$A$100000&amp;'gbd2016'!$F$2:$F$100000,0)),0)/$B$2</f>
        <v>6.6979752593199996E-3</v>
      </c>
      <c r="AF26" s="28">
        <f t="array" ref="AF26">IFERROR(INDEX('gbd2016'!$H$2:$H$100000, MATCH($B$1&amp;$A$9&amp;$C26&amp;AF$6&amp;AF$7&amp;AF$5, 'gbd2016'!$B$2:$B$100000&amp;'gbd2016'!$C$2:$C$100000&amp;'gbd2016'!$D$2:$D$100000&amp;'gbd2016'!$E$2:$E$100000&amp;'gbd2016'!$A$2:$A$100000&amp;'gbd2016'!$F$2:$F$100000,0)),0)</f>
        <v>51114.710829099997</v>
      </c>
      <c r="AG26" s="29">
        <f t="shared" si="4"/>
        <v>0.10493915469650819</v>
      </c>
      <c r="AH26" s="27"/>
      <c r="AI26" s="29">
        <f t="array" ref="AI26">IFERROR(INDEX('gbd2016'!$H$2:$H$100000, MATCH($B$1&amp;$A$9&amp;$C26&amp;AI$6&amp;AI$7&amp;AI$5, 'gbd2016'!$B$2:$B$100000&amp;'gbd2016'!$C$2:$C$100000&amp;'gbd2016'!$D$2:$D$100000&amp;'gbd2016'!$E$2:$E$100000&amp;'gbd2016'!$A$2:$A$100000&amp;'gbd2016'!$F$2:$F$100000,0)),0)/$B$2</f>
        <v>6.2596775984299999E-4</v>
      </c>
      <c r="AJ26" s="29">
        <f t="array" ref="AJ26">IFERROR(INDEX('gbd2016'!$H$2:$H$100000, MATCH($B$1&amp;$A$9&amp;$C26&amp;AJ$6&amp;AJ$7&amp;AJ$5, 'gbd2016'!$B$2:$B$100000&amp;'gbd2016'!$C$2:$C$100000&amp;'gbd2016'!$D$2:$D$100000&amp;'gbd2016'!$E$2:$E$100000&amp;'gbd2016'!$A$2:$A$100000&amp;'gbd2016'!$F$2:$F$100000,0)),0)/$B$2</f>
        <v>6.9839937280900008E-4</v>
      </c>
      <c r="AK26" s="28">
        <f t="array" ref="AK26">IFERROR(INDEX('gbd2016'!$H$2:$H$100000, MATCH($B$1&amp;$A$9&amp;$C26&amp;AK$6&amp;AK$7&amp;AK$5, 'gbd2016'!$B$2:$B$100000&amp;'gbd2016'!$C$2:$C$100000&amp;'gbd2016'!$D$2:$D$100000&amp;'gbd2016'!$E$2:$E$100000&amp;'gbd2016'!$A$2:$A$100000&amp;'gbd2016'!$F$2:$F$100000,0)),0)</f>
        <v>2457.8926336999998</v>
      </c>
      <c r="AL26" s="29">
        <f t="array" ref="AL26">IFERROR(INDEX('gbd2016'!$H$2:$H$100000, MATCH($B$1&amp;$A$9&amp;$C26&amp;AL$6&amp;AL$7&amp;AL$5, 'gbd2016'!$B$2:$B$100000&amp;'gbd2016'!$C$2:$C$100000&amp;'gbd2016'!$D$2:$D$100000&amp;'gbd2016'!$E$2:$E$100000&amp;'gbd2016'!$A$2:$A$100000&amp;'gbd2016'!$F$2:$F$100000,0)),0)/$B$2</f>
        <v>8.3580068468500004E-4</v>
      </c>
      <c r="AM26" s="28">
        <f t="array" ref="AM26">IFERROR(INDEX('gbd2016'!$H$2:$H$100000, MATCH($B$1&amp;$A$9&amp;$C26&amp;AM$6&amp;AM$7&amp;AM$5, 'gbd2016'!$B$2:$B$100000&amp;'gbd2016'!$C$2:$C$100000&amp;'gbd2016'!$D$2:$D$100000&amp;'gbd2016'!$E$2:$E$100000&amp;'gbd2016'!$A$2:$A$100000&amp;'gbd2016'!$F$2:$F$100000,0)),0)</f>
        <v>474.28185765900002</v>
      </c>
      <c r="AN26" s="29">
        <f t="shared" si="5"/>
        <v>0.27304801063821854</v>
      </c>
      <c r="AO26" s="27"/>
      <c r="AP26" s="29">
        <f t="array" ref="AP26">IFERROR(INDEX('gbd2016'!$H$2:$H$100000, MATCH($B$1&amp;$A$9&amp;$C26&amp;AP$6&amp;AP$7&amp;AP$5, 'gbd2016'!$B$2:$B$100000&amp;'gbd2016'!$C$2:$C$100000&amp;'gbd2016'!$D$2:$D$100000&amp;'gbd2016'!$E$2:$E$100000&amp;'gbd2016'!$A$2:$A$100000&amp;'gbd2016'!$F$2:$F$100000,0)),0)/$B$2</f>
        <v>1.9880424641899999E-2</v>
      </c>
      <c r="AQ26" s="29">
        <f t="array" ref="AQ26">IFERROR(INDEX('gbd2016'!$H$2:$H$100000, MATCH($B$1&amp;$A$9&amp;$C26&amp;AQ$6&amp;AQ$7&amp;AQ$5, 'gbd2016'!$B$2:$B$100000&amp;'gbd2016'!$C$2:$C$100000&amp;'gbd2016'!$D$2:$D$100000&amp;'gbd2016'!$E$2:$E$100000&amp;'gbd2016'!$A$2:$A$100000&amp;'gbd2016'!$F$2:$F$100000,0)),0)/$B$2</f>
        <v>0.38328848431899998</v>
      </c>
      <c r="AR26" s="28">
        <f t="array" ref="AR26">IFERROR(INDEX('gbd2016'!$H$2:$H$100000, MATCH($B$1&amp;$A$9&amp;$C26&amp;AR$6&amp;AR$7&amp;AR$5, 'gbd2016'!$B$2:$B$100000&amp;'gbd2016'!$C$2:$C$100000&amp;'gbd2016'!$D$2:$D$100000&amp;'gbd2016'!$E$2:$E$100000&amp;'gbd2016'!$A$2:$A$100000&amp;'gbd2016'!$F$2:$F$100000,0)),0)</f>
        <v>1348915.7906899999</v>
      </c>
      <c r="AS26" s="29">
        <f t="array" ref="AS26">IFERROR(INDEX('gbd2016'!$H$2:$H$100000, MATCH($B$1&amp;$A$9&amp;$C26&amp;AS$6&amp;AS$7&amp;AS$5, 'gbd2016'!$B$2:$B$100000&amp;'gbd2016'!$C$2:$C$100000&amp;'gbd2016'!$D$2:$D$100000&amp;'gbd2016'!$E$2:$E$100000&amp;'gbd2016'!$A$2:$A$100000&amp;'gbd2016'!$F$2:$F$100000,0)),0)/$B$2</f>
        <v>1.7873588426500001E-2</v>
      </c>
      <c r="AT26" s="28">
        <f t="array" ref="AT26">IFERROR(INDEX('gbd2016'!$H$2:$H$100000, MATCH($B$1&amp;$A$9&amp;$C26&amp;AT$6&amp;AT$7&amp;AT$5, 'gbd2016'!$B$2:$B$100000&amp;'gbd2016'!$C$2:$C$100000&amp;'gbd2016'!$D$2:$D$100000&amp;'gbd2016'!$E$2:$E$100000&amp;'gbd2016'!$A$2:$A$100000&amp;'gbd2016'!$F$2:$F$100000,0)),0)</f>
        <v>0</v>
      </c>
      <c r="AU26" s="29">
        <f t="shared" si="6"/>
        <v>0</v>
      </c>
    </row>
    <row r="27" spans="1:47" x14ac:dyDescent="0.25">
      <c r="B27">
        <v>85</v>
      </c>
      <c r="C27" t="s">
        <v>35</v>
      </c>
      <c r="D27" s="28">
        <f t="shared" si="0"/>
        <v>1423330.4900038182</v>
      </c>
      <c r="E27" s="35">
        <f t="array" ref="E27">IFERROR(INDEX('gbd2016'!$H$2:$H$100000, MATCH($B$1&amp;$A$9&amp;$C27&amp;E$6&amp;E$7&amp;E$5, 'gbd2016'!$B$2:$B$100000&amp;'gbd2016'!$C$2:$C$100000&amp;'gbd2016'!$D$2:$D$100000&amp;'gbd2016'!$E$2:$E$100000&amp;'gbd2016'!$A$2:$A$100000&amp;'gbd2016'!$F$2:$F$100000,0)),0)</f>
        <v>18864.833305600001</v>
      </c>
      <c r="F27" s="35">
        <f t="array" ref="F27">IFERROR(INDEX('gbd2016'!$H$2:$H$100000, MATCH($B$1&amp;$A$9&amp;$C27&amp;F$6&amp;F$7&amp;F$5, 'gbd2016'!$B$2:$B$100000&amp;'gbd2016'!$C$2:$C$100000&amp;'gbd2016'!$D$2:$D$100000&amp;'gbd2016'!$E$2:$E$100000&amp;'gbd2016'!$A$2:$A$100000&amp;'gbd2016'!$F$2:$F$100000,0)),0)</f>
        <v>268508.92432699999</v>
      </c>
      <c r="G27" s="31"/>
      <c r="H27" s="33">
        <f t="array" ref="H27">IFERROR(INDEX('gbd2016'!$H$2:$H$100000, MATCH($B$1&amp;$A$9&amp;$C27&amp;H$6&amp;H$7&amp;H$5, 'gbd2016'!$B$2:$B$100000&amp;'gbd2016'!$C$2:$C$100000&amp;'gbd2016'!$D$2:$D$100000&amp;'gbd2016'!$E$2:$E$100000&amp;'gbd2016'!$A$2:$A$100000&amp;'gbd2016'!$F$2:$F$100000,0)),0)/$B$2</f>
        <v>0.18864833305600001</v>
      </c>
      <c r="I27" s="33"/>
      <c r="J27" s="35">
        <f t="array" ref="J27">IFERROR(INDEX('gbd2016'!$H$2:$H$100000, MATCH($B$1&amp;$A$9&amp;$C27&amp;J$6&amp;J$7&amp;J$5, 'gbd2016'!$B$2:$B$100000&amp;'gbd2016'!$C$2:$C$100000&amp;'gbd2016'!$D$2:$D$100000&amp;'gbd2016'!$E$2:$E$100000&amp;'gbd2016'!$A$2:$A$100000&amp;'gbd2016'!$F$2:$F$100000,0)),0)</f>
        <v>486685.30218399997</v>
      </c>
      <c r="K27" s="33">
        <f t="array" ref="K27">IFERROR(INDEX('gbd2016'!$H$2:$H$100000, MATCH($B$1&amp;$A$9&amp;$C27&amp;K$6&amp;K$7&amp;K$5, 'gbd2016'!$B$2:$B$100000&amp;'gbd2016'!$C$2:$C$100000&amp;'gbd2016'!$D$2:$D$100000&amp;'gbd2016'!$E$2:$E$100000&amp;'gbd2016'!$A$2:$A$100000&amp;'gbd2016'!$F$2:$F$100000,0)),0)/$B$2</f>
        <v>0.34193415064399996</v>
      </c>
      <c r="L27" s="32">
        <f t="shared" si="1"/>
        <v>0.31396458873374883</v>
      </c>
      <c r="M27" s="33"/>
      <c r="N27" s="33">
        <f t="array" ref="N27">IFERROR(INDEX('gbd2016'!$H$2:$H$100000, MATCH($B$1&amp;$A$9&amp;$C27&amp;N$6&amp;N$7&amp;N$5, 'gbd2016'!$B$2:$B$100000&amp;'gbd2016'!$C$2:$C$100000&amp;'gbd2016'!$D$2:$D$100000&amp;'gbd2016'!$E$2:$E$100000&amp;'gbd2016'!$A$2:$A$100000&amp;'gbd2016'!$F$2:$F$100000,0)),0)/$B$2</f>
        <v>5.4406681402800007E-2</v>
      </c>
      <c r="O27" s="33">
        <f t="array" ref="O27">IFERROR(INDEX('gbd2016'!$H$2:$H$100000, MATCH($B$1&amp;$A$9&amp;$C27&amp;O$6&amp;O$7&amp;O$5, 'gbd2016'!$B$2:$B$100000&amp;'gbd2016'!$C$2:$C$100000&amp;'gbd2016'!$D$2:$D$100000&amp;'gbd2016'!$E$2:$E$100000&amp;'gbd2016'!$A$2:$A$100000&amp;'gbd2016'!$F$2:$F$100000,0)),0)/$B$2</f>
        <v>0.21329159731299999</v>
      </c>
      <c r="P27" s="35">
        <f t="array" ref="P27">IFERROR(INDEX('gbd2016'!$H$2:$H$100000, MATCH($B$1&amp;$A$9&amp;$C27&amp;P$6&amp;P$7&amp;P$5, 'gbd2016'!$B$2:$B$100000&amp;'gbd2016'!$C$2:$C$100000&amp;'gbd2016'!$D$2:$D$100000&amp;'gbd2016'!$E$2:$E$100000&amp;'gbd2016'!$A$2:$A$100000&amp;'gbd2016'!$F$2:$F$100000,0)),0)</f>
        <v>303584.433716</v>
      </c>
      <c r="Q27" s="33">
        <f t="array" ref="Q27">IFERROR(INDEX('gbd2016'!$H$2:$H$100000, MATCH($B$1&amp;$A$9&amp;$C27&amp;Q$6&amp;Q$7&amp;Q$5, 'gbd2016'!$B$2:$B$100000&amp;'gbd2016'!$C$2:$C$100000&amp;'gbd2016'!$D$2:$D$100000&amp;'gbd2016'!$E$2:$E$100000&amp;'gbd2016'!$A$2:$A$100000&amp;'gbd2016'!$F$2:$F$100000,0)),0)/$B$2</f>
        <v>4.4525168636700002E-2</v>
      </c>
      <c r="R27" s="35">
        <f t="array" ref="R27">IFERROR(INDEX('gbd2016'!$H$2:$H$100000, MATCH($B$1&amp;$A$9&amp;$C27&amp;R$6&amp;R$7&amp;R$5, 'gbd2016'!$B$2:$B$100000&amp;'gbd2016'!$C$2:$C$100000&amp;'gbd2016'!$D$2:$D$100000&amp;'gbd2016'!$E$2:$E$100000&amp;'gbd2016'!$A$2:$A$100000&amp;'gbd2016'!$F$2:$F$100000,0)),0)</f>
        <v>11059.653834000001</v>
      </c>
      <c r="S27" s="33">
        <f t="shared" si="2"/>
        <v>5.310256522890193E-2</v>
      </c>
      <c r="T27" s="31"/>
      <c r="U27" s="33">
        <f t="array" ref="U27">IFERROR(INDEX('gbd2016'!$H$2:$H$100000, MATCH($B$1&amp;$A$9&amp;$C27&amp;U$6&amp;U$7&amp;U$5, 'gbd2016'!$B$2:$B$100000&amp;'gbd2016'!$C$2:$C$100000&amp;'gbd2016'!$D$2:$D$100000&amp;'gbd2016'!$E$2:$E$100000&amp;'gbd2016'!$A$2:$A$100000&amp;'gbd2016'!$F$2:$F$100000,0)),0)/$B$2</f>
        <v>8.6352062954099997E-3</v>
      </c>
      <c r="V27" s="33">
        <f t="array" ref="V27">IFERROR(INDEX('gbd2016'!$H$2:$H$100000, MATCH($B$1&amp;$A$9&amp;$C27&amp;V$6&amp;V$7&amp;V$5, 'gbd2016'!$B$2:$B$100000&amp;'gbd2016'!$C$2:$C$100000&amp;'gbd2016'!$D$2:$D$100000&amp;'gbd2016'!$E$2:$E$100000&amp;'gbd2016'!$A$2:$A$100000&amp;'gbd2016'!$F$2:$F$100000,0)),0)/$B$2</f>
        <v>3.5518548280399999E-2</v>
      </c>
      <c r="W27" s="35">
        <f t="array" ref="W27">IFERROR(INDEX('gbd2016'!$H$2:$H$100000, MATCH($B$1&amp;$A$9&amp;$C27&amp;W$6&amp;W$7&amp;W$5, 'gbd2016'!$B$2:$B$100000&amp;'gbd2016'!$C$2:$C$100000&amp;'gbd2016'!$D$2:$D$100000&amp;'gbd2016'!$E$2:$E$100000&amp;'gbd2016'!$A$2:$A$100000&amp;'gbd2016'!$F$2:$F$100000,0)),0)</f>
        <v>50554.632727999997</v>
      </c>
      <c r="X27" s="33">
        <f t="array" ref="X27">IFERROR(INDEX('gbd2016'!$H$2:$H$100000, MATCH($B$1&amp;$A$9&amp;$C27&amp;X$6&amp;X$7&amp;X$5, 'gbd2016'!$B$2:$B$100000&amp;'gbd2016'!$C$2:$C$100000&amp;'gbd2016'!$D$2:$D$100000&amp;'gbd2016'!$E$2:$E$100000&amp;'gbd2016'!$A$2:$A$100000&amp;'gbd2016'!$F$2:$F$100000,0)),0)/$B$2</f>
        <v>9.0724724627199993E-3</v>
      </c>
      <c r="Y27" s="35">
        <f t="array" ref="Y27">IFERROR(INDEX('gbd2016'!$H$2:$H$100000, MATCH($B$1&amp;$A$9&amp;$C27&amp;Y$6&amp;Y$7&amp;Y$5, 'gbd2016'!$B$2:$B$100000&amp;'gbd2016'!$C$2:$C$100000&amp;'gbd2016'!$D$2:$D$100000&amp;'gbd2016'!$E$2:$E$100000&amp;'gbd2016'!$A$2:$A$100000&amp;'gbd2016'!$F$2:$F$100000,0)),0)</f>
        <v>8903.6505571500002</v>
      </c>
      <c r="Z27" s="32">
        <f t="shared" si="3"/>
        <v>0.25672053775994519</v>
      </c>
      <c r="AA27" s="27"/>
      <c r="AB27" s="29">
        <f t="array" ref="AB27">IFERROR(INDEX('gbd2016'!$H$2:$H$100000, MATCH($B$1&amp;$A$9&amp;$C27&amp;AB$6&amp;AB$7&amp;AB$5, 'gbd2016'!$B$2:$B$100000&amp;'gbd2016'!$C$2:$C$100000&amp;'gbd2016'!$D$2:$D$100000&amp;'gbd2016'!$E$2:$E$100000&amp;'gbd2016'!$A$2:$A$100000&amp;'gbd2016'!$F$2:$F$100000,0)),0)/$B$2</f>
        <v>5.9859477363299902E-3</v>
      </c>
      <c r="AC27" s="29">
        <f t="array" ref="AC27">IFERROR(INDEX('gbd2016'!$H$2:$H$100000, MATCH($B$1&amp;$A$9&amp;$C27&amp;AC$6&amp;AC$7&amp;AC$5, 'gbd2016'!$B$2:$B$100000&amp;'gbd2016'!$C$2:$C$100000&amp;'gbd2016'!$D$2:$D$100000&amp;'gbd2016'!$E$2:$E$100000&amp;'gbd2016'!$A$2:$A$100000&amp;'gbd2016'!$F$2:$F$100000,0)),0)/$B$2</f>
        <v>0.184989065126</v>
      </c>
      <c r="AD27" s="28">
        <f t="array" ref="AD27">IFERROR(INDEX('gbd2016'!$H$2:$H$100000, MATCH($B$1&amp;$A$9&amp;$C27&amp;AD$6&amp;AD$7&amp;AD$5, 'gbd2016'!$B$2:$B$100000&amp;'gbd2016'!$C$2:$C$100000&amp;'gbd2016'!$D$2:$D$100000&amp;'gbd2016'!$E$2:$E$100000&amp;'gbd2016'!$A$2:$A$100000&amp;'gbd2016'!$F$2:$F$100000,0)),0)</f>
        <v>263300.576711</v>
      </c>
      <c r="AE27" s="29">
        <f t="array" ref="AE27">IFERROR(INDEX('gbd2016'!$H$2:$H$100000, MATCH($B$1&amp;$A$9&amp;$C27&amp;AE$6&amp;AE$7&amp;AE$5, 'gbd2016'!$B$2:$B$100000&amp;'gbd2016'!$C$2:$C$100000&amp;'gbd2016'!$D$2:$D$100000&amp;'gbd2016'!$E$2:$E$100000&amp;'gbd2016'!$A$2:$A$100000&amp;'gbd2016'!$F$2:$F$100000,0)),0)/$B$2</f>
        <v>9.1533624195000007E-3</v>
      </c>
      <c r="AF27" s="28">
        <f t="array" ref="AF27">IFERROR(INDEX('gbd2016'!$H$2:$H$100000, MATCH($B$1&amp;$A$9&amp;$C27&amp;AF$6&amp;AF$7&amp;AF$5, 'gbd2016'!$B$2:$B$100000&amp;'gbd2016'!$C$2:$C$100000&amp;'gbd2016'!$D$2:$D$100000&amp;'gbd2016'!$E$2:$E$100000&amp;'gbd2016'!$A$2:$A$100000&amp;'gbd2016'!$F$2:$F$100000,0)),0)</f>
        <v>19623.252443099998</v>
      </c>
      <c r="AG27" s="29">
        <f t="shared" si="4"/>
        <v>0.10863572002007278</v>
      </c>
      <c r="AH27" s="27"/>
      <c r="AI27" s="29">
        <f t="array" ref="AI27">IFERROR(INDEX('gbd2016'!$H$2:$H$100000, MATCH($B$1&amp;$A$9&amp;$C27&amp;AI$6&amp;AI$7&amp;AI$5, 'gbd2016'!$B$2:$B$100000&amp;'gbd2016'!$C$2:$C$100000&amp;'gbd2016'!$D$2:$D$100000&amp;'gbd2016'!$E$2:$E$100000&amp;'gbd2016'!$A$2:$A$100000&amp;'gbd2016'!$F$2:$F$100000,0)),0)/$B$2</f>
        <v>7.4898266491399998E-4</v>
      </c>
      <c r="AJ27" s="29">
        <f t="array" ref="AJ27">IFERROR(INDEX('gbd2016'!$H$2:$H$100000, MATCH($B$1&amp;$A$9&amp;$C27&amp;AJ$6&amp;AJ$7&amp;AJ$5, 'gbd2016'!$B$2:$B$100000&amp;'gbd2016'!$C$2:$C$100000&amp;'gbd2016'!$D$2:$D$100000&amp;'gbd2016'!$E$2:$E$100000&amp;'gbd2016'!$A$2:$A$100000&amp;'gbd2016'!$F$2:$F$100000,0)),0)/$B$2</f>
        <v>6.8376672737299998E-4</v>
      </c>
      <c r="AK27" s="28">
        <f t="array" ref="AK27">IFERROR(INDEX('gbd2016'!$H$2:$H$100000, MATCH($B$1&amp;$A$9&amp;$C27&amp;AK$6&amp;AK$7&amp;AK$5, 'gbd2016'!$B$2:$B$100000&amp;'gbd2016'!$C$2:$C$100000&amp;'gbd2016'!$D$2:$D$100000&amp;'gbd2016'!$E$2:$E$100000&amp;'gbd2016'!$A$2:$A$100000&amp;'gbd2016'!$F$2:$F$100000,0)),0)</f>
        <v>973.22603111800004</v>
      </c>
      <c r="AL27" s="29">
        <f t="array" ref="AL27">IFERROR(INDEX('gbd2016'!$H$2:$H$100000, MATCH($B$1&amp;$A$9&amp;$C27&amp;AL$6&amp;AL$7&amp;AL$5, 'gbd2016'!$B$2:$B$100000&amp;'gbd2016'!$C$2:$C$100000&amp;'gbd2016'!$D$2:$D$100000&amp;'gbd2016'!$E$2:$E$100000&amp;'gbd2016'!$A$2:$A$100000&amp;'gbd2016'!$F$2:$F$100000,0)),0)/$B$2</f>
        <v>9.7885750061200007E-4</v>
      </c>
      <c r="AM27" s="28">
        <f t="array" ref="AM27">IFERROR(INDEX('gbd2016'!$H$2:$H$100000, MATCH($B$1&amp;$A$9&amp;$C27&amp;AM$6&amp;AM$7&amp;AM$5, 'gbd2016'!$B$2:$B$100000&amp;'gbd2016'!$C$2:$C$100000&amp;'gbd2016'!$D$2:$D$100000&amp;'gbd2016'!$E$2:$E$100000&amp;'gbd2016'!$A$2:$A$100000&amp;'gbd2016'!$F$2:$F$100000,0)),0)</f>
        <v>223.37342349599999</v>
      </c>
      <c r="AN27" s="29">
        <f t="shared" si="5"/>
        <v>0.33455786994753345</v>
      </c>
      <c r="AO27" s="27"/>
      <c r="AP27" s="29">
        <f t="array" ref="AP27">IFERROR(INDEX('gbd2016'!$H$2:$H$100000, MATCH($B$1&amp;$A$9&amp;$C27&amp;AP$6&amp;AP$7&amp;AP$5, 'gbd2016'!$B$2:$B$100000&amp;'gbd2016'!$C$2:$C$100000&amp;'gbd2016'!$D$2:$D$100000&amp;'gbd2016'!$E$2:$E$100000&amp;'gbd2016'!$A$2:$A$100000&amp;'gbd2016'!$F$2:$F$100000,0)),0)/$B$2</f>
        <v>2.2208573154599998E-2</v>
      </c>
      <c r="AQ27" s="29">
        <f t="array" ref="AQ27">IFERROR(INDEX('gbd2016'!$H$2:$H$100000, MATCH($B$1&amp;$A$9&amp;$C27&amp;AQ$6&amp;AQ$7&amp;AQ$5, 'gbd2016'!$B$2:$B$100000&amp;'gbd2016'!$C$2:$C$100000&amp;'gbd2016'!$D$2:$D$100000&amp;'gbd2016'!$E$2:$E$100000&amp;'gbd2016'!$A$2:$A$100000&amp;'gbd2016'!$F$2:$F$100000,0)),0)/$B$2</f>
        <v>0.38164982050599899</v>
      </c>
      <c r="AR27" s="28">
        <f t="array" ref="AR27">IFERROR(INDEX('gbd2016'!$H$2:$H$100000, MATCH($B$1&amp;$A$9&amp;$C27&amp;AR$6&amp;AR$7&amp;AR$5, 'gbd2016'!$B$2:$B$100000&amp;'gbd2016'!$C$2:$C$100000&amp;'gbd2016'!$D$2:$D$100000&amp;'gbd2016'!$E$2:$E$100000&amp;'gbd2016'!$A$2:$A$100000&amp;'gbd2016'!$F$2:$F$100000,0)),0)</f>
        <v>543213.82603</v>
      </c>
      <c r="AS27" s="29">
        <f t="array" ref="AS27">IFERROR(INDEX('gbd2016'!$H$2:$H$100000, MATCH($B$1&amp;$A$9&amp;$C27&amp;AS$6&amp;AS$7&amp;AS$5, 'gbd2016'!$B$2:$B$100000&amp;'gbd2016'!$C$2:$C$100000&amp;'gbd2016'!$D$2:$D$100000&amp;'gbd2016'!$E$2:$E$100000&amp;'gbd2016'!$A$2:$A$100000&amp;'gbd2016'!$F$2:$F$100000,0)),0)/$B$2</f>
        <v>2.4414927634000001E-2</v>
      </c>
      <c r="AT27" s="28">
        <f t="array" ref="AT27">IFERROR(INDEX('gbd2016'!$H$2:$H$100000, MATCH($B$1&amp;$A$9&amp;$C27&amp;AT$6&amp;AT$7&amp;AT$5, 'gbd2016'!$B$2:$B$100000&amp;'gbd2016'!$C$2:$C$100000&amp;'gbd2016'!$D$2:$D$100000&amp;'gbd2016'!$E$2:$E$100000&amp;'gbd2016'!$A$2:$A$100000&amp;'gbd2016'!$F$2:$F$100000,0)),0)</f>
        <v>0</v>
      </c>
      <c r="AU27" s="29">
        <f t="shared" si="6"/>
        <v>0</v>
      </c>
    </row>
    <row r="28" spans="1:47" x14ac:dyDescent="0.25">
      <c r="B28">
        <v>90</v>
      </c>
      <c r="C28" t="s">
        <v>36</v>
      </c>
      <c r="D28" s="28">
        <f t="shared" si="0"/>
        <v>387258.69999791461</v>
      </c>
      <c r="E28" s="35">
        <f t="array" ref="E28">IFERROR(INDEX('gbd2016'!$H$2:$H$100000, MATCH($B$1&amp;$A$9&amp;$C28&amp;E$6&amp;E$7&amp;E$5, 'gbd2016'!$B$2:$B$100000&amp;'gbd2016'!$C$2:$C$100000&amp;'gbd2016'!$D$2:$D$100000&amp;'gbd2016'!$E$2:$E$100000&amp;'gbd2016'!$A$2:$A$100000&amp;'gbd2016'!$F$2:$F$100000,0)),0)</f>
        <v>28097.328927300001</v>
      </c>
      <c r="F28" s="35">
        <f t="array" ref="F28">IFERROR(INDEX('gbd2016'!$H$2:$H$100000, MATCH($B$1&amp;$A$9&amp;$C28&amp;F$6&amp;F$7&amp;F$5, 'gbd2016'!$B$2:$B$100000&amp;'gbd2016'!$C$2:$C$100000&amp;'gbd2016'!$D$2:$D$100000&amp;'gbd2016'!$E$2:$E$100000&amp;'gbd2016'!$A$2:$A$100000&amp;'gbd2016'!$F$2:$F$100000,0)),0)</f>
        <v>108809.35073799999</v>
      </c>
      <c r="G28" s="31"/>
      <c r="H28" s="33">
        <f t="array" ref="H28">IFERROR(INDEX('gbd2016'!$H$2:$H$100000, MATCH($B$1&amp;$A$9&amp;$C28&amp;H$6&amp;H$7&amp;H$5, 'gbd2016'!$B$2:$B$100000&amp;'gbd2016'!$C$2:$C$100000&amp;'gbd2016'!$D$2:$D$100000&amp;'gbd2016'!$E$2:$E$100000&amp;'gbd2016'!$A$2:$A$100000&amp;'gbd2016'!$F$2:$F$100000,0)),0)/$B$2</f>
        <v>0.28097328927300003</v>
      </c>
      <c r="I28" s="33"/>
      <c r="J28" s="35">
        <f t="array" ref="J28">IFERROR(INDEX('gbd2016'!$H$2:$H$100000, MATCH($B$1&amp;$A$9&amp;$C28&amp;J$6&amp;J$7&amp;J$5, 'gbd2016'!$B$2:$B$100000&amp;'gbd2016'!$C$2:$C$100000&amp;'gbd2016'!$D$2:$D$100000&amp;'gbd2016'!$E$2:$E$100000&amp;'gbd2016'!$A$2:$A$100000&amp;'gbd2016'!$F$2:$F$100000,0)),0)</f>
        <v>139260.367685</v>
      </c>
      <c r="K28" s="33">
        <f t="array" ref="K28">IFERROR(INDEX('gbd2016'!$H$2:$H$100000, MATCH($B$1&amp;$A$9&amp;$C28&amp;K$6&amp;K$7&amp;K$5, 'gbd2016'!$B$2:$B$100000&amp;'gbd2016'!$C$2:$C$100000&amp;'gbd2016'!$D$2:$D$100000&amp;'gbd2016'!$E$2:$E$100000&amp;'gbd2016'!$A$2:$A$100000&amp;'gbd2016'!$F$2:$F$100000,0)),0)/$B$2</f>
        <v>0.35960552386599998</v>
      </c>
      <c r="L28" s="32">
        <f t="shared" si="1"/>
        <v>0.3331823324833183</v>
      </c>
      <c r="M28" s="33"/>
      <c r="N28" s="33">
        <f t="array" ref="N28">IFERROR(INDEX('gbd2016'!$H$2:$H$100000, MATCH($B$1&amp;$A$9&amp;$C28&amp;N$6&amp;N$7&amp;N$5, 'gbd2016'!$B$2:$B$100000&amp;'gbd2016'!$C$2:$C$100000&amp;'gbd2016'!$D$2:$D$100000&amp;'gbd2016'!$E$2:$E$100000&amp;'gbd2016'!$A$2:$A$100000&amp;'gbd2016'!$F$2:$F$100000,0)),0)/$B$2</f>
        <v>6.5876124240500003E-2</v>
      </c>
      <c r="O28" s="33">
        <f t="array" ref="O28">IFERROR(INDEX('gbd2016'!$H$2:$H$100000, MATCH($B$1&amp;$A$9&amp;$C28&amp;O$6&amp;O$7&amp;O$5, 'gbd2016'!$B$2:$B$100000&amp;'gbd2016'!$C$2:$C$100000&amp;'gbd2016'!$D$2:$D$100000&amp;'gbd2016'!$E$2:$E$100000&amp;'gbd2016'!$A$2:$A$100000&amp;'gbd2016'!$F$2:$F$100000,0)),0)/$B$2</f>
        <v>0.17075659286800002</v>
      </c>
      <c r="P28" s="35">
        <f t="array" ref="P28">IFERROR(INDEX('gbd2016'!$H$2:$H$100000, MATCH($B$1&amp;$A$9&amp;$C28&amp;P$6&amp;P$7&amp;P$5, 'gbd2016'!$B$2:$B$100000&amp;'gbd2016'!$C$2:$C$100000&amp;'gbd2016'!$D$2:$D$100000&amp;'gbd2016'!$E$2:$E$100000&amp;'gbd2016'!$A$2:$A$100000&amp;'gbd2016'!$F$2:$F$100000,0)),0)</f>
        <v>66126.976170499998</v>
      </c>
      <c r="Q28" s="33">
        <f t="array" ref="Q28">IFERROR(INDEX('gbd2016'!$H$2:$H$100000, MATCH($B$1&amp;$A$9&amp;$C28&amp;Q$6&amp;Q$7&amp;Q$5, 'gbd2016'!$B$2:$B$100000&amp;'gbd2016'!$C$2:$C$100000&amp;'gbd2016'!$D$2:$D$100000&amp;'gbd2016'!$E$2:$E$100000&amp;'gbd2016'!$A$2:$A$100000&amp;'gbd2016'!$F$2:$F$100000,0)),0)/$B$2</f>
        <v>6.7700316090400003E-2</v>
      </c>
      <c r="R28" s="35">
        <f t="array" ref="R28">IFERROR(INDEX('gbd2016'!$H$2:$H$100000, MATCH($B$1&amp;$A$9&amp;$C28&amp;R$6&amp;R$7&amp;R$5, 'gbd2016'!$B$2:$B$100000&amp;'gbd2016'!$C$2:$C$100000&amp;'gbd2016'!$D$2:$D$100000&amp;'gbd2016'!$E$2:$E$100000&amp;'gbd2016'!$A$2:$A$100000&amp;'gbd2016'!$F$2:$F$100000,0)),0)</f>
        <v>3056.97424968</v>
      </c>
      <c r="S28" s="33">
        <f t="shared" si="2"/>
        <v>6.9327576465096713E-2</v>
      </c>
      <c r="T28" s="31"/>
      <c r="U28" s="33">
        <f t="array" ref="U28">IFERROR(INDEX('gbd2016'!$H$2:$H$100000, MATCH($B$1&amp;$A$9&amp;$C28&amp;U$6&amp;U$7&amp;U$5, 'gbd2016'!$B$2:$B$100000&amp;'gbd2016'!$C$2:$C$100000&amp;'gbd2016'!$D$2:$D$100000&amp;'gbd2016'!$E$2:$E$100000&amp;'gbd2016'!$A$2:$A$100000&amp;'gbd2016'!$F$2:$F$100000,0)),0)/$B$2</f>
        <v>1.01944102146E-2</v>
      </c>
      <c r="V28" s="33">
        <f t="array" ref="V28">IFERROR(INDEX('gbd2016'!$H$2:$H$100000, MATCH($B$1&amp;$A$9&amp;$C28&amp;V$6&amp;V$7&amp;V$5, 'gbd2016'!$B$2:$B$100000&amp;'gbd2016'!$C$2:$C$100000&amp;'gbd2016'!$D$2:$D$100000&amp;'gbd2016'!$E$2:$E$100000&amp;'gbd2016'!$A$2:$A$100000&amp;'gbd2016'!$F$2:$F$100000,0)),0)/$B$2</f>
        <v>3.3176082524300002E-2</v>
      </c>
      <c r="W28" s="35">
        <f t="array" ref="W28">IFERROR(INDEX('gbd2016'!$H$2:$H$100000, MATCH($B$1&amp;$A$9&amp;$C28&amp;W$6&amp;W$7&amp;W$5, 'gbd2016'!$B$2:$B$100000&amp;'gbd2016'!$C$2:$C$100000&amp;'gbd2016'!$D$2:$D$100000&amp;'gbd2016'!$E$2:$E$100000&amp;'gbd2016'!$A$2:$A$100000&amp;'gbd2016'!$F$2:$F$100000,0)),0)</f>
        <v>12847.726589399999</v>
      </c>
      <c r="X28" s="33">
        <f t="array" ref="X28">IFERROR(INDEX('gbd2016'!$H$2:$H$100000, MATCH($B$1&amp;$A$9&amp;$C28&amp;X$6&amp;X$7&amp;X$5, 'gbd2016'!$B$2:$B$100000&amp;'gbd2016'!$C$2:$C$100000&amp;'gbd2016'!$D$2:$D$100000&amp;'gbd2016'!$E$2:$E$100000&amp;'gbd2016'!$A$2:$A$100000&amp;'gbd2016'!$F$2:$F$100000,0)),0)/$B$2</f>
        <v>1.33121295309E-2</v>
      </c>
      <c r="Y28" s="35">
        <f t="array" ref="Y28">IFERROR(INDEX('gbd2016'!$H$2:$H$100000, MATCH($B$1&amp;$A$9&amp;$C28&amp;Y$6&amp;Y$7&amp;Y$5, 'gbd2016'!$B$2:$B$100000&amp;'gbd2016'!$C$2:$C$100000&amp;'gbd2016'!$D$2:$D$100000&amp;'gbd2016'!$E$2:$E$100000&amp;'gbd2016'!$A$2:$A$100000&amp;'gbd2016'!$F$2:$F$100000,0)),0)</f>
        <v>2385.7816243399998</v>
      </c>
      <c r="Z28" s="32">
        <f t="shared" si="3"/>
        <v>0.27848211287019392</v>
      </c>
      <c r="AA28" s="27"/>
      <c r="AB28" s="29">
        <f t="array" ref="AB28">IFERROR(INDEX('gbd2016'!$H$2:$H$100000, MATCH($B$1&amp;$A$9&amp;$C28&amp;AB$6&amp;AB$7&amp;AB$5, 'gbd2016'!$B$2:$B$100000&amp;'gbd2016'!$C$2:$C$100000&amp;'gbd2016'!$D$2:$D$100000&amp;'gbd2016'!$E$2:$E$100000&amp;'gbd2016'!$A$2:$A$100000&amp;'gbd2016'!$F$2:$F$100000,0)),0)/$B$2</f>
        <v>5.9080176116899996E-3</v>
      </c>
      <c r="AC28" s="29">
        <f t="array" ref="AC28">IFERROR(INDEX('gbd2016'!$H$2:$H$100000, MATCH($B$1&amp;$A$9&amp;$C28&amp;AC$6&amp;AC$7&amp;AC$5, 'gbd2016'!$B$2:$B$100000&amp;'gbd2016'!$C$2:$C$100000&amp;'gbd2016'!$D$2:$D$100000&amp;'gbd2016'!$E$2:$E$100000&amp;'gbd2016'!$A$2:$A$100000&amp;'gbd2016'!$F$2:$F$100000,0)),0)/$B$2</f>
        <v>0.16326247509899899</v>
      </c>
      <c r="AD28" s="28">
        <f t="array" ref="AD28">IFERROR(INDEX('gbd2016'!$H$2:$H$100000, MATCH($B$1&amp;$A$9&amp;$C28&amp;AD$6&amp;AD$7&amp;AD$5, 'gbd2016'!$B$2:$B$100000&amp;'gbd2016'!$C$2:$C$100000&amp;'gbd2016'!$D$2:$D$100000&amp;'gbd2016'!$E$2:$E$100000&amp;'gbd2016'!$A$2:$A$100000&amp;'gbd2016'!$F$2:$F$100000,0)),0)</f>
        <v>63224.813865700002</v>
      </c>
      <c r="AE28" s="29">
        <f t="array" ref="AE28">IFERROR(INDEX('gbd2016'!$H$2:$H$100000, MATCH($B$1&amp;$A$9&amp;$C28&amp;AE$6&amp;AE$7&amp;AE$5, 'gbd2016'!$B$2:$B$100000&amp;'gbd2016'!$C$2:$C$100000&amp;'gbd2016'!$D$2:$D$100000&amp;'gbd2016'!$E$2:$E$100000&amp;'gbd2016'!$A$2:$A$100000&amp;'gbd2016'!$F$2:$F$100000,0)),0)/$B$2</f>
        <v>1.18448473832E-2</v>
      </c>
      <c r="AF28" s="28">
        <f t="array" ref="AF28">IFERROR(INDEX('gbd2016'!$H$2:$H$100000, MATCH($B$1&amp;$A$9&amp;$C28&amp;AF$6&amp;AF$7&amp;AF$5, 'gbd2016'!$B$2:$B$100000&amp;'gbd2016'!$C$2:$C$100000&amp;'gbd2016'!$D$2:$D$100000&amp;'gbd2016'!$E$2:$E$100000&amp;'gbd2016'!$A$2:$A$100000&amp;'gbd2016'!$F$2:$F$100000,0)),0)</f>
        <v>4713.8542319799999</v>
      </c>
      <c r="AG28" s="29">
        <f t="shared" si="4"/>
        <v>0.11181021718251828</v>
      </c>
      <c r="AH28" s="27"/>
      <c r="AI28" s="29">
        <f t="array" ref="AI28">IFERROR(INDEX('gbd2016'!$H$2:$H$100000, MATCH($B$1&amp;$A$9&amp;$C28&amp;AI$6&amp;AI$7&amp;AI$5, 'gbd2016'!$B$2:$B$100000&amp;'gbd2016'!$C$2:$C$100000&amp;'gbd2016'!$D$2:$D$100000&amp;'gbd2016'!$E$2:$E$100000&amp;'gbd2016'!$A$2:$A$100000&amp;'gbd2016'!$F$2:$F$100000,0)),0)/$B$2</f>
        <v>9.5024287670999997E-4</v>
      </c>
      <c r="AJ28" s="29">
        <f t="array" ref="AJ28">IFERROR(INDEX('gbd2016'!$H$2:$H$100000, MATCH($B$1&amp;$A$9&amp;$C28&amp;AJ$6&amp;AJ$7&amp;AJ$5, 'gbd2016'!$B$2:$B$100000&amp;'gbd2016'!$C$2:$C$100000&amp;'gbd2016'!$D$2:$D$100000&amp;'gbd2016'!$E$2:$E$100000&amp;'gbd2016'!$A$2:$A$100000&amp;'gbd2016'!$F$2:$F$100000,0)),0)/$B$2</f>
        <v>8.0935081374099995E-4</v>
      </c>
      <c r="AK28" s="28">
        <f t="array" ref="AK28">IFERROR(INDEX('gbd2016'!$H$2:$H$100000, MATCH($B$1&amp;$A$9&amp;$C28&amp;AK$6&amp;AK$7&amp;AK$5, 'gbd2016'!$B$2:$B$100000&amp;'gbd2016'!$C$2:$C$100000&amp;'gbd2016'!$D$2:$D$100000&amp;'gbd2016'!$E$2:$E$100000&amp;'gbd2016'!$A$2:$A$100000&amp;'gbd2016'!$F$2:$F$100000,0)),0)</f>
        <v>313.42814397299998</v>
      </c>
      <c r="AL28" s="29">
        <f t="array" ref="AL28">IFERROR(INDEX('gbd2016'!$H$2:$H$100000, MATCH($B$1&amp;$A$9&amp;$C28&amp;AL$6&amp;AL$7&amp;AL$5, 'gbd2016'!$B$2:$B$100000&amp;'gbd2016'!$C$2:$C$100000&amp;'gbd2016'!$D$2:$D$100000&amp;'gbd2016'!$E$2:$E$100000&amp;'gbd2016'!$A$2:$A$100000&amp;'gbd2016'!$F$2:$F$100000,0)),0)/$B$2</f>
        <v>1.20741774529E-3</v>
      </c>
      <c r="AM28" s="28">
        <f t="array" ref="AM28">IFERROR(INDEX('gbd2016'!$H$2:$H$100000, MATCH($B$1&amp;$A$9&amp;$C28&amp;AM$6&amp;AM$7&amp;AM$5, 'gbd2016'!$B$2:$B$100000&amp;'gbd2016'!$C$2:$C$100000&amp;'gbd2016'!$D$2:$D$100000&amp;'gbd2016'!$E$2:$E$100000&amp;'gbd2016'!$A$2:$A$100000&amp;'gbd2016'!$F$2:$F$100000,0)),0)</f>
        <v>76.000639237200005</v>
      </c>
      <c r="AN28" s="29">
        <f t="shared" si="5"/>
        <v>0.36364042455080486</v>
      </c>
      <c r="AO28" s="27"/>
      <c r="AP28" s="51">
        <f t="array" ref="AP28">IFERROR(INDEX('gbd2016'!$H$2:$H$100000, MATCH($B$1&amp;$A$9&amp;$C28&amp;AP$6&amp;AP$7&amp;AP$5, 'gbd2016'!$B$2:$B$100000&amp;'gbd2016'!$C$2:$C$100000&amp;'gbd2016'!$D$2:$D$100000&amp;'gbd2016'!$E$2:$E$100000&amp;'gbd2016'!$A$2:$A$100000&amp;'gbd2016'!$F$2:$F$100000,0)),0)/$B$2</f>
        <v>3.4365997165400002E-2</v>
      </c>
      <c r="AQ28" s="51">
        <f t="array" ref="AQ28">IFERROR(INDEX('gbd2016'!$H$2:$H$100000, MATCH($B$1&amp;$A$9&amp;$C28&amp;AQ$6&amp;AQ$7&amp;AQ$5, 'gbd2016'!$B$2:$B$100000&amp;'gbd2016'!$C$2:$C$100000&amp;'gbd2016'!$D$2:$D$100000&amp;'gbd2016'!$E$2:$E$100000&amp;'gbd2016'!$A$2:$A$100000&amp;'gbd2016'!$F$2:$F$100000,0)),0)/$B$2</f>
        <v>0.378069190216</v>
      </c>
      <c r="AR28" s="52">
        <f t="array" ref="AR28">IFERROR(INDEX('gbd2016'!$H$2:$H$100000, MATCH($B$1&amp;$A$9&amp;$C28&amp;AR$6&amp;AR$7&amp;AR$5, 'gbd2016'!$B$2:$B$100000&amp;'gbd2016'!$C$2:$C$100000&amp;'gbd2016'!$D$2:$D$100000&amp;'gbd2016'!$E$2:$E$100000&amp;'gbd2016'!$A$2:$A$100000&amp;'gbd2016'!$F$2:$F$100000,0)),0)</f>
        <v>146410.583113</v>
      </c>
      <c r="AS28" s="29">
        <f t="array" ref="AS28">IFERROR(INDEX('gbd2016'!$H$2:$H$100000, MATCH($B$1&amp;$A$9&amp;$C28&amp;AS$6&amp;AS$7&amp;AS$5, 'gbd2016'!$B$2:$B$100000&amp;'gbd2016'!$C$2:$C$100000&amp;'gbd2016'!$D$2:$D$100000&amp;'gbd2016'!$E$2:$E$100000&amp;'gbd2016'!$A$2:$A$100000&amp;'gbd2016'!$F$2:$F$100000,0)),0)/$B$2</f>
        <v>3.13685449664E-2</v>
      </c>
      <c r="AT28" s="28">
        <f t="array" ref="AT28">IFERROR(INDEX('gbd2016'!$H$2:$H$100000, MATCH($B$1&amp;$A$9&amp;$C28&amp;AT$6&amp;AT$7&amp;AT$5, 'gbd2016'!$B$2:$B$100000&amp;'gbd2016'!$C$2:$C$100000&amp;'gbd2016'!$D$2:$D$100000&amp;'gbd2016'!$E$2:$E$100000&amp;'gbd2016'!$A$2:$A$100000&amp;'gbd2016'!$F$2:$F$100000,0)),0)</f>
        <v>0</v>
      </c>
      <c r="AU28" s="29">
        <f t="shared" si="6"/>
        <v>0</v>
      </c>
    </row>
    <row r="29" spans="1:47" x14ac:dyDescent="0.25">
      <c r="B29">
        <v>95</v>
      </c>
      <c r="C29" t="s">
        <v>37</v>
      </c>
      <c r="D29" s="28">
        <f t="shared" si="0"/>
        <v>64922.289999969697</v>
      </c>
      <c r="E29" s="35">
        <f t="array" ref="E29">IFERROR(INDEX('gbd2016'!$H$2:$H$100000, MATCH($B$1&amp;$A$9&amp;$C29&amp;E$6&amp;E$7&amp;E$5, 'gbd2016'!$B$2:$B$100000&amp;'gbd2016'!$C$2:$C$100000&amp;'gbd2016'!$D$2:$D$100000&amp;'gbd2016'!$E$2:$E$100000&amp;'gbd2016'!$A$2:$A$100000&amp;'gbd2016'!$F$2:$F$100000,0)),0)</f>
        <v>41100.306295900002</v>
      </c>
      <c r="F29" s="35">
        <f t="array" ref="F29">IFERROR(INDEX('gbd2016'!$H$2:$H$100000, MATCH($B$1&amp;$A$9&amp;$C29&amp;F$6&amp;F$7&amp;F$5, 'gbd2016'!$B$2:$B$100000&amp;'gbd2016'!$C$2:$C$100000&amp;'gbd2016'!$D$2:$D$100000&amp;'gbd2016'!$E$2:$E$100000&amp;'gbd2016'!$A$2:$A$100000&amp;'gbd2016'!$F$2:$F$100000,0)),0)</f>
        <v>26683.260044300001</v>
      </c>
      <c r="G29" s="31"/>
      <c r="H29" s="33">
        <f t="array" ref="H29">IFERROR(INDEX('gbd2016'!$H$2:$H$100000, MATCH($B$1&amp;$A$9&amp;$C29&amp;H$6&amp;H$7&amp;H$5, 'gbd2016'!$B$2:$B$100000&amp;'gbd2016'!$C$2:$C$100000&amp;'gbd2016'!$D$2:$D$100000&amp;'gbd2016'!$E$2:$E$100000&amp;'gbd2016'!$A$2:$A$100000&amp;'gbd2016'!$F$2:$F$100000,0)),0)/$B$2</f>
        <v>0.41100306295900002</v>
      </c>
      <c r="I29" s="33"/>
      <c r="J29" s="35">
        <f t="array" ref="J29">IFERROR(INDEX('gbd2016'!$H$2:$H$100000, MATCH($B$1&amp;$A$9&amp;$C29&amp;J$6&amp;J$7&amp;J$5, 'gbd2016'!$B$2:$B$100000&amp;'gbd2016'!$C$2:$C$100000&amp;'gbd2016'!$D$2:$D$100000&amp;'gbd2016'!$E$2:$E$100000&amp;'gbd2016'!$A$2:$A$100000&amp;'gbd2016'!$F$2:$F$100000,0)),0)</f>
        <v>21310.541296899999</v>
      </c>
      <c r="K29" s="33">
        <f t="array" ref="K29">IFERROR(INDEX('gbd2016'!$H$2:$H$100000, MATCH($B$1&amp;$A$9&amp;$C29&amp;K$6&amp;K$7&amp;K$5, 'gbd2016'!$B$2:$B$100000&amp;'gbd2016'!$C$2:$C$100000&amp;'gbd2016'!$D$2:$D$100000&amp;'gbd2016'!$E$2:$E$100000&amp;'gbd2016'!$A$2:$A$100000&amp;'gbd2016'!$F$2:$F$100000,0)),0)/$B$2</f>
        <v>0.32824691330099898</v>
      </c>
      <c r="L29" s="32">
        <f t="shared" si="1"/>
        <v>0.30323042405096906</v>
      </c>
      <c r="M29" s="33"/>
      <c r="N29" s="33">
        <f t="array" ref="N29">IFERROR(INDEX('gbd2016'!$H$2:$H$100000, MATCH($B$1&amp;$A$9&amp;$C29&amp;N$6&amp;N$7&amp;N$5, 'gbd2016'!$B$2:$B$100000&amp;'gbd2016'!$C$2:$C$100000&amp;'gbd2016'!$D$2:$D$100000&amp;'gbd2016'!$E$2:$E$100000&amp;'gbd2016'!$A$2:$A$100000&amp;'gbd2016'!$F$2:$F$100000,0)),0)/$B$2</f>
        <v>7.3090545916899896E-2</v>
      </c>
      <c r="O29" s="33">
        <f t="array" ref="O29">IFERROR(INDEX('gbd2016'!$H$2:$H$100000, MATCH($B$1&amp;$A$9&amp;$C29&amp;O$6&amp;O$7&amp;O$5, 'gbd2016'!$B$2:$B$100000&amp;'gbd2016'!$C$2:$C$100000&amp;'gbd2016'!$D$2:$D$100000&amp;'gbd2016'!$E$2:$E$100000&amp;'gbd2016'!$A$2:$A$100000&amp;'gbd2016'!$F$2:$F$100000,0)),0)/$B$2</f>
        <v>0.13148753113</v>
      </c>
      <c r="P29" s="35">
        <f t="array" ref="P29">IFERROR(INDEX('gbd2016'!$H$2:$H$100000, MATCH($B$1&amp;$A$9&amp;$C29&amp;P$6&amp;P$7&amp;P$5, 'gbd2016'!$B$2:$B$100000&amp;'gbd2016'!$C$2:$C$100000&amp;'gbd2016'!$D$2:$D$100000&amp;'gbd2016'!$E$2:$E$100000&amp;'gbd2016'!$A$2:$A$100000&amp;'gbd2016'!$F$2:$F$100000,0)),0)</f>
        <v>8536.4716273800004</v>
      </c>
      <c r="Q29" s="33">
        <f t="array" ref="Q29">IFERROR(INDEX('gbd2016'!$H$2:$H$100000, MATCH($B$1&amp;$A$9&amp;$C29&amp;Q$6&amp;Q$7&amp;Q$5, 'gbd2016'!$B$2:$B$100000&amp;'gbd2016'!$C$2:$C$100000&amp;'gbd2016'!$D$2:$D$100000&amp;'gbd2016'!$E$2:$E$100000&amp;'gbd2016'!$A$2:$A$100000&amp;'gbd2016'!$F$2:$F$100000,0)),0)/$B$2</f>
        <v>9.7069124333200002E-2</v>
      </c>
      <c r="R29" s="35">
        <f t="array" ref="R29">IFERROR(INDEX('gbd2016'!$H$2:$H$100000, MATCH($B$1&amp;$A$9&amp;$C29&amp;R$6&amp;R$7&amp;R$5, 'gbd2016'!$B$2:$B$100000&amp;'gbd2016'!$C$2:$C$100000&amp;'gbd2016'!$D$2:$D$100000&amp;'gbd2016'!$E$2:$E$100000&amp;'gbd2016'!$A$2:$A$100000&amp;'gbd2016'!$F$2:$F$100000,0)),0)</f>
        <v>539.78793291399995</v>
      </c>
      <c r="S29" s="33">
        <f t="shared" si="2"/>
        <v>9.0751871768956882E-2</v>
      </c>
      <c r="T29" s="31"/>
      <c r="U29" s="33">
        <f t="array" ref="U29">IFERROR(INDEX('gbd2016'!$H$2:$H$100000, MATCH($B$1&amp;$A$9&amp;$C29&amp;U$6&amp;U$7&amp;U$5, 'gbd2016'!$B$2:$B$100000&amp;'gbd2016'!$C$2:$C$100000&amp;'gbd2016'!$D$2:$D$100000&amp;'gbd2016'!$E$2:$E$100000&amp;'gbd2016'!$A$2:$A$100000&amp;'gbd2016'!$F$2:$F$100000,0)),0)/$B$2</f>
        <v>1.1724598393799999E-2</v>
      </c>
      <c r="V29" s="33">
        <f t="array" ref="V29">IFERROR(INDEX('gbd2016'!$H$2:$H$100000, MATCH($B$1&amp;$A$9&amp;$C29&amp;V$6&amp;V$7&amp;V$5, 'gbd2016'!$B$2:$B$100000&amp;'gbd2016'!$C$2:$C$100000&amp;'gbd2016'!$D$2:$D$100000&amp;'gbd2016'!$E$2:$E$100000&amp;'gbd2016'!$A$2:$A$100000&amp;'gbd2016'!$F$2:$F$100000,0)),0)/$B$2</f>
        <v>3.1188327792800001E-2</v>
      </c>
      <c r="W29" s="35">
        <f t="array" ref="W29">IFERROR(INDEX('gbd2016'!$H$2:$H$100000, MATCH($B$1&amp;$A$9&amp;$C29&amp;W$6&amp;W$7&amp;W$5, 'gbd2016'!$B$2:$B$100000&amp;'gbd2016'!$C$2:$C$100000&amp;'gbd2016'!$D$2:$D$100000&amp;'gbd2016'!$E$2:$E$100000&amp;'gbd2016'!$A$2:$A$100000&amp;'gbd2016'!$F$2:$F$100000,0)),0)</f>
        <v>2024.81766158</v>
      </c>
      <c r="X29" s="33">
        <f t="array" ref="X29">IFERROR(INDEX('gbd2016'!$H$2:$H$100000, MATCH($B$1&amp;$A$9&amp;$C29&amp;X$6&amp;X$7&amp;X$5, 'gbd2016'!$B$2:$B$100000&amp;'gbd2016'!$C$2:$C$100000&amp;'gbd2016'!$D$2:$D$100000&amp;'gbd2016'!$E$2:$E$100000&amp;'gbd2016'!$A$2:$A$100000&amp;'gbd2016'!$F$2:$F$100000,0)),0)/$B$2</f>
        <v>1.95194162431E-2</v>
      </c>
      <c r="Y29" s="35">
        <f t="array" ref="Y29">IFERROR(INDEX('gbd2016'!$H$2:$H$100000, MATCH($B$1&amp;$A$9&amp;$C29&amp;Y$6&amp;Y$7&amp;Y$5, 'gbd2016'!$B$2:$B$100000&amp;'gbd2016'!$C$2:$C$100000&amp;'gbd2016'!$D$2:$D$100000&amp;'gbd2016'!$E$2:$E$100000&amp;'gbd2016'!$A$2:$A$100000&amp;'gbd2016'!$F$2:$F$100000,0)),0)</f>
        <v>407.565108786</v>
      </c>
      <c r="Z29" s="32">
        <f t="shared" si="3"/>
        <v>0.28888294173717866</v>
      </c>
      <c r="AA29" s="27"/>
      <c r="AB29" s="29">
        <f t="array" ref="AB29">IFERROR(INDEX('gbd2016'!$H$2:$H$100000, MATCH($B$1&amp;$A$9&amp;$C29&amp;AB$6&amp;AB$7&amp;AB$5, 'gbd2016'!$B$2:$B$100000&amp;'gbd2016'!$C$2:$C$100000&amp;'gbd2016'!$D$2:$D$100000&amp;'gbd2016'!$E$2:$E$100000&amp;'gbd2016'!$A$2:$A$100000&amp;'gbd2016'!$F$2:$F$100000,0)),0)/$B$2</f>
        <v>5.8785092814799995E-3</v>
      </c>
      <c r="AC29" s="29">
        <f t="array" ref="AC29">IFERROR(INDEX('gbd2016'!$H$2:$H$100000, MATCH($B$1&amp;$A$9&amp;$C29&amp;AC$6&amp;AC$7&amp;AC$5, 'gbd2016'!$B$2:$B$100000&amp;'gbd2016'!$C$2:$C$100000&amp;'gbd2016'!$D$2:$D$100000&amp;'gbd2016'!$E$2:$E$100000&amp;'gbd2016'!$A$2:$A$100000&amp;'gbd2016'!$F$2:$F$100000,0)),0)/$B$2</f>
        <v>0.133971049088</v>
      </c>
      <c r="AD29" s="28">
        <f t="array" ref="AD29">IFERROR(INDEX('gbd2016'!$H$2:$H$100000, MATCH($B$1&amp;$A$9&amp;$C29&amp;AD$6&amp;AD$7&amp;AD$5, 'gbd2016'!$B$2:$B$100000&amp;'gbd2016'!$C$2:$C$100000&amp;'gbd2016'!$D$2:$D$100000&amp;'gbd2016'!$E$2:$E$100000&amp;'gbd2016'!$A$2:$A$100000&amp;'gbd2016'!$F$2:$F$100000,0)),0)</f>
        <v>8697.7073004600006</v>
      </c>
      <c r="AE29" s="29">
        <f t="array" ref="AE29">IFERROR(INDEX('gbd2016'!$H$2:$H$100000, MATCH($B$1&amp;$A$9&amp;$C29&amp;AE$6&amp;AE$7&amp;AE$5, 'gbd2016'!$B$2:$B$100000&amp;'gbd2016'!$C$2:$C$100000&amp;'gbd2016'!$D$2:$D$100000&amp;'gbd2016'!$E$2:$E$100000&amp;'gbd2016'!$A$2:$A$100000&amp;'gbd2016'!$F$2:$F$100000,0)),0)/$B$2</f>
        <v>1.39609956176999E-2</v>
      </c>
      <c r="AF29" s="28">
        <f t="array" ref="AF29">IFERROR(INDEX('gbd2016'!$H$2:$H$100000, MATCH($B$1&amp;$A$9&amp;$C29&amp;AF$6&amp;AF$7&amp;AF$5, 'gbd2016'!$B$2:$B$100000&amp;'gbd2016'!$C$2:$C$100000&amp;'gbd2016'!$D$2:$D$100000&amp;'gbd2016'!$E$2:$E$100000&amp;'gbd2016'!$A$2:$A$100000&amp;'gbd2016'!$F$2:$F$100000,0)),0)</f>
        <v>665.17322012099999</v>
      </c>
      <c r="AG29" s="29">
        <f t="shared" si="4"/>
        <v>0.10975916350280382</v>
      </c>
      <c r="AH29" s="27"/>
      <c r="AI29" s="29">
        <f t="array" ref="AI29">IFERROR(INDEX('gbd2016'!$H$2:$H$100000, MATCH($B$1&amp;$A$9&amp;$C29&amp;AI$6&amp;AI$7&amp;AI$5, 'gbd2016'!$B$2:$B$100000&amp;'gbd2016'!$C$2:$C$100000&amp;'gbd2016'!$D$2:$D$100000&amp;'gbd2016'!$E$2:$E$100000&amp;'gbd2016'!$A$2:$A$100000&amp;'gbd2016'!$F$2:$F$100000,0)),0)/$B$2</f>
        <v>8.5725704252499996E-4</v>
      </c>
      <c r="AJ29" s="29">
        <f t="array" ref="AJ29">IFERROR(INDEX('gbd2016'!$H$2:$H$100000, MATCH($B$1&amp;$A$9&amp;$C29&amp;AJ$6&amp;AJ$7&amp;AJ$5, 'gbd2016'!$B$2:$B$100000&amp;'gbd2016'!$C$2:$C$100000&amp;'gbd2016'!$D$2:$D$100000&amp;'gbd2016'!$E$2:$E$100000&amp;'gbd2016'!$A$2:$A$100000&amp;'gbd2016'!$F$2:$F$100000,0)),0)/$B$2</f>
        <v>6.8390947992699909E-4</v>
      </c>
      <c r="AK29" s="28">
        <f t="array" ref="AK29">IFERROR(INDEX('gbd2016'!$H$2:$H$100000, MATCH($B$1&amp;$A$9&amp;$C29&amp;AK$6&amp;AK$7&amp;AK$5, 'gbd2016'!$B$2:$B$100000&amp;'gbd2016'!$C$2:$C$100000&amp;'gbd2016'!$D$2:$D$100000&amp;'gbd2016'!$E$2:$E$100000&amp;'gbd2016'!$A$2:$A$100000&amp;'gbd2016'!$F$2:$F$100000,0)),0)</f>
        <v>44.400969589600003</v>
      </c>
      <c r="AL29" s="29">
        <f t="array" ref="AL29">IFERROR(INDEX('gbd2016'!$H$2:$H$100000, MATCH($B$1&amp;$A$9&amp;$C29&amp;AL$6&amp;AL$7&amp;AL$5, 'gbd2016'!$B$2:$B$100000&amp;'gbd2016'!$C$2:$C$100000&amp;'gbd2016'!$D$2:$D$100000&amp;'gbd2016'!$E$2:$E$100000&amp;'gbd2016'!$A$2:$A$100000&amp;'gbd2016'!$F$2:$F$100000,0)),0)/$B$2</f>
        <v>1.0860508560799999E-3</v>
      </c>
      <c r="AM29" s="28">
        <f t="array" ref="AM29">IFERROR(INDEX('gbd2016'!$H$2:$H$100000, MATCH($B$1&amp;$A$9&amp;$C29&amp;AM$6&amp;AM$7&amp;AM$5, 'gbd2016'!$B$2:$B$100000&amp;'gbd2016'!$C$2:$C$100000&amp;'gbd2016'!$D$2:$D$100000&amp;'gbd2016'!$E$2:$E$100000&amp;'gbd2016'!$A$2:$A$100000&amp;'gbd2016'!$F$2:$F$100000,0)),0)</f>
        <v>11.6015080282</v>
      </c>
      <c r="AN29" s="29">
        <f t="shared" si="5"/>
        <v>0.37500133321336632</v>
      </c>
      <c r="AO29" s="27"/>
      <c r="AP29" s="51">
        <f t="array" ref="AP29">IFERROR(INDEX('gbd2016'!$H$2:$H$100000, MATCH($B$1&amp;$A$9&amp;$C29&amp;AP$6&amp;AP$7&amp;AP$5, 'gbd2016'!$B$2:$B$100000&amp;'gbd2016'!$C$2:$C$100000&amp;'gbd2016'!$D$2:$D$100000&amp;'gbd2016'!$E$2:$E$100000&amp;'gbd2016'!$A$2:$A$100000&amp;'gbd2016'!$F$2:$F$100000,0)),0)/$B$2</f>
        <v>0</v>
      </c>
      <c r="AQ29" s="51">
        <f t="array" ref="AQ29">IFERROR(INDEX('gbd2016'!$H$2:$H$100000, MATCH($B$1&amp;$A$9&amp;$C29&amp;AQ$6&amp;AQ$7&amp;AQ$5, 'gbd2016'!$B$2:$B$100000&amp;'gbd2016'!$C$2:$C$100000&amp;'gbd2016'!$D$2:$D$100000&amp;'gbd2016'!$E$2:$E$100000&amp;'gbd2016'!$A$2:$A$100000&amp;'gbd2016'!$F$2:$F$100000,0)),0)/$B$2</f>
        <v>0</v>
      </c>
      <c r="AR29" s="52">
        <f t="array" ref="AR29">IFERROR(INDEX('gbd2016'!$H$2:$H$100000, MATCH($B$1&amp;$A$9&amp;$C29&amp;AR$6&amp;AR$7&amp;AR$5, 'gbd2016'!$B$2:$B$100000&amp;'gbd2016'!$C$2:$C$100000&amp;'gbd2016'!$D$2:$D$100000&amp;'gbd2016'!$E$2:$E$100000&amp;'gbd2016'!$A$2:$A$100000&amp;'gbd2016'!$F$2:$F$100000,0)),0)</f>
        <v>0</v>
      </c>
      <c r="AS29" s="29">
        <f t="array" ref="AS29">IFERROR(INDEX('gbd2016'!$H$2:$H$100000, MATCH($B$1&amp;$A$9&amp;$C29&amp;AS$6&amp;AS$7&amp;AS$5, 'gbd2016'!$B$2:$B$100000&amp;'gbd2016'!$C$2:$C$100000&amp;'gbd2016'!$D$2:$D$100000&amp;'gbd2016'!$E$2:$E$100000&amp;'gbd2016'!$A$2:$A$100000&amp;'gbd2016'!$F$2:$F$100000,0)),0)/$B$2</f>
        <v>4.2896249299199996E-2</v>
      </c>
      <c r="AT29" s="28">
        <f t="array" ref="AT29">IFERROR(INDEX('gbd2016'!$H$2:$H$100000, MATCH($B$1&amp;$A$9&amp;$C29&amp;AT$6&amp;AT$7&amp;AT$5, 'gbd2016'!$B$2:$B$100000&amp;'gbd2016'!$C$2:$C$100000&amp;'gbd2016'!$D$2:$D$100000&amp;'gbd2016'!$E$2:$E$100000&amp;'gbd2016'!$A$2:$A$100000&amp;'gbd2016'!$F$2:$F$100000,0)),0)</f>
        <v>0</v>
      </c>
      <c r="AU29" s="29">
        <f t="shared" si="6"/>
        <v>0</v>
      </c>
    </row>
    <row r="30" spans="1:47" x14ac:dyDescent="0.25">
      <c r="B30" s="2" t="s">
        <v>48</v>
      </c>
      <c r="D30" s="27"/>
      <c r="E30" s="27"/>
      <c r="F30" s="27"/>
      <c r="G30" s="27"/>
      <c r="H30" s="27"/>
      <c r="I30" s="27"/>
      <c r="J30" s="27"/>
      <c r="K30" s="27"/>
      <c r="L30" s="32"/>
      <c r="M30" s="27"/>
      <c r="N30" s="27"/>
      <c r="O30" s="27"/>
      <c r="P30" s="27"/>
      <c r="Q30" s="27"/>
      <c r="R30" s="27"/>
      <c r="S30" s="33"/>
      <c r="T30" s="27"/>
      <c r="U30" s="29"/>
      <c r="V30" s="29"/>
      <c r="W30" s="28"/>
      <c r="X30" s="29"/>
      <c r="Y30" s="28"/>
      <c r="Z30" s="26"/>
      <c r="AA30" s="27"/>
      <c r="AB30" s="29"/>
      <c r="AC30" s="29"/>
      <c r="AD30" s="28"/>
      <c r="AE30" s="29"/>
      <c r="AF30" s="28"/>
      <c r="AG30" s="29"/>
      <c r="AH30" s="27"/>
      <c r="AI30" s="29"/>
      <c r="AJ30" s="29"/>
      <c r="AK30" s="28"/>
      <c r="AL30" s="29"/>
      <c r="AM30" s="28"/>
      <c r="AN30" s="29"/>
      <c r="AO30" s="27"/>
      <c r="AP30" s="29"/>
      <c r="AQ30" s="29"/>
      <c r="AR30" s="28"/>
      <c r="AS30" s="29"/>
      <c r="AT30" s="28"/>
      <c r="AU30" s="29"/>
    </row>
    <row r="31" spans="1:47" s="5" customFormat="1" x14ac:dyDescent="0.25">
      <c r="A31" s="6" t="s">
        <v>16</v>
      </c>
      <c r="D31" s="34"/>
      <c r="E31" s="34"/>
      <c r="F31" s="34"/>
      <c r="G31" s="34"/>
      <c r="H31" s="34"/>
      <c r="I31" s="34"/>
      <c r="J31" s="34"/>
      <c r="K31" s="34"/>
      <c r="L31" s="46"/>
      <c r="M31" s="34"/>
      <c r="N31" s="34"/>
      <c r="O31" s="34"/>
      <c r="P31" s="34"/>
      <c r="Q31" s="34"/>
      <c r="R31" s="34"/>
      <c r="S31" s="45"/>
      <c r="T31" s="34"/>
      <c r="U31" s="30"/>
      <c r="V31" s="30"/>
      <c r="W31" s="38"/>
      <c r="X31" s="30"/>
      <c r="Y31" s="38"/>
      <c r="Z31" s="36"/>
      <c r="AA31" s="34"/>
      <c r="AB31" s="30"/>
      <c r="AC31" s="30"/>
      <c r="AD31" s="38"/>
      <c r="AE31" s="30"/>
      <c r="AF31" s="38"/>
      <c r="AG31" s="30"/>
      <c r="AH31" s="34"/>
      <c r="AI31" s="30"/>
      <c r="AJ31" s="30"/>
      <c r="AK31" s="38"/>
      <c r="AL31" s="30"/>
      <c r="AM31" s="38"/>
      <c r="AN31" s="30"/>
      <c r="AO31" s="34"/>
      <c r="AP31" s="30"/>
      <c r="AQ31" s="30"/>
      <c r="AR31" s="38"/>
      <c r="AS31" s="30"/>
      <c r="AT31" s="38"/>
      <c r="AU31" s="30"/>
    </row>
    <row r="32" spans="1:47" x14ac:dyDescent="0.25">
      <c r="B32">
        <v>0</v>
      </c>
      <c r="C32" t="s">
        <v>13</v>
      </c>
      <c r="D32" s="28">
        <f>$B$2*F32/E32</f>
        <v>53126326.500049151</v>
      </c>
      <c r="E32" s="28">
        <f t="array" ref="E32">IFERROR(INDEX('gbd2016'!$H$2:$H$100000, MATCH($B$1&amp;$A$31&amp;$C32&amp;E$6&amp;E$7&amp;E$5, 'gbd2016'!$B$2:$B$100000&amp;'gbd2016'!$C$2:$C$100000&amp;'gbd2016'!$D$2:$D$100000&amp;'gbd2016'!$E$2:$E$100000&amp;'gbd2016'!$A$2:$A$100000&amp;'gbd2016'!$F$2:$F$100000,0)),0)</f>
        <v>804.80373478599995</v>
      </c>
      <c r="F32" s="28">
        <f t="array" ref="F32">IFERROR(INDEX('gbd2016'!$H$2:$H$100000, MATCH($B$1&amp;$A$31&amp;$C32&amp;F$6&amp;F$7&amp;F$5, 'gbd2016'!$B$2:$B$100000&amp;'gbd2016'!$C$2:$C$100000&amp;'gbd2016'!$D$2:$D$100000&amp;'gbd2016'!$E$2:$E$100000&amp;'gbd2016'!$A$2:$A$100000&amp;'gbd2016'!$F$2:$F$100000,0)),0)</f>
        <v>427562.659827</v>
      </c>
      <c r="G32" s="27"/>
      <c r="H32" s="29">
        <f t="array" ref="H32">IFERROR(INDEX('gbd2016'!$H$2:$H$100000, MATCH($B$1&amp;$A$31&amp;$C32&amp;H$6&amp;H$7&amp;H$5, 'gbd2016'!$B$2:$B$100000&amp;'gbd2016'!$C$2:$C$100000&amp;'gbd2016'!$D$2:$D$100000&amp;'gbd2016'!$E$2:$E$100000&amp;'gbd2016'!$A$2:$A$100000&amp;'gbd2016'!$F$2:$F$100000,0)),0)/$B$2</f>
        <v>8.0480373478599987E-3</v>
      </c>
      <c r="I32" s="29"/>
      <c r="J32" s="28">
        <f t="array" ref="J32">IFERROR(INDEX('gbd2016'!$H$2:$H$100000, MATCH($B$1&amp;$A$31&amp;$C32&amp;J$6&amp;J$7&amp;J$5, 'gbd2016'!$B$2:$B$100000&amp;'gbd2016'!$C$2:$C$100000&amp;'gbd2016'!$D$2:$D$100000&amp;'gbd2016'!$E$2:$E$100000&amp;'gbd2016'!$A$2:$A$100000&amp;'gbd2016'!$F$2:$F$100000,0)),0)</f>
        <v>3557839.2181899999</v>
      </c>
      <c r="K32" s="29">
        <f t="array" ref="K32">IFERROR(INDEX('gbd2016'!$H$2:$H$100000, MATCH($B$1&amp;$A$31&amp;$C32&amp;K$6&amp;K$7&amp;K$5, 'gbd2016'!$B$2:$B$100000&amp;'gbd2016'!$C$2:$C$100000&amp;'gbd2016'!$D$2:$D$100000&amp;'gbd2016'!$E$2:$E$100000&amp;'gbd2016'!$A$2:$A$100000&amp;'gbd2016'!$F$2:$F$100000,0)),0)/$B$2</f>
        <v>6.6969418978900006E-2</v>
      </c>
      <c r="L32" s="32">
        <f>(J32-R32-Y32-AF32-AM32-AT32)/D32</f>
        <v>6.6952100836750308E-2</v>
      </c>
      <c r="M32" s="29"/>
      <c r="N32" s="29">
        <f t="array" ref="N32">IFERROR(INDEX('gbd2016'!$H$2:$H$100000, MATCH($B$1&amp;$A$31&amp;$C32&amp;N$6&amp;N$7&amp;N$5, 'gbd2016'!$B$2:$B$100000&amp;'gbd2016'!$C$2:$C$100000&amp;'gbd2016'!$D$2:$D$100000&amp;'gbd2016'!$E$2:$E$100000&amp;'gbd2016'!$A$2:$A$100000&amp;'gbd2016'!$F$2:$F$100000,0)),0)/$B$2</f>
        <v>2.4042255075600001E-4</v>
      </c>
      <c r="O32" s="29">
        <f t="array" ref="O32">IFERROR(INDEX('gbd2016'!$H$2:$H$100000, MATCH($B$1&amp;$A$31&amp;$C32&amp;O$6&amp;O$7&amp;O$5, 'gbd2016'!$B$2:$B$100000&amp;'gbd2016'!$C$2:$C$100000&amp;'gbd2016'!$D$2:$D$100000&amp;'gbd2016'!$E$2:$E$100000&amp;'gbd2016'!$A$2:$A$100000&amp;'gbd2016'!$F$2:$F$100000,0)),0)/$B$2</f>
        <v>1.89416406244E-4</v>
      </c>
      <c r="P32" s="28">
        <f t="array" ref="P32">IFERROR(INDEX('gbd2016'!$H$2:$H$100000, MATCH($B$1&amp;$A$31&amp;$C32&amp;P$6&amp;P$7&amp;P$5, 'gbd2016'!$B$2:$B$100000&amp;'gbd2016'!$C$2:$C$100000&amp;'gbd2016'!$D$2:$D$100000&amp;'gbd2016'!$E$2:$E$100000&amp;'gbd2016'!$A$2:$A$100000&amp;'gbd2016'!$F$2:$F$100000,0)),0)</f>
        <v>10062.9978426</v>
      </c>
      <c r="Q32" s="29">
        <f t="array" ref="Q32">IFERROR(INDEX('gbd2016'!$H$2:$H$100000, MATCH($B$1&amp;$A$31&amp;$C32&amp;Q$6&amp;Q$7&amp;Q$5, 'gbd2016'!$B$2:$B$100000&amp;'gbd2016'!$C$2:$C$100000&amp;'gbd2016'!$D$2:$D$100000&amp;'gbd2016'!$E$2:$E$100000&amp;'gbd2016'!$A$2:$A$100000&amp;'gbd2016'!$F$2:$F$100000,0)),0)/$B$2</f>
        <v>5.3791223653499995E-6</v>
      </c>
      <c r="R32" s="28">
        <f t="array" ref="R32">IFERROR(INDEX('gbd2016'!$H$2:$H$100000, MATCH($B$1&amp;$A$31&amp;$C32&amp;R$6&amp;R$7&amp;R$5, 'gbd2016'!$B$2:$B$100000&amp;'gbd2016'!$C$2:$C$100000&amp;'gbd2016'!$D$2:$D$100000&amp;'gbd2016'!$E$2:$E$100000&amp;'gbd2016'!$A$2:$A$100000&amp;'gbd2016'!$F$2:$F$100000,0)),0)</f>
        <v>615.79573042200002</v>
      </c>
      <c r="S32" s="33">
        <f t="shared" ref="S32:S72" si="7">IFERROR((R32/P32)/(1-$L32),0)</f>
        <v>6.5585125584799203E-2</v>
      </c>
      <c r="T32" s="27"/>
      <c r="U32" s="29">
        <f t="array" ref="U32">IFERROR(INDEX('gbd2016'!$H$2:$H$100000, MATCH($B$1&amp;$A$31&amp;$C32&amp;U$6&amp;U$7&amp;U$5, 'gbd2016'!$B$2:$B$100000&amp;'gbd2016'!$C$2:$C$100000&amp;'gbd2016'!$D$2:$D$100000&amp;'gbd2016'!$E$2:$E$100000&amp;'gbd2016'!$A$2:$A$100000&amp;'gbd2016'!$F$2:$F$100000,0)),0)/$B$2</f>
        <v>3.2811175178600001E-5</v>
      </c>
      <c r="V32" s="29">
        <f t="array" ref="V32">IFERROR(INDEX('gbd2016'!$H$2:$H$100000, MATCH($B$1&amp;$A$31&amp;$C32&amp;V$6&amp;V$7&amp;V$5, 'gbd2016'!$B$2:$B$100000&amp;'gbd2016'!$C$2:$C$100000&amp;'gbd2016'!$D$2:$D$100000&amp;'gbd2016'!$E$2:$E$100000&amp;'gbd2016'!$A$2:$A$100000&amp;'gbd2016'!$F$2:$F$100000,0)),0)/$B$2</f>
        <v>2.7703633869900001E-5</v>
      </c>
      <c r="W32" s="28">
        <f t="array" ref="W32">IFERROR(INDEX('gbd2016'!$H$2:$H$100000, MATCH($B$1&amp;$A$31&amp;$C32&amp;W$6&amp;W$7&amp;W$5, 'gbd2016'!$B$2:$B$100000&amp;'gbd2016'!$C$2:$C$100000&amp;'gbd2016'!$D$2:$D$100000&amp;'gbd2016'!$E$2:$E$100000&amp;'gbd2016'!$A$2:$A$100000&amp;'gbd2016'!$F$2:$F$100000,0)),0)</f>
        <v>1471.7922982099999</v>
      </c>
      <c r="X32" s="29">
        <f t="array" ref="X32">IFERROR(INDEX('gbd2016'!$H$2:$H$100000, MATCH($B$1&amp;$A$31&amp;$C32&amp;X$6&amp;X$7&amp;X$5, 'gbd2016'!$B$2:$B$100000&amp;'gbd2016'!$C$2:$C$100000&amp;'gbd2016'!$D$2:$D$100000&amp;'gbd2016'!$E$2:$E$100000&amp;'gbd2016'!$A$2:$A$100000&amp;'gbd2016'!$F$2:$F$100000,0)),0)/$B$2</f>
        <v>5.3418642857599999E-7</v>
      </c>
      <c r="Y32" s="28">
        <f t="array" ref="Y32">IFERROR(INDEX('gbd2016'!$H$2:$H$100000, MATCH($B$1&amp;$A$31&amp;$C32&amp;Y$6&amp;Y$7&amp;Y$5, 'gbd2016'!$B$2:$B$100000&amp;'gbd2016'!$C$2:$C$100000&amp;'gbd2016'!$D$2:$D$100000&amp;'gbd2016'!$E$2:$E$100000&amp;'gbd2016'!$A$2:$A$100000&amp;'gbd2016'!$F$2:$F$100000,0)),0)</f>
        <v>240.44549128899999</v>
      </c>
      <c r="Z32" s="26">
        <f t="shared" ref="Z32:Z72" si="8">IFERROR((Y32/W32)/(1-$L32),0)</f>
        <v>0.17509194718076973</v>
      </c>
      <c r="AA32" s="27"/>
      <c r="AB32" s="29">
        <f t="array" ref="AB32">IFERROR(INDEX('gbd2016'!$H$2:$H$100000, MATCH($B$1&amp;$A$31&amp;$C32&amp;AB$6&amp;AB$7&amp;AB$5, 'gbd2016'!$B$2:$B$100000&amp;'gbd2016'!$C$2:$C$100000&amp;'gbd2016'!$D$2:$D$100000&amp;'gbd2016'!$E$2:$E$100000&amp;'gbd2016'!$A$2:$A$100000&amp;'gbd2016'!$F$2:$F$100000,0)),0)/$B$2</f>
        <v>1.8032365960000001E-5</v>
      </c>
      <c r="AC32" s="29">
        <f t="array" ref="AC32">IFERROR(INDEX('gbd2016'!$H$2:$H$100000, MATCH($B$1&amp;$A$31&amp;$C32&amp;AC$6&amp;AC$7&amp;AC$5, 'gbd2016'!$B$2:$B$100000&amp;'gbd2016'!$C$2:$C$100000&amp;'gbd2016'!$D$2:$D$100000&amp;'gbd2016'!$E$2:$E$100000&amp;'gbd2016'!$A$2:$A$100000&amp;'gbd2016'!$F$2:$F$100000,0)),0)/$B$2</f>
        <v>2.4514634131999999E-5</v>
      </c>
      <c r="AD32" s="28">
        <f t="array" ref="AD32">IFERROR(INDEX('gbd2016'!$H$2:$H$100000, MATCH($B$1&amp;$A$31&amp;$C32&amp;AD$6&amp;AD$7&amp;AD$5, 'gbd2016'!$B$2:$B$100000&amp;'gbd2016'!$C$2:$C$100000&amp;'gbd2016'!$D$2:$D$100000&amp;'gbd2016'!$E$2:$E$100000&amp;'gbd2016'!$A$2:$A$100000&amp;'gbd2016'!$F$2:$F$100000,0)),0)</f>
        <v>1302.37245693</v>
      </c>
      <c r="AE32" s="29">
        <f t="array" ref="AE32">IFERROR(INDEX('gbd2016'!$H$2:$H$100000, MATCH($B$1&amp;$A$31&amp;$C32&amp;AE$6&amp;AE$7&amp;AE$5, 'gbd2016'!$B$2:$B$100000&amp;'gbd2016'!$C$2:$C$100000&amp;'gbd2016'!$D$2:$D$100000&amp;'gbd2016'!$E$2:$E$100000&amp;'gbd2016'!$A$2:$A$100000&amp;'gbd2016'!$F$2:$F$100000,0)),0)/$B$2</f>
        <v>1.3357251811599998E-6</v>
      </c>
      <c r="AF32" s="28">
        <f t="array" ref="AF32">IFERROR(INDEX('gbd2016'!$H$2:$H$100000, MATCH($B$1&amp;$A$31&amp;$C32&amp;AF$6&amp;AF$7&amp;AF$5, 'gbd2016'!$B$2:$B$100000&amp;'gbd2016'!$C$2:$C$100000&amp;'gbd2016'!$D$2:$D$100000&amp;'gbd2016'!$E$2:$E$100000&amp;'gbd2016'!$A$2:$A$100000&amp;'gbd2016'!$F$2:$F$100000,0)),0)</f>
        <v>63.808050878400003</v>
      </c>
      <c r="AG32" s="29">
        <f t="shared" ref="AG32:AG72" si="9">IFERROR((AF32/AD32)/(1-$L32),0)</f>
        <v>5.2509312991677645E-2</v>
      </c>
      <c r="AH32" s="27"/>
      <c r="AI32" s="29">
        <f t="array" ref="AI32">IFERROR(INDEX('gbd2016'!$H$2:$H$100000, MATCH($B$1&amp;$A$31&amp;$C32&amp;AI$6&amp;AI$7&amp;AI$5, 'gbd2016'!$B$2:$B$100000&amp;'gbd2016'!$C$2:$C$100000&amp;'gbd2016'!$D$2:$D$100000&amp;'gbd2016'!$E$2:$E$100000&amp;'gbd2016'!$A$2:$A$100000&amp;'gbd2016'!$F$2:$F$100000,0)),0)/$B$2</f>
        <v>0</v>
      </c>
      <c r="AJ32" s="29">
        <f t="array" ref="AJ32">IFERROR(INDEX('gbd2016'!$H$2:$H$100000, MATCH($B$1&amp;$A$31&amp;$C32&amp;AJ$6&amp;AJ$7&amp;AJ$5, 'gbd2016'!$B$2:$B$100000&amp;'gbd2016'!$C$2:$C$100000&amp;'gbd2016'!$D$2:$D$100000&amp;'gbd2016'!$E$2:$E$100000&amp;'gbd2016'!$A$2:$A$100000&amp;'gbd2016'!$F$2:$F$100000,0)),0)/$B$2</f>
        <v>0</v>
      </c>
      <c r="AK32" s="28">
        <f t="array" ref="AK32">IFERROR(INDEX('gbd2016'!$H$2:$H$100000, MATCH($B$1&amp;$A$31&amp;$C32&amp;AK$6&amp;AK$7&amp;AK$5, 'gbd2016'!$B$2:$B$100000&amp;'gbd2016'!$C$2:$C$100000&amp;'gbd2016'!$D$2:$D$100000&amp;'gbd2016'!$E$2:$E$100000&amp;'gbd2016'!$A$2:$A$100000&amp;'gbd2016'!$F$2:$F$100000,0)),0)</f>
        <v>0</v>
      </c>
      <c r="AL32" s="29">
        <f t="array" ref="AL32">IFERROR(INDEX('gbd2016'!$H$2:$H$100000, MATCH($B$1&amp;$A$31&amp;$C32&amp;AL$6&amp;AL$7&amp;AL$5, 'gbd2016'!$B$2:$B$100000&amp;'gbd2016'!$C$2:$C$100000&amp;'gbd2016'!$D$2:$D$100000&amp;'gbd2016'!$E$2:$E$100000&amp;'gbd2016'!$A$2:$A$100000&amp;'gbd2016'!$F$2:$F$100000,0)),0)/$B$2</f>
        <v>0</v>
      </c>
      <c r="AM32" s="28">
        <f t="array" ref="AM32">IFERROR(INDEX('gbd2016'!$H$2:$H$100000, MATCH($B$1&amp;$A$31&amp;$C32&amp;AM$6&amp;AM$7&amp;AM$5, 'gbd2016'!$B$2:$B$100000&amp;'gbd2016'!$C$2:$C$100000&amp;'gbd2016'!$D$2:$D$100000&amp;'gbd2016'!$E$2:$E$100000&amp;'gbd2016'!$A$2:$A$100000&amp;'gbd2016'!$F$2:$F$100000,0)),0)</f>
        <v>0</v>
      </c>
      <c r="AN32" s="29">
        <f t="shared" ref="AN32:AN72" si="10">IFERROR((AM32/AK32)/(1-$L32),0)</f>
        <v>0</v>
      </c>
      <c r="AO32" s="27"/>
      <c r="AP32" s="29">
        <f t="array" ref="AP32">IFERROR(INDEX('gbd2016'!$H$2:$H$100000, MATCH($B$1&amp;$A$31&amp;$C32&amp;AP$6&amp;AP$7&amp;AP$5, 'gbd2016'!$B$2:$B$100000&amp;'gbd2016'!$C$2:$C$100000&amp;'gbd2016'!$D$2:$D$100000&amp;'gbd2016'!$E$2:$E$100000&amp;'gbd2016'!$A$2:$A$100000&amp;'gbd2016'!$F$2:$F$100000,0)),0)/$B$2</f>
        <v>2.33736287226E-4</v>
      </c>
      <c r="AQ32" s="29">
        <f t="array" ref="AQ32">IFERROR(INDEX('gbd2016'!$H$2:$H$100000, MATCH($B$1&amp;$A$31&amp;$C32&amp;AQ$6&amp;AQ$7&amp;AQ$5, 'gbd2016'!$B$2:$B$100000&amp;'gbd2016'!$C$2:$C$100000&amp;'gbd2016'!$D$2:$D$100000&amp;'gbd2016'!$E$2:$E$100000&amp;'gbd2016'!$A$2:$A$100000&amp;'gbd2016'!$F$2:$F$100000,0)),0)/$B$2</f>
        <v>6.4012010271400006E-4</v>
      </c>
      <c r="AR32" s="28">
        <f t="array" ref="AR32">IFERROR(INDEX('gbd2016'!$H$2:$H$100000, MATCH($B$1&amp;$A$31&amp;$C32&amp;AR$6&amp;AR$7&amp;AR$5, 'gbd2016'!$B$2:$B$100000&amp;'gbd2016'!$C$2:$C$100000&amp;'gbd2016'!$D$2:$D$100000&amp;'gbd2016'!$E$2:$E$100000&amp;'gbd2016'!$A$2:$A$100000&amp;'gbd2016'!$F$2:$F$100000,0)),0)</f>
        <v>34007.229575999998</v>
      </c>
      <c r="AS32" s="29">
        <f t="array" ref="AS32">IFERROR(INDEX('gbd2016'!$H$2:$H$100000, MATCH($B$1&amp;$A$31&amp;$C32&amp;AS$6&amp;AS$7&amp;AS$5, 'gbd2016'!$B$2:$B$100000&amp;'gbd2016'!$C$2:$C$100000&amp;'gbd2016'!$D$2:$D$100000&amp;'gbd2016'!$E$2:$E$100000&amp;'gbd2016'!$A$2:$A$100000&amp;'gbd2016'!$F$2:$F$100000,0)),0)/$B$2</f>
        <v>4.5096025231999997E-6</v>
      </c>
      <c r="AT32" s="28">
        <f t="array" ref="AT32">IFERROR(INDEX('gbd2016'!$H$2:$H$100000, MATCH($B$1&amp;$A$31&amp;$C32&amp;AT$6&amp;AT$7&amp;AT$5, 'gbd2016'!$B$2:$B$100000&amp;'gbd2016'!$C$2:$C$100000&amp;'gbd2016'!$D$2:$D$100000&amp;'gbd2016'!$E$2:$E$100000&amp;'gbd2016'!$A$2:$A$100000&amp;'gbd2016'!$F$2:$F$100000,0)),0)</f>
        <v>0</v>
      </c>
      <c r="AU32" s="29">
        <f t="shared" ref="AU32:AU72" si="11">IFERROR((AT32/AR32)/(1-$L32),0)</f>
        <v>0</v>
      </c>
    </row>
    <row r="33" spans="2:47" x14ac:dyDescent="0.25">
      <c r="B33">
        <v>5</v>
      </c>
      <c r="C33" t="s">
        <v>19</v>
      </c>
      <c r="D33" s="28">
        <f t="shared" ref="D33:D51" si="12">$B$2*F33/E33</f>
        <v>59810385.999993101</v>
      </c>
      <c r="E33" s="28">
        <f t="array" ref="E33">IFERROR(INDEX('gbd2016'!$H$2:$H$100000, MATCH($B$1&amp;$A$31&amp;$C33&amp;E$6&amp;E$7&amp;E$5, 'gbd2016'!$B$2:$B$100000&amp;'gbd2016'!$C$2:$C$100000&amp;'gbd2016'!$D$2:$D$100000&amp;'gbd2016'!$E$2:$E$100000&amp;'gbd2016'!$A$2:$A$100000&amp;'gbd2016'!$F$2:$F$100000,0)),0)</f>
        <v>63.683718636599998</v>
      </c>
      <c r="F33" s="28">
        <f t="array" ref="F33">IFERROR(INDEX('gbd2016'!$H$2:$H$100000, MATCH($B$1&amp;$A$31&amp;$C33&amp;F$6&amp;F$7&amp;F$5, 'gbd2016'!$B$2:$B$100000&amp;'gbd2016'!$C$2:$C$100000&amp;'gbd2016'!$D$2:$D$100000&amp;'gbd2016'!$E$2:$E$100000&amp;'gbd2016'!$A$2:$A$100000&amp;'gbd2016'!$F$2:$F$100000,0)),0)</f>
        <v>38089.477935700001</v>
      </c>
      <c r="G33" s="27"/>
      <c r="H33" s="29">
        <f t="array" ref="H33">IFERROR(INDEX('gbd2016'!$H$2:$H$100000, MATCH($B$1&amp;$A$31&amp;$C33&amp;H$6&amp;H$7&amp;H$5, 'gbd2016'!$B$2:$B$100000&amp;'gbd2016'!$C$2:$C$100000&amp;'gbd2016'!$D$2:$D$100000&amp;'gbd2016'!$E$2:$E$100000&amp;'gbd2016'!$A$2:$A$100000&amp;'gbd2016'!$F$2:$F$100000,0)),0)/$B$2</f>
        <v>6.3683718636600001E-4</v>
      </c>
      <c r="I33" s="29"/>
      <c r="J33" s="28">
        <f t="array" ref="J33">IFERROR(INDEX('gbd2016'!$H$2:$H$100000, MATCH($B$1&amp;$A$31&amp;$C33&amp;J$6&amp;J$7&amp;J$5, 'gbd2016'!$B$2:$B$100000&amp;'gbd2016'!$C$2:$C$100000&amp;'gbd2016'!$D$2:$D$100000&amp;'gbd2016'!$E$2:$E$100000&amp;'gbd2016'!$A$2:$A$100000&amp;'gbd2016'!$F$2:$F$100000,0)),0)</f>
        <v>3653317.0405799998</v>
      </c>
      <c r="K33" s="29">
        <f t="array" ref="K33">IFERROR(INDEX('gbd2016'!$H$2:$H$100000, MATCH($B$1&amp;$A$31&amp;$C33&amp;K$6&amp;K$7&amp;K$5, 'gbd2016'!$B$2:$B$100000&amp;'gbd2016'!$C$2:$C$100000&amp;'gbd2016'!$D$2:$D$100000&amp;'gbd2016'!$E$2:$E$100000&amp;'gbd2016'!$A$2:$A$100000&amp;'gbd2016'!$F$2:$F$100000,0)),0)/$B$2</f>
        <v>6.1081649608099996E-2</v>
      </c>
      <c r="L33" s="32">
        <f t="shared" ref="L33:L73" si="13">(J33-R33-Y33-AF33-AM33-AT33)/D33</f>
        <v>6.1012601263208427E-2</v>
      </c>
      <c r="M33" s="29"/>
      <c r="N33" s="29">
        <f t="array" ref="N33">IFERROR(INDEX('gbd2016'!$H$2:$H$100000, MATCH($B$1&amp;$A$31&amp;$C33&amp;N$6&amp;N$7&amp;N$5, 'gbd2016'!$B$2:$B$100000&amp;'gbd2016'!$C$2:$C$100000&amp;'gbd2016'!$D$2:$D$100000&amp;'gbd2016'!$E$2:$E$100000&amp;'gbd2016'!$A$2:$A$100000&amp;'gbd2016'!$F$2:$F$100000,0)),0)/$B$2</f>
        <v>3.10712251555999E-4</v>
      </c>
      <c r="O33" s="29">
        <f t="array" ref="O33">IFERROR(INDEX('gbd2016'!$H$2:$H$100000, MATCH($B$1&amp;$A$31&amp;$C33&amp;O$6&amp;O$7&amp;O$5, 'gbd2016'!$B$2:$B$100000&amp;'gbd2016'!$C$2:$C$100000&amp;'gbd2016'!$D$2:$D$100000&amp;'gbd2016'!$E$2:$E$100000&amp;'gbd2016'!$A$2:$A$100000&amp;'gbd2016'!$F$2:$F$100000,0)),0)/$B$2</f>
        <v>3.72055038332E-4</v>
      </c>
      <c r="P33" s="28">
        <f t="array" ref="P33">IFERROR(INDEX('gbd2016'!$H$2:$H$100000, MATCH($B$1&amp;$A$31&amp;$C33&amp;P$6&amp;P$7&amp;P$5, 'gbd2016'!$B$2:$B$100000&amp;'gbd2016'!$C$2:$C$100000&amp;'gbd2016'!$D$2:$D$100000&amp;'gbd2016'!$E$2:$E$100000&amp;'gbd2016'!$A$2:$A$100000&amp;'gbd2016'!$F$2:$F$100000,0)),0)</f>
        <v>22252.755455899998</v>
      </c>
      <c r="Q33" s="29">
        <f t="array" ref="Q33">IFERROR(INDEX('gbd2016'!$H$2:$H$100000, MATCH($B$1&amp;$A$31&amp;$C33&amp;Q$6&amp;Q$7&amp;Q$5, 'gbd2016'!$B$2:$B$100000&amp;'gbd2016'!$C$2:$C$100000&amp;'gbd2016'!$D$2:$D$100000&amp;'gbd2016'!$E$2:$E$100000&amp;'gbd2016'!$A$2:$A$100000&amp;'gbd2016'!$F$2:$F$100000,0)),0)/$B$2</f>
        <v>1.47768636816E-6</v>
      </c>
      <c r="R33" s="28">
        <f t="array" ref="R33">IFERROR(INDEX('gbd2016'!$H$2:$H$100000, MATCH($B$1&amp;$A$31&amp;$C33&amp;R$6&amp;R$7&amp;R$5, 'gbd2016'!$B$2:$B$100000&amp;'gbd2016'!$C$2:$C$100000&amp;'gbd2016'!$D$2:$D$100000&amp;'gbd2016'!$E$2:$E$100000&amp;'gbd2016'!$A$2:$A$100000&amp;'gbd2016'!$F$2:$F$100000,0)),0)</f>
        <v>1335.5167440099999</v>
      </c>
      <c r="S33" s="33">
        <f t="shared" si="7"/>
        <v>6.3915439261539433E-2</v>
      </c>
      <c r="T33" s="27"/>
      <c r="U33" s="29">
        <f t="array" ref="U33">IFERROR(INDEX('gbd2016'!$H$2:$H$100000, MATCH($B$1&amp;$A$31&amp;$C33&amp;U$6&amp;U$7&amp;U$5, 'gbd2016'!$B$2:$B$100000&amp;'gbd2016'!$C$2:$C$100000&amp;'gbd2016'!$D$2:$D$100000&amp;'gbd2016'!$E$2:$E$100000&amp;'gbd2016'!$A$2:$A$100000&amp;'gbd2016'!$F$2:$F$100000,0)),0)/$B$2</f>
        <v>4.6014681984000004E-5</v>
      </c>
      <c r="V33" s="29">
        <f t="array" ref="V33">IFERROR(INDEX('gbd2016'!$H$2:$H$100000, MATCH($B$1&amp;$A$31&amp;$C33&amp;V$6&amp;V$7&amp;V$5, 'gbd2016'!$B$2:$B$100000&amp;'gbd2016'!$C$2:$C$100000&amp;'gbd2016'!$D$2:$D$100000&amp;'gbd2016'!$E$2:$E$100000&amp;'gbd2016'!$A$2:$A$100000&amp;'gbd2016'!$F$2:$F$100000,0)),0)/$B$2</f>
        <v>1.01092169152E-4</v>
      </c>
      <c r="W33" s="28">
        <f t="array" ref="W33">IFERROR(INDEX('gbd2016'!$H$2:$H$100000, MATCH($B$1&amp;$A$31&amp;$C33&amp;W$6&amp;W$7&amp;W$5, 'gbd2016'!$B$2:$B$100000&amp;'gbd2016'!$C$2:$C$100000&amp;'gbd2016'!$D$2:$D$100000&amp;'gbd2016'!$E$2:$E$100000&amp;'gbd2016'!$A$2:$A$100000&amp;'gbd2016'!$F$2:$F$100000,0)),0)</f>
        <v>6046.36165858</v>
      </c>
      <c r="X33" s="29">
        <f t="array" ref="X33">IFERROR(INDEX('gbd2016'!$H$2:$H$100000, MATCH($B$1&amp;$A$31&amp;$C33&amp;X$6&amp;X$7&amp;X$5, 'gbd2016'!$B$2:$B$100000&amp;'gbd2016'!$C$2:$C$100000&amp;'gbd2016'!$D$2:$D$100000&amp;'gbd2016'!$E$2:$E$100000&amp;'gbd2016'!$A$2:$A$100000&amp;'gbd2016'!$F$2:$F$100000,0)),0)/$B$2</f>
        <v>8.5303150267399998E-8</v>
      </c>
      <c r="Y33" s="28">
        <f t="array" ref="Y33">IFERROR(INDEX('gbd2016'!$H$2:$H$100000, MATCH($B$1&amp;$A$31&amp;$C33&amp;Y$6&amp;Y$7&amp;Y$5, 'gbd2016'!$B$2:$B$100000&amp;'gbd2016'!$C$2:$C$100000&amp;'gbd2016'!$D$2:$D$100000&amp;'gbd2016'!$E$2:$E$100000&amp;'gbd2016'!$A$2:$A$100000&amp;'gbd2016'!$F$2:$F$100000,0)),0)</f>
        <v>946.18869624700005</v>
      </c>
      <c r="Z33" s="26">
        <f t="shared" si="8"/>
        <v>0.16665711931396188</v>
      </c>
      <c r="AA33" s="27"/>
      <c r="AB33" s="29">
        <f t="array" ref="AB33">IFERROR(INDEX('gbd2016'!$H$2:$H$100000, MATCH($B$1&amp;$A$31&amp;$C33&amp;AB$6&amp;AB$7&amp;AB$5, 'gbd2016'!$B$2:$B$100000&amp;'gbd2016'!$C$2:$C$100000&amp;'gbd2016'!$D$2:$D$100000&amp;'gbd2016'!$E$2:$E$100000&amp;'gbd2016'!$A$2:$A$100000&amp;'gbd2016'!$F$2:$F$100000,0)),0)/$B$2</f>
        <v>3.0839987727099998E-4</v>
      </c>
      <c r="AC33" s="29">
        <f t="array" ref="AC33">IFERROR(INDEX('gbd2016'!$H$2:$H$100000, MATCH($B$1&amp;$A$31&amp;$C33&amp;AC$6&amp;AC$7&amp;AC$5, 'gbd2016'!$B$2:$B$100000&amp;'gbd2016'!$C$2:$C$100000&amp;'gbd2016'!$D$2:$D$100000&amp;'gbd2016'!$E$2:$E$100000&amp;'gbd2016'!$A$2:$A$100000&amp;'gbd2016'!$F$2:$F$100000,0)),0)/$B$2</f>
        <v>6.4523005803100004E-4</v>
      </c>
      <c r="AD33" s="28">
        <f t="array" ref="AD33">IFERROR(INDEX('gbd2016'!$H$2:$H$100000, MATCH($B$1&amp;$A$31&amp;$C33&amp;AD$6&amp;AD$7&amp;AD$5, 'gbd2016'!$B$2:$B$100000&amp;'gbd2016'!$C$2:$C$100000&amp;'gbd2016'!$D$2:$D$100000&amp;'gbd2016'!$E$2:$E$100000&amp;'gbd2016'!$A$2:$A$100000&amp;'gbd2016'!$F$2:$F$100000,0)),0)</f>
        <v>38591.4588296</v>
      </c>
      <c r="AE33" s="29">
        <f t="array" ref="AE33">IFERROR(INDEX('gbd2016'!$H$2:$H$100000, MATCH($B$1&amp;$A$31&amp;$C33&amp;AE$6&amp;AE$7&amp;AE$5, 'gbd2016'!$B$2:$B$100000&amp;'gbd2016'!$C$2:$C$100000&amp;'gbd2016'!$D$2:$D$100000&amp;'gbd2016'!$E$2:$E$100000&amp;'gbd2016'!$A$2:$A$100000&amp;'gbd2016'!$F$2:$F$100000,0)),0)/$B$2</f>
        <v>1.2218583556299999E-6</v>
      </c>
      <c r="AF33" s="28">
        <f t="array" ref="AF33">IFERROR(INDEX('gbd2016'!$H$2:$H$100000, MATCH($B$1&amp;$A$31&amp;$C33&amp;AF$6&amp;AF$7&amp;AF$5, 'gbd2016'!$B$2:$B$100000&amp;'gbd2016'!$C$2:$C$100000&amp;'gbd2016'!$D$2:$D$100000&amp;'gbd2016'!$E$2:$E$100000&amp;'gbd2016'!$A$2:$A$100000&amp;'gbd2016'!$F$2:$F$100000,0)),0)</f>
        <v>1848.10272358</v>
      </c>
      <c r="AG33" s="29">
        <f t="shared" si="9"/>
        <v>5.1000583743385952E-2</v>
      </c>
      <c r="AH33" s="27"/>
      <c r="AI33" s="29">
        <f t="array" ref="AI33">IFERROR(INDEX('gbd2016'!$H$2:$H$100000, MATCH($B$1&amp;$A$31&amp;$C33&amp;AI$6&amp;AI$7&amp;AI$5, 'gbd2016'!$B$2:$B$100000&amp;'gbd2016'!$C$2:$C$100000&amp;'gbd2016'!$D$2:$D$100000&amp;'gbd2016'!$E$2:$E$100000&amp;'gbd2016'!$A$2:$A$100000&amp;'gbd2016'!$F$2:$F$100000,0)),0)/$B$2</f>
        <v>0</v>
      </c>
      <c r="AJ33" s="29">
        <f t="array" ref="AJ33">IFERROR(INDEX('gbd2016'!$H$2:$H$100000, MATCH($B$1&amp;$A$31&amp;$C33&amp;AJ$6&amp;AJ$7&amp;AJ$5, 'gbd2016'!$B$2:$B$100000&amp;'gbd2016'!$C$2:$C$100000&amp;'gbd2016'!$D$2:$D$100000&amp;'gbd2016'!$E$2:$E$100000&amp;'gbd2016'!$A$2:$A$100000&amp;'gbd2016'!$F$2:$F$100000,0)),0)/$B$2</f>
        <v>0</v>
      </c>
      <c r="AK33" s="28">
        <f t="array" ref="AK33">IFERROR(INDEX('gbd2016'!$H$2:$H$100000, MATCH($B$1&amp;$A$31&amp;$C33&amp;AK$6&amp;AK$7&amp;AK$5, 'gbd2016'!$B$2:$B$100000&amp;'gbd2016'!$C$2:$C$100000&amp;'gbd2016'!$D$2:$D$100000&amp;'gbd2016'!$E$2:$E$100000&amp;'gbd2016'!$A$2:$A$100000&amp;'gbd2016'!$F$2:$F$100000,0)),0)</f>
        <v>0</v>
      </c>
      <c r="AL33" s="29">
        <f t="array" ref="AL33">IFERROR(INDEX('gbd2016'!$H$2:$H$100000, MATCH($B$1&amp;$A$31&amp;$C33&amp;AL$6&amp;AL$7&amp;AL$5, 'gbd2016'!$B$2:$B$100000&amp;'gbd2016'!$C$2:$C$100000&amp;'gbd2016'!$D$2:$D$100000&amp;'gbd2016'!$E$2:$E$100000&amp;'gbd2016'!$A$2:$A$100000&amp;'gbd2016'!$F$2:$F$100000,0)),0)/$B$2</f>
        <v>0</v>
      </c>
      <c r="AM33" s="28">
        <f t="array" ref="AM33">IFERROR(INDEX('gbd2016'!$H$2:$H$100000, MATCH($B$1&amp;$A$31&amp;$C33&amp;AM$6&amp;AM$7&amp;AM$5, 'gbd2016'!$B$2:$B$100000&amp;'gbd2016'!$C$2:$C$100000&amp;'gbd2016'!$D$2:$D$100000&amp;'gbd2016'!$E$2:$E$100000&amp;'gbd2016'!$A$2:$A$100000&amp;'gbd2016'!$F$2:$F$100000,0)),0)</f>
        <v>0</v>
      </c>
      <c r="AN33" s="29">
        <f t="shared" si="10"/>
        <v>0</v>
      </c>
      <c r="AO33" s="27"/>
      <c r="AP33" s="29">
        <f t="array" ref="AP33">IFERROR(INDEX('gbd2016'!$H$2:$H$100000, MATCH($B$1&amp;$A$31&amp;$C33&amp;AP$6&amp;AP$7&amp;AP$5, 'gbd2016'!$B$2:$B$100000&amp;'gbd2016'!$C$2:$C$100000&amp;'gbd2016'!$D$2:$D$100000&amp;'gbd2016'!$E$2:$E$100000&amp;'gbd2016'!$A$2:$A$100000&amp;'gbd2016'!$F$2:$F$100000,0)),0)/$B$2</f>
        <v>2.40607422884E-4</v>
      </c>
      <c r="AQ33" s="29">
        <f t="array" ref="AQ33">IFERROR(INDEX('gbd2016'!$H$2:$H$100000, MATCH($B$1&amp;$A$31&amp;$C33&amp;AQ$6&amp;AQ$7&amp;AQ$5, 'gbd2016'!$B$2:$B$100000&amp;'gbd2016'!$C$2:$C$100000&amp;'gbd2016'!$D$2:$D$100000&amp;'gbd2016'!$E$2:$E$100000&amp;'gbd2016'!$A$2:$A$100000&amp;'gbd2016'!$F$2:$F$100000,0)),0)/$B$2</f>
        <v>1.94514305918E-3</v>
      </c>
      <c r="AR33" s="28">
        <f t="array" ref="AR33">IFERROR(INDEX('gbd2016'!$H$2:$H$100000, MATCH($B$1&amp;$A$31&amp;$C33&amp;AR$6&amp;AR$7&amp;AR$5, 'gbd2016'!$B$2:$B$100000&amp;'gbd2016'!$C$2:$C$100000&amp;'gbd2016'!$D$2:$D$100000&amp;'gbd2016'!$E$2:$E$100000&amp;'gbd2016'!$A$2:$A$100000&amp;'gbd2016'!$F$2:$F$100000,0)),0)</f>
        <v>116339.757195</v>
      </c>
      <c r="AS33" s="29">
        <f t="array" ref="AS33">IFERROR(INDEX('gbd2016'!$H$2:$H$100000, MATCH($B$1&amp;$A$31&amp;$C33&amp;AS$6&amp;AS$7&amp;AS$5, 'gbd2016'!$B$2:$B$100000&amp;'gbd2016'!$C$2:$C$100000&amp;'gbd2016'!$D$2:$D$100000&amp;'gbd2016'!$E$2:$E$100000&amp;'gbd2016'!$A$2:$A$100000&amp;'gbd2016'!$F$2:$F$100000,0)),0)/$B$2</f>
        <v>1.0685206543799999E-6</v>
      </c>
      <c r="AT33" s="28">
        <f t="array" ref="AT33">IFERROR(INDEX('gbd2016'!$H$2:$H$100000, MATCH($B$1&amp;$A$31&amp;$C33&amp;AT$6&amp;AT$7&amp;AT$5, 'gbd2016'!$B$2:$B$100000&amp;'gbd2016'!$C$2:$C$100000&amp;'gbd2016'!$D$2:$D$100000&amp;'gbd2016'!$E$2:$E$100000&amp;'gbd2016'!$A$2:$A$100000&amp;'gbd2016'!$F$2:$F$100000,0)),0)</f>
        <v>0</v>
      </c>
      <c r="AU33" s="29">
        <f t="shared" si="11"/>
        <v>0</v>
      </c>
    </row>
    <row r="34" spans="2:47" x14ac:dyDescent="0.25">
      <c r="B34">
        <v>10</v>
      </c>
      <c r="C34" t="s">
        <v>20</v>
      </c>
      <c r="D34" s="28">
        <f t="shared" si="12"/>
        <v>59974992.999929346</v>
      </c>
      <c r="E34" s="28">
        <f t="array" ref="E34">IFERROR(INDEX('gbd2016'!$H$2:$H$100000, MATCH($B$1&amp;$A$31&amp;$C34&amp;E$6&amp;E$7&amp;E$5, 'gbd2016'!$B$2:$B$100000&amp;'gbd2016'!$C$2:$C$100000&amp;'gbd2016'!$D$2:$D$100000&amp;'gbd2016'!$E$2:$E$100000&amp;'gbd2016'!$A$2:$A$100000&amp;'gbd2016'!$F$2:$F$100000,0)),0)</f>
        <v>56.692324548899997</v>
      </c>
      <c r="F34" s="28">
        <f t="array" ref="F34">IFERROR(INDEX('gbd2016'!$H$2:$H$100000, MATCH($B$1&amp;$A$31&amp;$C34&amp;F$6&amp;F$7&amp;F$5, 'gbd2016'!$B$2:$B$100000&amp;'gbd2016'!$C$2:$C$100000&amp;'gbd2016'!$D$2:$D$100000&amp;'gbd2016'!$E$2:$E$100000&amp;'gbd2016'!$A$2:$A$100000&amp;'gbd2016'!$F$2:$F$100000,0)),0)</f>
        <v>34001.217679699999</v>
      </c>
      <c r="G34" s="27"/>
      <c r="H34" s="29">
        <f t="array" ref="H34">IFERROR(INDEX('gbd2016'!$H$2:$H$100000, MATCH($B$1&amp;$A$31&amp;$C34&amp;H$6&amp;H$7&amp;H$5, 'gbd2016'!$B$2:$B$100000&amp;'gbd2016'!$C$2:$C$100000&amp;'gbd2016'!$D$2:$D$100000&amp;'gbd2016'!$E$2:$E$100000&amp;'gbd2016'!$A$2:$A$100000&amp;'gbd2016'!$F$2:$F$100000,0)),0)/$B$2</f>
        <v>5.66923245489E-4</v>
      </c>
      <c r="I34" s="29"/>
      <c r="J34" s="28">
        <f t="array" ref="J34">IFERROR(INDEX('gbd2016'!$H$2:$H$100000, MATCH($B$1&amp;$A$31&amp;$C34&amp;J$6&amp;J$7&amp;J$5, 'gbd2016'!$B$2:$B$100000&amp;'gbd2016'!$C$2:$C$100000&amp;'gbd2016'!$D$2:$D$100000&amp;'gbd2016'!$E$2:$E$100000&amp;'gbd2016'!$A$2:$A$100000&amp;'gbd2016'!$F$2:$F$100000,0)),0)</f>
        <v>4427644.1113099996</v>
      </c>
      <c r="K34" s="29">
        <f t="array" ref="K34">IFERROR(INDEX('gbd2016'!$H$2:$H$100000, MATCH($B$1&amp;$A$31&amp;$C34&amp;K$6&amp;K$7&amp;K$5, 'gbd2016'!$B$2:$B$100000&amp;'gbd2016'!$C$2:$C$100000&amp;'gbd2016'!$D$2:$D$100000&amp;'gbd2016'!$E$2:$E$100000&amp;'gbd2016'!$A$2:$A$100000&amp;'gbd2016'!$F$2:$F$100000,0)),0)/$B$2</f>
        <v>7.3824837483700001E-2</v>
      </c>
      <c r="L34" s="32">
        <f t="shared" si="13"/>
        <v>7.3574089756936495E-2</v>
      </c>
      <c r="M34" s="29"/>
      <c r="N34" s="29">
        <f t="array" ref="N34">IFERROR(INDEX('gbd2016'!$H$2:$H$100000, MATCH($B$1&amp;$A$31&amp;$C34&amp;N$6&amp;N$7&amp;N$5, 'gbd2016'!$B$2:$B$100000&amp;'gbd2016'!$C$2:$C$100000&amp;'gbd2016'!$D$2:$D$100000&amp;'gbd2016'!$E$2:$E$100000&amp;'gbd2016'!$A$2:$A$100000&amp;'gbd2016'!$F$2:$F$100000,0)),0)/$B$2</f>
        <v>3.2976447099500002E-4</v>
      </c>
      <c r="O34" s="29">
        <f t="array" ref="O34">IFERROR(INDEX('gbd2016'!$H$2:$H$100000, MATCH($B$1&amp;$A$31&amp;$C34&amp;O$6&amp;O$7&amp;O$5, 'gbd2016'!$B$2:$B$100000&amp;'gbd2016'!$C$2:$C$100000&amp;'gbd2016'!$D$2:$D$100000&amp;'gbd2016'!$E$2:$E$100000&amp;'gbd2016'!$A$2:$A$100000&amp;'gbd2016'!$F$2:$F$100000,0)),0)/$B$2</f>
        <v>5.8694421607900001E-4</v>
      </c>
      <c r="P34" s="28">
        <f t="array" ref="P34">IFERROR(INDEX('gbd2016'!$H$2:$H$100000, MATCH($B$1&amp;$A$31&amp;$C34&amp;P$6&amp;P$7&amp;P$5, 'gbd2016'!$B$2:$B$100000&amp;'gbd2016'!$C$2:$C$100000&amp;'gbd2016'!$D$2:$D$100000&amp;'gbd2016'!$E$2:$E$100000&amp;'gbd2016'!$A$2:$A$100000&amp;'gbd2016'!$F$2:$F$100000,0)),0)</f>
        <v>35201.975250800002</v>
      </c>
      <c r="Q34" s="29">
        <f t="array" ref="Q34">IFERROR(INDEX('gbd2016'!$H$2:$H$100000, MATCH($B$1&amp;$A$31&amp;$C34&amp;Q$6&amp;Q$7&amp;Q$5, 'gbd2016'!$B$2:$B$100000&amp;'gbd2016'!$C$2:$C$100000&amp;'gbd2016'!$D$2:$D$100000&amp;'gbd2016'!$E$2:$E$100000&amp;'gbd2016'!$A$2:$A$100000&amp;'gbd2016'!$F$2:$F$100000,0)),0)/$B$2</f>
        <v>1.6837039212200001E-6</v>
      </c>
      <c r="R34" s="28">
        <f t="array" ref="R34">IFERROR(INDEX('gbd2016'!$H$2:$H$100000, MATCH($B$1&amp;$A$31&amp;$C34&amp;R$6&amp;R$7&amp;R$5, 'gbd2016'!$B$2:$B$100000&amp;'gbd2016'!$C$2:$C$100000&amp;'gbd2016'!$D$2:$D$100000&amp;'gbd2016'!$E$2:$E$100000&amp;'gbd2016'!$A$2:$A$100000&amp;'gbd2016'!$F$2:$F$100000,0)),0)</f>
        <v>2060.3557781999998</v>
      </c>
      <c r="S34" s="33">
        <f t="shared" si="7"/>
        <v>6.3177799293450354E-2</v>
      </c>
      <c r="T34" s="27"/>
      <c r="U34" s="29">
        <f t="array" ref="U34">IFERROR(INDEX('gbd2016'!$H$2:$H$100000, MATCH($B$1&amp;$A$31&amp;$C34&amp;U$6&amp;U$7&amp;U$5, 'gbd2016'!$B$2:$B$100000&amp;'gbd2016'!$C$2:$C$100000&amp;'gbd2016'!$D$2:$D$100000&amp;'gbd2016'!$E$2:$E$100000&amp;'gbd2016'!$A$2:$A$100000&amp;'gbd2016'!$F$2:$F$100000,0)),0)/$B$2</f>
        <v>4.60246854766E-5</v>
      </c>
      <c r="V34" s="29">
        <f t="array" ref="V34">IFERROR(INDEX('gbd2016'!$H$2:$H$100000, MATCH($B$1&amp;$A$31&amp;$C34&amp;V$6&amp;V$7&amp;V$5, 'gbd2016'!$B$2:$B$100000&amp;'gbd2016'!$C$2:$C$100000&amp;'gbd2016'!$D$2:$D$100000&amp;'gbd2016'!$E$2:$E$100000&amp;'gbd2016'!$A$2:$A$100000&amp;'gbd2016'!$F$2:$F$100000,0)),0)/$B$2</f>
        <v>2.4409228685799998E-4</v>
      </c>
      <c r="W34" s="28">
        <f t="array" ref="W34">IFERROR(INDEX('gbd2016'!$H$2:$H$100000, MATCH($B$1&amp;$A$31&amp;$C34&amp;W$6&amp;W$7&amp;W$5, 'gbd2016'!$B$2:$B$100000&amp;'gbd2016'!$C$2:$C$100000&amp;'gbd2016'!$D$2:$D$100000&amp;'gbd2016'!$E$2:$E$100000&amp;'gbd2016'!$A$2:$A$100000&amp;'gbd2016'!$F$2:$F$100000,0)),0)</f>
        <v>14639.433195600001</v>
      </c>
      <c r="X34" s="29">
        <f t="array" ref="X34">IFERROR(INDEX('gbd2016'!$H$2:$H$100000, MATCH($B$1&amp;$A$31&amp;$C34&amp;X$6&amp;X$7&amp;X$5, 'gbd2016'!$B$2:$B$100000&amp;'gbd2016'!$C$2:$C$100000&amp;'gbd2016'!$D$2:$D$100000&amp;'gbd2016'!$E$2:$E$100000&amp;'gbd2016'!$A$2:$A$100000&amp;'gbd2016'!$F$2:$F$100000,0)),0)/$B$2</f>
        <v>9.5822795007499995E-8</v>
      </c>
      <c r="Y34" s="28">
        <f t="array" ref="Y34">IFERROR(INDEX('gbd2016'!$H$2:$H$100000, MATCH($B$1&amp;$A$31&amp;$C34&amp;Y$6&amp;Y$7&amp;Y$5, 'gbd2016'!$B$2:$B$100000&amp;'gbd2016'!$C$2:$C$100000&amp;'gbd2016'!$D$2:$D$100000&amp;'gbd2016'!$E$2:$E$100000&amp;'gbd2016'!$A$2:$A$100000&amp;'gbd2016'!$F$2:$F$100000,0)),0)</f>
        <v>2272.0305862599998</v>
      </c>
      <c r="Z34" s="26">
        <f t="shared" si="8"/>
        <v>0.16752484258175546</v>
      </c>
      <c r="AA34" s="27"/>
      <c r="AB34" s="29">
        <f t="array" ref="AB34">IFERROR(INDEX('gbd2016'!$H$2:$H$100000, MATCH($B$1&amp;$A$31&amp;$C34&amp;AB$6&amp;AB$7&amp;AB$5, 'gbd2016'!$B$2:$B$100000&amp;'gbd2016'!$C$2:$C$100000&amp;'gbd2016'!$D$2:$D$100000&amp;'gbd2016'!$E$2:$E$100000&amp;'gbd2016'!$A$2:$A$100000&amp;'gbd2016'!$F$2:$F$100000,0)),0)/$B$2</f>
        <v>8.9516885617099999E-4</v>
      </c>
      <c r="AC34" s="29">
        <f t="array" ref="AC34">IFERROR(INDEX('gbd2016'!$H$2:$H$100000, MATCH($B$1&amp;$A$31&amp;$C34&amp;AC$6&amp;AC$7&amp;AC$5, 'gbd2016'!$B$2:$B$100000&amp;'gbd2016'!$C$2:$C$100000&amp;'gbd2016'!$D$2:$D$100000&amp;'gbd2016'!$E$2:$E$100000&amp;'gbd2016'!$A$2:$A$100000&amp;'gbd2016'!$F$2:$F$100000,0)),0)/$B$2</f>
        <v>3.60625384339E-3</v>
      </c>
      <c r="AD34" s="28">
        <f t="array" ref="AD34">IFERROR(INDEX('gbd2016'!$H$2:$H$100000, MATCH($B$1&amp;$A$31&amp;$C34&amp;AD$6&amp;AD$7&amp;AD$5, 'gbd2016'!$B$2:$B$100000&amp;'gbd2016'!$C$2:$C$100000&amp;'gbd2016'!$D$2:$D$100000&amp;'gbd2016'!$E$2:$E$100000&amp;'gbd2016'!$A$2:$A$100000&amp;'gbd2016'!$F$2:$F$100000,0)),0)</f>
        <v>216285.04901399999</v>
      </c>
      <c r="AE34" s="29">
        <f t="array" ref="AE34">IFERROR(INDEX('gbd2016'!$H$2:$H$100000, MATCH($B$1&amp;$A$31&amp;$C34&amp;AE$6&amp;AE$7&amp;AE$5, 'gbd2016'!$B$2:$B$100000&amp;'gbd2016'!$C$2:$C$100000&amp;'gbd2016'!$D$2:$D$100000&amp;'gbd2016'!$E$2:$E$100000&amp;'gbd2016'!$A$2:$A$100000&amp;'gbd2016'!$F$2:$F$100000,0)),0)/$B$2</f>
        <v>2.10979243198E-6</v>
      </c>
      <c r="AF34" s="28">
        <f t="array" ref="AF34">IFERROR(INDEX('gbd2016'!$H$2:$H$100000, MATCH($B$1&amp;$A$31&amp;$C34&amp;AF$6&amp;AF$7&amp;AF$5, 'gbd2016'!$B$2:$B$100000&amp;'gbd2016'!$C$2:$C$100000&amp;'gbd2016'!$D$2:$D$100000&amp;'gbd2016'!$E$2:$E$100000&amp;'gbd2016'!$A$2:$A$100000&amp;'gbd2016'!$F$2:$F$100000,0)),0)</f>
        <v>10706.2067971</v>
      </c>
      <c r="AG34" s="29">
        <f t="shared" si="9"/>
        <v>5.343163154015472E-2</v>
      </c>
      <c r="AH34" s="27"/>
      <c r="AI34" s="29">
        <f t="array" ref="AI34">IFERROR(INDEX('gbd2016'!$H$2:$H$100000, MATCH($B$1&amp;$A$31&amp;$C34&amp;AI$6&amp;AI$7&amp;AI$5, 'gbd2016'!$B$2:$B$100000&amp;'gbd2016'!$C$2:$C$100000&amp;'gbd2016'!$D$2:$D$100000&amp;'gbd2016'!$E$2:$E$100000&amp;'gbd2016'!$A$2:$A$100000&amp;'gbd2016'!$F$2:$F$100000,0)),0)/$B$2</f>
        <v>0</v>
      </c>
      <c r="AJ34" s="29">
        <f t="array" ref="AJ34">IFERROR(INDEX('gbd2016'!$H$2:$H$100000, MATCH($B$1&amp;$A$31&amp;$C34&amp;AJ$6&amp;AJ$7&amp;AJ$5, 'gbd2016'!$B$2:$B$100000&amp;'gbd2016'!$C$2:$C$100000&amp;'gbd2016'!$D$2:$D$100000&amp;'gbd2016'!$E$2:$E$100000&amp;'gbd2016'!$A$2:$A$100000&amp;'gbd2016'!$F$2:$F$100000,0)),0)/$B$2</f>
        <v>0</v>
      </c>
      <c r="AK34" s="28">
        <f t="array" ref="AK34">IFERROR(INDEX('gbd2016'!$H$2:$H$100000, MATCH($B$1&amp;$A$31&amp;$C34&amp;AK$6&amp;AK$7&amp;AK$5, 'gbd2016'!$B$2:$B$100000&amp;'gbd2016'!$C$2:$C$100000&amp;'gbd2016'!$D$2:$D$100000&amp;'gbd2016'!$E$2:$E$100000&amp;'gbd2016'!$A$2:$A$100000&amp;'gbd2016'!$F$2:$F$100000,0)),0)</f>
        <v>0</v>
      </c>
      <c r="AL34" s="29">
        <f t="array" ref="AL34">IFERROR(INDEX('gbd2016'!$H$2:$H$100000, MATCH($B$1&amp;$A$31&amp;$C34&amp;AL$6&amp;AL$7&amp;AL$5, 'gbd2016'!$B$2:$B$100000&amp;'gbd2016'!$C$2:$C$100000&amp;'gbd2016'!$D$2:$D$100000&amp;'gbd2016'!$E$2:$E$100000&amp;'gbd2016'!$A$2:$A$100000&amp;'gbd2016'!$F$2:$F$100000,0)),0)/$B$2</f>
        <v>0</v>
      </c>
      <c r="AM34" s="28">
        <f t="array" ref="AM34">IFERROR(INDEX('gbd2016'!$H$2:$H$100000, MATCH($B$1&amp;$A$31&amp;$C34&amp;AM$6&amp;AM$7&amp;AM$5, 'gbd2016'!$B$2:$B$100000&amp;'gbd2016'!$C$2:$C$100000&amp;'gbd2016'!$D$2:$D$100000&amp;'gbd2016'!$E$2:$E$100000&amp;'gbd2016'!$A$2:$A$100000&amp;'gbd2016'!$F$2:$F$100000,0)),0)</f>
        <v>0</v>
      </c>
      <c r="AN34" s="29">
        <f t="shared" si="10"/>
        <v>0</v>
      </c>
      <c r="AO34" s="27"/>
      <c r="AP34" s="29">
        <f t="array" ref="AP34">IFERROR(INDEX('gbd2016'!$H$2:$H$100000, MATCH($B$1&amp;$A$31&amp;$C34&amp;AP$6&amp;AP$7&amp;AP$5, 'gbd2016'!$B$2:$B$100000&amp;'gbd2016'!$C$2:$C$100000&amp;'gbd2016'!$D$2:$D$100000&amp;'gbd2016'!$E$2:$E$100000&amp;'gbd2016'!$A$2:$A$100000&amp;'gbd2016'!$F$2:$F$100000,0)),0)/$B$2</f>
        <v>2.0166604991599999E-4</v>
      </c>
      <c r="AQ34" s="29">
        <f t="array" ref="AQ34">IFERROR(INDEX('gbd2016'!$H$2:$H$100000, MATCH($B$1&amp;$A$31&amp;$C34&amp;AQ$6&amp;AQ$7&amp;AQ$5, 'gbd2016'!$B$2:$B$100000&amp;'gbd2016'!$C$2:$C$100000&amp;'gbd2016'!$D$2:$D$100000&amp;'gbd2016'!$E$2:$E$100000&amp;'gbd2016'!$A$2:$A$100000&amp;'gbd2016'!$F$2:$F$100000,0)),0)/$B$2</f>
        <v>2.9970433866699999E-3</v>
      </c>
      <c r="AR34" s="28">
        <f t="array" ref="AR34">IFERROR(INDEX('gbd2016'!$H$2:$H$100000, MATCH($B$1&amp;$A$31&amp;$C34&amp;AR$6&amp;AR$7&amp;AR$5, 'gbd2016'!$B$2:$B$100000&amp;'gbd2016'!$C$2:$C$100000&amp;'gbd2016'!$D$2:$D$100000&amp;'gbd2016'!$E$2:$E$100000&amp;'gbd2016'!$A$2:$A$100000&amp;'gbd2016'!$F$2:$F$100000,0)),0)</f>
        <v>179747.65613700001</v>
      </c>
      <c r="AS34" s="29">
        <f t="array" ref="AS34">IFERROR(INDEX('gbd2016'!$H$2:$H$100000, MATCH($B$1&amp;$A$31&amp;$C34&amp;AS$6&amp;AS$7&amp;AS$5, 'gbd2016'!$B$2:$B$100000&amp;'gbd2016'!$C$2:$C$100000&amp;'gbd2016'!$D$2:$D$100000&amp;'gbd2016'!$E$2:$E$100000&amp;'gbd2016'!$A$2:$A$100000&amp;'gbd2016'!$F$2:$F$100000,0)),0)/$B$2</f>
        <v>1.00154944904999E-6</v>
      </c>
      <c r="AT34" s="28">
        <f t="array" ref="AT34">IFERROR(INDEX('gbd2016'!$H$2:$H$100000, MATCH($B$1&amp;$A$31&amp;$C34&amp;AT$6&amp;AT$7&amp;AT$5, 'gbd2016'!$B$2:$B$100000&amp;'gbd2016'!$C$2:$C$100000&amp;'gbd2016'!$D$2:$D$100000&amp;'gbd2016'!$E$2:$E$100000&amp;'gbd2016'!$A$2:$A$100000&amp;'gbd2016'!$F$2:$F$100000,0)),0)</f>
        <v>0</v>
      </c>
      <c r="AU34" s="29">
        <f t="shared" si="11"/>
        <v>0</v>
      </c>
    </row>
    <row r="35" spans="2:47" x14ac:dyDescent="0.25">
      <c r="B35">
        <v>15</v>
      </c>
      <c r="C35" t="s">
        <v>21</v>
      </c>
      <c r="D35" s="28">
        <f t="shared" si="12"/>
        <v>58702157.000134267</v>
      </c>
      <c r="E35" s="28">
        <f t="array" ref="E35">IFERROR(INDEX('gbd2016'!$H$2:$H$100000, MATCH($B$1&amp;$A$31&amp;$C35&amp;E$6&amp;E$7&amp;E$5, 'gbd2016'!$B$2:$B$100000&amp;'gbd2016'!$C$2:$C$100000&amp;'gbd2016'!$D$2:$D$100000&amp;'gbd2016'!$E$2:$E$100000&amp;'gbd2016'!$A$2:$A$100000&amp;'gbd2016'!$F$2:$F$100000,0)),0)</f>
        <v>119.532384122</v>
      </c>
      <c r="F35" s="28">
        <f t="array" ref="F35">IFERROR(INDEX('gbd2016'!$H$2:$H$100000, MATCH($B$1&amp;$A$31&amp;$C35&amp;F$6&amp;F$7&amp;F$5, 'gbd2016'!$B$2:$B$100000&amp;'gbd2016'!$C$2:$C$100000&amp;'gbd2016'!$D$2:$D$100000&amp;'gbd2016'!$E$2:$E$100000&amp;'gbd2016'!$A$2:$A$100000&amp;'gbd2016'!$F$2:$F$100000,0)),0)</f>
        <v>70168.087793300001</v>
      </c>
      <c r="G35" s="27"/>
      <c r="H35" s="29">
        <f t="array" ref="H35">IFERROR(INDEX('gbd2016'!$H$2:$H$100000, MATCH($B$1&amp;$A$31&amp;$C35&amp;H$6&amp;H$7&amp;H$5, 'gbd2016'!$B$2:$B$100000&amp;'gbd2016'!$C$2:$C$100000&amp;'gbd2016'!$D$2:$D$100000&amp;'gbd2016'!$E$2:$E$100000&amp;'gbd2016'!$A$2:$A$100000&amp;'gbd2016'!$F$2:$F$100000,0)),0)/$B$2</f>
        <v>1.19532384122E-3</v>
      </c>
      <c r="I35" s="29"/>
      <c r="J35" s="28">
        <f t="array" ref="J35">IFERROR(INDEX('gbd2016'!$H$2:$H$100000, MATCH($B$1&amp;$A$31&amp;$C35&amp;J$6&amp;J$7&amp;J$5, 'gbd2016'!$B$2:$B$100000&amp;'gbd2016'!$C$2:$C$100000&amp;'gbd2016'!$D$2:$D$100000&amp;'gbd2016'!$E$2:$E$100000&amp;'gbd2016'!$A$2:$A$100000&amp;'gbd2016'!$F$2:$F$100000,0)),0)</f>
        <v>5436331.9179600002</v>
      </c>
      <c r="K35" s="29">
        <f t="array" ref="K35">IFERROR(INDEX('gbd2016'!$H$2:$H$100000, MATCH($B$1&amp;$A$31&amp;$C35&amp;K$6&amp;K$7&amp;K$5, 'gbd2016'!$B$2:$B$100000&amp;'gbd2016'!$C$2:$C$100000&amp;'gbd2016'!$D$2:$D$100000&amp;'gbd2016'!$E$2:$E$100000&amp;'gbd2016'!$A$2:$A$100000&amp;'gbd2016'!$F$2:$F$100000,0)),0)/$B$2</f>
        <v>9.2608725058599989E-2</v>
      </c>
      <c r="L35" s="32">
        <f t="shared" si="13"/>
        <v>9.1999633389208316E-2</v>
      </c>
      <c r="M35" s="29"/>
      <c r="N35" s="29">
        <f t="array" ref="N35">IFERROR(INDEX('gbd2016'!$H$2:$H$100000, MATCH($B$1&amp;$A$31&amp;$C35&amp;N$6&amp;N$7&amp;N$5, 'gbd2016'!$B$2:$B$100000&amp;'gbd2016'!$C$2:$C$100000&amp;'gbd2016'!$D$2:$D$100000&amp;'gbd2016'!$E$2:$E$100000&amp;'gbd2016'!$A$2:$A$100000&amp;'gbd2016'!$F$2:$F$100000,0)),0)/$B$2</f>
        <v>3.5195573375700003E-4</v>
      </c>
      <c r="O35" s="29">
        <f t="array" ref="O35">IFERROR(INDEX('gbd2016'!$H$2:$H$100000, MATCH($B$1&amp;$A$31&amp;$C35&amp;O$6&amp;O$7&amp;O$5, 'gbd2016'!$B$2:$B$100000&amp;'gbd2016'!$C$2:$C$100000&amp;'gbd2016'!$D$2:$D$100000&amp;'gbd2016'!$E$2:$E$100000&amp;'gbd2016'!$A$2:$A$100000&amp;'gbd2016'!$F$2:$F$100000,0)),0)/$B$2</f>
        <v>1.03462091117999E-3</v>
      </c>
      <c r="P35" s="28">
        <f t="array" ref="P35">IFERROR(INDEX('gbd2016'!$H$2:$H$100000, MATCH($B$1&amp;$A$31&amp;$C35&amp;P$6&amp;P$7&amp;P$5, 'gbd2016'!$B$2:$B$100000&amp;'gbd2016'!$C$2:$C$100000&amp;'gbd2016'!$D$2:$D$100000&amp;'gbd2016'!$E$2:$E$100000&amp;'gbd2016'!$A$2:$A$100000&amp;'gbd2016'!$F$2:$F$100000,0)),0)</f>
        <v>60734.479163800002</v>
      </c>
      <c r="Q35" s="29">
        <f t="array" ref="Q35">IFERROR(INDEX('gbd2016'!$H$2:$H$100000, MATCH($B$1&amp;$A$31&amp;$C35&amp;Q$6&amp;Q$7&amp;Q$5, 'gbd2016'!$B$2:$B$100000&amp;'gbd2016'!$C$2:$C$100000&amp;'gbd2016'!$D$2:$D$100000&amp;'gbd2016'!$E$2:$E$100000&amp;'gbd2016'!$A$2:$A$100000&amp;'gbd2016'!$F$2:$F$100000,0)),0)/$B$2</f>
        <v>3.2587583347800002E-5</v>
      </c>
      <c r="R35" s="28">
        <f t="array" ref="R35">IFERROR(INDEX('gbd2016'!$H$2:$H$100000, MATCH($B$1&amp;$A$31&amp;$C35&amp;R$6&amp;R$7&amp;R$5, 'gbd2016'!$B$2:$B$100000&amp;'gbd2016'!$C$2:$C$100000&amp;'gbd2016'!$D$2:$D$100000&amp;'gbd2016'!$E$2:$E$100000&amp;'gbd2016'!$A$2:$A$100000&amp;'gbd2016'!$F$2:$F$100000,0)),0)</f>
        <v>3506.8999969800002</v>
      </c>
      <c r="S35" s="33">
        <f t="shared" si="7"/>
        <v>6.3591935916070999E-2</v>
      </c>
      <c r="T35" s="27"/>
      <c r="U35" s="29">
        <f t="array" ref="U35">IFERROR(INDEX('gbd2016'!$H$2:$H$100000, MATCH($B$1&amp;$A$31&amp;$C35&amp;U$6&amp;U$7&amp;U$5, 'gbd2016'!$B$2:$B$100000&amp;'gbd2016'!$C$2:$C$100000&amp;'gbd2016'!$D$2:$D$100000&amp;'gbd2016'!$E$2:$E$100000&amp;'gbd2016'!$A$2:$A$100000&amp;'gbd2016'!$F$2:$F$100000,0)),0)/$B$2</f>
        <v>4.7003489989000001E-5</v>
      </c>
      <c r="V35" s="29">
        <f t="array" ref="V35">IFERROR(INDEX('gbd2016'!$H$2:$H$100000, MATCH($B$1&amp;$A$31&amp;$C35&amp;V$6&amp;V$7&amp;V$5, 'gbd2016'!$B$2:$B$100000&amp;'gbd2016'!$C$2:$C$100000&amp;'gbd2016'!$D$2:$D$100000&amp;'gbd2016'!$E$2:$E$100000&amp;'gbd2016'!$A$2:$A$100000&amp;'gbd2016'!$F$2:$F$100000,0)),0)/$B$2</f>
        <v>4.2520607085000004E-4</v>
      </c>
      <c r="W35" s="28">
        <f t="array" ref="W35">IFERROR(INDEX('gbd2016'!$H$2:$H$100000, MATCH($B$1&amp;$A$31&amp;$C35&amp;W$6&amp;W$7&amp;W$5, 'gbd2016'!$B$2:$B$100000&amp;'gbd2016'!$C$2:$C$100000&amp;'gbd2016'!$D$2:$D$100000&amp;'gbd2016'!$E$2:$E$100000&amp;'gbd2016'!$A$2:$A$100000&amp;'gbd2016'!$F$2:$F$100000,0)),0)</f>
        <v>24960.513528399999</v>
      </c>
      <c r="X35" s="29">
        <f t="array" ref="X35">IFERROR(INDEX('gbd2016'!$H$2:$H$100000, MATCH($B$1&amp;$A$31&amp;$C35&amp;X$6&amp;X$7&amp;X$5, 'gbd2016'!$B$2:$B$100000&amp;'gbd2016'!$C$2:$C$100000&amp;'gbd2016'!$D$2:$D$100000&amp;'gbd2016'!$E$2:$E$100000&amp;'gbd2016'!$A$2:$A$100000&amp;'gbd2016'!$F$2:$F$100000,0)),0)/$B$2</f>
        <v>3.8054496413599897E-7</v>
      </c>
      <c r="Y35" s="28">
        <f t="array" ref="Y35">IFERROR(INDEX('gbd2016'!$H$2:$H$100000, MATCH($B$1&amp;$A$31&amp;$C35&amp;Y$6&amp;Y$7&amp;Y$5, 'gbd2016'!$B$2:$B$100000&amp;'gbd2016'!$C$2:$C$100000&amp;'gbd2016'!$D$2:$D$100000&amp;'gbd2016'!$E$2:$E$100000&amp;'gbd2016'!$A$2:$A$100000&amp;'gbd2016'!$F$2:$F$100000,0)),0)</f>
        <v>3890.1108518699998</v>
      </c>
      <c r="Z35" s="26">
        <f t="shared" si="8"/>
        <v>0.17164155369030401</v>
      </c>
      <c r="AA35" s="27"/>
      <c r="AB35" s="29">
        <f t="array" ref="AB35">IFERROR(INDEX('gbd2016'!$H$2:$H$100000, MATCH($B$1&amp;$A$31&amp;$C35&amp;AB$6&amp;AB$7&amp;AB$5, 'gbd2016'!$B$2:$B$100000&amp;'gbd2016'!$C$2:$C$100000&amp;'gbd2016'!$D$2:$D$100000&amp;'gbd2016'!$E$2:$E$100000&amp;'gbd2016'!$A$2:$A$100000&amp;'gbd2016'!$F$2:$F$100000,0)),0)/$B$2</f>
        <v>1.1905596433E-3</v>
      </c>
      <c r="AC35" s="29">
        <f t="array" ref="AC35">IFERROR(INDEX('gbd2016'!$H$2:$H$100000, MATCH($B$1&amp;$A$31&amp;$C35&amp;AC$6&amp;AC$7&amp;AC$5, 'gbd2016'!$B$2:$B$100000&amp;'gbd2016'!$C$2:$C$100000&amp;'gbd2016'!$D$2:$D$100000&amp;'gbd2016'!$E$2:$E$100000&amp;'gbd2016'!$A$2:$A$100000&amp;'gbd2016'!$F$2:$F$100000,0)),0)/$B$2</f>
        <v>9.1878293942399998E-3</v>
      </c>
      <c r="AD35" s="28">
        <f t="array" ref="AD35">IFERROR(INDEX('gbd2016'!$H$2:$H$100000, MATCH($B$1&amp;$A$31&amp;$C35&amp;AD$6&amp;AD$7&amp;AD$5, 'gbd2016'!$B$2:$B$100000&amp;'gbd2016'!$C$2:$C$100000&amp;'gbd2016'!$D$2:$D$100000&amp;'gbd2016'!$E$2:$E$100000&amp;'gbd2016'!$A$2:$A$100000&amp;'gbd2016'!$F$2:$F$100000,0)),0)</f>
        <v>539345.40359</v>
      </c>
      <c r="AE35" s="29">
        <f t="array" ref="AE35">IFERROR(INDEX('gbd2016'!$H$2:$H$100000, MATCH($B$1&amp;$A$31&amp;$C35&amp;AE$6&amp;AE$7&amp;AE$5, 'gbd2016'!$B$2:$B$100000&amp;'gbd2016'!$C$2:$C$100000&amp;'gbd2016'!$D$2:$D$100000&amp;'gbd2016'!$E$2:$E$100000&amp;'gbd2016'!$A$2:$A$100000&amp;'gbd2016'!$F$2:$F$100000,0)),0)/$B$2</f>
        <v>6.3578387894599994E-6</v>
      </c>
      <c r="AF35" s="28">
        <f t="array" ref="AF35">IFERROR(INDEX('gbd2016'!$H$2:$H$100000, MATCH($B$1&amp;$A$31&amp;$C35&amp;AF$6&amp;AF$7&amp;AF$5, 'gbd2016'!$B$2:$B$100000&amp;'gbd2016'!$C$2:$C$100000&amp;'gbd2016'!$D$2:$D$100000&amp;'gbd2016'!$E$2:$E$100000&amp;'gbd2016'!$A$2:$A$100000&amp;'gbd2016'!$F$2:$F$100000,0)),0)</f>
        <v>28341.955610000001</v>
      </c>
      <c r="AG35" s="29">
        <f t="shared" si="9"/>
        <v>5.7873108196616695E-2</v>
      </c>
      <c r="AH35" s="27"/>
      <c r="AI35" s="29">
        <f t="array" ref="AI35">IFERROR(INDEX('gbd2016'!$H$2:$H$100000, MATCH($B$1&amp;$A$31&amp;$C35&amp;AI$6&amp;AI$7&amp;AI$5, 'gbd2016'!$B$2:$B$100000&amp;'gbd2016'!$C$2:$C$100000&amp;'gbd2016'!$D$2:$D$100000&amp;'gbd2016'!$E$2:$E$100000&amp;'gbd2016'!$A$2:$A$100000&amp;'gbd2016'!$F$2:$F$100000,0)),0)/$B$2</f>
        <v>1.04455298979999E-6</v>
      </c>
      <c r="AJ35" s="29">
        <f t="array" ref="AJ35">IFERROR(INDEX('gbd2016'!$H$2:$H$100000, MATCH($B$1&amp;$A$31&amp;$C35&amp;AJ$6&amp;AJ$7&amp;AJ$5, 'gbd2016'!$B$2:$B$100000&amp;'gbd2016'!$C$2:$C$100000&amp;'gbd2016'!$D$2:$D$100000&amp;'gbd2016'!$E$2:$E$100000&amp;'gbd2016'!$A$2:$A$100000&amp;'gbd2016'!$F$2:$F$100000,0)),0)/$B$2</f>
        <v>1.3439858019299998E-6</v>
      </c>
      <c r="AK35" s="28">
        <f t="array" ref="AK35">IFERROR(INDEX('gbd2016'!$H$2:$H$100000, MATCH($B$1&amp;$A$31&amp;$C35&amp;AK$6&amp;AK$7&amp;AK$5, 'gbd2016'!$B$2:$B$100000&amp;'gbd2016'!$C$2:$C$100000&amp;'gbd2016'!$D$2:$D$100000&amp;'gbd2016'!$E$2:$E$100000&amp;'gbd2016'!$A$2:$A$100000&amp;'gbd2016'!$F$2:$F$100000,0)),0)</f>
        <v>78.894865550600002</v>
      </c>
      <c r="AL35" s="29">
        <f t="array" ref="AL35">IFERROR(INDEX('gbd2016'!$H$2:$H$100000, MATCH($B$1&amp;$A$31&amp;$C35&amp;AL$6&amp;AL$7&amp;AL$5, 'gbd2016'!$B$2:$B$100000&amp;'gbd2016'!$C$2:$C$100000&amp;'gbd2016'!$D$2:$D$100000&amp;'gbd2016'!$E$2:$E$100000&amp;'gbd2016'!$A$2:$A$100000&amp;'gbd2016'!$F$2:$F$100000,0)),0)/$B$2</f>
        <v>9.1713287387000003E-7</v>
      </c>
      <c r="AM35" s="28">
        <f t="array" ref="AM35">IFERROR(INDEX('gbd2016'!$H$2:$H$100000, MATCH($B$1&amp;$A$31&amp;$C35&amp;AM$6&amp;AM$7&amp;AM$5, 'gbd2016'!$B$2:$B$100000&amp;'gbd2016'!$C$2:$C$100000&amp;'gbd2016'!$D$2:$D$100000&amp;'gbd2016'!$E$2:$E$100000&amp;'gbd2016'!$A$2:$A$100000&amp;'gbd2016'!$F$2:$F$100000,0)),0)</f>
        <v>16.028333049699999</v>
      </c>
      <c r="AN35" s="29">
        <f t="shared" si="10"/>
        <v>0.22374513123558354</v>
      </c>
      <c r="AO35" s="27"/>
      <c r="AP35" s="29">
        <f t="array" ref="AP35">IFERROR(INDEX('gbd2016'!$H$2:$H$100000, MATCH($B$1&amp;$A$31&amp;$C35&amp;AP$6&amp;AP$7&amp;AP$5, 'gbd2016'!$B$2:$B$100000&amp;'gbd2016'!$C$2:$C$100000&amp;'gbd2016'!$D$2:$D$100000&amp;'gbd2016'!$E$2:$E$100000&amp;'gbd2016'!$A$2:$A$100000&amp;'gbd2016'!$F$2:$F$100000,0)),0)/$B$2</f>
        <v>1.7794192239899999E-4</v>
      </c>
      <c r="AQ35" s="29">
        <f t="array" ref="AQ35">IFERROR(INDEX('gbd2016'!$H$2:$H$100000, MATCH($B$1&amp;$A$31&amp;$C35&amp;AQ$6&amp;AQ$7&amp;AQ$5, 'gbd2016'!$B$2:$B$100000&amp;'gbd2016'!$C$2:$C$100000&amp;'gbd2016'!$D$2:$D$100000&amp;'gbd2016'!$E$2:$E$100000&amp;'gbd2016'!$A$2:$A$100000&amp;'gbd2016'!$F$2:$F$100000,0)),0)/$B$2</f>
        <v>3.8915455327199998E-3</v>
      </c>
      <c r="AR35" s="28">
        <f t="array" ref="AR35">IFERROR(INDEX('gbd2016'!$H$2:$H$100000, MATCH($B$1&amp;$A$31&amp;$C35&amp;AR$6&amp;AR$7&amp;AR$5, 'gbd2016'!$B$2:$B$100000&amp;'gbd2016'!$C$2:$C$100000&amp;'gbd2016'!$D$2:$D$100000&amp;'gbd2016'!$E$2:$E$100000&amp;'gbd2016'!$A$2:$A$100000&amp;'gbd2016'!$F$2:$F$100000,0)),0)</f>
        <v>228442.11683399999</v>
      </c>
      <c r="AS35" s="29">
        <f t="array" ref="AS35">IFERROR(INDEX('gbd2016'!$H$2:$H$100000, MATCH($B$1&amp;$A$31&amp;$C35&amp;AS$6&amp;AS$7&amp;AS$5, 'gbd2016'!$B$2:$B$100000&amp;'gbd2016'!$C$2:$C$100000&amp;'gbd2016'!$D$2:$D$100000&amp;'gbd2016'!$E$2:$E$100000&amp;'gbd2016'!$A$2:$A$100000&amp;'gbd2016'!$F$2:$F$100000,0)),0)/$B$2</f>
        <v>6.0874830503499998E-6</v>
      </c>
      <c r="AT35" s="28">
        <f t="array" ref="AT35">IFERROR(INDEX('gbd2016'!$H$2:$H$100000, MATCH($B$1&amp;$A$31&amp;$C35&amp;AT$6&amp;AT$7&amp;AT$5, 'gbd2016'!$B$2:$B$100000&amp;'gbd2016'!$C$2:$C$100000&amp;'gbd2016'!$D$2:$D$100000&amp;'gbd2016'!$E$2:$E$100000&amp;'gbd2016'!$A$2:$A$100000&amp;'gbd2016'!$F$2:$F$100000,0)),0)</f>
        <v>0</v>
      </c>
      <c r="AU35" s="29">
        <f t="shared" si="11"/>
        <v>0</v>
      </c>
    </row>
    <row r="36" spans="2:47" x14ac:dyDescent="0.25">
      <c r="B36">
        <v>20</v>
      </c>
      <c r="C36" t="s">
        <v>22</v>
      </c>
      <c r="D36" s="28">
        <f t="shared" si="12"/>
        <v>56476363.999851577</v>
      </c>
      <c r="E36" s="28">
        <f t="array" ref="E36">IFERROR(INDEX('gbd2016'!$H$2:$H$100000, MATCH($B$1&amp;$A$31&amp;$C36&amp;E$6&amp;E$7&amp;E$5, 'gbd2016'!$B$2:$B$100000&amp;'gbd2016'!$C$2:$C$100000&amp;'gbd2016'!$D$2:$D$100000&amp;'gbd2016'!$E$2:$E$100000&amp;'gbd2016'!$A$2:$A$100000&amp;'gbd2016'!$F$2:$F$100000,0)),0)</f>
        <v>154.89159878799899</v>
      </c>
      <c r="F36" s="28">
        <f t="array" ref="F36">IFERROR(INDEX('gbd2016'!$H$2:$H$100000, MATCH($B$1&amp;$A$31&amp;$C36&amp;F$6&amp;F$7&amp;F$5, 'gbd2016'!$B$2:$B$100000&amp;'gbd2016'!$C$2:$C$100000&amp;'gbd2016'!$D$2:$D$100000&amp;'gbd2016'!$E$2:$E$100000&amp;'gbd2016'!$A$2:$A$100000&amp;'gbd2016'!$F$2:$F$100000,0)),0)</f>
        <v>87477.143136700004</v>
      </c>
      <c r="G36" s="27"/>
      <c r="H36" s="29">
        <f t="array" ref="H36">IFERROR(INDEX('gbd2016'!$H$2:$H$100000, MATCH($B$1&amp;$A$31&amp;$C36&amp;H$6&amp;H$7&amp;H$5, 'gbd2016'!$B$2:$B$100000&amp;'gbd2016'!$C$2:$C$100000&amp;'gbd2016'!$D$2:$D$100000&amp;'gbd2016'!$E$2:$E$100000&amp;'gbd2016'!$A$2:$A$100000&amp;'gbd2016'!$F$2:$F$100000,0)),0)/$B$2</f>
        <v>1.5489159878799899E-3</v>
      </c>
      <c r="I36" s="29"/>
      <c r="J36" s="28">
        <f t="array" ref="J36">IFERROR(INDEX('gbd2016'!$H$2:$H$100000, MATCH($B$1&amp;$A$31&amp;$C36&amp;J$6&amp;J$7&amp;J$5, 'gbd2016'!$B$2:$B$100000&amp;'gbd2016'!$C$2:$C$100000&amp;'gbd2016'!$D$2:$D$100000&amp;'gbd2016'!$E$2:$E$100000&amp;'gbd2016'!$A$2:$A$100000&amp;'gbd2016'!$F$2:$F$100000,0)),0)</f>
        <v>5702339.8752300004</v>
      </c>
      <c r="K36" s="29">
        <f t="array" ref="K36">IFERROR(INDEX('gbd2016'!$H$2:$H$100000, MATCH($B$1&amp;$A$31&amp;$C36&amp;K$6&amp;K$7&amp;K$5, 'gbd2016'!$B$2:$B$100000&amp;'gbd2016'!$C$2:$C$100000&amp;'gbd2016'!$D$2:$D$100000&amp;'gbd2016'!$E$2:$E$100000&amp;'gbd2016'!$A$2:$A$100000&amp;'gbd2016'!$F$2:$F$100000,0)),0)/$B$2</f>
        <v>0.100968608306</v>
      </c>
      <c r="L36" s="32">
        <f t="shared" si="13"/>
        <v>9.9904234489336885E-2</v>
      </c>
      <c r="M36" s="29"/>
      <c r="N36" s="29">
        <f t="array" ref="N36">IFERROR(INDEX('gbd2016'!$H$2:$H$100000, MATCH($B$1&amp;$A$31&amp;$C36&amp;N$6&amp;N$7&amp;N$5, 'gbd2016'!$B$2:$B$100000&amp;'gbd2016'!$C$2:$C$100000&amp;'gbd2016'!$D$2:$D$100000&amp;'gbd2016'!$E$2:$E$100000&amp;'gbd2016'!$A$2:$A$100000&amp;'gbd2016'!$F$2:$F$100000,0)),0)/$B$2</f>
        <v>3.99051345175E-4</v>
      </c>
      <c r="O36" s="29">
        <f t="array" ref="O36">IFERROR(INDEX('gbd2016'!$H$2:$H$100000, MATCH($B$1&amp;$A$31&amp;$C36&amp;O$6&amp;O$7&amp;O$5, 'gbd2016'!$B$2:$B$100000&amp;'gbd2016'!$C$2:$C$100000&amp;'gbd2016'!$D$2:$D$100000&amp;'gbd2016'!$E$2:$E$100000&amp;'gbd2016'!$A$2:$A$100000&amp;'gbd2016'!$F$2:$F$100000,0)),0)/$B$2</f>
        <v>1.9698284798499903E-3</v>
      </c>
      <c r="P36" s="28">
        <f t="array" ref="P36">IFERROR(INDEX('gbd2016'!$H$2:$H$100000, MATCH($B$1&amp;$A$31&amp;$C36&amp;P$6&amp;P$7&amp;P$5, 'gbd2016'!$B$2:$B$100000&amp;'gbd2016'!$C$2:$C$100000&amp;'gbd2016'!$D$2:$D$100000&amp;'gbd2016'!$E$2:$E$100000&amp;'gbd2016'!$A$2:$A$100000&amp;'gbd2016'!$F$2:$F$100000,0)),0)</f>
        <v>111248.750245</v>
      </c>
      <c r="Q36" s="29">
        <f t="array" ref="Q36">IFERROR(INDEX('gbd2016'!$H$2:$H$100000, MATCH($B$1&amp;$A$31&amp;$C36&amp;Q$6&amp;Q$7&amp;Q$5, 'gbd2016'!$B$2:$B$100000&amp;'gbd2016'!$C$2:$C$100000&amp;'gbd2016'!$D$2:$D$100000&amp;'gbd2016'!$E$2:$E$100000&amp;'gbd2016'!$A$2:$A$100000&amp;'gbd2016'!$F$2:$F$100000,0)),0)/$B$2</f>
        <v>5.1422489571899998E-5</v>
      </c>
      <c r="R36" s="28">
        <f t="array" ref="R36">IFERROR(INDEX('gbd2016'!$H$2:$H$100000, MATCH($B$1&amp;$A$31&amp;$C36&amp;R$6&amp;R$7&amp;R$5, 'gbd2016'!$B$2:$B$100000&amp;'gbd2016'!$C$2:$C$100000&amp;'gbd2016'!$D$2:$D$100000&amp;'gbd2016'!$E$2:$E$100000&amp;'gbd2016'!$A$2:$A$100000&amp;'gbd2016'!$F$2:$F$100000,0)),0)</f>
        <v>6378.1447578200005</v>
      </c>
      <c r="S36" s="33">
        <f t="shared" si="7"/>
        <v>6.3695758302673391E-2</v>
      </c>
      <c r="T36" s="27"/>
      <c r="U36" s="29">
        <f t="array" ref="U36">IFERROR(INDEX('gbd2016'!$H$2:$H$100000, MATCH($B$1&amp;$A$31&amp;$C36&amp;U$6&amp;U$7&amp;U$5, 'gbd2016'!$B$2:$B$100000&amp;'gbd2016'!$C$2:$C$100000&amp;'gbd2016'!$D$2:$D$100000&amp;'gbd2016'!$E$2:$E$100000&amp;'gbd2016'!$A$2:$A$100000&amp;'gbd2016'!$F$2:$F$100000,0)),0)/$B$2</f>
        <v>5.6465733114199998E-5</v>
      </c>
      <c r="V36" s="29">
        <f t="array" ref="V36">IFERROR(INDEX('gbd2016'!$H$2:$H$100000, MATCH($B$1&amp;$A$31&amp;$C36&amp;V$6&amp;V$7&amp;V$5, 'gbd2016'!$B$2:$B$100000&amp;'gbd2016'!$C$2:$C$100000&amp;'gbd2016'!$D$2:$D$100000&amp;'gbd2016'!$E$2:$E$100000&amp;'gbd2016'!$A$2:$A$100000&amp;'gbd2016'!$F$2:$F$100000,0)),0)/$B$2</f>
        <v>6.5526260692099999E-4</v>
      </c>
      <c r="W36" s="28">
        <f t="array" ref="W36">IFERROR(INDEX('gbd2016'!$H$2:$H$100000, MATCH($B$1&amp;$A$31&amp;$C36&amp;W$6&amp;W$7&amp;W$5, 'gbd2016'!$B$2:$B$100000&amp;'gbd2016'!$C$2:$C$100000&amp;'gbd2016'!$D$2:$D$100000&amp;'gbd2016'!$E$2:$E$100000&amp;'gbd2016'!$A$2:$A$100000&amp;'gbd2016'!$F$2:$F$100000,0)),0)</f>
        <v>37006.849504099999</v>
      </c>
      <c r="X36" s="29">
        <f t="array" ref="X36">IFERROR(INDEX('gbd2016'!$H$2:$H$100000, MATCH($B$1&amp;$A$31&amp;$C36&amp;X$6&amp;X$7&amp;X$5, 'gbd2016'!$B$2:$B$100000&amp;'gbd2016'!$C$2:$C$100000&amp;'gbd2016'!$D$2:$D$100000&amp;'gbd2016'!$E$2:$E$100000&amp;'gbd2016'!$A$2:$A$100000&amp;'gbd2016'!$F$2:$F$100000,0)),0)/$B$2</f>
        <v>4.7793602877699995E-6</v>
      </c>
      <c r="Y36" s="28">
        <f t="array" ref="Y36">IFERROR(INDEX('gbd2016'!$H$2:$H$100000, MATCH($B$1&amp;$A$31&amp;$C36&amp;Y$6&amp;Y$7&amp;Y$5, 'gbd2016'!$B$2:$B$100000&amp;'gbd2016'!$C$2:$C$100000&amp;'gbd2016'!$D$2:$D$100000&amp;'gbd2016'!$E$2:$E$100000&amp;'gbd2016'!$A$2:$A$100000&amp;'gbd2016'!$F$2:$F$100000,0)),0)</f>
        <v>5748.2540190099999</v>
      </c>
      <c r="Z36" s="26">
        <f t="shared" si="8"/>
        <v>0.17256992847066174</v>
      </c>
      <c r="AA36" s="27"/>
      <c r="AB36" s="29">
        <f t="array" ref="AB36">IFERROR(INDEX('gbd2016'!$H$2:$H$100000, MATCH($B$1&amp;$A$31&amp;$C36&amp;AB$6&amp;AB$7&amp;AB$5, 'gbd2016'!$B$2:$B$100000&amp;'gbd2016'!$C$2:$C$100000&amp;'gbd2016'!$D$2:$D$100000&amp;'gbd2016'!$E$2:$E$100000&amp;'gbd2016'!$A$2:$A$100000&amp;'gbd2016'!$F$2:$F$100000,0)),0)/$B$2</f>
        <v>1.1815992843300001E-3</v>
      </c>
      <c r="AC36" s="29">
        <f t="array" ref="AC36">IFERROR(INDEX('gbd2016'!$H$2:$H$100000, MATCH($B$1&amp;$A$31&amp;$C36&amp;AC$6&amp;AC$7&amp;AC$5, 'gbd2016'!$B$2:$B$100000&amp;'gbd2016'!$C$2:$C$100000&amp;'gbd2016'!$D$2:$D$100000&amp;'gbd2016'!$E$2:$E$100000&amp;'gbd2016'!$A$2:$A$100000&amp;'gbd2016'!$F$2:$F$100000,0)),0)/$B$2</f>
        <v>1.5144600356399999E-2</v>
      </c>
      <c r="AD36" s="28">
        <f t="array" ref="AD36">IFERROR(INDEX('gbd2016'!$H$2:$H$100000, MATCH($B$1&amp;$A$31&amp;$C36&amp;AD$6&amp;AD$7&amp;AD$5, 'gbd2016'!$B$2:$B$100000&amp;'gbd2016'!$C$2:$C$100000&amp;'gbd2016'!$D$2:$D$100000&amp;'gbd2016'!$E$2:$E$100000&amp;'gbd2016'!$A$2:$A$100000&amp;'gbd2016'!$F$2:$F$100000,0)),0)</f>
        <v>855311.96236300003</v>
      </c>
      <c r="AE36" s="29">
        <f t="array" ref="AE36">IFERROR(INDEX('gbd2016'!$H$2:$H$100000, MATCH($B$1&amp;$A$31&amp;$C36&amp;AE$6&amp;AE$7&amp;AE$5, 'gbd2016'!$B$2:$B$100000&amp;'gbd2016'!$C$2:$C$100000&amp;'gbd2016'!$D$2:$D$100000&amp;'gbd2016'!$E$2:$E$100000&amp;'gbd2016'!$A$2:$A$100000&amp;'gbd2016'!$F$2:$F$100000,0)),0)/$B$2</f>
        <v>7.8129392395300003E-6</v>
      </c>
      <c r="AF36" s="28">
        <f t="array" ref="AF36">IFERROR(INDEX('gbd2016'!$H$2:$H$100000, MATCH($B$1&amp;$A$31&amp;$C36&amp;AF$6&amp;AF$7&amp;AF$5, 'gbd2016'!$B$2:$B$100000&amp;'gbd2016'!$C$2:$C$100000&amp;'gbd2016'!$D$2:$D$100000&amp;'gbd2016'!$E$2:$E$100000&amp;'gbd2016'!$A$2:$A$100000&amp;'gbd2016'!$F$2:$F$100000,0)),0)</f>
        <v>47955.801536600004</v>
      </c>
      <c r="AG36" s="29">
        <f t="shared" si="9"/>
        <v>6.2291370996275588E-2</v>
      </c>
      <c r="AH36" s="27"/>
      <c r="AI36" s="29">
        <f t="array" ref="AI36">IFERROR(INDEX('gbd2016'!$H$2:$H$100000, MATCH($B$1&amp;$A$31&amp;$C36&amp;AI$6&amp;AI$7&amp;AI$5, 'gbd2016'!$B$2:$B$100000&amp;'gbd2016'!$C$2:$C$100000&amp;'gbd2016'!$D$2:$D$100000&amp;'gbd2016'!$E$2:$E$100000&amp;'gbd2016'!$A$2:$A$100000&amp;'gbd2016'!$F$2:$F$100000,0)),0)/$B$2</f>
        <v>2.0175950429899901E-6</v>
      </c>
      <c r="AJ36" s="29">
        <f t="array" ref="AJ36">IFERROR(INDEX('gbd2016'!$H$2:$H$100000, MATCH($B$1&amp;$A$31&amp;$C36&amp;AJ$6&amp;AJ$7&amp;AJ$5, 'gbd2016'!$B$2:$B$100000&amp;'gbd2016'!$C$2:$C$100000&amp;'gbd2016'!$D$2:$D$100000&amp;'gbd2016'!$E$2:$E$100000&amp;'gbd2016'!$A$2:$A$100000&amp;'gbd2016'!$F$2:$F$100000,0)),0)/$B$2</f>
        <v>2.5951137846E-6</v>
      </c>
      <c r="AK36" s="28">
        <f t="array" ref="AK36">IFERROR(INDEX('gbd2016'!$H$2:$H$100000, MATCH($B$1&amp;$A$31&amp;$C36&amp;AK$6&amp;AK$7&amp;AK$5, 'gbd2016'!$B$2:$B$100000&amp;'gbd2016'!$C$2:$C$100000&amp;'gbd2016'!$D$2:$D$100000&amp;'gbd2016'!$E$2:$E$100000&amp;'gbd2016'!$A$2:$A$100000&amp;'gbd2016'!$F$2:$F$100000,0)),0)</f>
        <v>146.56259072099999</v>
      </c>
      <c r="AL36" s="29">
        <f t="array" ref="AL36">IFERROR(INDEX('gbd2016'!$H$2:$H$100000, MATCH($B$1&amp;$A$31&amp;$C36&amp;AL$6&amp;AL$7&amp;AL$5, 'gbd2016'!$B$2:$B$100000&amp;'gbd2016'!$C$2:$C$100000&amp;'gbd2016'!$D$2:$D$100000&amp;'gbd2016'!$E$2:$E$100000&amp;'gbd2016'!$A$2:$A$100000&amp;'gbd2016'!$F$2:$F$100000,0)),0)/$B$2</f>
        <v>1.5742593059699999E-6</v>
      </c>
      <c r="AM36" s="28">
        <f t="array" ref="AM36">IFERROR(INDEX('gbd2016'!$H$2:$H$100000, MATCH($B$1&amp;$A$31&amp;$C36&amp;AM$6&amp;AM$7&amp;AM$5, 'gbd2016'!$B$2:$B$100000&amp;'gbd2016'!$C$2:$C$100000&amp;'gbd2016'!$D$2:$D$100000&amp;'gbd2016'!$E$2:$E$100000&amp;'gbd2016'!$A$2:$A$100000&amp;'gbd2016'!$F$2:$F$100000,0)),0)</f>
        <v>29.762770254399999</v>
      </c>
      <c r="AN36" s="29">
        <f t="shared" si="10"/>
        <v>0.22561163879204083</v>
      </c>
      <c r="AO36" s="27"/>
      <c r="AP36" s="29">
        <f t="array" ref="AP36">IFERROR(INDEX('gbd2016'!$H$2:$H$100000, MATCH($B$1&amp;$A$31&amp;$C36&amp;AP$6&amp;AP$7&amp;AP$5, 'gbd2016'!$B$2:$B$100000&amp;'gbd2016'!$C$2:$C$100000&amp;'gbd2016'!$D$2:$D$100000&amp;'gbd2016'!$E$2:$E$100000&amp;'gbd2016'!$A$2:$A$100000&amp;'gbd2016'!$F$2:$F$100000,0)),0)/$B$2</f>
        <v>3.2234846185699999E-4</v>
      </c>
      <c r="AQ36" s="29">
        <f t="array" ref="AQ36">IFERROR(INDEX('gbd2016'!$H$2:$H$100000, MATCH($B$1&amp;$A$31&amp;$C36&amp;AQ$6&amp;AQ$7&amp;AQ$5, 'gbd2016'!$B$2:$B$100000&amp;'gbd2016'!$C$2:$C$100000&amp;'gbd2016'!$D$2:$D$100000&amp;'gbd2016'!$E$2:$E$100000&amp;'gbd2016'!$A$2:$A$100000&amp;'gbd2016'!$F$2:$F$100000,0)),0)/$B$2</f>
        <v>4.9257018474299901E-3</v>
      </c>
      <c r="AR36" s="28">
        <f t="array" ref="AR36">IFERROR(INDEX('gbd2016'!$H$2:$H$100000, MATCH($B$1&amp;$A$31&amp;$C36&amp;AR$6&amp;AR$7&amp;AR$5, 'gbd2016'!$B$2:$B$100000&amp;'gbd2016'!$C$2:$C$100000&amp;'gbd2016'!$D$2:$D$100000&amp;'gbd2016'!$E$2:$E$100000&amp;'gbd2016'!$A$2:$A$100000&amp;'gbd2016'!$F$2:$F$100000,0)),0)</f>
        <v>278185.73049099999</v>
      </c>
      <c r="AS36" s="29">
        <f t="array" ref="AS36">IFERROR(INDEX('gbd2016'!$H$2:$H$100000, MATCH($B$1&amp;$A$31&amp;$C36&amp;AS$6&amp;AS$7&amp;AS$5, 'gbd2016'!$B$2:$B$100000&amp;'gbd2016'!$C$2:$C$100000&amp;'gbd2016'!$D$2:$D$100000&amp;'gbd2016'!$E$2:$E$100000&amp;'gbd2016'!$A$2:$A$100000&amp;'gbd2016'!$F$2:$F$100000,0)),0)/$B$2</f>
        <v>1.02976232154E-5</v>
      </c>
      <c r="AT36" s="28">
        <f t="array" ref="AT36">IFERROR(INDEX('gbd2016'!$H$2:$H$100000, MATCH($B$1&amp;$A$31&amp;$C36&amp;AT$6&amp;AT$7&amp;AT$5, 'gbd2016'!$B$2:$B$100000&amp;'gbd2016'!$C$2:$C$100000&amp;'gbd2016'!$D$2:$D$100000&amp;'gbd2016'!$E$2:$E$100000&amp;'gbd2016'!$A$2:$A$100000&amp;'gbd2016'!$F$2:$F$100000,0)),0)</f>
        <v>0</v>
      </c>
      <c r="AU36" s="29">
        <f t="shared" si="11"/>
        <v>0</v>
      </c>
    </row>
    <row r="37" spans="2:47" x14ac:dyDescent="0.25">
      <c r="B37">
        <v>25</v>
      </c>
      <c r="C37" t="s">
        <v>23</v>
      </c>
      <c r="D37" s="28">
        <f t="shared" si="12"/>
        <v>54524607.98989933</v>
      </c>
      <c r="E37" s="28">
        <f t="array" ref="E37">IFERROR(INDEX('gbd2016'!$H$2:$H$100000, MATCH($B$1&amp;$A$31&amp;$C37&amp;E$6&amp;E$7&amp;E$5, 'gbd2016'!$B$2:$B$100000&amp;'gbd2016'!$C$2:$C$100000&amp;'gbd2016'!$D$2:$D$100000&amp;'gbd2016'!$E$2:$E$100000&amp;'gbd2016'!$A$2:$A$100000&amp;'gbd2016'!$F$2:$F$100000,0)),0)</f>
        <v>164.623319055</v>
      </c>
      <c r="F37" s="28">
        <f t="array" ref="F37">IFERROR(INDEX('gbd2016'!$H$2:$H$100000, MATCH($B$1&amp;$A$31&amp;$C37&amp;F$6&amp;F$7&amp;F$5, 'gbd2016'!$B$2:$B$100000&amp;'gbd2016'!$C$2:$C$100000&amp;'gbd2016'!$D$2:$D$100000&amp;'gbd2016'!$E$2:$E$100000&amp;'gbd2016'!$A$2:$A$100000&amp;'gbd2016'!$F$2:$F$100000,0)),0)</f>
        <v>89760.219374699998</v>
      </c>
      <c r="G37" s="27"/>
      <c r="H37" s="29">
        <f t="array" ref="H37">IFERROR(INDEX('gbd2016'!$H$2:$H$100000, MATCH($B$1&amp;$A$31&amp;$C37&amp;H$6&amp;H$7&amp;H$5, 'gbd2016'!$B$2:$B$100000&amp;'gbd2016'!$C$2:$C$100000&amp;'gbd2016'!$D$2:$D$100000&amp;'gbd2016'!$E$2:$E$100000&amp;'gbd2016'!$A$2:$A$100000&amp;'gbd2016'!$F$2:$F$100000,0)),0)/$B$2</f>
        <v>1.64623319055E-3</v>
      </c>
      <c r="I37" s="29"/>
      <c r="J37" s="28">
        <f t="array" ref="J37">IFERROR(INDEX('gbd2016'!$H$2:$H$100000, MATCH($B$1&amp;$A$31&amp;$C37&amp;J$6&amp;J$7&amp;J$5, 'gbd2016'!$B$2:$B$100000&amp;'gbd2016'!$C$2:$C$100000&amp;'gbd2016'!$D$2:$D$100000&amp;'gbd2016'!$E$2:$E$100000&amp;'gbd2016'!$A$2:$A$100000&amp;'gbd2016'!$F$2:$F$100000,0)),0)</f>
        <v>5803614.1552600004</v>
      </c>
      <c r="K37" s="29">
        <f t="array" ref="K37">IFERROR(INDEX('gbd2016'!$H$2:$H$100000, MATCH($B$1&amp;$A$31&amp;$C37&amp;K$6&amp;K$7&amp;K$5, 'gbd2016'!$B$2:$B$100000&amp;'gbd2016'!$C$2:$C$100000&amp;'gbd2016'!$D$2:$D$100000&amp;'gbd2016'!$E$2:$E$100000&amp;'gbd2016'!$A$2:$A$100000&amp;'gbd2016'!$F$2:$F$100000,0)),0)/$B$2</f>
        <v>0.106440272919</v>
      </c>
      <c r="L37" s="32">
        <f t="shared" si="13"/>
        <v>0.10481922637292501</v>
      </c>
      <c r="M37" s="29"/>
      <c r="N37" s="29">
        <f t="array" ref="N37">IFERROR(INDEX('gbd2016'!$H$2:$H$100000, MATCH($B$1&amp;$A$31&amp;$C37&amp;N$6&amp;N$7&amp;N$5, 'gbd2016'!$B$2:$B$100000&amp;'gbd2016'!$C$2:$C$100000&amp;'gbd2016'!$D$2:$D$100000&amp;'gbd2016'!$E$2:$E$100000&amp;'gbd2016'!$A$2:$A$100000&amp;'gbd2016'!$F$2:$F$100000,0)),0)/$B$2</f>
        <v>4.7067840000899997E-4</v>
      </c>
      <c r="O37" s="29">
        <f t="array" ref="O37">IFERROR(INDEX('gbd2016'!$H$2:$H$100000, MATCH($B$1&amp;$A$31&amp;$C37&amp;O$6&amp;O$7&amp;O$5, 'gbd2016'!$B$2:$B$100000&amp;'gbd2016'!$C$2:$C$100000&amp;'gbd2016'!$D$2:$D$100000&amp;'gbd2016'!$E$2:$E$100000&amp;'gbd2016'!$A$2:$A$100000&amp;'gbd2016'!$F$2:$F$100000,0)),0)/$B$2</f>
        <v>3.1390159684200002E-3</v>
      </c>
      <c r="P37" s="28">
        <f t="array" ref="P37">IFERROR(INDEX('gbd2016'!$H$2:$H$100000, MATCH($B$1&amp;$A$31&amp;$C37&amp;P$6&amp;P$7&amp;P$5, 'gbd2016'!$B$2:$B$100000&amp;'gbd2016'!$C$2:$C$100000&amp;'gbd2016'!$D$2:$D$100000&amp;'gbd2016'!$E$2:$E$100000&amp;'gbd2016'!$A$2:$A$100000&amp;'gbd2016'!$F$2:$F$100000,0)),0)</f>
        <v>171153.61515299999</v>
      </c>
      <c r="Q37" s="29">
        <f t="array" ref="Q37">IFERROR(INDEX('gbd2016'!$H$2:$H$100000, MATCH($B$1&amp;$A$31&amp;$C37&amp;Q$6&amp;Q$7&amp;Q$5, 'gbd2016'!$B$2:$B$100000&amp;'gbd2016'!$C$2:$C$100000&amp;'gbd2016'!$D$2:$D$100000&amp;'gbd2016'!$E$2:$E$100000&amp;'gbd2016'!$A$2:$A$100000&amp;'gbd2016'!$F$2:$F$100000,0)),0)/$B$2</f>
        <v>7.9758833428300011E-5</v>
      </c>
      <c r="R37" s="28">
        <f t="array" ref="R37">IFERROR(INDEX('gbd2016'!$H$2:$H$100000, MATCH($B$1&amp;$A$31&amp;$C37&amp;R$6&amp;R$7&amp;R$5, 'gbd2016'!$B$2:$B$100000&amp;'gbd2016'!$C$2:$C$100000&amp;'gbd2016'!$D$2:$D$100000&amp;'gbd2016'!$E$2:$E$100000&amp;'gbd2016'!$A$2:$A$100000&amp;'gbd2016'!$F$2:$F$100000,0)),0)</f>
        <v>9773.9948764399996</v>
      </c>
      <c r="S37" s="33">
        <f t="shared" si="7"/>
        <v>6.3793331666448738E-2</v>
      </c>
      <c r="T37" s="27"/>
      <c r="U37" s="29">
        <f t="array" ref="U37">IFERROR(INDEX('gbd2016'!$H$2:$H$100000, MATCH($B$1&amp;$A$31&amp;$C37&amp;U$6&amp;U$7&amp;U$5, 'gbd2016'!$B$2:$B$100000&amp;'gbd2016'!$C$2:$C$100000&amp;'gbd2016'!$D$2:$D$100000&amp;'gbd2016'!$E$2:$E$100000&amp;'gbd2016'!$A$2:$A$100000&amp;'gbd2016'!$F$2:$F$100000,0)),0)/$B$2</f>
        <v>7.4244789316599903E-5</v>
      </c>
      <c r="V37" s="29">
        <f t="array" ref="V37">IFERROR(INDEX('gbd2016'!$H$2:$H$100000, MATCH($B$1&amp;$A$31&amp;$C37&amp;V$6&amp;V$7&amp;V$5, 'gbd2016'!$B$2:$B$100000&amp;'gbd2016'!$C$2:$C$100000&amp;'gbd2016'!$D$2:$D$100000&amp;'gbd2016'!$E$2:$E$100000&amp;'gbd2016'!$A$2:$A$100000&amp;'gbd2016'!$F$2:$F$100000,0)),0)/$B$2</f>
        <v>9.7179320619300005E-4</v>
      </c>
      <c r="W37" s="28">
        <f t="array" ref="W37">IFERROR(INDEX('gbd2016'!$H$2:$H$100000, MATCH($B$1&amp;$A$31&amp;$C37&amp;W$6&amp;W$7&amp;W$5, 'gbd2016'!$B$2:$B$100000&amp;'gbd2016'!$C$2:$C$100000&amp;'gbd2016'!$D$2:$D$100000&amp;'gbd2016'!$E$2:$E$100000&amp;'gbd2016'!$A$2:$A$100000&amp;'gbd2016'!$F$2:$F$100000,0)),0)</f>
        <v>52986.643615000001</v>
      </c>
      <c r="X37" s="29">
        <f t="array" ref="X37">IFERROR(INDEX('gbd2016'!$H$2:$H$100000, MATCH($B$1&amp;$A$31&amp;$C37&amp;X$6&amp;X$7&amp;X$5, 'gbd2016'!$B$2:$B$100000&amp;'gbd2016'!$C$2:$C$100000&amp;'gbd2016'!$D$2:$D$100000&amp;'gbd2016'!$E$2:$E$100000&amp;'gbd2016'!$A$2:$A$100000&amp;'gbd2016'!$F$2:$F$100000,0)),0)/$B$2</f>
        <v>6.4359121247100008E-6</v>
      </c>
      <c r="Y37" s="28">
        <f t="array" ref="Y37">IFERROR(INDEX('gbd2016'!$H$2:$H$100000, MATCH($B$1&amp;$A$31&amp;$C37&amp;Y$6&amp;Y$7&amp;Y$5, 'gbd2016'!$B$2:$B$100000&amp;'gbd2016'!$C$2:$C$100000&amp;'gbd2016'!$D$2:$D$100000&amp;'gbd2016'!$E$2:$E$100000&amp;'gbd2016'!$A$2:$A$100000&amp;'gbd2016'!$F$2:$F$100000,0)),0)</f>
        <v>8178.9722152900003</v>
      </c>
      <c r="Z37" s="26">
        <f t="shared" si="8"/>
        <v>0.1724334733796993</v>
      </c>
      <c r="AA37" s="27"/>
      <c r="AB37" s="29">
        <f t="array" ref="AB37">IFERROR(INDEX('gbd2016'!$H$2:$H$100000, MATCH($B$1&amp;$A$31&amp;$C37&amp;AB$6&amp;AB$7&amp;AB$5, 'gbd2016'!$B$2:$B$100000&amp;'gbd2016'!$C$2:$C$100000&amp;'gbd2016'!$D$2:$D$100000&amp;'gbd2016'!$E$2:$E$100000&amp;'gbd2016'!$A$2:$A$100000&amp;'gbd2016'!$F$2:$F$100000,0)),0)/$B$2</f>
        <v>1.48021811716E-3</v>
      </c>
      <c r="AC37" s="29">
        <f t="array" ref="AC37">IFERROR(INDEX('gbd2016'!$H$2:$H$100000, MATCH($B$1&amp;$A$31&amp;$C37&amp;AC$6&amp;AC$7&amp;AC$5, 'gbd2016'!$B$2:$B$100000&amp;'gbd2016'!$C$2:$C$100000&amp;'gbd2016'!$D$2:$D$100000&amp;'gbd2016'!$E$2:$E$100000&amp;'gbd2016'!$A$2:$A$100000&amp;'gbd2016'!$F$2:$F$100000,0)),0)/$B$2</f>
        <v>2.1529827809699999E-2</v>
      </c>
      <c r="AD37" s="28">
        <f t="array" ref="AD37">IFERROR(INDEX('gbd2016'!$H$2:$H$100000, MATCH($B$1&amp;$A$31&amp;$C37&amp;AD$6&amp;AD$7&amp;AD$5, 'gbd2016'!$B$2:$B$100000&amp;'gbd2016'!$C$2:$C$100000&amp;'gbd2016'!$D$2:$D$100000&amp;'gbd2016'!$E$2:$E$100000&amp;'gbd2016'!$A$2:$A$100000&amp;'gbd2016'!$F$2:$F$100000,0)),0)</f>
        <v>1173905.42142</v>
      </c>
      <c r="AE37" s="29">
        <f t="array" ref="AE37">IFERROR(INDEX('gbd2016'!$H$2:$H$100000, MATCH($B$1&amp;$A$31&amp;$C37&amp;AE$6&amp;AE$7&amp;AE$5, 'gbd2016'!$B$2:$B$100000&amp;'gbd2016'!$C$2:$C$100000&amp;'gbd2016'!$D$2:$D$100000&amp;'gbd2016'!$E$2:$E$100000&amp;'gbd2016'!$A$2:$A$100000&amp;'gbd2016'!$F$2:$F$100000,0)),0)/$B$2</f>
        <v>1.3356091347499901E-5</v>
      </c>
      <c r="AF37" s="28">
        <f t="array" ref="AF37">IFERROR(INDEX('gbd2016'!$H$2:$H$100000, MATCH($B$1&amp;$A$31&amp;$C37&amp;AF$6&amp;AF$7&amp;AF$5, 'gbd2016'!$B$2:$B$100000&amp;'gbd2016'!$C$2:$C$100000&amp;'gbd2016'!$D$2:$D$100000&amp;'gbd2016'!$E$2:$E$100000&amp;'gbd2016'!$A$2:$A$100000&amp;'gbd2016'!$F$2:$F$100000,0)),0)</f>
        <v>70387.388722000003</v>
      </c>
      <c r="AG37" s="29">
        <f t="shared" si="9"/>
        <v>6.6980903196979857E-2</v>
      </c>
      <c r="AH37" s="27"/>
      <c r="AI37" s="29">
        <f t="array" ref="AI37">IFERROR(INDEX('gbd2016'!$H$2:$H$100000, MATCH($B$1&amp;$A$31&amp;$C37&amp;AI$6&amp;AI$7&amp;AI$5, 'gbd2016'!$B$2:$B$100000&amp;'gbd2016'!$C$2:$C$100000&amp;'gbd2016'!$D$2:$D$100000&amp;'gbd2016'!$E$2:$E$100000&amp;'gbd2016'!$A$2:$A$100000&amp;'gbd2016'!$F$2:$F$100000,0)),0)/$B$2</f>
        <v>3.2696854568400004E-6</v>
      </c>
      <c r="AJ37" s="29">
        <f t="array" ref="AJ37">IFERROR(INDEX('gbd2016'!$H$2:$H$100000, MATCH($B$1&amp;$A$31&amp;$C37&amp;AJ$6&amp;AJ$7&amp;AJ$5, 'gbd2016'!$B$2:$B$100000&amp;'gbd2016'!$C$2:$C$100000&amp;'gbd2016'!$D$2:$D$100000&amp;'gbd2016'!$E$2:$E$100000&amp;'gbd2016'!$A$2:$A$100000&amp;'gbd2016'!$F$2:$F$100000,0)),0)/$B$2</f>
        <v>4.2067368564300003E-6</v>
      </c>
      <c r="AK37" s="28">
        <f t="array" ref="AK37">IFERROR(INDEX('gbd2016'!$H$2:$H$100000, MATCH($B$1&amp;$A$31&amp;$C37&amp;AK$6&amp;AK$7&amp;AK$5, 'gbd2016'!$B$2:$B$100000&amp;'gbd2016'!$C$2:$C$100000&amp;'gbd2016'!$D$2:$D$100000&amp;'gbd2016'!$E$2:$E$100000&amp;'gbd2016'!$A$2:$A$100000&amp;'gbd2016'!$F$2:$F$100000,0)),0)</f>
        <v>229.37067801399999</v>
      </c>
      <c r="AL37" s="29">
        <f t="array" ref="AL37">IFERROR(INDEX('gbd2016'!$H$2:$H$100000, MATCH($B$1&amp;$A$31&amp;$C37&amp;AL$6&amp;AL$7&amp;AL$5, 'gbd2016'!$B$2:$B$100000&amp;'gbd2016'!$C$2:$C$100000&amp;'gbd2016'!$D$2:$D$100000&amp;'gbd2016'!$E$2:$E$100000&amp;'gbd2016'!$A$2:$A$100000&amp;'gbd2016'!$F$2:$F$100000,0)),0)/$B$2</f>
        <v>2.2049136000399999E-6</v>
      </c>
      <c r="AM37" s="28">
        <f t="array" ref="AM37">IFERROR(INDEX('gbd2016'!$H$2:$H$100000, MATCH($B$1&amp;$A$31&amp;$C37&amp;AM$6&amp;AM$7&amp;AM$5, 'gbd2016'!$B$2:$B$100000&amp;'gbd2016'!$C$2:$C$100000&amp;'gbd2016'!$D$2:$D$100000&amp;'gbd2016'!$E$2:$E$100000&amp;'gbd2016'!$A$2:$A$100000&amp;'gbd2016'!$F$2:$F$100000,0)),0)</f>
        <v>46.571658017300003</v>
      </c>
      <c r="AN37" s="29">
        <f t="shared" si="10"/>
        <v>0.22681567001512332</v>
      </c>
      <c r="AO37" s="27"/>
      <c r="AP37" s="29">
        <f t="array" ref="AP37">IFERROR(INDEX('gbd2016'!$H$2:$H$100000, MATCH($B$1&amp;$A$31&amp;$C37&amp;AP$6&amp;AP$7&amp;AP$5, 'gbd2016'!$B$2:$B$100000&amp;'gbd2016'!$C$2:$C$100000&amp;'gbd2016'!$D$2:$D$100000&amp;'gbd2016'!$E$2:$E$100000&amp;'gbd2016'!$A$2:$A$100000&amp;'gbd2016'!$F$2:$F$100000,0)),0)/$B$2</f>
        <v>6.3242965590200003E-4</v>
      </c>
      <c r="AQ37" s="29">
        <f t="array" ref="AQ37">IFERROR(INDEX('gbd2016'!$H$2:$H$100000, MATCH($B$1&amp;$A$31&amp;$C37&amp;AQ$6&amp;AQ$7&amp;AQ$5, 'gbd2016'!$B$2:$B$100000&amp;'gbd2016'!$C$2:$C$100000&amp;'gbd2016'!$D$2:$D$100000&amp;'gbd2016'!$E$2:$E$100000&amp;'gbd2016'!$A$2:$A$100000&amp;'gbd2016'!$F$2:$F$100000,0)),0)/$B$2</f>
        <v>7.1846308076200004E-3</v>
      </c>
      <c r="AR37" s="28">
        <f t="array" ref="AR37">IFERROR(INDEX('gbd2016'!$H$2:$H$100000, MATCH($B$1&amp;$A$31&amp;$C37&amp;AR$6&amp;AR$7&amp;AR$5, 'gbd2016'!$B$2:$B$100000&amp;'gbd2016'!$C$2:$C$100000&amp;'gbd2016'!$D$2:$D$100000&amp;'gbd2016'!$E$2:$E$100000&amp;'gbd2016'!$A$2:$A$100000&amp;'gbd2016'!$F$2:$F$100000,0)),0)</f>
        <v>391739.17833800003</v>
      </c>
      <c r="AS37" s="29">
        <f t="array" ref="AS37">IFERROR(INDEX('gbd2016'!$H$2:$H$100000, MATCH($B$1&amp;$A$31&amp;$C37&amp;AS$6&amp;AS$7&amp;AS$5, 'gbd2016'!$B$2:$B$100000&amp;'gbd2016'!$C$2:$C$100000&amp;'gbd2016'!$D$2:$D$100000&amp;'gbd2016'!$E$2:$E$100000&amp;'gbd2016'!$A$2:$A$100000&amp;'gbd2016'!$F$2:$F$100000,0)),0)/$B$2</f>
        <v>1.5867972869899901E-5</v>
      </c>
      <c r="AT37" s="28">
        <f t="array" ref="AT37">IFERROR(INDEX('gbd2016'!$H$2:$H$100000, MATCH($B$1&amp;$A$31&amp;$C37&amp;AT$6&amp;AT$7&amp;AT$5, 'gbd2016'!$B$2:$B$100000&amp;'gbd2016'!$C$2:$C$100000&amp;'gbd2016'!$D$2:$D$100000&amp;'gbd2016'!$E$2:$E$100000&amp;'gbd2016'!$A$2:$A$100000&amp;'gbd2016'!$F$2:$F$100000,0)),0)</f>
        <v>0</v>
      </c>
      <c r="AU37" s="29">
        <f t="shared" si="11"/>
        <v>0</v>
      </c>
    </row>
    <row r="38" spans="2:47" x14ac:dyDescent="0.25">
      <c r="B38">
        <v>30</v>
      </c>
      <c r="C38" t="s">
        <v>24</v>
      </c>
      <c r="D38" s="28">
        <f t="shared" si="12"/>
        <v>51068329.009984814</v>
      </c>
      <c r="E38" s="28">
        <f t="array" ref="E38">IFERROR(INDEX('gbd2016'!$H$2:$H$100000, MATCH($B$1&amp;$A$31&amp;$C38&amp;E$6&amp;E$7&amp;E$5, 'gbd2016'!$B$2:$B$100000&amp;'gbd2016'!$C$2:$C$100000&amp;'gbd2016'!$D$2:$D$100000&amp;'gbd2016'!$E$2:$E$100000&amp;'gbd2016'!$A$2:$A$100000&amp;'gbd2016'!$F$2:$F$100000,0)),0)</f>
        <v>179.03014566900001</v>
      </c>
      <c r="F38" s="28">
        <f t="array" ref="F38">IFERROR(INDEX('gbd2016'!$H$2:$H$100000, MATCH($B$1&amp;$A$31&amp;$C38&amp;F$6&amp;F$7&amp;F$5, 'gbd2016'!$B$2:$B$100000&amp;'gbd2016'!$C$2:$C$100000&amp;'gbd2016'!$D$2:$D$100000&amp;'gbd2016'!$E$2:$E$100000&amp;'gbd2016'!$A$2:$A$100000&amp;'gbd2016'!$F$2:$F$100000,0)),0)</f>
        <v>91427.703817300004</v>
      </c>
      <c r="G38" s="27"/>
      <c r="H38" s="29">
        <f t="array" ref="H38">IFERROR(INDEX('gbd2016'!$H$2:$H$100000, MATCH($B$1&amp;$A$31&amp;$C38&amp;H$6&amp;H$7&amp;H$5, 'gbd2016'!$B$2:$B$100000&amp;'gbd2016'!$C$2:$C$100000&amp;'gbd2016'!$D$2:$D$100000&amp;'gbd2016'!$E$2:$E$100000&amp;'gbd2016'!$A$2:$A$100000&amp;'gbd2016'!$F$2:$F$100000,0)),0)/$B$2</f>
        <v>1.7903014566900001E-3</v>
      </c>
      <c r="I38" s="29"/>
      <c r="J38" s="28">
        <f t="array" ref="J38">IFERROR(INDEX('gbd2016'!$H$2:$H$100000, MATCH($B$1&amp;$A$31&amp;$C38&amp;J$6&amp;J$7&amp;J$5, 'gbd2016'!$B$2:$B$100000&amp;'gbd2016'!$C$2:$C$100000&amp;'gbd2016'!$D$2:$D$100000&amp;'gbd2016'!$E$2:$E$100000&amp;'gbd2016'!$A$2:$A$100000&amp;'gbd2016'!$F$2:$F$100000,0)),0)</f>
        <v>6069882.6509400001</v>
      </c>
      <c r="K38" s="29">
        <f t="array" ref="K38">IFERROR(INDEX('gbd2016'!$H$2:$H$100000, MATCH($B$1&amp;$A$31&amp;$C38&amp;K$6&amp;K$7&amp;K$5, 'gbd2016'!$B$2:$B$100000&amp;'gbd2016'!$C$2:$C$100000&amp;'gbd2016'!$D$2:$D$100000&amp;'gbd2016'!$E$2:$E$100000&amp;'gbd2016'!$A$2:$A$100000&amp;'gbd2016'!$F$2:$F$100000,0)),0)/$B$2</f>
        <v>0.11885806269</v>
      </c>
      <c r="L38" s="32">
        <f t="shared" si="13"/>
        <v>0.11642719839455958</v>
      </c>
      <c r="M38" s="29"/>
      <c r="N38" s="29">
        <f t="array" ref="N38">IFERROR(INDEX('gbd2016'!$H$2:$H$100000, MATCH($B$1&amp;$A$31&amp;$C38&amp;N$6&amp;N$7&amp;N$5, 'gbd2016'!$B$2:$B$100000&amp;'gbd2016'!$C$2:$C$100000&amp;'gbd2016'!$D$2:$D$100000&amp;'gbd2016'!$E$2:$E$100000&amp;'gbd2016'!$A$2:$A$100000&amp;'gbd2016'!$F$2:$F$100000,0)),0)/$B$2</f>
        <v>5.8490525496799999E-4</v>
      </c>
      <c r="O38" s="29">
        <f t="array" ref="O38">IFERROR(INDEX('gbd2016'!$H$2:$H$100000, MATCH($B$1&amp;$A$31&amp;$C38&amp;O$6&amp;O$7&amp;O$5, 'gbd2016'!$B$2:$B$100000&amp;'gbd2016'!$C$2:$C$100000&amp;'gbd2016'!$D$2:$D$100000&amp;'gbd2016'!$E$2:$E$100000&amp;'gbd2016'!$A$2:$A$100000&amp;'gbd2016'!$F$2:$F$100000,0)),0)/$B$2</f>
        <v>5.02783858885999E-3</v>
      </c>
      <c r="P38" s="28">
        <f t="array" ref="P38">IFERROR(INDEX('gbd2016'!$H$2:$H$100000, MATCH($B$1&amp;$A$31&amp;$C38&amp;P$6&amp;P$7&amp;P$5, 'gbd2016'!$B$2:$B$100000&amp;'gbd2016'!$C$2:$C$100000&amp;'gbd2016'!$D$2:$D$100000&amp;'gbd2016'!$E$2:$E$100000&amp;'gbd2016'!$A$2:$A$100000&amp;'gbd2016'!$F$2:$F$100000,0)),0)</f>
        <v>256763.31526500001</v>
      </c>
      <c r="Q38" s="29">
        <f t="array" ref="Q38">IFERROR(INDEX('gbd2016'!$H$2:$H$100000, MATCH($B$1&amp;$A$31&amp;$C38&amp;Q$6&amp;Q$7&amp;Q$5, 'gbd2016'!$B$2:$B$100000&amp;'gbd2016'!$C$2:$C$100000&amp;'gbd2016'!$D$2:$D$100000&amp;'gbd2016'!$E$2:$E$100000&amp;'gbd2016'!$A$2:$A$100000&amp;'gbd2016'!$F$2:$F$100000,0)),0)/$B$2</f>
        <v>1.3543948621899901E-4</v>
      </c>
      <c r="R38" s="28">
        <f t="array" ref="R38">IFERROR(INDEX('gbd2016'!$H$2:$H$100000, MATCH($B$1&amp;$A$31&amp;$C38&amp;R$6&amp;R$7&amp;R$5, 'gbd2016'!$B$2:$B$100000&amp;'gbd2016'!$C$2:$C$100000&amp;'gbd2016'!$D$2:$D$100000&amp;'gbd2016'!$E$2:$E$100000&amp;'gbd2016'!$A$2:$A$100000&amp;'gbd2016'!$F$2:$F$100000,0)),0)</f>
        <v>15279.5332648</v>
      </c>
      <c r="S38" s="33">
        <f t="shared" si="7"/>
        <v>6.7349561880998624E-2</v>
      </c>
      <c r="T38" s="27"/>
      <c r="U38" s="29">
        <f t="array" ref="U38">IFERROR(INDEX('gbd2016'!$H$2:$H$100000, MATCH($B$1&amp;$A$31&amp;$C38&amp;U$6&amp;U$7&amp;U$5, 'gbd2016'!$B$2:$B$100000&amp;'gbd2016'!$C$2:$C$100000&amp;'gbd2016'!$D$2:$D$100000&amp;'gbd2016'!$E$2:$E$100000&amp;'gbd2016'!$A$2:$A$100000&amp;'gbd2016'!$F$2:$F$100000,0)),0)/$B$2</f>
        <v>1.3435530331800001E-4</v>
      </c>
      <c r="V38" s="29">
        <f t="array" ref="V38">IFERROR(INDEX('gbd2016'!$H$2:$H$100000, MATCH($B$1&amp;$A$31&amp;$C38&amp;V$6&amp;V$7&amp;V$5, 'gbd2016'!$B$2:$B$100000&amp;'gbd2016'!$C$2:$C$100000&amp;'gbd2016'!$D$2:$D$100000&amp;'gbd2016'!$E$2:$E$100000&amp;'gbd2016'!$A$2:$A$100000&amp;'gbd2016'!$F$2:$F$100000,0)),0)/$B$2</f>
        <v>1.44128144744E-3</v>
      </c>
      <c r="W38" s="28">
        <f t="array" ref="W38">IFERROR(INDEX('gbd2016'!$H$2:$H$100000, MATCH($B$1&amp;$A$31&amp;$C38&amp;W$6&amp;W$7&amp;W$5, 'gbd2016'!$B$2:$B$100000&amp;'gbd2016'!$C$2:$C$100000&amp;'gbd2016'!$D$2:$D$100000&amp;'gbd2016'!$E$2:$E$100000&amp;'gbd2016'!$A$2:$A$100000&amp;'gbd2016'!$F$2:$F$100000,0)),0)</f>
        <v>73603.835154100001</v>
      </c>
      <c r="X38" s="29">
        <f t="array" ref="X38">IFERROR(INDEX('gbd2016'!$H$2:$H$100000, MATCH($B$1&amp;$A$31&amp;$C38&amp;X$6&amp;X$7&amp;X$5, 'gbd2016'!$B$2:$B$100000&amp;'gbd2016'!$C$2:$C$100000&amp;'gbd2016'!$D$2:$D$100000&amp;'gbd2016'!$E$2:$E$100000&amp;'gbd2016'!$A$2:$A$100000&amp;'gbd2016'!$F$2:$F$100000,0)),0)/$B$2</f>
        <v>8.3719305110899995E-6</v>
      </c>
      <c r="Y38" s="28">
        <f t="array" ref="Y38">IFERROR(INDEX('gbd2016'!$H$2:$H$100000, MATCH($B$1&amp;$A$31&amp;$C38&amp;Y$6&amp;Y$7&amp;Y$5, 'gbd2016'!$B$2:$B$100000&amp;'gbd2016'!$C$2:$C$100000&amp;'gbd2016'!$D$2:$D$100000&amp;'gbd2016'!$E$2:$E$100000&amp;'gbd2016'!$A$2:$A$100000&amp;'gbd2016'!$F$2:$F$100000,0)),0)</f>
        <v>10999.576046800001</v>
      </c>
      <c r="Z38" s="26">
        <f t="shared" si="8"/>
        <v>0.16913487383114492</v>
      </c>
      <c r="AA38" s="27"/>
      <c r="AB38" s="29">
        <f t="array" ref="AB38">IFERROR(INDEX('gbd2016'!$H$2:$H$100000, MATCH($B$1&amp;$A$31&amp;$C38&amp;AB$6&amp;AB$7&amp;AB$5, 'gbd2016'!$B$2:$B$100000&amp;'gbd2016'!$C$2:$C$100000&amp;'gbd2016'!$D$2:$D$100000&amp;'gbd2016'!$E$2:$E$100000&amp;'gbd2016'!$A$2:$A$100000&amp;'gbd2016'!$F$2:$F$100000,0)),0)/$B$2</f>
        <v>2.41088008762E-3</v>
      </c>
      <c r="AC38" s="29">
        <f t="array" ref="AC38">IFERROR(INDEX('gbd2016'!$H$2:$H$100000, MATCH($B$1&amp;$A$31&amp;$C38&amp;AC$6&amp;AC$7&amp;AC$5, 'gbd2016'!$B$2:$B$100000&amp;'gbd2016'!$C$2:$C$100000&amp;'gbd2016'!$D$2:$D$100000&amp;'gbd2016'!$E$2:$E$100000&amp;'gbd2016'!$A$2:$A$100000&amp;'gbd2016'!$F$2:$F$100000,0)),0)/$B$2</f>
        <v>3.0308896337999998E-2</v>
      </c>
      <c r="AD38" s="28">
        <f t="array" ref="AD38">IFERROR(INDEX('gbd2016'!$H$2:$H$100000, MATCH($B$1&amp;$A$31&amp;$C38&amp;AD$6&amp;AD$7&amp;AD$5, 'gbd2016'!$B$2:$B$100000&amp;'gbd2016'!$C$2:$C$100000&amp;'gbd2016'!$D$2:$D$100000&amp;'gbd2016'!$E$2:$E$100000&amp;'gbd2016'!$A$2:$A$100000&amp;'gbd2016'!$F$2:$F$100000,0)),0)</f>
        <v>1547824.6901199999</v>
      </c>
      <c r="AE38" s="29">
        <f t="array" ref="AE38">IFERROR(INDEX('gbd2016'!$H$2:$H$100000, MATCH($B$1&amp;$A$31&amp;$C38&amp;AE$6&amp;AE$7&amp;AE$5, 'gbd2016'!$B$2:$B$100000&amp;'gbd2016'!$C$2:$C$100000&amp;'gbd2016'!$D$2:$D$100000&amp;'gbd2016'!$E$2:$E$100000&amp;'gbd2016'!$A$2:$A$100000&amp;'gbd2016'!$F$2:$F$100000,0)),0)/$B$2</f>
        <v>1.4234750278199999E-5</v>
      </c>
      <c r="AF38" s="28">
        <f t="array" ref="AF38">IFERROR(INDEX('gbd2016'!$H$2:$H$100000, MATCH($B$1&amp;$A$31&amp;$C38&amp;AF$6&amp;AF$7&amp;AF$5, 'gbd2016'!$B$2:$B$100000&amp;'gbd2016'!$C$2:$C$100000&amp;'gbd2016'!$D$2:$D$100000&amp;'gbd2016'!$E$2:$E$100000&amp;'gbd2016'!$A$2:$A$100000&amp;'gbd2016'!$F$2:$F$100000,0)),0)</f>
        <v>97762.697932900002</v>
      </c>
      <c r="AG38" s="29">
        <f t="shared" si="9"/>
        <v>7.1484036735362674E-2</v>
      </c>
      <c r="AH38" s="27"/>
      <c r="AI38" s="29">
        <f t="array" ref="AI38">IFERROR(INDEX('gbd2016'!$H$2:$H$100000, MATCH($B$1&amp;$A$31&amp;$C38&amp;AI$6&amp;AI$7&amp;AI$5, 'gbd2016'!$B$2:$B$100000&amp;'gbd2016'!$C$2:$C$100000&amp;'gbd2016'!$D$2:$D$100000&amp;'gbd2016'!$E$2:$E$100000&amp;'gbd2016'!$A$2:$A$100000&amp;'gbd2016'!$F$2:$F$100000,0)),0)/$B$2</f>
        <v>7.3714976325700002E-6</v>
      </c>
      <c r="AJ38" s="29">
        <f t="array" ref="AJ38">IFERROR(INDEX('gbd2016'!$H$2:$H$100000, MATCH($B$1&amp;$A$31&amp;$C38&amp;AJ$6&amp;AJ$7&amp;AJ$5, 'gbd2016'!$B$2:$B$100000&amp;'gbd2016'!$C$2:$C$100000&amp;'gbd2016'!$D$2:$D$100000&amp;'gbd2016'!$E$2:$E$100000&amp;'gbd2016'!$A$2:$A$100000&amp;'gbd2016'!$F$2:$F$100000,0)),0)/$B$2</f>
        <v>9.4862979562199998E-6</v>
      </c>
      <c r="AK38" s="28">
        <f t="array" ref="AK38">IFERROR(INDEX('gbd2016'!$H$2:$H$100000, MATCH($B$1&amp;$A$31&amp;$C38&amp;AK$6&amp;AK$7&amp;AK$5, 'gbd2016'!$B$2:$B$100000&amp;'gbd2016'!$C$2:$C$100000&amp;'gbd2016'!$D$2:$D$100000&amp;'gbd2016'!$E$2:$E$100000&amp;'gbd2016'!$A$2:$A$100000&amp;'gbd2016'!$F$2:$F$100000,0)),0)</f>
        <v>484.44938511499998</v>
      </c>
      <c r="AL38" s="29">
        <f t="array" ref="AL38">IFERROR(INDEX('gbd2016'!$H$2:$H$100000, MATCH($B$1&amp;$A$31&amp;$C38&amp;AL$6&amp;AL$7&amp;AL$5, 'gbd2016'!$B$2:$B$100000&amp;'gbd2016'!$C$2:$C$100000&amp;'gbd2016'!$D$2:$D$100000&amp;'gbd2016'!$E$2:$E$100000&amp;'gbd2016'!$A$2:$A$100000&amp;'gbd2016'!$F$2:$F$100000,0)),0)/$B$2</f>
        <v>5.4767687618500004E-6</v>
      </c>
      <c r="AM38" s="28">
        <f t="array" ref="AM38">IFERROR(INDEX('gbd2016'!$H$2:$H$100000, MATCH($B$1&amp;$A$31&amp;$C38&amp;AM$6&amp;AM$7&amp;AM$5, 'gbd2016'!$B$2:$B$100000&amp;'gbd2016'!$C$2:$C$100000&amp;'gbd2016'!$D$2:$D$100000&amp;'gbd2016'!$E$2:$E$100000&amp;'gbd2016'!$A$2:$A$100000&amp;'gbd2016'!$F$2:$F$100000,0)),0)</f>
        <v>98.370371355800003</v>
      </c>
      <c r="AN38" s="29">
        <f t="shared" si="10"/>
        <v>0.22981245546148027</v>
      </c>
      <c r="AO38" s="27"/>
      <c r="AP38" s="29">
        <f t="array" ref="AP38">IFERROR(INDEX('gbd2016'!$H$2:$H$100000, MATCH($B$1&amp;$A$31&amp;$C38&amp;AP$6&amp;AP$7&amp;AP$5, 'gbd2016'!$B$2:$B$100000&amp;'gbd2016'!$C$2:$C$100000&amp;'gbd2016'!$D$2:$D$100000&amp;'gbd2016'!$E$2:$E$100000&amp;'gbd2016'!$A$2:$A$100000&amp;'gbd2016'!$F$2:$F$100000,0)),0)/$B$2</f>
        <v>9.666537968439999E-4</v>
      </c>
      <c r="AQ38" s="29">
        <f t="array" ref="AQ38">IFERROR(INDEX('gbd2016'!$H$2:$H$100000, MATCH($B$1&amp;$A$31&amp;$C38&amp;AQ$6&amp;AQ$7&amp;AQ$5, 'gbd2016'!$B$2:$B$100000&amp;'gbd2016'!$C$2:$C$100000&amp;'gbd2016'!$D$2:$D$100000&amp;'gbd2016'!$E$2:$E$100000&amp;'gbd2016'!$A$2:$A$100000&amp;'gbd2016'!$F$2:$F$100000,0)),0)/$B$2</f>
        <v>1.09770363726E-2</v>
      </c>
      <c r="AR38" s="28">
        <f t="array" ref="AR38">IFERROR(INDEX('gbd2016'!$H$2:$H$100000, MATCH($B$1&amp;$A$31&amp;$C38&amp;AR$6&amp;AR$7&amp;AR$5, 'gbd2016'!$B$2:$B$100000&amp;'gbd2016'!$C$2:$C$100000&amp;'gbd2016'!$D$2:$D$100000&amp;'gbd2016'!$E$2:$E$100000&amp;'gbd2016'!$A$2:$A$100000&amp;'gbd2016'!$F$2:$F$100000,0)),0)</f>
        <v>560578.90503000002</v>
      </c>
      <c r="AS38" s="29">
        <f t="array" ref="AS38">IFERROR(INDEX('gbd2016'!$H$2:$H$100000, MATCH($B$1&amp;$A$31&amp;$C38&amp;AS$6&amp;AS$7&amp;AS$5, 'gbd2016'!$B$2:$B$100000&amp;'gbd2016'!$C$2:$C$100000&amp;'gbd2016'!$D$2:$D$100000&amp;'gbd2016'!$E$2:$E$100000&amp;'gbd2016'!$A$2:$A$100000&amp;'gbd2016'!$F$2:$F$100000,0)),0)/$B$2</f>
        <v>2.4057807194499999E-5</v>
      </c>
      <c r="AT38" s="28">
        <f t="array" ref="AT38">IFERROR(INDEX('gbd2016'!$H$2:$H$100000, MATCH($B$1&amp;$A$31&amp;$C38&amp;AT$6&amp;AT$7&amp;AT$5, 'gbd2016'!$B$2:$B$100000&amp;'gbd2016'!$C$2:$C$100000&amp;'gbd2016'!$D$2:$D$100000&amp;'gbd2016'!$E$2:$E$100000&amp;'gbd2016'!$A$2:$A$100000&amp;'gbd2016'!$F$2:$F$100000,0)),0)</f>
        <v>0</v>
      </c>
      <c r="AU38" s="29">
        <f t="shared" si="11"/>
        <v>0</v>
      </c>
    </row>
    <row r="39" spans="2:47" x14ac:dyDescent="0.25">
      <c r="B39">
        <v>35</v>
      </c>
      <c r="C39" t="s">
        <v>25</v>
      </c>
      <c r="D39" s="28">
        <f t="shared" si="12"/>
        <v>45201417.989820279</v>
      </c>
      <c r="E39" s="28">
        <f t="array" ref="E39">IFERROR(INDEX('gbd2016'!$H$2:$H$100000, MATCH($B$1&amp;$A$31&amp;$C39&amp;E$6&amp;E$7&amp;E$5, 'gbd2016'!$B$2:$B$100000&amp;'gbd2016'!$C$2:$C$100000&amp;'gbd2016'!$D$2:$D$100000&amp;'gbd2016'!$E$2:$E$100000&amp;'gbd2016'!$A$2:$A$100000&amp;'gbd2016'!$F$2:$F$100000,0)),0)</f>
        <v>223.25211611</v>
      </c>
      <c r="F39" s="28">
        <f t="array" ref="F39">IFERROR(INDEX('gbd2016'!$H$2:$H$100000, MATCH($B$1&amp;$A$31&amp;$C39&amp;F$6&amp;F$7&amp;F$5, 'gbd2016'!$B$2:$B$100000&amp;'gbd2016'!$C$2:$C$100000&amp;'gbd2016'!$D$2:$D$100000&amp;'gbd2016'!$E$2:$E$100000&amp;'gbd2016'!$A$2:$A$100000&amp;'gbd2016'!$F$2:$F$100000,0)),0)</f>
        <v>100913.122174</v>
      </c>
      <c r="G39" s="27"/>
      <c r="H39" s="29">
        <f t="array" ref="H39">IFERROR(INDEX('gbd2016'!$H$2:$H$100000, MATCH($B$1&amp;$A$31&amp;$C39&amp;H$6&amp;H$7&amp;H$5, 'gbd2016'!$B$2:$B$100000&amp;'gbd2016'!$C$2:$C$100000&amp;'gbd2016'!$D$2:$D$100000&amp;'gbd2016'!$E$2:$E$100000&amp;'gbd2016'!$A$2:$A$100000&amp;'gbd2016'!$F$2:$F$100000,0)),0)/$B$2</f>
        <v>2.2325211611E-3</v>
      </c>
      <c r="I39" s="29"/>
      <c r="J39" s="28">
        <f t="array" ref="J39">IFERROR(INDEX('gbd2016'!$H$2:$H$100000, MATCH($B$1&amp;$A$31&amp;$C39&amp;J$6&amp;J$7&amp;J$5, 'gbd2016'!$B$2:$B$100000&amp;'gbd2016'!$C$2:$C$100000&amp;'gbd2016'!$D$2:$D$100000&amp;'gbd2016'!$E$2:$E$100000&amp;'gbd2016'!$A$2:$A$100000&amp;'gbd2016'!$F$2:$F$100000,0)),0)</f>
        <v>5953950.7064500004</v>
      </c>
      <c r="K39" s="29">
        <f t="array" ref="K39">IFERROR(INDEX('gbd2016'!$H$2:$H$100000, MATCH($B$1&amp;$A$31&amp;$C39&amp;K$6&amp;K$7&amp;K$5, 'gbd2016'!$B$2:$B$100000&amp;'gbd2016'!$C$2:$C$100000&amp;'gbd2016'!$D$2:$D$100000&amp;'gbd2016'!$E$2:$E$100000&amp;'gbd2016'!$A$2:$A$100000&amp;'gbd2016'!$F$2:$F$100000,0)),0)/$B$2</f>
        <v>0.13172044088900001</v>
      </c>
      <c r="L39" s="32">
        <f t="shared" si="13"/>
        <v>0.12803880945312154</v>
      </c>
      <c r="M39" s="29"/>
      <c r="N39" s="29">
        <f t="array" ref="N39">IFERROR(INDEX('gbd2016'!$H$2:$H$100000, MATCH($B$1&amp;$A$31&amp;$C39&amp;N$6&amp;N$7&amp;N$5, 'gbd2016'!$B$2:$B$100000&amp;'gbd2016'!$C$2:$C$100000&amp;'gbd2016'!$D$2:$D$100000&amp;'gbd2016'!$E$2:$E$100000&amp;'gbd2016'!$A$2:$A$100000&amp;'gbd2016'!$F$2:$F$100000,0)),0)/$B$2</f>
        <v>7.3742796338100011E-4</v>
      </c>
      <c r="O39" s="29">
        <f t="array" ref="O39">IFERROR(INDEX('gbd2016'!$H$2:$H$100000, MATCH($B$1&amp;$A$31&amp;$C39&amp;O$6&amp;O$7&amp;O$5, 'gbd2016'!$B$2:$B$100000&amp;'gbd2016'!$C$2:$C$100000&amp;'gbd2016'!$D$2:$D$100000&amp;'gbd2016'!$E$2:$E$100000&amp;'gbd2016'!$A$2:$A$100000&amp;'gbd2016'!$F$2:$F$100000,0)),0)/$B$2</f>
        <v>7.3097718359299993E-3</v>
      </c>
      <c r="P39" s="28">
        <f t="array" ref="P39">IFERROR(INDEX('gbd2016'!$H$2:$H$100000, MATCH($B$1&amp;$A$31&amp;$C39&amp;P$6&amp;P$7&amp;P$5, 'gbd2016'!$B$2:$B$100000&amp;'gbd2016'!$C$2:$C$100000&amp;'gbd2016'!$D$2:$D$100000&amp;'gbd2016'!$E$2:$E$100000&amp;'gbd2016'!$A$2:$A$100000&amp;'gbd2016'!$F$2:$F$100000,0)),0)</f>
        <v>330412.05216800002</v>
      </c>
      <c r="Q39" s="29">
        <f t="array" ref="Q39">IFERROR(INDEX('gbd2016'!$H$2:$H$100000, MATCH($B$1&amp;$A$31&amp;$C39&amp;Q$6&amp;Q$7&amp;Q$5, 'gbd2016'!$B$2:$B$100000&amp;'gbd2016'!$C$2:$C$100000&amp;'gbd2016'!$D$2:$D$100000&amp;'gbd2016'!$E$2:$E$100000&amp;'gbd2016'!$A$2:$A$100000&amp;'gbd2016'!$F$2:$F$100000,0)),0)/$B$2</f>
        <v>2.0574943274099901E-4</v>
      </c>
      <c r="R39" s="28">
        <f t="array" ref="R39">IFERROR(INDEX('gbd2016'!$H$2:$H$100000, MATCH($B$1&amp;$A$31&amp;$C39&amp;R$6&amp;R$7&amp;R$5, 'gbd2016'!$B$2:$B$100000&amp;'gbd2016'!$C$2:$C$100000&amp;'gbd2016'!$D$2:$D$100000&amp;'gbd2016'!$E$2:$E$100000&amp;'gbd2016'!$A$2:$A$100000&amp;'gbd2016'!$F$2:$F$100000,0)),0)</f>
        <v>19118.1132144</v>
      </c>
      <c r="S39" s="33">
        <f t="shared" si="7"/>
        <v>6.6357802126054036E-2</v>
      </c>
      <c r="T39" s="27"/>
      <c r="U39" s="29">
        <f t="array" ref="U39">IFERROR(INDEX('gbd2016'!$H$2:$H$100000, MATCH($B$1&amp;$A$31&amp;$C39&amp;U$6&amp;U$7&amp;U$5, 'gbd2016'!$B$2:$B$100000&amp;'gbd2016'!$C$2:$C$100000&amp;'gbd2016'!$D$2:$D$100000&amp;'gbd2016'!$E$2:$E$100000&amp;'gbd2016'!$A$2:$A$100000&amp;'gbd2016'!$F$2:$F$100000,0)),0)/$B$2</f>
        <v>2.3694352139299902E-4</v>
      </c>
      <c r="V39" s="29">
        <f t="array" ref="V39">IFERROR(INDEX('gbd2016'!$H$2:$H$100000, MATCH($B$1&amp;$A$31&amp;$C39&amp;V$6&amp;V$7&amp;V$5, 'gbd2016'!$B$2:$B$100000&amp;'gbd2016'!$C$2:$C$100000&amp;'gbd2016'!$D$2:$D$100000&amp;'gbd2016'!$E$2:$E$100000&amp;'gbd2016'!$A$2:$A$100000&amp;'gbd2016'!$F$2:$F$100000,0)),0)/$B$2</f>
        <v>2.3027128638E-3</v>
      </c>
      <c r="W39" s="28">
        <f t="array" ref="W39">IFERROR(INDEX('gbd2016'!$H$2:$H$100000, MATCH($B$1&amp;$A$31&amp;$C39&amp;W$6&amp;W$7&amp;W$5, 'gbd2016'!$B$2:$B$100000&amp;'gbd2016'!$C$2:$C$100000&amp;'gbd2016'!$D$2:$D$100000&amp;'gbd2016'!$E$2:$E$100000&amp;'gbd2016'!$A$2:$A$100000&amp;'gbd2016'!$F$2:$F$100000,0)),0)</f>
        <v>104085.88666800001</v>
      </c>
      <c r="X39" s="29">
        <f t="array" ref="X39">IFERROR(INDEX('gbd2016'!$H$2:$H$100000, MATCH($B$1&amp;$A$31&amp;$C39&amp;X$6&amp;X$7&amp;X$5, 'gbd2016'!$B$2:$B$100000&amp;'gbd2016'!$C$2:$C$100000&amp;'gbd2016'!$D$2:$D$100000&amp;'gbd2016'!$E$2:$E$100000&amp;'gbd2016'!$A$2:$A$100000&amp;'gbd2016'!$F$2:$F$100000,0)),0)/$B$2</f>
        <v>1.5731920781299998E-5</v>
      </c>
      <c r="Y39" s="28">
        <f t="array" ref="Y39">IFERROR(INDEX('gbd2016'!$H$2:$H$100000, MATCH($B$1&amp;$A$31&amp;$C39&amp;Y$6&amp;Y$7&amp;Y$5, 'gbd2016'!$B$2:$B$100000&amp;'gbd2016'!$C$2:$C$100000&amp;'gbd2016'!$D$2:$D$100000&amp;'gbd2016'!$E$2:$E$100000&amp;'gbd2016'!$A$2:$A$100000&amp;'gbd2016'!$F$2:$F$100000,0)),0)</f>
        <v>15259.533918499999</v>
      </c>
      <c r="Z39" s="26">
        <f t="shared" si="8"/>
        <v>0.16813273089559988</v>
      </c>
      <c r="AA39" s="27"/>
      <c r="AB39" s="29">
        <f t="array" ref="AB39">IFERROR(INDEX('gbd2016'!$H$2:$H$100000, MATCH($B$1&amp;$A$31&amp;$C39&amp;AB$6&amp;AB$7&amp;AB$5, 'gbd2016'!$B$2:$B$100000&amp;'gbd2016'!$C$2:$C$100000&amp;'gbd2016'!$D$2:$D$100000&amp;'gbd2016'!$E$2:$E$100000&amp;'gbd2016'!$A$2:$A$100000&amp;'gbd2016'!$F$2:$F$100000,0)),0)/$B$2</f>
        <v>3.7696039996500002E-3</v>
      </c>
      <c r="AC39" s="29">
        <f t="array" ref="AC39">IFERROR(INDEX('gbd2016'!$H$2:$H$100000, MATCH($B$1&amp;$A$31&amp;$C39&amp;AC$6&amp;AC$7&amp;AC$5, 'gbd2016'!$B$2:$B$100000&amp;'gbd2016'!$C$2:$C$100000&amp;'gbd2016'!$D$2:$D$100000&amp;'gbd2016'!$E$2:$E$100000&amp;'gbd2016'!$A$2:$A$100000&amp;'gbd2016'!$F$2:$F$100000,0)),0)/$B$2</f>
        <v>4.45122454456E-2</v>
      </c>
      <c r="AD39" s="28">
        <f t="array" ref="AD39">IFERROR(INDEX('gbd2016'!$H$2:$H$100000, MATCH($B$1&amp;$A$31&amp;$C39&amp;AD$6&amp;AD$7&amp;AD$5, 'gbd2016'!$B$2:$B$100000&amp;'gbd2016'!$C$2:$C$100000&amp;'gbd2016'!$D$2:$D$100000&amp;'gbd2016'!$E$2:$E$100000&amp;'gbd2016'!$A$2:$A$100000&amp;'gbd2016'!$F$2:$F$100000,0)),0)</f>
        <v>2012016.61206</v>
      </c>
      <c r="AE39" s="29">
        <f t="array" ref="AE39">IFERROR(INDEX('gbd2016'!$H$2:$H$100000, MATCH($B$1&amp;$A$31&amp;$C39&amp;AE$6&amp;AE$7&amp;AE$5, 'gbd2016'!$B$2:$B$100000&amp;'gbd2016'!$C$2:$C$100000&amp;'gbd2016'!$D$2:$D$100000&amp;'gbd2016'!$E$2:$E$100000&amp;'gbd2016'!$A$2:$A$100000&amp;'gbd2016'!$F$2:$F$100000,0)),0)/$B$2</f>
        <v>2.1974706746299999E-5</v>
      </c>
      <c r="AF39" s="28">
        <f t="array" ref="AF39">IFERROR(INDEX('gbd2016'!$H$2:$H$100000, MATCH($B$1&amp;$A$31&amp;$C39&amp;AF$6&amp;AF$7&amp;AF$5, 'gbd2016'!$B$2:$B$100000&amp;'gbd2016'!$C$2:$C$100000&amp;'gbd2016'!$D$2:$D$100000&amp;'gbd2016'!$E$2:$E$100000&amp;'gbd2016'!$A$2:$A$100000&amp;'gbd2016'!$F$2:$F$100000,0)),0)</f>
        <v>131888.74947000001</v>
      </c>
      <c r="AG39" s="29">
        <f t="shared" si="9"/>
        <v>7.5175968630664572E-2</v>
      </c>
      <c r="AH39" s="27"/>
      <c r="AI39" s="29">
        <f t="array" ref="AI39">IFERROR(INDEX('gbd2016'!$H$2:$H$100000, MATCH($B$1&amp;$A$31&amp;$C39&amp;AI$6&amp;AI$7&amp;AI$5, 'gbd2016'!$B$2:$B$100000&amp;'gbd2016'!$C$2:$C$100000&amp;'gbd2016'!$D$2:$D$100000&amp;'gbd2016'!$E$2:$E$100000&amp;'gbd2016'!$A$2:$A$100000&amp;'gbd2016'!$F$2:$F$100000,0)),0)/$B$2</f>
        <v>1.25820661867E-5</v>
      </c>
      <c r="AJ39" s="29">
        <f t="array" ref="AJ39">IFERROR(INDEX('gbd2016'!$H$2:$H$100000, MATCH($B$1&amp;$A$31&amp;$C39&amp;AJ$6&amp;AJ$7&amp;AJ$5, 'gbd2016'!$B$2:$B$100000&amp;'gbd2016'!$C$2:$C$100000&amp;'gbd2016'!$D$2:$D$100000&amp;'gbd2016'!$E$2:$E$100000&amp;'gbd2016'!$A$2:$A$100000&amp;'gbd2016'!$F$2:$F$100000,0)),0)/$B$2</f>
        <v>1.6190423663200001E-5</v>
      </c>
      <c r="AK39" s="28">
        <f t="array" ref="AK39">IFERROR(INDEX('gbd2016'!$H$2:$H$100000, MATCH($B$1&amp;$A$31&amp;$C39&amp;AK$6&amp;AK$7&amp;AK$5, 'gbd2016'!$B$2:$B$100000&amp;'gbd2016'!$C$2:$C$100000&amp;'gbd2016'!$D$2:$D$100000&amp;'gbd2016'!$E$2:$E$100000&amp;'gbd2016'!$A$2:$A$100000&amp;'gbd2016'!$F$2:$F$100000,0)),0)</f>
        <v>731.83010743499995</v>
      </c>
      <c r="AL39" s="29">
        <f t="array" ref="AL39">IFERROR(INDEX('gbd2016'!$H$2:$H$100000, MATCH($B$1&amp;$A$31&amp;$C39&amp;AL$6&amp;AL$7&amp;AL$5, 'gbd2016'!$B$2:$B$100000&amp;'gbd2016'!$C$2:$C$100000&amp;'gbd2016'!$D$2:$D$100000&amp;'gbd2016'!$E$2:$E$100000&amp;'gbd2016'!$A$2:$A$100000&amp;'gbd2016'!$F$2:$F$100000,0)),0)/$B$2</f>
        <v>1.0545798046499999E-5</v>
      </c>
      <c r="AM39" s="28">
        <f t="array" ref="AM39">IFERROR(INDEX('gbd2016'!$H$2:$H$100000, MATCH($B$1&amp;$A$31&amp;$C39&amp;AM$6&amp;AM$7&amp;AM$5, 'gbd2016'!$B$2:$B$100000&amp;'gbd2016'!$C$2:$C$100000&amp;'gbd2016'!$D$2:$D$100000&amp;'gbd2016'!$E$2:$E$100000&amp;'gbd2016'!$A$2:$A$100000&amp;'gbd2016'!$F$2:$F$100000,0)),0)</f>
        <v>148.56483760200001</v>
      </c>
      <c r="AN39" s="29">
        <f t="shared" si="10"/>
        <v>0.2328137383729996</v>
      </c>
      <c r="AO39" s="27"/>
      <c r="AP39" s="29">
        <f t="array" ref="AP39">IFERROR(INDEX('gbd2016'!$H$2:$H$100000, MATCH($B$1&amp;$A$31&amp;$C39&amp;AP$6&amp;AP$7&amp;AP$5, 'gbd2016'!$B$2:$B$100000&amp;'gbd2016'!$C$2:$C$100000&amp;'gbd2016'!$D$2:$D$100000&amp;'gbd2016'!$E$2:$E$100000&amp;'gbd2016'!$A$2:$A$100000&amp;'gbd2016'!$F$2:$F$100000,0)),0)/$B$2</f>
        <v>1.6335861163999999E-3</v>
      </c>
      <c r="AQ39" s="29">
        <f t="array" ref="AQ39">IFERROR(INDEX('gbd2016'!$H$2:$H$100000, MATCH($B$1&amp;$A$31&amp;$C39&amp;AQ$6&amp;AQ$7&amp;AQ$5, 'gbd2016'!$B$2:$B$100000&amp;'gbd2016'!$C$2:$C$100000&amp;'gbd2016'!$D$2:$D$100000&amp;'gbd2016'!$E$2:$E$100000&amp;'gbd2016'!$A$2:$A$100000&amp;'gbd2016'!$F$2:$F$100000,0)),0)/$B$2</f>
        <v>1.6906654634700001E-2</v>
      </c>
      <c r="AR39" s="28">
        <f t="array" ref="AR39">IFERROR(INDEX('gbd2016'!$H$2:$H$100000, MATCH($B$1&amp;$A$31&amp;$C39&amp;AR$6&amp;AR$7&amp;AR$5, 'gbd2016'!$B$2:$B$100000&amp;'gbd2016'!$C$2:$C$100000&amp;'gbd2016'!$D$2:$D$100000&amp;'gbd2016'!$E$2:$E$100000&amp;'gbd2016'!$A$2:$A$100000&amp;'gbd2016'!$F$2:$F$100000,0)),0)</f>
        <v>764204.76295700006</v>
      </c>
      <c r="AS39" s="29">
        <f t="array" ref="AS39">IFERROR(INDEX('gbd2016'!$H$2:$H$100000, MATCH($B$1&amp;$A$31&amp;$C39&amp;AS$6&amp;AS$7&amp;AS$5, 'gbd2016'!$B$2:$B$100000&amp;'gbd2016'!$C$2:$C$100000&amp;'gbd2016'!$D$2:$D$100000&amp;'gbd2016'!$E$2:$E$100000&amp;'gbd2016'!$A$2:$A$100000&amp;'gbd2016'!$F$2:$F$100000,0)),0)/$B$2</f>
        <v>3.9186764142899897E-5</v>
      </c>
      <c r="AT39" s="28">
        <f t="array" ref="AT39">IFERROR(INDEX('gbd2016'!$H$2:$H$100000, MATCH($B$1&amp;$A$31&amp;$C39&amp;AT$6&amp;AT$7&amp;AT$5, 'gbd2016'!$B$2:$B$100000&amp;'gbd2016'!$C$2:$C$100000&amp;'gbd2016'!$D$2:$D$100000&amp;'gbd2016'!$E$2:$E$100000&amp;'gbd2016'!$A$2:$A$100000&amp;'gbd2016'!$F$2:$F$100000,0)),0)</f>
        <v>0</v>
      </c>
      <c r="AU39" s="29">
        <f t="shared" si="11"/>
        <v>0</v>
      </c>
    </row>
    <row r="40" spans="2:47" x14ac:dyDescent="0.25">
      <c r="B40">
        <v>40</v>
      </c>
      <c r="C40" t="s">
        <v>26</v>
      </c>
      <c r="D40" s="28">
        <f t="shared" si="12"/>
        <v>40085844.010149583</v>
      </c>
      <c r="E40" s="28">
        <f t="array" ref="E40">IFERROR(INDEX('gbd2016'!$H$2:$H$100000, MATCH($B$1&amp;$A$31&amp;$C40&amp;E$6&amp;E$7&amp;E$5, 'gbd2016'!$B$2:$B$100000&amp;'gbd2016'!$C$2:$C$100000&amp;'gbd2016'!$D$2:$D$100000&amp;'gbd2016'!$E$2:$E$100000&amp;'gbd2016'!$A$2:$A$100000&amp;'gbd2016'!$F$2:$F$100000,0)),0)</f>
        <v>288.819046743</v>
      </c>
      <c r="F40" s="28">
        <f t="array" ref="F40">IFERROR(INDEX('gbd2016'!$H$2:$H$100000, MATCH($B$1&amp;$A$31&amp;$C40&amp;F$6&amp;F$7&amp;F$5, 'gbd2016'!$B$2:$B$100000&amp;'gbd2016'!$C$2:$C$100000&amp;'gbd2016'!$D$2:$D$100000&amp;'gbd2016'!$E$2:$E$100000&amp;'gbd2016'!$A$2:$A$100000&amp;'gbd2016'!$F$2:$F$100000,0)),0)</f>
        <v>115775.552549</v>
      </c>
      <c r="G40" s="27"/>
      <c r="H40" s="29">
        <f t="array" ref="H40">IFERROR(INDEX('gbd2016'!$H$2:$H$100000, MATCH($B$1&amp;$A$31&amp;$C40&amp;H$6&amp;H$7&amp;H$5, 'gbd2016'!$B$2:$B$100000&amp;'gbd2016'!$C$2:$C$100000&amp;'gbd2016'!$D$2:$D$100000&amp;'gbd2016'!$E$2:$E$100000&amp;'gbd2016'!$A$2:$A$100000&amp;'gbd2016'!$F$2:$F$100000,0)),0)/$B$2</f>
        <v>2.8881904674300002E-3</v>
      </c>
      <c r="I40" s="29"/>
      <c r="J40" s="28">
        <f t="array" ref="J40">IFERROR(INDEX('gbd2016'!$H$2:$H$100000, MATCH($B$1&amp;$A$31&amp;$C40&amp;J$6&amp;J$7&amp;J$5, 'gbd2016'!$B$2:$B$100000&amp;'gbd2016'!$C$2:$C$100000&amp;'gbd2016'!$D$2:$D$100000&amp;'gbd2016'!$E$2:$E$100000&amp;'gbd2016'!$A$2:$A$100000&amp;'gbd2016'!$F$2:$F$100000,0)),0)</f>
        <v>6000040.48594</v>
      </c>
      <c r="K40" s="29">
        <f t="array" ref="K40">IFERROR(INDEX('gbd2016'!$H$2:$H$100000, MATCH($B$1&amp;$A$31&amp;$C40&amp;K$6&amp;K$7&amp;K$5, 'gbd2016'!$B$2:$B$100000&amp;'gbd2016'!$C$2:$C$100000&amp;'gbd2016'!$D$2:$D$100000&amp;'gbd2016'!$E$2:$E$100000&amp;'gbd2016'!$A$2:$A$100000&amp;'gbd2016'!$F$2:$F$100000,0)),0)/$B$2</f>
        <v>0.14967978432599902</v>
      </c>
      <c r="L40" s="32">
        <f t="shared" si="13"/>
        <v>0.14419983297986719</v>
      </c>
      <c r="M40" s="29"/>
      <c r="N40" s="29">
        <f t="array" ref="N40">IFERROR(INDEX('gbd2016'!$H$2:$H$100000, MATCH($B$1&amp;$A$31&amp;$C40&amp;N$6&amp;N$7&amp;N$5, 'gbd2016'!$B$2:$B$100000&amp;'gbd2016'!$C$2:$C$100000&amp;'gbd2016'!$D$2:$D$100000&amp;'gbd2016'!$E$2:$E$100000&amp;'gbd2016'!$A$2:$A$100000&amp;'gbd2016'!$F$2:$F$100000,0)),0)/$B$2</f>
        <v>1.2435642621099999E-3</v>
      </c>
      <c r="O40" s="29">
        <f t="array" ref="O40">IFERROR(INDEX('gbd2016'!$H$2:$H$100000, MATCH($B$1&amp;$A$31&amp;$C40&amp;O$6&amp;O$7&amp;O$5, 'gbd2016'!$B$2:$B$100000&amp;'gbd2016'!$C$2:$C$100000&amp;'gbd2016'!$D$2:$D$100000&amp;'gbd2016'!$E$2:$E$100000&amp;'gbd2016'!$A$2:$A$100000&amp;'gbd2016'!$F$2:$F$100000,0)),0)/$B$2</f>
        <v>1.09470438321E-2</v>
      </c>
      <c r="P40" s="28">
        <f t="array" ref="P40">IFERROR(INDEX('gbd2016'!$H$2:$H$100000, MATCH($B$1&amp;$A$31&amp;$C40&amp;P$6&amp;P$7&amp;P$5, 'gbd2016'!$B$2:$B$100000&amp;'gbd2016'!$C$2:$C$100000&amp;'gbd2016'!$D$2:$D$100000&amp;'gbd2016'!$E$2:$E$100000&amp;'gbd2016'!$A$2:$A$100000&amp;'gbd2016'!$F$2:$F$100000,0)),0)</f>
        <v>438821.49142400001</v>
      </c>
      <c r="Q40" s="29">
        <f t="array" ref="Q40">IFERROR(INDEX('gbd2016'!$H$2:$H$100000, MATCH($B$1&amp;$A$31&amp;$C40&amp;Q$6&amp;Q$7&amp;Q$5, 'gbd2016'!$B$2:$B$100000&amp;'gbd2016'!$C$2:$C$100000&amp;'gbd2016'!$D$2:$D$100000&amp;'gbd2016'!$E$2:$E$100000&amp;'gbd2016'!$A$2:$A$100000&amp;'gbd2016'!$F$2:$F$100000,0)),0)/$B$2</f>
        <v>3.7209339212399895E-4</v>
      </c>
      <c r="R40" s="28">
        <f t="array" ref="R40">IFERROR(INDEX('gbd2016'!$H$2:$H$100000, MATCH($B$1&amp;$A$31&amp;$C40&amp;R$6&amp;R$7&amp;R$5, 'gbd2016'!$B$2:$B$100000&amp;'gbd2016'!$C$2:$C$100000&amp;'gbd2016'!$D$2:$D$100000&amp;'gbd2016'!$E$2:$E$100000&amp;'gbd2016'!$A$2:$A$100000&amp;'gbd2016'!$F$2:$F$100000,0)),0)</f>
        <v>24613.1375649</v>
      </c>
      <c r="S40" s="33">
        <f t="shared" si="7"/>
        <v>6.554004314925678E-2</v>
      </c>
      <c r="T40" s="27"/>
      <c r="U40" s="29">
        <f t="array" ref="U40">IFERROR(INDEX('gbd2016'!$H$2:$H$100000, MATCH($B$1&amp;$A$31&amp;$C40&amp;U$6&amp;U$7&amp;U$5, 'gbd2016'!$B$2:$B$100000&amp;'gbd2016'!$C$2:$C$100000&amp;'gbd2016'!$D$2:$D$100000&amp;'gbd2016'!$E$2:$E$100000&amp;'gbd2016'!$A$2:$A$100000&amp;'gbd2016'!$F$2:$F$100000,0)),0)/$B$2</f>
        <v>3.9427721911800001E-4</v>
      </c>
      <c r="V40" s="29">
        <f t="array" ref="V40">IFERROR(INDEX('gbd2016'!$H$2:$H$100000, MATCH($B$1&amp;$A$31&amp;$C40&amp;V$6&amp;V$7&amp;V$5, 'gbd2016'!$B$2:$B$100000&amp;'gbd2016'!$C$2:$C$100000&amp;'gbd2016'!$D$2:$D$100000&amp;'gbd2016'!$E$2:$E$100000&amp;'gbd2016'!$A$2:$A$100000&amp;'gbd2016'!$F$2:$F$100000,0)),0)/$B$2</f>
        <v>3.6557958212300001E-3</v>
      </c>
      <c r="W40" s="28">
        <f t="array" ref="W40">IFERROR(INDEX('gbd2016'!$H$2:$H$100000, MATCH($B$1&amp;$A$31&amp;$C40&amp;W$6&amp;W$7&amp;W$5, 'gbd2016'!$B$2:$B$100000&amp;'gbd2016'!$C$2:$C$100000&amp;'gbd2016'!$D$2:$D$100000&amp;'gbd2016'!$E$2:$E$100000&amp;'gbd2016'!$A$2:$A$100000&amp;'gbd2016'!$F$2:$F$100000,0)),0)</f>
        <v>146545.66102199999</v>
      </c>
      <c r="X40" s="29">
        <f t="array" ref="X40">IFERROR(INDEX('gbd2016'!$H$2:$H$100000, MATCH($B$1&amp;$A$31&amp;$C40&amp;X$6&amp;X$7&amp;X$5, 'gbd2016'!$B$2:$B$100000&amp;'gbd2016'!$C$2:$C$100000&amp;'gbd2016'!$D$2:$D$100000&amp;'gbd2016'!$E$2:$E$100000&amp;'gbd2016'!$A$2:$A$100000&amp;'gbd2016'!$F$2:$F$100000,0)),0)/$B$2</f>
        <v>2.8159912832099998E-5</v>
      </c>
      <c r="Y40" s="28">
        <f t="array" ref="Y40">IFERROR(INDEX('gbd2016'!$H$2:$H$100000, MATCH($B$1&amp;$A$31&amp;$C40&amp;Y$6&amp;Y$7&amp;Y$5, 'gbd2016'!$B$2:$B$100000&amp;'gbd2016'!$C$2:$C$100000&amp;'gbd2016'!$D$2:$D$100000&amp;'gbd2016'!$E$2:$E$100000&amp;'gbd2016'!$A$2:$A$100000&amp;'gbd2016'!$F$2:$F$100000,0)),0)</f>
        <v>21178.8004358</v>
      </c>
      <c r="Z40" s="26">
        <f t="shared" si="8"/>
        <v>0.16887137011039252</v>
      </c>
      <c r="AA40" s="27"/>
      <c r="AB40" s="29">
        <f t="array" ref="AB40">IFERROR(INDEX('gbd2016'!$H$2:$H$100000, MATCH($B$1&amp;$A$31&amp;$C40&amp;AB$6&amp;AB$7&amp;AB$5, 'gbd2016'!$B$2:$B$100000&amp;'gbd2016'!$C$2:$C$100000&amp;'gbd2016'!$D$2:$D$100000&amp;'gbd2016'!$E$2:$E$100000&amp;'gbd2016'!$A$2:$A$100000&amp;'gbd2016'!$F$2:$F$100000,0)),0)/$B$2</f>
        <v>5.15969585529E-3</v>
      </c>
      <c r="AC40" s="29">
        <f t="array" ref="AC40">IFERROR(INDEX('gbd2016'!$H$2:$H$100000, MATCH($B$1&amp;$A$31&amp;$C40&amp;AC$6&amp;AC$7&amp;AC$5, 'gbd2016'!$B$2:$B$100000&amp;'gbd2016'!$C$2:$C$100000&amp;'gbd2016'!$D$2:$D$100000&amp;'gbd2016'!$E$2:$E$100000&amp;'gbd2016'!$A$2:$A$100000&amp;'gbd2016'!$F$2:$F$100000,0)),0)/$B$2</f>
        <v>6.4300152705000002E-2</v>
      </c>
      <c r="AD40" s="28">
        <f t="array" ref="AD40">IFERROR(INDEX('gbd2016'!$H$2:$H$100000, MATCH($B$1&amp;$A$31&amp;$C40&amp;AD$6&amp;AD$7&amp;AD$5, 'gbd2016'!$B$2:$B$100000&amp;'gbd2016'!$C$2:$C$100000&amp;'gbd2016'!$D$2:$D$100000&amp;'gbd2016'!$E$2:$E$100000&amp;'gbd2016'!$A$2:$A$100000&amp;'gbd2016'!$F$2:$F$100000,0)),0)</f>
        <v>2577525.89115</v>
      </c>
      <c r="AE40" s="29">
        <f t="array" ref="AE40">IFERROR(INDEX('gbd2016'!$H$2:$H$100000, MATCH($B$1&amp;$A$31&amp;$C40&amp;AE$6&amp;AE$7&amp;AE$5, 'gbd2016'!$B$2:$B$100000&amp;'gbd2016'!$C$2:$C$100000&amp;'gbd2016'!$D$2:$D$100000&amp;'gbd2016'!$E$2:$E$100000&amp;'gbd2016'!$A$2:$A$100000&amp;'gbd2016'!$F$2:$F$100000,0)),0)/$B$2</f>
        <v>5.1001911105299999E-5</v>
      </c>
      <c r="AF40" s="28">
        <f t="array" ref="AF40">IFERROR(INDEX('gbd2016'!$H$2:$H$100000, MATCH($B$1&amp;$A$31&amp;$C40&amp;AF$6&amp;AF$7&amp;AF$5, 'gbd2016'!$B$2:$B$100000&amp;'gbd2016'!$C$2:$C$100000&amp;'gbd2016'!$D$2:$D$100000&amp;'gbd2016'!$E$2:$E$100000&amp;'gbd2016'!$A$2:$A$100000&amp;'gbd2016'!$F$2:$F$100000,0)),0)</f>
        <v>173636.679515</v>
      </c>
      <c r="AG40" s="29">
        <f t="shared" si="9"/>
        <v>7.8716553131988901E-2</v>
      </c>
      <c r="AH40" s="27"/>
      <c r="AI40" s="29">
        <f t="array" ref="AI40">IFERROR(INDEX('gbd2016'!$H$2:$H$100000, MATCH($B$1&amp;$A$31&amp;$C40&amp;AI$6&amp;AI$7&amp;AI$5, 'gbd2016'!$B$2:$B$100000&amp;'gbd2016'!$C$2:$C$100000&amp;'gbd2016'!$D$2:$D$100000&amp;'gbd2016'!$E$2:$E$100000&amp;'gbd2016'!$A$2:$A$100000&amp;'gbd2016'!$F$2:$F$100000,0)),0)/$B$2</f>
        <v>2.2904235706499999E-5</v>
      </c>
      <c r="AJ40" s="29">
        <f t="array" ref="AJ40">IFERROR(INDEX('gbd2016'!$H$2:$H$100000, MATCH($B$1&amp;$A$31&amp;$C40&amp;AJ$6&amp;AJ$7&amp;AJ$5, 'gbd2016'!$B$2:$B$100000&amp;'gbd2016'!$C$2:$C$100000&amp;'gbd2016'!$D$2:$D$100000&amp;'gbd2016'!$E$2:$E$100000&amp;'gbd2016'!$A$2:$A$100000&amp;'gbd2016'!$F$2:$F$100000,0)),0)/$B$2</f>
        <v>2.9464249534900001E-5</v>
      </c>
      <c r="AK40" s="28">
        <f t="array" ref="AK40">IFERROR(INDEX('gbd2016'!$H$2:$H$100000, MATCH($B$1&amp;$A$31&amp;$C40&amp;AK$6&amp;AK$7&amp;AK$5, 'gbd2016'!$B$2:$B$100000&amp;'gbd2016'!$C$2:$C$100000&amp;'gbd2016'!$D$2:$D$100000&amp;'gbd2016'!$E$2:$E$100000&amp;'gbd2016'!$A$2:$A$100000&amp;'gbd2016'!$F$2:$F$100000,0)),0)</f>
        <v>1181.0993107300001</v>
      </c>
      <c r="AL40" s="29">
        <f t="array" ref="AL40">IFERROR(INDEX('gbd2016'!$H$2:$H$100000, MATCH($B$1&amp;$A$31&amp;$C40&amp;AL$6&amp;AL$7&amp;AL$5, 'gbd2016'!$B$2:$B$100000&amp;'gbd2016'!$C$2:$C$100000&amp;'gbd2016'!$D$2:$D$100000&amp;'gbd2016'!$E$2:$E$100000&amp;'gbd2016'!$A$2:$A$100000&amp;'gbd2016'!$F$2:$F$100000,0)),0)/$B$2</f>
        <v>2.0880978814899999E-5</v>
      </c>
      <c r="AM40" s="28">
        <f t="array" ref="AM40">IFERROR(INDEX('gbd2016'!$H$2:$H$100000, MATCH($B$1&amp;$A$31&amp;$C40&amp;AM$6&amp;AM$7&amp;AM$5, 'gbd2016'!$B$2:$B$100000&amp;'gbd2016'!$C$2:$C$100000&amp;'gbd2016'!$D$2:$D$100000&amp;'gbd2016'!$E$2:$E$100000&amp;'gbd2016'!$A$2:$A$100000&amp;'gbd2016'!$F$2:$F$100000,0)),0)</f>
        <v>239.85730372</v>
      </c>
      <c r="AN40" s="29">
        <f t="shared" si="10"/>
        <v>0.23729804727247156</v>
      </c>
      <c r="AO40" s="27"/>
      <c r="AP40" s="29">
        <f t="array" ref="AP40">IFERROR(INDEX('gbd2016'!$H$2:$H$100000, MATCH($B$1&amp;$A$31&amp;$C40&amp;AP$6&amp;AP$7&amp;AP$5, 'gbd2016'!$B$2:$B$100000&amp;'gbd2016'!$C$2:$C$100000&amp;'gbd2016'!$D$2:$D$100000&amp;'gbd2016'!$E$2:$E$100000&amp;'gbd2016'!$A$2:$A$100000&amp;'gbd2016'!$F$2:$F$100000,0)),0)/$B$2</f>
        <v>3.18288860378E-3</v>
      </c>
      <c r="AQ40" s="29">
        <f t="array" ref="AQ40">IFERROR(INDEX('gbd2016'!$H$2:$H$100000, MATCH($B$1&amp;$A$31&amp;$C40&amp;AQ$6&amp;AQ$7&amp;AQ$5, 'gbd2016'!$B$2:$B$100000&amp;'gbd2016'!$C$2:$C$100000&amp;'gbd2016'!$D$2:$D$100000&amp;'gbd2016'!$E$2:$E$100000&amp;'gbd2016'!$A$2:$A$100000&amp;'gbd2016'!$F$2:$F$100000,0)),0)/$B$2</f>
        <v>2.78548692135E-2</v>
      </c>
      <c r="AR40" s="28">
        <f t="array" ref="AR40">IFERROR(INDEX('gbd2016'!$H$2:$H$100000, MATCH($B$1&amp;$A$31&amp;$C40&amp;AR$6&amp;AR$7&amp;AR$5, 'gbd2016'!$B$2:$B$100000&amp;'gbd2016'!$C$2:$C$100000&amp;'gbd2016'!$D$2:$D$100000&amp;'gbd2016'!$E$2:$E$100000&amp;'gbd2016'!$A$2:$A$100000&amp;'gbd2016'!$F$2:$F$100000,0)),0)</f>
        <v>1116585.94221</v>
      </c>
      <c r="AS40" s="29">
        <f t="array" ref="AS40">IFERROR(INDEX('gbd2016'!$H$2:$H$100000, MATCH($B$1&amp;$A$31&amp;$C40&amp;AS$6&amp;AS$7&amp;AS$5, 'gbd2016'!$B$2:$B$100000&amp;'gbd2016'!$C$2:$C$100000&amp;'gbd2016'!$D$2:$D$100000&amp;'gbd2016'!$E$2:$E$100000&amp;'gbd2016'!$A$2:$A$100000&amp;'gbd2016'!$F$2:$F$100000,0)),0)/$B$2</f>
        <v>6.8077342784099993E-5</v>
      </c>
      <c r="AT40" s="28">
        <f t="array" ref="AT40">IFERROR(INDEX('gbd2016'!$H$2:$H$100000, MATCH($B$1&amp;$A$31&amp;$C40&amp;AT$6&amp;AT$7&amp;AT$5, 'gbd2016'!$B$2:$B$100000&amp;'gbd2016'!$C$2:$C$100000&amp;'gbd2016'!$D$2:$D$100000&amp;'gbd2016'!$E$2:$E$100000&amp;'gbd2016'!$A$2:$A$100000&amp;'gbd2016'!$F$2:$F$100000,0)),0)</f>
        <v>0</v>
      </c>
      <c r="AU40" s="29">
        <f t="shared" si="11"/>
        <v>0</v>
      </c>
    </row>
    <row r="41" spans="2:47" x14ac:dyDescent="0.25">
      <c r="B41">
        <v>45</v>
      </c>
      <c r="C41" t="s">
        <v>27</v>
      </c>
      <c r="D41" s="28">
        <f t="shared" si="12"/>
        <v>35343438.999843255</v>
      </c>
      <c r="E41" s="28">
        <f t="array" ref="E41">IFERROR(INDEX('gbd2016'!$H$2:$H$100000, MATCH($B$1&amp;$A$31&amp;$C41&amp;E$6&amp;E$7&amp;E$5, 'gbd2016'!$B$2:$B$100000&amp;'gbd2016'!$C$2:$C$100000&amp;'gbd2016'!$D$2:$D$100000&amp;'gbd2016'!$E$2:$E$100000&amp;'gbd2016'!$A$2:$A$100000&amp;'gbd2016'!$F$2:$F$100000,0)),0)</f>
        <v>425.22970689599998</v>
      </c>
      <c r="F41" s="28">
        <f t="array" ref="F41">IFERROR(INDEX('gbd2016'!$H$2:$H$100000, MATCH($B$1&amp;$A$31&amp;$C41&amp;F$6&amp;F$7&amp;F$5, 'gbd2016'!$B$2:$B$100000&amp;'gbd2016'!$C$2:$C$100000&amp;'gbd2016'!$D$2:$D$100000&amp;'gbd2016'!$E$2:$E$100000&amp;'gbd2016'!$A$2:$A$100000&amp;'gbd2016'!$F$2:$F$100000,0)),0)</f>
        <v>150290.802066</v>
      </c>
      <c r="G41" s="27"/>
      <c r="H41" s="29">
        <f t="array" ref="H41">IFERROR(INDEX('gbd2016'!$H$2:$H$100000, MATCH($B$1&amp;$A$31&amp;$C41&amp;H$6&amp;H$7&amp;H$5, 'gbd2016'!$B$2:$B$100000&amp;'gbd2016'!$C$2:$C$100000&amp;'gbd2016'!$D$2:$D$100000&amp;'gbd2016'!$E$2:$E$100000&amp;'gbd2016'!$A$2:$A$100000&amp;'gbd2016'!$F$2:$F$100000,0)),0)/$B$2</f>
        <v>4.2522970689599995E-3</v>
      </c>
      <c r="I41" s="29"/>
      <c r="J41" s="28">
        <f t="array" ref="J41">IFERROR(INDEX('gbd2016'!$H$2:$H$100000, MATCH($B$1&amp;$A$31&amp;$C41&amp;J$6&amp;J$7&amp;J$5, 'gbd2016'!$B$2:$B$100000&amp;'gbd2016'!$C$2:$C$100000&amp;'gbd2016'!$D$2:$D$100000&amp;'gbd2016'!$E$2:$E$100000&amp;'gbd2016'!$A$2:$A$100000&amp;'gbd2016'!$F$2:$F$100000,0)),0)</f>
        <v>5894884.0873999996</v>
      </c>
      <c r="K41" s="29">
        <f t="array" ref="K41">IFERROR(INDEX('gbd2016'!$H$2:$H$100000, MATCH($B$1&amp;$A$31&amp;$C41&amp;K$6&amp;K$7&amp;K$5, 'gbd2016'!$B$2:$B$100000&amp;'gbd2016'!$C$2:$C$100000&amp;'gbd2016'!$D$2:$D$100000&amp;'gbd2016'!$E$2:$E$100000&amp;'gbd2016'!$A$2:$A$100000&amp;'gbd2016'!$F$2:$F$100000,0)),0)/$B$2</f>
        <v>0.166788638972</v>
      </c>
      <c r="L41" s="32">
        <f t="shared" si="13"/>
        <v>0.15883526506417386</v>
      </c>
      <c r="M41" s="29"/>
      <c r="N41" s="29">
        <f t="array" ref="N41">IFERROR(INDEX('gbd2016'!$H$2:$H$100000, MATCH($B$1&amp;$A$31&amp;$C41&amp;N$6&amp;N$7&amp;N$5, 'gbd2016'!$B$2:$B$100000&amp;'gbd2016'!$C$2:$C$100000&amp;'gbd2016'!$D$2:$D$100000&amp;'gbd2016'!$E$2:$E$100000&amp;'gbd2016'!$A$2:$A$100000&amp;'gbd2016'!$F$2:$F$100000,0)),0)/$B$2</f>
        <v>2.0990534749599997E-3</v>
      </c>
      <c r="O41" s="29">
        <f t="array" ref="O41">IFERROR(INDEX('gbd2016'!$H$2:$H$100000, MATCH($B$1&amp;$A$31&amp;$C41&amp;O$6&amp;O$7&amp;O$5, 'gbd2016'!$B$2:$B$100000&amp;'gbd2016'!$C$2:$C$100000&amp;'gbd2016'!$D$2:$D$100000&amp;'gbd2016'!$E$2:$E$100000&amp;'gbd2016'!$A$2:$A$100000&amp;'gbd2016'!$F$2:$F$100000,0)),0)/$B$2</f>
        <v>1.7638640863299998E-2</v>
      </c>
      <c r="P41" s="28">
        <f t="array" ref="P41">IFERROR(INDEX('gbd2016'!$H$2:$H$100000, MATCH($B$1&amp;$A$31&amp;$C41&amp;P$6&amp;P$7&amp;P$5, 'gbd2016'!$B$2:$B$100000&amp;'gbd2016'!$C$2:$C$100000&amp;'gbd2016'!$D$2:$D$100000&amp;'gbd2016'!$E$2:$E$100000&amp;'gbd2016'!$A$2:$A$100000&amp;'gbd2016'!$F$2:$F$100000,0)),0)</f>
        <v>623410.22739599994</v>
      </c>
      <c r="Q41" s="29">
        <f t="array" ref="Q41">IFERROR(INDEX('gbd2016'!$H$2:$H$100000, MATCH($B$1&amp;$A$31&amp;$C41&amp;Q$6&amp;Q$7&amp;Q$5, 'gbd2016'!$B$2:$B$100000&amp;'gbd2016'!$C$2:$C$100000&amp;'gbd2016'!$D$2:$D$100000&amp;'gbd2016'!$E$2:$E$100000&amp;'gbd2016'!$A$2:$A$100000&amp;'gbd2016'!$F$2:$F$100000,0)),0)/$B$2</f>
        <v>6.5525701660199996E-4</v>
      </c>
      <c r="R41" s="28">
        <f t="array" ref="R41">IFERROR(INDEX('gbd2016'!$H$2:$H$100000, MATCH($B$1&amp;$A$31&amp;$C41&amp;R$6&amp;R$7&amp;R$5, 'gbd2016'!$B$2:$B$100000&amp;'gbd2016'!$C$2:$C$100000&amp;'gbd2016'!$D$2:$D$100000&amp;'gbd2016'!$E$2:$E$100000&amp;'gbd2016'!$A$2:$A$100000&amp;'gbd2016'!$F$2:$F$100000,0)),0)</f>
        <v>34399.820042200001</v>
      </c>
      <c r="S41" s="33">
        <f t="shared" si="7"/>
        <v>6.5599599932911867E-2</v>
      </c>
      <c r="T41" s="27"/>
      <c r="U41" s="29">
        <f t="array" ref="U41">IFERROR(INDEX('gbd2016'!$H$2:$H$100000, MATCH($B$1&amp;$A$31&amp;$C41&amp;U$6&amp;U$7&amp;U$5, 'gbd2016'!$B$2:$B$100000&amp;'gbd2016'!$C$2:$C$100000&amp;'gbd2016'!$D$2:$D$100000&amp;'gbd2016'!$E$2:$E$100000&amp;'gbd2016'!$A$2:$A$100000&amp;'gbd2016'!$F$2:$F$100000,0)),0)/$B$2</f>
        <v>6.06570656149E-4</v>
      </c>
      <c r="V41" s="29">
        <f t="array" ref="V41">IFERROR(INDEX('gbd2016'!$H$2:$H$100000, MATCH($B$1&amp;$A$31&amp;$C41&amp;V$6&amp;V$7&amp;V$5, 'gbd2016'!$B$2:$B$100000&amp;'gbd2016'!$C$2:$C$100000&amp;'gbd2016'!$D$2:$D$100000&amp;'gbd2016'!$E$2:$E$100000&amp;'gbd2016'!$A$2:$A$100000&amp;'gbd2016'!$F$2:$F$100000,0)),0)/$B$2</f>
        <v>5.6868934439199999E-3</v>
      </c>
      <c r="W41" s="28">
        <f t="array" ref="W41">IFERROR(INDEX('gbd2016'!$H$2:$H$100000, MATCH($B$1&amp;$A$31&amp;$C41&amp;W$6&amp;W$7&amp;W$5, 'gbd2016'!$B$2:$B$100000&amp;'gbd2016'!$C$2:$C$100000&amp;'gbd2016'!$D$2:$D$100000&amp;'gbd2016'!$E$2:$E$100000&amp;'gbd2016'!$A$2:$A$100000&amp;'gbd2016'!$F$2:$F$100000,0)),0)</f>
        <v>200994.37153500001</v>
      </c>
      <c r="X41" s="29">
        <f t="array" ref="X41">IFERROR(INDEX('gbd2016'!$H$2:$H$100000, MATCH($B$1&amp;$A$31&amp;$C41&amp;X$6&amp;X$7&amp;X$5, 'gbd2016'!$B$2:$B$100000&amp;'gbd2016'!$C$2:$C$100000&amp;'gbd2016'!$D$2:$D$100000&amp;'gbd2016'!$E$2:$E$100000&amp;'gbd2016'!$A$2:$A$100000&amp;'gbd2016'!$F$2:$F$100000,0)),0)/$B$2</f>
        <v>7.10973330103E-5</v>
      </c>
      <c r="Y41" s="28">
        <f t="array" ref="Y41">IFERROR(INDEX('gbd2016'!$H$2:$H$100000, MATCH($B$1&amp;$A$31&amp;$C41&amp;Y$6&amp;Y$7&amp;Y$5, 'gbd2016'!$B$2:$B$100000&amp;'gbd2016'!$C$2:$C$100000&amp;'gbd2016'!$D$2:$D$100000&amp;'gbd2016'!$E$2:$E$100000&amp;'gbd2016'!$A$2:$A$100000&amp;'gbd2016'!$F$2:$F$100000,0)),0)</f>
        <v>28545.595356500002</v>
      </c>
      <c r="Z41" s="26">
        <f t="shared" si="8"/>
        <v>0.1688395368802097</v>
      </c>
      <c r="AA41" s="27"/>
      <c r="AB41" s="29">
        <f t="array" ref="AB41">IFERROR(INDEX('gbd2016'!$H$2:$H$100000, MATCH($B$1&amp;$A$31&amp;$C41&amp;AB$6&amp;AB$7&amp;AB$5, 'gbd2016'!$B$2:$B$100000&amp;'gbd2016'!$C$2:$C$100000&amp;'gbd2016'!$D$2:$D$100000&amp;'gbd2016'!$E$2:$E$100000&amp;'gbd2016'!$A$2:$A$100000&amp;'gbd2016'!$F$2:$F$100000,0)),0)/$B$2</f>
        <v>6.5985375247000003E-3</v>
      </c>
      <c r="AC41" s="29">
        <f t="array" ref="AC41">IFERROR(INDEX('gbd2016'!$H$2:$H$100000, MATCH($B$1&amp;$A$31&amp;$C41&amp;AC$6&amp;AC$7&amp;AC$5, 'gbd2016'!$B$2:$B$100000&amp;'gbd2016'!$C$2:$C$100000&amp;'gbd2016'!$D$2:$D$100000&amp;'gbd2016'!$E$2:$E$100000&amp;'gbd2016'!$A$2:$A$100000&amp;'gbd2016'!$F$2:$F$100000,0)),0)/$B$2</f>
        <v>8.9085601703300002E-2</v>
      </c>
      <c r="AD41" s="28">
        <f t="array" ref="AD41">IFERROR(INDEX('gbd2016'!$H$2:$H$100000, MATCH($B$1&amp;$A$31&amp;$C41&amp;AD$6&amp;AD$7&amp;AD$5, 'gbd2016'!$B$2:$B$100000&amp;'gbd2016'!$C$2:$C$100000&amp;'gbd2016'!$D$2:$D$100000&amp;'gbd2016'!$E$2:$E$100000&amp;'gbd2016'!$A$2:$A$100000&amp;'gbd2016'!$F$2:$F$100000,0)),0)</f>
        <v>3148591.5295799999</v>
      </c>
      <c r="AE41" s="29">
        <f t="array" ref="AE41">IFERROR(INDEX('gbd2016'!$H$2:$H$100000, MATCH($B$1&amp;$A$31&amp;$C41&amp;AE$6&amp;AE$7&amp;AE$5, 'gbd2016'!$B$2:$B$100000&amp;'gbd2016'!$C$2:$C$100000&amp;'gbd2016'!$D$2:$D$100000&amp;'gbd2016'!$E$2:$E$100000&amp;'gbd2016'!$A$2:$A$100000&amp;'gbd2016'!$F$2:$F$100000,0)),0)/$B$2</f>
        <v>1.0093229995499999E-4</v>
      </c>
      <c r="AF41" s="28">
        <f t="array" ref="AF41">IFERROR(INDEX('gbd2016'!$H$2:$H$100000, MATCH($B$1&amp;$A$31&amp;$C41&amp;AF$6&amp;AF$7&amp;AF$5, 'gbd2016'!$B$2:$B$100000&amp;'gbd2016'!$C$2:$C$100000&amp;'gbd2016'!$D$2:$D$100000&amp;'gbd2016'!$E$2:$E$100000&amp;'gbd2016'!$A$2:$A$100000&amp;'gbd2016'!$F$2:$F$100000,0)),0)</f>
        <v>217821.23342999999</v>
      </c>
      <c r="AG41" s="29">
        <f t="shared" si="9"/>
        <v>8.2243736537702242E-2</v>
      </c>
      <c r="AH41" s="27"/>
      <c r="AI41" s="29">
        <f t="array" ref="AI41">IFERROR(INDEX('gbd2016'!$H$2:$H$100000, MATCH($B$1&amp;$A$31&amp;$C41&amp;AI$6&amp;AI$7&amp;AI$5, 'gbd2016'!$B$2:$B$100000&amp;'gbd2016'!$C$2:$C$100000&amp;'gbd2016'!$D$2:$D$100000&amp;'gbd2016'!$E$2:$E$100000&amp;'gbd2016'!$A$2:$A$100000&amp;'gbd2016'!$F$2:$F$100000,0)),0)/$B$2</f>
        <v>3.60656514522E-5</v>
      </c>
      <c r="AJ41" s="29">
        <f t="array" ref="AJ41">IFERROR(INDEX('gbd2016'!$H$2:$H$100000, MATCH($B$1&amp;$A$31&amp;$C41&amp;AJ$6&amp;AJ$7&amp;AJ$5, 'gbd2016'!$B$2:$B$100000&amp;'gbd2016'!$C$2:$C$100000&amp;'gbd2016'!$D$2:$D$100000&amp;'gbd2016'!$E$2:$E$100000&amp;'gbd2016'!$A$2:$A$100000&amp;'gbd2016'!$F$2:$F$100000,0)),0)/$B$2</f>
        <v>4.6351467161700007E-5</v>
      </c>
      <c r="AK41" s="28">
        <f t="array" ref="AK41">IFERROR(INDEX('gbd2016'!$H$2:$H$100000, MATCH($B$1&amp;$A$31&amp;$C41&amp;AK$6&amp;AK$7&amp;AK$5, 'gbd2016'!$B$2:$B$100000&amp;'gbd2016'!$C$2:$C$100000&amp;'gbd2016'!$D$2:$D$100000&amp;'gbd2016'!$E$2:$E$100000&amp;'gbd2016'!$A$2:$A$100000&amp;'gbd2016'!$F$2:$F$100000,0)),0)</f>
        <v>1638.2202521900001</v>
      </c>
      <c r="AL41" s="29">
        <f t="array" ref="AL41">IFERROR(INDEX('gbd2016'!$H$2:$H$100000, MATCH($B$1&amp;$A$31&amp;$C41&amp;AL$6&amp;AL$7&amp;AL$5, 'gbd2016'!$B$2:$B$100000&amp;'gbd2016'!$C$2:$C$100000&amp;'gbd2016'!$D$2:$D$100000&amp;'gbd2016'!$E$2:$E$100000&amp;'gbd2016'!$A$2:$A$100000&amp;'gbd2016'!$F$2:$F$100000,0)),0)/$B$2</f>
        <v>3.3201110806599996E-5</v>
      </c>
      <c r="AM41" s="28">
        <f t="array" ref="AM41">IFERROR(INDEX('gbd2016'!$H$2:$H$100000, MATCH($B$1&amp;$A$31&amp;$C41&amp;AM$6&amp;AM$7&amp;AM$5, 'gbd2016'!$B$2:$B$100000&amp;'gbd2016'!$C$2:$C$100000&amp;'gbd2016'!$D$2:$D$100000&amp;'gbd2016'!$E$2:$E$100000&amp;'gbd2016'!$A$2:$A$100000&amp;'gbd2016'!$F$2:$F$100000,0)),0)</f>
        <v>332.93675173600002</v>
      </c>
      <c r="AN41" s="29">
        <f t="shared" si="10"/>
        <v>0.24160637567326212</v>
      </c>
      <c r="AO41" s="27"/>
      <c r="AP41" s="29">
        <f t="array" ref="AP41">IFERROR(INDEX('gbd2016'!$H$2:$H$100000, MATCH($B$1&amp;$A$31&amp;$C41&amp;AP$6&amp;AP$7&amp;AP$5, 'gbd2016'!$B$2:$B$100000&amp;'gbd2016'!$C$2:$C$100000&amp;'gbd2016'!$D$2:$D$100000&amp;'gbd2016'!$E$2:$E$100000&amp;'gbd2016'!$A$2:$A$100000&amp;'gbd2016'!$F$2:$F$100000,0)),0)/$B$2</f>
        <v>5.3972831274500003E-3</v>
      </c>
      <c r="AQ41" s="29">
        <f t="array" ref="AQ41">IFERROR(INDEX('gbd2016'!$H$2:$H$100000, MATCH($B$1&amp;$A$31&amp;$C41&amp;AQ$6&amp;AQ$7&amp;AQ$5, 'gbd2016'!$B$2:$B$100000&amp;'gbd2016'!$C$2:$C$100000&amp;'gbd2016'!$D$2:$D$100000&amp;'gbd2016'!$E$2:$E$100000&amp;'gbd2016'!$A$2:$A$100000&amp;'gbd2016'!$F$2:$F$100000,0)),0)/$B$2</f>
        <v>4.7693231398600003E-2</v>
      </c>
      <c r="AR41" s="28">
        <f t="array" ref="AR41">IFERROR(INDEX('gbd2016'!$H$2:$H$100000, MATCH($B$1&amp;$A$31&amp;$C41&amp;AR$6&amp;AR$7&amp;AR$5, 'gbd2016'!$B$2:$B$100000&amp;'gbd2016'!$C$2:$C$100000&amp;'gbd2016'!$D$2:$D$100000&amp;'gbd2016'!$E$2:$E$100000&amp;'gbd2016'!$A$2:$A$100000&amp;'gbd2016'!$F$2:$F$100000,0)),0)</f>
        <v>1685642.8146500001</v>
      </c>
      <c r="AS41" s="29">
        <f t="array" ref="AS41">IFERROR(INDEX('gbd2016'!$H$2:$H$100000, MATCH($B$1&amp;$A$31&amp;$C41&amp;AS$6&amp;AS$7&amp;AS$5, 'gbd2016'!$B$2:$B$100000&amp;'gbd2016'!$C$2:$C$100000&amp;'gbd2016'!$D$2:$D$100000&amp;'gbd2016'!$E$2:$E$100000&amp;'gbd2016'!$A$2:$A$100000&amp;'gbd2016'!$F$2:$F$100000,0)),0)/$B$2</f>
        <v>1.7499653982700001E-4</v>
      </c>
      <c r="AT41" s="28">
        <f t="array" ref="AT41">IFERROR(INDEX('gbd2016'!$H$2:$H$100000, MATCH($B$1&amp;$A$31&amp;$C41&amp;AT$6&amp;AT$7&amp;AT$5, 'gbd2016'!$B$2:$B$100000&amp;'gbd2016'!$C$2:$C$100000&amp;'gbd2016'!$D$2:$D$100000&amp;'gbd2016'!$E$2:$E$100000&amp;'gbd2016'!$A$2:$A$100000&amp;'gbd2016'!$F$2:$F$100000,0)),0)</f>
        <v>0</v>
      </c>
      <c r="AU41" s="29">
        <f t="shared" si="11"/>
        <v>0</v>
      </c>
    </row>
    <row r="42" spans="2:47" x14ac:dyDescent="0.25">
      <c r="B42">
        <v>50</v>
      </c>
      <c r="C42" t="s">
        <v>28</v>
      </c>
      <c r="D42" s="28">
        <f t="shared" si="12"/>
        <v>31069299.9999808</v>
      </c>
      <c r="E42" s="28">
        <f t="array" ref="E42">IFERROR(INDEX('gbd2016'!$H$2:$H$100000, MATCH($B$1&amp;$A$31&amp;$C42&amp;E$6&amp;E$7&amp;E$5, 'gbd2016'!$B$2:$B$100000&amp;'gbd2016'!$C$2:$C$100000&amp;'gbd2016'!$D$2:$D$100000&amp;'gbd2016'!$E$2:$E$100000&amp;'gbd2016'!$A$2:$A$100000&amp;'gbd2016'!$F$2:$F$100000,0)),0)</f>
        <v>696.41728482500002</v>
      </c>
      <c r="F42" s="28">
        <f t="array" ref="F42">IFERROR(INDEX('gbd2016'!$H$2:$H$100000, MATCH($B$1&amp;$A$31&amp;$C42&amp;F$6&amp;F$7&amp;F$5, 'gbd2016'!$B$2:$B$100000&amp;'gbd2016'!$C$2:$C$100000&amp;'gbd2016'!$D$2:$D$100000&amp;'gbd2016'!$E$2:$E$100000&amp;'gbd2016'!$A$2:$A$100000&amp;'gbd2016'!$F$2:$F$100000,0)),0)</f>
        <v>216371.97547400001</v>
      </c>
      <c r="G42" s="27"/>
      <c r="H42" s="29">
        <f t="array" ref="H42">IFERROR(INDEX('gbd2016'!$H$2:$H$100000, MATCH($B$1&amp;$A$31&amp;$C42&amp;H$6&amp;H$7&amp;H$5, 'gbd2016'!$B$2:$B$100000&amp;'gbd2016'!$C$2:$C$100000&amp;'gbd2016'!$D$2:$D$100000&amp;'gbd2016'!$E$2:$E$100000&amp;'gbd2016'!$A$2:$A$100000&amp;'gbd2016'!$F$2:$F$100000,0)),0)/$B$2</f>
        <v>6.96417284825E-3</v>
      </c>
      <c r="I42" s="29"/>
      <c r="J42" s="28">
        <f t="array" ref="J42">IFERROR(INDEX('gbd2016'!$H$2:$H$100000, MATCH($B$1&amp;$A$31&amp;$C42&amp;J$6&amp;J$7&amp;J$5, 'gbd2016'!$B$2:$B$100000&amp;'gbd2016'!$C$2:$C$100000&amp;'gbd2016'!$D$2:$D$100000&amp;'gbd2016'!$E$2:$E$100000&amp;'gbd2016'!$A$2:$A$100000&amp;'gbd2016'!$F$2:$F$100000,0)),0)</f>
        <v>5594734.2221799996</v>
      </c>
      <c r="K42" s="29">
        <f t="array" ref="K42">IFERROR(INDEX('gbd2016'!$H$2:$H$100000, MATCH($B$1&amp;$A$31&amp;$C42&amp;K$6&amp;K$7&amp;K$5, 'gbd2016'!$B$2:$B$100000&amp;'gbd2016'!$C$2:$C$100000&amp;'gbd2016'!$D$2:$D$100000&amp;'gbd2016'!$E$2:$E$100000&amp;'gbd2016'!$A$2:$A$100000&amp;'gbd2016'!$F$2:$F$100000,0)),0)/$B$2</f>
        <v>0.180072747767</v>
      </c>
      <c r="L42" s="32">
        <f t="shared" si="13"/>
        <v>0.16919929179224361</v>
      </c>
      <c r="M42" s="29"/>
      <c r="N42" s="29">
        <f t="array" ref="N42">IFERROR(INDEX('gbd2016'!$H$2:$H$100000, MATCH($B$1&amp;$A$31&amp;$C42&amp;N$6&amp;N$7&amp;N$5, 'gbd2016'!$B$2:$B$100000&amp;'gbd2016'!$C$2:$C$100000&amp;'gbd2016'!$D$2:$D$100000&amp;'gbd2016'!$E$2:$E$100000&amp;'gbd2016'!$A$2:$A$100000&amp;'gbd2016'!$F$2:$F$100000,0)),0)/$B$2</f>
        <v>3.3123357481599997E-3</v>
      </c>
      <c r="O42" s="29">
        <f t="array" ref="O42">IFERROR(INDEX('gbd2016'!$H$2:$H$100000, MATCH($B$1&amp;$A$31&amp;$C42&amp;O$6&amp;O$7&amp;O$5, 'gbd2016'!$B$2:$B$100000&amp;'gbd2016'!$C$2:$C$100000&amp;'gbd2016'!$D$2:$D$100000&amp;'gbd2016'!$E$2:$E$100000&amp;'gbd2016'!$A$2:$A$100000&amp;'gbd2016'!$F$2:$F$100000,0)),0)/$B$2</f>
        <v>2.8332812394600001E-2</v>
      </c>
      <c r="P42" s="28">
        <f t="array" ref="P42">IFERROR(INDEX('gbd2016'!$H$2:$H$100000, MATCH($B$1&amp;$A$31&amp;$C42&amp;P$6&amp;P$7&amp;P$5, 'gbd2016'!$B$2:$B$100000&amp;'gbd2016'!$C$2:$C$100000&amp;'gbd2016'!$D$2:$D$100000&amp;'gbd2016'!$E$2:$E$100000&amp;'gbd2016'!$A$2:$A$100000&amp;'gbd2016'!$F$2:$F$100000,0)),0)</f>
        <v>880280.648132</v>
      </c>
      <c r="Q42" s="29">
        <f t="array" ref="Q42">IFERROR(INDEX('gbd2016'!$H$2:$H$100000, MATCH($B$1&amp;$A$31&amp;$C42&amp;Q$6&amp;Q$7&amp;Q$5, 'gbd2016'!$B$2:$B$100000&amp;'gbd2016'!$C$2:$C$100000&amp;'gbd2016'!$D$2:$D$100000&amp;'gbd2016'!$E$2:$E$100000&amp;'gbd2016'!$A$2:$A$100000&amp;'gbd2016'!$F$2:$F$100000,0)),0)/$B$2</f>
        <v>1.1409191038800001E-3</v>
      </c>
      <c r="R42" s="28">
        <f t="array" ref="R42">IFERROR(INDEX('gbd2016'!$H$2:$H$100000, MATCH($B$1&amp;$A$31&amp;$C42&amp;R$6&amp;R$7&amp;R$5, 'gbd2016'!$B$2:$B$100000&amp;'gbd2016'!$C$2:$C$100000&amp;'gbd2016'!$D$2:$D$100000&amp;'gbd2016'!$E$2:$E$100000&amp;'gbd2016'!$A$2:$A$100000&amp;'gbd2016'!$F$2:$F$100000,0)),0)</f>
        <v>45715.953681899999</v>
      </c>
      <c r="S42" s="33">
        <f t="shared" si="7"/>
        <v>6.2510039223924466E-2</v>
      </c>
      <c r="T42" s="27"/>
      <c r="U42" s="29">
        <f t="array" ref="U42">IFERROR(INDEX('gbd2016'!$H$2:$H$100000, MATCH($B$1&amp;$A$31&amp;$C42&amp;U$6&amp;U$7&amp;U$5, 'gbd2016'!$B$2:$B$100000&amp;'gbd2016'!$C$2:$C$100000&amp;'gbd2016'!$D$2:$D$100000&amp;'gbd2016'!$E$2:$E$100000&amp;'gbd2016'!$A$2:$A$100000&amp;'gbd2016'!$F$2:$F$100000,0)),0)/$B$2</f>
        <v>9.6521406971900004E-4</v>
      </c>
      <c r="V42" s="29">
        <f t="array" ref="V42">IFERROR(INDEX('gbd2016'!$H$2:$H$100000, MATCH($B$1&amp;$A$31&amp;$C42&amp;V$6&amp;V$7&amp;V$5, 'gbd2016'!$B$2:$B$100000&amp;'gbd2016'!$C$2:$C$100000&amp;'gbd2016'!$D$2:$D$100000&amp;'gbd2016'!$E$2:$E$100000&amp;'gbd2016'!$A$2:$A$100000&amp;'gbd2016'!$F$2:$F$100000,0)),0)/$B$2</f>
        <v>8.5160907123700003E-3</v>
      </c>
      <c r="W42" s="28">
        <f t="array" ref="W42">IFERROR(INDEX('gbd2016'!$H$2:$H$100000, MATCH($B$1&amp;$A$31&amp;$C42&amp;W$6&amp;W$7&amp;W$5, 'gbd2016'!$B$2:$B$100000&amp;'gbd2016'!$C$2:$C$100000&amp;'gbd2016'!$D$2:$D$100000&amp;'gbd2016'!$E$2:$E$100000&amp;'gbd2016'!$A$2:$A$100000&amp;'gbd2016'!$F$2:$F$100000,0)),0)</f>
        <v>264588.97717000003</v>
      </c>
      <c r="X42" s="29">
        <f t="array" ref="X42">IFERROR(INDEX('gbd2016'!$H$2:$H$100000, MATCH($B$1&amp;$A$31&amp;$C42&amp;X$6&amp;X$7&amp;X$5, 'gbd2016'!$B$2:$B$100000&amp;'gbd2016'!$C$2:$C$100000&amp;'gbd2016'!$D$2:$D$100000&amp;'gbd2016'!$E$2:$E$100000&amp;'gbd2016'!$A$2:$A$100000&amp;'gbd2016'!$F$2:$F$100000,0)),0)/$B$2</f>
        <v>1.42646608174E-4</v>
      </c>
      <c r="Y42" s="28">
        <f t="array" ref="Y42">IFERROR(INDEX('gbd2016'!$H$2:$H$100000, MATCH($B$1&amp;$A$31&amp;$C42&amp;Y$6&amp;Y$7&amp;Y$5, 'gbd2016'!$B$2:$B$100000&amp;'gbd2016'!$C$2:$C$100000&amp;'gbd2016'!$D$2:$D$100000&amp;'gbd2016'!$E$2:$E$100000&amp;'gbd2016'!$A$2:$A$100000&amp;'gbd2016'!$F$2:$F$100000,0)),0)</f>
        <v>38041.857093099999</v>
      </c>
      <c r="Z42" s="26">
        <f t="shared" si="8"/>
        <v>0.17305856740893844</v>
      </c>
      <c r="AA42" s="27"/>
      <c r="AB42" s="29">
        <f t="array" ref="AB42">IFERROR(INDEX('gbd2016'!$H$2:$H$100000, MATCH($B$1&amp;$A$31&amp;$C42&amp;AB$6&amp;AB$7&amp;AB$5, 'gbd2016'!$B$2:$B$100000&amp;'gbd2016'!$C$2:$C$100000&amp;'gbd2016'!$D$2:$D$100000&amp;'gbd2016'!$E$2:$E$100000&amp;'gbd2016'!$A$2:$A$100000&amp;'gbd2016'!$F$2:$F$100000,0)),0)/$B$2</f>
        <v>6.7501752471599901E-3</v>
      </c>
      <c r="AC42" s="29">
        <f t="array" ref="AC42">IFERROR(INDEX('gbd2016'!$H$2:$H$100000, MATCH($B$1&amp;$A$31&amp;$C42&amp;AC$6&amp;AC$7&amp;AC$5, 'gbd2016'!$B$2:$B$100000&amp;'gbd2016'!$C$2:$C$100000&amp;'gbd2016'!$D$2:$D$100000&amp;'gbd2016'!$E$2:$E$100000&amp;'gbd2016'!$A$2:$A$100000&amp;'gbd2016'!$F$2:$F$100000,0)),0)/$B$2</f>
        <v>0.11613837875699999</v>
      </c>
      <c r="AD42" s="28">
        <f t="array" ref="AD42">IFERROR(INDEX('gbd2016'!$H$2:$H$100000, MATCH($B$1&amp;$A$31&amp;$C42&amp;AD$6&amp;AD$7&amp;AD$5, 'gbd2016'!$B$2:$B$100000&amp;'gbd2016'!$C$2:$C$100000&amp;'gbd2016'!$D$2:$D$100000&amp;'gbd2016'!$E$2:$E$100000&amp;'gbd2016'!$A$2:$A$100000&amp;'gbd2016'!$F$2:$F$100000,0)),0)</f>
        <v>3608338.1311300001</v>
      </c>
      <c r="AE42" s="29">
        <f t="array" ref="AE42">IFERROR(INDEX('gbd2016'!$H$2:$H$100000, MATCH($B$1&amp;$A$31&amp;$C42&amp;AE$6&amp;AE$7&amp;AE$5, 'gbd2016'!$B$2:$B$100000&amp;'gbd2016'!$C$2:$C$100000&amp;'gbd2016'!$D$2:$D$100000&amp;'gbd2016'!$E$2:$E$100000&amp;'gbd2016'!$A$2:$A$100000&amp;'gbd2016'!$F$2:$F$100000,0)),0)/$B$2</f>
        <v>2.3505142667999899E-4</v>
      </c>
      <c r="AF42" s="28">
        <f t="array" ref="AF42">IFERROR(INDEX('gbd2016'!$H$2:$H$100000, MATCH($B$1&amp;$A$31&amp;$C42&amp;AF$6&amp;AF$7&amp;AF$5, 'gbd2016'!$B$2:$B$100000&amp;'gbd2016'!$C$2:$C$100000&amp;'gbd2016'!$D$2:$D$100000&amp;'gbd2016'!$E$2:$E$100000&amp;'gbd2016'!$A$2:$A$100000&amp;'gbd2016'!$F$2:$F$100000,0)),0)</f>
        <v>253554.54965100001</v>
      </c>
      <c r="AG42" s="29">
        <f t="shared" si="9"/>
        <v>8.4579930095889252E-2</v>
      </c>
      <c r="AH42" s="27"/>
      <c r="AI42" s="29">
        <f t="array" ref="AI42">IFERROR(INDEX('gbd2016'!$H$2:$H$100000, MATCH($B$1&amp;$A$31&amp;$C42&amp;AI$6&amp;AI$7&amp;AI$5, 'gbd2016'!$B$2:$B$100000&amp;'gbd2016'!$C$2:$C$100000&amp;'gbd2016'!$D$2:$D$100000&amp;'gbd2016'!$E$2:$E$100000&amp;'gbd2016'!$A$2:$A$100000&amp;'gbd2016'!$F$2:$F$100000,0)),0)/$B$2</f>
        <v>6.3953552116400005E-5</v>
      </c>
      <c r="AJ42" s="29">
        <f t="array" ref="AJ42">IFERROR(INDEX('gbd2016'!$H$2:$H$100000, MATCH($B$1&amp;$A$31&amp;$C42&amp;AJ$6&amp;AJ$7&amp;AJ$5, 'gbd2016'!$B$2:$B$100000&amp;'gbd2016'!$C$2:$C$100000&amp;'gbd2016'!$D$2:$D$100000&amp;'gbd2016'!$E$2:$E$100000&amp;'gbd2016'!$A$2:$A$100000&amp;'gbd2016'!$F$2:$F$100000,0)),0)/$B$2</f>
        <v>8.1966801220999995E-5</v>
      </c>
      <c r="AK42" s="28">
        <f t="array" ref="AK42">IFERROR(INDEX('gbd2016'!$H$2:$H$100000, MATCH($B$1&amp;$A$31&amp;$C42&amp;AK$6&amp;AK$7&amp;AK$5, 'gbd2016'!$B$2:$B$100000&amp;'gbd2016'!$C$2:$C$100000&amp;'gbd2016'!$D$2:$D$100000&amp;'gbd2016'!$E$2:$E$100000&amp;'gbd2016'!$A$2:$A$100000&amp;'gbd2016'!$F$2:$F$100000,0)),0)</f>
        <v>2546.6511371800002</v>
      </c>
      <c r="AL42" s="29">
        <f t="array" ref="AL42">IFERROR(INDEX('gbd2016'!$H$2:$H$100000, MATCH($B$1&amp;$A$31&amp;$C42&amp;AL$6&amp;AL$7&amp;AL$5, 'gbd2016'!$B$2:$B$100000&amp;'gbd2016'!$C$2:$C$100000&amp;'gbd2016'!$D$2:$D$100000&amp;'gbd2016'!$E$2:$E$100000&amp;'gbd2016'!$A$2:$A$100000&amp;'gbd2016'!$F$2:$F$100000,0)),0)/$B$2</f>
        <v>6.0297165908799999E-5</v>
      </c>
      <c r="AM42" s="28">
        <f t="array" ref="AM42">IFERROR(INDEX('gbd2016'!$H$2:$H$100000, MATCH($B$1&amp;$A$31&amp;$C42&amp;AM$6&amp;AM$7&amp;AM$5, 'gbd2016'!$B$2:$B$100000&amp;'gbd2016'!$C$2:$C$100000&amp;'gbd2016'!$D$2:$D$100000&amp;'gbd2016'!$E$2:$E$100000&amp;'gbd2016'!$A$2:$A$100000&amp;'gbd2016'!$F$2:$F$100000,0)),0)</f>
        <v>518.30527649400005</v>
      </c>
      <c r="AN42" s="29">
        <f t="shared" si="10"/>
        <v>0.24497361810528592</v>
      </c>
      <c r="AO42" s="27"/>
      <c r="AP42" s="29">
        <f t="array" ref="AP42">IFERROR(INDEX('gbd2016'!$H$2:$H$100000, MATCH($B$1&amp;$A$31&amp;$C42&amp;AP$6&amp;AP$7&amp;AP$5, 'gbd2016'!$B$2:$B$100000&amp;'gbd2016'!$C$2:$C$100000&amp;'gbd2016'!$D$2:$D$100000&amp;'gbd2016'!$E$2:$E$100000&amp;'gbd2016'!$A$2:$A$100000&amp;'gbd2016'!$F$2:$F$100000,0)),0)/$B$2</f>
        <v>7.5631544559700004E-3</v>
      </c>
      <c r="AQ42" s="29">
        <f t="array" ref="AQ42">IFERROR(INDEX('gbd2016'!$H$2:$H$100000, MATCH($B$1&amp;$A$31&amp;$C42&amp;AQ$6&amp;AQ$7&amp;AQ$5, 'gbd2016'!$B$2:$B$100000&amp;'gbd2016'!$C$2:$C$100000&amp;'gbd2016'!$D$2:$D$100000&amp;'gbd2016'!$E$2:$E$100000&amp;'gbd2016'!$A$2:$A$100000&amp;'gbd2016'!$F$2:$F$100000,0)),0)/$B$2</f>
        <v>7.63864035483999E-2</v>
      </c>
      <c r="AR42" s="28">
        <f t="array" ref="AR42">IFERROR(INDEX('gbd2016'!$H$2:$H$100000, MATCH($B$1&amp;$A$31&amp;$C42&amp;AR$6&amp;AR$7&amp;AR$5, 'gbd2016'!$B$2:$B$100000&amp;'gbd2016'!$C$2:$C$100000&amp;'gbd2016'!$D$2:$D$100000&amp;'gbd2016'!$E$2:$E$100000&amp;'gbd2016'!$A$2:$A$100000&amp;'gbd2016'!$F$2:$F$100000,0)),0)</f>
        <v>2373272.0877700001</v>
      </c>
      <c r="AS42" s="29">
        <f t="array" ref="AS42">IFERROR(INDEX('gbd2016'!$H$2:$H$100000, MATCH($B$1&amp;$A$31&amp;$C42&amp;AS$6&amp;AS$7&amp;AS$5, 'gbd2016'!$B$2:$B$100000&amp;'gbd2016'!$C$2:$C$100000&amp;'gbd2016'!$D$2:$D$100000&amp;'gbd2016'!$E$2:$E$100000&amp;'gbd2016'!$A$2:$A$100000&amp;'gbd2016'!$F$2:$F$100000,0)),0)/$B$2</f>
        <v>4.15425968339E-4</v>
      </c>
      <c r="AT42" s="28">
        <f t="array" ref="AT42">IFERROR(INDEX('gbd2016'!$H$2:$H$100000, MATCH($B$1&amp;$A$31&amp;$C42&amp;AT$6&amp;AT$7&amp;AT$5, 'gbd2016'!$B$2:$B$100000&amp;'gbd2016'!$C$2:$C$100000&amp;'gbd2016'!$D$2:$D$100000&amp;'gbd2016'!$E$2:$E$100000&amp;'gbd2016'!$A$2:$A$100000&amp;'gbd2016'!$F$2:$F$100000,0)),0)</f>
        <v>0</v>
      </c>
      <c r="AU42" s="29">
        <f t="shared" si="11"/>
        <v>0</v>
      </c>
    </row>
    <row r="43" spans="2:47" x14ac:dyDescent="0.25">
      <c r="B43">
        <v>55</v>
      </c>
      <c r="C43" t="s">
        <v>29</v>
      </c>
      <c r="D43" s="28">
        <f t="shared" si="12"/>
        <v>26534759.999932382</v>
      </c>
      <c r="E43" s="28">
        <f t="array" ref="E43">IFERROR(INDEX('gbd2016'!$H$2:$H$100000, MATCH($B$1&amp;$A$31&amp;$C43&amp;E$6&amp;E$7&amp;E$5, 'gbd2016'!$B$2:$B$100000&amp;'gbd2016'!$C$2:$C$100000&amp;'gbd2016'!$D$2:$D$100000&amp;'gbd2016'!$E$2:$E$100000&amp;'gbd2016'!$A$2:$A$100000&amp;'gbd2016'!$F$2:$F$100000,0)),0)</f>
        <v>1035.3530920600001</v>
      </c>
      <c r="F43" s="28">
        <f t="array" ref="F43">IFERROR(INDEX('gbd2016'!$H$2:$H$100000, MATCH($B$1&amp;$A$31&amp;$C43&amp;F$6&amp;F$7&amp;F$5, 'gbd2016'!$B$2:$B$100000&amp;'gbd2016'!$C$2:$C$100000&amp;'gbd2016'!$D$2:$D$100000&amp;'gbd2016'!$E$2:$E$100000&amp;'gbd2016'!$A$2:$A$100000&amp;'gbd2016'!$F$2:$F$100000,0)),0)</f>
        <v>274728.45812999998</v>
      </c>
      <c r="G43" s="27"/>
      <c r="H43" s="29">
        <f t="array" ref="H43">IFERROR(INDEX('gbd2016'!$H$2:$H$100000, MATCH($B$1&amp;$A$31&amp;$C43&amp;H$6&amp;H$7&amp;H$5, 'gbd2016'!$B$2:$B$100000&amp;'gbd2016'!$C$2:$C$100000&amp;'gbd2016'!$D$2:$D$100000&amp;'gbd2016'!$E$2:$E$100000&amp;'gbd2016'!$A$2:$A$100000&amp;'gbd2016'!$F$2:$F$100000,0)),0)/$B$2</f>
        <v>1.03535309206E-2</v>
      </c>
      <c r="I43" s="29"/>
      <c r="J43" s="28">
        <f t="array" ref="J43">IFERROR(INDEX('gbd2016'!$H$2:$H$100000, MATCH($B$1&amp;$A$31&amp;$C43&amp;J$6&amp;J$7&amp;J$5, 'gbd2016'!$B$2:$B$100000&amp;'gbd2016'!$C$2:$C$100000&amp;'gbd2016'!$D$2:$D$100000&amp;'gbd2016'!$E$2:$E$100000&amp;'gbd2016'!$A$2:$A$100000&amp;'gbd2016'!$F$2:$F$100000,0)),0)</f>
        <v>5275923.8629799997</v>
      </c>
      <c r="K43" s="29">
        <f t="array" ref="K43">IFERROR(INDEX('gbd2016'!$H$2:$H$100000, MATCH($B$1&amp;$A$31&amp;$C43&amp;K$6&amp;K$7&amp;K$5, 'gbd2016'!$B$2:$B$100000&amp;'gbd2016'!$C$2:$C$100000&amp;'gbd2016'!$D$2:$D$100000&amp;'gbd2016'!$E$2:$E$100000&amp;'gbd2016'!$A$2:$A$100000&amp;'gbd2016'!$F$2:$F$100000,0)),0)/$B$2</f>
        <v>0.198830660724999</v>
      </c>
      <c r="L43" s="32">
        <f t="shared" si="13"/>
        <v>0.18538562460333138</v>
      </c>
      <c r="M43" s="29"/>
      <c r="N43" s="29">
        <f t="array" ref="N43">IFERROR(INDEX('gbd2016'!$H$2:$H$100000, MATCH($B$1&amp;$A$31&amp;$C43&amp;N$6&amp;N$7&amp;N$5, 'gbd2016'!$B$2:$B$100000&amp;'gbd2016'!$C$2:$C$100000&amp;'gbd2016'!$D$2:$D$100000&amp;'gbd2016'!$E$2:$E$100000&amp;'gbd2016'!$A$2:$A$100000&amp;'gbd2016'!$F$2:$F$100000,0)),0)/$B$2</f>
        <v>4.8902757574200003E-3</v>
      </c>
      <c r="O43" s="29">
        <f t="array" ref="O43">IFERROR(INDEX('gbd2016'!$H$2:$H$100000, MATCH($B$1&amp;$A$31&amp;$C43&amp;O$6&amp;O$7&amp;O$5, 'gbd2016'!$B$2:$B$100000&amp;'gbd2016'!$C$2:$C$100000&amp;'gbd2016'!$D$2:$D$100000&amp;'gbd2016'!$E$2:$E$100000&amp;'gbd2016'!$A$2:$A$100000&amp;'gbd2016'!$F$2:$F$100000,0)),0)/$B$2</f>
        <v>4.3674948027100001E-2</v>
      </c>
      <c r="P43" s="28">
        <f t="array" ref="P43">IFERROR(INDEX('gbd2016'!$H$2:$H$100000, MATCH($B$1&amp;$A$31&amp;$C43&amp;P$6&amp;P$7&amp;P$5, 'gbd2016'!$B$2:$B$100000&amp;'gbd2016'!$C$2:$C$100000&amp;'gbd2016'!$D$2:$D$100000&amp;'gbd2016'!$E$2:$E$100000&amp;'gbd2016'!$A$2:$A$100000&amp;'gbd2016'!$F$2:$F$100000,0)),0)</f>
        <v>1158904.26391</v>
      </c>
      <c r="Q43" s="29">
        <f t="array" ref="Q43">IFERROR(INDEX('gbd2016'!$H$2:$H$100000, MATCH($B$1&amp;$A$31&amp;$C43&amp;Q$6&amp;Q$7&amp;Q$5, 'gbd2016'!$B$2:$B$100000&amp;'gbd2016'!$C$2:$C$100000&amp;'gbd2016'!$D$2:$D$100000&amp;'gbd2016'!$E$2:$E$100000&amp;'gbd2016'!$A$2:$A$100000&amp;'gbd2016'!$F$2:$F$100000,0)),0)/$B$2</f>
        <v>1.90857382374E-3</v>
      </c>
      <c r="R43" s="28">
        <f t="array" ref="R43">IFERROR(INDEX('gbd2016'!$H$2:$H$100000, MATCH($B$1&amp;$A$31&amp;$C43&amp;R$6&amp;R$7&amp;R$5, 'gbd2016'!$B$2:$B$100000&amp;'gbd2016'!$C$2:$C$100000&amp;'gbd2016'!$D$2:$D$100000&amp;'gbd2016'!$E$2:$E$100000&amp;'gbd2016'!$A$2:$A$100000&amp;'gbd2016'!$F$2:$F$100000,0)),0)</f>
        <v>55080.926752599997</v>
      </c>
      <c r="S43" s="33">
        <f t="shared" si="7"/>
        <v>5.834472648794399E-2</v>
      </c>
      <c r="T43" s="27"/>
      <c r="U43" s="29">
        <f t="array" ref="U43">IFERROR(INDEX('gbd2016'!$H$2:$H$100000, MATCH($B$1&amp;$A$31&amp;$C43&amp;U$6&amp;U$7&amp;U$5, 'gbd2016'!$B$2:$B$100000&amp;'gbd2016'!$C$2:$C$100000&amp;'gbd2016'!$D$2:$D$100000&amp;'gbd2016'!$E$2:$E$100000&amp;'gbd2016'!$A$2:$A$100000&amp;'gbd2016'!$F$2:$F$100000,0)),0)/$B$2</f>
        <v>1.4670646076E-3</v>
      </c>
      <c r="V43" s="29">
        <f t="array" ref="V43">IFERROR(INDEX('gbd2016'!$H$2:$H$100000, MATCH($B$1&amp;$A$31&amp;$C43&amp;V$6&amp;V$7&amp;V$5, 'gbd2016'!$B$2:$B$100000&amp;'gbd2016'!$C$2:$C$100000&amp;'gbd2016'!$D$2:$D$100000&amp;'gbd2016'!$E$2:$E$100000&amp;'gbd2016'!$A$2:$A$100000&amp;'gbd2016'!$F$2:$F$100000,0)),0)/$B$2</f>
        <v>1.25169306469E-2</v>
      </c>
      <c r="W43" s="28">
        <f t="array" ref="W43">IFERROR(INDEX('gbd2016'!$H$2:$H$100000, MATCH($B$1&amp;$A$31&amp;$C43&amp;W$6&amp;W$7&amp;W$5, 'gbd2016'!$B$2:$B$100000&amp;'gbd2016'!$C$2:$C$100000&amp;'gbd2016'!$D$2:$D$100000&amp;'gbd2016'!$E$2:$E$100000&amp;'gbd2016'!$A$2:$A$100000&amp;'gbd2016'!$F$2:$F$100000,0)),0)</f>
        <v>332133.75065200002</v>
      </c>
      <c r="X43" s="29">
        <f t="array" ref="X43">IFERROR(INDEX('gbd2016'!$H$2:$H$100000, MATCH($B$1&amp;$A$31&amp;$C43&amp;X$6&amp;X$7&amp;X$5, 'gbd2016'!$B$2:$B$100000&amp;'gbd2016'!$C$2:$C$100000&amp;'gbd2016'!$D$2:$D$100000&amp;'gbd2016'!$E$2:$E$100000&amp;'gbd2016'!$A$2:$A$100000&amp;'gbd2016'!$F$2:$F$100000,0)),0)/$B$2</f>
        <v>2.8152998717399997E-4</v>
      </c>
      <c r="Y43" s="28">
        <f t="array" ref="Y43">IFERROR(INDEX('gbd2016'!$H$2:$H$100000, MATCH($B$1&amp;$A$31&amp;$C43&amp;Y$6&amp;Y$7&amp;Y$5, 'gbd2016'!$B$2:$B$100000&amp;'gbd2016'!$C$2:$C$100000&amp;'gbd2016'!$D$2:$D$100000&amp;'gbd2016'!$E$2:$E$100000&amp;'gbd2016'!$A$2:$A$100000&amp;'gbd2016'!$F$2:$F$100000,0)),0)</f>
        <v>49201.190932199999</v>
      </c>
      <c r="Z43" s="26">
        <f t="shared" si="8"/>
        <v>0.1818488402069213</v>
      </c>
      <c r="AA43" s="27"/>
      <c r="AB43" s="29">
        <f t="array" ref="AB43">IFERROR(INDEX('gbd2016'!$H$2:$H$100000, MATCH($B$1&amp;$A$31&amp;$C43&amp;AB$6&amp;AB$7&amp;AB$5, 'gbd2016'!$B$2:$B$100000&amp;'gbd2016'!$C$2:$C$100000&amp;'gbd2016'!$D$2:$D$100000&amp;'gbd2016'!$E$2:$E$100000&amp;'gbd2016'!$A$2:$A$100000&amp;'gbd2016'!$F$2:$F$100000,0)),0)/$B$2</f>
        <v>5.4520513956199997E-3</v>
      </c>
      <c r="AC43" s="29">
        <f t="array" ref="AC43">IFERROR(INDEX('gbd2016'!$H$2:$H$100000, MATCH($B$1&amp;$A$31&amp;$C43&amp;AC$6&amp;AC$7&amp;AC$5, 'gbd2016'!$B$2:$B$100000&amp;'gbd2016'!$C$2:$C$100000&amp;'gbd2016'!$D$2:$D$100000&amp;'gbd2016'!$E$2:$E$100000&amp;'gbd2016'!$A$2:$A$100000&amp;'gbd2016'!$F$2:$F$100000,0)),0)/$B$2</f>
        <v>0.134969061168</v>
      </c>
      <c r="AD43" s="28">
        <f t="array" ref="AD43">IFERROR(INDEX('gbd2016'!$H$2:$H$100000, MATCH($B$1&amp;$A$31&amp;$C43&amp;AD$6&amp;AD$7&amp;AD$5, 'gbd2016'!$B$2:$B$100000&amp;'gbd2016'!$C$2:$C$100000&amp;'gbd2016'!$D$2:$D$100000&amp;'gbd2016'!$E$2:$E$100000&amp;'gbd2016'!$A$2:$A$100000&amp;'gbd2016'!$F$2:$F$100000,0)),0)</f>
        <v>3581371.6455299999</v>
      </c>
      <c r="AE43" s="29">
        <f t="array" ref="AE43">IFERROR(INDEX('gbd2016'!$H$2:$H$100000, MATCH($B$1&amp;$A$31&amp;$C43&amp;AE$6&amp;AE$7&amp;AE$5, 'gbd2016'!$B$2:$B$100000&amp;'gbd2016'!$C$2:$C$100000&amp;'gbd2016'!$D$2:$D$100000&amp;'gbd2016'!$E$2:$E$100000&amp;'gbd2016'!$A$2:$A$100000&amp;'gbd2016'!$F$2:$F$100000,0)),0)/$B$2</f>
        <v>3.4756844065700001E-4</v>
      </c>
      <c r="AF43" s="28">
        <f t="array" ref="AF43">IFERROR(INDEX('gbd2016'!$H$2:$H$100000, MATCH($B$1&amp;$A$31&amp;$C43&amp;AF$6&amp;AF$7&amp;AF$5, 'gbd2016'!$B$2:$B$100000&amp;'gbd2016'!$C$2:$C$100000&amp;'gbd2016'!$D$2:$D$100000&amp;'gbd2016'!$E$2:$E$100000&amp;'gbd2016'!$A$2:$A$100000&amp;'gbd2016'!$F$2:$F$100000,0)),0)</f>
        <v>251890.33054299999</v>
      </c>
      <c r="AG43" s="29">
        <f t="shared" si="9"/>
        <v>8.6339600669560201E-2</v>
      </c>
      <c r="AH43" s="27"/>
      <c r="AI43" s="29">
        <f t="array" ref="AI43">IFERROR(INDEX('gbd2016'!$H$2:$H$100000, MATCH($B$1&amp;$A$31&amp;$C43&amp;AI$6&amp;AI$7&amp;AI$5, 'gbd2016'!$B$2:$B$100000&amp;'gbd2016'!$C$2:$C$100000&amp;'gbd2016'!$D$2:$D$100000&amp;'gbd2016'!$E$2:$E$100000&amp;'gbd2016'!$A$2:$A$100000&amp;'gbd2016'!$F$2:$F$100000,0)),0)/$B$2</f>
        <v>8.5052516727899996E-5</v>
      </c>
      <c r="AJ43" s="29">
        <f t="array" ref="AJ43">IFERROR(INDEX('gbd2016'!$H$2:$H$100000, MATCH($B$1&amp;$A$31&amp;$C43&amp;AJ$6&amp;AJ$7&amp;AJ$5, 'gbd2016'!$B$2:$B$100000&amp;'gbd2016'!$C$2:$C$100000&amp;'gbd2016'!$D$2:$D$100000&amp;'gbd2016'!$E$2:$E$100000&amp;'gbd2016'!$A$2:$A$100000&amp;'gbd2016'!$F$2:$F$100000,0)),0)/$B$2</f>
        <v>1.08451579117E-4</v>
      </c>
      <c r="AK43" s="28">
        <f t="array" ref="AK43">IFERROR(INDEX('gbd2016'!$H$2:$H$100000, MATCH($B$1&amp;$A$31&amp;$C43&amp;AK$6&amp;AK$7&amp;AK$5, 'gbd2016'!$B$2:$B$100000&amp;'gbd2016'!$C$2:$C$100000&amp;'gbd2016'!$D$2:$D$100000&amp;'gbd2016'!$E$2:$E$100000&amp;'gbd2016'!$A$2:$A$100000&amp;'gbd2016'!$F$2:$F$100000,0)),0)</f>
        <v>2877.7366235</v>
      </c>
      <c r="AL43" s="29">
        <f t="array" ref="AL43">IFERROR(INDEX('gbd2016'!$H$2:$H$100000, MATCH($B$1&amp;$A$31&amp;$C43&amp;AL$6&amp;AL$7&amp;AL$5, 'gbd2016'!$B$2:$B$100000&amp;'gbd2016'!$C$2:$C$100000&amp;'gbd2016'!$D$2:$D$100000&amp;'gbd2016'!$E$2:$E$100000&amp;'gbd2016'!$A$2:$A$100000&amp;'gbd2016'!$F$2:$F$100000,0)),0)/$B$2</f>
        <v>8.3195319081699992E-5</v>
      </c>
      <c r="AM43" s="28">
        <f t="array" ref="AM43">IFERROR(INDEX('gbd2016'!$H$2:$H$100000, MATCH($B$1&amp;$A$31&amp;$C43&amp;AM$6&amp;AM$7&amp;AM$5, 'gbd2016'!$B$2:$B$100000&amp;'gbd2016'!$C$2:$C$100000&amp;'gbd2016'!$D$2:$D$100000&amp;'gbd2016'!$E$2:$E$100000&amp;'gbd2016'!$A$2:$A$100000&amp;'gbd2016'!$F$2:$F$100000,0)),0)</f>
        <v>588.35846524099998</v>
      </c>
      <c r="AN43" s="29">
        <f t="shared" si="10"/>
        <v>0.25097987160227314</v>
      </c>
      <c r="AO43" s="27"/>
      <c r="AP43" s="29">
        <f t="array" ref="AP43">IFERROR(INDEX('gbd2016'!$H$2:$H$100000, MATCH($B$1&amp;$A$31&amp;$C43&amp;AP$6&amp;AP$7&amp;AP$5, 'gbd2016'!$B$2:$B$100000&amp;'gbd2016'!$C$2:$C$100000&amp;'gbd2016'!$D$2:$D$100000&amp;'gbd2016'!$E$2:$E$100000&amp;'gbd2016'!$A$2:$A$100000&amp;'gbd2016'!$F$2:$F$100000,0)),0)/$B$2</f>
        <v>9.2117956609999996E-3</v>
      </c>
      <c r="AQ43" s="29">
        <f t="array" ref="AQ43">IFERROR(INDEX('gbd2016'!$H$2:$H$100000, MATCH($B$1&amp;$A$31&amp;$C43&amp;AQ$6&amp;AQ$7&amp;AQ$5, 'gbd2016'!$B$2:$B$100000&amp;'gbd2016'!$C$2:$C$100000&amp;'gbd2016'!$D$2:$D$100000&amp;'gbd2016'!$E$2:$E$100000&amp;'gbd2016'!$A$2:$A$100000&amp;'gbd2016'!$F$2:$F$100000,0)),0)/$B$2</f>
        <v>0.112577853844</v>
      </c>
      <c r="AR43" s="28">
        <f t="array" ref="AR43">IFERROR(INDEX('gbd2016'!$H$2:$H$100000, MATCH($B$1&amp;$A$31&amp;$C43&amp;AR$6&amp;AR$7&amp;AR$5, 'gbd2016'!$B$2:$B$100000&amp;'gbd2016'!$C$2:$C$100000&amp;'gbd2016'!$D$2:$D$100000&amp;'gbd2016'!$E$2:$E$100000&amp;'gbd2016'!$A$2:$A$100000&amp;'gbd2016'!$F$2:$F$100000,0)),0)</f>
        <v>2987226.3330700002</v>
      </c>
      <c r="AS43" s="29">
        <f t="array" ref="AS43">IFERROR(INDEX('gbd2016'!$H$2:$H$100000, MATCH($B$1&amp;$A$31&amp;$C43&amp;AS$6&amp;AS$7&amp;AS$5, 'gbd2016'!$B$2:$B$100000&amp;'gbd2016'!$C$2:$C$100000&amp;'gbd2016'!$D$2:$D$100000&amp;'gbd2016'!$E$2:$E$100000&amp;'gbd2016'!$A$2:$A$100000&amp;'gbd2016'!$F$2:$F$100000,0)),0)/$B$2</f>
        <v>8.5381248777699991E-4</v>
      </c>
      <c r="AT43" s="28">
        <f t="array" ref="AT43">IFERROR(INDEX('gbd2016'!$H$2:$H$100000, MATCH($B$1&amp;$A$31&amp;$C43&amp;AT$6&amp;AT$7&amp;AT$5, 'gbd2016'!$B$2:$B$100000&amp;'gbd2016'!$C$2:$C$100000&amp;'gbd2016'!$D$2:$D$100000&amp;'gbd2016'!$E$2:$E$100000&amp;'gbd2016'!$A$2:$A$100000&amp;'gbd2016'!$F$2:$F$100000,0)),0)</f>
        <v>0</v>
      </c>
      <c r="AU43" s="29">
        <f t="shared" si="11"/>
        <v>0</v>
      </c>
    </row>
    <row r="44" spans="2:47" x14ac:dyDescent="0.25">
      <c r="B44">
        <v>60</v>
      </c>
      <c r="C44" t="s">
        <v>30</v>
      </c>
      <c r="D44" s="28">
        <f t="shared" si="12"/>
        <v>21936534.999945812</v>
      </c>
      <c r="E44" s="28">
        <f t="array" ref="E44">IFERROR(INDEX('gbd2016'!$H$2:$H$100000, MATCH($B$1&amp;$A$31&amp;$C44&amp;E$6&amp;E$7&amp;E$5, 'gbd2016'!$B$2:$B$100000&amp;'gbd2016'!$C$2:$C$100000&amp;'gbd2016'!$D$2:$D$100000&amp;'gbd2016'!$E$2:$E$100000&amp;'gbd2016'!$A$2:$A$100000&amp;'gbd2016'!$F$2:$F$100000,0)),0)</f>
        <v>1730.50225298999</v>
      </c>
      <c r="F44" s="28">
        <f t="array" ref="F44">IFERROR(INDEX('gbd2016'!$H$2:$H$100000, MATCH($B$1&amp;$A$31&amp;$C44&amp;F$6&amp;F$7&amp;F$5, 'gbd2016'!$B$2:$B$100000&amp;'gbd2016'!$C$2:$C$100000&amp;'gbd2016'!$D$2:$D$100000&amp;'gbd2016'!$E$2:$E$100000&amp;'gbd2016'!$A$2:$A$100000&amp;'gbd2016'!$F$2:$F$100000,0)),0)</f>
        <v>379612.23240199999</v>
      </c>
      <c r="G44" s="27"/>
      <c r="H44" s="29">
        <f t="array" ref="H44">IFERROR(INDEX('gbd2016'!$H$2:$H$100000, MATCH($B$1&amp;$A$31&amp;$C44&amp;H$6&amp;H$7&amp;H$5, 'gbd2016'!$B$2:$B$100000&amp;'gbd2016'!$C$2:$C$100000&amp;'gbd2016'!$D$2:$D$100000&amp;'gbd2016'!$E$2:$E$100000&amp;'gbd2016'!$A$2:$A$100000&amp;'gbd2016'!$F$2:$F$100000,0)),0)/$B$2</f>
        <v>1.7305022529899902E-2</v>
      </c>
      <c r="I44" s="29"/>
      <c r="J44" s="28">
        <f t="array" ref="J44">IFERROR(INDEX('gbd2016'!$H$2:$H$100000, MATCH($B$1&amp;$A$31&amp;$C44&amp;J$6&amp;J$7&amp;J$5, 'gbd2016'!$B$2:$B$100000&amp;'gbd2016'!$C$2:$C$100000&amp;'gbd2016'!$D$2:$D$100000&amp;'gbd2016'!$E$2:$E$100000&amp;'gbd2016'!$A$2:$A$100000&amp;'gbd2016'!$F$2:$F$100000,0)),0)</f>
        <v>4850143.7902899999</v>
      </c>
      <c r="K44" s="29">
        <f t="array" ref="K44">IFERROR(INDEX('gbd2016'!$H$2:$H$100000, MATCH($B$1&amp;$A$31&amp;$C44&amp;K$6&amp;K$7&amp;K$5, 'gbd2016'!$B$2:$B$100000&amp;'gbd2016'!$C$2:$C$100000&amp;'gbd2016'!$D$2:$D$100000&amp;'gbd2016'!$E$2:$E$100000&amp;'gbd2016'!$A$2:$A$100000&amp;'gbd2016'!$F$2:$F$100000,0)),0)/$B$2</f>
        <v>0.22109890145800001</v>
      </c>
      <c r="L44" s="32">
        <f t="shared" si="13"/>
        <v>0.20509997465550608</v>
      </c>
      <c r="M44" s="29"/>
      <c r="N44" s="29">
        <f t="array" ref="N44">IFERROR(INDEX('gbd2016'!$H$2:$H$100000, MATCH($B$1&amp;$A$31&amp;$C44&amp;N$6&amp;N$7&amp;N$5, 'gbd2016'!$B$2:$B$100000&amp;'gbd2016'!$C$2:$C$100000&amp;'gbd2016'!$D$2:$D$100000&amp;'gbd2016'!$E$2:$E$100000&amp;'gbd2016'!$A$2:$A$100000&amp;'gbd2016'!$F$2:$F$100000,0)),0)/$B$2</f>
        <v>7.6780201927099997E-3</v>
      </c>
      <c r="O44" s="29">
        <f t="array" ref="O44">IFERROR(INDEX('gbd2016'!$H$2:$H$100000, MATCH($B$1&amp;$A$31&amp;$C44&amp;O$6&amp;O$7&amp;O$5, 'gbd2016'!$B$2:$B$100000&amp;'gbd2016'!$C$2:$C$100000&amp;'gbd2016'!$D$2:$D$100000&amp;'gbd2016'!$E$2:$E$100000&amp;'gbd2016'!$A$2:$A$100000&amp;'gbd2016'!$F$2:$F$100000,0)),0)/$B$2</f>
        <v>6.5167448225899996E-2</v>
      </c>
      <c r="P44" s="28">
        <f t="array" ref="P44">IFERROR(INDEX('gbd2016'!$H$2:$H$100000, MATCH($B$1&amp;$A$31&amp;$C44&amp;P$6&amp;P$7&amp;P$5, 'gbd2016'!$B$2:$B$100000&amp;'gbd2016'!$C$2:$C$100000&amp;'gbd2016'!$D$2:$D$100000&amp;'gbd2016'!$E$2:$E$100000&amp;'gbd2016'!$A$2:$A$100000&amp;'gbd2016'!$F$2:$F$100000,0)),0)</f>
        <v>1429548.00887</v>
      </c>
      <c r="Q44" s="29">
        <f t="array" ref="Q44">IFERROR(INDEX('gbd2016'!$H$2:$H$100000, MATCH($B$1&amp;$A$31&amp;$C44&amp;Q$6&amp;Q$7&amp;Q$5, 'gbd2016'!$B$2:$B$100000&amp;'gbd2016'!$C$2:$C$100000&amp;'gbd2016'!$D$2:$D$100000&amp;'gbd2016'!$E$2:$E$100000&amp;'gbd2016'!$A$2:$A$100000&amp;'gbd2016'!$F$2:$F$100000,0)),0)/$B$2</f>
        <v>3.23560740125E-3</v>
      </c>
      <c r="R44" s="28">
        <f t="array" ref="R44">IFERROR(INDEX('gbd2016'!$H$2:$H$100000, MATCH($B$1&amp;$A$31&amp;$C44&amp;R$6&amp;R$7&amp;R$5, 'gbd2016'!$B$2:$B$100000&amp;'gbd2016'!$C$2:$C$100000&amp;'gbd2016'!$D$2:$D$100000&amp;'gbd2016'!$E$2:$E$100000&amp;'gbd2016'!$A$2:$A$100000&amp;'gbd2016'!$F$2:$F$100000,0)),0)</f>
        <v>64626.344499999999</v>
      </c>
      <c r="S44" s="33">
        <f t="shared" si="7"/>
        <v>5.6871978306231898E-2</v>
      </c>
      <c r="T44" s="27"/>
      <c r="U44" s="29">
        <f t="array" ref="U44">IFERROR(INDEX('gbd2016'!$H$2:$H$100000, MATCH($B$1&amp;$A$31&amp;$C44&amp;U$6&amp;U$7&amp;U$5, 'gbd2016'!$B$2:$B$100000&amp;'gbd2016'!$C$2:$C$100000&amp;'gbd2016'!$D$2:$D$100000&amp;'gbd2016'!$E$2:$E$100000&amp;'gbd2016'!$A$2:$A$100000&amp;'gbd2016'!$F$2:$F$100000,0)),0)/$B$2</f>
        <v>2.3515273114299898E-3</v>
      </c>
      <c r="V44" s="29">
        <f t="array" ref="V44">IFERROR(INDEX('gbd2016'!$H$2:$H$100000, MATCH($B$1&amp;$A$31&amp;$C44&amp;V$6&amp;V$7&amp;V$5, 'gbd2016'!$B$2:$B$100000&amp;'gbd2016'!$C$2:$C$100000&amp;'gbd2016'!$D$2:$D$100000&amp;'gbd2016'!$E$2:$E$100000&amp;'gbd2016'!$A$2:$A$100000&amp;'gbd2016'!$F$2:$F$100000,0)),0)/$B$2</f>
        <v>1.7574279958999902E-2</v>
      </c>
      <c r="W44" s="28">
        <f t="array" ref="W44">IFERROR(INDEX('gbd2016'!$H$2:$H$100000, MATCH($B$1&amp;$A$31&amp;$C44&amp;W$6&amp;W$7&amp;W$5, 'gbd2016'!$B$2:$B$100000&amp;'gbd2016'!$C$2:$C$100000&amp;'gbd2016'!$D$2:$D$100000&amp;'gbd2016'!$E$2:$E$100000&amp;'gbd2016'!$A$2:$A$100000&amp;'gbd2016'!$F$2:$F$100000,0)),0)</f>
        <v>385518.80742099998</v>
      </c>
      <c r="X44" s="29">
        <f t="array" ref="X44">IFERROR(INDEX('gbd2016'!$H$2:$H$100000, MATCH($B$1&amp;$A$31&amp;$C44&amp;X$6&amp;X$7&amp;X$5, 'gbd2016'!$B$2:$B$100000&amp;'gbd2016'!$C$2:$C$100000&amp;'gbd2016'!$D$2:$D$100000&amp;'gbd2016'!$E$2:$E$100000&amp;'gbd2016'!$A$2:$A$100000&amp;'gbd2016'!$F$2:$F$100000,0)),0)/$B$2</f>
        <v>9.3211004984900003E-4</v>
      </c>
      <c r="Y44" s="28">
        <f t="array" ref="Y44">IFERROR(INDEX('gbd2016'!$H$2:$H$100000, MATCH($B$1&amp;$A$31&amp;$C44&amp;Y$6&amp;Y$7&amp;Y$5, 'gbd2016'!$B$2:$B$100000&amp;'gbd2016'!$C$2:$C$100000&amp;'gbd2016'!$D$2:$D$100000&amp;'gbd2016'!$E$2:$E$100000&amp;'gbd2016'!$A$2:$A$100000&amp;'gbd2016'!$F$2:$F$100000,0)),0)</f>
        <v>58360.391817299998</v>
      </c>
      <c r="Z44" s="26">
        <f t="shared" si="8"/>
        <v>0.19044085311755107</v>
      </c>
      <c r="AA44" s="27"/>
      <c r="AB44" s="29">
        <f t="array" ref="AB44">IFERROR(INDEX('gbd2016'!$H$2:$H$100000, MATCH($B$1&amp;$A$31&amp;$C44&amp;AB$6&amp;AB$7&amp;AB$5, 'gbd2016'!$B$2:$B$100000&amp;'gbd2016'!$C$2:$C$100000&amp;'gbd2016'!$D$2:$D$100000&amp;'gbd2016'!$E$2:$E$100000&amp;'gbd2016'!$A$2:$A$100000&amp;'gbd2016'!$F$2:$F$100000,0)),0)/$B$2</f>
        <v>4.4051088846600002E-3</v>
      </c>
      <c r="AC44" s="29">
        <f t="array" ref="AC44">IFERROR(INDEX('gbd2016'!$H$2:$H$100000, MATCH($B$1&amp;$A$31&amp;$C44&amp;AC$6&amp;AC$7&amp;AC$5, 'gbd2016'!$B$2:$B$100000&amp;'gbd2016'!$C$2:$C$100000&amp;'gbd2016'!$D$2:$D$100000&amp;'gbd2016'!$E$2:$E$100000&amp;'gbd2016'!$A$2:$A$100000&amp;'gbd2016'!$F$2:$F$100000,0)),0)/$B$2</f>
        <v>0.147142319917</v>
      </c>
      <c r="AD44" s="28">
        <f t="array" ref="AD44">IFERROR(INDEX('gbd2016'!$H$2:$H$100000, MATCH($B$1&amp;$A$31&amp;$C44&amp;AD$6&amp;AD$7&amp;AD$5, 'gbd2016'!$B$2:$B$100000&amp;'gbd2016'!$C$2:$C$100000&amp;'gbd2016'!$D$2:$D$100000&amp;'gbd2016'!$E$2:$E$100000&amp;'gbd2016'!$A$2:$A$100000&amp;'gbd2016'!$F$2:$F$100000,0)),0)</f>
        <v>3227792.6508399998</v>
      </c>
      <c r="AE44" s="29">
        <f t="array" ref="AE44">IFERROR(INDEX('gbd2016'!$H$2:$H$100000, MATCH($B$1&amp;$A$31&amp;$C44&amp;AE$6&amp;AE$7&amp;AE$5, 'gbd2016'!$B$2:$B$100000&amp;'gbd2016'!$C$2:$C$100000&amp;'gbd2016'!$D$2:$D$100000&amp;'gbd2016'!$E$2:$E$100000&amp;'gbd2016'!$A$2:$A$100000&amp;'gbd2016'!$F$2:$F$100000,0)),0)/$B$2</f>
        <v>7.3348507318800001E-4</v>
      </c>
      <c r="AF44" s="28">
        <f t="array" ref="AF44">IFERROR(INDEX('gbd2016'!$H$2:$H$100000, MATCH($B$1&amp;$A$31&amp;$C44&amp;AF$6&amp;AF$7&amp;AF$5, 'gbd2016'!$B$2:$B$100000&amp;'gbd2016'!$C$2:$C$100000&amp;'gbd2016'!$D$2:$D$100000&amp;'gbd2016'!$E$2:$E$100000&amp;'gbd2016'!$A$2:$A$100000&amp;'gbd2016'!$F$2:$F$100000,0)),0)</f>
        <v>227286.75377899999</v>
      </c>
      <c r="AG44" s="29">
        <f t="shared" si="9"/>
        <v>8.8584142719572573E-2</v>
      </c>
      <c r="AH44" s="27"/>
      <c r="AI44" s="29">
        <f t="array" ref="AI44">IFERROR(INDEX('gbd2016'!$H$2:$H$100000, MATCH($B$1&amp;$A$31&amp;$C44&amp;AI$6&amp;AI$7&amp;AI$5, 'gbd2016'!$B$2:$B$100000&amp;'gbd2016'!$C$2:$C$100000&amp;'gbd2016'!$D$2:$D$100000&amp;'gbd2016'!$E$2:$E$100000&amp;'gbd2016'!$A$2:$A$100000&amp;'gbd2016'!$F$2:$F$100000,0)),0)/$B$2</f>
        <v>1.20879591761E-4</v>
      </c>
      <c r="AJ44" s="29">
        <f t="array" ref="AJ44">IFERROR(INDEX('gbd2016'!$H$2:$H$100000, MATCH($B$1&amp;$A$31&amp;$C44&amp;AJ$6&amp;AJ$7&amp;AJ$5, 'gbd2016'!$B$2:$B$100000&amp;'gbd2016'!$C$2:$C$100000&amp;'gbd2016'!$D$2:$D$100000&amp;'gbd2016'!$E$2:$E$100000&amp;'gbd2016'!$A$2:$A$100000&amp;'gbd2016'!$F$2:$F$100000,0)),0)/$B$2</f>
        <v>1.52811074872E-4</v>
      </c>
      <c r="AK44" s="28">
        <f t="array" ref="AK44">IFERROR(INDEX('gbd2016'!$H$2:$H$100000, MATCH($B$1&amp;$A$31&amp;$C44&amp;AK$6&amp;AK$7&amp;AK$5, 'gbd2016'!$B$2:$B$100000&amp;'gbd2016'!$C$2:$C$100000&amp;'gbd2016'!$D$2:$D$100000&amp;'gbd2016'!$E$2:$E$100000&amp;'gbd2016'!$A$2:$A$100000&amp;'gbd2016'!$F$2:$F$100000,0)),0)</f>
        <v>3352.14549231</v>
      </c>
      <c r="AL44" s="29">
        <f t="array" ref="AL44">IFERROR(INDEX('gbd2016'!$H$2:$H$100000, MATCH($B$1&amp;$A$31&amp;$C44&amp;AL$6&amp;AL$7&amp;AL$5, 'gbd2016'!$B$2:$B$100000&amp;'gbd2016'!$C$2:$C$100000&amp;'gbd2016'!$D$2:$D$100000&amp;'gbd2016'!$E$2:$E$100000&amp;'gbd2016'!$A$2:$A$100000&amp;'gbd2016'!$F$2:$F$100000,0)),0)/$B$2</f>
        <v>1.2431957799399998E-4</v>
      </c>
      <c r="AM44" s="28">
        <f t="array" ref="AM44">IFERROR(INDEX('gbd2016'!$H$2:$H$100000, MATCH($B$1&amp;$A$31&amp;$C44&amp;AM$6&amp;AM$7&amp;AM$5, 'gbd2016'!$B$2:$B$100000&amp;'gbd2016'!$C$2:$C$100000&amp;'gbd2016'!$D$2:$D$100000&amp;'gbd2016'!$E$2:$E$100000&amp;'gbd2016'!$A$2:$A$100000&amp;'gbd2016'!$F$2:$F$100000,0)),0)</f>
        <v>687.52767519300005</v>
      </c>
      <c r="AN44" s="29">
        <f t="shared" si="10"/>
        <v>0.25802085726614915</v>
      </c>
      <c r="AO44" s="27"/>
      <c r="AP44" s="29">
        <f t="array" ref="AP44">IFERROR(INDEX('gbd2016'!$H$2:$H$100000, MATCH($B$1&amp;$A$31&amp;$C44&amp;AP$6&amp;AP$7&amp;AP$5, 'gbd2016'!$B$2:$B$100000&amp;'gbd2016'!$C$2:$C$100000&amp;'gbd2016'!$D$2:$D$100000&amp;'gbd2016'!$E$2:$E$100000&amp;'gbd2016'!$A$2:$A$100000&amp;'gbd2016'!$F$2:$F$100000,0)),0)/$B$2</f>
        <v>9.6659819235099999E-3</v>
      </c>
      <c r="AQ44" s="29">
        <f t="array" ref="AQ44">IFERROR(INDEX('gbd2016'!$H$2:$H$100000, MATCH($B$1&amp;$A$31&amp;$C44&amp;AQ$6&amp;AQ$7&amp;AQ$5, 'gbd2016'!$B$2:$B$100000&amp;'gbd2016'!$C$2:$C$100000&amp;'gbd2016'!$D$2:$D$100000&amp;'gbd2016'!$E$2:$E$100000&amp;'gbd2016'!$A$2:$A$100000&amp;'gbd2016'!$F$2:$F$100000,0)),0)/$B$2</f>
        <v>0.14837232577699899</v>
      </c>
      <c r="AR44" s="28">
        <f t="array" ref="AR44">IFERROR(INDEX('gbd2016'!$H$2:$H$100000, MATCH($B$1&amp;$A$31&amp;$C44&amp;AR$6&amp;AR$7&amp;AR$5, 'gbd2016'!$B$2:$B$100000&amp;'gbd2016'!$C$2:$C$100000&amp;'gbd2016'!$D$2:$D$100000&amp;'gbd2016'!$E$2:$E$100000&amp;'gbd2016'!$A$2:$A$100000&amp;'gbd2016'!$F$2:$F$100000,0)),0)</f>
        <v>3254774.7174300002</v>
      </c>
      <c r="AS44" s="29">
        <f t="array" ref="AS44">IFERROR(INDEX('gbd2016'!$H$2:$H$100000, MATCH($B$1&amp;$A$31&amp;$C44&amp;AS$6&amp;AS$7&amp;AS$5, 'gbd2016'!$B$2:$B$100000&amp;'gbd2016'!$C$2:$C$100000&amp;'gbd2016'!$D$2:$D$100000&amp;'gbd2016'!$E$2:$E$100000&amp;'gbd2016'!$A$2:$A$100000&amp;'gbd2016'!$F$2:$F$100000,0)),0)/$B$2</f>
        <v>1.9635436685099903E-3</v>
      </c>
      <c r="AT44" s="28">
        <f t="array" ref="AT44">IFERROR(INDEX('gbd2016'!$H$2:$H$100000, MATCH($B$1&amp;$A$31&amp;$C44&amp;AT$6&amp;AT$7&amp;AT$5, 'gbd2016'!$B$2:$B$100000&amp;'gbd2016'!$C$2:$C$100000&amp;'gbd2016'!$D$2:$D$100000&amp;'gbd2016'!$E$2:$E$100000&amp;'gbd2016'!$A$2:$A$100000&amp;'gbd2016'!$F$2:$F$100000,0)),0)</f>
        <v>0</v>
      </c>
      <c r="AU44" s="29">
        <f t="shared" si="11"/>
        <v>0</v>
      </c>
    </row>
    <row r="45" spans="2:47" x14ac:dyDescent="0.25">
      <c r="B45">
        <v>65</v>
      </c>
      <c r="C45" t="s">
        <v>31</v>
      </c>
      <c r="D45" s="28">
        <f t="shared" si="12"/>
        <v>15548343.999992365</v>
      </c>
      <c r="E45" s="28">
        <f t="array" ref="E45">IFERROR(INDEX('gbd2016'!$H$2:$H$100000, MATCH($B$1&amp;$A$31&amp;$C45&amp;E$6&amp;E$7&amp;E$5, 'gbd2016'!$B$2:$B$100000&amp;'gbd2016'!$C$2:$C$100000&amp;'gbd2016'!$D$2:$D$100000&amp;'gbd2016'!$E$2:$E$100000&amp;'gbd2016'!$A$2:$A$100000&amp;'gbd2016'!$F$2:$F$100000,0)),0)</f>
        <v>2803.4424674500001</v>
      </c>
      <c r="F45" s="28">
        <f t="array" ref="F45">IFERROR(INDEX('gbd2016'!$H$2:$H$100000, MATCH($B$1&amp;$A$31&amp;$C45&amp;F$6&amp;F$7&amp;F$5, 'gbd2016'!$B$2:$B$100000&amp;'gbd2016'!$C$2:$C$100000&amp;'gbd2016'!$D$2:$D$100000&amp;'gbd2016'!$E$2:$E$100000&amp;'gbd2016'!$A$2:$A$100000&amp;'gbd2016'!$F$2:$F$100000,0)),0)</f>
        <v>435888.87868099997</v>
      </c>
      <c r="G45" s="27"/>
      <c r="H45" s="29">
        <f t="array" ref="H45">IFERROR(INDEX('gbd2016'!$H$2:$H$100000, MATCH($B$1&amp;$A$31&amp;$C45&amp;H$6&amp;H$7&amp;H$5, 'gbd2016'!$B$2:$B$100000&amp;'gbd2016'!$C$2:$C$100000&amp;'gbd2016'!$D$2:$D$100000&amp;'gbd2016'!$E$2:$E$100000&amp;'gbd2016'!$A$2:$A$100000&amp;'gbd2016'!$F$2:$F$100000,0)),0)/$B$2</f>
        <v>2.80344246745E-2</v>
      </c>
      <c r="I45" s="29"/>
      <c r="J45" s="28">
        <f t="array" ref="J45">IFERROR(INDEX('gbd2016'!$H$2:$H$100000, MATCH($B$1&amp;$A$31&amp;$C45&amp;J$6&amp;J$7&amp;J$5, 'gbd2016'!$B$2:$B$100000&amp;'gbd2016'!$C$2:$C$100000&amp;'gbd2016'!$D$2:$D$100000&amp;'gbd2016'!$E$2:$E$100000&amp;'gbd2016'!$A$2:$A$100000&amp;'gbd2016'!$F$2:$F$100000,0)),0)</f>
        <v>3913005.2147499998</v>
      </c>
      <c r="K45" s="29">
        <f t="array" ref="K45">IFERROR(INDEX('gbd2016'!$H$2:$H$100000, MATCH($B$1&amp;$A$31&amp;$C45&amp;K$6&amp;K$7&amp;K$5, 'gbd2016'!$B$2:$B$100000&amp;'gbd2016'!$C$2:$C$100000&amp;'gbd2016'!$D$2:$D$100000&amp;'gbd2016'!$E$2:$E$100000&amp;'gbd2016'!$A$2:$A$100000&amp;'gbd2016'!$F$2:$F$100000,0)),0)/$B$2</f>
        <v>0.251667008059</v>
      </c>
      <c r="L45" s="32">
        <f t="shared" si="13"/>
        <v>0.23290856172009214</v>
      </c>
      <c r="M45" s="29"/>
      <c r="N45" s="29">
        <f t="array" ref="N45">IFERROR(INDEX('gbd2016'!$H$2:$H$100000, MATCH($B$1&amp;$A$31&amp;$C45&amp;N$6&amp;N$7&amp;N$5, 'gbd2016'!$B$2:$B$100000&amp;'gbd2016'!$C$2:$C$100000&amp;'gbd2016'!$D$2:$D$100000&amp;'gbd2016'!$E$2:$E$100000&amp;'gbd2016'!$A$2:$A$100000&amp;'gbd2016'!$F$2:$F$100000,0)),0)/$B$2</f>
        <v>1.16990146891E-2</v>
      </c>
      <c r="O45" s="29">
        <f t="array" ref="O45">IFERROR(INDEX('gbd2016'!$H$2:$H$100000, MATCH($B$1&amp;$A$31&amp;$C45&amp;O$6&amp;O$7&amp;O$5, 'gbd2016'!$B$2:$B$100000&amp;'gbd2016'!$C$2:$C$100000&amp;'gbd2016'!$D$2:$D$100000&amp;'gbd2016'!$E$2:$E$100000&amp;'gbd2016'!$A$2:$A$100000&amp;'gbd2016'!$F$2:$F$100000,0)),0)/$B$2</f>
        <v>0.10030822716399999</v>
      </c>
      <c r="P45" s="28">
        <f t="array" ref="P45">IFERROR(INDEX('gbd2016'!$H$2:$H$100000, MATCH($B$1&amp;$A$31&amp;$C45&amp;P$6&amp;P$7&amp;P$5, 'gbd2016'!$B$2:$B$100000&amp;'gbd2016'!$C$2:$C$100000&amp;'gbd2016'!$D$2:$D$100000&amp;'gbd2016'!$E$2:$E$100000&amp;'gbd2016'!$A$2:$A$100000&amp;'gbd2016'!$F$2:$F$100000,0)),0)</f>
        <v>1559626.82198</v>
      </c>
      <c r="Q45" s="29">
        <f t="array" ref="Q45">IFERROR(INDEX('gbd2016'!$H$2:$H$100000, MATCH($B$1&amp;$A$31&amp;$C45&amp;Q$6&amp;Q$7&amp;Q$5, 'gbd2016'!$B$2:$B$100000&amp;'gbd2016'!$C$2:$C$100000&amp;'gbd2016'!$D$2:$D$100000&amp;'gbd2016'!$E$2:$E$100000&amp;'gbd2016'!$A$2:$A$100000&amp;'gbd2016'!$F$2:$F$100000,0)),0)/$B$2</f>
        <v>5.2686521558400002E-3</v>
      </c>
      <c r="R45" s="28">
        <f t="array" ref="R45">IFERROR(INDEX('gbd2016'!$H$2:$H$100000, MATCH($B$1&amp;$A$31&amp;$C45&amp;R$6&amp;R$7&amp;R$5, 'gbd2016'!$B$2:$B$100000&amp;'gbd2016'!$C$2:$C$100000&amp;'gbd2016'!$D$2:$D$100000&amp;'gbd2016'!$E$2:$E$100000&amp;'gbd2016'!$A$2:$A$100000&amp;'gbd2016'!$F$2:$F$100000,0)),0)</f>
        <v>67508.442024499993</v>
      </c>
      <c r="S45" s="33">
        <f t="shared" si="7"/>
        <v>5.6427427887433969E-2</v>
      </c>
      <c r="T45" s="27"/>
      <c r="U45" s="29">
        <f t="array" ref="U45">IFERROR(INDEX('gbd2016'!$H$2:$H$100000, MATCH($B$1&amp;$A$31&amp;$C45&amp;U$6&amp;U$7&amp;U$5, 'gbd2016'!$B$2:$B$100000&amp;'gbd2016'!$C$2:$C$100000&amp;'gbd2016'!$D$2:$D$100000&amp;'gbd2016'!$E$2:$E$100000&amp;'gbd2016'!$A$2:$A$100000&amp;'gbd2016'!$F$2:$F$100000,0)),0)/$B$2</f>
        <v>3.6305943742799898E-3</v>
      </c>
      <c r="V45" s="29">
        <f t="array" ref="V45">IFERROR(INDEX('gbd2016'!$H$2:$H$100000, MATCH($B$1&amp;$A$31&amp;$C45&amp;V$6&amp;V$7&amp;V$5, 'gbd2016'!$B$2:$B$100000&amp;'gbd2016'!$C$2:$C$100000&amp;'gbd2016'!$D$2:$D$100000&amp;'gbd2016'!$E$2:$E$100000&amp;'gbd2016'!$A$2:$A$100000&amp;'gbd2016'!$F$2:$F$100000,0)),0)/$B$2</f>
        <v>2.3169296308199999E-2</v>
      </c>
      <c r="W45" s="28">
        <f t="array" ref="W45">IFERROR(INDEX('gbd2016'!$H$2:$H$100000, MATCH($B$1&amp;$A$31&amp;$C45&amp;W$6&amp;W$7&amp;W$5, 'gbd2016'!$B$2:$B$100000&amp;'gbd2016'!$C$2:$C$100000&amp;'gbd2016'!$D$2:$D$100000&amp;'gbd2016'!$E$2:$E$100000&amp;'gbd2016'!$A$2:$A$100000&amp;'gbd2016'!$F$2:$F$100000,0)),0)</f>
        <v>360244.18923800002</v>
      </c>
      <c r="X45" s="29">
        <f t="array" ref="X45">IFERROR(INDEX('gbd2016'!$H$2:$H$100000, MATCH($B$1&amp;$A$31&amp;$C45&amp;X$6&amp;X$7&amp;X$5, 'gbd2016'!$B$2:$B$100000&amp;'gbd2016'!$C$2:$C$100000&amp;'gbd2016'!$D$2:$D$100000&amp;'gbd2016'!$E$2:$E$100000&amp;'gbd2016'!$A$2:$A$100000&amp;'gbd2016'!$F$2:$F$100000,0)),0)/$B$2</f>
        <v>1.7053283927E-3</v>
      </c>
      <c r="Y45" s="28">
        <f t="array" ref="Y45">IFERROR(INDEX('gbd2016'!$H$2:$H$100000, MATCH($B$1&amp;$A$31&amp;$C45&amp;Y$6&amp;Y$7&amp;Y$5, 'gbd2016'!$B$2:$B$100000&amp;'gbd2016'!$C$2:$C$100000&amp;'gbd2016'!$D$2:$D$100000&amp;'gbd2016'!$E$2:$E$100000&amp;'gbd2016'!$A$2:$A$100000&amp;'gbd2016'!$F$2:$F$100000,0)),0)</f>
        <v>55324.669160700003</v>
      </c>
      <c r="Z45" s="26">
        <f t="shared" si="8"/>
        <v>0.20020490143299724</v>
      </c>
      <c r="AA45" s="27"/>
      <c r="AB45" s="29">
        <f t="array" ref="AB45">IFERROR(INDEX('gbd2016'!$H$2:$H$100000, MATCH($B$1&amp;$A$31&amp;$C45&amp;AB$6&amp;AB$7&amp;AB$5, 'gbd2016'!$B$2:$B$100000&amp;'gbd2016'!$C$2:$C$100000&amp;'gbd2016'!$D$2:$D$100000&amp;'gbd2016'!$E$2:$E$100000&amp;'gbd2016'!$A$2:$A$100000&amp;'gbd2016'!$F$2:$F$100000,0)),0)/$B$2</f>
        <v>3.5542600972299997E-3</v>
      </c>
      <c r="AC45" s="29">
        <f t="array" ref="AC45">IFERROR(INDEX('gbd2016'!$H$2:$H$100000, MATCH($B$1&amp;$A$31&amp;$C45&amp;AC$6&amp;AC$7&amp;AC$5, 'gbd2016'!$B$2:$B$100000&amp;'gbd2016'!$C$2:$C$100000&amp;'gbd2016'!$D$2:$D$100000&amp;'gbd2016'!$E$2:$E$100000&amp;'gbd2016'!$A$2:$A$100000&amp;'gbd2016'!$F$2:$F$100000,0)),0)/$B$2</f>
        <v>0.153848825641</v>
      </c>
      <c r="AD45" s="28">
        <f t="array" ref="AD45">IFERROR(INDEX('gbd2016'!$H$2:$H$100000, MATCH($B$1&amp;$A$31&amp;$C45&amp;AD$6&amp;AD$7&amp;AD$5, 'gbd2016'!$B$2:$B$100000&amp;'gbd2016'!$C$2:$C$100000&amp;'gbd2016'!$D$2:$D$100000&amp;'gbd2016'!$E$2:$E$100000&amp;'gbd2016'!$A$2:$A$100000&amp;'gbd2016'!$F$2:$F$100000,0)),0)</f>
        <v>2392094.4650699999</v>
      </c>
      <c r="AE45" s="29">
        <f t="array" ref="AE45">IFERROR(INDEX('gbd2016'!$H$2:$H$100000, MATCH($B$1&amp;$A$31&amp;$C45&amp;AE$6&amp;AE$7&amp;AE$5, 'gbd2016'!$B$2:$B$100000&amp;'gbd2016'!$C$2:$C$100000&amp;'gbd2016'!$D$2:$D$100000&amp;'gbd2016'!$E$2:$E$100000&amp;'gbd2016'!$A$2:$A$100000&amp;'gbd2016'!$F$2:$F$100000,0)),0)/$B$2</f>
        <v>1.1305310871499998E-3</v>
      </c>
      <c r="AF45" s="28">
        <f t="array" ref="AF45">IFERROR(INDEX('gbd2016'!$H$2:$H$100000, MATCH($B$1&amp;$A$31&amp;$C45&amp;AF$6&amp;AF$7&amp;AF$5, 'gbd2016'!$B$2:$B$100000&amp;'gbd2016'!$C$2:$C$100000&amp;'gbd2016'!$D$2:$D$100000&amp;'gbd2016'!$E$2:$E$100000&amp;'gbd2016'!$A$2:$A$100000&amp;'gbd2016'!$F$2:$F$100000,0)),0)</f>
        <v>168191.086396</v>
      </c>
      <c r="AG45" s="29">
        <f t="shared" si="9"/>
        <v>9.1659506395008625E-2</v>
      </c>
      <c r="AH45" s="27"/>
      <c r="AI45" s="29">
        <f t="array" ref="AI45">IFERROR(INDEX('gbd2016'!$H$2:$H$100000, MATCH($B$1&amp;$A$31&amp;$C45&amp;AI$6&amp;AI$7&amp;AI$5, 'gbd2016'!$B$2:$B$100000&amp;'gbd2016'!$C$2:$C$100000&amp;'gbd2016'!$D$2:$D$100000&amp;'gbd2016'!$E$2:$E$100000&amp;'gbd2016'!$A$2:$A$100000&amp;'gbd2016'!$F$2:$F$100000,0)),0)/$B$2</f>
        <v>1.6212333158500001E-4</v>
      </c>
      <c r="AJ45" s="29">
        <f t="array" ref="AJ45">IFERROR(INDEX('gbd2016'!$H$2:$H$100000, MATCH($B$1&amp;$A$31&amp;$C45&amp;AJ$6&amp;AJ$7&amp;AJ$5, 'gbd2016'!$B$2:$B$100000&amp;'gbd2016'!$C$2:$C$100000&amp;'gbd2016'!$D$2:$D$100000&amp;'gbd2016'!$E$2:$E$100000&amp;'gbd2016'!$A$2:$A$100000&amp;'gbd2016'!$F$2:$F$100000,0)),0)/$B$2</f>
        <v>2.0204619155299899E-4</v>
      </c>
      <c r="AK45" s="28">
        <f t="array" ref="AK45">IFERROR(INDEX('gbd2016'!$H$2:$H$100000, MATCH($B$1&amp;$A$31&amp;$C45&amp;AK$6&amp;AK$7&amp;AK$5, 'gbd2016'!$B$2:$B$100000&amp;'gbd2016'!$C$2:$C$100000&amp;'gbd2016'!$D$2:$D$100000&amp;'gbd2016'!$E$2:$E$100000&amp;'gbd2016'!$A$2:$A$100000&amp;'gbd2016'!$F$2:$F$100000,0)),0)</f>
        <v>3141.4836901600002</v>
      </c>
      <c r="AL45" s="29">
        <f t="array" ref="AL45">IFERROR(INDEX('gbd2016'!$H$2:$H$100000, MATCH($B$1&amp;$A$31&amp;$C45&amp;AL$6&amp;AL$7&amp;AL$5, 'gbd2016'!$B$2:$B$100000&amp;'gbd2016'!$C$2:$C$100000&amp;'gbd2016'!$D$2:$D$100000&amp;'gbd2016'!$E$2:$E$100000&amp;'gbd2016'!$A$2:$A$100000&amp;'gbd2016'!$F$2:$F$100000,0)),0)/$B$2</f>
        <v>1.7588746585500001E-4</v>
      </c>
      <c r="AM45" s="28">
        <f t="array" ref="AM45">IFERROR(INDEX('gbd2016'!$H$2:$H$100000, MATCH($B$1&amp;$A$31&amp;$C45&amp;AM$6&amp;AM$7&amp;AM$5, 'gbd2016'!$B$2:$B$100000&amp;'gbd2016'!$C$2:$C$100000&amp;'gbd2016'!$D$2:$D$100000&amp;'gbd2016'!$E$2:$E$100000&amp;'gbd2016'!$A$2:$A$100000&amp;'gbd2016'!$F$2:$F$100000,0)),0)</f>
        <v>638.57900135399996</v>
      </c>
      <c r="AN45" s="29">
        <f t="shared" si="10"/>
        <v>0.26499195460556196</v>
      </c>
      <c r="AO45" s="27"/>
      <c r="AP45" s="29">
        <f t="array" ref="AP45">IFERROR(INDEX('gbd2016'!$H$2:$H$100000, MATCH($B$1&amp;$A$31&amp;$C45&amp;AP$6&amp;AP$7&amp;AP$5, 'gbd2016'!$B$2:$B$100000&amp;'gbd2016'!$C$2:$C$100000&amp;'gbd2016'!$D$2:$D$100000&amp;'gbd2016'!$E$2:$E$100000&amp;'gbd2016'!$A$2:$A$100000&amp;'gbd2016'!$F$2:$F$100000,0)),0)/$B$2</f>
        <v>9.2384538040400001E-3</v>
      </c>
      <c r="AQ45" s="29">
        <f t="array" ref="AQ45">IFERROR(INDEX('gbd2016'!$H$2:$H$100000, MATCH($B$1&amp;$A$31&amp;$C45&amp;AQ$6&amp;AQ$7&amp;AQ$5, 'gbd2016'!$B$2:$B$100000&amp;'gbd2016'!$C$2:$C$100000&amp;'gbd2016'!$D$2:$D$100000&amp;'gbd2016'!$E$2:$E$100000&amp;'gbd2016'!$A$2:$A$100000&amp;'gbd2016'!$F$2:$F$100000,0)),0)/$B$2</f>
        <v>0.17574709719400003</v>
      </c>
      <c r="AR45" s="28">
        <f t="array" ref="AR45">IFERROR(INDEX('gbd2016'!$H$2:$H$100000, MATCH($B$1&amp;$A$31&amp;$C45&amp;AR$6&amp;AR$7&amp;AR$5, 'gbd2016'!$B$2:$B$100000&amp;'gbd2016'!$C$2:$C$100000&amp;'gbd2016'!$D$2:$D$100000&amp;'gbd2016'!$E$2:$E$100000&amp;'gbd2016'!$A$2:$A$100000&amp;'gbd2016'!$F$2:$F$100000,0)),0)</f>
        <v>2732576.3241699999</v>
      </c>
      <c r="AS45" s="29">
        <f t="array" ref="AS45">IFERROR(INDEX('gbd2016'!$H$2:$H$100000, MATCH($B$1&amp;$A$31&amp;$C45&amp;AS$6&amp;AS$7&amp;AS$5, 'gbd2016'!$B$2:$B$100000&amp;'gbd2016'!$C$2:$C$100000&amp;'gbd2016'!$D$2:$D$100000&amp;'gbd2016'!$E$2:$E$100000&amp;'gbd2016'!$A$2:$A$100000&amp;'gbd2016'!$F$2:$F$100000,0)),0)/$B$2</f>
        <v>3.69180802441E-3</v>
      </c>
      <c r="AT45" s="28">
        <f t="array" ref="AT45">IFERROR(INDEX('gbd2016'!$H$2:$H$100000, MATCH($B$1&amp;$A$31&amp;$C45&amp;AT$6&amp;AT$7&amp;AT$5, 'gbd2016'!$B$2:$B$100000&amp;'gbd2016'!$C$2:$C$100000&amp;'gbd2016'!$D$2:$D$100000&amp;'gbd2016'!$E$2:$E$100000&amp;'gbd2016'!$A$2:$A$100000&amp;'gbd2016'!$F$2:$F$100000,0)),0)</f>
        <v>0</v>
      </c>
      <c r="AU45" s="29">
        <f t="shared" si="11"/>
        <v>0</v>
      </c>
    </row>
    <row r="46" spans="2:47" x14ac:dyDescent="0.25">
      <c r="B46">
        <v>70</v>
      </c>
      <c r="C46" t="s">
        <v>32</v>
      </c>
      <c r="D46" s="28">
        <f t="shared" si="12"/>
        <v>10747983.000013337</v>
      </c>
      <c r="E46" s="28">
        <f t="array" ref="E46">IFERROR(INDEX('gbd2016'!$H$2:$H$100000, MATCH($B$1&amp;$A$31&amp;$C46&amp;E$6&amp;E$7&amp;E$5, 'gbd2016'!$B$2:$B$100000&amp;'gbd2016'!$C$2:$C$100000&amp;'gbd2016'!$D$2:$D$100000&amp;'gbd2016'!$E$2:$E$100000&amp;'gbd2016'!$A$2:$A$100000&amp;'gbd2016'!$F$2:$F$100000,0)),0)</f>
        <v>4377.3550029099997</v>
      </c>
      <c r="F46" s="28">
        <f t="array" ref="F46">IFERROR(INDEX('gbd2016'!$H$2:$H$100000, MATCH($B$1&amp;$A$31&amp;$C46&amp;F$6&amp;F$7&amp;F$5, 'gbd2016'!$B$2:$B$100000&amp;'gbd2016'!$C$2:$C$100000&amp;'gbd2016'!$D$2:$D$100000&amp;'gbd2016'!$E$2:$E$100000&amp;'gbd2016'!$A$2:$A$100000&amp;'gbd2016'!$F$2:$F$100000,0)),0)</f>
        <v>470477.37156300002</v>
      </c>
      <c r="G46" s="27"/>
      <c r="H46" s="29">
        <f t="array" ref="H46">IFERROR(INDEX('gbd2016'!$H$2:$H$100000, MATCH($B$1&amp;$A$31&amp;$C46&amp;H$6&amp;H$7&amp;H$5, 'gbd2016'!$B$2:$B$100000&amp;'gbd2016'!$C$2:$C$100000&amp;'gbd2016'!$D$2:$D$100000&amp;'gbd2016'!$E$2:$E$100000&amp;'gbd2016'!$A$2:$A$100000&amp;'gbd2016'!$F$2:$F$100000,0)),0)/$B$2</f>
        <v>4.3773550029099995E-2</v>
      </c>
      <c r="I46" s="29"/>
      <c r="J46" s="28">
        <f t="array" ref="J46">IFERROR(INDEX('gbd2016'!$H$2:$H$100000, MATCH($B$1&amp;$A$31&amp;$C46&amp;J$6&amp;J$7&amp;J$5, 'gbd2016'!$B$2:$B$100000&amp;'gbd2016'!$C$2:$C$100000&amp;'gbd2016'!$D$2:$D$100000&amp;'gbd2016'!$E$2:$E$100000&amp;'gbd2016'!$A$2:$A$100000&amp;'gbd2016'!$F$2:$F$100000,0)),0)</f>
        <v>3012132.0780199999</v>
      </c>
      <c r="K46" s="29">
        <f t="array" ref="K46">IFERROR(INDEX('gbd2016'!$H$2:$H$100000, MATCH($B$1&amp;$A$31&amp;$C46&amp;K$6&amp;K$7&amp;K$5, 'gbd2016'!$B$2:$B$100000&amp;'gbd2016'!$C$2:$C$100000&amp;'gbd2016'!$D$2:$D$100000&amp;'gbd2016'!$E$2:$E$100000&amp;'gbd2016'!$A$2:$A$100000&amp;'gbd2016'!$F$2:$F$100000,0)),0)/$B$2</f>
        <v>0.28025091573200001</v>
      </c>
      <c r="L46" s="32">
        <f t="shared" si="13"/>
        <v>0.25864070449483673</v>
      </c>
      <c r="M46" s="29"/>
      <c r="N46" s="29">
        <f t="array" ref="N46">IFERROR(INDEX('gbd2016'!$H$2:$H$100000, MATCH($B$1&amp;$A$31&amp;$C46&amp;N$6&amp;N$7&amp;N$5, 'gbd2016'!$B$2:$B$100000&amp;'gbd2016'!$C$2:$C$100000&amp;'gbd2016'!$D$2:$D$100000&amp;'gbd2016'!$E$2:$E$100000&amp;'gbd2016'!$A$2:$A$100000&amp;'gbd2016'!$F$2:$F$100000,0)),0)/$B$2</f>
        <v>1.61722467162E-2</v>
      </c>
      <c r="O46" s="29">
        <f t="array" ref="O46">IFERROR(INDEX('gbd2016'!$H$2:$H$100000, MATCH($B$1&amp;$A$31&amp;$C46&amp;O$6&amp;O$7&amp;O$5, 'gbd2016'!$B$2:$B$100000&amp;'gbd2016'!$C$2:$C$100000&amp;'gbd2016'!$D$2:$D$100000&amp;'gbd2016'!$E$2:$E$100000&amp;'gbd2016'!$A$2:$A$100000&amp;'gbd2016'!$F$2:$F$100000,0)),0)/$B$2</f>
        <v>0.139007217983</v>
      </c>
      <c r="P46" s="28">
        <f t="array" ref="P46">IFERROR(INDEX('gbd2016'!$H$2:$H$100000, MATCH($B$1&amp;$A$31&amp;$C46&amp;P$6&amp;P$7&amp;P$5, 'gbd2016'!$B$2:$B$100000&amp;'gbd2016'!$C$2:$C$100000&amp;'gbd2016'!$D$2:$D$100000&amp;'gbd2016'!$E$2:$E$100000&amp;'gbd2016'!$A$2:$A$100000&amp;'gbd2016'!$F$2:$F$100000,0)),0)</f>
        <v>1494047.2157600001</v>
      </c>
      <c r="Q46" s="29">
        <f t="array" ref="Q46">IFERROR(INDEX('gbd2016'!$H$2:$H$100000, MATCH($B$1&amp;$A$31&amp;$C46&amp;Q$6&amp;Q$7&amp;Q$5, 'gbd2016'!$B$2:$B$100000&amp;'gbd2016'!$C$2:$C$100000&amp;'gbd2016'!$D$2:$D$100000&amp;'gbd2016'!$E$2:$E$100000&amp;'gbd2016'!$A$2:$A$100000&amp;'gbd2016'!$F$2:$F$100000,0)),0)/$B$2</f>
        <v>8.3235658976799909E-3</v>
      </c>
      <c r="R46" s="28">
        <f t="array" ref="R46">IFERROR(INDEX('gbd2016'!$H$2:$H$100000, MATCH($B$1&amp;$A$31&amp;$C46&amp;R$6&amp;R$7&amp;R$5, 'gbd2016'!$B$2:$B$100000&amp;'gbd2016'!$C$2:$C$100000&amp;'gbd2016'!$D$2:$D$100000&amp;'gbd2016'!$E$2:$E$100000&amp;'gbd2016'!$A$2:$A$100000&amp;'gbd2016'!$F$2:$F$100000,0)),0)</f>
        <v>62133.0900291</v>
      </c>
      <c r="S46" s="33">
        <f t="shared" si="7"/>
        <v>5.6095741463951465E-2</v>
      </c>
      <c r="T46" s="27"/>
      <c r="U46" s="29">
        <f t="array" ref="U46">IFERROR(INDEX('gbd2016'!$H$2:$H$100000, MATCH($B$1&amp;$A$31&amp;$C46&amp;U$6&amp;U$7&amp;U$5, 'gbd2016'!$B$2:$B$100000&amp;'gbd2016'!$C$2:$C$100000&amp;'gbd2016'!$D$2:$D$100000&amp;'gbd2016'!$E$2:$E$100000&amp;'gbd2016'!$A$2:$A$100000&amp;'gbd2016'!$F$2:$F$100000,0)),0)/$B$2</f>
        <v>5.0950649654000002E-3</v>
      </c>
      <c r="V46" s="29">
        <f t="array" ref="V46">IFERROR(INDEX('gbd2016'!$H$2:$H$100000, MATCH($B$1&amp;$A$31&amp;$C46&amp;V$6&amp;V$7&amp;V$5, 'gbd2016'!$B$2:$B$100000&amp;'gbd2016'!$C$2:$C$100000&amp;'gbd2016'!$D$2:$D$100000&amp;'gbd2016'!$E$2:$E$100000&amp;'gbd2016'!$A$2:$A$100000&amp;'gbd2016'!$F$2:$F$100000,0)),0)/$B$2</f>
        <v>2.85229830601E-2</v>
      </c>
      <c r="W46" s="28">
        <f t="array" ref="W46">IFERROR(INDEX('gbd2016'!$H$2:$H$100000, MATCH($B$1&amp;$A$31&amp;$C46&amp;W$6&amp;W$7&amp;W$5, 'gbd2016'!$B$2:$B$100000&amp;'gbd2016'!$C$2:$C$100000&amp;'gbd2016'!$D$2:$D$100000&amp;'gbd2016'!$E$2:$E$100000&amp;'gbd2016'!$A$2:$A$100000&amp;'gbd2016'!$F$2:$F$100000,0)),0)</f>
        <v>306564.53703900002</v>
      </c>
      <c r="X46" s="29">
        <f t="array" ref="X46">IFERROR(INDEX('gbd2016'!$H$2:$H$100000, MATCH($B$1&amp;$A$31&amp;$C46&amp;X$6&amp;X$7&amp;X$5, 'gbd2016'!$B$2:$B$100000&amp;'gbd2016'!$C$2:$C$100000&amp;'gbd2016'!$D$2:$D$100000&amp;'gbd2016'!$E$2:$E$100000&amp;'gbd2016'!$A$2:$A$100000&amp;'gbd2016'!$F$2:$F$100000,0)),0)/$B$2</f>
        <v>2.5490187208399998E-3</v>
      </c>
      <c r="Y46" s="28">
        <f t="array" ref="Y46">IFERROR(INDEX('gbd2016'!$H$2:$H$100000, MATCH($B$1&amp;$A$31&amp;$C46&amp;Y$6&amp;Y$7&amp;Y$5, 'gbd2016'!$B$2:$B$100000&amp;'gbd2016'!$C$2:$C$100000&amp;'gbd2016'!$D$2:$D$100000&amp;'gbd2016'!$E$2:$E$100000&amp;'gbd2016'!$A$2:$A$100000&amp;'gbd2016'!$F$2:$F$100000,0)),0)</f>
        <v>49627.225816500002</v>
      </c>
      <c r="Z46" s="26">
        <f t="shared" si="8"/>
        <v>0.21835811998529617</v>
      </c>
      <c r="AA46" s="27"/>
      <c r="AB46" s="29">
        <f t="array" ref="AB46">IFERROR(INDEX('gbd2016'!$H$2:$H$100000, MATCH($B$1&amp;$A$31&amp;$C46&amp;AB$6&amp;AB$7&amp;AB$5, 'gbd2016'!$B$2:$B$100000&amp;'gbd2016'!$C$2:$C$100000&amp;'gbd2016'!$D$2:$D$100000&amp;'gbd2016'!$E$2:$E$100000&amp;'gbd2016'!$A$2:$A$100000&amp;'gbd2016'!$F$2:$F$100000,0)),0)/$B$2</f>
        <v>3.7586215125700001E-3</v>
      </c>
      <c r="AC46" s="29">
        <f t="array" ref="AC46">IFERROR(INDEX('gbd2016'!$H$2:$H$100000, MATCH($B$1&amp;$A$31&amp;$C46&amp;AC$6&amp;AC$7&amp;AC$5, 'gbd2016'!$B$2:$B$100000&amp;'gbd2016'!$C$2:$C$100000&amp;'gbd2016'!$D$2:$D$100000&amp;'gbd2016'!$E$2:$E$100000&amp;'gbd2016'!$A$2:$A$100000&amp;'gbd2016'!$F$2:$F$100000,0)),0)/$B$2</f>
        <v>0.157673283301</v>
      </c>
      <c r="AD46" s="28">
        <f t="array" ref="AD46">IFERROR(INDEX('gbd2016'!$H$2:$H$100000, MATCH($B$1&amp;$A$31&amp;$C46&amp;AD$6&amp;AD$7&amp;AD$5, 'gbd2016'!$B$2:$B$100000&amp;'gbd2016'!$C$2:$C$100000&amp;'gbd2016'!$D$2:$D$100000&amp;'gbd2016'!$E$2:$E$100000&amp;'gbd2016'!$A$2:$A$100000&amp;'gbd2016'!$F$2:$F$100000,0)),0)</f>
        <v>1694669.76847</v>
      </c>
      <c r="AE46" s="29">
        <f t="array" ref="AE46">IFERROR(INDEX('gbd2016'!$H$2:$H$100000, MATCH($B$1&amp;$A$31&amp;$C46&amp;AE$6&amp;AE$7&amp;AE$5, 'gbd2016'!$B$2:$B$100000&amp;'gbd2016'!$C$2:$C$100000&amp;'gbd2016'!$D$2:$D$100000&amp;'gbd2016'!$E$2:$E$100000&amp;'gbd2016'!$A$2:$A$100000&amp;'gbd2016'!$F$2:$F$100000,0)),0)/$B$2</f>
        <v>1.7440330247399998E-3</v>
      </c>
      <c r="AF46" s="28">
        <f t="array" ref="AF46">IFERROR(INDEX('gbd2016'!$H$2:$H$100000, MATCH($B$1&amp;$A$31&amp;$C46&amp;AF$6&amp;AF$7&amp;AF$5, 'gbd2016'!$B$2:$B$100000&amp;'gbd2016'!$C$2:$C$100000&amp;'gbd2016'!$D$2:$D$100000&amp;'gbd2016'!$E$2:$E$100000&amp;'gbd2016'!$A$2:$A$100000&amp;'gbd2016'!$F$2:$F$100000,0)),0)</f>
        <v>119946.989661</v>
      </c>
      <c r="AG46" s="29">
        <f t="shared" si="9"/>
        <v>9.547189293429463E-2</v>
      </c>
      <c r="AH46" s="27"/>
      <c r="AI46" s="29">
        <f t="array" ref="AI46">IFERROR(INDEX('gbd2016'!$H$2:$H$100000, MATCH($B$1&amp;$A$31&amp;$C46&amp;AI$6&amp;AI$7&amp;AI$5, 'gbd2016'!$B$2:$B$100000&amp;'gbd2016'!$C$2:$C$100000&amp;'gbd2016'!$D$2:$D$100000&amp;'gbd2016'!$E$2:$E$100000&amp;'gbd2016'!$A$2:$A$100000&amp;'gbd2016'!$F$2:$F$100000,0)),0)/$B$2</f>
        <v>2.0658661732E-4</v>
      </c>
      <c r="AJ46" s="29">
        <f t="array" ref="AJ46">IFERROR(INDEX('gbd2016'!$H$2:$H$100000, MATCH($B$1&amp;$A$31&amp;$C46&amp;AJ$6&amp;AJ$7&amp;AJ$5, 'gbd2016'!$B$2:$B$100000&amp;'gbd2016'!$C$2:$C$100000&amp;'gbd2016'!$D$2:$D$100000&amp;'gbd2016'!$E$2:$E$100000&amp;'gbd2016'!$A$2:$A$100000&amp;'gbd2016'!$F$2:$F$100000,0)),0)/$B$2</f>
        <v>2.52313668280999E-4</v>
      </c>
      <c r="AK46" s="28">
        <f t="array" ref="AK46">IFERROR(INDEX('gbd2016'!$H$2:$H$100000, MATCH($B$1&amp;$A$31&amp;$C46&amp;AK$6&amp;AK$7&amp;AK$5, 'gbd2016'!$B$2:$B$100000&amp;'gbd2016'!$C$2:$C$100000&amp;'gbd2016'!$D$2:$D$100000&amp;'gbd2016'!$E$2:$E$100000&amp;'gbd2016'!$A$2:$A$100000&amp;'gbd2016'!$F$2:$F$100000,0)),0)</f>
        <v>2711.8630173500001</v>
      </c>
      <c r="AL46" s="29">
        <f t="array" ref="AL46">IFERROR(INDEX('gbd2016'!$H$2:$H$100000, MATCH($B$1&amp;$A$31&amp;$C46&amp;AL$6&amp;AL$7&amp;AL$5, 'gbd2016'!$B$2:$B$100000&amp;'gbd2016'!$C$2:$C$100000&amp;'gbd2016'!$D$2:$D$100000&amp;'gbd2016'!$E$2:$E$100000&amp;'gbd2016'!$A$2:$A$100000&amp;'gbd2016'!$F$2:$F$100000,0)),0)/$B$2</f>
        <v>2.3340804598599997E-4</v>
      </c>
      <c r="AM46" s="28">
        <f t="array" ref="AM46">IFERROR(INDEX('gbd2016'!$H$2:$H$100000, MATCH($B$1&amp;$A$31&amp;$C46&amp;AM$6&amp;AM$7&amp;AM$5, 'gbd2016'!$B$2:$B$100000&amp;'gbd2016'!$C$2:$C$100000&amp;'gbd2016'!$D$2:$D$100000&amp;'gbd2016'!$E$2:$E$100000&amp;'gbd2016'!$A$2:$A$100000&amp;'gbd2016'!$F$2:$F$100000,0)),0)</f>
        <v>558.87749142200005</v>
      </c>
      <c r="AN46" s="29">
        <f t="shared" si="10"/>
        <v>0.2779842133228268</v>
      </c>
      <c r="AO46" s="27"/>
      <c r="AP46" s="29">
        <f t="array" ref="AP46">IFERROR(INDEX('gbd2016'!$H$2:$H$100000, MATCH($B$1&amp;$A$31&amp;$C46&amp;AP$6&amp;AP$7&amp;AP$5, 'gbd2016'!$B$2:$B$100000&amp;'gbd2016'!$C$2:$C$100000&amp;'gbd2016'!$D$2:$D$100000&amp;'gbd2016'!$E$2:$E$100000&amp;'gbd2016'!$A$2:$A$100000&amp;'gbd2016'!$F$2:$F$100000,0)),0)/$B$2</f>
        <v>9.0822140370500001E-3</v>
      </c>
      <c r="AQ46" s="29">
        <f t="array" ref="AQ46">IFERROR(INDEX('gbd2016'!$H$2:$H$100000, MATCH($B$1&amp;$A$31&amp;$C46&amp;AQ$6&amp;AQ$7&amp;AQ$5, 'gbd2016'!$B$2:$B$100000&amp;'gbd2016'!$C$2:$C$100000&amp;'gbd2016'!$D$2:$D$100000&amp;'gbd2016'!$E$2:$E$100000&amp;'gbd2016'!$A$2:$A$100000&amp;'gbd2016'!$F$2:$F$100000,0)),0)/$B$2</f>
        <v>0.19160255748499999</v>
      </c>
      <c r="AR46" s="28">
        <f t="array" ref="AR46">IFERROR(INDEX('gbd2016'!$H$2:$H$100000, MATCH($B$1&amp;$A$31&amp;$C46&amp;AR$6&amp;AR$7&amp;AR$5, 'gbd2016'!$B$2:$B$100000&amp;'gbd2016'!$C$2:$C$100000&amp;'gbd2016'!$D$2:$D$100000&amp;'gbd2016'!$E$2:$E$100000&amp;'gbd2016'!$A$2:$A$100000&amp;'gbd2016'!$F$2:$F$100000,0)),0)</f>
        <v>2059341.0305999999</v>
      </c>
      <c r="AS46" s="29">
        <f t="array" ref="AS46">IFERROR(INDEX('gbd2016'!$H$2:$H$100000, MATCH($B$1&amp;$A$31&amp;$C46&amp;AS$6&amp;AS$7&amp;AS$5, 'gbd2016'!$B$2:$B$100000&amp;'gbd2016'!$C$2:$C$100000&amp;'gbd2016'!$D$2:$D$100000&amp;'gbd2016'!$E$2:$E$100000&amp;'gbd2016'!$A$2:$A$100000&amp;'gbd2016'!$F$2:$F$100000,0)),0)/$B$2</f>
        <v>6.0765707628199902E-3</v>
      </c>
      <c r="AT46" s="28">
        <f t="array" ref="AT46">IFERROR(INDEX('gbd2016'!$H$2:$H$100000, MATCH($B$1&amp;$A$31&amp;$C46&amp;AT$6&amp;AT$7&amp;AT$5, 'gbd2016'!$B$2:$B$100000&amp;'gbd2016'!$C$2:$C$100000&amp;'gbd2016'!$D$2:$D$100000&amp;'gbd2016'!$E$2:$E$100000&amp;'gbd2016'!$A$2:$A$100000&amp;'gbd2016'!$F$2:$F$100000,0)),0)</f>
        <v>0</v>
      </c>
      <c r="AU46" s="29">
        <f t="shared" si="11"/>
        <v>0</v>
      </c>
    </row>
    <row r="47" spans="2:47" x14ac:dyDescent="0.25">
      <c r="B47">
        <v>75</v>
      </c>
      <c r="C47" t="s">
        <v>33</v>
      </c>
      <c r="D47" s="28">
        <f t="shared" si="12"/>
        <v>7283705.0000042245</v>
      </c>
      <c r="E47" s="28">
        <f t="array" ref="E47">IFERROR(INDEX('gbd2016'!$H$2:$H$100000, MATCH($B$1&amp;$A$31&amp;$C47&amp;E$6&amp;E$7&amp;E$5, 'gbd2016'!$B$2:$B$100000&amp;'gbd2016'!$C$2:$C$100000&amp;'gbd2016'!$D$2:$D$100000&amp;'gbd2016'!$E$2:$E$100000&amp;'gbd2016'!$A$2:$A$100000&amp;'gbd2016'!$F$2:$F$100000,0)),0)</f>
        <v>6486.2660527400003</v>
      </c>
      <c r="F47" s="28">
        <f t="array" ref="F47">IFERROR(INDEX('gbd2016'!$H$2:$H$100000, MATCH($B$1&amp;$A$31&amp;$C47&amp;F$6&amp;F$7&amp;F$5, 'gbd2016'!$B$2:$B$100000&amp;'gbd2016'!$C$2:$C$100000&amp;'gbd2016'!$D$2:$D$100000&amp;'gbd2016'!$E$2:$E$100000&amp;'gbd2016'!$A$2:$A$100000&amp;'gbd2016'!$F$2:$F$100000,0)),0)</f>
        <v>472440.48479700001</v>
      </c>
      <c r="G47" s="27"/>
      <c r="H47" s="29">
        <f t="array" ref="H47">IFERROR(INDEX('gbd2016'!$H$2:$H$100000, MATCH($B$1&amp;$A$31&amp;$C47&amp;H$6&amp;H$7&amp;H$5, 'gbd2016'!$B$2:$B$100000&amp;'gbd2016'!$C$2:$C$100000&amp;'gbd2016'!$D$2:$D$100000&amp;'gbd2016'!$E$2:$E$100000&amp;'gbd2016'!$A$2:$A$100000&amp;'gbd2016'!$F$2:$F$100000,0)),0)/$B$2</f>
        <v>6.4862660527400001E-2</v>
      </c>
      <c r="I47" s="29"/>
      <c r="J47" s="28">
        <f t="array" ref="J47">IFERROR(INDEX('gbd2016'!$H$2:$H$100000, MATCH($B$1&amp;$A$31&amp;$C47&amp;J$6&amp;J$7&amp;J$5, 'gbd2016'!$B$2:$B$100000&amp;'gbd2016'!$C$2:$C$100000&amp;'gbd2016'!$D$2:$D$100000&amp;'gbd2016'!$E$2:$E$100000&amp;'gbd2016'!$A$2:$A$100000&amp;'gbd2016'!$F$2:$F$100000,0)),0)</f>
        <v>2218383.2575300001</v>
      </c>
      <c r="K47" s="29">
        <f t="array" ref="K47">IFERROR(INDEX('gbd2016'!$H$2:$H$100000, MATCH($B$1&amp;$A$31&amp;$C47&amp;K$6&amp;K$7&amp;K$5, 'gbd2016'!$B$2:$B$100000&amp;'gbd2016'!$C$2:$C$100000&amp;'gbd2016'!$D$2:$D$100000&amp;'gbd2016'!$E$2:$E$100000&amp;'gbd2016'!$A$2:$A$100000&amp;'gbd2016'!$F$2:$F$100000,0)),0)/$B$2</f>
        <v>0.30456797159299898</v>
      </c>
      <c r="L47" s="32">
        <f t="shared" si="13"/>
        <v>0.27970886206784618</v>
      </c>
      <c r="M47" s="29"/>
      <c r="N47" s="29">
        <f t="array" ref="N47">IFERROR(INDEX('gbd2016'!$H$2:$H$100000, MATCH($B$1&amp;$A$31&amp;$C47&amp;N$6&amp;N$7&amp;N$5, 'gbd2016'!$B$2:$B$100000&amp;'gbd2016'!$C$2:$C$100000&amp;'gbd2016'!$D$2:$D$100000&amp;'gbd2016'!$E$2:$E$100000&amp;'gbd2016'!$A$2:$A$100000&amp;'gbd2016'!$F$2:$F$100000,0)),0)/$B$2</f>
        <v>2.12804392616E-2</v>
      </c>
      <c r="O47" s="29">
        <f t="array" ref="O47">IFERROR(INDEX('gbd2016'!$H$2:$H$100000, MATCH($B$1&amp;$A$31&amp;$C47&amp;O$6&amp;O$7&amp;O$5, 'gbd2016'!$B$2:$B$100000&amp;'gbd2016'!$C$2:$C$100000&amp;'gbd2016'!$D$2:$D$100000&amp;'gbd2016'!$E$2:$E$100000&amp;'gbd2016'!$A$2:$A$100000&amp;'gbd2016'!$F$2:$F$100000,0)),0)/$B$2</f>
        <v>0.174828355367</v>
      </c>
      <c r="P47" s="28">
        <f t="array" ref="P47">IFERROR(INDEX('gbd2016'!$H$2:$H$100000, MATCH($B$1&amp;$A$31&amp;$C47&amp;P$6&amp;P$7&amp;P$5, 'gbd2016'!$B$2:$B$100000&amp;'gbd2016'!$C$2:$C$100000&amp;'gbd2016'!$D$2:$D$100000&amp;'gbd2016'!$E$2:$E$100000&amp;'gbd2016'!$A$2:$A$100000&amp;'gbd2016'!$F$2:$F$100000,0)),0)</f>
        <v>1273398.16613</v>
      </c>
      <c r="Q47" s="29">
        <f t="array" ref="Q47">IFERROR(INDEX('gbd2016'!$H$2:$H$100000, MATCH($B$1&amp;$A$31&amp;$C47&amp;Q$6&amp;Q$7&amp;Q$5, 'gbd2016'!$B$2:$B$100000&amp;'gbd2016'!$C$2:$C$100000&amp;'gbd2016'!$D$2:$D$100000&amp;'gbd2016'!$E$2:$E$100000&amp;'gbd2016'!$A$2:$A$100000&amp;'gbd2016'!$F$2:$F$100000,0)),0)/$B$2</f>
        <v>1.3470218605000001E-2</v>
      </c>
      <c r="R47" s="28">
        <f t="array" ref="R47">IFERROR(INDEX('gbd2016'!$H$2:$H$100000, MATCH($B$1&amp;$A$31&amp;$C47&amp;R$6&amp;R$7&amp;R$5, 'gbd2016'!$B$2:$B$100000&amp;'gbd2016'!$C$2:$C$100000&amp;'gbd2016'!$D$2:$D$100000&amp;'gbd2016'!$E$2:$E$100000&amp;'gbd2016'!$A$2:$A$100000&amp;'gbd2016'!$F$2:$F$100000,0)),0)</f>
        <v>51170.497966199997</v>
      </c>
      <c r="S47" s="33">
        <f t="shared" si="7"/>
        <v>5.578884262152279E-2</v>
      </c>
      <c r="T47" s="27"/>
      <c r="U47" s="29">
        <f t="array" ref="U47">IFERROR(INDEX('gbd2016'!$H$2:$H$100000, MATCH($B$1&amp;$A$31&amp;$C47&amp;U$6&amp;U$7&amp;U$5, 'gbd2016'!$B$2:$B$100000&amp;'gbd2016'!$C$2:$C$100000&amp;'gbd2016'!$D$2:$D$100000&amp;'gbd2016'!$E$2:$E$100000&amp;'gbd2016'!$A$2:$A$100000&amp;'gbd2016'!$F$2:$F$100000,0)),0)/$B$2</f>
        <v>6.7516942694799999E-3</v>
      </c>
      <c r="V47" s="29">
        <f t="array" ref="V47">IFERROR(INDEX('gbd2016'!$H$2:$H$100000, MATCH($B$1&amp;$A$31&amp;$C47&amp;V$6&amp;V$7&amp;V$5, 'gbd2016'!$B$2:$B$100000&amp;'gbd2016'!$C$2:$C$100000&amp;'gbd2016'!$D$2:$D$100000&amp;'gbd2016'!$E$2:$E$100000&amp;'gbd2016'!$A$2:$A$100000&amp;'gbd2016'!$F$2:$F$100000,0)),0)/$B$2</f>
        <v>3.4400033624200001E-2</v>
      </c>
      <c r="W47" s="28">
        <f t="array" ref="W47">IFERROR(INDEX('gbd2016'!$H$2:$H$100000, MATCH($B$1&amp;$A$31&amp;$C47&amp;W$6&amp;W$7&amp;W$5, 'gbd2016'!$B$2:$B$100000&amp;'gbd2016'!$C$2:$C$100000&amp;'gbd2016'!$D$2:$D$100000&amp;'gbd2016'!$E$2:$E$100000&amp;'gbd2016'!$A$2:$A$100000&amp;'gbd2016'!$F$2:$F$100000,0)),0)</f>
        <v>250559.69690899999</v>
      </c>
      <c r="X47" s="29">
        <f t="array" ref="X47">IFERROR(INDEX('gbd2016'!$H$2:$H$100000, MATCH($B$1&amp;$A$31&amp;$C47&amp;X$6&amp;X$7&amp;X$5, 'gbd2016'!$B$2:$B$100000&amp;'gbd2016'!$C$2:$C$100000&amp;'gbd2016'!$D$2:$D$100000&amp;'gbd2016'!$E$2:$E$100000&amp;'gbd2016'!$A$2:$A$100000&amp;'gbd2016'!$F$2:$F$100000,0)),0)/$B$2</f>
        <v>4.0539246845299999E-3</v>
      </c>
      <c r="Y47" s="28">
        <f t="array" ref="Y47">IFERROR(INDEX('gbd2016'!$H$2:$H$100000, MATCH($B$1&amp;$A$31&amp;$C47&amp;Y$6&amp;Y$7&amp;Y$5, 'gbd2016'!$B$2:$B$100000&amp;'gbd2016'!$C$2:$C$100000&amp;'gbd2016'!$D$2:$D$100000&amp;'gbd2016'!$E$2:$E$100000&amp;'gbd2016'!$A$2:$A$100000&amp;'gbd2016'!$F$2:$F$100000,0)),0)</f>
        <v>43704.265062300001</v>
      </c>
      <c r="Z47" s="26">
        <f t="shared" si="8"/>
        <v>0.242161186006634</v>
      </c>
      <c r="AA47" s="27"/>
      <c r="AB47" s="29">
        <f t="array" ref="AB47">IFERROR(INDEX('gbd2016'!$H$2:$H$100000, MATCH($B$1&amp;$A$31&amp;$C47&amp;AB$6&amp;AB$7&amp;AB$5, 'gbd2016'!$B$2:$B$100000&amp;'gbd2016'!$C$2:$C$100000&amp;'gbd2016'!$D$2:$D$100000&amp;'gbd2016'!$E$2:$E$100000&amp;'gbd2016'!$A$2:$A$100000&amp;'gbd2016'!$F$2:$F$100000,0)),0)/$B$2</f>
        <v>5.0451613355500004E-3</v>
      </c>
      <c r="AC47" s="29">
        <f t="array" ref="AC47">IFERROR(INDEX('gbd2016'!$H$2:$H$100000, MATCH($B$1&amp;$A$31&amp;$C47&amp;AC$6&amp;AC$7&amp;AC$5, 'gbd2016'!$B$2:$B$100000&amp;'gbd2016'!$C$2:$C$100000&amp;'gbd2016'!$D$2:$D$100000&amp;'gbd2016'!$E$2:$E$100000&amp;'gbd2016'!$A$2:$A$100000&amp;'gbd2016'!$F$2:$F$100000,0)),0)/$B$2</f>
        <v>0.163878812011999</v>
      </c>
      <c r="AD47" s="28">
        <f t="array" ref="AD47">IFERROR(INDEX('gbd2016'!$H$2:$H$100000, MATCH($B$1&amp;$A$31&amp;$C47&amp;AD$6&amp;AD$7&amp;AD$5, 'gbd2016'!$B$2:$B$100000&amp;'gbd2016'!$C$2:$C$100000&amp;'gbd2016'!$D$2:$D$100000&amp;'gbd2016'!$E$2:$E$100000&amp;'gbd2016'!$A$2:$A$100000&amp;'gbd2016'!$F$2:$F$100000,0)),0)</f>
        <v>1193644.92245</v>
      </c>
      <c r="AE47" s="29">
        <f t="array" ref="AE47">IFERROR(INDEX('gbd2016'!$H$2:$H$100000, MATCH($B$1&amp;$A$31&amp;$C47&amp;AE$6&amp;AE$7&amp;AE$5, 'gbd2016'!$B$2:$B$100000&amp;'gbd2016'!$C$2:$C$100000&amp;'gbd2016'!$D$2:$D$100000&amp;'gbd2016'!$E$2:$E$100000&amp;'gbd2016'!$A$2:$A$100000&amp;'gbd2016'!$F$2:$F$100000,0)),0)/$B$2</f>
        <v>3.13660414845E-3</v>
      </c>
      <c r="AF47" s="28">
        <f t="array" ref="AF47">IFERROR(INDEX('gbd2016'!$H$2:$H$100000, MATCH($B$1&amp;$A$31&amp;$C47&amp;AF$6&amp;AF$7&amp;AF$5, 'gbd2016'!$B$2:$B$100000&amp;'gbd2016'!$C$2:$C$100000&amp;'gbd2016'!$D$2:$D$100000&amp;'gbd2016'!$E$2:$E$100000&amp;'gbd2016'!$A$2:$A$100000&amp;'gbd2016'!$F$2:$F$100000,0)),0)</f>
        <v>85800.363404500007</v>
      </c>
      <c r="AG47" s="29">
        <f t="shared" si="9"/>
        <v>9.9794337833466598E-2</v>
      </c>
      <c r="AH47" s="27"/>
      <c r="AI47" s="29">
        <f t="array" ref="AI47">IFERROR(INDEX('gbd2016'!$H$2:$H$100000, MATCH($B$1&amp;$A$31&amp;$C47&amp;AI$6&amp;AI$7&amp;AI$5, 'gbd2016'!$B$2:$B$100000&amp;'gbd2016'!$C$2:$C$100000&amp;'gbd2016'!$D$2:$D$100000&amp;'gbd2016'!$E$2:$E$100000&amp;'gbd2016'!$A$2:$A$100000&amp;'gbd2016'!$F$2:$F$100000,0)),0)/$B$2</f>
        <v>2.1483072574499999E-4</v>
      </c>
      <c r="AJ47" s="29">
        <f t="array" ref="AJ47">IFERROR(INDEX('gbd2016'!$H$2:$H$100000, MATCH($B$1&amp;$A$31&amp;$C47&amp;AJ$6&amp;AJ$7&amp;AJ$5, 'gbd2016'!$B$2:$B$100000&amp;'gbd2016'!$C$2:$C$100000&amp;'gbd2016'!$D$2:$D$100000&amp;'gbd2016'!$E$2:$E$100000&amp;'gbd2016'!$A$2:$A$100000&amp;'gbd2016'!$F$2:$F$100000,0)),0)/$B$2</f>
        <v>2.5596610432199998E-4</v>
      </c>
      <c r="AK47" s="28">
        <f t="array" ref="AK47">IFERROR(INDEX('gbd2016'!$H$2:$H$100000, MATCH($B$1&amp;$A$31&amp;$C47&amp;AK$6&amp;AK$7&amp;AK$5, 'gbd2016'!$B$2:$B$100000&amp;'gbd2016'!$C$2:$C$100000&amp;'gbd2016'!$D$2:$D$100000&amp;'gbd2016'!$E$2:$E$100000&amp;'gbd2016'!$A$2:$A$100000&amp;'gbd2016'!$F$2:$F$100000,0)),0)</f>
        <v>1864.3815938800001</v>
      </c>
      <c r="AL47" s="29">
        <f t="array" ref="AL47">IFERROR(INDEX('gbd2016'!$H$2:$H$100000, MATCH($B$1&amp;$A$31&amp;$C47&amp;AL$6&amp;AL$7&amp;AL$5, 'gbd2016'!$B$2:$B$100000&amp;'gbd2016'!$C$2:$C$100000&amp;'gbd2016'!$D$2:$D$100000&amp;'gbd2016'!$E$2:$E$100000&amp;'gbd2016'!$A$2:$A$100000&amp;'gbd2016'!$F$2:$F$100000,0)),0)/$B$2</f>
        <v>2.6166808962400001E-4</v>
      </c>
      <c r="AM47" s="28">
        <f t="array" ref="AM47">IFERROR(INDEX('gbd2016'!$H$2:$H$100000, MATCH($B$1&amp;$A$31&amp;$C47&amp;AM$6&amp;AM$7&amp;AM$5, 'gbd2016'!$B$2:$B$100000&amp;'gbd2016'!$C$2:$C$100000&amp;'gbd2016'!$D$2:$D$100000&amp;'gbd2016'!$E$2:$E$100000&amp;'gbd2016'!$A$2:$A$100000&amp;'gbd2016'!$F$2:$F$100000,0)),0)</f>
        <v>391.29390793699997</v>
      </c>
      <c r="AN47" s="29">
        <f t="shared" si="10"/>
        <v>0.2913803148351598</v>
      </c>
      <c r="AO47" s="27"/>
      <c r="AP47" s="29">
        <f t="array" ref="AP47">IFERROR(INDEX('gbd2016'!$H$2:$H$100000, MATCH($B$1&amp;$A$31&amp;$C47&amp;AP$6&amp;AP$7&amp;AP$5, 'gbd2016'!$B$2:$B$100000&amp;'gbd2016'!$C$2:$C$100000&amp;'gbd2016'!$D$2:$D$100000&amp;'gbd2016'!$E$2:$E$100000&amp;'gbd2016'!$A$2:$A$100000&amp;'gbd2016'!$F$2:$F$100000,0)),0)/$B$2</f>
        <v>1.01664448587E-2</v>
      </c>
      <c r="AQ47" s="29">
        <f t="array" ref="AQ47">IFERROR(INDEX('gbd2016'!$H$2:$H$100000, MATCH($B$1&amp;$A$31&amp;$C47&amp;AQ$6&amp;AQ$7&amp;AQ$5, 'gbd2016'!$B$2:$B$100000&amp;'gbd2016'!$C$2:$C$100000&amp;'gbd2016'!$D$2:$D$100000&amp;'gbd2016'!$E$2:$E$100000&amp;'gbd2016'!$A$2:$A$100000&amp;'gbd2016'!$F$2:$F$100000,0)),0)/$B$2</f>
        <v>0.19712834422100001</v>
      </c>
      <c r="AR47" s="28">
        <f t="array" ref="AR47">IFERROR(INDEX('gbd2016'!$H$2:$H$100000, MATCH($B$1&amp;$A$31&amp;$C47&amp;AR$6&amp;AR$7&amp;AR$5, 'gbd2016'!$B$2:$B$100000&amp;'gbd2016'!$C$2:$C$100000&amp;'gbd2016'!$D$2:$D$100000&amp;'gbd2016'!$E$2:$E$100000&amp;'gbd2016'!$A$2:$A$100000&amp;'gbd2016'!$F$2:$F$100000,0)),0)</f>
        <v>1435824.7064400001</v>
      </c>
      <c r="AS47" s="29">
        <f t="array" ref="AS47">IFERROR(INDEX('gbd2016'!$H$2:$H$100000, MATCH($B$1&amp;$A$31&amp;$C47&amp;AS$6&amp;AS$7&amp;AS$5, 'gbd2016'!$B$2:$B$100000&amp;'gbd2016'!$C$2:$C$100000&amp;'gbd2016'!$D$2:$D$100000&amp;'gbd2016'!$E$2:$E$100000&amp;'gbd2016'!$A$2:$A$100000&amp;'gbd2016'!$F$2:$F$100000,0)),0)/$B$2</f>
        <v>8.3414395243000001E-3</v>
      </c>
      <c r="AT47" s="28">
        <f t="array" ref="AT47">IFERROR(INDEX('gbd2016'!$H$2:$H$100000, MATCH($B$1&amp;$A$31&amp;$C47&amp;AT$6&amp;AT$7&amp;AT$5, 'gbd2016'!$B$2:$B$100000&amp;'gbd2016'!$C$2:$C$100000&amp;'gbd2016'!$D$2:$D$100000&amp;'gbd2016'!$E$2:$E$100000&amp;'gbd2016'!$A$2:$A$100000&amp;'gbd2016'!$F$2:$F$100000,0)),0)</f>
        <v>0</v>
      </c>
      <c r="AU47" s="29">
        <f t="shared" si="11"/>
        <v>0</v>
      </c>
    </row>
    <row r="48" spans="2:47" x14ac:dyDescent="0.25">
      <c r="B48">
        <v>80</v>
      </c>
      <c r="C48" t="s">
        <v>34</v>
      </c>
      <c r="D48" s="28">
        <f t="shared" si="12"/>
        <v>4215801.5899858521</v>
      </c>
      <c r="E48" s="28">
        <f t="array" ref="E48">IFERROR(INDEX('gbd2016'!$H$2:$H$100000, MATCH($B$1&amp;$A$31&amp;$C48&amp;E$6&amp;E$7&amp;E$5, 'gbd2016'!$B$2:$B$100000&amp;'gbd2016'!$C$2:$C$100000&amp;'gbd2016'!$D$2:$D$100000&amp;'gbd2016'!$E$2:$E$100000&amp;'gbd2016'!$A$2:$A$100000&amp;'gbd2016'!$F$2:$F$100000,0)),0)</f>
        <v>10604.4813889</v>
      </c>
      <c r="F48" s="28">
        <f t="array" ref="F48">IFERROR(INDEX('gbd2016'!$H$2:$H$100000, MATCH($B$1&amp;$A$31&amp;$C48&amp;F$6&amp;F$7&amp;F$5, 'gbd2016'!$B$2:$B$100000&amp;'gbd2016'!$C$2:$C$100000&amp;'gbd2016'!$D$2:$D$100000&amp;'gbd2016'!$E$2:$E$100000&amp;'gbd2016'!$A$2:$A$100000&amp;'gbd2016'!$F$2:$F$100000,0)),0)</f>
        <v>447063.89500299998</v>
      </c>
      <c r="G48" s="27"/>
      <c r="H48" s="29">
        <f t="array" ref="H48">IFERROR(INDEX('gbd2016'!$H$2:$H$100000, MATCH($B$1&amp;$A$31&amp;$C48&amp;H$6&amp;H$7&amp;H$5, 'gbd2016'!$B$2:$B$100000&amp;'gbd2016'!$C$2:$C$100000&amp;'gbd2016'!$D$2:$D$100000&amp;'gbd2016'!$E$2:$E$100000&amp;'gbd2016'!$A$2:$A$100000&amp;'gbd2016'!$F$2:$F$100000,0)),0)/$B$2</f>
        <v>0.106044813889</v>
      </c>
      <c r="I48" s="29"/>
      <c r="J48" s="28">
        <f t="array" ref="J48">IFERROR(INDEX('gbd2016'!$H$2:$H$100000, MATCH($B$1&amp;$A$31&amp;$C48&amp;J$6&amp;J$7&amp;J$5, 'gbd2016'!$B$2:$B$100000&amp;'gbd2016'!$C$2:$C$100000&amp;'gbd2016'!$D$2:$D$100000&amp;'gbd2016'!$E$2:$E$100000&amp;'gbd2016'!$A$2:$A$100000&amp;'gbd2016'!$F$2:$F$100000,0)),0)</f>
        <v>1389182.4802300001</v>
      </c>
      <c r="K48" s="29">
        <f t="array" ref="K48">IFERROR(INDEX('gbd2016'!$H$2:$H$100000, MATCH($B$1&amp;$A$31&amp;$C48&amp;K$6&amp;K$7&amp;K$5, 'gbd2016'!$B$2:$B$100000&amp;'gbd2016'!$C$2:$C$100000&amp;'gbd2016'!$D$2:$D$100000&amp;'gbd2016'!$E$2:$E$100000&amp;'gbd2016'!$A$2:$A$100000&amp;'gbd2016'!$F$2:$F$100000,0)),0)/$B$2</f>
        <v>0.32951799333299997</v>
      </c>
      <c r="L48" s="32">
        <f t="shared" si="13"/>
        <v>0.30275442864265234</v>
      </c>
      <c r="M48" s="29"/>
      <c r="N48" s="29">
        <f t="array" ref="N48">IFERROR(INDEX('gbd2016'!$H$2:$H$100000, MATCH($B$1&amp;$A$31&amp;$C48&amp;N$6&amp;N$7&amp;N$5, 'gbd2016'!$B$2:$B$100000&amp;'gbd2016'!$C$2:$C$100000&amp;'gbd2016'!$D$2:$D$100000&amp;'gbd2016'!$E$2:$E$100000&amp;'gbd2016'!$A$2:$A$100000&amp;'gbd2016'!$F$2:$F$100000,0)),0)/$B$2</f>
        <v>3.0834463178799901E-2</v>
      </c>
      <c r="O48" s="29">
        <f t="array" ref="O48">IFERROR(INDEX('gbd2016'!$H$2:$H$100000, MATCH($B$1&amp;$A$31&amp;$C48&amp;O$6&amp;O$7&amp;O$5, 'gbd2016'!$B$2:$B$100000&amp;'gbd2016'!$C$2:$C$100000&amp;'gbd2016'!$D$2:$D$100000&amp;'gbd2016'!$E$2:$E$100000&amp;'gbd2016'!$A$2:$A$100000&amp;'gbd2016'!$F$2:$F$100000,0)),0)/$B$2</f>
        <v>0.194031694165999</v>
      </c>
      <c r="P48" s="28">
        <f t="array" ref="P48">IFERROR(INDEX('gbd2016'!$H$2:$H$100000, MATCH($B$1&amp;$A$31&amp;$C48&amp;P$6&amp;P$7&amp;P$5, 'gbd2016'!$B$2:$B$100000&amp;'gbd2016'!$C$2:$C$100000&amp;'gbd2016'!$D$2:$D$100000&amp;'gbd2016'!$E$2:$E$100000&amp;'gbd2016'!$A$2:$A$100000&amp;'gbd2016'!$F$2:$F$100000,0)),0)</f>
        <v>817999.12477500003</v>
      </c>
      <c r="Q48" s="29">
        <f t="array" ref="Q48">IFERROR(INDEX('gbd2016'!$H$2:$H$100000, MATCH($B$1&amp;$A$31&amp;$C48&amp;Q$6&amp;Q$7&amp;Q$5, 'gbd2016'!$B$2:$B$100000&amp;'gbd2016'!$C$2:$C$100000&amp;'gbd2016'!$D$2:$D$100000&amp;'gbd2016'!$E$2:$E$100000&amp;'gbd2016'!$A$2:$A$100000&amp;'gbd2016'!$F$2:$F$100000,0)),0)/$B$2</f>
        <v>2.15737309616E-2</v>
      </c>
      <c r="R48" s="28">
        <f t="array" ref="R48">IFERROR(INDEX('gbd2016'!$H$2:$H$100000, MATCH($B$1&amp;$A$31&amp;$C48&amp;R$6&amp;R$7&amp;R$5, 'gbd2016'!$B$2:$B$100000&amp;'gbd2016'!$C$2:$C$100000&amp;'gbd2016'!$D$2:$D$100000&amp;'gbd2016'!$E$2:$E$100000&amp;'gbd2016'!$A$2:$A$100000&amp;'gbd2016'!$F$2:$F$100000,0)),0)</f>
        <v>32488.170203999998</v>
      </c>
      <c r="S48" s="33">
        <f t="shared" si="7"/>
        <v>5.6962186090650832E-2</v>
      </c>
      <c r="T48" s="27"/>
      <c r="U48" s="29">
        <f t="array" ref="U48">IFERROR(INDEX('gbd2016'!$H$2:$H$100000, MATCH($B$1&amp;$A$31&amp;$C48&amp;U$6&amp;U$7&amp;U$5, 'gbd2016'!$B$2:$B$100000&amp;'gbd2016'!$C$2:$C$100000&amp;'gbd2016'!$D$2:$D$100000&amp;'gbd2016'!$E$2:$E$100000&amp;'gbd2016'!$A$2:$A$100000&amp;'gbd2016'!$F$2:$F$100000,0)),0)/$B$2</f>
        <v>8.36987984927E-3</v>
      </c>
      <c r="V48" s="29">
        <f t="array" ref="V48">IFERROR(INDEX('gbd2016'!$H$2:$H$100000, MATCH($B$1&amp;$A$31&amp;$C48&amp;V$6&amp;V$7&amp;V$5, 'gbd2016'!$B$2:$B$100000&amp;'gbd2016'!$C$2:$C$100000&amp;'gbd2016'!$D$2:$D$100000&amp;'gbd2016'!$E$2:$E$100000&amp;'gbd2016'!$A$2:$A$100000&amp;'gbd2016'!$F$2:$F$100000,0)),0)/$B$2</f>
        <v>3.8709088033000001E-2</v>
      </c>
      <c r="W48" s="28">
        <f t="array" ref="W48">IFERROR(INDEX('gbd2016'!$H$2:$H$100000, MATCH($B$1&amp;$A$31&amp;$C48&amp;W$6&amp;W$7&amp;W$5, 'gbd2016'!$B$2:$B$100000&amp;'gbd2016'!$C$2:$C$100000&amp;'gbd2016'!$D$2:$D$100000&amp;'gbd2016'!$E$2:$E$100000&amp;'gbd2016'!$A$2:$A$100000&amp;'gbd2016'!$F$2:$F$100000,0)),0)</f>
        <v>163189.83487699999</v>
      </c>
      <c r="X48" s="29">
        <f t="array" ref="X48">IFERROR(INDEX('gbd2016'!$H$2:$H$100000, MATCH($B$1&amp;$A$31&amp;$C48&amp;X$6&amp;X$7&amp;X$5, 'gbd2016'!$B$2:$B$100000&amp;'gbd2016'!$C$2:$C$100000&amp;'gbd2016'!$D$2:$D$100000&amp;'gbd2016'!$E$2:$E$100000&amp;'gbd2016'!$A$2:$A$100000&amp;'gbd2016'!$F$2:$F$100000,0)),0)/$B$2</f>
        <v>5.3691820586599997E-3</v>
      </c>
      <c r="Y48" s="28">
        <f t="array" ref="Y48">IFERROR(INDEX('gbd2016'!$H$2:$H$100000, MATCH($B$1&amp;$A$31&amp;$C48&amp;Y$6&amp;Y$7&amp;Y$5, 'gbd2016'!$B$2:$B$100000&amp;'gbd2016'!$C$2:$C$100000&amp;'gbd2016'!$D$2:$D$100000&amp;'gbd2016'!$E$2:$E$100000&amp;'gbd2016'!$A$2:$A$100000&amp;'gbd2016'!$F$2:$F$100000,0)),0)</f>
        <v>30077.172331400001</v>
      </c>
      <c r="Z48" s="26">
        <f t="shared" si="8"/>
        <v>0.2643371094995895</v>
      </c>
      <c r="AA48" s="27"/>
      <c r="AB48" s="29">
        <f t="array" ref="AB48">IFERROR(INDEX('gbd2016'!$H$2:$H$100000, MATCH($B$1&amp;$A$31&amp;$C48&amp;AB$6&amp;AB$7&amp;AB$5, 'gbd2016'!$B$2:$B$100000&amp;'gbd2016'!$C$2:$C$100000&amp;'gbd2016'!$D$2:$D$100000&amp;'gbd2016'!$E$2:$E$100000&amp;'gbd2016'!$A$2:$A$100000&amp;'gbd2016'!$F$2:$F$100000,0)),0)/$B$2</f>
        <v>6.0147150641800002E-3</v>
      </c>
      <c r="AC48" s="29">
        <f t="array" ref="AC48">IFERROR(INDEX('gbd2016'!$H$2:$H$100000, MATCH($B$1&amp;$A$31&amp;$C48&amp;AC$6&amp;AC$7&amp;AC$5, 'gbd2016'!$B$2:$B$100000&amp;'gbd2016'!$C$2:$C$100000&amp;'gbd2016'!$D$2:$D$100000&amp;'gbd2016'!$E$2:$E$100000&amp;'gbd2016'!$A$2:$A$100000&amp;'gbd2016'!$F$2:$F$100000,0)),0)/$B$2</f>
        <v>0.16324951726299999</v>
      </c>
      <c r="AD48" s="28">
        <f t="array" ref="AD48">IFERROR(INDEX('gbd2016'!$H$2:$H$100000, MATCH($B$1&amp;$A$31&amp;$C48&amp;AD$6&amp;AD$7&amp;AD$5, 'gbd2016'!$B$2:$B$100000&amp;'gbd2016'!$C$2:$C$100000&amp;'gbd2016'!$D$2:$D$100000&amp;'gbd2016'!$E$2:$E$100000&amp;'gbd2016'!$A$2:$A$100000&amp;'gbd2016'!$F$2:$F$100000,0)),0)</f>
        <v>688227.57444300002</v>
      </c>
      <c r="AE48" s="29">
        <f t="array" ref="AE48">IFERROR(INDEX('gbd2016'!$H$2:$H$100000, MATCH($B$1&amp;$A$31&amp;$C48&amp;AE$6&amp;AE$7&amp;AE$5, 'gbd2016'!$B$2:$B$100000&amp;'gbd2016'!$C$2:$C$100000&amp;'gbd2016'!$D$2:$D$100000&amp;'gbd2016'!$E$2:$E$100000&amp;'gbd2016'!$A$2:$A$100000&amp;'gbd2016'!$F$2:$F$100000,0)),0)/$B$2</f>
        <v>6.0104227390100004E-3</v>
      </c>
      <c r="AF48" s="28">
        <f t="array" ref="AF48">IFERROR(INDEX('gbd2016'!$H$2:$H$100000, MATCH($B$1&amp;$A$31&amp;$C48&amp;AF$6&amp;AF$7&amp;AF$5, 'gbd2016'!$B$2:$B$100000&amp;'gbd2016'!$C$2:$C$100000&amp;'gbd2016'!$D$2:$D$100000&amp;'gbd2016'!$E$2:$E$100000&amp;'gbd2016'!$A$2:$A$100000&amp;'gbd2016'!$F$2:$F$100000,0)),0)</f>
        <v>50024.827418300003</v>
      </c>
      <c r="AG48" s="29">
        <f t="shared" si="9"/>
        <v>0.10424800810305312</v>
      </c>
      <c r="AH48" s="27"/>
      <c r="AI48" s="29">
        <f t="array" ref="AI48">IFERROR(INDEX('gbd2016'!$H$2:$H$100000, MATCH($B$1&amp;$A$31&amp;$C48&amp;AI$6&amp;AI$7&amp;AI$5, 'gbd2016'!$B$2:$B$100000&amp;'gbd2016'!$C$2:$C$100000&amp;'gbd2016'!$D$2:$D$100000&amp;'gbd2016'!$E$2:$E$100000&amp;'gbd2016'!$A$2:$A$100000&amp;'gbd2016'!$F$2:$F$100000,0)),0)/$B$2</f>
        <v>2.2620711774200001E-4</v>
      </c>
      <c r="AJ48" s="29">
        <f t="array" ref="AJ48">IFERROR(INDEX('gbd2016'!$H$2:$H$100000, MATCH($B$1&amp;$A$31&amp;$C48&amp;AJ$6&amp;AJ$7&amp;AJ$5, 'gbd2016'!$B$2:$B$100000&amp;'gbd2016'!$C$2:$C$100000&amp;'gbd2016'!$D$2:$D$100000&amp;'gbd2016'!$E$2:$E$100000&amp;'gbd2016'!$A$2:$A$100000&amp;'gbd2016'!$F$2:$F$100000,0)),0)/$B$2</f>
        <v>3.3394889109799995E-4</v>
      </c>
      <c r="AK48" s="28">
        <f t="array" ref="AK48">IFERROR(INDEX('gbd2016'!$H$2:$H$100000, MATCH($B$1&amp;$A$31&amp;$C48&amp;AK$6&amp;AK$7&amp;AK$5, 'gbd2016'!$B$2:$B$100000&amp;'gbd2016'!$C$2:$C$100000&amp;'gbd2016'!$D$2:$D$100000&amp;'gbd2016'!$E$2:$E$100000&amp;'gbd2016'!$A$2:$A$100000&amp;'gbd2016'!$F$2:$F$100000,0)),0)</f>
        <v>1407.86226607</v>
      </c>
      <c r="AL48" s="29">
        <f t="array" ref="AL48">IFERROR(INDEX('gbd2016'!$H$2:$H$100000, MATCH($B$1&amp;$A$31&amp;$C48&amp;AL$6&amp;AL$7&amp;AL$5, 'gbd2016'!$B$2:$B$100000&amp;'gbd2016'!$C$2:$C$100000&amp;'gbd2016'!$D$2:$D$100000&amp;'gbd2016'!$E$2:$E$100000&amp;'gbd2016'!$A$2:$A$100000&amp;'gbd2016'!$F$2:$F$100000,0)),0)/$B$2</f>
        <v>3.0438627293800002E-4</v>
      </c>
      <c r="AM48" s="28">
        <f t="array" ref="AM48">IFERROR(INDEX('gbd2016'!$H$2:$H$100000, MATCH($B$1&amp;$A$31&amp;$C48&amp;AM$6&amp;AM$7&amp;AM$5, 'gbd2016'!$B$2:$B$100000&amp;'gbd2016'!$C$2:$C$100000&amp;'gbd2016'!$D$2:$D$100000&amp;'gbd2016'!$E$2:$E$100000&amp;'gbd2016'!$A$2:$A$100000&amp;'gbd2016'!$F$2:$F$100000,0)),0)</f>
        <v>239.70862934799999</v>
      </c>
      <c r="AN48" s="29">
        <f t="shared" si="10"/>
        <v>0.24419554418562811</v>
      </c>
      <c r="AO48" s="27"/>
      <c r="AP48" s="29">
        <f t="array" ref="AP48">IFERROR(INDEX('gbd2016'!$H$2:$H$100000, MATCH($B$1&amp;$A$31&amp;$C48&amp;AP$6&amp;AP$7&amp;AP$5, 'gbd2016'!$B$2:$B$100000&amp;'gbd2016'!$C$2:$C$100000&amp;'gbd2016'!$D$2:$D$100000&amp;'gbd2016'!$E$2:$E$100000&amp;'gbd2016'!$A$2:$A$100000&amp;'gbd2016'!$F$2:$F$100000,0)),0)/$B$2</f>
        <v>1.1799714359199999E-2</v>
      </c>
      <c r="AQ48" s="29">
        <f t="array" ref="AQ48">IFERROR(INDEX('gbd2016'!$H$2:$H$100000, MATCH($B$1&amp;$A$31&amp;$C48&amp;AQ$6&amp;AQ$7&amp;AQ$5, 'gbd2016'!$B$2:$B$100000&amp;'gbd2016'!$C$2:$C$100000&amp;'gbd2016'!$D$2:$D$100000&amp;'gbd2016'!$E$2:$E$100000&amp;'gbd2016'!$A$2:$A$100000&amp;'gbd2016'!$F$2:$F$100000,0)),0)/$B$2</f>
        <v>0.198156720929</v>
      </c>
      <c r="AR48" s="28">
        <f t="array" ref="AR48">IFERROR(INDEX('gbd2016'!$H$2:$H$100000, MATCH($B$1&amp;$A$31&amp;$C48&amp;AR$6&amp;AR$7&amp;AR$5, 'gbd2016'!$B$2:$B$100000&amp;'gbd2016'!$C$2:$C$100000&amp;'gbd2016'!$D$2:$D$100000&amp;'gbd2016'!$E$2:$E$100000&amp;'gbd2016'!$A$2:$A$100000&amp;'gbd2016'!$F$2:$F$100000,0)),0)</f>
        <v>835389.41916199995</v>
      </c>
      <c r="AS48" s="29">
        <f t="array" ref="AS48">IFERROR(INDEX('gbd2016'!$H$2:$H$100000, MATCH($B$1&amp;$A$31&amp;$C48&amp;AS$6&amp;AS$7&amp;AS$5, 'gbd2016'!$B$2:$B$100000&amp;'gbd2016'!$C$2:$C$100000&amp;'gbd2016'!$D$2:$D$100000&amp;'gbd2016'!$E$2:$E$100000&amp;'gbd2016'!$A$2:$A$100000&amp;'gbd2016'!$F$2:$F$100000,0)),0)/$B$2</f>
        <v>1.24583985115999E-2</v>
      </c>
      <c r="AT48" s="28">
        <f t="array" ref="AT48">IFERROR(INDEX('gbd2016'!$H$2:$H$100000, MATCH($B$1&amp;$A$31&amp;$C48&amp;AT$6&amp;AT$7&amp;AT$5, 'gbd2016'!$B$2:$B$100000&amp;'gbd2016'!$C$2:$C$100000&amp;'gbd2016'!$D$2:$D$100000&amp;'gbd2016'!$E$2:$E$100000&amp;'gbd2016'!$A$2:$A$100000&amp;'gbd2016'!$F$2:$F$100000,0)),0)</f>
        <v>0</v>
      </c>
      <c r="AU48" s="29">
        <f t="shared" si="11"/>
        <v>0</v>
      </c>
    </row>
    <row r="49" spans="1:47" x14ac:dyDescent="0.25">
      <c r="B49">
        <v>85</v>
      </c>
      <c r="C49" t="s">
        <v>35</v>
      </c>
      <c r="D49" s="28">
        <f t="shared" si="12"/>
        <v>1816114.7000004076</v>
      </c>
      <c r="E49" s="28">
        <f t="array" ref="E49">IFERROR(INDEX('gbd2016'!$H$2:$H$100000, MATCH($B$1&amp;$A$31&amp;$C49&amp;E$6&amp;E$7&amp;E$5, 'gbd2016'!$B$2:$B$100000&amp;'gbd2016'!$C$2:$C$100000&amp;'gbd2016'!$D$2:$D$100000&amp;'gbd2016'!$E$2:$E$100000&amp;'gbd2016'!$A$2:$A$100000&amp;'gbd2016'!$F$2:$F$100000,0)),0)</f>
        <v>16945.1765117</v>
      </c>
      <c r="F49" s="28">
        <f t="array" ref="F49">IFERROR(INDEX('gbd2016'!$H$2:$H$100000, MATCH($B$1&amp;$A$31&amp;$C49&amp;F$6&amp;F$7&amp;F$5, 'gbd2016'!$B$2:$B$100000&amp;'gbd2016'!$C$2:$C$100000&amp;'gbd2016'!$D$2:$D$100000&amp;'gbd2016'!$E$2:$E$100000&amp;'gbd2016'!$A$2:$A$100000&amp;'gbd2016'!$F$2:$F$100000,0)),0)</f>
        <v>307743.84156999999</v>
      </c>
      <c r="G49" s="27"/>
      <c r="H49" s="29">
        <f t="array" ref="H49">IFERROR(INDEX('gbd2016'!$H$2:$H$100000, MATCH($B$1&amp;$A$31&amp;$C49&amp;H$6&amp;H$7&amp;H$5, 'gbd2016'!$B$2:$B$100000&amp;'gbd2016'!$C$2:$C$100000&amp;'gbd2016'!$D$2:$D$100000&amp;'gbd2016'!$E$2:$E$100000&amp;'gbd2016'!$A$2:$A$100000&amp;'gbd2016'!$F$2:$F$100000,0)),0)/$B$2</f>
        <v>0.169451765117</v>
      </c>
      <c r="I49" s="29"/>
      <c r="J49" s="28">
        <f t="array" ref="J49">IFERROR(INDEX('gbd2016'!$H$2:$H$100000, MATCH($B$1&amp;$A$31&amp;$C49&amp;J$6&amp;J$7&amp;J$5, 'gbd2016'!$B$2:$B$100000&amp;'gbd2016'!$C$2:$C$100000&amp;'gbd2016'!$D$2:$D$100000&amp;'gbd2016'!$E$2:$E$100000&amp;'gbd2016'!$A$2:$A$100000&amp;'gbd2016'!$F$2:$F$100000,0)),0)</f>
        <v>633933.53526999999</v>
      </c>
      <c r="K49" s="29">
        <f t="array" ref="K49">IFERROR(INDEX('gbd2016'!$H$2:$H$100000, MATCH($B$1&amp;$A$31&amp;$C49&amp;K$6&amp;K$7&amp;K$5, 'gbd2016'!$B$2:$B$100000&amp;'gbd2016'!$C$2:$C$100000&amp;'gbd2016'!$D$2:$D$100000&amp;'gbd2016'!$E$2:$E$100000&amp;'gbd2016'!$A$2:$A$100000&amp;'gbd2016'!$F$2:$F$100000,0)),0)/$B$2</f>
        <v>0.34906029628500002</v>
      </c>
      <c r="L49" s="32">
        <f t="shared" si="13"/>
        <v>0.32141352463731887</v>
      </c>
      <c r="M49" s="29"/>
      <c r="N49" s="29">
        <f t="array" ref="N49">IFERROR(INDEX('gbd2016'!$H$2:$H$100000, MATCH($B$1&amp;$A$31&amp;$C49&amp;N$6&amp;N$7&amp;N$5, 'gbd2016'!$B$2:$B$100000&amp;'gbd2016'!$C$2:$C$100000&amp;'gbd2016'!$D$2:$D$100000&amp;'gbd2016'!$E$2:$E$100000&amp;'gbd2016'!$A$2:$A$100000&amp;'gbd2016'!$F$2:$F$100000,0)),0)/$B$2</f>
        <v>4.5112401068500001E-2</v>
      </c>
      <c r="O49" s="29">
        <f t="array" ref="O49">IFERROR(INDEX('gbd2016'!$H$2:$H$100000, MATCH($B$1&amp;$A$31&amp;$C49&amp;O$6&amp;O$7&amp;O$5, 'gbd2016'!$B$2:$B$100000&amp;'gbd2016'!$C$2:$C$100000&amp;'gbd2016'!$D$2:$D$100000&amp;'gbd2016'!$E$2:$E$100000&amp;'gbd2016'!$A$2:$A$100000&amp;'gbd2016'!$F$2:$F$100000,0)),0)/$B$2</f>
        <v>0.19070983334399999</v>
      </c>
      <c r="P49" s="28">
        <f t="array" ref="P49">IFERROR(INDEX('gbd2016'!$H$2:$H$100000, MATCH($B$1&amp;$A$31&amp;$C49&amp;P$6&amp;P$7&amp;P$5, 'gbd2016'!$B$2:$B$100000&amp;'gbd2016'!$C$2:$C$100000&amp;'gbd2016'!$D$2:$D$100000&amp;'gbd2016'!$E$2:$E$100000&amp;'gbd2016'!$A$2:$A$100000&amp;'gbd2016'!$F$2:$F$100000,0)),0)</f>
        <v>346350.93177099997</v>
      </c>
      <c r="Q49" s="29">
        <f t="array" ref="Q49">IFERROR(INDEX('gbd2016'!$H$2:$H$100000, MATCH($B$1&amp;$A$31&amp;$C49&amp;Q$6&amp;Q$7&amp;Q$5, 'gbd2016'!$B$2:$B$100000&amp;'gbd2016'!$C$2:$C$100000&amp;'gbd2016'!$D$2:$D$100000&amp;'gbd2016'!$E$2:$E$100000&amp;'gbd2016'!$A$2:$A$100000&amp;'gbd2016'!$F$2:$F$100000,0)),0)/$B$2</f>
        <v>3.4742616685199901E-2</v>
      </c>
      <c r="R49" s="28">
        <f t="array" ref="R49">IFERROR(INDEX('gbd2016'!$H$2:$H$100000, MATCH($B$1&amp;$A$31&amp;$C49&amp;R$6&amp;R$7&amp;R$5, 'gbd2016'!$B$2:$B$100000&amp;'gbd2016'!$C$2:$C$100000&amp;'gbd2016'!$D$2:$D$100000&amp;'gbd2016'!$E$2:$E$100000&amp;'gbd2016'!$A$2:$A$100000&amp;'gbd2016'!$F$2:$F$100000,0)),0)</f>
        <v>15093.345504200001</v>
      </c>
      <c r="S49" s="33">
        <f t="shared" si="7"/>
        <v>6.4219061382331633E-2</v>
      </c>
      <c r="T49" s="27"/>
      <c r="U49" s="29">
        <f t="array" ref="U49">IFERROR(INDEX('gbd2016'!$H$2:$H$100000, MATCH($B$1&amp;$A$31&amp;$C49&amp;U$6&amp;U$7&amp;U$5, 'gbd2016'!$B$2:$B$100000&amp;'gbd2016'!$C$2:$C$100000&amp;'gbd2016'!$D$2:$D$100000&amp;'gbd2016'!$E$2:$E$100000&amp;'gbd2016'!$A$2:$A$100000&amp;'gbd2016'!$F$2:$F$100000,0)),0)/$B$2</f>
        <v>9.97014922782E-3</v>
      </c>
      <c r="V49" s="29">
        <f t="array" ref="V49">IFERROR(INDEX('gbd2016'!$H$2:$H$100000, MATCH($B$1&amp;$A$31&amp;$C49&amp;V$6&amp;V$7&amp;V$5, 'gbd2016'!$B$2:$B$100000&amp;'gbd2016'!$C$2:$C$100000&amp;'gbd2016'!$D$2:$D$100000&amp;'gbd2016'!$E$2:$E$100000&amp;'gbd2016'!$A$2:$A$100000&amp;'gbd2016'!$F$2:$F$100000,0)),0)/$B$2</f>
        <v>3.9359665523799998E-2</v>
      </c>
      <c r="W49" s="28">
        <f t="array" ref="W49">IFERROR(INDEX('gbd2016'!$H$2:$H$100000, MATCH($B$1&amp;$A$31&amp;$C49&amp;W$6&amp;W$7&amp;W$5, 'gbd2016'!$B$2:$B$100000&amp;'gbd2016'!$C$2:$C$100000&amp;'gbd2016'!$D$2:$D$100000&amp;'gbd2016'!$E$2:$E$100000&amp;'gbd2016'!$A$2:$A$100000&amp;'gbd2016'!$F$2:$F$100000,0)),0)</f>
        <v>71481.667144799998</v>
      </c>
      <c r="X49" s="29">
        <f t="array" ref="X49">IFERROR(INDEX('gbd2016'!$H$2:$H$100000, MATCH($B$1&amp;$A$31&amp;$C49&amp;X$6&amp;X$7&amp;X$5, 'gbd2016'!$B$2:$B$100000&amp;'gbd2016'!$C$2:$C$100000&amp;'gbd2016'!$D$2:$D$100000&amp;'gbd2016'!$E$2:$E$100000&amp;'gbd2016'!$A$2:$A$100000&amp;'gbd2016'!$F$2:$F$100000,0)),0)/$B$2</f>
        <v>8.230791972329999E-3</v>
      </c>
      <c r="Y49" s="28">
        <f t="array" ref="Y49">IFERROR(INDEX('gbd2016'!$H$2:$H$100000, MATCH($B$1&amp;$A$31&amp;$C49&amp;Y$6&amp;Y$7&amp;Y$5, 'gbd2016'!$B$2:$B$100000&amp;'gbd2016'!$C$2:$C$100000&amp;'gbd2016'!$D$2:$D$100000&amp;'gbd2016'!$E$2:$E$100000&amp;'gbd2016'!$A$2:$A$100000&amp;'gbd2016'!$F$2:$F$100000,0)),0)</f>
        <v>13797.2831436</v>
      </c>
      <c r="Z49" s="26">
        <f t="shared" si="8"/>
        <v>0.28444198735447757</v>
      </c>
      <c r="AA49" s="27"/>
      <c r="AB49" s="29">
        <f t="array" ref="AB49">IFERROR(INDEX('gbd2016'!$H$2:$H$100000, MATCH($B$1&amp;$A$31&amp;$C49&amp;AB$6&amp;AB$7&amp;AB$5, 'gbd2016'!$B$2:$B$100000&amp;'gbd2016'!$C$2:$C$100000&amp;'gbd2016'!$D$2:$D$100000&amp;'gbd2016'!$E$2:$E$100000&amp;'gbd2016'!$A$2:$A$100000&amp;'gbd2016'!$F$2:$F$100000,0)),0)/$B$2</f>
        <v>6.8350229614299995E-3</v>
      </c>
      <c r="AC49" s="29">
        <f t="array" ref="AC49">IFERROR(INDEX('gbd2016'!$H$2:$H$100000, MATCH($B$1&amp;$A$31&amp;$C49&amp;AC$6&amp;AC$7&amp;AC$5, 'gbd2016'!$B$2:$B$100000&amp;'gbd2016'!$C$2:$C$100000&amp;'gbd2016'!$D$2:$D$100000&amp;'gbd2016'!$E$2:$E$100000&amp;'gbd2016'!$A$2:$A$100000&amp;'gbd2016'!$F$2:$F$100000,0)),0)/$B$2</f>
        <v>0.15909652067800001</v>
      </c>
      <c r="AD49" s="28">
        <f t="array" ref="AD49">IFERROR(INDEX('gbd2016'!$H$2:$H$100000, MATCH($B$1&amp;$A$31&amp;$C49&amp;AD$6&amp;AD$7&amp;AD$5, 'gbd2016'!$B$2:$B$100000&amp;'gbd2016'!$C$2:$C$100000&amp;'gbd2016'!$D$2:$D$100000&amp;'gbd2016'!$E$2:$E$100000&amp;'gbd2016'!$A$2:$A$100000&amp;'gbd2016'!$F$2:$F$100000,0)),0)</f>
        <v>288937.52992300002</v>
      </c>
      <c r="AE49" s="29">
        <f t="array" ref="AE49">IFERROR(INDEX('gbd2016'!$H$2:$H$100000, MATCH($B$1&amp;$A$31&amp;$C49&amp;AE$6&amp;AE$7&amp;AE$5, 'gbd2016'!$B$2:$B$100000&amp;'gbd2016'!$C$2:$C$100000&amp;'gbd2016'!$D$2:$D$100000&amp;'gbd2016'!$E$2:$E$100000&amp;'gbd2016'!$A$2:$A$100000&amp;'gbd2016'!$F$2:$F$100000,0)),0)/$B$2</f>
        <v>8.2895119484800005E-3</v>
      </c>
      <c r="AF49" s="28">
        <f t="array" ref="AF49">IFERROR(INDEX('gbd2016'!$H$2:$H$100000, MATCH($B$1&amp;$A$31&amp;$C49&amp;AF$6&amp;AF$7&amp;AF$5, 'gbd2016'!$B$2:$B$100000&amp;'gbd2016'!$C$2:$C$100000&amp;'gbd2016'!$D$2:$D$100000&amp;'gbd2016'!$E$2:$E$100000&amp;'gbd2016'!$A$2:$A$100000&amp;'gbd2016'!$F$2:$F$100000,0)),0)</f>
        <v>21198.725770599998</v>
      </c>
      <c r="AG49" s="29">
        <f t="shared" si="9"/>
        <v>0.10811864677967116</v>
      </c>
      <c r="AH49" s="27"/>
      <c r="AI49" s="29">
        <f t="array" ref="AI49">IFERROR(INDEX('gbd2016'!$H$2:$H$100000, MATCH($B$1&amp;$A$31&amp;$C49&amp;AI$6&amp;AI$7&amp;AI$5, 'gbd2016'!$B$2:$B$100000&amp;'gbd2016'!$C$2:$C$100000&amp;'gbd2016'!$D$2:$D$100000&amp;'gbd2016'!$E$2:$E$100000&amp;'gbd2016'!$A$2:$A$100000&amp;'gbd2016'!$F$2:$F$100000,0)),0)/$B$2</f>
        <v>2.7805998475800001E-4</v>
      </c>
      <c r="AJ49" s="29">
        <f t="array" ref="AJ49">IFERROR(INDEX('gbd2016'!$H$2:$H$100000, MATCH($B$1&amp;$A$31&amp;$C49&amp;AJ$6&amp;AJ$7&amp;AJ$5, 'gbd2016'!$B$2:$B$100000&amp;'gbd2016'!$C$2:$C$100000&amp;'gbd2016'!$D$2:$D$100000&amp;'gbd2016'!$E$2:$E$100000&amp;'gbd2016'!$A$2:$A$100000&amp;'gbd2016'!$F$2:$F$100000,0)),0)/$B$2</f>
        <v>2.98372171621E-4</v>
      </c>
      <c r="AK49" s="28">
        <f t="array" ref="AK49">IFERROR(INDEX('gbd2016'!$H$2:$H$100000, MATCH($B$1&amp;$A$31&amp;$C49&amp;AK$6&amp;AK$7&amp;AK$5, 'gbd2016'!$B$2:$B$100000&amp;'gbd2016'!$C$2:$C$100000&amp;'gbd2016'!$D$2:$D$100000&amp;'gbd2016'!$E$2:$E$100000&amp;'gbd2016'!$A$2:$A$100000&amp;'gbd2016'!$F$2:$F$100000,0)),0)</f>
        <v>541.87808695199999</v>
      </c>
      <c r="AL49" s="29">
        <f t="array" ref="AL49">IFERROR(INDEX('gbd2016'!$H$2:$H$100000, MATCH($B$1&amp;$A$31&amp;$C49&amp;AL$6&amp;AL$7&amp;AL$5, 'gbd2016'!$B$2:$B$100000&amp;'gbd2016'!$C$2:$C$100000&amp;'gbd2016'!$D$2:$D$100000&amp;'gbd2016'!$E$2:$E$100000&amp;'gbd2016'!$A$2:$A$100000&amp;'gbd2016'!$F$2:$F$100000,0)),0)/$B$2</f>
        <v>3.6917523006600001E-4</v>
      </c>
      <c r="AM49" s="28">
        <f t="array" ref="AM49">IFERROR(INDEX('gbd2016'!$H$2:$H$100000, MATCH($B$1&amp;$A$31&amp;$C49&amp;AM$6&amp;AM$7&amp;AM$5, 'gbd2016'!$B$2:$B$100000&amp;'gbd2016'!$C$2:$C$100000&amp;'gbd2016'!$D$2:$D$100000&amp;'gbd2016'!$E$2:$E$100000&amp;'gbd2016'!$A$2:$A$100000&amp;'gbd2016'!$F$2:$F$100000,0)),0)</f>
        <v>120.353978822</v>
      </c>
      <c r="AN49" s="29">
        <f t="shared" si="10"/>
        <v>0.32730577175776204</v>
      </c>
      <c r="AO49" s="27"/>
      <c r="AP49" s="29">
        <f t="array" ref="AP49">IFERROR(INDEX('gbd2016'!$H$2:$H$100000, MATCH($B$1&amp;$A$31&amp;$C49&amp;AP$6&amp;AP$7&amp;AP$5, 'gbd2016'!$B$2:$B$100000&amp;'gbd2016'!$C$2:$C$100000&amp;'gbd2016'!$D$2:$D$100000&amp;'gbd2016'!$E$2:$E$100000&amp;'gbd2016'!$A$2:$A$100000&amp;'gbd2016'!$F$2:$F$100000,0)),0)/$B$2</f>
        <v>1.40343464819E-2</v>
      </c>
      <c r="AQ49" s="29">
        <f t="array" ref="AQ49">IFERROR(INDEX('gbd2016'!$H$2:$H$100000, MATCH($B$1&amp;$A$31&amp;$C49&amp;AQ$6&amp;AQ$7&amp;AQ$5, 'gbd2016'!$B$2:$B$100000&amp;'gbd2016'!$C$2:$C$100000&amp;'gbd2016'!$D$2:$D$100000&amp;'gbd2016'!$E$2:$E$100000&amp;'gbd2016'!$A$2:$A$100000&amp;'gbd2016'!$F$2:$F$100000,0)),0)/$B$2</f>
        <v>0.184574530633</v>
      </c>
      <c r="AR49" s="28">
        <f t="array" ref="AR49">IFERROR(INDEX('gbd2016'!$H$2:$H$100000, MATCH($B$1&amp;$A$31&amp;$C49&amp;AR$6&amp;AR$7&amp;AR$5, 'gbd2016'!$B$2:$B$100000&amp;'gbd2016'!$C$2:$C$100000&amp;'gbd2016'!$D$2:$D$100000&amp;'gbd2016'!$E$2:$E$100000&amp;'gbd2016'!$A$2:$A$100000&amp;'gbd2016'!$F$2:$F$100000,0)),0)</f>
        <v>335208.51832899998</v>
      </c>
      <c r="AS49" s="29">
        <f t="array" ref="AS49">IFERROR(INDEX('gbd2016'!$H$2:$H$100000, MATCH($B$1&amp;$A$31&amp;$C49&amp;AS$6&amp;AS$7&amp;AS$5, 'gbd2016'!$B$2:$B$100000&amp;'gbd2016'!$C$2:$C$100000&amp;'gbd2016'!$D$2:$D$100000&amp;'gbd2016'!$E$2:$E$100000&amp;'gbd2016'!$A$2:$A$100000&amp;'gbd2016'!$F$2:$F$100000,0)),0)/$B$2</f>
        <v>1.7822493473300002E-2</v>
      </c>
      <c r="AT49" s="28">
        <f t="array" ref="AT49">IFERROR(INDEX('gbd2016'!$H$2:$H$100000, MATCH($B$1&amp;$A$31&amp;$C49&amp;AT$6&amp;AT$7&amp;AT$5, 'gbd2016'!$B$2:$B$100000&amp;'gbd2016'!$C$2:$C$100000&amp;'gbd2016'!$D$2:$D$100000&amp;'gbd2016'!$E$2:$E$100000&amp;'gbd2016'!$A$2:$A$100000&amp;'gbd2016'!$F$2:$F$100000,0)),0)</f>
        <v>0</v>
      </c>
      <c r="AU49" s="29">
        <f t="shared" si="11"/>
        <v>0</v>
      </c>
    </row>
    <row r="50" spans="1:47" x14ac:dyDescent="0.25">
      <c r="B50">
        <v>90</v>
      </c>
      <c r="C50" t="s">
        <v>36</v>
      </c>
      <c r="D50" s="28">
        <f t="shared" si="12"/>
        <v>515604.14999751019</v>
      </c>
      <c r="E50" s="28">
        <f t="array" ref="E50">IFERROR(INDEX('gbd2016'!$H$2:$H$100000, MATCH($B$1&amp;$A$31&amp;$C50&amp;E$6&amp;E$7&amp;E$5, 'gbd2016'!$B$2:$B$100000&amp;'gbd2016'!$C$2:$C$100000&amp;'gbd2016'!$D$2:$D$100000&amp;'gbd2016'!$E$2:$E$100000&amp;'gbd2016'!$A$2:$A$100000&amp;'gbd2016'!$F$2:$F$100000,0)),0)</f>
        <v>25905.577017299998</v>
      </c>
      <c r="F50" s="28">
        <f t="array" ref="F50">IFERROR(INDEX('gbd2016'!$H$2:$H$100000, MATCH($B$1&amp;$A$31&amp;$C50&amp;F$6&amp;F$7&amp;F$5, 'gbd2016'!$B$2:$B$100000&amp;'gbd2016'!$C$2:$C$100000&amp;'gbd2016'!$D$2:$D$100000&amp;'gbd2016'!$E$2:$E$100000&amp;'gbd2016'!$A$2:$A$100000&amp;'gbd2016'!$F$2:$F$100000,0)),0)</f>
        <v>133570.230182</v>
      </c>
      <c r="G50" s="27"/>
      <c r="H50" s="29">
        <f t="array" ref="H50">IFERROR(INDEX('gbd2016'!$H$2:$H$100000, MATCH($B$1&amp;$A$31&amp;$C50&amp;H$6&amp;H$7&amp;H$5, 'gbd2016'!$B$2:$B$100000&amp;'gbd2016'!$C$2:$C$100000&amp;'gbd2016'!$D$2:$D$100000&amp;'gbd2016'!$E$2:$E$100000&amp;'gbd2016'!$A$2:$A$100000&amp;'gbd2016'!$F$2:$F$100000,0)),0)/$B$2</f>
        <v>0.25905577017299997</v>
      </c>
      <c r="I50" s="29"/>
      <c r="J50" s="28">
        <f t="array" ref="J50">IFERROR(INDEX('gbd2016'!$H$2:$H$100000, MATCH($B$1&amp;$A$31&amp;$C50&amp;J$6&amp;J$7&amp;J$5, 'gbd2016'!$B$2:$B$100000&amp;'gbd2016'!$C$2:$C$100000&amp;'gbd2016'!$D$2:$D$100000&amp;'gbd2016'!$E$2:$E$100000&amp;'gbd2016'!$A$2:$A$100000&amp;'gbd2016'!$F$2:$F$100000,0)),0)</f>
        <v>188365.948902</v>
      </c>
      <c r="K50" s="29">
        <f t="array" ref="K50">IFERROR(INDEX('gbd2016'!$H$2:$H$100000, MATCH($B$1&amp;$A$31&amp;$C50&amp;K$6&amp;K$7&amp;K$5, 'gbd2016'!$B$2:$B$100000&amp;'gbd2016'!$C$2:$C$100000&amp;'gbd2016'!$D$2:$D$100000&amp;'gbd2016'!$E$2:$E$100000&amp;'gbd2016'!$A$2:$A$100000&amp;'gbd2016'!$F$2:$F$100000,0)),0)/$B$2</f>
        <v>0.36533055232699996</v>
      </c>
      <c r="L50" s="32">
        <f t="shared" si="13"/>
        <v>0.33786496946372546</v>
      </c>
      <c r="M50" s="29"/>
      <c r="N50" s="29">
        <f t="array" ref="N50">IFERROR(INDEX('gbd2016'!$H$2:$H$100000, MATCH($B$1&amp;$A$31&amp;$C50&amp;N$6&amp;N$7&amp;N$5, 'gbd2016'!$B$2:$B$100000&amp;'gbd2016'!$C$2:$C$100000&amp;'gbd2016'!$D$2:$D$100000&amp;'gbd2016'!$E$2:$E$100000&amp;'gbd2016'!$A$2:$A$100000&amp;'gbd2016'!$F$2:$F$100000,0)),0)/$B$2</f>
        <v>5.8350961208399901E-2</v>
      </c>
      <c r="O50" s="29">
        <f t="array" ref="O50">IFERROR(INDEX('gbd2016'!$H$2:$H$100000, MATCH($B$1&amp;$A$31&amp;$C50&amp;O$6&amp;O$7&amp;O$5, 'gbd2016'!$B$2:$B$100000&amp;'gbd2016'!$C$2:$C$100000&amp;'gbd2016'!$D$2:$D$100000&amp;'gbd2016'!$E$2:$E$100000&amp;'gbd2016'!$A$2:$A$100000&amp;'gbd2016'!$F$2:$F$100000,0)),0)/$B$2</f>
        <v>0.168567765816</v>
      </c>
      <c r="P50" s="28">
        <f t="array" ref="P50">IFERROR(INDEX('gbd2016'!$H$2:$H$100000, MATCH($B$1&amp;$A$31&amp;$C50&amp;P$6&amp;P$7&amp;P$5, 'gbd2016'!$B$2:$B$100000&amp;'gbd2016'!$C$2:$C$100000&amp;'gbd2016'!$D$2:$D$100000&amp;'gbd2016'!$E$2:$E$100000&amp;'gbd2016'!$A$2:$A$100000&amp;'gbd2016'!$F$2:$F$100000,0)),0)</f>
        <v>86914.239610799996</v>
      </c>
      <c r="Q50" s="29">
        <f t="array" ref="Q50">IFERROR(INDEX('gbd2016'!$H$2:$H$100000, MATCH($B$1&amp;$A$31&amp;$C50&amp;Q$6&amp;Q$7&amp;Q$5, 'gbd2016'!$B$2:$B$100000&amp;'gbd2016'!$C$2:$C$100000&amp;'gbd2016'!$D$2:$D$100000&amp;'gbd2016'!$E$2:$E$100000&amp;'gbd2016'!$A$2:$A$100000&amp;'gbd2016'!$F$2:$F$100000,0)),0)/$B$2</f>
        <v>5.6273033209100001E-2</v>
      </c>
      <c r="R50" s="28">
        <f t="array" ref="R50">IFERROR(INDEX('gbd2016'!$H$2:$H$100000, MATCH($B$1&amp;$A$31&amp;$C50&amp;R$6&amp;R$7&amp;R$5, 'gbd2016'!$B$2:$B$100000&amp;'gbd2016'!$C$2:$C$100000&amp;'gbd2016'!$D$2:$D$100000&amp;'gbd2016'!$E$2:$E$100000&amp;'gbd2016'!$A$2:$A$100000&amp;'gbd2016'!$F$2:$F$100000,0)),0)</f>
        <v>4550.1948399000003</v>
      </c>
      <c r="S50" s="33">
        <f t="shared" si="7"/>
        <v>7.9066496188993654E-2</v>
      </c>
      <c r="T50" s="27"/>
      <c r="U50" s="29">
        <f t="array" ref="U50">IFERROR(INDEX('gbd2016'!$H$2:$H$100000, MATCH($B$1&amp;$A$31&amp;$C50&amp;U$6&amp;U$7&amp;U$5, 'gbd2016'!$B$2:$B$100000&amp;'gbd2016'!$C$2:$C$100000&amp;'gbd2016'!$D$2:$D$100000&amp;'gbd2016'!$E$2:$E$100000&amp;'gbd2016'!$A$2:$A$100000&amp;'gbd2016'!$F$2:$F$100000,0)),0)/$B$2</f>
        <v>1.16149076493E-2</v>
      </c>
      <c r="V50" s="29">
        <f t="array" ref="V50">IFERROR(INDEX('gbd2016'!$H$2:$H$100000, MATCH($B$1&amp;$A$31&amp;$C50&amp;V$6&amp;V$7&amp;V$5, 'gbd2016'!$B$2:$B$100000&amp;'gbd2016'!$C$2:$C$100000&amp;'gbd2016'!$D$2:$D$100000&amp;'gbd2016'!$E$2:$E$100000&amp;'gbd2016'!$A$2:$A$100000&amp;'gbd2016'!$F$2:$F$100000,0)),0)/$B$2</f>
        <v>3.7913292455599996E-2</v>
      </c>
      <c r="W50" s="28">
        <f t="array" ref="W50">IFERROR(INDEX('gbd2016'!$H$2:$H$100000, MATCH($B$1&amp;$A$31&amp;$C50&amp;W$6&amp;W$7&amp;W$5, 'gbd2016'!$B$2:$B$100000&amp;'gbd2016'!$C$2:$C$100000&amp;'gbd2016'!$D$2:$D$100000&amp;'gbd2016'!$E$2:$E$100000&amp;'gbd2016'!$A$2:$A$100000&amp;'gbd2016'!$F$2:$F$100000,0)),0)</f>
        <v>19548.250930300001</v>
      </c>
      <c r="X50" s="29">
        <f t="array" ref="X50">IFERROR(INDEX('gbd2016'!$H$2:$H$100000, MATCH($B$1&amp;$A$31&amp;$C50&amp;X$6&amp;X$7&amp;X$5, 'gbd2016'!$B$2:$B$100000&amp;'gbd2016'!$C$2:$C$100000&amp;'gbd2016'!$D$2:$D$100000&amp;'gbd2016'!$E$2:$E$100000&amp;'gbd2016'!$A$2:$A$100000&amp;'gbd2016'!$F$2:$F$100000,0)),0)/$B$2</f>
        <v>1.24514408437E-2</v>
      </c>
      <c r="Y50" s="28">
        <f t="array" ref="Y50">IFERROR(INDEX('gbd2016'!$H$2:$H$100000, MATCH($B$1&amp;$A$31&amp;$C50&amp;Y$6&amp;Y$7&amp;Y$5, 'gbd2016'!$B$2:$B$100000&amp;'gbd2016'!$C$2:$C$100000&amp;'gbd2016'!$D$2:$D$100000&amp;'gbd2016'!$E$2:$E$100000&amp;'gbd2016'!$A$2:$A$100000&amp;'gbd2016'!$F$2:$F$100000,0)),0)</f>
        <v>3932.71198835</v>
      </c>
      <c r="Z50" s="26">
        <f t="shared" si="8"/>
        <v>0.30383490994986789</v>
      </c>
      <c r="AA50" s="27"/>
      <c r="AB50" s="29">
        <f t="array" ref="AB50">IFERROR(INDEX('gbd2016'!$H$2:$H$100000, MATCH($B$1&amp;$A$31&amp;$C50&amp;AB$6&amp;AB$7&amp;AB$5, 'gbd2016'!$B$2:$B$100000&amp;'gbd2016'!$C$2:$C$100000&amp;'gbd2016'!$D$2:$D$100000&amp;'gbd2016'!$E$2:$E$100000&amp;'gbd2016'!$A$2:$A$100000&amp;'gbd2016'!$F$2:$F$100000,0)),0)/$B$2</f>
        <v>7.7262101875600004E-3</v>
      </c>
      <c r="AC50" s="29">
        <f t="array" ref="AC50">IFERROR(INDEX('gbd2016'!$H$2:$H$100000, MATCH($B$1&amp;$A$31&amp;$C50&amp;AC$6&amp;AC$7&amp;AC$5, 'gbd2016'!$B$2:$B$100000&amp;'gbd2016'!$C$2:$C$100000&amp;'gbd2016'!$D$2:$D$100000&amp;'gbd2016'!$E$2:$E$100000&amp;'gbd2016'!$A$2:$A$100000&amp;'gbd2016'!$F$2:$F$100000,0)),0)/$B$2</f>
        <v>0.14811358865099999</v>
      </c>
      <c r="AD50" s="28">
        <f t="array" ref="AD50">IFERROR(INDEX('gbd2016'!$H$2:$H$100000, MATCH($B$1&amp;$A$31&amp;$C50&amp;AD$6&amp;AD$7&amp;AD$5, 'gbd2016'!$B$2:$B$100000&amp;'gbd2016'!$C$2:$C$100000&amp;'gbd2016'!$D$2:$D$100000&amp;'gbd2016'!$E$2:$E$100000&amp;'gbd2016'!$A$2:$A$100000&amp;'gbd2016'!$F$2:$F$100000,0)),0)</f>
        <v>76367.980979999993</v>
      </c>
      <c r="AE50" s="29">
        <f t="array" ref="AE50">IFERROR(INDEX('gbd2016'!$H$2:$H$100000, MATCH($B$1&amp;$A$31&amp;$C50&amp;AE$6&amp;AE$7&amp;AE$5, 'gbd2016'!$B$2:$B$100000&amp;'gbd2016'!$C$2:$C$100000&amp;'gbd2016'!$D$2:$D$100000&amp;'gbd2016'!$E$2:$E$100000&amp;'gbd2016'!$A$2:$A$100000&amp;'gbd2016'!$F$2:$F$100000,0)),0)/$B$2</f>
        <v>1.13942489764E-2</v>
      </c>
      <c r="AF50" s="28">
        <f t="array" ref="AF50">IFERROR(INDEX('gbd2016'!$H$2:$H$100000, MATCH($B$1&amp;$A$31&amp;$C50&amp;AF$6&amp;AF$7&amp;AF$5, 'gbd2016'!$B$2:$B$100000&amp;'gbd2016'!$C$2:$C$100000&amp;'gbd2016'!$D$2:$D$100000&amp;'gbd2016'!$E$2:$E$100000&amp;'gbd2016'!$A$2:$A$100000&amp;'gbd2016'!$F$2:$F$100000,0)),0)</f>
        <v>5642.8938323700004</v>
      </c>
      <c r="AG50" s="29">
        <f t="shared" si="9"/>
        <v>0.11159481215167608</v>
      </c>
      <c r="AH50" s="27"/>
      <c r="AI50" s="29">
        <f t="array" ref="AI50">IFERROR(INDEX('gbd2016'!$H$2:$H$100000, MATCH($B$1&amp;$A$31&amp;$C50&amp;AI$6&amp;AI$7&amp;AI$5, 'gbd2016'!$B$2:$B$100000&amp;'gbd2016'!$C$2:$C$100000&amp;'gbd2016'!$D$2:$D$100000&amp;'gbd2016'!$E$2:$E$100000&amp;'gbd2016'!$A$2:$A$100000&amp;'gbd2016'!$F$2:$F$100000,0)),0)/$B$2</f>
        <v>3.14176285301E-4</v>
      </c>
      <c r="AJ50" s="29">
        <f t="array" ref="AJ50">IFERROR(INDEX('gbd2016'!$H$2:$H$100000, MATCH($B$1&amp;$A$31&amp;$C50&amp;AJ$6&amp;AJ$7&amp;AJ$5, 'gbd2016'!$B$2:$B$100000&amp;'gbd2016'!$C$2:$C$100000&amp;'gbd2016'!$D$2:$D$100000&amp;'gbd2016'!$E$2:$E$100000&amp;'gbd2016'!$A$2:$A$100000&amp;'gbd2016'!$F$2:$F$100000,0)),0)/$B$2</f>
        <v>3.10171570311999E-4</v>
      </c>
      <c r="AK50" s="28">
        <f t="array" ref="AK50">IFERROR(INDEX('gbd2016'!$H$2:$H$100000, MATCH($B$1&amp;$A$31&amp;$C50&amp;AK$6&amp;AK$7&amp;AK$5, 'gbd2016'!$B$2:$B$100000&amp;'gbd2016'!$C$2:$C$100000&amp;'gbd2016'!$D$2:$D$100000&amp;'gbd2016'!$E$2:$E$100000&amp;'gbd2016'!$A$2:$A$100000&amp;'gbd2016'!$F$2:$F$100000,0)),0)</f>
        <v>159.925748865</v>
      </c>
      <c r="AL50" s="29">
        <f t="array" ref="AL50">IFERROR(INDEX('gbd2016'!$H$2:$H$100000, MATCH($B$1&amp;$A$31&amp;$C50&amp;AL$6&amp;AL$7&amp;AL$5, 'gbd2016'!$B$2:$B$100000&amp;'gbd2016'!$C$2:$C$100000&amp;'gbd2016'!$D$2:$D$100000&amp;'gbd2016'!$E$2:$E$100000&amp;'gbd2016'!$A$2:$A$100000&amp;'gbd2016'!$F$2:$F$100000,0)),0)/$B$2</f>
        <v>4.0849903469900001E-4</v>
      </c>
      <c r="AM50" s="28">
        <f t="array" ref="AM50">IFERROR(INDEX('gbd2016'!$H$2:$H$100000, MATCH($B$1&amp;$A$31&amp;$C50&amp;AM$6&amp;AM$7&amp;AM$5, 'gbd2016'!$B$2:$B$100000&amp;'gbd2016'!$C$2:$C$100000&amp;'gbd2016'!$D$2:$D$100000&amp;'gbd2016'!$E$2:$E$100000&amp;'gbd2016'!$A$2:$A$100000&amp;'gbd2016'!$F$2:$F$100000,0)),0)</f>
        <v>35.5678471011</v>
      </c>
      <c r="AN50" s="29">
        <f t="shared" si="10"/>
        <v>0.3358865552327675</v>
      </c>
      <c r="AO50" s="27"/>
      <c r="AP50" s="51">
        <f t="array" ref="AP50">IFERROR(INDEX('gbd2016'!$H$2:$H$100000, MATCH($B$1&amp;$A$31&amp;$C50&amp;AP$6&amp;AP$7&amp;AP$5, 'gbd2016'!$B$2:$B$100000&amp;'gbd2016'!$C$2:$C$100000&amp;'gbd2016'!$D$2:$D$100000&amp;'gbd2016'!$E$2:$E$100000&amp;'gbd2016'!$A$2:$A$100000&amp;'gbd2016'!$F$2:$F$100000,0)),0)/$B$2</f>
        <v>2.2205803447700002E-2</v>
      </c>
      <c r="AQ50" s="51">
        <f t="array" ref="AQ50">IFERROR(INDEX('gbd2016'!$H$2:$H$100000, MATCH($B$1&amp;$A$31&amp;$C50&amp;AQ$6&amp;AQ$7&amp;AQ$5, 'gbd2016'!$B$2:$B$100000&amp;'gbd2016'!$C$2:$C$100000&amp;'gbd2016'!$D$2:$D$100000&amp;'gbd2016'!$E$2:$E$100000&amp;'gbd2016'!$A$2:$A$100000&amp;'gbd2016'!$F$2:$F$100000,0)),0)/$B$2</f>
        <v>0.163174157318</v>
      </c>
      <c r="AR50" s="52">
        <f t="array" ref="AR50">IFERROR(INDEX('gbd2016'!$H$2:$H$100000, MATCH($B$1&amp;$A$31&amp;$C50&amp;AR$6&amp;AR$7&amp;AR$5, 'gbd2016'!$B$2:$B$100000&amp;'gbd2016'!$C$2:$C$100000&amp;'gbd2016'!$D$2:$D$100000&amp;'gbd2016'!$E$2:$E$100000&amp;'gbd2016'!$A$2:$A$100000&amp;'gbd2016'!$F$2:$F$100000,0)),0)</f>
        <v>84133.272685899996</v>
      </c>
      <c r="AS50" s="51">
        <f t="array" ref="AS50">IFERROR(INDEX('gbd2016'!$H$2:$H$100000, MATCH($B$1&amp;$A$31&amp;$C50&amp;AS$6&amp;AS$7&amp;AS$5, 'gbd2016'!$B$2:$B$100000&amp;'gbd2016'!$C$2:$C$100000&amp;'gbd2016'!$D$2:$D$100000&amp;'gbd2016'!$E$2:$E$100000&amp;'gbd2016'!$A$2:$A$100000&amp;'gbd2016'!$F$2:$F$100000,0)),0)/$B$2</f>
        <v>2.3783895516799998E-2</v>
      </c>
      <c r="AT50" s="28">
        <f t="array" ref="AT50">IFERROR(INDEX('gbd2016'!$H$2:$H$100000, MATCH($B$1&amp;$A$31&amp;$C50&amp;AT$6&amp;AT$7&amp;AT$5, 'gbd2016'!$B$2:$B$100000&amp;'gbd2016'!$C$2:$C$100000&amp;'gbd2016'!$D$2:$D$100000&amp;'gbd2016'!$E$2:$E$100000&amp;'gbd2016'!$A$2:$A$100000&amp;'gbd2016'!$F$2:$F$100000,0)),0)</f>
        <v>0</v>
      </c>
      <c r="AU50" s="29">
        <f t="shared" si="11"/>
        <v>0</v>
      </c>
    </row>
    <row r="51" spans="1:47" x14ac:dyDescent="0.25">
      <c r="B51">
        <v>95</v>
      </c>
      <c r="C51" t="s">
        <v>37</v>
      </c>
      <c r="D51" s="28">
        <f t="shared" si="12"/>
        <v>93137.769999927157</v>
      </c>
      <c r="E51" s="28">
        <f t="array" ref="E51">IFERROR(INDEX('gbd2016'!$H$2:$H$100000, MATCH($B$1&amp;$A$31&amp;$C51&amp;E$6&amp;E$7&amp;E$5, 'gbd2016'!$B$2:$B$100000&amp;'gbd2016'!$C$2:$C$100000&amp;'gbd2016'!$D$2:$D$100000&amp;'gbd2016'!$E$2:$E$100000&amp;'gbd2016'!$A$2:$A$100000&amp;'gbd2016'!$F$2:$F$100000,0)),0)</f>
        <v>39811.784085799998</v>
      </c>
      <c r="F51" s="28">
        <f t="array" ref="F51">IFERROR(INDEX('gbd2016'!$H$2:$H$100000, MATCH($B$1&amp;$A$31&amp;$C51&amp;F$6&amp;F$7&amp;F$5, 'gbd2016'!$B$2:$B$100000&amp;'gbd2016'!$C$2:$C$100000&amp;'gbd2016'!$D$2:$D$100000&amp;'gbd2016'!$E$2:$E$100000&amp;'gbd2016'!$A$2:$A$100000&amp;'gbd2016'!$F$2:$F$100000,0)),0)</f>
        <v>37079.807894700003</v>
      </c>
      <c r="G51" s="27"/>
      <c r="H51" s="29">
        <f t="array" ref="H51">IFERROR(INDEX('gbd2016'!$H$2:$H$100000, MATCH($B$1&amp;$A$31&amp;$C51&amp;H$6&amp;H$7&amp;H$5, 'gbd2016'!$B$2:$B$100000&amp;'gbd2016'!$C$2:$C$100000&amp;'gbd2016'!$D$2:$D$100000&amp;'gbd2016'!$E$2:$E$100000&amp;'gbd2016'!$A$2:$A$100000&amp;'gbd2016'!$F$2:$F$100000,0)),0)/$B$2</f>
        <v>0.398117840858</v>
      </c>
      <c r="I51" s="29"/>
      <c r="J51" s="28">
        <f t="array" ref="J51">IFERROR(INDEX('gbd2016'!$H$2:$H$100000, MATCH($B$1&amp;$A$31&amp;$C51&amp;J$6&amp;J$7&amp;J$5, 'gbd2016'!$B$2:$B$100000&amp;'gbd2016'!$C$2:$C$100000&amp;'gbd2016'!$D$2:$D$100000&amp;'gbd2016'!$E$2:$E$100000&amp;'gbd2016'!$A$2:$A$100000&amp;'gbd2016'!$F$2:$F$100000,0)),0)</f>
        <v>32650.4999164</v>
      </c>
      <c r="K51" s="29">
        <f t="array" ref="K51">IFERROR(INDEX('gbd2016'!$H$2:$H$100000, MATCH($B$1&amp;$A$31&amp;$C51&amp;K$6&amp;K$7&amp;K$5, 'gbd2016'!$B$2:$B$100000&amp;'gbd2016'!$C$2:$C$100000&amp;'gbd2016'!$D$2:$D$100000&amp;'gbd2016'!$E$2:$E$100000&amp;'gbd2016'!$A$2:$A$100000&amp;'gbd2016'!$F$2:$F$100000,0)),0)/$B$2</f>
        <v>0.35056132347200003</v>
      </c>
      <c r="L51" s="32">
        <f t="shared" si="13"/>
        <v>0.3230574928911647</v>
      </c>
      <c r="M51" s="29"/>
      <c r="N51" s="29">
        <f t="array" ref="N51">IFERROR(INDEX('gbd2016'!$H$2:$H$100000, MATCH($B$1&amp;$A$31&amp;$C51&amp;N$6&amp;N$7&amp;N$5, 'gbd2016'!$B$2:$B$100000&amp;'gbd2016'!$C$2:$C$100000&amp;'gbd2016'!$D$2:$D$100000&amp;'gbd2016'!$E$2:$E$100000&amp;'gbd2016'!$A$2:$A$100000&amp;'gbd2016'!$F$2:$F$100000,0)),0)/$B$2</f>
        <v>7.1373958807099999E-2</v>
      </c>
      <c r="O51" s="29">
        <f t="array" ref="O51">IFERROR(INDEX('gbd2016'!$H$2:$H$100000, MATCH($B$1&amp;$A$31&amp;$C51&amp;O$6&amp;O$7&amp;O$5, 'gbd2016'!$B$2:$B$100000&amp;'gbd2016'!$C$2:$C$100000&amp;'gbd2016'!$D$2:$D$100000&amp;'gbd2016'!$E$2:$E$100000&amp;'gbd2016'!$A$2:$A$100000&amp;'gbd2016'!$F$2:$F$100000,0)),0)/$B$2</f>
        <v>0.15334783195500001</v>
      </c>
      <c r="P51" s="28">
        <f t="array" ref="P51">IFERROR(INDEX('gbd2016'!$H$2:$H$100000, MATCH($B$1&amp;$A$31&amp;$C51&amp;P$6&amp;P$7&amp;P$5, 'gbd2016'!$B$2:$B$100000&amp;'gbd2016'!$C$2:$C$100000&amp;'gbd2016'!$D$2:$D$100000&amp;'gbd2016'!$E$2:$E$100000&amp;'gbd2016'!$A$2:$A$100000&amp;'gbd2016'!$F$2:$F$100000,0)),0)</f>
        <v>14282.475102599999</v>
      </c>
      <c r="Q51" s="29">
        <f t="array" ref="Q51">IFERROR(INDEX('gbd2016'!$H$2:$H$100000, MATCH($B$1&amp;$A$31&amp;$C51&amp;Q$6&amp;Q$7&amp;Q$5, 'gbd2016'!$B$2:$B$100000&amp;'gbd2016'!$C$2:$C$100000&amp;'gbd2016'!$D$2:$D$100000&amp;'gbd2016'!$E$2:$E$100000&amp;'gbd2016'!$A$2:$A$100000&amp;'gbd2016'!$F$2:$F$100000,0)),0)/$B$2</f>
        <v>9.1100051583799996E-2</v>
      </c>
      <c r="R51" s="28">
        <f t="array" ref="R51">IFERROR(INDEX('gbd2016'!$H$2:$H$100000, MATCH($B$1&amp;$A$31&amp;$C51&amp;R$6&amp;R$7&amp;R$5, 'gbd2016'!$B$2:$B$100000&amp;'gbd2016'!$C$2:$C$100000&amp;'gbd2016'!$D$2:$D$100000&amp;'gbd2016'!$E$2:$E$100000&amp;'gbd2016'!$A$2:$A$100000&amp;'gbd2016'!$F$2:$F$100000,0)),0)</f>
        <v>902.09422706600003</v>
      </c>
      <c r="S51" s="33">
        <f t="shared" si="7"/>
        <v>9.3303222231860744E-2</v>
      </c>
      <c r="T51" s="27"/>
      <c r="U51" s="29">
        <f t="array" ref="U51">IFERROR(INDEX('gbd2016'!$H$2:$H$100000, MATCH($B$1&amp;$A$31&amp;$C51&amp;U$6&amp;U$7&amp;U$5, 'gbd2016'!$B$2:$B$100000&amp;'gbd2016'!$C$2:$C$100000&amp;'gbd2016'!$D$2:$D$100000&amp;'gbd2016'!$E$2:$E$100000&amp;'gbd2016'!$A$2:$A$100000&amp;'gbd2016'!$F$2:$F$100000,0)),0)/$B$2</f>
        <v>1.32803807215E-2</v>
      </c>
      <c r="V51" s="29">
        <f t="array" ref="V51">IFERROR(INDEX('gbd2016'!$H$2:$H$100000, MATCH($B$1&amp;$A$31&amp;$C51&amp;V$6&amp;V$7&amp;V$5, 'gbd2016'!$B$2:$B$100000&amp;'gbd2016'!$C$2:$C$100000&amp;'gbd2016'!$D$2:$D$100000&amp;'gbd2016'!$E$2:$E$100000&amp;'gbd2016'!$A$2:$A$100000&amp;'gbd2016'!$F$2:$F$100000,0)),0)/$B$2</f>
        <v>3.6403996357E-2</v>
      </c>
      <c r="W51" s="28">
        <f t="array" ref="W51">IFERROR(INDEX('gbd2016'!$H$2:$H$100000, MATCH($B$1&amp;$A$31&amp;$C51&amp;W$6&amp;W$7&amp;W$5, 'gbd2016'!$B$2:$B$100000&amp;'gbd2016'!$C$2:$C$100000&amp;'gbd2016'!$D$2:$D$100000&amp;'gbd2016'!$E$2:$E$100000&amp;'gbd2016'!$A$2:$A$100000&amp;'gbd2016'!$F$2:$F$100000,0)),0)</f>
        <v>3390.5870397799999</v>
      </c>
      <c r="X51" s="29">
        <f t="array" ref="X51">IFERROR(INDEX('gbd2016'!$H$2:$H$100000, MATCH($B$1&amp;$A$31&amp;$C51&amp;X$6&amp;X$7&amp;X$5, 'gbd2016'!$B$2:$B$100000&amp;'gbd2016'!$C$2:$C$100000&amp;'gbd2016'!$D$2:$D$100000&amp;'gbd2016'!$E$2:$E$100000&amp;'gbd2016'!$A$2:$A$100000&amp;'gbd2016'!$F$2:$F$100000,0)),0)/$B$2</f>
        <v>2.0563806647299999E-2</v>
      </c>
      <c r="Y51" s="28">
        <f t="array" ref="Y51">IFERROR(INDEX('gbd2016'!$H$2:$H$100000, MATCH($B$1&amp;$A$31&amp;$C51&amp;Y$6&amp;Y$7&amp;Y$5, 'gbd2016'!$B$2:$B$100000&amp;'gbd2016'!$C$2:$C$100000&amp;'gbd2016'!$D$2:$D$100000&amp;'gbd2016'!$E$2:$E$100000&amp;'gbd2016'!$A$2:$A$100000&amp;'gbd2016'!$F$2:$F$100000,0)),0)</f>
        <v>723.12257848499996</v>
      </c>
      <c r="Z51" s="26">
        <f t="shared" si="8"/>
        <v>0.3150541747872872</v>
      </c>
      <c r="AA51" s="27"/>
      <c r="AB51" s="29">
        <f t="array" ref="AB51">IFERROR(INDEX('gbd2016'!$H$2:$H$100000, MATCH($B$1&amp;$A$31&amp;$C51&amp;AB$6&amp;AB$7&amp;AB$5, 'gbd2016'!$B$2:$B$100000&amp;'gbd2016'!$C$2:$C$100000&amp;'gbd2016'!$D$2:$D$100000&amp;'gbd2016'!$E$2:$E$100000&amp;'gbd2016'!$A$2:$A$100000&amp;'gbd2016'!$F$2:$F$100000,0)),0)/$B$2</f>
        <v>8.6420234457499998E-3</v>
      </c>
      <c r="AC51" s="29">
        <f t="array" ref="AC51">IFERROR(INDEX('gbd2016'!$H$2:$H$100000, MATCH($B$1&amp;$A$31&amp;$C51&amp;AC$6&amp;AC$7&amp;AC$5, 'gbd2016'!$B$2:$B$100000&amp;'gbd2016'!$C$2:$C$100000&amp;'gbd2016'!$D$2:$D$100000&amp;'gbd2016'!$E$2:$E$100000&amp;'gbd2016'!$A$2:$A$100000&amp;'gbd2016'!$F$2:$F$100000,0)),0)/$B$2</f>
        <v>0.13212736098799899</v>
      </c>
      <c r="AD51" s="28">
        <f t="array" ref="AD51">IFERROR(INDEX('gbd2016'!$H$2:$H$100000, MATCH($B$1&amp;$A$31&amp;$C51&amp;AD$6&amp;AD$7&amp;AD$5, 'gbd2016'!$B$2:$B$100000&amp;'gbd2016'!$C$2:$C$100000&amp;'gbd2016'!$D$2:$D$100000&amp;'gbd2016'!$E$2:$E$100000&amp;'gbd2016'!$A$2:$A$100000&amp;'gbd2016'!$F$2:$F$100000,0)),0)</f>
        <v>12306.0477584</v>
      </c>
      <c r="AE51" s="29">
        <f t="array" ref="AE51">IFERROR(INDEX('gbd2016'!$H$2:$H$100000, MATCH($B$1&amp;$A$31&amp;$C51&amp;AE$6&amp;AE$7&amp;AE$5, 'gbd2016'!$B$2:$B$100000&amp;'gbd2016'!$C$2:$C$100000&amp;'gbd2016'!$D$2:$D$100000&amp;'gbd2016'!$E$2:$E$100000&amp;'gbd2016'!$A$2:$A$100000&amp;'gbd2016'!$F$2:$F$100000,0)),0)/$B$2</f>
        <v>1.50130324141E-2</v>
      </c>
      <c r="AF51" s="28">
        <f t="array" ref="AF51">IFERROR(INDEX('gbd2016'!$H$2:$H$100000, MATCH($B$1&amp;$A$31&amp;$C51&amp;AF$6&amp;AF$7&amp;AF$5, 'gbd2016'!$B$2:$B$100000&amp;'gbd2016'!$C$2:$C$100000&amp;'gbd2016'!$D$2:$D$100000&amp;'gbd2016'!$E$2:$E$100000&amp;'gbd2016'!$A$2:$A$100000&amp;'gbd2016'!$F$2:$F$100000,0)),0)</f>
        <v>929.93216629000005</v>
      </c>
      <c r="AG51" s="29">
        <f t="shared" si="9"/>
        <v>0.11162999067652322</v>
      </c>
      <c r="AH51" s="27"/>
      <c r="AI51" s="29">
        <f t="array" ref="AI51">IFERROR(INDEX('gbd2016'!$H$2:$H$100000, MATCH($B$1&amp;$A$31&amp;$C51&amp;AI$6&amp;AI$7&amp;AI$5, 'gbd2016'!$B$2:$B$100000&amp;'gbd2016'!$C$2:$C$100000&amp;'gbd2016'!$D$2:$D$100000&amp;'gbd2016'!$E$2:$E$100000&amp;'gbd2016'!$A$2:$A$100000&amp;'gbd2016'!$F$2:$F$100000,0)),0)/$B$2</f>
        <v>3.19518599074999E-4</v>
      </c>
      <c r="AJ51" s="29">
        <f t="array" ref="AJ51">IFERROR(INDEX('gbd2016'!$H$2:$H$100000, MATCH($B$1&amp;$A$31&amp;$C51&amp;AJ$6&amp;AJ$7&amp;AJ$5, 'gbd2016'!$B$2:$B$100000&amp;'gbd2016'!$C$2:$C$100000&amp;'gbd2016'!$D$2:$D$100000&amp;'gbd2016'!$E$2:$E$100000&amp;'gbd2016'!$A$2:$A$100000&amp;'gbd2016'!$F$2:$F$100000,0)),0)/$B$2</f>
        <v>2.91118255891E-4</v>
      </c>
      <c r="AK51" s="28">
        <f t="array" ref="AK51">IFERROR(INDEX('gbd2016'!$H$2:$H$100000, MATCH($B$1&amp;$A$31&amp;$C51&amp;AK$6&amp;AK$7&amp;AK$5, 'gbd2016'!$B$2:$B$100000&amp;'gbd2016'!$C$2:$C$100000&amp;'gbd2016'!$D$2:$D$100000&amp;'gbd2016'!$E$2:$E$100000&amp;'gbd2016'!$A$2:$A$100000&amp;'gbd2016'!$F$2:$F$100000,0)),0)</f>
        <v>27.114105160000001</v>
      </c>
      <c r="AL51" s="29">
        <f t="array" ref="AL51">IFERROR(INDEX('gbd2016'!$H$2:$H$100000, MATCH($B$1&amp;$A$31&amp;$C51&amp;AL$6&amp;AL$7&amp;AL$5, 'gbd2016'!$B$2:$B$100000&amp;'gbd2016'!$C$2:$C$100000&amp;'gbd2016'!$D$2:$D$100000&amp;'gbd2016'!$E$2:$E$100000&amp;'gbd2016'!$A$2:$A$100000&amp;'gbd2016'!$F$2:$F$100000,0)),0)/$B$2</f>
        <v>4.1866214557200002E-4</v>
      </c>
      <c r="AM51" s="28">
        <f t="array" ref="AM51">IFERROR(INDEX('gbd2016'!$H$2:$H$100000, MATCH($B$1&amp;$A$31&amp;$C51&amp;AM$6&amp;AM$7&amp;AM$5, 'gbd2016'!$B$2:$B$100000&amp;'gbd2016'!$C$2:$C$100000&amp;'gbd2016'!$D$2:$D$100000&amp;'gbd2016'!$E$2:$E$100000&amp;'gbd2016'!$A$2:$A$100000&amp;'gbd2016'!$F$2:$F$100000,0)),0)</f>
        <v>6.4964749085999998</v>
      </c>
      <c r="AN51" s="29">
        <f t="shared" si="10"/>
        <v>0.35394086163051924</v>
      </c>
      <c r="AO51" s="27"/>
      <c r="AP51" s="51">
        <f t="array" ref="AP51">IFERROR(INDEX('gbd2016'!$H$2:$H$100000, MATCH($B$1&amp;$A$31&amp;$C51&amp;AP$6&amp;AP$7&amp;AP$5, 'gbd2016'!$B$2:$B$100000&amp;'gbd2016'!$C$2:$C$100000&amp;'gbd2016'!$D$2:$D$100000&amp;'gbd2016'!$E$2:$E$100000&amp;'gbd2016'!$A$2:$A$100000&amp;'gbd2016'!$F$2:$F$100000,0)),0)/$B$2</f>
        <v>0</v>
      </c>
      <c r="AQ51" s="51">
        <f t="array" ref="AQ51">IFERROR(INDEX('gbd2016'!$H$2:$H$100000, MATCH($B$1&amp;$A$31&amp;$C51&amp;AQ$6&amp;AQ$7&amp;AQ$5, 'gbd2016'!$B$2:$B$100000&amp;'gbd2016'!$C$2:$C$100000&amp;'gbd2016'!$D$2:$D$100000&amp;'gbd2016'!$E$2:$E$100000&amp;'gbd2016'!$A$2:$A$100000&amp;'gbd2016'!$F$2:$F$100000,0)),0)/$B$2</f>
        <v>0</v>
      </c>
      <c r="AR51" s="52">
        <f t="array" ref="AR51">IFERROR(INDEX('gbd2016'!$H$2:$H$100000, MATCH($B$1&amp;$A$31&amp;$C51&amp;AR$6&amp;AR$7&amp;AR$5, 'gbd2016'!$B$2:$B$100000&amp;'gbd2016'!$C$2:$C$100000&amp;'gbd2016'!$D$2:$D$100000&amp;'gbd2016'!$E$2:$E$100000&amp;'gbd2016'!$A$2:$A$100000&amp;'gbd2016'!$F$2:$F$100000,0)),0)</f>
        <v>0</v>
      </c>
      <c r="AS51" s="51">
        <f t="array" ref="AS51">IFERROR(INDEX('gbd2016'!$H$2:$H$100000, MATCH($B$1&amp;$A$31&amp;$C51&amp;AS$6&amp;AS$7&amp;AS$5, 'gbd2016'!$B$2:$B$100000&amp;'gbd2016'!$C$2:$C$100000&amp;'gbd2016'!$D$2:$D$100000&amp;'gbd2016'!$E$2:$E$100000&amp;'gbd2016'!$A$2:$A$100000&amp;'gbd2016'!$F$2:$F$100000,0)),0)/$B$2</f>
        <v>3.3520565271099999E-2</v>
      </c>
      <c r="AT51" s="28">
        <f t="array" ref="AT51">IFERROR(INDEX('gbd2016'!$H$2:$H$100000, MATCH($B$1&amp;$A$31&amp;$C51&amp;AT$6&amp;AT$7&amp;AT$5, 'gbd2016'!$B$2:$B$100000&amp;'gbd2016'!$C$2:$C$100000&amp;'gbd2016'!$D$2:$D$100000&amp;'gbd2016'!$E$2:$E$100000&amp;'gbd2016'!$A$2:$A$100000&amp;'gbd2016'!$F$2:$F$100000,0)),0)</f>
        <v>0</v>
      </c>
      <c r="AU51" s="29">
        <f t="shared" si="11"/>
        <v>0</v>
      </c>
    </row>
    <row r="53" spans="1:47" x14ac:dyDescent="0.25">
      <c r="A53" t="s">
        <v>61</v>
      </c>
      <c r="D53" s="25">
        <f>SUM(D10:D52)</f>
        <v>1316036503.1792338</v>
      </c>
    </row>
  </sheetData>
  <pageMargins left="0.7" right="0.7" top="0.75" bottom="0.75" header="0.3" footer="0.3"/>
  <pageSetup paperSize="9" orientation="portrait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U53"/>
  <sheetViews>
    <sheetView topLeftCell="AA13" zoomScale="70" zoomScaleNormal="70" workbookViewId="0">
      <selection activeCell="AP51" sqref="AP50:AR51"/>
    </sheetView>
  </sheetViews>
  <sheetFormatPr defaultRowHeight="15" x14ac:dyDescent="0.25"/>
  <cols>
    <col min="1" max="1" width="23.7109375" bestFit="1" customWidth="1"/>
    <col min="2" max="2" width="15.28515625" bestFit="1" customWidth="1"/>
    <col min="3" max="3" width="10.7109375" bestFit="1" customWidth="1"/>
    <col min="4" max="4" width="17.140625" bestFit="1" customWidth="1"/>
    <col min="5" max="5" width="14.5703125" customWidth="1"/>
    <col min="6" max="6" width="17" customWidth="1"/>
    <col min="7" max="7" width="3.140625" customWidth="1"/>
    <col min="8" max="8" width="12.5703125" bestFit="1" customWidth="1"/>
    <col min="9" max="9" width="12.5703125" customWidth="1"/>
    <col min="10" max="10" width="17.85546875" customWidth="1"/>
    <col min="11" max="12" width="15.7109375" customWidth="1"/>
    <col min="14" max="15" width="13" customWidth="1"/>
    <col min="16" max="16" width="18.85546875" bestFit="1" customWidth="1"/>
    <col min="17" max="17" width="13.28515625" customWidth="1"/>
    <col min="18" max="18" width="12" customWidth="1"/>
    <col min="19" max="19" width="15.42578125" bestFit="1" customWidth="1"/>
    <col min="20" max="20" width="3.5703125" customWidth="1"/>
    <col min="21" max="22" width="12.5703125" customWidth="1"/>
    <col min="23" max="23" width="13.28515625" customWidth="1"/>
    <col min="24" max="24" width="12.85546875" customWidth="1"/>
    <col min="25" max="25" width="11.28515625" customWidth="1"/>
    <col min="26" max="26" width="15" customWidth="1"/>
    <col min="27" max="27" width="3.140625" customWidth="1"/>
    <col min="28" max="28" width="13.7109375" customWidth="1"/>
    <col min="29" max="29" width="13.42578125" customWidth="1"/>
    <col min="30" max="30" width="11.140625" customWidth="1"/>
    <col min="31" max="31" width="12.85546875" customWidth="1"/>
    <col min="32" max="32" width="11.85546875" customWidth="1"/>
    <col min="33" max="33" width="15.7109375" customWidth="1"/>
    <col min="34" max="34" width="4" customWidth="1"/>
    <col min="35" max="35" width="15.28515625" customWidth="1"/>
    <col min="36" max="36" width="14.7109375" customWidth="1"/>
    <col min="37" max="37" width="14.28515625" customWidth="1"/>
    <col min="38" max="38" width="14" customWidth="1"/>
    <col min="39" max="39" width="14.28515625" customWidth="1"/>
    <col min="40" max="40" width="15.28515625" customWidth="1"/>
    <col min="41" max="41" width="3.28515625" customWidth="1"/>
    <col min="42" max="43" width="13.42578125" customWidth="1"/>
    <col min="44" max="44" width="12.85546875" customWidth="1"/>
    <col min="45" max="45" width="12.5703125" customWidth="1"/>
    <col min="46" max="46" width="11.42578125" customWidth="1"/>
    <col min="47" max="47" width="10.140625" customWidth="1"/>
  </cols>
  <sheetData>
    <row r="1" spans="1:47" ht="15.75" thickBot="1" x14ac:dyDescent="0.3">
      <c r="A1" s="11" t="s">
        <v>63</v>
      </c>
      <c r="B1" s="12" t="s">
        <v>94</v>
      </c>
    </row>
    <row r="2" spans="1:47" ht="15.75" thickBot="1" x14ac:dyDescent="0.3">
      <c r="A2" s="13" t="s">
        <v>53</v>
      </c>
      <c r="B2" s="14">
        <v>100000</v>
      </c>
    </row>
    <row r="3" spans="1:47" x14ac:dyDescent="0.25">
      <c r="A3" t="s">
        <v>62</v>
      </c>
    </row>
    <row r="4" spans="1:47" ht="60" x14ac:dyDescent="0.25">
      <c r="A4" s="8" t="s">
        <v>65</v>
      </c>
      <c r="D4" s="17" t="s">
        <v>56</v>
      </c>
      <c r="E4" s="15" t="s">
        <v>52</v>
      </c>
      <c r="F4" s="16"/>
      <c r="H4" s="17" t="s">
        <v>64</v>
      </c>
      <c r="I4" s="40"/>
      <c r="J4" s="41" t="s">
        <v>66</v>
      </c>
      <c r="K4" s="19" t="s">
        <v>60</v>
      </c>
      <c r="L4" s="44" t="s">
        <v>68</v>
      </c>
      <c r="M4" s="40"/>
      <c r="N4" s="18" t="s">
        <v>59</v>
      </c>
      <c r="O4" s="18" t="s">
        <v>59</v>
      </c>
      <c r="P4" s="41" t="s">
        <v>66</v>
      </c>
      <c r="Q4" s="18" t="s">
        <v>59</v>
      </c>
      <c r="R4" s="41" t="s">
        <v>66</v>
      </c>
      <c r="S4" s="44" t="s">
        <v>67</v>
      </c>
      <c r="U4" s="18" t="s">
        <v>59</v>
      </c>
      <c r="V4" s="18" t="s">
        <v>59</v>
      </c>
      <c r="W4" s="41" t="s">
        <v>66</v>
      </c>
      <c r="X4" s="18" t="s">
        <v>59</v>
      </c>
      <c r="Y4" s="41" t="s">
        <v>66</v>
      </c>
      <c r="Z4" s="44" t="s">
        <v>67</v>
      </c>
      <c r="AB4" s="18" t="s">
        <v>59</v>
      </c>
      <c r="AC4" s="18" t="s">
        <v>59</v>
      </c>
      <c r="AD4" s="41" t="s">
        <v>66</v>
      </c>
      <c r="AE4" s="18" t="s">
        <v>59</v>
      </c>
      <c r="AF4" s="41" t="s">
        <v>66</v>
      </c>
      <c r="AG4" s="44" t="s">
        <v>67</v>
      </c>
      <c r="AI4" s="18" t="s">
        <v>59</v>
      </c>
      <c r="AJ4" s="18" t="s">
        <v>59</v>
      </c>
      <c r="AK4" s="41" t="s">
        <v>66</v>
      </c>
      <c r="AL4" s="18" t="s">
        <v>59</v>
      </c>
      <c r="AM4" s="41" t="s">
        <v>66</v>
      </c>
      <c r="AN4" s="44" t="s">
        <v>67</v>
      </c>
      <c r="AP4" s="18" t="s">
        <v>59</v>
      </c>
      <c r="AQ4" s="18" t="s">
        <v>59</v>
      </c>
      <c r="AR4" s="41" t="s">
        <v>66</v>
      </c>
      <c r="AS4" s="18" t="s">
        <v>59</v>
      </c>
      <c r="AT4" s="41" t="s">
        <v>66</v>
      </c>
      <c r="AU4" s="44" t="s">
        <v>67</v>
      </c>
    </row>
    <row r="5" spans="1:47" x14ac:dyDescent="0.25">
      <c r="A5" s="20" t="s">
        <v>51</v>
      </c>
      <c r="B5" s="20"/>
      <c r="C5" s="20"/>
      <c r="D5" s="20"/>
      <c r="E5" s="20" t="s">
        <v>18</v>
      </c>
      <c r="F5" s="20" t="s">
        <v>15</v>
      </c>
      <c r="G5" s="20"/>
      <c r="H5" s="20" t="s">
        <v>18</v>
      </c>
      <c r="I5" s="20"/>
      <c r="J5" s="42" t="s">
        <v>15</v>
      </c>
      <c r="K5" s="42" t="s">
        <v>18</v>
      </c>
      <c r="L5" s="42"/>
      <c r="M5" s="21"/>
      <c r="N5" s="20" t="s">
        <v>18</v>
      </c>
      <c r="O5" s="20" t="s">
        <v>18</v>
      </c>
      <c r="P5" s="20" t="s">
        <v>15</v>
      </c>
      <c r="Q5" s="20" t="s">
        <v>18</v>
      </c>
      <c r="R5" s="20" t="s">
        <v>15</v>
      </c>
      <c r="S5" s="20"/>
      <c r="T5" s="20"/>
      <c r="U5" s="20" t="s">
        <v>18</v>
      </c>
      <c r="V5" s="20" t="s">
        <v>18</v>
      </c>
      <c r="W5" s="20" t="s">
        <v>15</v>
      </c>
      <c r="X5" s="20" t="s">
        <v>18</v>
      </c>
      <c r="Y5" s="20" t="s">
        <v>15</v>
      </c>
      <c r="Z5" s="20"/>
      <c r="AA5" s="20"/>
      <c r="AB5" s="20" t="s">
        <v>18</v>
      </c>
      <c r="AC5" s="20" t="s">
        <v>18</v>
      </c>
      <c r="AD5" s="20" t="s">
        <v>15</v>
      </c>
      <c r="AE5" s="20" t="s">
        <v>18</v>
      </c>
      <c r="AF5" s="20" t="s">
        <v>15</v>
      </c>
      <c r="AG5" s="20"/>
      <c r="AH5" s="20"/>
      <c r="AI5" s="22" t="s">
        <v>18</v>
      </c>
      <c r="AJ5" s="20" t="s">
        <v>18</v>
      </c>
      <c r="AK5" s="20" t="s">
        <v>15</v>
      </c>
      <c r="AL5" s="20" t="s">
        <v>18</v>
      </c>
      <c r="AM5" s="20" t="s">
        <v>15</v>
      </c>
      <c r="AN5" s="20"/>
      <c r="AO5" s="20"/>
      <c r="AP5" s="20" t="s">
        <v>18</v>
      </c>
      <c r="AQ5" s="20" t="s">
        <v>18</v>
      </c>
      <c r="AR5" s="20" t="s">
        <v>15</v>
      </c>
      <c r="AS5" s="20" t="s">
        <v>18</v>
      </c>
      <c r="AT5" s="20" t="s">
        <v>15</v>
      </c>
      <c r="AU5" s="20"/>
    </row>
    <row r="6" spans="1:47" ht="60" x14ac:dyDescent="0.25">
      <c r="A6" t="s">
        <v>58</v>
      </c>
      <c r="E6" s="10" t="s">
        <v>14</v>
      </c>
      <c r="F6" t="s">
        <v>14</v>
      </c>
      <c r="H6" t="s">
        <v>14</v>
      </c>
      <c r="J6" s="43" t="s">
        <v>14</v>
      </c>
      <c r="K6" s="43" t="s">
        <v>14</v>
      </c>
      <c r="L6" s="43"/>
      <c r="M6" s="3"/>
      <c r="N6" s="9" t="s">
        <v>40</v>
      </c>
      <c r="O6" s="9" t="s">
        <v>40</v>
      </c>
      <c r="P6" s="9" t="s">
        <v>40</v>
      </c>
      <c r="Q6" s="9" t="s">
        <v>40</v>
      </c>
      <c r="R6" s="9" t="s">
        <v>40</v>
      </c>
      <c r="S6" s="9"/>
      <c r="T6" s="3"/>
      <c r="U6" s="9" t="s">
        <v>41</v>
      </c>
      <c r="V6" s="9" t="s">
        <v>41</v>
      </c>
      <c r="W6" s="9" t="s">
        <v>41</v>
      </c>
      <c r="X6" s="9" t="s">
        <v>41</v>
      </c>
      <c r="Y6" s="9" t="s">
        <v>41</v>
      </c>
      <c r="Z6" s="9"/>
      <c r="AA6" s="3"/>
      <c r="AB6" s="9" t="s">
        <v>38</v>
      </c>
      <c r="AC6" s="9" t="s">
        <v>38</v>
      </c>
      <c r="AD6" s="9" t="s">
        <v>38</v>
      </c>
      <c r="AE6" s="9" t="s">
        <v>38</v>
      </c>
      <c r="AF6" s="9" t="s">
        <v>38</v>
      </c>
      <c r="AG6" s="9"/>
      <c r="AH6" s="3"/>
      <c r="AI6" s="9" t="s">
        <v>39</v>
      </c>
      <c r="AJ6" s="9" t="s">
        <v>39</v>
      </c>
      <c r="AK6" s="9" t="s">
        <v>39</v>
      </c>
      <c r="AL6" s="9" t="s">
        <v>39</v>
      </c>
      <c r="AM6" s="9" t="s">
        <v>39</v>
      </c>
      <c r="AN6" s="9"/>
      <c r="AO6" s="3"/>
      <c r="AP6" s="9" t="s">
        <v>92</v>
      </c>
      <c r="AQ6" s="9" t="s">
        <v>92</v>
      </c>
      <c r="AR6" s="9" t="s">
        <v>92</v>
      </c>
      <c r="AS6" s="9" t="s">
        <v>92</v>
      </c>
      <c r="AT6" s="20"/>
      <c r="AU6" s="20"/>
    </row>
    <row r="7" spans="1:47" ht="75" x14ac:dyDescent="0.25">
      <c r="A7" s="20" t="s">
        <v>57</v>
      </c>
      <c r="B7" s="20"/>
      <c r="C7" s="20"/>
      <c r="D7" s="20"/>
      <c r="E7" s="24" t="s">
        <v>10</v>
      </c>
      <c r="F7" s="20" t="s">
        <v>10</v>
      </c>
      <c r="G7" s="20"/>
      <c r="H7" s="20" t="s">
        <v>10</v>
      </c>
      <c r="I7" s="20"/>
      <c r="J7" s="23" t="s">
        <v>43</v>
      </c>
      <c r="K7" s="23" t="s">
        <v>43</v>
      </c>
      <c r="L7" s="23" t="s">
        <v>69</v>
      </c>
      <c r="M7" s="20"/>
      <c r="N7" s="20" t="s">
        <v>42</v>
      </c>
      <c r="O7" s="23" t="s">
        <v>44</v>
      </c>
      <c r="P7" s="23" t="s">
        <v>44</v>
      </c>
      <c r="Q7" s="20" t="s">
        <v>10</v>
      </c>
      <c r="R7" s="23" t="s">
        <v>43</v>
      </c>
      <c r="S7" s="23"/>
      <c r="T7" s="23"/>
      <c r="U7" s="20" t="s">
        <v>42</v>
      </c>
      <c r="V7" s="23" t="s">
        <v>44</v>
      </c>
      <c r="W7" s="23" t="s">
        <v>44</v>
      </c>
      <c r="X7" s="20" t="s">
        <v>10</v>
      </c>
      <c r="Y7" s="23" t="s">
        <v>43</v>
      </c>
      <c r="Z7" s="23"/>
      <c r="AA7" s="20"/>
      <c r="AB7" s="20" t="s">
        <v>42</v>
      </c>
      <c r="AC7" s="23" t="s">
        <v>44</v>
      </c>
      <c r="AD7" s="23" t="s">
        <v>44</v>
      </c>
      <c r="AE7" s="20" t="s">
        <v>10</v>
      </c>
      <c r="AF7" s="23" t="s">
        <v>43</v>
      </c>
      <c r="AG7" s="23"/>
      <c r="AH7" s="23"/>
      <c r="AI7" s="20" t="s">
        <v>42</v>
      </c>
      <c r="AJ7" s="23" t="s">
        <v>44</v>
      </c>
      <c r="AK7" s="23" t="s">
        <v>44</v>
      </c>
      <c r="AL7" s="20" t="s">
        <v>10</v>
      </c>
      <c r="AM7" s="23" t="s">
        <v>43</v>
      </c>
      <c r="AN7" s="23"/>
      <c r="AO7" s="20"/>
      <c r="AP7" s="20" t="s">
        <v>42</v>
      </c>
      <c r="AQ7" s="23" t="s">
        <v>44</v>
      </c>
      <c r="AR7" s="23" t="s">
        <v>44</v>
      </c>
      <c r="AS7" s="20" t="s">
        <v>10</v>
      </c>
      <c r="AT7" s="23" t="s">
        <v>43</v>
      </c>
      <c r="AU7" s="20"/>
    </row>
    <row r="8" spans="1:47" x14ac:dyDescent="0.25">
      <c r="C8" t="s">
        <v>46</v>
      </c>
      <c r="D8" t="s">
        <v>47</v>
      </c>
    </row>
    <row r="9" spans="1:47" s="4" customFormat="1" x14ac:dyDescent="0.25">
      <c r="A9" s="7" t="s">
        <v>12</v>
      </c>
      <c r="U9" s="37"/>
      <c r="AF9" s="39"/>
      <c r="AG9" s="39"/>
      <c r="AP9" s="37"/>
    </row>
    <row r="10" spans="1:47" x14ac:dyDescent="0.25">
      <c r="B10">
        <v>0</v>
      </c>
      <c r="C10" t="s">
        <v>13</v>
      </c>
      <c r="D10" s="28">
        <f>$B$2*F10/E10</f>
        <v>1284051.7900098057</v>
      </c>
      <c r="E10" s="35">
        <f t="array" ref="E10">IFERROR(INDEX('gbd2016'!$H$2:$H$100000, MATCH($B$1&amp;$A$9&amp;$C10&amp;E$6&amp;E$7&amp;E$5, 'gbd2016'!$B$2:$B$100000&amp;'gbd2016'!$C$2:$C$100000&amp;'gbd2016'!$D$2:$D$100000&amp;'gbd2016'!$E$2:$E$100000&amp;'gbd2016'!$A$2:$A$100000&amp;'gbd2016'!$F$2:$F$100000,0)),0)</f>
        <v>110.63127729599999</v>
      </c>
      <c r="F10" s="35">
        <f t="array" ref="F10">IFERROR(INDEX('gbd2016'!$H$2:$H$100000, MATCH($B$1&amp;$A$9&amp;$C10&amp;F$6&amp;F$7&amp;F$5, 'gbd2016'!$B$2:$B$100000&amp;'gbd2016'!$C$2:$C$100000&amp;'gbd2016'!$D$2:$D$100000&amp;'gbd2016'!$E$2:$E$100000&amp;'gbd2016'!$A$2:$A$100000&amp;'gbd2016'!$F$2:$F$100000,0)),0)</f>
        <v>1420.5628964299999</v>
      </c>
      <c r="G10" s="31"/>
      <c r="H10" s="33">
        <f t="array" ref="H10">IFERROR(INDEX('gbd2016'!$H$2:$H$100000, MATCH($B$1&amp;$A$9&amp;$C10&amp;H$6&amp;H$7&amp;H$5, 'gbd2016'!$B$2:$B$100000&amp;'gbd2016'!$C$2:$C$100000&amp;'gbd2016'!$D$2:$D$100000&amp;'gbd2016'!$E$2:$E$100000&amp;'gbd2016'!$A$2:$A$100000&amp;'gbd2016'!$F$2:$F$100000,0)),0)/$B$2</f>
        <v>1.10631277296E-3</v>
      </c>
      <c r="I10" s="33"/>
      <c r="J10" s="35">
        <f t="array" ref="J10">IFERROR(INDEX('gbd2016'!$H$2:$H$100000, MATCH($B$1&amp;$A$9&amp;$C10&amp;J$6&amp;J$7&amp;J$5, 'gbd2016'!$B$2:$B$100000&amp;'gbd2016'!$C$2:$C$100000&amp;'gbd2016'!$D$2:$D$100000&amp;'gbd2016'!$E$2:$E$100000&amp;'gbd2016'!$A$2:$A$100000&amp;'gbd2016'!$F$2:$F$100000,0)),0)</f>
        <v>35077.4021679</v>
      </c>
      <c r="K10" s="33">
        <f t="array" ref="K10">IFERROR(INDEX('gbd2016'!$H$2:$H$100000, MATCH($B$1&amp;$A$9&amp;$C10&amp;K$6&amp;K$7&amp;K$5, 'gbd2016'!$B$2:$B$100000&amp;'gbd2016'!$C$2:$C$100000&amp;'gbd2016'!$D$2:$D$100000&amp;'gbd2016'!$E$2:$E$100000&amp;'gbd2016'!$A$2:$A$100000&amp;'gbd2016'!$F$2:$F$100000,0)),0)/$B$2</f>
        <v>2.7317747181999998E-2</v>
      </c>
      <c r="L10" s="32">
        <f>(J10-R10-Y10-AF10-AM10-AT10)/D10</f>
        <v>2.7287249220235239E-2</v>
      </c>
      <c r="M10" s="33"/>
      <c r="N10" s="33">
        <f t="array" ref="N10">IFERROR(INDEX('gbd2016'!$H$2:$H$100000, MATCH($B$1&amp;$A$9&amp;$C10&amp;N$6&amp;N$7&amp;N$5, 'gbd2016'!$B$2:$B$100000&amp;'gbd2016'!$C$2:$C$100000&amp;'gbd2016'!$D$2:$D$100000&amp;'gbd2016'!$E$2:$E$100000&amp;'gbd2016'!$A$2:$A$100000&amp;'gbd2016'!$F$2:$F$100000,0)),0)/$B$2</f>
        <v>2.8724964178400002E-4</v>
      </c>
      <c r="O10" s="33">
        <f t="array" ref="O10">IFERROR(INDEX('gbd2016'!$H$2:$H$100000, MATCH($B$1&amp;$A$9&amp;$C10&amp;O$6&amp;O$7&amp;O$5, 'gbd2016'!$B$2:$B$100000&amp;'gbd2016'!$C$2:$C$100000&amp;'gbd2016'!$D$2:$D$100000&amp;'gbd2016'!$E$2:$E$100000&amp;'gbd2016'!$A$2:$A$100000&amp;'gbd2016'!$F$2:$F$100000,0)),0)/$B$2</f>
        <v>2.0937480456500001E-4</v>
      </c>
      <c r="P10" s="35">
        <f t="array" ref="P10">IFERROR(INDEX('gbd2016'!$H$2:$H$100000, MATCH($B$1&amp;$A$9&amp;$C10&amp;P$6&amp;P$7&amp;P$5, 'gbd2016'!$B$2:$B$100000&amp;'gbd2016'!$C$2:$C$100000&amp;'gbd2016'!$D$2:$D$100000&amp;'gbd2016'!$E$2:$E$100000&amp;'gbd2016'!$A$2:$A$100000&amp;'gbd2016'!$F$2:$F$100000,0)),0)</f>
        <v>268.84809258299998</v>
      </c>
      <c r="Q10" s="33">
        <f t="array" ref="Q10">IFERROR(INDEX('gbd2016'!$H$2:$H$100000, MATCH($B$1&amp;$A$9&amp;$C10&amp;Q$6&amp;Q$7&amp;Q$5, 'gbd2016'!$B$2:$B$100000&amp;'gbd2016'!$C$2:$C$100000&amp;'gbd2016'!$D$2:$D$100000&amp;'gbd2016'!$E$2:$E$100000&amp;'gbd2016'!$A$2:$A$100000&amp;'gbd2016'!$F$2:$F$100000,0)),0)/$B$2</f>
        <v>3.7699668984399999E-7</v>
      </c>
      <c r="R10" s="35">
        <f t="array" ref="R10">IFERROR(INDEX('gbd2016'!$H$2:$H$100000, MATCH($B$1&amp;$A$9&amp;$C10&amp;R$6&amp;R$7&amp;R$5, 'gbd2016'!$B$2:$B$100000&amp;'gbd2016'!$C$2:$C$100000&amp;'gbd2016'!$D$2:$D$100000&amp;'gbd2016'!$E$2:$E$100000&amp;'gbd2016'!$A$2:$A$100000&amp;'gbd2016'!$F$2:$F$100000,0)),0)</f>
        <v>17.015427390399999</v>
      </c>
      <c r="S10" s="33">
        <f>IFERROR((R10/P10)/(1-$L10),0)</f>
        <v>6.5065578227499768E-2</v>
      </c>
      <c r="T10" s="31"/>
      <c r="U10" s="33">
        <f t="array" ref="U10">IFERROR(INDEX('gbd2016'!$H$2:$H$100000, MATCH($B$1&amp;$A$9&amp;$C10&amp;U$6&amp;U$7&amp;U$5, 'gbd2016'!$B$2:$B$100000&amp;'gbd2016'!$C$2:$C$100000&amp;'gbd2016'!$D$2:$D$100000&amp;'gbd2016'!$E$2:$E$100000&amp;'gbd2016'!$A$2:$A$100000&amp;'gbd2016'!$F$2:$F$100000,0)),0)/$B$2</f>
        <v>4.0512959962000002E-5</v>
      </c>
      <c r="V10" s="33">
        <f t="array" ref="V10">IFERROR(INDEX('gbd2016'!$H$2:$H$100000, MATCH($B$1&amp;$A$9&amp;$C10&amp;V$6&amp;V$7&amp;V$5, 'gbd2016'!$B$2:$B$100000&amp;'gbd2016'!$C$2:$C$100000&amp;'gbd2016'!$D$2:$D$100000&amp;'gbd2016'!$E$2:$E$100000&amp;'gbd2016'!$A$2:$A$100000&amp;'gbd2016'!$F$2:$F$100000,0)),0)/$B$2</f>
        <v>7.5654597800400007E-5</v>
      </c>
      <c r="W10" s="35">
        <f t="array" ref="W10">IFERROR(INDEX('gbd2016'!$H$2:$H$100000, MATCH($B$1&amp;$A$9&amp;$C10&amp;W$6&amp;W$7&amp;W$5, 'gbd2016'!$B$2:$B$100000&amp;'gbd2016'!$C$2:$C$100000&amp;'gbd2016'!$D$2:$D$100000&amp;'gbd2016'!$E$2:$E$100000&amp;'gbd2016'!$A$2:$A$100000&amp;'gbd2016'!$F$2:$F$100000,0)),0)</f>
        <v>97.144421727299999</v>
      </c>
      <c r="X10" s="33">
        <f t="array" ref="X10">IFERROR(INDEX('gbd2016'!$H$2:$H$100000, MATCH($B$1&amp;$A$9&amp;$C10&amp;X$6&amp;X$7&amp;X$5, 'gbd2016'!$B$2:$B$100000&amp;'gbd2016'!$C$2:$C$100000&amp;'gbd2016'!$D$2:$D$100000&amp;'gbd2016'!$E$2:$E$100000&amp;'gbd2016'!$A$2:$A$100000&amp;'gbd2016'!$F$2:$F$100000,0)),0)/$B$2</f>
        <v>3.81387442036E-7</v>
      </c>
      <c r="Y10" s="35">
        <f t="array" ref="Y10">IFERROR(INDEX('gbd2016'!$H$2:$H$100000, MATCH($B$1&amp;$A$9&amp;$C10&amp;Y$6&amp;Y$7&amp;Y$5, 'gbd2016'!$B$2:$B$100000&amp;'gbd2016'!$C$2:$C$100000&amp;'gbd2016'!$D$2:$D$100000&amp;'gbd2016'!$E$2:$E$100000&amp;'gbd2016'!$A$2:$A$100000&amp;'gbd2016'!$F$2:$F$100000,0)),0)</f>
        <v>12.3494850727</v>
      </c>
      <c r="Z10" s="32">
        <f>IFERROR((Y10/W10)/(1-$L10),0)</f>
        <v>0.13069120831371925</v>
      </c>
      <c r="AA10" s="27"/>
      <c r="AB10" s="29">
        <f t="array" ref="AB10">IFERROR(INDEX('gbd2016'!$H$2:$H$100000, MATCH($B$1&amp;$A$9&amp;$C10&amp;AB$6&amp;AB$7&amp;AB$5, 'gbd2016'!$B$2:$B$100000&amp;'gbd2016'!$C$2:$C$100000&amp;'gbd2016'!$D$2:$D$100000&amp;'gbd2016'!$E$2:$E$100000&amp;'gbd2016'!$A$2:$A$100000&amp;'gbd2016'!$F$2:$F$100000,0)),0)/$B$2</f>
        <v>1.12352874574E-4</v>
      </c>
      <c r="AC10" s="29">
        <f t="array" ref="AC10">IFERROR(INDEX('gbd2016'!$H$2:$H$100000, MATCH($B$1&amp;$A$9&amp;$C10&amp;AC$6&amp;AC$7&amp;AC$5, 'gbd2016'!$B$2:$B$100000&amp;'gbd2016'!$C$2:$C$100000&amp;'gbd2016'!$D$2:$D$100000&amp;'gbd2016'!$E$2:$E$100000&amp;'gbd2016'!$A$2:$A$100000&amp;'gbd2016'!$F$2:$F$100000,0)),0)/$B$2</f>
        <v>1.5342772620199901E-4</v>
      </c>
      <c r="AD10" s="28">
        <f t="array" ref="AD10">IFERROR(INDEX('gbd2016'!$H$2:$H$100000, MATCH($B$1&amp;$A$9&amp;$C10&amp;AD$6&amp;AD$7&amp;AD$5, 'gbd2016'!$B$2:$B$100000&amp;'gbd2016'!$C$2:$C$100000&amp;'gbd2016'!$D$2:$D$100000&amp;'gbd2016'!$E$2:$E$100000&amp;'gbd2016'!$A$2:$A$100000&amp;'gbd2016'!$F$2:$F$100000,0)),0)</f>
        <v>197.00914646499999</v>
      </c>
      <c r="AE10" s="29">
        <f t="array" ref="AE10">IFERROR(INDEX('gbd2016'!$H$2:$H$100000, MATCH($B$1&amp;$A$9&amp;$C10&amp;AE$6&amp;AE$7&amp;AE$5, 'gbd2016'!$B$2:$B$100000&amp;'gbd2016'!$C$2:$C$100000&amp;'gbd2016'!$D$2:$D$100000&amp;'gbd2016'!$E$2:$E$100000&amp;'gbd2016'!$A$2:$A$100000&amp;'gbd2016'!$F$2:$F$100000,0)),0)/$B$2</f>
        <v>8.0405213709900002E-7</v>
      </c>
      <c r="AF10" s="28">
        <f t="array" ref="AF10">IFERROR(INDEX('gbd2016'!$H$2:$H$100000, MATCH($B$1&amp;$A$9&amp;$C10&amp;AF$6&amp;AF$7&amp;AF$5, 'gbd2016'!$B$2:$B$100000&amp;'gbd2016'!$C$2:$C$100000&amp;'gbd2016'!$D$2:$D$100000&amp;'gbd2016'!$E$2:$E$100000&amp;'gbd2016'!$A$2:$A$100000&amp;'gbd2016'!$F$2:$F$100000,0)),0)</f>
        <v>9.7960497501700008</v>
      </c>
      <c r="AG10" s="29">
        <f>IFERROR((AF10/AD10)/(1-$L10),0)</f>
        <v>5.1118721542669762E-2</v>
      </c>
      <c r="AH10" s="27"/>
      <c r="AI10" s="29">
        <f t="array" ref="AI10">IFERROR(INDEX('gbd2016'!$H$2:$H$100000, MATCH($B$1&amp;$A$9&amp;$C10&amp;AI$6&amp;AI$7&amp;AI$5, 'gbd2016'!$B$2:$B$100000&amp;'gbd2016'!$C$2:$C$100000&amp;'gbd2016'!$D$2:$D$100000&amp;'gbd2016'!$E$2:$E$100000&amp;'gbd2016'!$A$2:$A$100000&amp;'gbd2016'!$F$2:$F$100000,0)),0)/$B$2</f>
        <v>0</v>
      </c>
      <c r="AJ10" s="29">
        <f t="array" ref="AJ10">IFERROR(INDEX('gbd2016'!$H$2:$H$100000, MATCH($B$1&amp;$A$9&amp;$C10&amp;AJ$6&amp;AJ$7&amp;AJ$5, 'gbd2016'!$B$2:$B$100000&amp;'gbd2016'!$C$2:$C$100000&amp;'gbd2016'!$D$2:$D$100000&amp;'gbd2016'!$E$2:$E$100000&amp;'gbd2016'!$A$2:$A$100000&amp;'gbd2016'!$F$2:$F$100000,0)),0)/$B$2</f>
        <v>0</v>
      </c>
      <c r="AK10" s="28">
        <f t="array" ref="AK10">IFERROR(INDEX('gbd2016'!$H$2:$H$100000, MATCH($B$1&amp;$A$9&amp;$C10&amp;AK$6&amp;AK$7&amp;AK$5, 'gbd2016'!$B$2:$B$100000&amp;'gbd2016'!$C$2:$C$100000&amp;'gbd2016'!$D$2:$D$100000&amp;'gbd2016'!$E$2:$E$100000&amp;'gbd2016'!$A$2:$A$100000&amp;'gbd2016'!$F$2:$F$100000,0)),0)</f>
        <v>0</v>
      </c>
      <c r="AL10" s="29">
        <f t="array" ref="AL10">IFERROR(INDEX('gbd2016'!$H$2:$H$100000, MATCH($B$1&amp;$A$9&amp;$C10&amp;AL$6&amp;AL$7&amp;AL$5, 'gbd2016'!$B$2:$B$100000&amp;'gbd2016'!$C$2:$C$100000&amp;'gbd2016'!$D$2:$D$100000&amp;'gbd2016'!$E$2:$E$100000&amp;'gbd2016'!$A$2:$A$100000&amp;'gbd2016'!$F$2:$F$100000,0)),0)/$B$2</f>
        <v>0</v>
      </c>
      <c r="AM10" s="28">
        <f t="array" ref="AM10">IFERROR(INDEX('gbd2016'!$H$2:$H$100000, MATCH($B$1&amp;$A$9&amp;$C10&amp;AM$6&amp;AM$7&amp;AM$5, 'gbd2016'!$B$2:$B$100000&amp;'gbd2016'!$C$2:$C$100000&amp;'gbd2016'!$D$2:$D$100000&amp;'gbd2016'!$E$2:$E$100000&amp;'gbd2016'!$A$2:$A$100000&amp;'gbd2016'!$F$2:$F$100000,0)),0)</f>
        <v>0</v>
      </c>
      <c r="AN10" s="29">
        <f>IFERROR((AM10/AK10)/(1-$L10),0)</f>
        <v>0</v>
      </c>
      <c r="AO10" s="27"/>
      <c r="AP10" s="29">
        <f t="array" ref="AP10">IFERROR(INDEX('gbd2016'!$H$2:$H$100000, MATCH($B$1&amp;$A$9&amp;$C10&amp;AP$6&amp;AP$7&amp;AP$5, 'gbd2016'!$B$2:$B$100000&amp;'gbd2016'!$C$2:$C$100000&amp;'gbd2016'!$D$2:$D$100000&amp;'gbd2016'!$E$2:$E$100000&amp;'gbd2016'!$A$2:$A$100000&amp;'gbd2016'!$F$2:$F$100000,0)),0)/$B$2</f>
        <v>1.2337468637300001E-4</v>
      </c>
      <c r="AQ10" s="29">
        <f t="array" ref="AQ10">IFERROR(INDEX('gbd2016'!$H$2:$H$100000, MATCH($B$1&amp;$A$9&amp;$C10&amp;AQ$6&amp;AQ$7&amp;AQ$5, 'gbd2016'!$B$2:$B$100000&amp;'gbd2016'!$C$2:$C$100000&amp;'gbd2016'!$D$2:$D$100000&amp;'gbd2016'!$E$2:$E$100000&amp;'gbd2016'!$A$2:$A$100000&amp;'gbd2016'!$F$2:$F$100000,0)),0)/$B$2</f>
        <v>3.4740749541199896E-4</v>
      </c>
      <c r="AR10" s="28">
        <f t="array" ref="AR10">IFERROR(INDEX('gbd2016'!$H$2:$H$100000, MATCH($B$1&amp;$A$9&amp;$C10&amp;AR$6&amp;AR$7&amp;AR$5, 'gbd2016'!$B$2:$B$100000&amp;'gbd2016'!$C$2:$C$100000&amp;'gbd2016'!$D$2:$D$100000&amp;'gbd2016'!$E$2:$E$100000&amp;'gbd2016'!$A$2:$A$100000&amp;'gbd2016'!$F$2:$F$100000,0)),0)</f>
        <v>446.08921634299998</v>
      </c>
      <c r="AS10" s="29">
        <f t="array" ref="AS10">IFERROR(INDEX('gbd2016'!$H$2:$H$100000, MATCH($B$1&amp;$A$9&amp;$C10&amp;AS$6&amp;AS$7&amp;AS$5, 'gbd2016'!$B$2:$B$100000&amp;'gbd2016'!$C$2:$C$100000&amp;'gbd2016'!$D$2:$D$100000&amp;'gbd2016'!$E$2:$E$100000&amp;'gbd2016'!$A$2:$A$100000&amp;'gbd2016'!$F$2:$F$100000,0)),0)/$B$2</f>
        <v>6.3489403196700002E-7</v>
      </c>
      <c r="AT10" s="28">
        <f t="array" ref="AT10">IFERROR(INDEX('gbd2016'!$H$2:$H$100000, MATCH($B$1&amp;$A$9&amp;$C10&amp;AT$6&amp;AT$7&amp;AT$5, 'gbd2016'!$B$2:$B$100000&amp;'gbd2016'!$C$2:$C$100000&amp;'gbd2016'!$D$2:$D$100000&amp;'gbd2016'!$E$2:$E$100000&amp;'gbd2016'!$A$2:$A$100000&amp;'gbd2016'!$F$2:$F$100000,0)),0)</f>
        <v>0</v>
      </c>
      <c r="AU10" s="29">
        <f>IFERROR((AT10/AR10)/(1-$L10),0)</f>
        <v>0</v>
      </c>
    </row>
    <row r="11" spans="1:47" x14ac:dyDescent="0.25">
      <c r="B11">
        <v>5</v>
      </c>
      <c r="C11" t="s">
        <v>19</v>
      </c>
      <c r="D11" s="28">
        <f t="shared" ref="D11:D29" si="0">$B$2*F11/E11</f>
        <v>1307976.0800019158</v>
      </c>
      <c r="E11" s="35">
        <f t="array" ref="E11">IFERROR(INDEX('gbd2016'!$H$2:$H$100000, MATCH($B$1&amp;$A$9&amp;$C11&amp;E$6&amp;E$7&amp;E$5, 'gbd2016'!$B$2:$B$100000&amp;'gbd2016'!$C$2:$C$100000&amp;'gbd2016'!$D$2:$D$100000&amp;'gbd2016'!$E$2:$E$100000&amp;'gbd2016'!$A$2:$A$100000&amp;'gbd2016'!$F$2:$F$100000,0)),0)</f>
        <v>9.4341196937500005</v>
      </c>
      <c r="F11" s="35">
        <f t="array" ref="F11">IFERROR(INDEX('gbd2016'!$H$2:$H$100000, MATCH($B$1&amp;$A$9&amp;$C11&amp;F$6&amp;F$7&amp;F$5, 'gbd2016'!$B$2:$B$100000&amp;'gbd2016'!$C$2:$C$100000&amp;'gbd2016'!$D$2:$D$100000&amp;'gbd2016'!$E$2:$E$100000&amp;'gbd2016'!$A$2:$A$100000&amp;'gbd2016'!$F$2:$F$100000,0)),0)</f>
        <v>123.396028953</v>
      </c>
      <c r="G11" s="31"/>
      <c r="H11" s="33">
        <f t="array" ref="H11">IFERROR(INDEX('gbd2016'!$H$2:$H$100000, MATCH($B$1&amp;$A$9&amp;$C11&amp;H$6&amp;H$7&amp;H$5, 'gbd2016'!$B$2:$B$100000&amp;'gbd2016'!$C$2:$C$100000&amp;'gbd2016'!$D$2:$D$100000&amp;'gbd2016'!$E$2:$E$100000&amp;'gbd2016'!$A$2:$A$100000&amp;'gbd2016'!$F$2:$F$100000,0)),0)/$B$2</f>
        <v>9.4341196937500009E-5</v>
      </c>
      <c r="I11" s="33"/>
      <c r="J11" s="35">
        <f t="array" ref="J11">IFERROR(INDEX('gbd2016'!$H$2:$H$100000, MATCH($B$1&amp;$A$9&amp;$C11&amp;J$6&amp;J$7&amp;J$5, 'gbd2016'!$B$2:$B$100000&amp;'gbd2016'!$C$2:$C$100000&amp;'gbd2016'!$D$2:$D$100000&amp;'gbd2016'!$E$2:$E$100000&amp;'gbd2016'!$A$2:$A$100000&amp;'gbd2016'!$F$2:$F$100000,0)),0)</f>
        <v>44897.755780400003</v>
      </c>
      <c r="K11" s="33">
        <f t="array" ref="K11">IFERROR(INDEX('gbd2016'!$H$2:$H$100000, MATCH($B$1&amp;$A$9&amp;$C11&amp;K$6&amp;K$7&amp;K$5, 'gbd2016'!$B$2:$B$100000&amp;'gbd2016'!$C$2:$C$100000&amp;'gbd2016'!$D$2:$D$100000&amp;'gbd2016'!$E$2:$E$100000&amp;'gbd2016'!$A$2:$A$100000&amp;'gbd2016'!$F$2:$F$100000,0)),0)/$B$2</f>
        <v>3.4326129098900003E-2</v>
      </c>
      <c r="L11" s="32">
        <f t="shared" ref="L11:L51" si="1">(J11-R11-Y11-AF11-AM11-AT11)/D11</f>
        <v>3.4190715209159096E-2</v>
      </c>
      <c r="M11" s="33"/>
      <c r="N11" s="33">
        <f t="array" ref="N11">IFERROR(INDEX('gbd2016'!$H$2:$H$100000, MATCH($B$1&amp;$A$9&amp;$C11&amp;N$6&amp;N$7&amp;N$5, 'gbd2016'!$B$2:$B$100000&amp;'gbd2016'!$C$2:$C$100000&amp;'gbd2016'!$D$2:$D$100000&amp;'gbd2016'!$E$2:$E$100000&amp;'gbd2016'!$A$2:$A$100000&amp;'gbd2016'!$F$2:$F$100000,0)),0)/$B$2</f>
        <v>3.0415225473099896E-4</v>
      </c>
      <c r="O11" s="33">
        <f t="array" ref="O11">IFERROR(INDEX('gbd2016'!$H$2:$H$100000, MATCH($B$1&amp;$A$9&amp;$C11&amp;O$6&amp;O$7&amp;O$5, 'gbd2016'!$B$2:$B$100000&amp;'gbd2016'!$C$2:$C$100000&amp;'gbd2016'!$D$2:$D$100000&amp;'gbd2016'!$E$2:$E$100000&amp;'gbd2016'!$A$2:$A$100000&amp;'gbd2016'!$F$2:$F$100000,0)),0)/$B$2</f>
        <v>5.0482803522700005E-4</v>
      </c>
      <c r="P11" s="35">
        <f t="array" ref="P11">IFERROR(INDEX('gbd2016'!$H$2:$H$100000, MATCH($B$1&amp;$A$9&amp;$C11&amp;P$6&amp;P$7&amp;P$5, 'gbd2016'!$B$2:$B$100000&amp;'gbd2016'!$C$2:$C$100000&amp;'gbd2016'!$D$2:$D$100000&amp;'gbd2016'!$E$2:$E$100000&amp;'gbd2016'!$A$2:$A$100000&amp;'gbd2016'!$F$2:$F$100000,0)),0)</f>
        <v>660.30299459000003</v>
      </c>
      <c r="Q11" s="33">
        <f t="array" ref="Q11">IFERROR(INDEX('gbd2016'!$H$2:$H$100000, MATCH($B$1&amp;$A$9&amp;$C11&amp;Q$6&amp;Q$7&amp;Q$5, 'gbd2016'!$B$2:$B$100000&amp;'gbd2016'!$C$2:$C$100000&amp;'gbd2016'!$D$2:$D$100000&amp;'gbd2016'!$E$2:$E$100000&amp;'gbd2016'!$A$2:$A$100000&amp;'gbd2016'!$F$2:$F$100000,0)),0)/$B$2</f>
        <v>1.5247846997100001E-7</v>
      </c>
      <c r="R11" s="35">
        <f t="array" ref="R11">IFERROR(INDEX('gbd2016'!$H$2:$H$100000, MATCH($B$1&amp;$A$9&amp;$C11&amp;R$6&amp;R$7&amp;R$5, 'gbd2016'!$B$2:$B$100000&amp;'gbd2016'!$C$2:$C$100000&amp;'gbd2016'!$D$2:$D$100000&amp;'gbd2016'!$E$2:$E$100000&amp;'gbd2016'!$A$2:$A$100000&amp;'gbd2016'!$F$2:$F$100000,0)),0)</f>
        <v>38.6231089837</v>
      </c>
      <c r="S11" s="33">
        <f t="shared" ref="S11:S51" si="2">IFERROR((R11/P11)/(1-$L11),0)</f>
        <v>6.056372607764457E-2</v>
      </c>
      <c r="T11" s="31"/>
      <c r="U11" s="33">
        <f t="array" ref="U11">IFERROR(INDEX('gbd2016'!$H$2:$H$100000, MATCH($B$1&amp;$A$9&amp;$C11&amp;U$6&amp;U$7&amp;U$5, 'gbd2016'!$B$2:$B$100000&amp;'gbd2016'!$C$2:$C$100000&amp;'gbd2016'!$D$2:$D$100000&amp;'gbd2016'!$E$2:$E$100000&amp;'gbd2016'!$A$2:$A$100000&amp;'gbd2016'!$F$2:$F$100000,0)),0)/$B$2</f>
        <v>5.3883019026299896E-5</v>
      </c>
      <c r="V11" s="33">
        <f t="array" ref="V11">IFERROR(INDEX('gbd2016'!$H$2:$H$100000, MATCH($B$1&amp;$A$9&amp;$C11&amp;V$6&amp;V$7&amp;V$5, 'gbd2016'!$B$2:$B$100000&amp;'gbd2016'!$C$2:$C$100000&amp;'gbd2016'!$D$2:$D$100000&amp;'gbd2016'!$E$2:$E$100000&amp;'gbd2016'!$A$2:$A$100000&amp;'gbd2016'!$F$2:$F$100000,0)),0)/$B$2</f>
        <v>2.4289663152999999E-4</v>
      </c>
      <c r="W11" s="35">
        <f t="array" ref="W11">IFERROR(INDEX('gbd2016'!$H$2:$H$100000, MATCH($B$1&amp;$A$9&amp;$C11&amp;W$6&amp;W$7&amp;W$5, 'gbd2016'!$B$2:$B$100000&amp;'gbd2016'!$C$2:$C$100000&amp;'gbd2016'!$D$2:$D$100000&amp;'gbd2016'!$E$2:$E$100000&amp;'gbd2016'!$A$2:$A$100000&amp;'gbd2016'!$F$2:$F$100000,0)),0)</f>
        <v>317.70298395399999</v>
      </c>
      <c r="X11" s="33">
        <f t="array" ref="X11">IFERROR(INDEX('gbd2016'!$H$2:$H$100000, MATCH($B$1&amp;$A$9&amp;$C11&amp;X$6&amp;X$7&amp;X$5, 'gbd2016'!$B$2:$B$100000&amp;'gbd2016'!$C$2:$C$100000&amp;'gbd2016'!$D$2:$D$100000&amp;'gbd2016'!$E$2:$E$100000&amp;'gbd2016'!$A$2:$A$100000&amp;'gbd2016'!$F$2:$F$100000,0)),0)/$B$2</f>
        <v>9.7239927455799999E-8</v>
      </c>
      <c r="Y11" s="35">
        <f t="array" ref="Y11">IFERROR(INDEX('gbd2016'!$H$2:$H$100000, MATCH($B$1&amp;$A$9&amp;$C11&amp;Y$6&amp;Y$7&amp;Y$5, 'gbd2016'!$B$2:$B$100000&amp;'gbd2016'!$C$2:$C$100000&amp;'gbd2016'!$D$2:$D$100000&amp;'gbd2016'!$E$2:$E$100000&amp;'gbd2016'!$A$2:$A$100000&amp;'gbd2016'!$F$2:$F$100000,0)),0)</f>
        <v>39.695125338499999</v>
      </c>
      <c r="Z11" s="32">
        <f t="shared" ref="Z11:Z51" si="3">IFERROR((Y11/W11)/(1-$L11),0)</f>
        <v>0.12936729802990554</v>
      </c>
      <c r="AA11" s="27"/>
      <c r="AB11" s="29">
        <f t="array" ref="AB11">IFERROR(INDEX('gbd2016'!$H$2:$H$100000, MATCH($B$1&amp;$A$9&amp;$C11&amp;AB$6&amp;AB$7&amp;AB$5, 'gbd2016'!$B$2:$B$100000&amp;'gbd2016'!$C$2:$C$100000&amp;'gbd2016'!$D$2:$D$100000&amp;'gbd2016'!$E$2:$E$100000&amp;'gbd2016'!$A$2:$A$100000&amp;'gbd2016'!$F$2:$F$100000,0)),0)/$B$2</f>
        <v>4.4940209999999998E-4</v>
      </c>
      <c r="AC11" s="29">
        <f t="array" ref="AC11">IFERROR(INDEX('gbd2016'!$H$2:$H$100000, MATCH($B$1&amp;$A$9&amp;$C11&amp;AC$6&amp;AC$7&amp;AC$5, 'gbd2016'!$B$2:$B$100000&amp;'gbd2016'!$C$2:$C$100000&amp;'gbd2016'!$D$2:$D$100000&amp;'gbd2016'!$E$2:$E$100000&amp;'gbd2016'!$A$2:$A$100000&amp;'gbd2016'!$F$2:$F$100000,0)),0)/$B$2</f>
        <v>1.55244119931E-3</v>
      </c>
      <c r="AD11" s="28">
        <f t="array" ref="AD11">IFERROR(INDEX('gbd2016'!$H$2:$H$100000, MATCH($B$1&amp;$A$9&amp;$C11&amp;AD$6&amp;AD$7&amp;AD$5, 'gbd2016'!$B$2:$B$100000&amp;'gbd2016'!$C$2:$C$100000&amp;'gbd2016'!$D$2:$D$100000&amp;'gbd2016'!$E$2:$E$100000&amp;'gbd2016'!$A$2:$A$100000&amp;'gbd2016'!$F$2:$F$100000,0)),0)</f>
        <v>2030.5559542999999</v>
      </c>
      <c r="AE11" s="29">
        <f t="array" ref="AE11">IFERROR(INDEX('gbd2016'!$H$2:$H$100000, MATCH($B$1&amp;$A$9&amp;$C11&amp;AE$6&amp;AE$7&amp;AE$5, 'gbd2016'!$B$2:$B$100000&amp;'gbd2016'!$C$2:$C$100000&amp;'gbd2016'!$D$2:$D$100000&amp;'gbd2016'!$E$2:$E$100000&amp;'gbd2016'!$A$2:$A$100000&amp;'gbd2016'!$F$2:$F$100000,0)),0)/$B$2</f>
        <v>2.54591269835E-7</v>
      </c>
      <c r="AF11" s="28">
        <f t="array" ref="AF11">IFERROR(INDEX('gbd2016'!$H$2:$H$100000, MATCH($B$1&amp;$A$9&amp;$C11&amp;AF$6&amp;AF$7&amp;AF$5, 'gbd2016'!$B$2:$B$100000&amp;'gbd2016'!$C$2:$C$100000&amp;'gbd2016'!$D$2:$D$100000&amp;'gbd2016'!$E$2:$E$100000&amp;'gbd2016'!$A$2:$A$100000&amp;'gbd2016'!$F$2:$F$100000,0)),0)</f>
        <v>98.799894339999994</v>
      </c>
      <c r="AG11" s="29">
        <f t="shared" ref="AG11:AG51" si="4">IFERROR((AF11/AD11)/(1-$L11),0)</f>
        <v>5.0379069577536344E-2</v>
      </c>
      <c r="AH11" s="27"/>
      <c r="AI11" s="29">
        <f t="array" ref="AI11">IFERROR(INDEX('gbd2016'!$H$2:$H$100000, MATCH($B$1&amp;$A$9&amp;$C11&amp;AI$6&amp;AI$7&amp;AI$5, 'gbd2016'!$B$2:$B$100000&amp;'gbd2016'!$C$2:$C$100000&amp;'gbd2016'!$D$2:$D$100000&amp;'gbd2016'!$E$2:$E$100000&amp;'gbd2016'!$A$2:$A$100000&amp;'gbd2016'!$F$2:$F$100000,0)),0)/$B$2</f>
        <v>0</v>
      </c>
      <c r="AJ11" s="29">
        <f t="array" ref="AJ11">IFERROR(INDEX('gbd2016'!$H$2:$H$100000, MATCH($B$1&amp;$A$9&amp;$C11&amp;AJ$6&amp;AJ$7&amp;AJ$5, 'gbd2016'!$B$2:$B$100000&amp;'gbd2016'!$C$2:$C$100000&amp;'gbd2016'!$D$2:$D$100000&amp;'gbd2016'!$E$2:$E$100000&amp;'gbd2016'!$A$2:$A$100000&amp;'gbd2016'!$F$2:$F$100000,0)),0)/$B$2</f>
        <v>0</v>
      </c>
      <c r="AK11" s="28">
        <f t="array" ref="AK11">IFERROR(INDEX('gbd2016'!$H$2:$H$100000, MATCH($B$1&amp;$A$9&amp;$C11&amp;AK$6&amp;AK$7&amp;AK$5, 'gbd2016'!$B$2:$B$100000&amp;'gbd2016'!$C$2:$C$100000&amp;'gbd2016'!$D$2:$D$100000&amp;'gbd2016'!$E$2:$E$100000&amp;'gbd2016'!$A$2:$A$100000&amp;'gbd2016'!$F$2:$F$100000,0)),0)</f>
        <v>0</v>
      </c>
      <c r="AL11" s="29">
        <f t="array" ref="AL11">IFERROR(INDEX('gbd2016'!$H$2:$H$100000, MATCH($B$1&amp;$A$9&amp;$C11&amp;AL$6&amp;AL$7&amp;AL$5, 'gbd2016'!$B$2:$B$100000&amp;'gbd2016'!$C$2:$C$100000&amp;'gbd2016'!$D$2:$D$100000&amp;'gbd2016'!$E$2:$E$100000&amp;'gbd2016'!$A$2:$A$100000&amp;'gbd2016'!$F$2:$F$100000,0)),0)/$B$2</f>
        <v>0</v>
      </c>
      <c r="AM11" s="28">
        <f t="array" ref="AM11">IFERROR(INDEX('gbd2016'!$H$2:$H$100000, MATCH($B$1&amp;$A$9&amp;$C11&amp;AM$6&amp;AM$7&amp;AM$5, 'gbd2016'!$B$2:$B$100000&amp;'gbd2016'!$C$2:$C$100000&amp;'gbd2016'!$D$2:$D$100000&amp;'gbd2016'!$E$2:$E$100000&amp;'gbd2016'!$A$2:$A$100000&amp;'gbd2016'!$F$2:$F$100000,0)),0)</f>
        <v>0</v>
      </c>
      <c r="AN11" s="29">
        <f t="shared" ref="AN11:AN51" si="5">IFERROR((AM11/AK11)/(1-$L11),0)</f>
        <v>0</v>
      </c>
      <c r="AO11" s="27"/>
      <c r="AP11" s="29">
        <f t="array" ref="AP11">IFERROR(INDEX('gbd2016'!$H$2:$H$100000, MATCH($B$1&amp;$A$9&amp;$C11&amp;AP$6&amp;AP$7&amp;AP$5, 'gbd2016'!$B$2:$B$100000&amp;'gbd2016'!$C$2:$C$100000&amp;'gbd2016'!$D$2:$D$100000&amp;'gbd2016'!$E$2:$E$100000&amp;'gbd2016'!$A$2:$A$100000&amp;'gbd2016'!$F$2:$F$100000,0)),0)/$B$2</f>
        <v>1.43503057883E-4</v>
      </c>
      <c r="AQ11" s="29">
        <f t="array" ref="AQ11">IFERROR(INDEX('gbd2016'!$H$2:$H$100000, MATCH($B$1&amp;$A$9&amp;$C11&amp;AQ$6&amp;AQ$7&amp;AQ$5, 'gbd2016'!$B$2:$B$100000&amp;'gbd2016'!$C$2:$C$100000&amp;'gbd2016'!$D$2:$D$100000&amp;'gbd2016'!$E$2:$E$100000&amp;'gbd2016'!$A$2:$A$100000&amp;'gbd2016'!$F$2:$F$100000,0)),0)/$B$2</f>
        <v>1.10512193029999E-3</v>
      </c>
      <c r="AR11" s="28">
        <f t="array" ref="AR11">IFERROR(INDEX('gbd2016'!$H$2:$H$100000, MATCH($B$1&amp;$A$9&amp;$C11&amp;AR$6&amp;AR$7&amp;AR$5, 'gbd2016'!$B$2:$B$100000&amp;'gbd2016'!$C$2:$C$100000&amp;'gbd2016'!$D$2:$D$100000&amp;'gbd2016'!$E$2:$E$100000&amp;'gbd2016'!$A$2:$A$100000&amp;'gbd2016'!$F$2:$F$100000,0)),0)</f>
        <v>1445.47305031</v>
      </c>
      <c r="AS11" s="29">
        <f t="array" ref="AS11">IFERROR(INDEX('gbd2016'!$H$2:$H$100000, MATCH($B$1&amp;$A$9&amp;$C11&amp;AS$6&amp;AS$7&amp;AS$5, 'gbd2016'!$B$2:$B$100000&amp;'gbd2016'!$C$2:$C$100000&amp;'gbd2016'!$D$2:$D$100000&amp;'gbd2016'!$E$2:$E$100000&amp;'gbd2016'!$A$2:$A$100000&amp;'gbd2016'!$F$2:$F$100000,0)),0)/$B$2</f>
        <v>1.7627856061700001E-7</v>
      </c>
      <c r="AT11" s="28">
        <f t="array" ref="AT11">IFERROR(INDEX('gbd2016'!$H$2:$H$100000, MATCH($B$1&amp;$A$9&amp;$C11&amp;AT$6&amp;AT$7&amp;AT$5, 'gbd2016'!$B$2:$B$100000&amp;'gbd2016'!$C$2:$C$100000&amp;'gbd2016'!$D$2:$D$100000&amp;'gbd2016'!$E$2:$E$100000&amp;'gbd2016'!$A$2:$A$100000&amp;'gbd2016'!$F$2:$F$100000,0)),0)</f>
        <v>0</v>
      </c>
      <c r="AU11" s="29">
        <f t="shared" ref="AU11:AU51" si="6">IFERROR((AT11/AR11)/(1-$L11),0)</f>
        <v>0</v>
      </c>
    </row>
    <row r="12" spans="1:47" x14ac:dyDescent="0.25">
      <c r="B12">
        <v>10</v>
      </c>
      <c r="C12" t="s">
        <v>20</v>
      </c>
      <c r="D12" s="28">
        <f t="shared" si="0"/>
        <v>1279369.2999958084</v>
      </c>
      <c r="E12" s="35">
        <f t="array" ref="E12">IFERROR(INDEX('gbd2016'!$H$2:$H$100000, MATCH($B$1&amp;$A$9&amp;$C12&amp;E$6&amp;E$7&amp;E$5, 'gbd2016'!$B$2:$B$100000&amp;'gbd2016'!$C$2:$C$100000&amp;'gbd2016'!$D$2:$D$100000&amp;'gbd2016'!$E$2:$E$100000&amp;'gbd2016'!$A$2:$A$100000&amp;'gbd2016'!$F$2:$F$100000,0)),0)</f>
        <v>13.8820922369</v>
      </c>
      <c r="F12" s="35">
        <f t="array" ref="F12">IFERROR(INDEX('gbd2016'!$H$2:$H$100000, MATCH($B$1&amp;$A$9&amp;$C12&amp;F$6&amp;F$7&amp;F$5, 'gbd2016'!$B$2:$B$100000&amp;'gbd2016'!$C$2:$C$100000&amp;'gbd2016'!$D$2:$D$100000&amp;'gbd2016'!$E$2:$E$100000&amp;'gbd2016'!$A$2:$A$100000&amp;'gbd2016'!$F$2:$F$100000,0)),0)</f>
        <v>177.60322627599999</v>
      </c>
      <c r="G12" s="31"/>
      <c r="H12" s="33">
        <f t="array" ref="H12">IFERROR(INDEX('gbd2016'!$H$2:$H$100000, MATCH($B$1&amp;$A$9&amp;$C12&amp;H$6&amp;H$7&amp;H$5, 'gbd2016'!$B$2:$B$100000&amp;'gbd2016'!$C$2:$C$100000&amp;'gbd2016'!$D$2:$D$100000&amp;'gbd2016'!$E$2:$E$100000&amp;'gbd2016'!$A$2:$A$100000&amp;'gbd2016'!$F$2:$F$100000,0)),0)/$B$2</f>
        <v>1.38820922369E-4</v>
      </c>
      <c r="I12" s="33"/>
      <c r="J12" s="35">
        <f t="array" ref="J12">IFERROR(INDEX('gbd2016'!$H$2:$H$100000, MATCH($B$1&amp;$A$9&amp;$C12&amp;J$6&amp;J$7&amp;J$5, 'gbd2016'!$B$2:$B$100000&amp;'gbd2016'!$C$2:$C$100000&amp;'gbd2016'!$D$2:$D$100000&amp;'gbd2016'!$E$2:$E$100000&amp;'gbd2016'!$A$2:$A$100000&amp;'gbd2016'!$F$2:$F$100000,0)),0)</f>
        <v>67069.888319799997</v>
      </c>
      <c r="K12" s="33">
        <f t="array" ref="K12">IFERROR(INDEX('gbd2016'!$H$2:$H$100000, MATCH($B$1&amp;$A$9&amp;$C12&amp;K$6&amp;K$7&amp;K$5, 'gbd2016'!$B$2:$B$100000&amp;'gbd2016'!$C$2:$C$100000&amp;'gbd2016'!$D$2:$D$100000&amp;'gbd2016'!$E$2:$E$100000&amp;'gbd2016'!$A$2:$A$100000&amp;'gbd2016'!$F$2:$F$100000,0)),0)/$B$2</f>
        <v>5.2424181446100004E-2</v>
      </c>
      <c r="L12" s="32">
        <f t="shared" si="1"/>
        <v>5.2110735081506272E-2</v>
      </c>
      <c r="M12" s="33"/>
      <c r="N12" s="33">
        <f t="array" ref="N12">IFERROR(INDEX('gbd2016'!$H$2:$H$100000, MATCH($B$1&amp;$A$9&amp;$C12&amp;N$6&amp;N$7&amp;N$5, 'gbd2016'!$B$2:$B$100000&amp;'gbd2016'!$C$2:$C$100000&amp;'gbd2016'!$D$2:$D$100000&amp;'gbd2016'!$E$2:$E$100000&amp;'gbd2016'!$A$2:$A$100000&amp;'gbd2016'!$F$2:$F$100000,0)),0)/$B$2</f>
        <v>2.4783680413499999E-4</v>
      </c>
      <c r="O12" s="33">
        <f t="array" ref="O12">IFERROR(INDEX('gbd2016'!$H$2:$H$100000, MATCH($B$1&amp;$A$9&amp;$C12&amp;O$6&amp;O$7&amp;O$5, 'gbd2016'!$B$2:$B$100000&amp;'gbd2016'!$C$2:$C$100000&amp;'gbd2016'!$D$2:$D$100000&amp;'gbd2016'!$E$2:$E$100000&amp;'gbd2016'!$A$2:$A$100000&amp;'gbd2016'!$F$2:$F$100000,0)),0)/$B$2</f>
        <v>7.0892110155899998E-4</v>
      </c>
      <c r="P12" s="35">
        <f t="array" ref="P12">IFERROR(INDEX('gbd2016'!$H$2:$H$100000, MATCH($B$1&amp;$A$9&amp;$C12&amp;P$6&amp;P$7&amp;P$5, 'gbd2016'!$B$2:$B$100000&amp;'gbd2016'!$C$2:$C$100000&amp;'gbd2016'!$D$2:$D$100000&amp;'gbd2016'!$E$2:$E$100000&amp;'gbd2016'!$A$2:$A$100000&amp;'gbd2016'!$F$2:$F$100000,0)),0)</f>
        <v>906.97189345599998</v>
      </c>
      <c r="Q12" s="33">
        <f t="array" ref="Q12">IFERROR(INDEX('gbd2016'!$H$2:$H$100000, MATCH($B$1&amp;$A$9&amp;$C12&amp;Q$6&amp;Q$7&amp;Q$5, 'gbd2016'!$B$2:$B$100000&amp;'gbd2016'!$C$2:$C$100000&amp;'gbd2016'!$D$2:$D$100000&amp;'gbd2016'!$E$2:$E$100000&amp;'gbd2016'!$A$2:$A$100000&amp;'gbd2016'!$F$2:$F$100000,0)),0)/$B$2</f>
        <v>2.7108858617700001E-7</v>
      </c>
      <c r="R12" s="35">
        <f t="array" ref="R12">IFERROR(INDEX('gbd2016'!$H$2:$H$100000, MATCH($B$1&amp;$A$9&amp;$C12&amp;R$6&amp;R$7&amp;R$5, 'gbd2016'!$B$2:$B$100000&amp;'gbd2016'!$C$2:$C$100000&amp;'gbd2016'!$D$2:$D$100000&amp;'gbd2016'!$E$2:$E$100000&amp;'gbd2016'!$A$2:$A$100000&amp;'gbd2016'!$F$2:$F$100000,0)),0)</f>
        <v>52.730439265000001</v>
      </c>
      <c r="S12" s="33">
        <f t="shared" si="2"/>
        <v>6.1335223996233347E-2</v>
      </c>
      <c r="T12" s="31"/>
      <c r="U12" s="33">
        <f t="array" ref="U12">IFERROR(INDEX('gbd2016'!$H$2:$H$100000, MATCH($B$1&amp;$A$9&amp;$C12&amp;U$6&amp;U$7&amp;U$5, 'gbd2016'!$B$2:$B$100000&amp;'gbd2016'!$C$2:$C$100000&amp;'gbd2016'!$D$2:$D$100000&amp;'gbd2016'!$E$2:$E$100000&amp;'gbd2016'!$A$2:$A$100000&amp;'gbd2016'!$F$2:$F$100000,0)),0)/$B$2</f>
        <v>5.3458775563599998E-5</v>
      </c>
      <c r="V12" s="33">
        <f t="array" ref="V12">IFERROR(INDEX('gbd2016'!$H$2:$H$100000, MATCH($B$1&amp;$A$9&amp;$C12&amp;V$6&amp;V$7&amp;V$5, 'gbd2016'!$B$2:$B$100000&amp;'gbd2016'!$C$2:$C$100000&amp;'gbd2016'!$D$2:$D$100000&amp;'gbd2016'!$E$2:$E$100000&amp;'gbd2016'!$A$2:$A$100000&amp;'gbd2016'!$F$2:$F$100000,0)),0)/$B$2</f>
        <v>4.5487391864999999E-4</v>
      </c>
      <c r="W12" s="35">
        <f t="array" ref="W12">IFERROR(INDEX('gbd2016'!$H$2:$H$100000, MATCH($B$1&amp;$A$9&amp;$C12&amp;W$6&amp;W$7&amp;W$5, 'gbd2016'!$B$2:$B$100000&amp;'gbd2016'!$C$2:$C$100000&amp;'gbd2016'!$D$2:$D$100000&amp;'gbd2016'!$E$2:$E$100000&amp;'gbd2016'!$A$2:$A$100000&amp;'gbd2016'!$F$2:$F$100000,0)),0)</f>
        <v>581.95172689200001</v>
      </c>
      <c r="X12" s="33">
        <f t="array" ref="X12">IFERROR(INDEX('gbd2016'!$H$2:$H$100000, MATCH($B$1&amp;$A$9&amp;$C12&amp;X$6&amp;X$7&amp;X$5, 'gbd2016'!$B$2:$B$100000&amp;'gbd2016'!$C$2:$C$100000&amp;'gbd2016'!$D$2:$D$100000&amp;'gbd2016'!$E$2:$E$100000&amp;'gbd2016'!$A$2:$A$100000&amp;'gbd2016'!$F$2:$F$100000,0)),0)/$B$2</f>
        <v>1.3211694886300001E-7</v>
      </c>
      <c r="Y12" s="35">
        <f t="array" ref="Y12">IFERROR(INDEX('gbd2016'!$H$2:$H$100000, MATCH($B$1&amp;$A$9&amp;$C12&amp;Y$6&amp;Y$7&amp;Y$5, 'gbd2016'!$B$2:$B$100000&amp;'gbd2016'!$C$2:$C$100000&amp;'gbd2016'!$D$2:$D$100000&amp;'gbd2016'!$E$2:$E$100000&amp;'gbd2016'!$A$2:$A$100000&amp;'gbd2016'!$F$2:$F$100000,0)),0)</f>
        <v>72.871202235300004</v>
      </c>
      <c r="Z12" s="32">
        <f t="shared" si="3"/>
        <v>0.13210260097657986</v>
      </c>
      <c r="AA12" s="27"/>
      <c r="AB12" s="29">
        <f t="array" ref="AB12">IFERROR(INDEX('gbd2016'!$H$2:$H$100000, MATCH($B$1&amp;$A$9&amp;$C12&amp;AB$6&amp;AB$7&amp;AB$5, 'gbd2016'!$B$2:$B$100000&amp;'gbd2016'!$C$2:$C$100000&amp;'gbd2016'!$D$2:$D$100000&amp;'gbd2016'!$E$2:$E$100000&amp;'gbd2016'!$A$2:$A$100000&amp;'gbd2016'!$F$2:$F$100000,0)),0)/$B$2</f>
        <v>5.3539090000000004E-4</v>
      </c>
      <c r="AC12" s="29">
        <f t="array" ref="AC12">IFERROR(INDEX('gbd2016'!$H$2:$H$100000, MATCH($B$1&amp;$A$9&amp;$C12&amp;AC$6&amp;AC$7&amp;AC$5, 'gbd2016'!$B$2:$B$100000&amp;'gbd2016'!$C$2:$C$100000&amp;'gbd2016'!$D$2:$D$100000&amp;'gbd2016'!$E$2:$E$100000&amp;'gbd2016'!$A$2:$A$100000&amp;'gbd2016'!$F$2:$F$100000,0)),0)/$B$2</f>
        <v>4.2024893900000004E-3</v>
      </c>
      <c r="AD12" s="28">
        <f t="array" ref="AD12">IFERROR(INDEX('gbd2016'!$H$2:$H$100000, MATCH($B$1&amp;$A$9&amp;$C12&amp;AD$6&amp;AD$7&amp;AD$5, 'gbd2016'!$B$2:$B$100000&amp;'gbd2016'!$C$2:$C$100000&amp;'gbd2016'!$D$2:$D$100000&amp;'gbd2016'!$E$2:$E$100000&amp;'gbd2016'!$A$2:$A$100000&amp;'gbd2016'!$F$2:$F$100000,0)),0)</f>
        <v>5376.5359091399996</v>
      </c>
      <c r="AE12" s="29">
        <f t="array" ref="AE12">IFERROR(INDEX('gbd2016'!$H$2:$H$100000, MATCH($B$1&amp;$A$9&amp;$C12&amp;AE$6&amp;AE$7&amp;AE$5, 'gbd2016'!$B$2:$B$100000&amp;'gbd2016'!$C$2:$C$100000&amp;'gbd2016'!$D$2:$D$100000&amp;'gbd2016'!$E$2:$E$100000&amp;'gbd2016'!$A$2:$A$100000&amp;'gbd2016'!$F$2:$F$100000,0)),0)/$B$2</f>
        <v>7.7272901272499998E-7</v>
      </c>
      <c r="AF12" s="28">
        <f t="array" ref="AF12">IFERROR(INDEX('gbd2016'!$H$2:$H$100000, MATCH($B$1&amp;$A$9&amp;$C12&amp;AF$6&amp;AF$7&amp;AF$5, 'gbd2016'!$B$2:$B$100000&amp;'gbd2016'!$C$2:$C$100000&amp;'gbd2016'!$D$2:$D$100000&amp;'gbd2016'!$E$2:$E$100000&amp;'gbd2016'!$A$2:$A$100000&amp;'gbd2016'!$F$2:$F$100000,0)),0)</f>
        <v>275.412014806</v>
      </c>
      <c r="AG12" s="29">
        <f t="shared" si="4"/>
        <v>5.4040919118652185E-2</v>
      </c>
      <c r="AH12" s="27"/>
      <c r="AI12" s="29">
        <f t="array" ref="AI12">IFERROR(INDEX('gbd2016'!$H$2:$H$100000, MATCH($B$1&amp;$A$9&amp;$C12&amp;AI$6&amp;AI$7&amp;AI$5, 'gbd2016'!$B$2:$B$100000&amp;'gbd2016'!$C$2:$C$100000&amp;'gbd2016'!$D$2:$D$100000&amp;'gbd2016'!$E$2:$E$100000&amp;'gbd2016'!$A$2:$A$100000&amp;'gbd2016'!$F$2:$F$100000,0)),0)/$B$2</f>
        <v>0</v>
      </c>
      <c r="AJ12" s="29">
        <f t="array" ref="AJ12">IFERROR(INDEX('gbd2016'!$H$2:$H$100000, MATCH($B$1&amp;$A$9&amp;$C12&amp;AJ$6&amp;AJ$7&amp;AJ$5, 'gbd2016'!$B$2:$B$100000&amp;'gbd2016'!$C$2:$C$100000&amp;'gbd2016'!$D$2:$D$100000&amp;'gbd2016'!$E$2:$E$100000&amp;'gbd2016'!$A$2:$A$100000&amp;'gbd2016'!$F$2:$F$100000,0)),0)/$B$2</f>
        <v>0</v>
      </c>
      <c r="AK12" s="28">
        <f t="array" ref="AK12">IFERROR(INDEX('gbd2016'!$H$2:$H$100000, MATCH($B$1&amp;$A$9&amp;$C12&amp;AK$6&amp;AK$7&amp;AK$5, 'gbd2016'!$B$2:$B$100000&amp;'gbd2016'!$C$2:$C$100000&amp;'gbd2016'!$D$2:$D$100000&amp;'gbd2016'!$E$2:$E$100000&amp;'gbd2016'!$A$2:$A$100000&amp;'gbd2016'!$F$2:$F$100000,0)),0)</f>
        <v>0</v>
      </c>
      <c r="AL12" s="29">
        <f t="array" ref="AL12">IFERROR(INDEX('gbd2016'!$H$2:$H$100000, MATCH($B$1&amp;$A$9&amp;$C12&amp;AL$6&amp;AL$7&amp;AL$5, 'gbd2016'!$B$2:$B$100000&amp;'gbd2016'!$C$2:$C$100000&amp;'gbd2016'!$D$2:$D$100000&amp;'gbd2016'!$E$2:$E$100000&amp;'gbd2016'!$A$2:$A$100000&amp;'gbd2016'!$F$2:$F$100000,0)),0)/$B$2</f>
        <v>0</v>
      </c>
      <c r="AM12" s="28">
        <f t="array" ref="AM12">IFERROR(INDEX('gbd2016'!$H$2:$H$100000, MATCH($B$1&amp;$A$9&amp;$C12&amp;AM$6&amp;AM$7&amp;AM$5, 'gbd2016'!$B$2:$B$100000&amp;'gbd2016'!$C$2:$C$100000&amp;'gbd2016'!$D$2:$D$100000&amp;'gbd2016'!$E$2:$E$100000&amp;'gbd2016'!$A$2:$A$100000&amp;'gbd2016'!$F$2:$F$100000,0)),0)</f>
        <v>0</v>
      </c>
      <c r="AN12" s="29">
        <f t="shared" si="5"/>
        <v>0</v>
      </c>
      <c r="AO12" s="27"/>
      <c r="AP12" s="29">
        <f t="array" ref="AP12">IFERROR(INDEX('gbd2016'!$H$2:$H$100000, MATCH($B$1&amp;$A$9&amp;$C12&amp;AP$6&amp;AP$7&amp;AP$5, 'gbd2016'!$B$2:$B$100000&amp;'gbd2016'!$C$2:$C$100000&amp;'gbd2016'!$D$2:$D$100000&amp;'gbd2016'!$E$2:$E$100000&amp;'gbd2016'!$A$2:$A$100000&amp;'gbd2016'!$F$2:$F$100000,0)),0)/$B$2</f>
        <v>1.8354402190599999E-4</v>
      </c>
      <c r="AQ12" s="29">
        <f t="array" ref="AQ12">IFERROR(INDEX('gbd2016'!$H$2:$H$100000, MATCH($B$1&amp;$A$9&amp;$C12&amp;AQ$6&amp;AQ$7&amp;AQ$5, 'gbd2016'!$B$2:$B$100000&amp;'gbd2016'!$C$2:$C$100000&amp;'gbd2016'!$D$2:$D$100000&amp;'gbd2016'!$E$2:$E$100000&amp;'gbd2016'!$A$2:$A$100000&amp;'gbd2016'!$F$2:$F$100000,0)),0)/$B$2</f>
        <v>1.87795774403999E-3</v>
      </c>
      <c r="AR12" s="28">
        <f t="array" ref="AR12">IFERROR(INDEX('gbd2016'!$H$2:$H$100000, MATCH($B$1&amp;$A$9&amp;$C12&amp;AR$6&amp;AR$7&amp;AR$5, 'gbd2016'!$B$2:$B$100000&amp;'gbd2016'!$C$2:$C$100000&amp;'gbd2016'!$D$2:$D$100000&amp;'gbd2016'!$E$2:$E$100000&amp;'gbd2016'!$A$2:$A$100000&amp;'gbd2016'!$F$2:$F$100000,0)),0)</f>
        <v>2402.6014844199999</v>
      </c>
      <c r="AS12" s="29">
        <f t="array" ref="AS12">IFERROR(INDEX('gbd2016'!$H$2:$H$100000, MATCH($B$1&amp;$A$9&amp;$C12&amp;AS$6&amp;AS$7&amp;AS$5, 'gbd2016'!$B$2:$B$100000&amp;'gbd2016'!$C$2:$C$100000&amp;'gbd2016'!$D$2:$D$100000&amp;'gbd2016'!$E$2:$E$100000&amp;'gbd2016'!$A$2:$A$100000&amp;'gbd2016'!$F$2:$F$100000,0)),0)/$B$2</f>
        <v>1.7327775508599998E-7</v>
      </c>
      <c r="AT12" s="28">
        <f t="array" ref="AT12">IFERROR(INDEX('gbd2016'!$H$2:$H$100000, MATCH($B$1&amp;$A$9&amp;$C12&amp;AT$6&amp;AT$7&amp;AT$5, 'gbd2016'!$B$2:$B$100000&amp;'gbd2016'!$C$2:$C$100000&amp;'gbd2016'!$D$2:$D$100000&amp;'gbd2016'!$E$2:$E$100000&amp;'gbd2016'!$A$2:$A$100000&amp;'gbd2016'!$F$2:$F$100000,0)),0)</f>
        <v>0</v>
      </c>
      <c r="AU12" s="29">
        <f t="shared" si="6"/>
        <v>0</v>
      </c>
    </row>
    <row r="13" spans="1:47" x14ac:dyDescent="0.25">
      <c r="B13">
        <v>15</v>
      </c>
      <c r="C13" t="s">
        <v>21</v>
      </c>
      <c r="D13" s="28">
        <f t="shared" si="0"/>
        <v>1299681.410000751</v>
      </c>
      <c r="E13" s="35">
        <f t="array" ref="E13">IFERROR(INDEX('gbd2016'!$H$2:$H$100000, MATCH($B$1&amp;$A$9&amp;$C13&amp;E$6&amp;E$7&amp;E$5, 'gbd2016'!$B$2:$B$100000&amp;'gbd2016'!$C$2:$C$100000&amp;'gbd2016'!$D$2:$D$100000&amp;'gbd2016'!$E$2:$E$100000&amp;'gbd2016'!$A$2:$A$100000&amp;'gbd2016'!$F$2:$F$100000,0)),0)</f>
        <v>55.565361598700001</v>
      </c>
      <c r="F13" s="35">
        <f t="array" ref="F13">IFERROR(INDEX('gbd2016'!$H$2:$H$100000, MATCH($B$1&amp;$A$9&amp;$C13&amp;F$6&amp;F$7&amp;F$5, 'gbd2016'!$B$2:$B$100000&amp;'gbd2016'!$C$2:$C$100000&amp;'gbd2016'!$D$2:$D$100000&amp;'gbd2016'!$E$2:$E$100000&amp;'gbd2016'!$A$2:$A$100000&amp;'gbd2016'!$F$2:$F$100000,0)),0)</f>
        <v>722.17267509800001</v>
      </c>
      <c r="G13" s="31"/>
      <c r="H13" s="33">
        <f t="array" ref="H13">IFERROR(INDEX('gbd2016'!$H$2:$H$100000, MATCH($B$1&amp;$A$9&amp;$C13&amp;H$6&amp;H$7&amp;H$5, 'gbd2016'!$B$2:$B$100000&amp;'gbd2016'!$C$2:$C$100000&amp;'gbd2016'!$D$2:$D$100000&amp;'gbd2016'!$E$2:$E$100000&amp;'gbd2016'!$A$2:$A$100000&amp;'gbd2016'!$F$2:$F$100000,0)),0)/$B$2</f>
        <v>5.5565361598700004E-4</v>
      </c>
      <c r="I13" s="33"/>
      <c r="J13" s="35">
        <f t="array" ref="J13">IFERROR(INDEX('gbd2016'!$H$2:$H$100000, MATCH($B$1&amp;$A$9&amp;$C13&amp;J$6&amp;J$7&amp;J$5, 'gbd2016'!$B$2:$B$100000&amp;'gbd2016'!$C$2:$C$100000&amp;'gbd2016'!$D$2:$D$100000&amp;'gbd2016'!$E$2:$E$100000&amp;'gbd2016'!$A$2:$A$100000&amp;'gbd2016'!$F$2:$F$100000,0)),0)</f>
        <v>106593.587056</v>
      </c>
      <c r="K13" s="33">
        <f t="array" ref="K13">IFERROR(INDEX('gbd2016'!$H$2:$H$100000, MATCH($B$1&amp;$A$9&amp;$C13&amp;K$6&amp;K$7&amp;K$5, 'gbd2016'!$B$2:$B$100000&amp;'gbd2016'!$C$2:$C$100000&amp;'gbd2016'!$D$2:$D$100000&amp;'gbd2016'!$E$2:$E$100000&amp;'gbd2016'!$A$2:$A$100000&amp;'gbd2016'!$F$2:$F$100000,0)),0)/$B$2</f>
        <v>8.2015166359600003E-2</v>
      </c>
      <c r="L13" s="32">
        <f t="shared" si="1"/>
        <v>8.1496851298474393E-2</v>
      </c>
      <c r="M13" s="33"/>
      <c r="N13" s="33">
        <f t="array" ref="N13">IFERROR(INDEX('gbd2016'!$H$2:$H$100000, MATCH($B$1&amp;$A$9&amp;$C13&amp;N$6&amp;N$7&amp;N$5, 'gbd2016'!$B$2:$B$100000&amp;'gbd2016'!$C$2:$C$100000&amp;'gbd2016'!$D$2:$D$100000&amp;'gbd2016'!$E$2:$E$100000&amp;'gbd2016'!$A$2:$A$100000&amp;'gbd2016'!$F$2:$F$100000,0)),0)/$B$2</f>
        <v>1.9848074867099999E-4</v>
      </c>
      <c r="O13" s="33">
        <f t="array" ref="O13">IFERROR(INDEX('gbd2016'!$H$2:$H$100000, MATCH($B$1&amp;$A$9&amp;$C13&amp;O$6&amp;O$7&amp;O$5, 'gbd2016'!$B$2:$B$100000&amp;'gbd2016'!$C$2:$C$100000&amp;'gbd2016'!$D$2:$D$100000&amp;'gbd2016'!$E$2:$E$100000&amp;'gbd2016'!$A$2:$A$100000&amp;'gbd2016'!$F$2:$F$100000,0)),0)/$B$2</f>
        <v>9.1829184825100005E-4</v>
      </c>
      <c r="P13" s="35">
        <f t="array" ref="P13">IFERROR(INDEX('gbd2016'!$H$2:$H$100000, MATCH($B$1&amp;$A$9&amp;$C13&amp;P$6&amp;P$7&amp;P$5, 'gbd2016'!$B$2:$B$100000&amp;'gbd2016'!$C$2:$C$100000&amp;'gbd2016'!$D$2:$D$100000&amp;'gbd2016'!$E$2:$E$100000&amp;'gbd2016'!$A$2:$A$100000&amp;'gbd2016'!$F$2:$F$100000,0)),0)</f>
        <v>1193.48684413</v>
      </c>
      <c r="Q13" s="33">
        <f t="array" ref="Q13">IFERROR(INDEX('gbd2016'!$H$2:$H$100000, MATCH($B$1&amp;$A$9&amp;$C13&amp;Q$6&amp;Q$7&amp;Q$5, 'gbd2016'!$B$2:$B$100000&amp;'gbd2016'!$C$2:$C$100000&amp;'gbd2016'!$D$2:$D$100000&amp;'gbd2016'!$E$2:$E$100000&amp;'gbd2016'!$A$2:$A$100000&amp;'gbd2016'!$F$2:$F$100000,0)),0)/$B$2</f>
        <v>4.3681430403900002E-6</v>
      </c>
      <c r="R13" s="35">
        <f t="array" ref="R13">IFERROR(INDEX('gbd2016'!$H$2:$H$100000, MATCH($B$1&amp;$A$9&amp;$C13&amp;R$6&amp;R$7&amp;R$5, 'gbd2016'!$B$2:$B$100000&amp;'gbd2016'!$C$2:$C$100000&amp;'gbd2016'!$D$2:$D$100000&amp;'gbd2016'!$E$2:$E$100000&amp;'gbd2016'!$A$2:$A$100000&amp;'gbd2016'!$F$2:$F$100000,0)),0)</f>
        <v>70.185058505200004</v>
      </c>
      <c r="S13" s="33">
        <f t="shared" si="2"/>
        <v>6.4024527300325165E-2</v>
      </c>
      <c r="T13" s="31"/>
      <c r="U13" s="33">
        <f t="array" ref="U13">IFERROR(INDEX('gbd2016'!$H$2:$H$100000, MATCH($B$1&amp;$A$9&amp;$C13&amp;U$6&amp;U$7&amp;U$5, 'gbd2016'!$B$2:$B$100000&amp;'gbd2016'!$C$2:$C$100000&amp;'gbd2016'!$D$2:$D$100000&amp;'gbd2016'!$E$2:$E$100000&amp;'gbd2016'!$A$2:$A$100000&amp;'gbd2016'!$F$2:$F$100000,0)),0)/$B$2</f>
        <v>5.6058442623799996E-5</v>
      </c>
      <c r="V13" s="33">
        <f t="array" ref="V13">IFERROR(INDEX('gbd2016'!$H$2:$H$100000, MATCH($B$1&amp;$A$9&amp;$C13&amp;V$6&amp;V$7&amp;V$5, 'gbd2016'!$B$2:$B$100000&amp;'gbd2016'!$C$2:$C$100000&amp;'gbd2016'!$D$2:$D$100000&amp;'gbd2016'!$E$2:$E$100000&amp;'gbd2016'!$A$2:$A$100000&amp;'gbd2016'!$F$2:$F$100000,0)),0)/$B$2</f>
        <v>6.9001514014999999E-4</v>
      </c>
      <c r="W13" s="35">
        <f t="array" ref="W13">IFERROR(INDEX('gbd2016'!$H$2:$H$100000, MATCH($B$1&amp;$A$9&amp;$C13&amp;W$6&amp;W$7&amp;W$5, 'gbd2016'!$B$2:$B$100000&amp;'gbd2016'!$C$2:$C$100000&amp;'gbd2016'!$D$2:$D$100000&amp;'gbd2016'!$E$2:$E$100000&amp;'gbd2016'!$A$2:$A$100000&amp;'gbd2016'!$F$2:$F$100000,0)),0)</f>
        <v>896.79985027199996</v>
      </c>
      <c r="X13" s="33">
        <f t="array" ref="X13">IFERROR(INDEX('gbd2016'!$H$2:$H$100000, MATCH($B$1&amp;$A$9&amp;$C13&amp;X$6&amp;X$7&amp;X$5, 'gbd2016'!$B$2:$B$100000&amp;'gbd2016'!$C$2:$C$100000&amp;'gbd2016'!$D$2:$D$100000&amp;'gbd2016'!$E$2:$E$100000&amp;'gbd2016'!$A$2:$A$100000&amp;'gbd2016'!$F$2:$F$100000,0)),0)/$B$2</f>
        <v>5.0414503742600005E-7</v>
      </c>
      <c r="Y13" s="35">
        <f t="array" ref="Y13">IFERROR(INDEX('gbd2016'!$H$2:$H$100000, MATCH($B$1&amp;$A$9&amp;$C13&amp;Y$6&amp;Y$7&amp;Y$5, 'gbd2016'!$B$2:$B$100000&amp;'gbd2016'!$C$2:$C$100000&amp;'gbd2016'!$D$2:$D$100000&amp;'gbd2016'!$E$2:$E$100000&amp;'gbd2016'!$A$2:$A$100000&amp;'gbd2016'!$F$2:$F$100000,0)),0)</f>
        <v>113.762904439</v>
      </c>
      <c r="Z13" s="32">
        <f t="shared" si="3"/>
        <v>0.13810979951255783</v>
      </c>
      <c r="AA13" s="27"/>
      <c r="AB13" s="29">
        <f t="array" ref="AB13">IFERROR(INDEX('gbd2016'!$H$2:$H$100000, MATCH($B$1&amp;$A$9&amp;$C13&amp;AB$6&amp;AB$7&amp;AB$5, 'gbd2016'!$B$2:$B$100000&amp;'gbd2016'!$C$2:$C$100000&amp;'gbd2016'!$D$2:$D$100000&amp;'gbd2016'!$E$2:$E$100000&amp;'gbd2016'!$A$2:$A$100000&amp;'gbd2016'!$F$2:$F$100000,0)),0)/$B$2</f>
        <v>4.6762405E-4</v>
      </c>
      <c r="AC13" s="29">
        <f t="array" ref="AC13">IFERROR(INDEX('gbd2016'!$H$2:$H$100000, MATCH($B$1&amp;$A$9&amp;$C13&amp;AC$6&amp;AC$7&amp;AC$5, 'gbd2016'!$B$2:$B$100000&amp;'gbd2016'!$C$2:$C$100000&amp;'gbd2016'!$D$2:$D$100000&amp;'gbd2016'!$E$2:$E$100000&amp;'gbd2016'!$A$2:$A$100000&amp;'gbd2016'!$F$2:$F$100000,0)),0)/$B$2</f>
        <v>6.6123724999999998E-3</v>
      </c>
      <c r="AD13" s="28">
        <f t="array" ref="AD13">IFERROR(INDEX('gbd2016'!$H$2:$H$100000, MATCH($B$1&amp;$A$9&amp;$C13&amp;AD$6&amp;AD$7&amp;AD$5, 'gbd2016'!$B$2:$B$100000&amp;'gbd2016'!$C$2:$C$100000&amp;'gbd2016'!$D$2:$D$100000&amp;'gbd2016'!$E$2:$E$100000&amp;'gbd2016'!$A$2:$A$100000&amp;'gbd2016'!$F$2:$F$100000,0)),0)</f>
        <v>8593.9776142499995</v>
      </c>
      <c r="AE13" s="29">
        <f t="array" ref="AE13">IFERROR(INDEX('gbd2016'!$H$2:$H$100000, MATCH($B$1&amp;$A$9&amp;$C13&amp;AE$6&amp;AE$7&amp;AE$5, 'gbd2016'!$B$2:$B$100000&amp;'gbd2016'!$C$2:$C$100000&amp;'gbd2016'!$D$2:$D$100000&amp;'gbd2016'!$E$2:$E$100000&amp;'gbd2016'!$A$2:$A$100000&amp;'gbd2016'!$F$2:$F$100000,0)),0)/$B$2</f>
        <v>1.8543540661099999E-6</v>
      </c>
      <c r="AF13" s="28">
        <f t="array" ref="AF13">IFERROR(INDEX('gbd2016'!$H$2:$H$100000, MATCH($B$1&amp;$A$9&amp;$C13&amp;AF$6&amp;AF$7&amp;AF$5, 'gbd2016'!$B$2:$B$100000&amp;'gbd2016'!$C$2:$C$100000&amp;'gbd2016'!$D$2:$D$100000&amp;'gbd2016'!$E$2:$E$100000&amp;'gbd2016'!$A$2:$A$100000&amp;'gbd2016'!$F$2:$F$100000,0)),0)</f>
        <v>489.46253775500003</v>
      </c>
      <c r="AG13" s="29">
        <f t="shared" si="4"/>
        <v>6.2007552558824404E-2</v>
      </c>
      <c r="AH13" s="27"/>
      <c r="AI13" s="29">
        <f t="array" ref="AI13">IFERROR(INDEX('gbd2016'!$H$2:$H$100000, MATCH($B$1&amp;$A$9&amp;$C13&amp;AI$6&amp;AI$7&amp;AI$5, 'gbd2016'!$B$2:$B$100000&amp;'gbd2016'!$C$2:$C$100000&amp;'gbd2016'!$D$2:$D$100000&amp;'gbd2016'!$E$2:$E$100000&amp;'gbd2016'!$A$2:$A$100000&amp;'gbd2016'!$F$2:$F$100000,0)),0)/$B$2</f>
        <v>6.6718299999999989E-7</v>
      </c>
      <c r="AJ13" s="29">
        <f t="array" ref="AJ13">IFERROR(INDEX('gbd2016'!$H$2:$H$100000, MATCH($B$1&amp;$A$9&amp;$C13&amp;AJ$6&amp;AJ$7&amp;AJ$5, 'gbd2016'!$B$2:$B$100000&amp;'gbd2016'!$C$2:$C$100000&amp;'gbd2016'!$D$2:$D$100000&amp;'gbd2016'!$E$2:$E$100000&amp;'gbd2016'!$A$2:$A$100000&amp;'gbd2016'!$F$2:$F$100000,0)),0)/$B$2</f>
        <v>9.8230990000000002E-7</v>
      </c>
      <c r="AK13" s="28">
        <f t="array" ref="AK13">IFERROR(INDEX('gbd2016'!$H$2:$H$100000, MATCH($B$1&amp;$A$9&amp;$C13&amp;AK$6&amp;AK$7&amp;AK$5, 'gbd2016'!$B$2:$B$100000&amp;'gbd2016'!$C$2:$C$100000&amp;'gbd2016'!$D$2:$D$100000&amp;'gbd2016'!$E$2:$E$100000&amp;'gbd2016'!$A$2:$A$100000&amp;'gbd2016'!$F$2:$F$100000,0)),0)</f>
        <v>1.27668991589</v>
      </c>
      <c r="AL13" s="29">
        <f t="array" ref="AL13">IFERROR(INDEX('gbd2016'!$H$2:$H$100000, MATCH($B$1&amp;$A$9&amp;$C13&amp;AL$6&amp;AL$7&amp;AL$5, 'gbd2016'!$B$2:$B$100000&amp;'gbd2016'!$C$2:$C$100000&amp;'gbd2016'!$D$2:$D$100000&amp;'gbd2016'!$E$2:$E$100000&amp;'gbd2016'!$A$2:$A$100000&amp;'gbd2016'!$F$2:$F$100000,0)),0)/$B$2</f>
        <v>4.9416236468200004E-7</v>
      </c>
      <c r="AM13" s="28">
        <f t="array" ref="AM13">IFERROR(INDEX('gbd2016'!$H$2:$H$100000, MATCH($B$1&amp;$A$9&amp;$C13&amp;AM$6&amp;AM$7&amp;AM$5, 'gbd2016'!$B$2:$B$100000&amp;'gbd2016'!$C$2:$C$100000&amp;'gbd2016'!$D$2:$D$100000&amp;'gbd2016'!$E$2:$E$100000&amp;'gbd2016'!$A$2:$A$100000&amp;'gbd2016'!$F$2:$F$100000,0)),0)</f>
        <v>0.23394907806699999</v>
      </c>
      <c r="AN13" s="29">
        <f t="shared" si="5"/>
        <v>0.19950567810042943</v>
      </c>
      <c r="AO13" s="27"/>
      <c r="AP13" s="29">
        <f t="array" ref="AP13">IFERROR(INDEX('gbd2016'!$H$2:$H$100000, MATCH($B$1&amp;$A$9&amp;$C13&amp;AP$6&amp;AP$7&amp;AP$5, 'gbd2016'!$B$2:$B$100000&amp;'gbd2016'!$C$2:$C$100000&amp;'gbd2016'!$D$2:$D$100000&amp;'gbd2016'!$E$2:$E$100000&amp;'gbd2016'!$A$2:$A$100000&amp;'gbd2016'!$F$2:$F$100000,0)),0)/$B$2</f>
        <v>2.7650200355000001E-4</v>
      </c>
      <c r="AQ13" s="29">
        <f t="array" ref="AQ13">IFERROR(INDEX('gbd2016'!$H$2:$H$100000, MATCH($B$1&amp;$A$9&amp;$C13&amp;AQ$6&amp;AQ$7&amp;AQ$5, 'gbd2016'!$B$2:$B$100000&amp;'gbd2016'!$C$2:$C$100000&amp;'gbd2016'!$D$2:$D$100000&amp;'gbd2016'!$E$2:$E$100000&amp;'gbd2016'!$A$2:$A$100000&amp;'gbd2016'!$F$2:$F$100000,0)),0)/$B$2</f>
        <v>3.0227307158699999E-3</v>
      </c>
      <c r="AR13" s="28">
        <f t="array" ref="AR13">IFERROR(INDEX('gbd2016'!$H$2:$H$100000, MATCH($B$1&amp;$A$9&amp;$C13&amp;AR$6&amp;AR$7&amp;AR$5, 'gbd2016'!$B$2:$B$100000&amp;'gbd2016'!$C$2:$C$100000&amp;'gbd2016'!$D$2:$D$100000&amp;'gbd2016'!$E$2:$E$100000&amp;'gbd2016'!$A$2:$A$100000&amp;'gbd2016'!$F$2:$F$100000,0)),0)</f>
        <v>3928.5869188500001</v>
      </c>
      <c r="AS13" s="29">
        <f t="array" ref="AS13">IFERROR(INDEX('gbd2016'!$H$2:$H$100000, MATCH($B$1&amp;$A$9&amp;$C13&amp;AS$6&amp;AS$7&amp;AS$5, 'gbd2016'!$B$2:$B$100000&amp;'gbd2016'!$C$2:$C$100000&amp;'gbd2016'!$D$2:$D$100000&amp;'gbd2016'!$E$2:$E$100000&amp;'gbd2016'!$A$2:$A$100000&amp;'gbd2016'!$F$2:$F$100000,0)),0)/$B$2</f>
        <v>8.4889768164399999E-7</v>
      </c>
      <c r="AT13" s="28">
        <f t="array" ref="AT13">IFERROR(INDEX('gbd2016'!$H$2:$H$100000, MATCH($B$1&amp;$A$9&amp;$C13&amp;AT$6&amp;AT$7&amp;AT$5, 'gbd2016'!$B$2:$B$100000&amp;'gbd2016'!$C$2:$C$100000&amp;'gbd2016'!$D$2:$D$100000&amp;'gbd2016'!$E$2:$E$100000&amp;'gbd2016'!$A$2:$A$100000&amp;'gbd2016'!$F$2:$F$100000,0)),0)</f>
        <v>0</v>
      </c>
      <c r="AU13" s="29">
        <f t="shared" si="6"/>
        <v>0</v>
      </c>
    </row>
    <row r="14" spans="1:47" x14ac:dyDescent="0.25">
      <c r="B14">
        <v>20</v>
      </c>
      <c r="C14" t="s">
        <v>22</v>
      </c>
      <c r="D14" s="28">
        <f t="shared" si="0"/>
        <v>1514834.5699968436</v>
      </c>
      <c r="E14" s="35">
        <f t="array" ref="E14">IFERROR(INDEX('gbd2016'!$H$2:$H$100000, MATCH($B$1&amp;$A$9&amp;$C14&amp;E$6&amp;E$7&amp;E$5, 'gbd2016'!$B$2:$B$100000&amp;'gbd2016'!$C$2:$C$100000&amp;'gbd2016'!$D$2:$D$100000&amp;'gbd2016'!$E$2:$E$100000&amp;'gbd2016'!$A$2:$A$100000&amp;'gbd2016'!$F$2:$F$100000,0)),0)</f>
        <v>102.883932148</v>
      </c>
      <c r="F14" s="35">
        <f t="array" ref="F14">IFERROR(INDEX('gbd2016'!$H$2:$H$100000, MATCH($B$1&amp;$A$9&amp;$C14&amp;F$6&amp;F$7&amp;F$5, 'gbd2016'!$B$2:$B$100000&amp;'gbd2016'!$C$2:$C$100000&amp;'gbd2016'!$D$2:$D$100000&amp;'gbd2016'!$E$2:$E$100000&amp;'gbd2016'!$A$2:$A$100000&amp;'gbd2016'!$F$2:$F$100000,0)),0)</f>
        <v>1558.52137115</v>
      </c>
      <c r="G14" s="31"/>
      <c r="H14" s="33">
        <f t="array" ref="H14">IFERROR(INDEX('gbd2016'!$H$2:$H$100000, MATCH($B$1&amp;$A$9&amp;$C14&amp;H$6&amp;H$7&amp;H$5, 'gbd2016'!$B$2:$B$100000&amp;'gbd2016'!$C$2:$C$100000&amp;'gbd2016'!$D$2:$D$100000&amp;'gbd2016'!$E$2:$E$100000&amp;'gbd2016'!$A$2:$A$100000&amp;'gbd2016'!$F$2:$F$100000,0)),0)/$B$2</f>
        <v>1.0288393214800001E-3</v>
      </c>
      <c r="I14" s="33"/>
      <c r="J14" s="35">
        <f t="array" ref="J14">IFERROR(INDEX('gbd2016'!$H$2:$H$100000, MATCH($B$1&amp;$A$9&amp;$C14&amp;J$6&amp;J$7&amp;J$5, 'gbd2016'!$B$2:$B$100000&amp;'gbd2016'!$C$2:$C$100000&amp;'gbd2016'!$D$2:$D$100000&amp;'gbd2016'!$E$2:$E$100000&amp;'gbd2016'!$A$2:$A$100000&amp;'gbd2016'!$F$2:$F$100000,0)),0)</f>
        <v>133544.247485</v>
      </c>
      <c r="K14" s="33">
        <f t="array" ref="K14">IFERROR(INDEX('gbd2016'!$H$2:$H$100000, MATCH($B$1&amp;$A$9&amp;$C14&amp;K$6&amp;K$7&amp;K$5, 'gbd2016'!$B$2:$B$100000&amp;'gbd2016'!$C$2:$C$100000&amp;'gbd2016'!$D$2:$D$100000&amp;'gbd2016'!$E$2:$E$100000&amp;'gbd2016'!$A$2:$A$100000&amp;'gbd2016'!$F$2:$F$100000,0)),0)/$B$2</f>
        <v>8.8157644491100001E-2</v>
      </c>
      <c r="L14" s="32">
        <f t="shared" si="1"/>
        <v>8.7381731449079986E-2</v>
      </c>
      <c r="M14" s="33"/>
      <c r="N14" s="33">
        <f t="array" ref="N14">IFERROR(INDEX('gbd2016'!$H$2:$H$100000, MATCH($B$1&amp;$A$9&amp;$C14&amp;N$6&amp;N$7&amp;N$5, 'gbd2016'!$B$2:$B$100000&amp;'gbd2016'!$C$2:$C$100000&amp;'gbd2016'!$D$2:$D$100000&amp;'gbd2016'!$E$2:$E$100000&amp;'gbd2016'!$A$2:$A$100000&amp;'gbd2016'!$F$2:$F$100000,0)),0)/$B$2</f>
        <v>1.94480406629E-4</v>
      </c>
      <c r="O14" s="33">
        <f t="array" ref="O14">IFERROR(INDEX('gbd2016'!$H$2:$H$100000, MATCH($B$1&amp;$A$9&amp;$C14&amp;O$6&amp;O$7&amp;O$5, 'gbd2016'!$B$2:$B$100000&amp;'gbd2016'!$C$2:$C$100000&amp;'gbd2016'!$D$2:$D$100000&amp;'gbd2016'!$E$2:$E$100000&amp;'gbd2016'!$A$2:$A$100000&amp;'gbd2016'!$F$2:$F$100000,0)),0)/$B$2</f>
        <v>1.18053920336E-3</v>
      </c>
      <c r="P14" s="35">
        <f t="array" ref="P14">IFERROR(INDEX('gbd2016'!$H$2:$H$100000, MATCH($B$1&amp;$A$9&amp;$C14&amp;P$6&amp;P$7&amp;P$5, 'gbd2016'!$B$2:$B$100000&amp;'gbd2016'!$C$2:$C$100000&amp;'gbd2016'!$D$2:$D$100000&amp;'gbd2016'!$E$2:$E$100000&amp;'gbd2016'!$A$2:$A$100000&amp;'gbd2016'!$F$2:$F$100000,0)),0)</f>
        <v>1788.32159649</v>
      </c>
      <c r="Q14" s="33">
        <f t="array" ref="Q14">IFERROR(INDEX('gbd2016'!$H$2:$H$100000, MATCH($B$1&amp;$A$9&amp;$C14&amp;Q$6&amp;Q$7&amp;Q$5, 'gbd2016'!$B$2:$B$100000&amp;'gbd2016'!$C$2:$C$100000&amp;'gbd2016'!$D$2:$D$100000&amp;'gbd2016'!$E$2:$E$100000&amp;'gbd2016'!$A$2:$A$100000&amp;'gbd2016'!$F$2:$F$100000,0)),0)/$B$2</f>
        <v>1.1840824168499999E-5</v>
      </c>
      <c r="R14" s="35">
        <f t="array" ref="R14">IFERROR(INDEX('gbd2016'!$H$2:$H$100000, MATCH($B$1&amp;$A$9&amp;$C14&amp;R$6&amp;R$7&amp;R$5, 'gbd2016'!$B$2:$B$100000&amp;'gbd2016'!$C$2:$C$100000&amp;'gbd2016'!$D$2:$D$100000&amp;'gbd2016'!$E$2:$E$100000&amp;'gbd2016'!$A$2:$A$100000&amp;'gbd2016'!$F$2:$F$100000,0)),0)</f>
        <v>104.98747677</v>
      </c>
      <c r="S14" s="33">
        <f t="shared" si="2"/>
        <v>6.4328395432387372E-2</v>
      </c>
      <c r="T14" s="31"/>
      <c r="U14" s="33">
        <f t="array" ref="U14">IFERROR(INDEX('gbd2016'!$H$2:$H$100000, MATCH($B$1&amp;$A$9&amp;$C14&amp;U$6&amp;U$7&amp;U$5, 'gbd2016'!$B$2:$B$100000&amp;'gbd2016'!$C$2:$C$100000&amp;'gbd2016'!$D$2:$D$100000&amp;'gbd2016'!$E$2:$E$100000&amp;'gbd2016'!$A$2:$A$100000&amp;'gbd2016'!$F$2:$F$100000,0)),0)/$B$2</f>
        <v>6.4863738787099902E-5</v>
      </c>
      <c r="V14" s="33">
        <f t="array" ref="V14">IFERROR(INDEX('gbd2016'!$H$2:$H$100000, MATCH($B$1&amp;$A$9&amp;$C14&amp;V$6&amp;V$7&amp;V$5, 'gbd2016'!$B$2:$B$100000&amp;'gbd2016'!$C$2:$C$100000&amp;'gbd2016'!$D$2:$D$100000&amp;'gbd2016'!$E$2:$E$100000&amp;'gbd2016'!$A$2:$A$100000&amp;'gbd2016'!$F$2:$F$100000,0)),0)/$B$2</f>
        <v>9.5393619750000003E-4</v>
      </c>
      <c r="W14" s="35">
        <f t="array" ref="W14">IFERROR(INDEX('gbd2016'!$H$2:$H$100000, MATCH($B$1&amp;$A$9&amp;$C14&amp;W$6&amp;W$7&amp;W$5, 'gbd2016'!$B$2:$B$100000&amp;'gbd2016'!$C$2:$C$100000&amp;'gbd2016'!$D$2:$D$100000&amp;'gbd2016'!$E$2:$E$100000&amp;'gbd2016'!$A$2:$A$100000&amp;'gbd2016'!$F$2:$F$100000,0)),0)</f>
        <v>1445.0555295500001</v>
      </c>
      <c r="X14" s="33">
        <f t="array" ref="X14">IFERROR(INDEX('gbd2016'!$H$2:$H$100000, MATCH($B$1&amp;$A$9&amp;$C14&amp;X$6&amp;X$7&amp;X$5, 'gbd2016'!$B$2:$B$100000&amp;'gbd2016'!$C$2:$C$100000&amp;'gbd2016'!$D$2:$D$100000&amp;'gbd2016'!$E$2:$E$100000&amp;'gbd2016'!$A$2:$A$100000&amp;'gbd2016'!$F$2:$F$100000,0)),0)/$B$2</f>
        <v>1.0508397415799899E-6</v>
      </c>
      <c r="Y14" s="35">
        <f t="array" ref="Y14">IFERROR(INDEX('gbd2016'!$H$2:$H$100000, MATCH($B$1&amp;$A$9&amp;$C14&amp;Y$6&amp;Y$7&amp;Y$5, 'gbd2016'!$B$2:$B$100000&amp;'gbd2016'!$C$2:$C$100000&amp;'gbd2016'!$D$2:$D$100000&amp;'gbd2016'!$E$2:$E$100000&amp;'gbd2016'!$A$2:$A$100000&amp;'gbd2016'!$F$2:$F$100000,0)),0)</f>
        <v>183.05565446700001</v>
      </c>
      <c r="Z14" s="32">
        <f t="shared" si="3"/>
        <v>0.13880638831652842</v>
      </c>
      <c r="AA14" s="27"/>
      <c r="AB14" s="29">
        <f t="array" ref="AB14">IFERROR(INDEX('gbd2016'!$H$2:$H$100000, MATCH($B$1&amp;$A$9&amp;$C14&amp;AB$6&amp;AB$7&amp;AB$5, 'gbd2016'!$B$2:$B$100000&amp;'gbd2016'!$C$2:$C$100000&amp;'gbd2016'!$D$2:$D$100000&amp;'gbd2016'!$E$2:$E$100000&amp;'gbd2016'!$A$2:$A$100000&amp;'gbd2016'!$F$2:$F$100000,0)),0)/$B$2</f>
        <v>6.5674310000000003E-4</v>
      </c>
      <c r="AC14" s="29">
        <f t="array" ref="AC14">IFERROR(INDEX('gbd2016'!$H$2:$H$100000, MATCH($B$1&amp;$A$9&amp;$C14&amp;AC$6&amp;AC$7&amp;AC$5, 'gbd2016'!$B$2:$B$100000&amp;'gbd2016'!$C$2:$C$100000&amp;'gbd2016'!$D$2:$D$100000&amp;'gbd2016'!$E$2:$E$100000&amp;'gbd2016'!$A$2:$A$100000&amp;'gbd2016'!$F$2:$F$100000,0)),0)/$B$2</f>
        <v>9.2381523904199892E-3</v>
      </c>
      <c r="AD14" s="28">
        <f t="array" ref="AD14">IFERROR(INDEX('gbd2016'!$H$2:$H$100000, MATCH($B$1&amp;$A$9&amp;$C14&amp;AD$6&amp;AD$7&amp;AD$5, 'gbd2016'!$B$2:$B$100000&amp;'gbd2016'!$C$2:$C$100000&amp;'gbd2016'!$D$2:$D$100000&amp;'gbd2016'!$E$2:$E$100000&amp;'gbd2016'!$A$2:$A$100000&amp;'gbd2016'!$F$2:$F$100000,0)),0)</f>
        <v>13994.272603900001</v>
      </c>
      <c r="AE14" s="29">
        <f t="array" ref="AE14">IFERROR(INDEX('gbd2016'!$H$2:$H$100000, MATCH($B$1&amp;$A$9&amp;$C14&amp;AE$6&amp;AE$7&amp;AE$5, 'gbd2016'!$B$2:$B$100000&amp;'gbd2016'!$C$2:$C$100000&amp;'gbd2016'!$D$2:$D$100000&amp;'gbd2016'!$E$2:$E$100000&amp;'gbd2016'!$A$2:$A$100000&amp;'gbd2016'!$F$2:$F$100000,0)),0)/$B$2</f>
        <v>5.8750139823000002E-6</v>
      </c>
      <c r="AF14" s="28">
        <f t="array" ref="AF14">IFERROR(INDEX('gbd2016'!$H$2:$H$100000, MATCH($B$1&amp;$A$9&amp;$C14&amp;AF$6&amp;AF$7&amp;AF$5, 'gbd2016'!$B$2:$B$100000&amp;'gbd2016'!$C$2:$C$100000&amp;'gbd2016'!$D$2:$D$100000&amp;'gbd2016'!$E$2:$E$100000&amp;'gbd2016'!$A$2:$A$100000&amp;'gbd2016'!$F$2:$F$100000,0)),0)</f>
        <v>886.54265126400003</v>
      </c>
      <c r="AG14" s="29">
        <f t="shared" si="4"/>
        <v>6.9416089838393619E-2</v>
      </c>
      <c r="AH14" s="27"/>
      <c r="AI14" s="29">
        <f t="array" ref="AI14">IFERROR(INDEX('gbd2016'!$H$2:$H$100000, MATCH($B$1&amp;$A$9&amp;$C14&amp;AI$6&amp;AI$7&amp;AI$5, 'gbd2016'!$B$2:$B$100000&amp;'gbd2016'!$C$2:$C$100000&amp;'gbd2016'!$D$2:$D$100000&amp;'gbd2016'!$E$2:$E$100000&amp;'gbd2016'!$A$2:$A$100000&amp;'gbd2016'!$F$2:$F$100000,0)),0)/$B$2</f>
        <v>1.9447900000000001E-6</v>
      </c>
      <c r="AJ14" s="29">
        <f t="array" ref="AJ14">IFERROR(INDEX('gbd2016'!$H$2:$H$100000, MATCH($B$1&amp;$A$9&amp;$C14&amp;AJ$6&amp;AJ$7&amp;AJ$5, 'gbd2016'!$B$2:$B$100000&amp;'gbd2016'!$C$2:$C$100000&amp;'gbd2016'!$D$2:$D$100000&amp;'gbd2016'!$E$2:$E$100000&amp;'gbd2016'!$A$2:$A$100000&amp;'gbd2016'!$F$2:$F$100000,0)),0)/$B$2</f>
        <v>2.861392E-6</v>
      </c>
      <c r="AK14" s="28">
        <f t="array" ref="AK14">IFERROR(INDEX('gbd2016'!$H$2:$H$100000, MATCH($B$1&amp;$A$9&amp;$C14&amp;AK$6&amp;AK$7&amp;AK$5, 'gbd2016'!$B$2:$B$100000&amp;'gbd2016'!$C$2:$C$100000&amp;'gbd2016'!$D$2:$D$100000&amp;'gbd2016'!$E$2:$E$100000&amp;'gbd2016'!$A$2:$A$100000&amp;'gbd2016'!$F$2:$F$100000,0)),0)</f>
        <v>4.3345355199200002</v>
      </c>
      <c r="AL14" s="29">
        <f t="array" ref="AL14">IFERROR(INDEX('gbd2016'!$H$2:$H$100000, MATCH($B$1&amp;$A$9&amp;$C14&amp;AL$6&amp;AL$7&amp;AL$5, 'gbd2016'!$B$2:$B$100000&amp;'gbd2016'!$C$2:$C$100000&amp;'gbd2016'!$D$2:$D$100000&amp;'gbd2016'!$E$2:$E$100000&amp;'gbd2016'!$A$2:$A$100000&amp;'gbd2016'!$F$2:$F$100000,0)),0)/$B$2</f>
        <v>1.23121069283E-6</v>
      </c>
      <c r="AM14" s="28">
        <f t="array" ref="AM14">IFERROR(INDEX('gbd2016'!$H$2:$H$100000, MATCH($B$1&amp;$A$9&amp;$C14&amp;AM$6&amp;AM$7&amp;AM$5, 'gbd2016'!$B$2:$B$100000&amp;'gbd2016'!$C$2:$C$100000&amp;'gbd2016'!$D$2:$D$100000&amp;'gbd2016'!$E$2:$E$100000&amp;'gbd2016'!$A$2:$A$100000&amp;'gbd2016'!$F$2:$F$100000,0)),0)</f>
        <v>0.79411725225499996</v>
      </c>
      <c r="AN14" s="29">
        <f t="shared" si="5"/>
        <v>0.2007487764213966</v>
      </c>
      <c r="AO14" s="27"/>
      <c r="AP14" s="29">
        <f t="array" ref="AP14">IFERROR(INDEX('gbd2016'!$H$2:$H$100000, MATCH($B$1&amp;$A$9&amp;$C14&amp;AP$6&amp;AP$7&amp;AP$5, 'gbd2016'!$B$2:$B$100000&amp;'gbd2016'!$C$2:$C$100000&amp;'gbd2016'!$D$2:$D$100000&amp;'gbd2016'!$E$2:$E$100000&amp;'gbd2016'!$A$2:$A$100000&amp;'gbd2016'!$F$2:$F$100000,0)),0)/$B$2</f>
        <v>4.1307241170699901E-4</v>
      </c>
      <c r="AQ14" s="29">
        <f t="array" ref="AQ14">IFERROR(INDEX('gbd2016'!$H$2:$H$100000, MATCH($B$1&amp;$A$9&amp;$C14&amp;AQ$6&amp;AQ$7&amp;AQ$5, 'gbd2016'!$B$2:$B$100000&amp;'gbd2016'!$C$2:$C$100000&amp;'gbd2016'!$D$2:$D$100000&amp;'gbd2016'!$E$2:$E$100000&amp;'gbd2016'!$A$2:$A$100000&amp;'gbd2016'!$F$2:$F$100000,0)),0)/$B$2</f>
        <v>4.6995066111399902E-3</v>
      </c>
      <c r="AR14" s="28">
        <f t="array" ref="AR14">IFERROR(INDEX('gbd2016'!$H$2:$H$100000, MATCH($B$1&amp;$A$9&amp;$C14&amp;AR$6&amp;AR$7&amp;AR$5, 'gbd2016'!$B$2:$B$100000&amp;'gbd2016'!$C$2:$C$100000&amp;'gbd2016'!$D$2:$D$100000&amp;'gbd2016'!$E$2:$E$100000&amp;'gbd2016'!$A$2:$A$100000&amp;'gbd2016'!$F$2:$F$100000,0)),0)</f>
        <v>7118.9750764999999</v>
      </c>
      <c r="AS14" s="29">
        <f t="array" ref="AS14">IFERROR(INDEX('gbd2016'!$H$2:$H$100000, MATCH($B$1&amp;$A$9&amp;$C14&amp;AS$6&amp;AS$7&amp;AS$5, 'gbd2016'!$B$2:$B$100000&amp;'gbd2016'!$C$2:$C$100000&amp;'gbd2016'!$D$2:$D$100000&amp;'gbd2016'!$E$2:$E$100000&amp;'gbd2016'!$A$2:$A$100000&amp;'gbd2016'!$F$2:$F$100000,0)),0)/$B$2</f>
        <v>1.5666732043E-6</v>
      </c>
      <c r="AT14" s="28">
        <f t="array" ref="AT14">IFERROR(INDEX('gbd2016'!$H$2:$H$100000, MATCH($B$1&amp;$A$9&amp;$C14&amp;AT$6&amp;AT$7&amp;AT$5, 'gbd2016'!$B$2:$B$100000&amp;'gbd2016'!$C$2:$C$100000&amp;'gbd2016'!$D$2:$D$100000&amp;'gbd2016'!$E$2:$E$100000&amp;'gbd2016'!$A$2:$A$100000&amp;'gbd2016'!$F$2:$F$100000,0)),0)</f>
        <v>0</v>
      </c>
      <c r="AU14" s="29">
        <f t="shared" si="6"/>
        <v>0</v>
      </c>
    </row>
    <row r="15" spans="1:47" x14ac:dyDescent="0.25">
      <c r="B15">
        <v>25</v>
      </c>
      <c r="C15" t="s">
        <v>23</v>
      </c>
      <c r="D15" s="28">
        <f t="shared" si="0"/>
        <v>1562372.8100022767</v>
      </c>
      <c r="E15" s="35">
        <f t="array" ref="E15">IFERROR(INDEX('gbd2016'!$H$2:$H$100000, MATCH($B$1&amp;$A$9&amp;$C15&amp;E$6&amp;E$7&amp;E$5, 'gbd2016'!$B$2:$B$100000&amp;'gbd2016'!$C$2:$C$100000&amp;'gbd2016'!$D$2:$D$100000&amp;'gbd2016'!$E$2:$E$100000&amp;'gbd2016'!$A$2:$A$100000&amp;'gbd2016'!$F$2:$F$100000,0)),0)</f>
        <v>109.24616517600001</v>
      </c>
      <c r="F15" s="35">
        <f t="array" ref="F15">IFERROR(INDEX('gbd2016'!$H$2:$H$100000, MATCH($B$1&amp;$A$9&amp;$C15&amp;F$6&amp;F$7&amp;F$5, 'gbd2016'!$B$2:$B$100000&amp;'gbd2016'!$C$2:$C$100000&amp;'gbd2016'!$D$2:$D$100000&amp;'gbd2016'!$E$2:$E$100000&amp;'gbd2016'!$A$2:$A$100000&amp;'gbd2016'!$F$2:$F$100000,0)),0)</f>
        <v>1706.8323806799999</v>
      </c>
      <c r="G15" s="31"/>
      <c r="H15" s="33">
        <f t="array" ref="H15">IFERROR(INDEX('gbd2016'!$H$2:$H$100000, MATCH($B$1&amp;$A$9&amp;$C15&amp;H$6&amp;H$7&amp;H$5, 'gbd2016'!$B$2:$B$100000&amp;'gbd2016'!$C$2:$C$100000&amp;'gbd2016'!$D$2:$D$100000&amp;'gbd2016'!$E$2:$E$100000&amp;'gbd2016'!$A$2:$A$100000&amp;'gbd2016'!$F$2:$F$100000,0)),0)/$B$2</f>
        <v>1.09246165176E-3</v>
      </c>
      <c r="I15" s="33"/>
      <c r="J15" s="35">
        <f t="array" ref="J15">IFERROR(INDEX('gbd2016'!$H$2:$H$100000, MATCH($B$1&amp;$A$9&amp;$C15&amp;J$6&amp;J$7&amp;J$5, 'gbd2016'!$B$2:$B$100000&amp;'gbd2016'!$C$2:$C$100000&amp;'gbd2016'!$D$2:$D$100000&amp;'gbd2016'!$E$2:$E$100000&amp;'gbd2016'!$A$2:$A$100000&amp;'gbd2016'!$F$2:$F$100000,0)),0)</f>
        <v>145671.762365</v>
      </c>
      <c r="K15" s="33">
        <f t="array" ref="K15">IFERROR(INDEX('gbd2016'!$H$2:$H$100000, MATCH($B$1&amp;$A$9&amp;$C15&amp;K$6&amp;K$7&amp;K$5, 'gbd2016'!$B$2:$B$100000&amp;'gbd2016'!$C$2:$C$100000&amp;'gbd2016'!$D$2:$D$100000&amp;'gbd2016'!$E$2:$E$100000&amp;'gbd2016'!$A$2:$A$100000&amp;'gbd2016'!$F$2:$F$100000,0)),0)/$B$2</f>
        <v>9.3237517596899994E-2</v>
      </c>
      <c r="L15" s="32">
        <f t="shared" si="1"/>
        <v>9.2016753896160888E-2</v>
      </c>
      <c r="M15" s="33"/>
      <c r="N15" s="33">
        <f t="array" ref="N15">IFERROR(INDEX('gbd2016'!$H$2:$H$100000, MATCH($B$1&amp;$A$9&amp;$C15&amp;N$6&amp;N$7&amp;N$5, 'gbd2016'!$B$2:$B$100000&amp;'gbd2016'!$C$2:$C$100000&amp;'gbd2016'!$D$2:$D$100000&amp;'gbd2016'!$E$2:$E$100000&amp;'gbd2016'!$A$2:$A$100000&amp;'gbd2016'!$F$2:$F$100000,0)),0)/$B$2</f>
        <v>2.3583629979199899E-4</v>
      </c>
      <c r="O15" s="33">
        <f t="array" ref="O15">IFERROR(INDEX('gbd2016'!$H$2:$H$100000, MATCH($B$1&amp;$A$9&amp;$C15&amp;O$6&amp;O$7&amp;O$5, 'gbd2016'!$B$2:$B$100000&amp;'gbd2016'!$C$2:$C$100000&amp;'gbd2016'!$D$2:$D$100000&amp;'gbd2016'!$E$2:$E$100000&amp;'gbd2016'!$A$2:$A$100000&amp;'gbd2016'!$F$2:$F$100000,0)),0)/$B$2</f>
        <v>1.4996209413799999E-3</v>
      </c>
      <c r="P15" s="35">
        <f t="array" ref="P15">IFERROR(INDEX('gbd2016'!$H$2:$H$100000, MATCH($B$1&amp;$A$9&amp;$C15&amp;P$6&amp;P$7&amp;P$5, 'gbd2016'!$B$2:$B$100000&amp;'gbd2016'!$C$2:$C$100000&amp;'gbd2016'!$D$2:$D$100000&amp;'gbd2016'!$E$2:$E$100000&amp;'gbd2016'!$A$2:$A$100000&amp;'gbd2016'!$F$2:$F$100000,0)),0)</f>
        <v>2342.9669841199998</v>
      </c>
      <c r="Q15" s="33">
        <f t="array" ref="Q15">IFERROR(INDEX('gbd2016'!$H$2:$H$100000, MATCH($B$1&amp;$A$9&amp;$C15&amp;Q$6&amp;Q$7&amp;Q$5, 'gbd2016'!$B$2:$B$100000&amp;'gbd2016'!$C$2:$C$100000&amp;'gbd2016'!$D$2:$D$100000&amp;'gbd2016'!$E$2:$E$100000&amp;'gbd2016'!$A$2:$A$100000&amp;'gbd2016'!$F$2:$F$100000,0)),0)/$B$2</f>
        <v>2.5387825831800001E-5</v>
      </c>
      <c r="R15" s="35">
        <f t="array" ref="R15">IFERROR(INDEX('gbd2016'!$H$2:$H$100000, MATCH($B$1&amp;$A$9&amp;$C15&amp;R$6&amp;R$7&amp;R$5, 'gbd2016'!$B$2:$B$100000&amp;'gbd2016'!$C$2:$C$100000&amp;'gbd2016'!$D$2:$D$100000&amp;'gbd2016'!$E$2:$E$100000&amp;'gbd2016'!$A$2:$A$100000&amp;'gbd2016'!$F$2:$F$100000,0)),0)</f>
        <v>136.86862572199999</v>
      </c>
      <c r="S15" s="33">
        <f t="shared" si="2"/>
        <v>6.4336866167878148E-2</v>
      </c>
      <c r="T15" s="31"/>
      <c r="U15" s="33">
        <f t="array" ref="U15">IFERROR(INDEX('gbd2016'!$H$2:$H$100000, MATCH($B$1&amp;$A$9&amp;$C15&amp;U$6&amp;U$7&amp;U$5, 'gbd2016'!$B$2:$B$100000&amp;'gbd2016'!$C$2:$C$100000&amp;'gbd2016'!$D$2:$D$100000&amp;'gbd2016'!$E$2:$E$100000&amp;'gbd2016'!$A$2:$A$100000&amp;'gbd2016'!$F$2:$F$100000,0)),0)/$B$2</f>
        <v>7.9874549966400005E-5</v>
      </c>
      <c r="V15" s="33">
        <f t="array" ref="V15">IFERROR(INDEX('gbd2016'!$H$2:$H$100000, MATCH($B$1&amp;$A$9&amp;$C15&amp;V$6&amp;V$7&amp;V$5, 'gbd2016'!$B$2:$B$100000&amp;'gbd2016'!$C$2:$C$100000&amp;'gbd2016'!$D$2:$D$100000&amp;'gbd2016'!$E$2:$E$100000&amp;'gbd2016'!$A$2:$A$100000&amp;'gbd2016'!$F$2:$F$100000,0)),0)/$B$2</f>
        <v>1.29018670083E-3</v>
      </c>
      <c r="W15" s="35">
        <f t="array" ref="W15">IFERROR(INDEX('gbd2016'!$H$2:$H$100000, MATCH($B$1&amp;$A$9&amp;$C15&amp;W$6&amp;W$7&amp;W$5, 'gbd2016'!$B$2:$B$100000&amp;'gbd2016'!$C$2:$C$100000&amp;'gbd2016'!$D$2:$D$100000&amp;'gbd2016'!$E$2:$E$100000&amp;'gbd2016'!$A$2:$A$100000&amp;'gbd2016'!$F$2:$F$100000,0)),0)</f>
        <v>2015.7526212</v>
      </c>
      <c r="X15" s="33">
        <f t="array" ref="X15">IFERROR(INDEX('gbd2016'!$H$2:$H$100000, MATCH($B$1&amp;$A$9&amp;$C15&amp;X$6&amp;X$7&amp;X$5, 'gbd2016'!$B$2:$B$100000&amp;'gbd2016'!$C$2:$C$100000&amp;'gbd2016'!$D$2:$D$100000&amp;'gbd2016'!$E$2:$E$100000&amp;'gbd2016'!$A$2:$A$100000&amp;'gbd2016'!$F$2:$F$100000,0)),0)/$B$2</f>
        <v>1.5584717938699999E-6</v>
      </c>
      <c r="Y15" s="35">
        <f t="array" ref="Y15">IFERROR(INDEX('gbd2016'!$H$2:$H$100000, MATCH($B$1&amp;$A$9&amp;$C15&amp;Y$6&amp;Y$7&amp;Y$5, 'gbd2016'!$B$2:$B$100000&amp;'gbd2016'!$C$2:$C$100000&amp;'gbd2016'!$D$2:$D$100000&amp;'gbd2016'!$E$2:$E$100000&amp;'gbd2016'!$A$2:$A$100000&amp;'gbd2016'!$F$2:$F$100000,0)),0)</f>
        <v>260.750105792</v>
      </c>
      <c r="Z15" s="32">
        <f t="shared" si="3"/>
        <v>0.14246540761203155</v>
      </c>
      <c r="AA15" s="27"/>
      <c r="AB15" s="29">
        <f t="array" ref="AB15">IFERROR(INDEX('gbd2016'!$H$2:$H$100000, MATCH($B$1&amp;$A$9&amp;$C15&amp;AB$6&amp;AB$7&amp;AB$5, 'gbd2016'!$B$2:$B$100000&amp;'gbd2016'!$C$2:$C$100000&amp;'gbd2016'!$D$2:$D$100000&amp;'gbd2016'!$E$2:$E$100000&amp;'gbd2016'!$A$2:$A$100000&amp;'gbd2016'!$F$2:$F$100000,0)),0)/$B$2</f>
        <v>1.3222909499999999E-3</v>
      </c>
      <c r="AC15" s="29">
        <f t="array" ref="AC15">IFERROR(INDEX('gbd2016'!$H$2:$H$100000, MATCH($B$1&amp;$A$9&amp;$C15&amp;AC$6&amp;AC$7&amp;AC$5, 'gbd2016'!$B$2:$B$100000&amp;'gbd2016'!$C$2:$C$100000&amp;'gbd2016'!$D$2:$D$100000&amp;'gbd2016'!$E$2:$E$100000&amp;'gbd2016'!$A$2:$A$100000&amp;'gbd2016'!$F$2:$F$100000,0)),0)/$B$2</f>
        <v>1.3775056044600002E-2</v>
      </c>
      <c r="AD15" s="28">
        <f t="array" ref="AD15">IFERROR(INDEX('gbd2016'!$H$2:$H$100000, MATCH($B$1&amp;$A$9&amp;$C15&amp;AD$6&amp;AD$7&amp;AD$5, 'gbd2016'!$B$2:$B$100000&amp;'gbd2016'!$C$2:$C$100000&amp;'gbd2016'!$D$2:$D$100000&amp;'gbd2016'!$E$2:$E$100000&amp;'gbd2016'!$A$2:$A$100000&amp;'gbd2016'!$F$2:$F$100000,0)),0)</f>
        <v>21521.773020299999</v>
      </c>
      <c r="AE15" s="29">
        <f t="array" ref="AE15">IFERROR(INDEX('gbd2016'!$H$2:$H$100000, MATCH($B$1&amp;$A$9&amp;$C15&amp;AE$6&amp;AE$7&amp;AE$5, 'gbd2016'!$B$2:$B$100000&amp;'gbd2016'!$C$2:$C$100000&amp;'gbd2016'!$D$2:$D$100000&amp;'gbd2016'!$E$2:$E$100000&amp;'gbd2016'!$A$2:$A$100000&amp;'gbd2016'!$F$2:$F$100000,0)),0)/$B$2</f>
        <v>9.8534521827099993E-6</v>
      </c>
      <c r="AF15" s="28">
        <f t="array" ref="AF15">IFERROR(INDEX('gbd2016'!$H$2:$H$100000, MATCH($B$1&amp;$A$9&amp;$C15&amp;AF$6&amp;AF$7&amp;AF$5, 'gbd2016'!$B$2:$B$100000&amp;'gbd2016'!$C$2:$C$100000&amp;'gbd2016'!$D$2:$D$100000&amp;'gbd2016'!$E$2:$E$100000&amp;'gbd2016'!$A$2:$A$100000&amp;'gbd2016'!$F$2:$F$100000,0)),0)</f>
        <v>1507.7318743000001</v>
      </c>
      <c r="AG15" s="29">
        <f t="shared" si="4"/>
        <v>7.7155738817240097E-2</v>
      </c>
      <c r="AH15" s="27"/>
      <c r="AI15" s="29">
        <f t="array" ref="AI15">IFERROR(INDEX('gbd2016'!$H$2:$H$100000, MATCH($B$1&amp;$A$9&amp;$C15&amp;AI$6&amp;AI$7&amp;AI$5, 'gbd2016'!$B$2:$B$100000&amp;'gbd2016'!$C$2:$C$100000&amp;'gbd2016'!$D$2:$D$100000&amp;'gbd2016'!$E$2:$E$100000&amp;'gbd2016'!$A$2:$A$100000&amp;'gbd2016'!$F$2:$F$100000,0)),0)/$B$2</f>
        <v>4.5915199999999904E-6</v>
      </c>
      <c r="AJ15" s="29">
        <f t="array" ref="AJ15">IFERROR(INDEX('gbd2016'!$H$2:$H$100000, MATCH($B$1&amp;$A$9&amp;$C15&amp;AJ$6&amp;AJ$7&amp;AJ$5, 'gbd2016'!$B$2:$B$100000&amp;'gbd2016'!$C$2:$C$100000&amp;'gbd2016'!$D$2:$D$100000&amp;'gbd2016'!$E$2:$E$100000&amp;'gbd2016'!$A$2:$A$100000&amp;'gbd2016'!$F$2:$F$100000,0)),0)/$B$2</f>
        <v>6.7519499999999998E-6</v>
      </c>
      <c r="AK15" s="28">
        <f t="array" ref="AK15">IFERROR(INDEX('gbd2016'!$H$2:$H$100000, MATCH($B$1&amp;$A$9&amp;$C15&amp;AK$6&amp;AK$7&amp;AK$5, 'gbd2016'!$B$2:$B$100000&amp;'gbd2016'!$C$2:$C$100000&amp;'gbd2016'!$D$2:$D$100000&amp;'gbd2016'!$E$2:$E$100000&amp;'gbd2016'!$A$2:$A$100000&amp;'gbd2016'!$F$2:$F$100000,0)),0)</f>
        <v>10.549063094499999</v>
      </c>
      <c r="AL15" s="29">
        <f t="array" ref="AL15">IFERROR(INDEX('gbd2016'!$H$2:$H$100000, MATCH($B$1&amp;$A$9&amp;$C15&amp;AL$6&amp;AL$7&amp;AL$5, 'gbd2016'!$B$2:$B$100000&amp;'gbd2016'!$C$2:$C$100000&amp;'gbd2016'!$D$2:$D$100000&amp;'gbd2016'!$E$2:$E$100000&amp;'gbd2016'!$A$2:$A$100000&amp;'gbd2016'!$F$2:$F$100000,0)),0)/$B$2</f>
        <v>2.5146163133099901E-6</v>
      </c>
      <c r="AM15" s="28">
        <f t="array" ref="AM15">IFERROR(INDEX('gbd2016'!$H$2:$H$100000, MATCH($B$1&amp;$A$9&amp;$C15&amp;AM$6&amp;AM$7&amp;AM$5, 'gbd2016'!$B$2:$B$100000&amp;'gbd2016'!$C$2:$C$100000&amp;'gbd2016'!$D$2:$D$100000&amp;'gbd2016'!$E$2:$E$100000&amp;'gbd2016'!$A$2:$A$100000&amp;'gbd2016'!$F$2:$F$100000,0)),0)</f>
        <v>1.9374071531999999</v>
      </c>
      <c r="AN15" s="29">
        <f t="shared" si="5"/>
        <v>0.20226892853692863</v>
      </c>
      <c r="AO15" s="27"/>
      <c r="AP15" s="29">
        <f t="array" ref="AP15">IFERROR(INDEX('gbd2016'!$H$2:$H$100000, MATCH($B$1&amp;$A$9&amp;$C15&amp;AP$6&amp;AP$7&amp;AP$5, 'gbd2016'!$B$2:$B$100000&amp;'gbd2016'!$C$2:$C$100000&amp;'gbd2016'!$D$2:$D$100000&amp;'gbd2016'!$E$2:$E$100000&amp;'gbd2016'!$A$2:$A$100000&amp;'gbd2016'!$F$2:$F$100000,0)),0)/$B$2</f>
        <v>5.9310393374999994E-4</v>
      </c>
      <c r="AQ15" s="29">
        <f t="array" ref="AQ15">IFERROR(INDEX('gbd2016'!$H$2:$H$100000, MATCH($B$1&amp;$A$9&amp;$C15&amp;AQ$6&amp;AQ$7&amp;AQ$5, 'gbd2016'!$B$2:$B$100000&amp;'gbd2016'!$C$2:$C$100000&amp;'gbd2016'!$D$2:$D$100000&amp;'gbd2016'!$E$2:$E$100000&amp;'gbd2016'!$A$2:$A$100000&amp;'gbd2016'!$F$2:$F$100000,0)),0)/$B$2</f>
        <v>7.1921728369999903E-3</v>
      </c>
      <c r="AR15" s="28">
        <f t="array" ref="AR15">IFERROR(INDEX('gbd2016'!$H$2:$H$100000, MATCH($B$1&amp;$A$9&amp;$C15&amp;AR$6&amp;AR$7&amp;AR$5, 'gbd2016'!$B$2:$B$100000&amp;'gbd2016'!$C$2:$C$100000&amp;'gbd2016'!$D$2:$D$100000&amp;'gbd2016'!$E$2:$E$100000&amp;'gbd2016'!$A$2:$A$100000&amp;'gbd2016'!$F$2:$F$100000,0)),0)</f>
        <v>11236.8552853</v>
      </c>
      <c r="AS15" s="29">
        <f t="array" ref="AS15">IFERROR(INDEX('gbd2016'!$H$2:$H$100000, MATCH($B$1&amp;$A$9&amp;$C15&amp;AS$6&amp;AS$7&amp;AS$5, 'gbd2016'!$B$2:$B$100000&amp;'gbd2016'!$C$2:$C$100000&amp;'gbd2016'!$D$2:$D$100000&amp;'gbd2016'!$E$2:$E$100000&amp;'gbd2016'!$A$2:$A$100000&amp;'gbd2016'!$F$2:$F$100000,0)),0)/$B$2</f>
        <v>2.1688487505999902E-6</v>
      </c>
      <c r="AT15" s="28">
        <f t="array" ref="AT15">IFERROR(INDEX('gbd2016'!$H$2:$H$100000, MATCH($B$1&amp;$A$9&amp;$C15&amp;AT$6&amp;AT$7&amp;AT$5, 'gbd2016'!$B$2:$B$100000&amp;'gbd2016'!$C$2:$C$100000&amp;'gbd2016'!$D$2:$D$100000&amp;'gbd2016'!$E$2:$E$100000&amp;'gbd2016'!$A$2:$A$100000&amp;'gbd2016'!$F$2:$F$100000,0)),0)</f>
        <v>0</v>
      </c>
      <c r="AU15" s="29">
        <f t="shared" si="6"/>
        <v>0</v>
      </c>
    </row>
    <row r="16" spans="1:47" x14ac:dyDescent="0.25">
      <c r="B16">
        <v>30</v>
      </c>
      <c r="C16" t="s">
        <v>24</v>
      </c>
      <c r="D16" s="28">
        <f t="shared" si="0"/>
        <v>1490116.1100079436</v>
      </c>
      <c r="E16" s="35">
        <f t="array" ref="E16">IFERROR(INDEX('gbd2016'!$H$2:$H$100000, MATCH($B$1&amp;$A$9&amp;$C16&amp;E$6&amp;E$7&amp;E$5, 'gbd2016'!$B$2:$B$100000&amp;'gbd2016'!$C$2:$C$100000&amp;'gbd2016'!$D$2:$D$100000&amp;'gbd2016'!$E$2:$E$100000&amp;'gbd2016'!$A$2:$A$100000&amp;'gbd2016'!$F$2:$F$100000,0)),0)</f>
        <v>120.39508720299899</v>
      </c>
      <c r="F16" s="35">
        <f t="array" ref="F16">IFERROR(INDEX('gbd2016'!$H$2:$H$100000, MATCH($B$1&amp;$A$9&amp;$C16&amp;F$6&amp;F$7&amp;F$5, 'gbd2016'!$B$2:$B$100000&amp;'gbd2016'!$C$2:$C$100000&amp;'gbd2016'!$D$2:$D$100000&amp;'gbd2016'!$E$2:$E$100000&amp;'gbd2016'!$A$2:$A$100000&amp;'gbd2016'!$F$2:$F$100000,0)),0)</f>
        <v>1794.0265900700001</v>
      </c>
      <c r="G16" s="31"/>
      <c r="H16" s="33">
        <f t="array" ref="H16">IFERROR(INDEX('gbd2016'!$H$2:$H$100000, MATCH($B$1&amp;$A$9&amp;$C16&amp;H$6&amp;H$7&amp;H$5, 'gbd2016'!$B$2:$B$100000&amp;'gbd2016'!$C$2:$C$100000&amp;'gbd2016'!$D$2:$D$100000&amp;'gbd2016'!$E$2:$E$100000&amp;'gbd2016'!$A$2:$A$100000&amp;'gbd2016'!$F$2:$F$100000,0)),0)/$B$2</f>
        <v>1.20395087202999E-3</v>
      </c>
      <c r="I16" s="33"/>
      <c r="J16" s="35">
        <f t="array" ref="J16">IFERROR(INDEX('gbd2016'!$H$2:$H$100000, MATCH($B$1&amp;$A$9&amp;$C16&amp;J$6&amp;J$7&amp;J$5, 'gbd2016'!$B$2:$B$100000&amp;'gbd2016'!$C$2:$C$100000&amp;'gbd2016'!$D$2:$D$100000&amp;'gbd2016'!$E$2:$E$100000&amp;'gbd2016'!$A$2:$A$100000&amp;'gbd2016'!$F$2:$F$100000,0)),0)</f>
        <v>145513.115039</v>
      </c>
      <c r="K16" s="33">
        <f t="array" ref="K16">IFERROR(INDEX('gbd2016'!$H$2:$H$100000, MATCH($B$1&amp;$A$9&amp;$C16&amp;K$6&amp;K$7&amp;K$5, 'gbd2016'!$B$2:$B$100000&amp;'gbd2016'!$C$2:$C$100000&amp;'gbd2016'!$D$2:$D$100000&amp;'gbd2016'!$E$2:$E$100000&amp;'gbd2016'!$A$2:$A$100000&amp;'gbd2016'!$F$2:$F$100000,0)),0)/$B$2</f>
        <v>9.7652199088500008E-2</v>
      </c>
      <c r="L16" s="32">
        <f t="shared" si="1"/>
        <v>9.5623381293333268E-2</v>
      </c>
      <c r="M16" s="33"/>
      <c r="N16" s="33">
        <f t="array" ref="N16">IFERROR(INDEX('gbd2016'!$H$2:$H$100000, MATCH($B$1&amp;$A$9&amp;$C16&amp;N$6&amp;N$7&amp;N$5, 'gbd2016'!$B$2:$B$100000&amp;'gbd2016'!$C$2:$C$100000&amp;'gbd2016'!$D$2:$D$100000&amp;'gbd2016'!$E$2:$E$100000&amp;'gbd2016'!$A$2:$A$100000&amp;'gbd2016'!$F$2:$F$100000,0)),0)/$B$2</f>
        <v>5.0217928029999898E-4</v>
      </c>
      <c r="O16" s="33">
        <f t="array" ref="O16">IFERROR(INDEX('gbd2016'!$H$2:$H$100000, MATCH($B$1&amp;$A$9&amp;$C16&amp;O$6&amp;O$7&amp;O$5, 'gbd2016'!$B$2:$B$100000&amp;'gbd2016'!$C$2:$C$100000&amp;'gbd2016'!$D$2:$D$100000&amp;'gbd2016'!$E$2:$E$100000&amp;'gbd2016'!$A$2:$A$100000&amp;'gbd2016'!$F$2:$F$100000,0)),0)/$B$2</f>
        <v>2.0079273610600001E-3</v>
      </c>
      <c r="P16" s="35">
        <f t="array" ref="P16">IFERROR(INDEX('gbd2016'!$H$2:$H$100000, MATCH($B$1&amp;$A$9&amp;$C16&amp;P$6&amp;P$7&amp;P$5, 'gbd2016'!$B$2:$B$100000&amp;'gbd2016'!$C$2:$C$100000&amp;'gbd2016'!$D$2:$D$100000&amp;'gbd2016'!$E$2:$E$100000&amp;'gbd2016'!$A$2:$A$100000&amp;'gbd2016'!$F$2:$F$100000,0)),0)</f>
        <v>2992.04490842</v>
      </c>
      <c r="Q16" s="33">
        <f t="array" ref="Q16">IFERROR(INDEX('gbd2016'!$H$2:$H$100000, MATCH($B$1&amp;$A$9&amp;$C16&amp;Q$6&amp;Q$7&amp;Q$5, 'gbd2016'!$B$2:$B$100000&amp;'gbd2016'!$C$2:$C$100000&amp;'gbd2016'!$D$2:$D$100000&amp;'gbd2016'!$E$2:$E$100000&amp;'gbd2016'!$A$2:$A$100000&amp;'gbd2016'!$F$2:$F$100000,0)),0)/$B$2</f>
        <v>5.1880814024599996E-5</v>
      </c>
      <c r="R16" s="35">
        <f t="array" ref="R16">IFERROR(INDEX('gbd2016'!$H$2:$H$100000, MATCH($B$1&amp;$A$9&amp;$C16&amp;R$6&amp;R$7&amp;R$5, 'gbd2016'!$B$2:$B$100000&amp;'gbd2016'!$C$2:$C$100000&amp;'gbd2016'!$D$2:$D$100000&amp;'gbd2016'!$E$2:$E$100000&amp;'gbd2016'!$A$2:$A$100000&amp;'gbd2016'!$F$2:$F$100000,0)),0)</f>
        <v>178.252309771</v>
      </c>
      <c r="S16" s="33">
        <f t="shared" si="2"/>
        <v>6.5874560788366246E-2</v>
      </c>
      <c r="T16" s="31"/>
      <c r="U16" s="33">
        <f t="array" ref="U16">IFERROR(INDEX('gbd2016'!$H$2:$H$100000, MATCH($B$1&amp;$A$9&amp;$C16&amp;U$6&amp;U$7&amp;U$5, 'gbd2016'!$B$2:$B$100000&amp;'gbd2016'!$C$2:$C$100000&amp;'gbd2016'!$D$2:$D$100000&amp;'gbd2016'!$E$2:$E$100000&amp;'gbd2016'!$A$2:$A$100000&amp;'gbd2016'!$F$2:$F$100000,0)),0)/$B$2</f>
        <v>1.5070045723599901E-4</v>
      </c>
      <c r="V16" s="33">
        <f t="array" ref="V16">IFERROR(INDEX('gbd2016'!$H$2:$H$100000, MATCH($B$1&amp;$A$9&amp;$C16&amp;V$6&amp;V$7&amp;V$5, 'gbd2016'!$B$2:$B$100000&amp;'gbd2016'!$C$2:$C$100000&amp;'gbd2016'!$D$2:$D$100000&amp;'gbd2016'!$E$2:$E$100000&amp;'gbd2016'!$A$2:$A$100000&amp;'gbd2016'!$F$2:$F$100000,0)),0)/$B$2</f>
        <v>1.786575285E-3</v>
      </c>
      <c r="W16" s="35">
        <f t="array" ref="W16">IFERROR(INDEX('gbd2016'!$H$2:$H$100000, MATCH($B$1&amp;$A$9&amp;$C16&amp;W$6&amp;W$7&amp;W$5, 'gbd2016'!$B$2:$B$100000&amp;'gbd2016'!$C$2:$C$100000&amp;'gbd2016'!$D$2:$D$100000&amp;'gbd2016'!$E$2:$E$100000&amp;'gbd2016'!$A$2:$A$100000&amp;'gbd2016'!$F$2:$F$100000,0)),0)</f>
        <v>2662.2046139099998</v>
      </c>
      <c r="X16" s="33">
        <f t="array" ref="X16">IFERROR(INDEX('gbd2016'!$H$2:$H$100000, MATCH($B$1&amp;$A$9&amp;$C16&amp;X$6&amp;X$7&amp;X$5, 'gbd2016'!$B$2:$B$100000&amp;'gbd2016'!$C$2:$C$100000&amp;'gbd2016'!$D$2:$D$100000&amp;'gbd2016'!$E$2:$E$100000&amp;'gbd2016'!$A$2:$A$100000&amp;'gbd2016'!$F$2:$F$100000,0)),0)/$B$2</f>
        <v>2.7088187741699999E-6</v>
      </c>
      <c r="Y16" s="35">
        <f t="array" ref="Y16">IFERROR(INDEX('gbd2016'!$H$2:$H$100000, MATCH($B$1&amp;$A$9&amp;$C16&amp;Y$6&amp;Y$7&amp;Y$5, 'gbd2016'!$B$2:$B$100000&amp;'gbd2016'!$C$2:$C$100000&amp;'gbd2016'!$D$2:$D$100000&amp;'gbd2016'!$E$2:$E$100000&amp;'gbd2016'!$A$2:$A$100000&amp;'gbd2016'!$F$2:$F$100000,0)),0)</f>
        <v>332.28173517300002</v>
      </c>
      <c r="Z16" s="32">
        <f t="shared" si="3"/>
        <v>0.13801163855623949</v>
      </c>
      <c r="AA16" s="27"/>
      <c r="AB16" s="29">
        <f t="array" ref="AB16">IFERROR(INDEX('gbd2016'!$H$2:$H$100000, MATCH($B$1&amp;$A$9&amp;$C16&amp;AB$6&amp;AB$7&amp;AB$5, 'gbd2016'!$B$2:$B$100000&amp;'gbd2016'!$C$2:$C$100000&amp;'gbd2016'!$D$2:$D$100000&amp;'gbd2016'!$E$2:$E$100000&amp;'gbd2016'!$A$2:$A$100000&amp;'gbd2016'!$F$2:$F$100000,0)),0)/$B$2</f>
        <v>2.4564648000000001E-3</v>
      </c>
      <c r="AC16" s="29">
        <f t="array" ref="AC16">IFERROR(INDEX('gbd2016'!$H$2:$H$100000, MATCH($B$1&amp;$A$9&amp;$C16&amp;AC$6&amp;AC$7&amp;AC$5, 'gbd2016'!$B$2:$B$100000&amp;'gbd2016'!$C$2:$C$100000&amp;'gbd2016'!$D$2:$D$100000&amp;'gbd2016'!$E$2:$E$100000&amp;'gbd2016'!$A$2:$A$100000&amp;'gbd2016'!$F$2:$F$100000,0)),0)/$B$2</f>
        <v>2.26500928691E-2</v>
      </c>
      <c r="AD16" s="28">
        <f t="array" ref="AD16">IFERROR(INDEX('gbd2016'!$H$2:$H$100000, MATCH($B$1&amp;$A$9&amp;$C16&amp;AD$6&amp;AD$7&amp;AD$5, 'gbd2016'!$B$2:$B$100000&amp;'gbd2016'!$C$2:$C$100000&amp;'gbd2016'!$D$2:$D$100000&amp;'gbd2016'!$E$2:$E$100000&amp;'gbd2016'!$A$2:$A$100000&amp;'gbd2016'!$F$2:$F$100000,0)),0)</f>
        <v>33751.268277199997</v>
      </c>
      <c r="AE16" s="29">
        <f t="array" ref="AE16">IFERROR(INDEX('gbd2016'!$H$2:$H$100000, MATCH($B$1&amp;$A$9&amp;$C16&amp;AE$6&amp;AE$7&amp;AE$5, 'gbd2016'!$B$2:$B$100000&amp;'gbd2016'!$C$2:$C$100000&amp;'gbd2016'!$D$2:$D$100000&amp;'gbd2016'!$E$2:$E$100000&amp;'gbd2016'!$A$2:$A$100000&amp;'gbd2016'!$F$2:$F$100000,0)),0)/$B$2</f>
        <v>1.8017796668299998E-5</v>
      </c>
      <c r="AF16" s="28">
        <f t="array" ref="AF16">IFERROR(INDEX('gbd2016'!$H$2:$H$100000, MATCH($B$1&amp;$A$9&amp;$C16&amp;AF$6&amp;AF$7&amp;AF$5, 'gbd2016'!$B$2:$B$100000&amp;'gbd2016'!$C$2:$C$100000&amp;'gbd2016'!$D$2:$D$100000&amp;'gbd2016'!$E$2:$E$100000&amp;'gbd2016'!$A$2:$A$100000&amp;'gbd2016'!$F$2:$F$100000,0)),0)</f>
        <v>2508.6144791199999</v>
      </c>
      <c r="AG16" s="29">
        <f t="shared" si="4"/>
        <v>8.2185367552525604E-2</v>
      </c>
      <c r="AH16" s="27"/>
      <c r="AI16" s="29">
        <f t="array" ref="AI16">IFERROR(INDEX('gbd2016'!$H$2:$H$100000, MATCH($B$1&amp;$A$9&amp;$C16&amp;AI$6&amp;AI$7&amp;AI$5, 'gbd2016'!$B$2:$B$100000&amp;'gbd2016'!$C$2:$C$100000&amp;'gbd2016'!$D$2:$D$100000&amp;'gbd2016'!$E$2:$E$100000&amp;'gbd2016'!$A$2:$A$100000&amp;'gbd2016'!$F$2:$F$100000,0)),0)/$B$2</f>
        <v>1.0010149999999999E-5</v>
      </c>
      <c r="AJ16" s="29">
        <f t="array" ref="AJ16">IFERROR(INDEX('gbd2016'!$H$2:$H$100000, MATCH($B$1&amp;$A$9&amp;$C16&amp;AJ$6&amp;AJ$7&amp;AJ$5, 'gbd2016'!$B$2:$B$100000&amp;'gbd2016'!$C$2:$C$100000&amp;'gbd2016'!$D$2:$D$100000&amp;'gbd2016'!$E$2:$E$100000&amp;'gbd2016'!$A$2:$A$100000&amp;'gbd2016'!$F$2:$F$100000,0)),0)/$B$2</f>
        <v>1.4720242999999999E-5</v>
      </c>
      <c r="AK16" s="28">
        <f t="array" ref="AK16">IFERROR(INDEX('gbd2016'!$H$2:$H$100000, MATCH($B$1&amp;$A$9&amp;$C16&amp;AK$6&amp;AK$7&amp;AK$5, 'gbd2016'!$B$2:$B$100000&amp;'gbd2016'!$C$2:$C$100000&amp;'gbd2016'!$D$2:$D$100000&amp;'gbd2016'!$E$2:$E$100000&amp;'gbd2016'!$A$2:$A$100000&amp;'gbd2016'!$F$2:$F$100000,0)),0)</f>
        <v>21.934871237399999</v>
      </c>
      <c r="AL16" s="29">
        <f t="array" ref="AL16">IFERROR(INDEX('gbd2016'!$H$2:$H$100000, MATCH($B$1&amp;$A$9&amp;$C16&amp;AL$6&amp;AL$7&amp;AL$5, 'gbd2016'!$B$2:$B$100000&amp;'gbd2016'!$C$2:$C$100000&amp;'gbd2016'!$D$2:$D$100000&amp;'gbd2016'!$E$2:$E$100000&amp;'gbd2016'!$A$2:$A$100000&amp;'gbd2016'!$F$2:$F$100000,0)),0)/$B$2</f>
        <v>6.03005219458E-6</v>
      </c>
      <c r="AM16" s="28">
        <f t="array" ref="AM16">IFERROR(INDEX('gbd2016'!$H$2:$H$100000, MATCH($B$1&amp;$A$9&amp;$C16&amp;AM$6&amp;AM$7&amp;AM$5, 'gbd2016'!$B$2:$B$100000&amp;'gbd2016'!$C$2:$C$100000&amp;'gbd2016'!$D$2:$D$100000&amp;'gbd2016'!$E$2:$E$100000&amp;'gbd2016'!$A$2:$A$100000&amp;'gbd2016'!$F$2:$F$100000,0)),0)</f>
        <v>4.0255563078699996</v>
      </c>
      <c r="AN16" s="29">
        <f t="shared" si="5"/>
        <v>0.2029277736210427</v>
      </c>
      <c r="AO16" s="27"/>
      <c r="AP16" s="29">
        <f t="array" ref="AP16">IFERROR(INDEX('gbd2016'!$H$2:$H$100000, MATCH($B$1&amp;$A$9&amp;$C16&amp;AP$6&amp;AP$7&amp;AP$5, 'gbd2016'!$B$2:$B$100000&amp;'gbd2016'!$C$2:$C$100000&amp;'gbd2016'!$D$2:$D$100000&amp;'gbd2016'!$E$2:$E$100000&amp;'gbd2016'!$A$2:$A$100000&amp;'gbd2016'!$F$2:$F$100000,0)),0)/$B$2</f>
        <v>4.70818621210999E-4</v>
      </c>
      <c r="AQ16" s="29">
        <f t="array" ref="AQ16">IFERROR(INDEX('gbd2016'!$H$2:$H$100000, MATCH($B$1&amp;$A$9&amp;$C16&amp;AQ$6&amp;AQ$7&amp;AQ$5, 'gbd2016'!$B$2:$B$100000&amp;'gbd2016'!$C$2:$C$100000&amp;'gbd2016'!$D$2:$D$100000&amp;'gbd2016'!$E$2:$E$100000&amp;'gbd2016'!$A$2:$A$100000&amp;'gbd2016'!$F$2:$F$100000,0)),0)/$B$2</f>
        <v>1.00563934692E-2</v>
      </c>
      <c r="AR16" s="28">
        <f t="array" ref="AR16">IFERROR(INDEX('gbd2016'!$H$2:$H$100000, MATCH($B$1&amp;$A$9&amp;$C16&amp;AR$6&amp;AR$7&amp;AR$5, 'gbd2016'!$B$2:$B$100000&amp;'gbd2016'!$C$2:$C$100000&amp;'gbd2016'!$D$2:$D$100000&amp;'gbd2016'!$E$2:$E$100000&amp;'gbd2016'!$A$2:$A$100000&amp;'gbd2016'!$F$2:$F$100000,0)),0)</f>
        <v>14985.193917000001</v>
      </c>
      <c r="AS16" s="29">
        <f t="array" ref="AS16">IFERROR(INDEX('gbd2016'!$H$2:$H$100000, MATCH($B$1&amp;$A$9&amp;$C16&amp;AS$6&amp;AS$7&amp;AS$5, 'gbd2016'!$B$2:$B$100000&amp;'gbd2016'!$C$2:$C$100000&amp;'gbd2016'!$D$2:$D$100000&amp;'gbd2016'!$E$2:$E$100000&amp;'gbd2016'!$A$2:$A$100000&amp;'gbd2016'!$F$2:$F$100000,0)),0)/$B$2</f>
        <v>3.69380357965E-6</v>
      </c>
      <c r="AT16" s="28">
        <f t="array" ref="AT16">IFERROR(INDEX('gbd2016'!$H$2:$H$100000, MATCH($B$1&amp;$A$9&amp;$C16&amp;AT$6&amp;AT$7&amp;AT$5, 'gbd2016'!$B$2:$B$100000&amp;'gbd2016'!$C$2:$C$100000&amp;'gbd2016'!$D$2:$D$100000&amp;'gbd2016'!$E$2:$E$100000&amp;'gbd2016'!$A$2:$A$100000&amp;'gbd2016'!$F$2:$F$100000,0)),0)</f>
        <v>0</v>
      </c>
      <c r="AU16" s="29">
        <f t="shared" si="6"/>
        <v>0</v>
      </c>
    </row>
    <row r="17" spans="1:47" x14ac:dyDescent="0.25">
      <c r="B17">
        <v>35</v>
      </c>
      <c r="C17" t="s">
        <v>25</v>
      </c>
      <c r="D17" s="28">
        <f t="shared" si="0"/>
        <v>1307477.9200030738</v>
      </c>
      <c r="E17" s="35">
        <f t="array" ref="E17">IFERROR(INDEX('gbd2016'!$H$2:$H$100000, MATCH($B$1&amp;$A$9&amp;$C17&amp;E$6&amp;E$7&amp;E$5, 'gbd2016'!$B$2:$B$100000&amp;'gbd2016'!$C$2:$C$100000&amp;'gbd2016'!$D$2:$D$100000&amp;'gbd2016'!$E$2:$E$100000&amp;'gbd2016'!$A$2:$A$100000&amp;'gbd2016'!$F$2:$F$100000,0)),0)</f>
        <v>143.744908485</v>
      </c>
      <c r="F17" s="35">
        <f t="array" ref="F17">IFERROR(INDEX('gbd2016'!$H$2:$H$100000, MATCH($B$1&amp;$A$9&amp;$C17&amp;F$6&amp;F$7&amp;F$5, 'gbd2016'!$B$2:$B$100000&amp;'gbd2016'!$C$2:$C$100000&amp;'gbd2016'!$D$2:$D$100000&amp;'gbd2016'!$E$2:$E$100000&amp;'gbd2016'!$A$2:$A$100000&amp;'gbd2016'!$F$2:$F$100000,0)),0)</f>
        <v>1879.4329395699999</v>
      </c>
      <c r="G17" s="31"/>
      <c r="H17" s="33">
        <f t="array" ref="H17">IFERROR(INDEX('gbd2016'!$H$2:$H$100000, MATCH($B$1&amp;$A$9&amp;$C17&amp;H$6&amp;H$7&amp;H$5, 'gbd2016'!$B$2:$B$100000&amp;'gbd2016'!$C$2:$C$100000&amp;'gbd2016'!$D$2:$D$100000&amp;'gbd2016'!$E$2:$E$100000&amp;'gbd2016'!$A$2:$A$100000&amp;'gbd2016'!$F$2:$F$100000,0)),0)/$B$2</f>
        <v>1.43744908485E-3</v>
      </c>
      <c r="I17" s="33"/>
      <c r="J17" s="35">
        <f t="array" ref="J17">IFERROR(INDEX('gbd2016'!$H$2:$H$100000, MATCH($B$1&amp;$A$9&amp;$C17&amp;J$6&amp;J$7&amp;J$5, 'gbd2016'!$B$2:$B$100000&amp;'gbd2016'!$C$2:$C$100000&amp;'gbd2016'!$D$2:$D$100000&amp;'gbd2016'!$E$2:$E$100000&amp;'gbd2016'!$A$2:$A$100000&amp;'gbd2016'!$F$2:$F$100000,0)),0)</f>
        <v>133962.47307899999</v>
      </c>
      <c r="K17" s="33">
        <f t="array" ref="K17">IFERROR(INDEX('gbd2016'!$H$2:$H$100000, MATCH($B$1&amp;$A$9&amp;$C17&amp;K$6&amp;K$7&amp;K$5, 'gbd2016'!$B$2:$B$100000&amp;'gbd2016'!$C$2:$C$100000&amp;'gbd2016'!$D$2:$D$100000&amp;'gbd2016'!$E$2:$E$100000&amp;'gbd2016'!$A$2:$A$100000&amp;'gbd2016'!$F$2:$F$100000,0)),0)/$B$2</f>
        <v>0.10245868861700001</v>
      </c>
      <c r="L17" s="32">
        <f t="shared" si="1"/>
        <v>9.914932256860165E-2</v>
      </c>
      <c r="M17" s="33"/>
      <c r="N17" s="33">
        <f t="array" ref="N17">IFERROR(INDEX('gbd2016'!$H$2:$H$100000, MATCH($B$1&amp;$A$9&amp;$C17&amp;N$6&amp;N$7&amp;N$5, 'gbd2016'!$B$2:$B$100000&amp;'gbd2016'!$C$2:$C$100000&amp;'gbd2016'!$D$2:$D$100000&amp;'gbd2016'!$E$2:$E$100000&amp;'gbd2016'!$A$2:$A$100000&amp;'gbd2016'!$F$2:$F$100000,0)),0)/$B$2</f>
        <v>9.9348056938999905E-4</v>
      </c>
      <c r="O17" s="33">
        <f t="array" ref="O17">IFERROR(INDEX('gbd2016'!$H$2:$H$100000, MATCH($B$1&amp;$A$9&amp;$C17&amp;O$6&amp;O$7&amp;O$5, 'gbd2016'!$B$2:$B$100000&amp;'gbd2016'!$C$2:$C$100000&amp;'gbd2016'!$D$2:$D$100000&amp;'gbd2016'!$E$2:$E$100000&amp;'gbd2016'!$A$2:$A$100000&amp;'gbd2016'!$F$2:$F$100000,0)),0)/$B$2</f>
        <v>5.5041337691299997E-3</v>
      </c>
      <c r="P17" s="35">
        <f t="array" ref="P17">IFERROR(INDEX('gbd2016'!$H$2:$H$100000, MATCH($B$1&amp;$A$9&amp;$C17&amp;P$6&amp;P$7&amp;P$5, 'gbd2016'!$B$2:$B$100000&amp;'gbd2016'!$C$2:$C$100000&amp;'gbd2016'!$D$2:$D$100000&amp;'gbd2016'!$E$2:$E$100000&amp;'gbd2016'!$A$2:$A$100000&amp;'gbd2016'!$F$2:$F$100000,0)),0)</f>
        <v>7196.5333718700003</v>
      </c>
      <c r="Q17" s="33">
        <f t="array" ref="Q17">IFERROR(INDEX('gbd2016'!$H$2:$H$100000, MATCH($B$1&amp;$A$9&amp;$C17&amp;Q$6&amp;Q$7&amp;Q$5, 'gbd2016'!$B$2:$B$100000&amp;'gbd2016'!$C$2:$C$100000&amp;'gbd2016'!$D$2:$D$100000&amp;'gbd2016'!$E$2:$E$100000&amp;'gbd2016'!$A$2:$A$100000&amp;'gbd2016'!$F$2:$F$100000,0)),0)/$B$2</f>
        <v>1.0157516339899899E-4</v>
      </c>
      <c r="R17" s="35">
        <f t="array" ref="R17">IFERROR(INDEX('gbd2016'!$H$2:$H$100000, MATCH($B$1&amp;$A$9&amp;$C17&amp;R$6&amp;R$7&amp;R$5, 'gbd2016'!$B$2:$B$100000&amp;'gbd2016'!$C$2:$C$100000&amp;'gbd2016'!$D$2:$D$100000&amp;'gbd2016'!$E$2:$E$100000&amp;'gbd2016'!$A$2:$A$100000&amp;'gbd2016'!$F$2:$F$100000,0)),0)</f>
        <v>217.294348945</v>
      </c>
      <c r="S17" s="33">
        <f t="shared" si="2"/>
        <v>3.3517551001560612E-2</v>
      </c>
      <c r="T17" s="31"/>
      <c r="U17" s="33">
        <f t="array" ref="U17">IFERROR(INDEX('gbd2016'!$H$2:$H$100000, MATCH($B$1&amp;$A$9&amp;$C17&amp;U$6&amp;U$7&amp;U$5, 'gbd2016'!$B$2:$B$100000&amp;'gbd2016'!$C$2:$C$100000&amp;'gbd2016'!$D$2:$D$100000&amp;'gbd2016'!$E$2:$E$100000&amp;'gbd2016'!$A$2:$A$100000&amp;'gbd2016'!$F$2:$F$100000,0)),0)/$B$2</f>
        <v>2.7733856433999999E-4</v>
      </c>
      <c r="V17" s="33">
        <f t="array" ref="V17">IFERROR(INDEX('gbd2016'!$H$2:$H$100000, MATCH($B$1&amp;$A$9&amp;$C17&amp;V$6&amp;V$7&amp;V$5, 'gbd2016'!$B$2:$B$100000&amp;'gbd2016'!$C$2:$C$100000&amp;'gbd2016'!$D$2:$D$100000&amp;'gbd2016'!$E$2:$E$100000&amp;'gbd2016'!$A$2:$A$100000&amp;'gbd2016'!$F$2:$F$100000,0)),0)/$B$2</f>
        <v>2.729192876E-3</v>
      </c>
      <c r="W17" s="35">
        <f t="array" ref="W17">IFERROR(INDEX('gbd2016'!$H$2:$H$100000, MATCH($B$1&amp;$A$9&amp;$C17&amp;W$6&amp;W$7&amp;W$5, 'gbd2016'!$B$2:$B$100000&amp;'gbd2016'!$C$2:$C$100000&amp;'gbd2016'!$D$2:$D$100000&amp;'gbd2016'!$E$2:$E$100000&amp;'gbd2016'!$A$2:$A$100000&amp;'gbd2016'!$F$2:$F$100000,0)),0)</f>
        <v>3568.35942479</v>
      </c>
      <c r="X17" s="33">
        <f t="array" ref="X17">IFERROR(INDEX('gbd2016'!$H$2:$H$100000, MATCH($B$1&amp;$A$9&amp;$C17&amp;X$6&amp;X$7&amp;X$5, 'gbd2016'!$B$2:$B$100000&amp;'gbd2016'!$C$2:$C$100000&amp;'gbd2016'!$D$2:$D$100000&amp;'gbd2016'!$E$2:$E$100000&amp;'gbd2016'!$A$2:$A$100000&amp;'gbd2016'!$F$2:$F$100000,0)),0)/$B$2</f>
        <v>4.1107139856800003E-6</v>
      </c>
      <c r="Y17" s="35">
        <f t="array" ref="Y17">IFERROR(INDEX('gbd2016'!$H$2:$H$100000, MATCH($B$1&amp;$A$9&amp;$C17&amp;Y$6&amp;Y$7&amp;Y$5, 'gbd2016'!$B$2:$B$100000&amp;'gbd2016'!$C$2:$C$100000&amp;'gbd2016'!$D$2:$D$100000&amp;'gbd2016'!$E$2:$E$100000&amp;'gbd2016'!$A$2:$A$100000&amp;'gbd2016'!$F$2:$F$100000,0)),0)</f>
        <v>444.20141079699999</v>
      </c>
      <c r="Z17" s="32">
        <f t="shared" si="3"/>
        <v>0.13818424551754199</v>
      </c>
      <c r="AA17" s="27"/>
      <c r="AB17" s="29">
        <f t="array" ref="AB17">IFERROR(INDEX('gbd2016'!$H$2:$H$100000, MATCH($B$1&amp;$A$9&amp;$C17&amp;AB$6&amp;AB$7&amp;AB$5, 'gbd2016'!$B$2:$B$100000&amp;'gbd2016'!$C$2:$C$100000&amp;'gbd2016'!$D$2:$D$100000&amp;'gbd2016'!$E$2:$E$100000&amp;'gbd2016'!$A$2:$A$100000&amp;'gbd2016'!$F$2:$F$100000,0)),0)/$B$2</f>
        <v>3.7456225000000003E-3</v>
      </c>
      <c r="AC17" s="29">
        <f t="array" ref="AC17">IFERROR(INDEX('gbd2016'!$H$2:$H$100000, MATCH($B$1&amp;$A$9&amp;$C17&amp;AC$6&amp;AC$7&amp;AC$5, 'gbd2016'!$B$2:$B$100000&amp;'gbd2016'!$C$2:$C$100000&amp;'gbd2016'!$D$2:$D$100000&amp;'gbd2016'!$E$2:$E$100000&amp;'gbd2016'!$A$2:$A$100000&amp;'gbd2016'!$F$2:$F$100000,0)),0)/$B$2</f>
        <v>3.70226109311E-2</v>
      </c>
      <c r="AD17" s="28">
        <f t="array" ref="AD17">IFERROR(INDEX('gbd2016'!$H$2:$H$100000, MATCH($B$1&amp;$A$9&amp;$C17&amp;AD$6&amp;AD$7&amp;AD$5, 'gbd2016'!$B$2:$B$100000&amp;'gbd2016'!$C$2:$C$100000&amp;'gbd2016'!$D$2:$D$100000&amp;'gbd2016'!$E$2:$E$100000&amp;'gbd2016'!$A$2:$A$100000&amp;'gbd2016'!$F$2:$F$100000,0)),0)</f>
        <v>48406.246333100004</v>
      </c>
      <c r="AE17" s="29">
        <f t="array" ref="AE17">IFERROR(INDEX('gbd2016'!$H$2:$H$100000, MATCH($B$1&amp;$A$9&amp;$C17&amp;AE$6&amp;AE$7&amp;AE$5, 'gbd2016'!$B$2:$B$100000&amp;'gbd2016'!$C$2:$C$100000&amp;'gbd2016'!$D$2:$D$100000&amp;'gbd2016'!$E$2:$E$100000&amp;'gbd2016'!$A$2:$A$100000&amp;'gbd2016'!$F$2:$F$100000,0)),0)/$B$2</f>
        <v>2.8325325508299999E-5</v>
      </c>
      <c r="AF17" s="28">
        <f t="array" ref="AF17">IFERROR(INDEX('gbd2016'!$H$2:$H$100000, MATCH($B$1&amp;$A$9&amp;$C17&amp;AF$6&amp;AF$7&amp;AF$5, 'gbd2016'!$B$2:$B$100000&amp;'gbd2016'!$C$2:$C$100000&amp;'gbd2016'!$D$2:$D$100000&amp;'gbd2016'!$E$2:$E$100000&amp;'gbd2016'!$A$2:$A$100000&amp;'gbd2016'!$F$2:$F$100000,0)),0)</f>
        <v>3657.9034456999998</v>
      </c>
      <c r="AG17" s="29">
        <f t="shared" si="4"/>
        <v>8.3883785611092845E-2</v>
      </c>
      <c r="AH17" s="27"/>
      <c r="AI17" s="29">
        <f t="array" ref="AI17">IFERROR(INDEX('gbd2016'!$H$2:$H$100000, MATCH($B$1&amp;$A$9&amp;$C17&amp;AI$6&amp;AI$7&amp;AI$5, 'gbd2016'!$B$2:$B$100000&amp;'gbd2016'!$C$2:$C$100000&amp;'gbd2016'!$D$2:$D$100000&amp;'gbd2016'!$E$2:$E$100000&amp;'gbd2016'!$A$2:$A$100000&amp;'gbd2016'!$F$2:$F$100000,0)),0)/$B$2</f>
        <v>2.1329900000000001E-5</v>
      </c>
      <c r="AJ17" s="29">
        <f t="array" ref="AJ17">IFERROR(INDEX('gbd2016'!$H$2:$H$100000, MATCH($B$1&amp;$A$9&amp;$C17&amp;AJ$6&amp;AJ$7&amp;AJ$5, 'gbd2016'!$B$2:$B$100000&amp;'gbd2016'!$C$2:$C$100000&amp;'gbd2016'!$D$2:$D$100000&amp;'gbd2016'!$E$2:$E$100000&amp;'gbd2016'!$A$2:$A$100000&amp;'gbd2016'!$F$2:$F$100000,0)),0)/$B$2</f>
        <v>3.13517E-5</v>
      </c>
      <c r="AK17" s="28">
        <f t="array" ref="AK17">IFERROR(INDEX('gbd2016'!$H$2:$H$100000, MATCH($B$1&amp;$A$9&amp;$C17&amp;AK$6&amp;AK$7&amp;AK$5, 'gbd2016'!$B$2:$B$100000&amp;'gbd2016'!$C$2:$C$100000&amp;'gbd2016'!$D$2:$D$100000&amp;'gbd2016'!$E$2:$E$100000&amp;'gbd2016'!$A$2:$A$100000&amp;'gbd2016'!$F$2:$F$100000,0)),0)</f>
        <v>40.991655504500002</v>
      </c>
      <c r="AL17" s="29">
        <f t="array" ref="AL17">IFERROR(INDEX('gbd2016'!$H$2:$H$100000, MATCH($B$1&amp;$A$9&amp;$C17&amp;AL$6&amp;AL$7&amp;AL$5, 'gbd2016'!$B$2:$B$100000&amp;'gbd2016'!$C$2:$C$100000&amp;'gbd2016'!$D$2:$D$100000&amp;'gbd2016'!$E$2:$E$100000&amp;'gbd2016'!$A$2:$A$100000&amp;'gbd2016'!$F$2:$F$100000,0)),0)/$B$2</f>
        <v>1.42371114258E-5</v>
      </c>
      <c r="AM17" s="28">
        <f t="array" ref="AM17">IFERROR(INDEX('gbd2016'!$H$2:$H$100000, MATCH($B$1&amp;$A$9&amp;$C17&amp;AM$6&amp;AM$7&amp;AM$5, 'gbd2016'!$B$2:$B$100000&amp;'gbd2016'!$C$2:$C$100000&amp;'gbd2016'!$D$2:$D$100000&amp;'gbd2016'!$E$2:$E$100000&amp;'gbd2016'!$A$2:$A$100000&amp;'gbd2016'!$F$2:$F$100000,0)),0)</f>
        <v>7.5238318489199996</v>
      </c>
      <c r="AN17" s="29">
        <f t="shared" si="5"/>
        <v>0.20374680780066207</v>
      </c>
      <c r="AO17" s="27"/>
      <c r="AP17" s="29">
        <f t="array" ref="AP17">IFERROR(INDEX('gbd2016'!$H$2:$H$100000, MATCH($B$1&amp;$A$9&amp;$C17&amp;AP$6&amp;AP$7&amp;AP$5, 'gbd2016'!$B$2:$B$100000&amp;'gbd2016'!$C$2:$C$100000&amp;'gbd2016'!$D$2:$D$100000&amp;'gbd2016'!$E$2:$E$100000&amp;'gbd2016'!$A$2:$A$100000&amp;'gbd2016'!$F$2:$F$100000,0)),0)/$B$2</f>
        <v>3.5871767209999999E-4</v>
      </c>
      <c r="AQ17" s="29">
        <f t="array" ref="AQ17">IFERROR(INDEX('gbd2016'!$H$2:$H$100000, MATCH($B$1&amp;$A$9&amp;$C17&amp;AQ$6&amp;AQ$7&amp;AQ$5, 'gbd2016'!$B$2:$B$100000&amp;'gbd2016'!$C$2:$C$100000&amp;'gbd2016'!$D$2:$D$100000&amp;'gbd2016'!$E$2:$E$100000&amp;'gbd2016'!$A$2:$A$100000&amp;'gbd2016'!$F$2:$F$100000,0)),0)/$B$2</f>
        <v>1.1834483255800001E-2</v>
      </c>
      <c r="AR17" s="28">
        <f t="array" ref="AR17">IFERROR(INDEX('gbd2016'!$H$2:$H$100000, MATCH($B$1&amp;$A$9&amp;$C17&amp;AR$6&amp;AR$7&amp;AR$5, 'gbd2016'!$B$2:$B$100000&amp;'gbd2016'!$C$2:$C$100000&amp;'gbd2016'!$D$2:$D$100000&amp;'gbd2016'!$E$2:$E$100000&amp;'gbd2016'!$A$2:$A$100000&amp;'gbd2016'!$F$2:$F$100000,0)),0)</f>
        <v>15473.3255515</v>
      </c>
      <c r="AS17" s="29">
        <f t="array" ref="AS17">IFERROR(INDEX('gbd2016'!$H$2:$H$100000, MATCH($B$1&amp;$A$9&amp;$C17&amp;AS$6&amp;AS$7&amp;AS$5, 'gbd2016'!$B$2:$B$100000&amp;'gbd2016'!$C$2:$C$100000&amp;'gbd2016'!$D$2:$D$100000&amp;'gbd2016'!$E$2:$E$100000&amp;'gbd2016'!$A$2:$A$100000&amp;'gbd2016'!$F$2:$F$100000,0)),0)/$B$2</f>
        <v>5.7101315035499999E-6</v>
      </c>
      <c r="AT17" s="28">
        <f t="array" ref="AT17">IFERROR(INDEX('gbd2016'!$H$2:$H$100000, MATCH($B$1&amp;$A$9&amp;$C17&amp;AT$6&amp;AT$7&amp;AT$5, 'gbd2016'!$B$2:$B$100000&amp;'gbd2016'!$C$2:$C$100000&amp;'gbd2016'!$D$2:$D$100000&amp;'gbd2016'!$E$2:$E$100000&amp;'gbd2016'!$A$2:$A$100000&amp;'gbd2016'!$F$2:$F$100000,0)),0)</f>
        <v>0</v>
      </c>
      <c r="AU17" s="29">
        <f t="shared" si="6"/>
        <v>0</v>
      </c>
    </row>
    <row r="18" spans="1:47" x14ac:dyDescent="0.25">
      <c r="B18">
        <v>40</v>
      </c>
      <c r="C18" t="s">
        <v>26</v>
      </c>
      <c r="D18" s="28">
        <f t="shared" si="0"/>
        <v>1292891.2899982294</v>
      </c>
      <c r="E18" s="35">
        <f t="array" ref="E18">IFERROR(INDEX('gbd2016'!$H$2:$H$100000, MATCH($B$1&amp;$A$9&amp;$C18&amp;E$6&amp;E$7&amp;E$5, 'gbd2016'!$B$2:$B$100000&amp;'gbd2016'!$C$2:$C$100000&amp;'gbd2016'!$D$2:$D$100000&amp;'gbd2016'!$E$2:$E$100000&amp;'gbd2016'!$A$2:$A$100000&amp;'gbd2016'!$F$2:$F$100000,0)),0)</f>
        <v>196.77908650799901</v>
      </c>
      <c r="F18" s="35">
        <f t="array" ref="F18">IFERROR(INDEX('gbd2016'!$H$2:$H$100000, MATCH($B$1&amp;$A$9&amp;$C18&amp;F$6&amp;F$7&amp;F$5, 'gbd2016'!$B$2:$B$100000&amp;'gbd2016'!$C$2:$C$100000&amp;'gbd2016'!$D$2:$D$100000&amp;'gbd2016'!$E$2:$E$100000&amp;'gbd2016'!$A$2:$A$100000&amp;'gbd2016'!$F$2:$F$100000,0)),0)</f>
        <v>2544.13967</v>
      </c>
      <c r="G18" s="31"/>
      <c r="H18" s="33">
        <f t="array" ref="H18">IFERROR(INDEX('gbd2016'!$H$2:$H$100000, MATCH($B$1&amp;$A$9&amp;$C18&amp;H$6&amp;H$7&amp;H$5, 'gbd2016'!$B$2:$B$100000&amp;'gbd2016'!$C$2:$C$100000&amp;'gbd2016'!$D$2:$D$100000&amp;'gbd2016'!$E$2:$E$100000&amp;'gbd2016'!$A$2:$A$100000&amp;'gbd2016'!$F$2:$F$100000,0)),0)/$B$2</f>
        <v>1.9677908650799899E-3</v>
      </c>
      <c r="I18" s="33"/>
      <c r="J18" s="35">
        <f t="array" ref="J18">IFERROR(INDEX('gbd2016'!$H$2:$H$100000, MATCH($B$1&amp;$A$9&amp;$C18&amp;J$6&amp;J$7&amp;J$5, 'gbd2016'!$B$2:$B$100000&amp;'gbd2016'!$C$2:$C$100000&amp;'gbd2016'!$D$2:$D$100000&amp;'gbd2016'!$E$2:$E$100000&amp;'gbd2016'!$A$2:$A$100000&amp;'gbd2016'!$F$2:$F$100000,0)),0)</f>
        <v>139547.72162</v>
      </c>
      <c r="K18" s="33">
        <f t="array" ref="K18">IFERROR(INDEX('gbd2016'!$H$2:$H$100000, MATCH($B$1&amp;$A$9&amp;$C18&amp;K$6&amp;K$7&amp;K$5, 'gbd2016'!$B$2:$B$100000&amp;'gbd2016'!$C$2:$C$100000&amp;'gbd2016'!$D$2:$D$100000&amp;'gbd2016'!$E$2:$E$100000&amp;'gbd2016'!$A$2:$A$100000&amp;'gbd2016'!$F$2:$F$100000,0)),0)/$B$2</f>
        <v>0.107934613451</v>
      </c>
      <c r="L18" s="32">
        <f t="shared" si="1"/>
        <v>0.1027966255850532</v>
      </c>
      <c r="M18" s="33"/>
      <c r="N18" s="33">
        <f t="array" ref="N18">IFERROR(INDEX('gbd2016'!$H$2:$H$100000, MATCH($B$1&amp;$A$9&amp;$C18&amp;N$6&amp;N$7&amp;N$5, 'gbd2016'!$B$2:$B$100000&amp;'gbd2016'!$C$2:$C$100000&amp;'gbd2016'!$D$2:$D$100000&amp;'gbd2016'!$E$2:$E$100000&amp;'gbd2016'!$A$2:$A$100000&amp;'gbd2016'!$F$2:$F$100000,0)),0)/$B$2</f>
        <v>1.96450209337E-3</v>
      </c>
      <c r="O18" s="33">
        <f t="array" ref="O18">IFERROR(INDEX('gbd2016'!$H$2:$H$100000, MATCH($B$1&amp;$A$9&amp;$C18&amp;O$6&amp;O$7&amp;O$5, 'gbd2016'!$B$2:$B$100000&amp;'gbd2016'!$C$2:$C$100000&amp;'gbd2016'!$D$2:$D$100000&amp;'gbd2016'!$E$2:$E$100000&amp;'gbd2016'!$A$2:$A$100000&amp;'gbd2016'!$F$2:$F$100000,0)),0)/$B$2</f>
        <v>1.0306285529599999E-2</v>
      </c>
      <c r="P18" s="35">
        <f t="array" ref="P18">IFERROR(INDEX('gbd2016'!$H$2:$H$100000, MATCH($B$1&amp;$A$9&amp;$C18&amp;P$6&amp;P$7&amp;P$5, 'gbd2016'!$B$2:$B$100000&amp;'gbd2016'!$C$2:$C$100000&amp;'gbd2016'!$D$2:$D$100000&amp;'gbd2016'!$E$2:$E$100000&amp;'gbd2016'!$A$2:$A$100000&amp;'gbd2016'!$F$2:$F$100000,0)),0)</f>
        <v>13324.9067934</v>
      </c>
      <c r="Q18" s="33">
        <f t="array" ref="Q18">IFERROR(INDEX('gbd2016'!$H$2:$H$100000, MATCH($B$1&amp;$A$9&amp;$C18&amp;Q$6&amp;Q$7&amp;Q$5, 'gbd2016'!$B$2:$B$100000&amp;'gbd2016'!$C$2:$C$100000&amp;'gbd2016'!$D$2:$D$100000&amp;'gbd2016'!$E$2:$E$100000&amp;'gbd2016'!$A$2:$A$100000&amp;'gbd2016'!$F$2:$F$100000,0)),0)/$B$2</f>
        <v>2.0826128556299998E-4</v>
      </c>
      <c r="R18" s="35">
        <f t="array" ref="R18">IFERROR(INDEX('gbd2016'!$H$2:$H$100000, MATCH($B$1&amp;$A$9&amp;$C18&amp;R$6&amp;R$7&amp;R$5, 'gbd2016'!$B$2:$B$100000&amp;'gbd2016'!$C$2:$C$100000&amp;'gbd2016'!$D$2:$D$100000&amp;'gbd2016'!$E$2:$E$100000&amp;'gbd2016'!$A$2:$A$100000&amp;'gbd2016'!$F$2:$F$100000,0)),0)</f>
        <v>306.09498283599999</v>
      </c>
      <c r="S18" s="33">
        <f t="shared" si="2"/>
        <v>2.5603605856707141E-2</v>
      </c>
      <c r="T18" s="31"/>
      <c r="U18" s="33">
        <f t="array" ref="U18">IFERROR(INDEX('gbd2016'!$H$2:$H$100000, MATCH($B$1&amp;$A$9&amp;$C18&amp;U$6&amp;U$7&amp;U$5, 'gbd2016'!$B$2:$B$100000&amp;'gbd2016'!$C$2:$C$100000&amp;'gbd2016'!$D$2:$D$100000&amp;'gbd2016'!$E$2:$E$100000&amp;'gbd2016'!$A$2:$A$100000&amp;'gbd2016'!$F$2:$F$100000,0)),0)/$B$2</f>
        <v>5.1535265288000002E-4</v>
      </c>
      <c r="V18" s="33">
        <f t="array" ref="V18">IFERROR(INDEX('gbd2016'!$H$2:$H$100000, MATCH($B$1&amp;$A$9&amp;$C18&amp;V$6&amp;V$7&amp;V$5, 'gbd2016'!$B$2:$B$100000&amp;'gbd2016'!$C$2:$C$100000&amp;'gbd2016'!$D$2:$D$100000&amp;'gbd2016'!$E$2:$E$100000&amp;'gbd2016'!$A$2:$A$100000&amp;'gbd2016'!$F$2:$F$100000,0)),0)/$B$2</f>
        <v>4.3128683880000003E-3</v>
      </c>
      <c r="W18" s="35">
        <f t="array" ref="W18">IFERROR(INDEX('gbd2016'!$H$2:$H$100000, MATCH($B$1&amp;$A$9&amp;$C18&amp;W$6&amp;W$7&amp;W$5, 'gbd2016'!$B$2:$B$100000&amp;'gbd2016'!$C$2:$C$100000&amp;'gbd2016'!$D$2:$D$100000&amp;'gbd2016'!$E$2:$E$100000&amp;'gbd2016'!$A$2:$A$100000&amp;'gbd2016'!$F$2:$F$100000,0)),0)</f>
        <v>5576.0699737599998</v>
      </c>
      <c r="X18" s="33">
        <f t="array" ref="X18">IFERROR(INDEX('gbd2016'!$H$2:$H$100000, MATCH($B$1&amp;$A$9&amp;$C18&amp;X$6&amp;X$7&amp;X$5, 'gbd2016'!$B$2:$B$100000&amp;'gbd2016'!$C$2:$C$100000&amp;'gbd2016'!$D$2:$D$100000&amp;'gbd2016'!$E$2:$E$100000&amp;'gbd2016'!$A$2:$A$100000&amp;'gbd2016'!$F$2:$F$100000,0)),0)/$B$2</f>
        <v>7.4240547600399994E-6</v>
      </c>
      <c r="Y18" s="35">
        <f t="array" ref="Y18">IFERROR(INDEX('gbd2016'!$H$2:$H$100000, MATCH($B$1&amp;$A$9&amp;$C18&amp;Y$6&amp;Y$7&amp;Y$5, 'gbd2016'!$B$2:$B$100000&amp;'gbd2016'!$C$2:$C$100000&amp;'gbd2016'!$D$2:$D$100000&amp;'gbd2016'!$E$2:$E$100000&amp;'gbd2016'!$A$2:$A$100000&amp;'gbd2016'!$F$2:$F$100000,0)),0)</f>
        <v>696.31843206099995</v>
      </c>
      <c r="Z18" s="32">
        <f t="shared" si="3"/>
        <v>0.13918382839815832</v>
      </c>
      <c r="AA18" s="27"/>
      <c r="AB18" s="29">
        <f t="array" ref="AB18">IFERROR(INDEX('gbd2016'!$H$2:$H$100000, MATCH($B$1&amp;$A$9&amp;$C18&amp;AB$6&amp;AB$7&amp;AB$5, 'gbd2016'!$B$2:$B$100000&amp;'gbd2016'!$C$2:$C$100000&amp;'gbd2016'!$D$2:$D$100000&amp;'gbd2016'!$E$2:$E$100000&amp;'gbd2016'!$A$2:$A$100000&amp;'gbd2016'!$F$2:$F$100000,0)),0)/$B$2</f>
        <v>5.0946493999999903E-3</v>
      </c>
      <c r="AC18" s="29">
        <f t="array" ref="AC18">IFERROR(INDEX('gbd2016'!$H$2:$H$100000, MATCH($B$1&amp;$A$9&amp;$C18&amp;AC$6&amp;AC$7&amp;AC$5, 'gbd2016'!$B$2:$B$100000&amp;'gbd2016'!$C$2:$C$100000&amp;'gbd2016'!$D$2:$D$100000&amp;'gbd2016'!$E$2:$E$100000&amp;'gbd2016'!$A$2:$A$100000&amp;'gbd2016'!$F$2:$F$100000,0)),0)/$B$2</f>
        <v>5.66762490705E-2</v>
      </c>
      <c r="AD18" s="28">
        <f t="array" ref="AD18">IFERROR(INDEX('gbd2016'!$H$2:$H$100000, MATCH($B$1&amp;$A$9&amp;$C18&amp;AD$6&amp;AD$7&amp;AD$5, 'gbd2016'!$B$2:$B$100000&amp;'gbd2016'!$C$2:$C$100000&amp;'gbd2016'!$D$2:$D$100000&amp;'gbd2016'!$E$2:$E$100000&amp;'gbd2016'!$A$2:$A$100000&amp;'gbd2016'!$F$2:$F$100000,0)),0)</f>
        <v>73276.228773099996</v>
      </c>
      <c r="AE18" s="29">
        <f t="array" ref="AE18">IFERROR(INDEX('gbd2016'!$H$2:$H$100000, MATCH($B$1&amp;$A$9&amp;$C18&amp;AE$6&amp;AE$7&amp;AE$5, 'gbd2016'!$B$2:$B$100000&amp;'gbd2016'!$C$2:$C$100000&amp;'gbd2016'!$D$2:$D$100000&amp;'gbd2016'!$E$2:$E$100000&amp;'gbd2016'!$A$2:$A$100000&amp;'gbd2016'!$F$2:$F$100000,0)),0)/$B$2</f>
        <v>4.7752702186000005E-5</v>
      </c>
      <c r="AF18" s="28">
        <f t="array" ref="AF18">IFERROR(INDEX('gbd2016'!$H$2:$H$100000, MATCH($B$1&amp;$A$9&amp;$C18&amp;AF$6&amp;AF$7&amp;AF$5, 'gbd2016'!$B$2:$B$100000&amp;'gbd2016'!$C$2:$C$100000&amp;'gbd2016'!$D$2:$D$100000&amp;'gbd2016'!$E$2:$E$100000&amp;'gbd2016'!$A$2:$A$100000&amp;'gbd2016'!$F$2:$F$100000,0)),0)</f>
        <v>5625.4213704399999</v>
      </c>
      <c r="AG18" s="29">
        <f t="shared" si="4"/>
        <v>8.5565964582913392E-2</v>
      </c>
      <c r="AH18" s="27"/>
      <c r="AI18" s="29">
        <f t="array" ref="AI18">IFERROR(INDEX('gbd2016'!$H$2:$H$100000, MATCH($B$1&amp;$A$9&amp;$C18&amp;AI$6&amp;AI$7&amp;AI$5, 'gbd2016'!$B$2:$B$100000&amp;'gbd2016'!$C$2:$C$100000&amp;'gbd2016'!$D$2:$D$100000&amp;'gbd2016'!$E$2:$E$100000&amp;'gbd2016'!$A$2:$A$100000&amp;'gbd2016'!$F$2:$F$100000,0)),0)/$B$2</f>
        <v>4.3010599999999998E-5</v>
      </c>
      <c r="AJ18" s="29">
        <f t="array" ref="AJ18">IFERROR(INDEX('gbd2016'!$H$2:$H$100000, MATCH($B$1&amp;$A$9&amp;$C18&amp;AJ$6&amp;AJ$7&amp;AJ$5, 'gbd2016'!$B$2:$B$100000&amp;'gbd2016'!$C$2:$C$100000&amp;'gbd2016'!$D$2:$D$100000&amp;'gbd2016'!$E$2:$E$100000&amp;'gbd2016'!$A$2:$A$100000&amp;'gbd2016'!$F$2:$F$100000,0)),0)/$B$2</f>
        <v>6.3201469999999891E-5</v>
      </c>
      <c r="AK18" s="28">
        <f t="array" ref="AK18">IFERROR(INDEX('gbd2016'!$H$2:$H$100000, MATCH($B$1&amp;$A$9&amp;$C18&amp;AK$6&amp;AK$7&amp;AK$5, 'gbd2016'!$B$2:$B$100000&amp;'gbd2016'!$C$2:$C$100000&amp;'gbd2016'!$D$2:$D$100000&amp;'gbd2016'!$E$2:$E$100000&amp;'gbd2016'!$A$2:$A$100000&amp;'gbd2016'!$F$2:$F$100000,0)),0)</f>
        <v>81.712630078199993</v>
      </c>
      <c r="AL18" s="29">
        <f t="array" ref="AL18">IFERROR(INDEX('gbd2016'!$H$2:$H$100000, MATCH($B$1&amp;$A$9&amp;$C18&amp;AL$6&amp;AL$7&amp;AL$5, 'gbd2016'!$B$2:$B$100000&amp;'gbd2016'!$C$2:$C$100000&amp;'gbd2016'!$D$2:$D$100000&amp;'gbd2016'!$E$2:$E$100000&amp;'gbd2016'!$A$2:$A$100000&amp;'gbd2016'!$F$2:$F$100000,0)),0)/$B$2</f>
        <v>3.0970290798500002E-5</v>
      </c>
      <c r="AM18" s="28">
        <f t="array" ref="AM18">IFERROR(INDEX('gbd2016'!$H$2:$H$100000, MATCH($B$1&amp;$A$9&amp;$C18&amp;AM$6&amp;AM$7&amp;AM$5, 'gbd2016'!$B$2:$B$100000&amp;'gbd2016'!$C$2:$C$100000&amp;'gbd2016'!$D$2:$D$100000&amp;'gbd2016'!$E$2:$E$100000&amp;'gbd2016'!$A$2:$A$100000&amp;'gbd2016'!$F$2:$F$100000,0)),0)</f>
        <v>15.0249745386</v>
      </c>
      <c r="AN18" s="29">
        <f t="shared" si="5"/>
        <v>0.20494326797506865</v>
      </c>
      <c r="AO18" s="27"/>
      <c r="AP18" s="29">
        <f t="array" ref="AP18">IFERROR(INDEX('gbd2016'!$H$2:$H$100000, MATCH($B$1&amp;$A$9&amp;$C18&amp;AP$6&amp;AP$7&amp;AP$5, 'gbd2016'!$B$2:$B$100000&amp;'gbd2016'!$C$2:$C$100000&amp;'gbd2016'!$D$2:$D$100000&amp;'gbd2016'!$E$2:$E$100000&amp;'gbd2016'!$A$2:$A$100000&amp;'gbd2016'!$F$2:$F$100000,0)),0)/$B$2</f>
        <v>2.4147249097500002E-3</v>
      </c>
      <c r="AQ18" s="29">
        <f t="array" ref="AQ18">IFERROR(INDEX('gbd2016'!$H$2:$H$100000, MATCH($B$1&amp;$A$9&amp;$C18&amp;AQ$6&amp;AQ$7&amp;AQ$5, 'gbd2016'!$B$2:$B$100000&amp;'gbd2016'!$C$2:$C$100000&amp;'gbd2016'!$D$2:$D$100000&amp;'gbd2016'!$E$2:$E$100000&amp;'gbd2016'!$A$2:$A$100000&amp;'gbd2016'!$F$2:$F$100000,0)),0)/$B$2</f>
        <v>1.7146910730599901E-2</v>
      </c>
      <c r="AR18" s="28">
        <f t="array" ref="AR18">IFERROR(INDEX('gbd2016'!$H$2:$H$100000, MATCH($B$1&amp;$A$9&amp;$C18&amp;AR$6&amp;AR$7&amp;AR$5, 'gbd2016'!$B$2:$B$100000&amp;'gbd2016'!$C$2:$C$100000&amp;'gbd2016'!$D$2:$D$100000&amp;'gbd2016'!$E$2:$E$100000&amp;'gbd2016'!$A$2:$A$100000&amp;'gbd2016'!$F$2:$F$100000,0)),0)</f>
        <v>22169.091533999999</v>
      </c>
      <c r="AS18" s="29">
        <f t="array" ref="AS18">IFERROR(INDEX('gbd2016'!$H$2:$H$100000, MATCH($B$1&amp;$A$9&amp;$C18&amp;AS$6&amp;AS$7&amp;AS$5, 'gbd2016'!$B$2:$B$100000&amp;'gbd2016'!$C$2:$C$100000&amp;'gbd2016'!$D$2:$D$100000&amp;'gbd2016'!$E$2:$E$100000&amp;'gbd2016'!$A$2:$A$100000&amp;'gbd2016'!$F$2:$F$100000,0)),0)/$B$2</f>
        <v>1.3566037463900001E-5</v>
      </c>
      <c r="AT18" s="28">
        <f t="array" ref="AT18">IFERROR(INDEX('gbd2016'!$H$2:$H$100000, MATCH($B$1&amp;$A$9&amp;$C18&amp;AT$6&amp;AT$7&amp;AT$5, 'gbd2016'!$B$2:$B$100000&amp;'gbd2016'!$C$2:$C$100000&amp;'gbd2016'!$D$2:$D$100000&amp;'gbd2016'!$E$2:$E$100000&amp;'gbd2016'!$A$2:$A$100000&amp;'gbd2016'!$F$2:$F$100000,0)),0)</f>
        <v>0</v>
      </c>
      <c r="AU18" s="29">
        <f t="shared" si="6"/>
        <v>0</v>
      </c>
    </row>
    <row r="19" spans="1:47" x14ac:dyDescent="0.25">
      <c r="B19">
        <v>45</v>
      </c>
      <c r="C19" t="s">
        <v>27</v>
      </c>
      <c r="D19" s="28">
        <f t="shared" si="0"/>
        <v>1292287.8700029843</v>
      </c>
      <c r="E19" s="35">
        <f t="array" ref="E19">IFERROR(INDEX('gbd2016'!$H$2:$H$100000, MATCH($B$1&amp;$A$9&amp;$C19&amp;E$6&amp;E$7&amp;E$5, 'gbd2016'!$B$2:$B$100000&amp;'gbd2016'!$C$2:$C$100000&amp;'gbd2016'!$D$2:$D$100000&amp;'gbd2016'!$E$2:$E$100000&amp;'gbd2016'!$A$2:$A$100000&amp;'gbd2016'!$F$2:$F$100000,0)),0)</f>
        <v>314.10079392300003</v>
      </c>
      <c r="F19" s="35">
        <f t="array" ref="F19">IFERROR(INDEX('gbd2016'!$H$2:$H$100000, MATCH($B$1&amp;$A$9&amp;$C19&amp;F$6&amp;F$7&amp;F$5, 'gbd2016'!$B$2:$B$100000&amp;'gbd2016'!$C$2:$C$100000&amp;'gbd2016'!$D$2:$D$100000&amp;'gbd2016'!$E$2:$E$100000&amp;'gbd2016'!$A$2:$A$100000&amp;'gbd2016'!$F$2:$F$100000,0)),0)</f>
        <v>4059.0864594499999</v>
      </c>
      <c r="G19" s="31"/>
      <c r="H19" s="33">
        <f t="array" ref="H19">IFERROR(INDEX('gbd2016'!$H$2:$H$100000, MATCH($B$1&amp;$A$9&amp;$C19&amp;H$6&amp;H$7&amp;H$5, 'gbd2016'!$B$2:$B$100000&amp;'gbd2016'!$C$2:$C$100000&amp;'gbd2016'!$D$2:$D$100000&amp;'gbd2016'!$E$2:$E$100000&amp;'gbd2016'!$A$2:$A$100000&amp;'gbd2016'!$F$2:$F$100000,0)),0)/$B$2</f>
        <v>3.1410079392300001E-3</v>
      </c>
      <c r="I19" s="33"/>
      <c r="J19" s="35">
        <f t="array" ref="J19">IFERROR(INDEX('gbd2016'!$H$2:$H$100000, MATCH($B$1&amp;$A$9&amp;$C19&amp;J$6&amp;J$7&amp;J$5, 'gbd2016'!$B$2:$B$100000&amp;'gbd2016'!$C$2:$C$100000&amp;'gbd2016'!$D$2:$D$100000&amp;'gbd2016'!$E$2:$E$100000&amp;'gbd2016'!$A$2:$A$100000&amp;'gbd2016'!$F$2:$F$100000,0)),0)</f>
        <v>151402.95365499999</v>
      </c>
      <c r="K19" s="33">
        <f t="array" ref="K19">IFERROR(INDEX('gbd2016'!$H$2:$H$100000, MATCH($B$1&amp;$A$9&amp;$C19&amp;K$6&amp;K$7&amp;K$5, 'gbd2016'!$B$2:$B$100000&amp;'gbd2016'!$C$2:$C$100000&amp;'gbd2016'!$D$2:$D$100000&amp;'gbd2016'!$E$2:$E$100000&amp;'gbd2016'!$A$2:$A$100000&amp;'gbd2016'!$F$2:$F$100000,0)),0)/$B$2</f>
        <v>0.117158844535</v>
      </c>
      <c r="L19" s="32">
        <f t="shared" si="1"/>
        <v>0.10955407902361171</v>
      </c>
      <c r="M19" s="33"/>
      <c r="N19" s="33">
        <f t="array" ref="N19">IFERROR(INDEX('gbd2016'!$H$2:$H$100000, MATCH($B$1&amp;$A$9&amp;$C19&amp;N$6&amp;N$7&amp;N$5, 'gbd2016'!$B$2:$B$100000&amp;'gbd2016'!$C$2:$C$100000&amp;'gbd2016'!$D$2:$D$100000&amp;'gbd2016'!$E$2:$E$100000&amp;'gbd2016'!$A$2:$A$100000&amp;'gbd2016'!$F$2:$F$100000,0)),0)/$B$2</f>
        <v>3.4150715745000001E-3</v>
      </c>
      <c r="O19" s="33">
        <f t="array" ref="O19">IFERROR(INDEX('gbd2016'!$H$2:$H$100000, MATCH($B$1&amp;$A$9&amp;$C19&amp;O$6&amp;O$7&amp;O$5, 'gbd2016'!$B$2:$B$100000&amp;'gbd2016'!$C$2:$C$100000&amp;'gbd2016'!$D$2:$D$100000&amp;'gbd2016'!$E$2:$E$100000&amp;'gbd2016'!$A$2:$A$100000&amp;'gbd2016'!$F$2:$F$100000,0)),0)/$B$2</f>
        <v>1.9480380723299901E-2</v>
      </c>
      <c r="P19" s="35">
        <f t="array" ref="P19">IFERROR(INDEX('gbd2016'!$H$2:$H$100000, MATCH($B$1&amp;$A$9&amp;$C19&amp;P$6&amp;P$7&amp;P$5, 'gbd2016'!$B$2:$B$100000&amp;'gbd2016'!$C$2:$C$100000&amp;'gbd2016'!$D$2:$D$100000&amp;'gbd2016'!$E$2:$E$100000&amp;'gbd2016'!$A$2:$A$100000&amp;'gbd2016'!$F$2:$F$100000,0)),0)</f>
        <v>25174.259711800001</v>
      </c>
      <c r="Q19" s="33">
        <f t="array" ref="Q19">IFERROR(INDEX('gbd2016'!$H$2:$H$100000, MATCH($B$1&amp;$A$9&amp;$C19&amp;Q$6&amp;Q$7&amp;Q$5, 'gbd2016'!$B$2:$B$100000&amp;'gbd2016'!$C$2:$C$100000&amp;'gbd2016'!$D$2:$D$100000&amp;'gbd2016'!$E$2:$E$100000&amp;'gbd2016'!$A$2:$A$100000&amp;'gbd2016'!$F$2:$F$100000,0)),0)/$B$2</f>
        <v>4.1999480224599997E-4</v>
      </c>
      <c r="R19" s="35">
        <f t="array" ref="R19">IFERROR(INDEX('gbd2016'!$H$2:$H$100000, MATCH($B$1&amp;$A$9&amp;$C19&amp;R$6&amp;R$7&amp;R$5, 'gbd2016'!$B$2:$B$100000&amp;'gbd2016'!$C$2:$C$100000&amp;'gbd2016'!$D$2:$D$100000&amp;'gbd2016'!$E$2:$E$100000&amp;'gbd2016'!$A$2:$A$100000&amp;'gbd2016'!$F$2:$F$100000,0)),0)</f>
        <v>511.51561993500002</v>
      </c>
      <c r="S19" s="33">
        <f t="shared" si="2"/>
        <v>2.2818896735391798E-2</v>
      </c>
      <c r="T19" s="31"/>
      <c r="U19" s="33">
        <f t="array" ref="U19">IFERROR(INDEX('gbd2016'!$H$2:$H$100000, MATCH($B$1&amp;$A$9&amp;$C19&amp;U$6&amp;U$7&amp;U$5, 'gbd2016'!$B$2:$B$100000&amp;'gbd2016'!$C$2:$C$100000&amp;'gbd2016'!$D$2:$D$100000&amp;'gbd2016'!$E$2:$E$100000&amp;'gbd2016'!$A$2:$A$100000&amp;'gbd2016'!$F$2:$F$100000,0)),0)/$B$2</f>
        <v>8.6472697529800004E-4</v>
      </c>
      <c r="V19" s="33">
        <f t="array" ref="V19">IFERROR(INDEX('gbd2016'!$H$2:$H$100000, MATCH($B$1&amp;$A$9&amp;$C19&amp;V$6&amp;V$7&amp;V$5, 'gbd2016'!$B$2:$B$100000&amp;'gbd2016'!$C$2:$C$100000&amp;'gbd2016'!$D$2:$D$100000&amp;'gbd2016'!$E$2:$E$100000&amp;'gbd2016'!$A$2:$A$100000&amp;'gbd2016'!$F$2:$F$100000,0)),0)/$B$2</f>
        <v>7.0068529509999993E-3</v>
      </c>
      <c r="W19" s="35">
        <f t="array" ref="W19">IFERROR(INDEX('gbd2016'!$H$2:$H$100000, MATCH($B$1&amp;$A$9&amp;$C19&amp;W$6&amp;W$7&amp;W$5, 'gbd2016'!$B$2:$B$100000&amp;'gbd2016'!$C$2:$C$100000&amp;'gbd2016'!$D$2:$D$100000&amp;'gbd2016'!$E$2:$E$100000&amp;'gbd2016'!$A$2:$A$100000&amp;'gbd2016'!$F$2:$F$100000,0)),0)</f>
        <v>9054.8710754500007</v>
      </c>
      <c r="X19" s="33">
        <f t="array" ref="X19">IFERROR(INDEX('gbd2016'!$H$2:$H$100000, MATCH($B$1&amp;$A$9&amp;$C19&amp;X$6&amp;X$7&amp;X$5, 'gbd2016'!$B$2:$B$100000&amp;'gbd2016'!$C$2:$C$100000&amp;'gbd2016'!$D$2:$D$100000&amp;'gbd2016'!$E$2:$E$100000&amp;'gbd2016'!$A$2:$A$100000&amp;'gbd2016'!$F$2:$F$100000,0)),0)/$B$2</f>
        <v>2.05387865869E-5</v>
      </c>
      <c r="Y19" s="35">
        <f t="array" ref="Y19">IFERROR(INDEX('gbd2016'!$H$2:$H$100000, MATCH($B$1&amp;$A$9&amp;$C19&amp;Y$6&amp;Y$7&amp;Y$5, 'gbd2016'!$B$2:$B$100000&amp;'gbd2016'!$C$2:$C$100000&amp;'gbd2016'!$D$2:$D$100000&amp;'gbd2016'!$E$2:$E$100000&amp;'gbd2016'!$A$2:$A$100000&amp;'gbd2016'!$F$2:$F$100000,0)),0)</f>
        <v>1132.0469092400001</v>
      </c>
      <c r="Z19" s="32">
        <f t="shared" si="3"/>
        <v>0.1404024232131785</v>
      </c>
      <c r="AA19" s="27"/>
      <c r="AB19" s="29">
        <f t="array" ref="AB19">IFERROR(INDEX('gbd2016'!$H$2:$H$100000, MATCH($B$1&amp;$A$9&amp;$C19&amp;AB$6&amp;AB$7&amp;AB$5, 'gbd2016'!$B$2:$B$100000&amp;'gbd2016'!$C$2:$C$100000&amp;'gbd2016'!$D$2:$D$100000&amp;'gbd2016'!$E$2:$E$100000&amp;'gbd2016'!$A$2:$A$100000&amp;'gbd2016'!$F$2:$F$100000,0)),0)/$B$2</f>
        <v>6.5035416E-3</v>
      </c>
      <c r="AC19" s="29">
        <f t="array" ref="AC19">IFERROR(INDEX('gbd2016'!$H$2:$H$100000, MATCH($B$1&amp;$A$9&amp;$C19&amp;AC$6&amp;AC$7&amp;AC$5, 'gbd2016'!$B$2:$B$100000&amp;'gbd2016'!$C$2:$C$100000&amp;'gbd2016'!$D$2:$D$100000&amp;'gbd2016'!$E$2:$E$100000&amp;'gbd2016'!$A$2:$A$100000&amp;'gbd2016'!$F$2:$F$100000,0)),0)/$B$2</f>
        <v>8.1307713257399897E-2</v>
      </c>
      <c r="AD19" s="28">
        <f t="array" ref="AD19">IFERROR(INDEX('gbd2016'!$H$2:$H$100000, MATCH($B$1&amp;$A$9&amp;$C19&amp;AD$6&amp;AD$7&amp;AD$5, 'gbd2016'!$B$2:$B$100000&amp;'gbd2016'!$C$2:$C$100000&amp;'gbd2016'!$D$2:$D$100000&amp;'gbd2016'!$E$2:$E$100000&amp;'gbd2016'!$A$2:$A$100000&amp;'gbd2016'!$F$2:$F$100000,0)),0)</f>
        <v>105072.97158</v>
      </c>
      <c r="AE19" s="29">
        <f t="array" ref="AE19">IFERROR(INDEX('gbd2016'!$H$2:$H$100000, MATCH($B$1&amp;$A$9&amp;$C19&amp;AE$6&amp;AE$7&amp;AE$5, 'gbd2016'!$B$2:$B$100000&amp;'gbd2016'!$C$2:$C$100000&amp;'gbd2016'!$D$2:$D$100000&amp;'gbd2016'!$E$2:$E$100000&amp;'gbd2016'!$A$2:$A$100000&amp;'gbd2016'!$F$2:$F$100000,0)),0)/$B$2</f>
        <v>8.5669173333199989E-5</v>
      </c>
      <c r="AF19" s="28">
        <f t="array" ref="AF19">IFERROR(INDEX('gbd2016'!$H$2:$H$100000, MATCH($B$1&amp;$A$9&amp;$C19&amp;AF$6&amp;AF$7&amp;AF$5, 'gbd2016'!$B$2:$B$100000&amp;'gbd2016'!$C$2:$C$100000&amp;'gbd2016'!$D$2:$D$100000&amp;'gbd2016'!$E$2:$E$100000&amp;'gbd2016'!$A$2:$A$100000&amp;'gbd2016'!$F$2:$F$100000,0)),0)</f>
        <v>8142.9707417</v>
      </c>
      <c r="AG19" s="29">
        <f t="shared" si="4"/>
        <v>8.7033071544524707E-2</v>
      </c>
      <c r="AH19" s="27"/>
      <c r="AI19" s="29">
        <f t="array" ref="AI19">IFERROR(INDEX('gbd2016'!$H$2:$H$100000, MATCH($B$1&amp;$A$9&amp;$C19&amp;AI$6&amp;AI$7&amp;AI$5, 'gbd2016'!$B$2:$B$100000&amp;'gbd2016'!$C$2:$C$100000&amp;'gbd2016'!$D$2:$D$100000&amp;'gbd2016'!$E$2:$E$100000&amp;'gbd2016'!$A$2:$A$100000&amp;'gbd2016'!$F$2:$F$100000,0)),0)/$B$2</f>
        <v>1.183843E-4</v>
      </c>
      <c r="AJ19" s="29">
        <f t="array" ref="AJ19">IFERROR(INDEX('gbd2016'!$H$2:$H$100000, MATCH($B$1&amp;$A$9&amp;$C19&amp;AJ$6&amp;AJ$7&amp;AJ$5, 'gbd2016'!$B$2:$B$100000&amp;'gbd2016'!$C$2:$C$100000&amp;'gbd2016'!$D$2:$D$100000&amp;'gbd2016'!$E$2:$E$100000&amp;'gbd2016'!$A$2:$A$100000&amp;'gbd2016'!$F$2:$F$100000,0)),0)/$B$2</f>
        <v>1.7371359000000001E-4</v>
      </c>
      <c r="AK19" s="28">
        <f t="array" ref="AK19">IFERROR(INDEX('gbd2016'!$H$2:$H$100000, MATCH($B$1&amp;$A$9&amp;$C19&amp;AK$6&amp;AK$7&amp;AK$5, 'gbd2016'!$B$2:$B$100000&amp;'gbd2016'!$C$2:$C$100000&amp;'gbd2016'!$D$2:$D$100000&amp;'gbd2016'!$E$2:$E$100000&amp;'gbd2016'!$A$2:$A$100000&amp;'gbd2016'!$F$2:$F$100000,0)),0)</f>
        <v>224.48796521099999</v>
      </c>
      <c r="AL19" s="29">
        <f t="array" ref="AL19">IFERROR(INDEX('gbd2016'!$H$2:$H$100000, MATCH($B$1&amp;$A$9&amp;$C19&amp;AL$6&amp;AL$7&amp;AL$5, 'gbd2016'!$B$2:$B$100000&amp;'gbd2016'!$C$2:$C$100000&amp;'gbd2016'!$D$2:$D$100000&amp;'gbd2016'!$E$2:$E$100000&amp;'gbd2016'!$A$2:$A$100000&amp;'gbd2016'!$F$2:$F$100000,0)),0)/$B$2</f>
        <v>8.7435149791499997E-5</v>
      </c>
      <c r="AM19" s="28">
        <f t="array" ref="AM19">IFERROR(INDEX('gbd2016'!$H$2:$H$100000, MATCH($B$1&amp;$A$9&amp;$C19&amp;AM$6&amp;AM$7&amp;AM$5, 'gbd2016'!$B$2:$B$100000&amp;'gbd2016'!$C$2:$C$100000&amp;'gbd2016'!$D$2:$D$100000&amp;'gbd2016'!$E$2:$E$100000&amp;'gbd2016'!$A$2:$A$100000&amp;'gbd2016'!$F$2:$F$100000,0)),0)</f>
        <v>41.012952563200002</v>
      </c>
      <c r="AN19" s="29">
        <f t="shared" si="5"/>
        <v>0.20517310146600792</v>
      </c>
      <c r="AO19" s="27"/>
      <c r="AP19" s="29">
        <f t="array" ref="AP19">IFERROR(INDEX('gbd2016'!$H$2:$H$100000, MATCH($B$1&amp;$A$9&amp;$C19&amp;AP$6&amp;AP$7&amp;AP$5, 'gbd2016'!$B$2:$B$100000&amp;'gbd2016'!$C$2:$C$100000&amp;'gbd2016'!$D$2:$D$100000&amp;'gbd2016'!$E$2:$E$100000&amp;'gbd2016'!$A$2:$A$100000&amp;'gbd2016'!$F$2:$F$100000,0)),0)/$B$2</f>
        <v>4.9249954202100002E-3</v>
      </c>
      <c r="AQ19" s="29">
        <f t="array" ref="AQ19">IFERROR(INDEX('gbd2016'!$H$2:$H$100000, MATCH($B$1&amp;$A$9&amp;$C19&amp;AQ$6&amp;AQ$7&amp;AQ$5, 'gbd2016'!$B$2:$B$100000&amp;'gbd2016'!$C$2:$C$100000&amp;'gbd2016'!$D$2:$D$100000&amp;'gbd2016'!$E$2:$E$100000&amp;'gbd2016'!$A$2:$A$100000&amp;'gbd2016'!$F$2:$F$100000,0)),0)/$B$2</f>
        <v>3.5944603630299998E-2</v>
      </c>
      <c r="AR19" s="28">
        <f t="array" ref="AR19">IFERROR(INDEX('gbd2016'!$H$2:$H$100000, MATCH($B$1&amp;$A$9&amp;$C19&amp;AR$6&amp;AR$7&amp;AR$5, 'gbd2016'!$B$2:$B$100000&amp;'gbd2016'!$C$2:$C$100000&amp;'gbd2016'!$D$2:$D$100000&amp;'gbd2016'!$E$2:$E$100000&amp;'gbd2016'!$A$2:$A$100000&amp;'gbd2016'!$F$2:$F$100000,0)),0)</f>
        <v>46450.775263399999</v>
      </c>
      <c r="AS19" s="29">
        <f t="array" ref="AS19">IFERROR(INDEX('gbd2016'!$H$2:$H$100000, MATCH($B$1&amp;$A$9&amp;$C19&amp;AS$6&amp;AS$7&amp;AS$5, 'gbd2016'!$B$2:$B$100000&amp;'gbd2016'!$C$2:$C$100000&amp;'gbd2016'!$D$2:$D$100000&amp;'gbd2016'!$E$2:$E$100000&amp;'gbd2016'!$A$2:$A$100000&amp;'gbd2016'!$F$2:$F$100000,0)),0)/$B$2</f>
        <v>3.4622411663899897E-5</v>
      </c>
      <c r="AT19" s="28">
        <f t="array" ref="AT19">IFERROR(INDEX('gbd2016'!$H$2:$H$100000, MATCH($B$1&amp;$A$9&amp;$C19&amp;AT$6&amp;AT$7&amp;AT$5, 'gbd2016'!$B$2:$B$100000&amp;'gbd2016'!$C$2:$C$100000&amp;'gbd2016'!$D$2:$D$100000&amp;'gbd2016'!$E$2:$E$100000&amp;'gbd2016'!$A$2:$A$100000&amp;'gbd2016'!$F$2:$F$100000,0)),0)</f>
        <v>0</v>
      </c>
      <c r="AU19" s="29">
        <f t="shared" si="6"/>
        <v>0</v>
      </c>
    </row>
    <row r="20" spans="1:47" x14ac:dyDescent="0.25">
      <c r="B20">
        <v>50</v>
      </c>
      <c r="C20" t="s">
        <v>28</v>
      </c>
      <c r="D20" s="28">
        <f t="shared" si="0"/>
        <v>1330985.7400000205</v>
      </c>
      <c r="E20" s="35">
        <f t="array" ref="E20">IFERROR(INDEX('gbd2016'!$H$2:$H$100000, MATCH($B$1&amp;$A$9&amp;$C20&amp;E$6&amp;E$7&amp;E$5, 'gbd2016'!$B$2:$B$100000&amp;'gbd2016'!$C$2:$C$100000&amp;'gbd2016'!$D$2:$D$100000&amp;'gbd2016'!$E$2:$E$100000&amp;'gbd2016'!$A$2:$A$100000&amp;'gbd2016'!$F$2:$F$100000,0)),0)</f>
        <v>496.46570885800003</v>
      </c>
      <c r="F20" s="35">
        <f t="array" ref="F20">IFERROR(INDEX('gbd2016'!$H$2:$H$100000, MATCH($B$1&amp;$A$9&amp;$C20&amp;F$6&amp;F$7&amp;F$5, 'gbd2016'!$B$2:$B$100000&amp;'gbd2016'!$C$2:$C$100000&amp;'gbd2016'!$D$2:$D$100000&amp;'gbd2016'!$E$2:$E$100000&amp;'gbd2016'!$A$2:$A$100000&amp;'gbd2016'!$F$2:$F$100000,0)),0)</f>
        <v>6607.8877888899997</v>
      </c>
      <c r="G20" s="31"/>
      <c r="H20" s="33">
        <f t="array" ref="H20">IFERROR(INDEX('gbd2016'!$H$2:$H$100000, MATCH($B$1&amp;$A$9&amp;$C20&amp;H$6&amp;H$7&amp;H$5, 'gbd2016'!$B$2:$B$100000&amp;'gbd2016'!$C$2:$C$100000&amp;'gbd2016'!$D$2:$D$100000&amp;'gbd2016'!$E$2:$E$100000&amp;'gbd2016'!$A$2:$A$100000&amp;'gbd2016'!$F$2:$F$100000,0)),0)/$B$2</f>
        <v>4.96465708858E-3</v>
      </c>
      <c r="I20" s="33"/>
      <c r="J20" s="35">
        <f t="array" ref="J20">IFERROR(INDEX('gbd2016'!$H$2:$H$100000, MATCH($B$1&amp;$A$9&amp;$C20&amp;J$6&amp;J$7&amp;J$5, 'gbd2016'!$B$2:$B$100000&amp;'gbd2016'!$C$2:$C$100000&amp;'gbd2016'!$D$2:$D$100000&amp;'gbd2016'!$E$2:$E$100000&amp;'gbd2016'!$A$2:$A$100000&amp;'gbd2016'!$F$2:$F$100000,0)),0)</f>
        <v>175072.10268800001</v>
      </c>
      <c r="K20" s="33">
        <f t="array" ref="K20">IFERROR(INDEX('gbd2016'!$H$2:$H$100000, MATCH($B$1&amp;$A$9&amp;$C20&amp;K$6&amp;K$7&amp;K$5, 'gbd2016'!$B$2:$B$100000&amp;'gbd2016'!$C$2:$C$100000&amp;'gbd2016'!$D$2:$D$100000&amp;'gbd2016'!$E$2:$E$100000&amp;'gbd2016'!$A$2:$A$100000&amp;'gbd2016'!$F$2:$F$100000,0)),0)/$B$2</f>
        <v>0.13153567121400001</v>
      </c>
      <c r="L20" s="32">
        <f t="shared" si="1"/>
        <v>0.12065146474612236</v>
      </c>
      <c r="M20" s="33"/>
      <c r="N20" s="33">
        <f t="array" ref="N20">IFERROR(INDEX('gbd2016'!$H$2:$H$100000, MATCH($B$1&amp;$A$9&amp;$C20&amp;N$6&amp;N$7&amp;N$5, 'gbd2016'!$B$2:$B$100000&amp;'gbd2016'!$C$2:$C$100000&amp;'gbd2016'!$D$2:$D$100000&amp;'gbd2016'!$E$2:$E$100000&amp;'gbd2016'!$A$2:$A$100000&amp;'gbd2016'!$F$2:$F$100000,0)),0)/$B$2</f>
        <v>5.2278620879299999E-3</v>
      </c>
      <c r="O20" s="33">
        <f t="array" ref="O20">IFERROR(INDEX('gbd2016'!$H$2:$H$100000, MATCH($B$1&amp;$A$9&amp;$C20&amp;O$6&amp;O$7&amp;O$5, 'gbd2016'!$B$2:$B$100000&amp;'gbd2016'!$C$2:$C$100000&amp;'gbd2016'!$D$2:$D$100000&amp;'gbd2016'!$E$2:$E$100000&amp;'gbd2016'!$A$2:$A$100000&amp;'gbd2016'!$F$2:$F$100000,0)),0)/$B$2</f>
        <v>3.4430539434900001E-2</v>
      </c>
      <c r="P20" s="35">
        <f t="array" ref="P20">IFERROR(INDEX('gbd2016'!$H$2:$H$100000, MATCH($B$1&amp;$A$9&amp;$C20&amp;P$6&amp;P$7&amp;P$5, 'gbd2016'!$B$2:$B$100000&amp;'gbd2016'!$C$2:$C$100000&amp;'gbd2016'!$D$2:$D$100000&amp;'gbd2016'!$E$2:$E$100000&amp;'gbd2016'!$A$2:$A$100000&amp;'gbd2016'!$F$2:$F$100000,0)),0)</f>
        <v>45826.557008399999</v>
      </c>
      <c r="Q20" s="33">
        <f t="array" ref="Q20">IFERROR(INDEX('gbd2016'!$H$2:$H$100000, MATCH($B$1&amp;$A$9&amp;$C20&amp;Q$6&amp;Q$7&amp;Q$5, 'gbd2016'!$B$2:$B$100000&amp;'gbd2016'!$C$2:$C$100000&amp;'gbd2016'!$D$2:$D$100000&amp;'gbd2016'!$E$2:$E$100000&amp;'gbd2016'!$A$2:$A$100000&amp;'gbd2016'!$F$2:$F$100000,0)),0)/$B$2</f>
        <v>8.5162547094499996E-4</v>
      </c>
      <c r="R20" s="35">
        <f t="array" ref="R20">IFERROR(INDEX('gbd2016'!$H$2:$H$100000, MATCH($B$1&amp;$A$9&amp;$C20&amp;R$6&amp;R$7&amp;R$5, 'gbd2016'!$B$2:$B$100000&amp;'gbd2016'!$C$2:$C$100000&amp;'gbd2016'!$D$2:$D$100000&amp;'gbd2016'!$E$2:$E$100000&amp;'gbd2016'!$A$2:$A$100000&amp;'gbd2016'!$F$2:$F$100000,0)),0)</f>
        <v>874.01742287399998</v>
      </c>
      <c r="S20" s="33">
        <f t="shared" si="2"/>
        <v>2.1689114227847424E-2</v>
      </c>
      <c r="T20" s="31"/>
      <c r="U20" s="33">
        <f t="array" ref="U20">IFERROR(INDEX('gbd2016'!$H$2:$H$100000, MATCH($B$1&amp;$A$9&amp;$C20&amp;U$6&amp;U$7&amp;U$5, 'gbd2016'!$B$2:$B$100000&amp;'gbd2016'!$C$2:$C$100000&amp;'gbd2016'!$D$2:$D$100000&amp;'gbd2016'!$E$2:$E$100000&amp;'gbd2016'!$A$2:$A$100000&amp;'gbd2016'!$F$2:$F$100000,0)),0)/$B$2</f>
        <v>1.4717222597899998E-3</v>
      </c>
      <c r="V20" s="33">
        <f t="array" ref="V20">IFERROR(INDEX('gbd2016'!$H$2:$H$100000, MATCH($B$1&amp;$A$9&amp;$C20&amp;V$6&amp;V$7&amp;V$5, 'gbd2016'!$B$2:$B$100000&amp;'gbd2016'!$C$2:$C$100000&amp;'gbd2016'!$D$2:$D$100000&amp;'gbd2016'!$E$2:$E$100000&amp;'gbd2016'!$A$2:$A$100000&amp;'gbd2016'!$F$2:$F$100000,0)),0)/$B$2</f>
        <v>1.1155908236E-2</v>
      </c>
      <c r="W20" s="35">
        <f t="array" ref="W20">IFERROR(INDEX('gbd2016'!$H$2:$H$100000, MATCH($B$1&amp;$A$9&amp;$C20&amp;W$6&amp;W$7&amp;W$5, 'gbd2016'!$B$2:$B$100000&amp;'gbd2016'!$C$2:$C$100000&amp;'gbd2016'!$D$2:$D$100000&amp;'gbd2016'!$E$2:$E$100000&amp;'gbd2016'!$A$2:$A$100000&amp;'gbd2016'!$F$2:$F$100000,0)),0)</f>
        <v>14848.3547789</v>
      </c>
      <c r="X20" s="33">
        <f t="array" ref="X20">IFERROR(INDEX('gbd2016'!$H$2:$H$100000, MATCH($B$1&amp;$A$9&amp;$C20&amp;X$6&amp;X$7&amp;X$5, 'gbd2016'!$B$2:$B$100000&amp;'gbd2016'!$C$2:$C$100000&amp;'gbd2016'!$D$2:$D$100000&amp;'gbd2016'!$E$2:$E$100000&amp;'gbd2016'!$A$2:$A$100000&amp;'gbd2016'!$F$2:$F$100000,0)),0)/$B$2</f>
        <v>3.9165741189399998E-5</v>
      </c>
      <c r="Y20" s="35">
        <f t="array" ref="Y20">IFERROR(INDEX('gbd2016'!$H$2:$H$100000, MATCH($B$1&amp;$A$9&amp;$C20&amp;Y$6&amp;Y$7&amp;Y$5, 'gbd2016'!$B$2:$B$100000&amp;'gbd2016'!$C$2:$C$100000&amp;'gbd2016'!$D$2:$D$100000&amp;'gbd2016'!$E$2:$E$100000&amp;'gbd2016'!$A$2:$A$100000&amp;'gbd2016'!$F$2:$F$100000,0)),0)</f>
        <v>1846.0398591799999</v>
      </c>
      <c r="Z20" s="32">
        <f t="shared" si="3"/>
        <v>0.14138446527217982</v>
      </c>
      <c r="AA20" s="27"/>
      <c r="AB20" s="29">
        <f t="array" ref="AB20">IFERROR(INDEX('gbd2016'!$H$2:$H$100000, MATCH($B$1&amp;$A$9&amp;$C20&amp;AB$6&amp;AB$7&amp;AB$5, 'gbd2016'!$B$2:$B$100000&amp;'gbd2016'!$C$2:$C$100000&amp;'gbd2016'!$D$2:$D$100000&amp;'gbd2016'!$E$2:$E$100000&amp;'gbd2016'!$A$2:$A$100000&amp;'gbd2016'!$F$2:$F$100000,0)),0)/$B$2</f>
        <v>9.2922145999999994E-3</v>
      </c>
      <c r="AC20" s="29">
        <f t="array" ref="AC20">IFERROR(INDEX('gbd2016'!$H$2:$H$100000, MATCH($B$1&amp;$A$9&amp;$C20&amp;AC$6&amp;AC$7&amp;AC$5, 'gbd2016'!$B$2:$B$100000&amp;'gbd2016'!$C$2:$C$100000&amp;'gbd2016'!$D$2:$D$100000&amp;'gbd2016'!$E$2:$E$100000&amp;'gbd2016'!$A$2:$A$100000&amp;'gbd2016'!$F$2:$F$100000,0)),0)/$B$2</f>
        <v>0.11224477842599999</v>
      </c>
      <c r="AD20" s="28">
        <f t="array" ref="AD20">IFERROR(INDEX('gbd2016'!$H$2:$H$100000, MATCH($B$1&amp;$A$9&amp;$C20&amp;AD$6&amp;AD$7&amp;AD$5, 'gbd2016'!$B$2:$B$100000&amp;'gbd2016'!$C$2:$C$100000&amp;'gbd2016'!$D$2:$D$100000&amp;'gbd2016'!$E$2:$E$100000&amp;'gbd2016'!$A$2:$A$100000&amp;'gbd2016'!$F$2:$F$100000,0)),0)</f>
        <v>149396.19947399999</v>
      </c>
      <c r="AE20" s="29">
        <f t="array" ref="AE20">IFERROR(INDEX('gbd2016'!$H$2:$H$100000, MATCH($B$1&amp;$A$9&amp;$C20&amp;AE$6&amp;AE$7&amp;AE$5, 'gbd2016'!$B$2:$B$100000&amp;'gbd2016'!$C$2:$C$100000&amp;'gbd2016'!$D$2:$D$100000&amp;'gbd2016'!$E$2:$E$100000&amp;'gbd2016'!$A$2:$A$100000&amp;'gbd2016'!$F$2:$F$100000,0)),0)/$B$2</f>
        <v>1.4565961839200001E-4</v>
      </c>
      <c r="AF20" s="28">
        <f t="array" ref="AF20">IFERROR(INDEX('gbd2016'!$H$2:$H$100000, MATCH($B$1&amp;$A$9&amp;$C20&amp;AF$6&amp;AF$7&amp;AF$5, 'gbd2016'!$B$2:$B$100000&amp;'gbd2016'!$C$2:$C$100000&amp;'gbd2016'!$D$2:$D$100000&amp;'gbd2016'!$E$2:$E$100000&amp;'gbd2016'!$A$2:$A$100000&amp;'gbd2016'!$F$2:$F$100000,0)),0)</f>
        <v>11661.639679399999</v>
      </c>
      <c r="AG20" s="29">
        <f t="shared" si="4"/>
        <v>8.8768529268858892E-2</v>
      </c>
      <c r="AH20" s="27"/>
      <c r="AI20" s="29">
        <f t="array" ref="AI20">IFERROR(INDEX('gbd2016'!$H$2:$H$100000, MATCH($B$1&amp;$A$9&amp;$C20&amp;AI$6&amp;AI$7&amp;AI$5, 'gbd2016'!$B$2:$B$100000&amp;'gbd2016'!$C$2:$C$100000&amp;'gbd2016'!$D$2:$D$100000&amp;'gbd2016'!$E$2:$E$100000&amp;'gbd2016'!$A$2:$A$100000&amp;'gbd2016'!$F$2:$F$100000,0)),0)/$B$2</f>
        <v>3.0674249999999999E-4</v>
      </c>
      <c r="AJ20" s="29">
        <f t="array" ref="AJ20">IFERROR(INDEX('gbd2016'!$H$2:$H$100000, MATCH($B$1&amp;$A$9&amp;$C20&amp;AJ$6&amp;AJ$7&amp;AJ$5, 'gbd2016'!$B$2:$B$100000&amp;'gbd2016'!$C$2:$C$100000&amp;'gbd2016'!$D$2:$D$100000&amp;'gbd2016'!$E$2:$E$100000&amp;'gbd2016'!$A$2:$A$100000&amp;'gbd2016'!$F$2:$F$100000,0)),0)/$B$2</f>
        <v>4.4911209999999997E-4</v>
      </c>
      <c r="AK20" s="28">
        <f t="array" ref="AK20">IFERROR(INDEX('gbd2016'!$H$2:$H$100000, MATCH($B$1&amp;$A$9&amp;$C20&amp;AK$6&amp;AK$7&amp;AK$5, 'gbd2016'!$B$2:$B$100000&amp;'gbd2016'!$C$2:$C$100000&amp;'gbd2016'!$D$2:$D$100000&amp;'gbd2016'!$E$2:$E$100000&amp;'gbd2016'!$A$2:$A$100000&amp;'gbd2016'!$F$2:$F$100000,0)),0)</f>
        <v>597.76180076100002</v>
      </c>
      <c r="AL20" s="29">
        <f t="array" ref="AL20">IFERROR(INDEX('gbd2016'!$H$2:$H$100000, MATCH($B$1&amp;$A$9&amp;$C20&amp;AL$6&amp;AL$7&amp;AL$5, 'gbd2016'!$B$2:$B$100000&amp;'gbd2016'!$C$2:$C$100000&amp;'gbd2016'!$D$2:$D$100000&amp;'gbd2016'!$E$2:$E$100000&amp;'gbd2016'!$A$2:$A$100000&amp;'gbd2016'!$F$2:$F$100000,0)),0)/$B$2</f>
        <v>2.2265593799699999E-4</v>
      </c>
      <c r="AM20" s="28">
        <f t="array" ref="AM20">IFERROR(INDEX('gbd2016'!$H$2:$H$100000, MATCH($B$1&amp;$A$9&amp;$C20&amp;AM$6&amp;AM$7&amp;AM$5, 'gbd2016'!$B$2:$B$100000&amp;'gbd2016'!$C$2:$C$100000&amp;'gbd2016'!$D$2:$D$100000&amp;'gbd2016'!$E$2:$E$100000&amp;'gbd2016'!$A$2:$A$100000&amp;'gbd2016'!$F$2:$F$100000,0)),0)</f>
        <v>105.026639342</v>
      </c>
      <c r="AN20" s="29">
        <f t="shared" si="5"/>
        <v>0.19980680074242718</v>
      </c>
      <c r="AO20" s="27"/>
      <c r="AP20" s="29">
        <f t="array" ref="AP20">IFERROR(INDEX('gbd2016'!$H$2:$H$100000, MATCH($B$1&amp;$A$9&amp;$C20&amp;AP$6&amp;AP$7&amp;AP$5, 'gbd2016'!$B$2:$B$100000&amp;'gbd2016'!$C$2:$C$100000&amp;'gbd2016'!$D$2:$D$100000&amp;'gbd2016'!$E$2:$E$100000&amp;'gbd2016'!$A$2:$A$100000&amp;'gbd2016'!$F$2:$F$100000,0)),0)/$B$2</f>
        <v>7.4760553165800006E-3</v>
      </c>
      <c r="AQ20" s="29">
        <f t="array" ref="AQ20">IFERROR(INDEX('gbd2016'!$H$2:$H$100000, MATCH($B$1&amp;$A$9&amp;$C20&amp;AQ$6&amp;AQ$7&amp;AQ$5, 'gbd2016'!$B$2:$B$100000&amp;'gbd2016'!$C$2:$C$100000&amp;'gbd2016'!$D$2:$D$100000&amp;'gbd2016'!$E$2:$E$100000&amp;'gbd2016'!$A$2:$A$100000&amp;'gbd2016'!$F$2:$F$100000,0)),0)/$B$2</f>
        <v>6.3991598544099998E-2</v>
      </c>
      <c r="AR20" s="28">
        <f t="array" ref="AR20">IFERROR(INDEX('gbd2016'!$H$2:$H$100000, MATCH($B$1&amp;$A$9&amp;$C20&amp;AR$6&amp;AR$7&amp;AR$5, 'gbd2016'!$B$2:$B$100000&amp;'gbd2016'!$C$2:$C$100000&amp;'gbd2016'!$D$2:$D$100000&amp;'gbd2016'!$E$2:$E$100000&amp;'gbd2016'!$A$2:$A$100000&amp;'gbd2016'!$F$2:$F$100000,0)),0)</f>
        <v>85171.905142000003</v>
      </c>
      <c r="AS20" s="29">
        <f t="array" ref="AS20">IFERROR(INDEX('gbd2016'!$H$2:$H$100000, MATCH($B$1&amp;$A$9&amp;$C20&amp;AS$6&amp;AS$7&amp;AS$5, 'gbd2016'!$B$2:$B$100000&amp;'gbd2016'!$C$2:$C$100000&amp;'gbd2016'!$D$2:$D$100000&amp;'gbd2016'!$E$2:$E$100000&amp;'gbd2016'!$A$2:$A$100000&amp;'gbd2016'!$F$2:$F$100000,0)),0)/$B$2</f>
        <v>8.8415567509100002E-5</v>
      </c>
      <c r="AT20" s="28">
        <f t="array" ref="AT20">IFERROR(INDEX('gbd2016'!$H$2:$H$100000, MATCH($B$1&amp;$A$9&amp;$C20&amp;AT$6&amp;AT$7&amp;AT$5, 'gbd2016'!$B$2:$B$100000&amp;'gbd2016'!$C$2:$C$100000&amp;'gbd2016'!$D$2:$D$100000&amp;'gbd2016'!$E$2:$E$100000&amp;'gbd2016'!$A$2:$A$100000&amp;'gbd2016'!$F$2:$F$100000,0)),0)</f>
        <v>0</v>
      </c>
      <c r="AU20" s="29">
        <f t="shared" si="6"/>
        <v>0</v>
      </c>
    </row>
    <row r="21" spans="1:47" x14ac:dyDescent="0.25">
      <c r="B21">
        <v>55</v>
      </c>
      <c r="C21" t="s">
        <v>29</v>
      </c>
      <c r="D21" s="28">
        <f t="shared" si="0"/>
        <v>1252747.7199998391</v>
      </c>
      <c r="E21" s="35">
        <f t="array" ref="E21">IFERROR(INDEX('gbd2016'!$H$2:$H$100000, MATCH($B$1&amp;$A$9&amp;$C21&amp;E$6&amp;E$7&amp;E$5, 'gbd2016'!$B$2:$B$100000&amp;'gbd2016'!$C$2:$C$100000&amp;'gbd2016'!$D$2:$D$100000&amp;'gbd2016'!$E$2:$E$100000&amp;'gbd2016'!$A$2:$A$100000&amp;'gbd2016'!$F$2:$F$100000,0)),0)</f>
        <v>762.55649515699997</v>
      </c>
      <c r="F21" s="35">
        <f t="array" ref="F21">IFERROR(INDEX('gbd2016'!$H$2:$H$100000, MATCH($B$1&amp;$A$9&amp;$C21&amp;F$6&amp;F$7&amp;F$5, 'gbd2016'!$B$2:$B$100000&amp;'gbd2016'!$C$2:$C$100000&amp;'gbd2016'!$D$2:$D$100000&amp;'gbd2016'!$E$2:$E$100000&amp;'gbd2016'!$A$2:$A$100000&amp;'gbd2016'!$F$2:$F$100000,0)),0)</f>
        <v>9552.9091067900008</v>
      </c>
      <c r="G21" s="31"/>
      <c r="H21" s="33">
        <f t="array" ref="H21">IFERROR(INDEX('gbd2016'!$H$2:$H$100000, MATCH($B$1&amp;$A$9&amp;$C21&amp;H$6&amp;H$7&amp;H$5, 'gbd2016'!$B$2:$B$100000&amp;'gbd2016'!$C$2:$C$100000&amp;'gbd2016'!$D$2:$D$100000&amp;'gbd2016'!$E$2:$E$100000&amp;'gbd2016'!$A$2:$A$100000&amp;'gbd2016'!$F$2:$F$100000,0)),0)/$B$2</f>
        <v>7.6255649515699995E-3</v>
      </c>
      <c r="I21" s="33"/>
      <c r="J21" s="35">
        <f t="array" ref="J21">IFERROR(INDEX('gbd2016'!$H$2:$H$100000, MATCH($B$1&amp;$A$9&amp;$C21&amp;J$6&amp;J$7&amp;J$5, 'gbd2016'!$B$2:$B$100000&amp;'gbd2016'!$C$2:$C$100000&amp;'gbd2016'!$D$2:$D$100000&amp;'gbd2016'!$E$2:$E$100000&amp;'gbd2016'!$A$2:$A$100000&amp;'gbd2016'!$F$2:$F$100000,0)),0)</f>
        <v>188554.434305</v>
      </c>
      <c r="K21" s="33">
        <f t="array" ref="K21">IFERROR(INDEX('gbd2016'!$H$2:$H$100000, MATCH($B$1&amp;$A$9&amp;$C21&amp;K$6&amp;K$7&amp;K$5, 'gbd2016'!$B$2:$B$100000&amp;'gbd2016'!$C$2:$C$100000&amp;'gbd2016'!$D$2:$D$100000&amp;'gbd2016'!$E$2:$E$100000&amp;'gbd2016'!$A$2:$A$100000&amp;'gbd2016'!$F$2:$F$100000,0)),0)/$B$2</f>
        <v>0.15051269405199902</v>
      </c>
      <c r="L21" s="32">
        <f t="shared" si="1"/>
        <v>0.13479104820001003</v>
      </c>
      <c r="M21" s="33"/>
      <c r="N21" s="33">
        <f t="array" ref="N21">IFERROR(INDEX('gbd2016'!$H$2:$H$100000, MATCH($B$1&amp;$A$9&amp;$C21&amp;N$6&amp;N$7&amp;N$5, 'gbd2016'!$B$2:$B$100000&amp;'gbd2016'!$C$2:$C$100000&amp;'gbd2016'!$D$2:$D$100000&amp;'gbd2016'!$E$2:$E$100000&amp;'gbd2016'!$A$2:$A$100000&amp;'gbd2016'!$F$2:$F$100000,0)),0)/$B$2</f>
        <v>7.4026296409999996E-3</v>
      </c>
      <c r="O21" s="33">
        <f t="array" ref="O21">IFERROR(INDEX('gbd2016'!$H$2:$H$100000, MATCH($B$1&amp;$A$9&amp;$C21&amp;O$6&amp;O$7&amp;O$5, 'gbd2016'!$B$2:$B$100000&amp;'gbd2016'!$C$2:$C$100000&amp;'gbd2016'!$D$2:$D$100000&amp;'gbd2016'!$E$2:$E$100000&amp;'gbd2016'!$A$2:$A$100000&amp;'gbd2016'!$F$2:$F$100000,0)),0)/$B$2</f>
        <v>5.42451458298999E-2</v>
      </c>
      <c r="P21" s="35">
        <f t="array" ref="P21">IFERROR(INDEX('gbd2016'!$H$2:$H$100000, MATCH($B$1&amp;$A$9&amp;$C21&amp;P$6&amp;P$7&amp;P$5, 'gbd2016'!$B$2:$B$100000&amp;'gbd2016'!$C$2:$C$100000&amp;'gbd2016'!$D$2:$D$100000&amp;'gbd2016'!$E$2:$E$100000&amp;'gbd2016'!$A$2:$A$100000&amp;'gbd2016'!$F$2:$F$100000,0)),0)</f>
        <v>67955.482759499995</v>
      </c>
      <c r="Q21" s="33">
        <f t="array" ref="Q21">IFERROR(INDEX('gbd2016'!$H$2:$H$100000, MATCH($B$1&amp;$A$9&amp;$C21&amp;Q$6&amp;Q$7&amp;Q$5, 'gbd2016'!$B$2:$B$100000&amp;'gbd2016'!$C$2:$C$100000&amp;'gbd2016'!$D$2:$D$100000&amp;'gbd2016'!$E$2:$E$100000&amp;'gbd2016'!$A$2:$A$100000&amp;'gbd2016'!$F$2:$F$100000,0)),0)/$B$2</f>
        <v>1.4613490985700001E-3</v>
      </c>
      <c r="R21" s="35">
        <f t="array" ref="R21">IFERROR(INDEX('gbd2016'!$H$2:$H$100000, MATCH($B$1&amp;$A$9&amp;$C21&amp;R$6&amp;R$7&amp;R$5, 'gbd2016'!$B$2:$B$100000&amp;'gbd2016'!$C$2:$C$100000&amp;'gbd2016'!$D$2:$D$100000&amp;'gbd2016'!$E$2:$E$100000&amp;'gbd2016'!$A$2:$A$100000&amp;'gbd2016'!$F$2:$F$100000,0)),0)</f>
        <v>1307.0225307600001</v>
      </c>
      <c r="S21" s="33">
        <f t="shared" si="2"/>
        <v>2.222990301050105E-2</v>
      </c>
      <c r="T21" s="31"/>
      <c r="U21" s="33">
        <f t="array" ref="U21">IFERROR(INDEX('gbd2016'!$H$2:$H$100000, MATCH($B$1&amp;$A$9&amp;$C21&amp;U$6&amp;U$7&amp;U$5, 'gbd2016'!$B$2:$B$100000&amp;'gbd2016'!$C$2:$C$100000&amp;'gbd2016'!$D$2:$D$100000&amp;'gbd2016'!$E$2:$E$100000&amp;'gbd2016'!$A$2:$A$100000&amp;'gbd2016'!$F$2:$F$100000,0)),0)/$B$2</f>
        <v>2.3362255935100002E-3</v>
      </c>
      <c r="V21" s="33">
        <f t="array" ref="V21">IFERROR(INDEX('gbd2016'!$H$2:$H$100000, MATCH($B$1&amp;$A$9&amp;$C21&amp;V$6&amp;V$7&amp;V$5, 'gbd2016'!$B$2:$B$100000&amp;'gbd2016'!$C$2:$C$100000&amp;'gbd2016'!$D$2:$D$100000&amp;'gbd2016'!$E$2:$E$100000&amp;'gbd2016'!$A$2:$A$100000&amp;'gbd2016'!$F$2:$F$100000,0)),0)/$B$2</f>
        <v>1.769866921E-2</v>
      </c>
      <c r="W21" s="35">
        <f t="array" ref="W21">IFERROR(INDEX('gbd2016'!$H$2:$H$100000, MATCH($B$1&amp;$A$9&amp;$C21&amp;W$6&amp;W$7&amp;W$5, 'gbd2016'!$B$2:$B$100000&amp;'gbd2016'!$C$2:$C$100000&amp;'gbd2016'!$D$2:$D$100000&amp;'gbd2016'!$E$2:$E$100000&amp;'gbd2016'!$A$2:$A$100000&amp;'gbd2016'!$F$2:$F$100000,0)),0)</f>
        <v>22171.967499900002</v>
      </c>
      <c r="X21" s="33">
        <f t="array" ref="X21">IFERROR(INDEX('gbd2016'!$H$2:$H$100000, MATCH($B$1&amp;$A$9&amp;$C21&amp;X$6&amp;X$7&amp;X$5, 'gbd2016'!$B$2:$B$100000&amp;'gbd2016'!$C$2:$C$100000&amp;'gbd2016'!$D$2:$D$100000&amp;'gbd2016'!$E$2:$E$100000&amp;'gbd2016'!$A$2:$A$100000&amp;'gbd2016'!$F$2:$F$100000,0)),0)/$B$2</f>
        <v>7.3866870349599995E-5</v>
      </c>
      <c r="Y21" s="35">
        <f t="array" ref="Y21">IFERROR(INDEX('gbd2016'!$H$2:$H$100000, MATCH($B$1&amp;$A$9&amp;$C21&amp;Y$6&amp;Y$7&amp;Y$5, 'gbd2016'!$B$2:$B$100000&amp;'gbd2016'!$C$2:$C$100000&amp;'gbd2016'!$D$2:$D$100000&amp;'gbd2016'!$E$2:$E$100000&amp;'gbd2016'!$A$2:$A$100000&amp;'gbd2016'!$F$2:$F$100000,0)),0)</f>
        <v>2786.9311794</v>
      </c>
      <c r="Z21" s="32">
        <f t="shared" si="3"/>
        <v>0.14527838618036926</v>
      </c>
      <c r="AA21" s="27"/>
      <c r="AB21" s="29">
        <f t="array" ref="AB21">IFERROR(INDEX('gbd2016'!$H$2:$H$100000, MATCH($B$1&amp;$A$9&amp;$C21&amp;AB$6&amp;AB$7&amp;AB$5, 'gbd2016'!$B$2:$B$100000&amp;'gbd2016'!$C$2:$C$100000&amp;'gbd2016'!$D$2:$D$100000&amp;'gbd2016'!$E$2:$E$100000&amp;'gbd2016'!$A$2:$A$100000&amp;'gbd2016'!$F$2:$F$100000,0)),0)/$B$2</f>
        <v>1.3460693499999999E-2</v>
      </c>
      <c r="AC21" s="29">
        <f t="array" ref="AC21">IFERROR(INDEX('gbd2016'!$H$2:$H$100000, MATCH($B$1&amp;$A$9&amp;$C21&amp;AC$6&amp;AC$7&amp;AC$5, 'gbd2016'!$B$2:$B$100000&amp;'gbd2016'!$C$2:$C$100000&amp;'gbd2016'!$D$2:$D$100000&amp;'gbd2016'!$E$2:$E$100000&amp;'gbd2016'!$A$2:$A$100000&amp;'gbd2016'!$F$2:$F$100000,0)),0)/$B$2</f>
        <v>0.15615952588400001</v>
      </c>
      <c r="AD21" s="28">
        <f t="array" ref="AD21">IFERROR(INDEX('gbd2016'!$H$2:$H$100000, MATCH($B$1&amp;$A$9&amp;$C21&amp;AD$6&amp;AD$7&amp;AD$5, 'gbd2016'!$B$2:$B$100000&amp;'gbd2016'!$C$2:$C$100000&amp;'gbd2016'!$D$2:$D$100000&amp;'gbd2016'!$E$2:$E$100000&amp;'gbd2016'!$A$2:$A$100000&amp;'gbd2016'!$F$2:$F$100000,0)),0)</f>
        <v>195628.49000699999</v>
      </c>
      <c r="AE21" s="29">
        <f t="array" ref="AE21">IFERROR(INDEX('gbd2016'!$H$2:$H$100000, MATCH($B$1&amp;$A$9&amp;$C21&amp;AE$6&amp;AE$7&amp;AE$5, 'gbd2016'!$B$2:$B$100000&amp;'gbd2016'!$C$2:$C$100000&amp;'gbd2016'!$D$2:$D$100000&amp;'gbd2016'!$E$2:$E$100000&amp;'gbd2016'!$A$2:$A$100000&amp;'gbd2016'!$F$2:$F$100000,0)),0)/$B$2</f>
        <v>2.51228527786E-4</v>
      </c>
      <c r="AF21" s="28">
        <f t="array" ref="AF21">IFERROR(INDEX('gbd2016'!$H$2:$H$100000, MATCH($B$1&amp;$A$9&amp;$C21&amp;AF$6&amp;AF$7&amp;AF$5, 'gbd2016'!$B$2:$B$100000&amp;'gbd2016'!$C$2:$C$100000&amp;'gbd2016'!$D$2:$D$100000&amp;'gbd2016'!$E$2:$E$100000&amp;'gbd2016'!$A$2:$A$100000&amp;'gbd2016'!$F$2:$F$100000,0)),0)</f>
        <v>15382.7273936</v>
      </c>
      <c r="AG21" s="29">
        <f t="shared" si="4"/>
        <v>9.0882494069492864E-2</v>
      </c>
      <c r="AH21" s="27"/>
      <c r="AI21" s="29">
        <f t="array" ref="AI21">IFERROR(INDEX('gbd2016'!$H$2:$H$100000, MATCH($B$1&amp;$A$9&amp;$C21&amp;AI$6&amp;AI$7&amp;AI$5, 'gbd2016'!$B$2:$B$100000&amp;'gbd2016'!$C$2:$C$100000&amp;'gbd2016'!$D$2:$D$100000&amp;'gbd2016'!$E$2:$E$100000&amp;'gbd2016'!$A$2:$A$100000&amp;'gbd2016'!$F$2:$F$100000,0)),0)/$B$2</f>
        <v>6.8454170000000001E-4</v>
      </c>
      <c r="AJ21" s="29">
        <f t="array" ref="AJ21">IFERROR(INDEX('gbd2016'!$H$2:$H$100000, MATCH($B$1&amp;$A$9&amp;$C21&amp;AJ$6&amp;AJ$7&amp;AJ$5, 'gbd2016'!$B$2:$B$100000&amp;'gbd2016'!$C$2:$C$100000&amp;'gbd2016'!$D$2:$D$100000&amp;'gbd2016'!$E$2:$E$100000&amp;'gbd2016'!$A$2:$A$100000&amp;'gbd2016'!$F$2:$F$100000,0)),0)/$B$2</f>
        <v>9.9885709999999908E-4</v>
      </c>
      <c r="AK21" s="28">
        <f t="array" ref="AK21">IFERROR(INDEX('gbd2016'!$H$2:$H$100000, MATCH($B$1&amp;$A$9&amp;$C21&amp;AK$6&amp;AK$7&amp;AK$5, 'gbd2016'!$B$2:$B$100000&amp;'gbd2016'!$C$2:$C$100000&amp;'gbd2016'!$D$2:$D$100000&amp;'gbd2016'!$E$2:$E$100000&amp;'gbd2016'!$A$2:$A$100000&amp;'gbd2016'!$F$2:$F$100000,0)),0)</f>
        <v>1251.3159546300001</v>
      </c>
      <c r="AL21" s="29">
        <f t="array" ref="AL21">IFERROR(INDEX('gbd2016'!$H$2:$H$100000, MATCH($B$1&amp;$A$9&amp;$C21&amp;AL$6&amp;AL$7&amp;AL$5, 'gbd2016'!$B$2:$B$100000&amp;'gbd2016'!$C$2:$C$100000&amp;'gbd2016'!$D$2:$D$100000&amp;'gbd2016'!$E$2:$E$100000&amp;'gbd2016'!$A$2:$A$100000&amp;'gbd2016'!$F$2:$F$100000,0)),0)/$B$2</f>
        <v>4.8605737403699997E-4</v>
      </c>
      <c r="AM21" s="28">
        <f t="array" ref="AM21">IFERROR(INDEX('gbd2016'!$H$2:$H$100000, MATCH($B$1&amp;$A$9&amp;$C21&amp;AM$6&amp;AM$7&amp;AM$5, 'gbd2016'!$B$2:$B$100000&amp;'gbd2016'!$C$2:$C$100000&amp;'gbd2016'!$D$2:$D$100000&amp;'gbd2016'!$E$2:$E$100000&amp;'gbd2016'!$A$2:$A$100000&amp;'gbd2016'!$F$2:$F$100000,0)),0)</f>
        <v>218.57489228899999</v>
      </c>
      <c r="AN21" s="29">
        <f t="shared" si="5"/>
        <v>0.20188882800237401</v>
      </c>
      <c r="AO21" s="27"/>
      <c r="AP21" s="29">
        <f t="array" ref="AP21">IFERROR(INDEX('gbd2016'!$H$2:$H$100000, MATCH($B$1&amp;$A$9&amp;$C21&amp;AP$6&amp;AP$7&amp;AP$5, 'gbd2016'!$B$2:$B$100000&amp;'gbd2016'!$C$2:$C$100000&amp;'gbd2016'!$D$2:$D$100000&amp;'gbd2016'!$E$2:$E$100000&amp;'gbd2016'!$A$2:$A$100000&amp;'gbd2016'!$F$2:$F$100000,0)),0)/$B$2</f>
        <v>8.159650035209999E-3</v>
      </c>
      <c r="AQ21" s="29">
        <f t="array" ref="AQ21">IFERROR(INDEX('gbd2016'!$H$2:$H$100000, MATCH($B$1&amp;$A$9&amp;$C21&amp;AQ$6&amp;AQ$7&amp;AQ$5, 'gbd2016'!$B$2:$B$100000&amp;'gbd2016'!$C$2:$C$100000&amp;'gbd2016'!$D$2:$D$100000&amp;'gbd2016'!$E$2:$E$100000&amp;'gbd2016'!$A$2:$A$100000&amp;'gbd2016'!$F$2:$F$100000,0)),0)/$B$2</f>
        <v>0.10155942108900001</v>
      </c>
      <c r="AR21" s="28">
        <f t="array" ref="AR21">IFERROR(INDEX('gbd2016'!$H$2:$H$100000, MATCH($B$1&amp;$A$9&amp;$C21&amp;AR$6&amp;AR$7&amp;AR$5, 'gbd2016'!$B$2:$B$100000&amp;'gbd2016'!$C$2:$C$100000&amp;'gbd2016'!$D$2:$D$100000&amp;'gbd2016'!$E$2:$E$100000&amp;'gbd2016'!$A$2:$A$100000&amp;'gbd2016'!$F$2:$F$100000,0)),0)</f>
        <v>127228.333214</v>
      </c>
      <c r="AS21" s="29">
        <f t="array" ref="AS21">IFERROR(INDEX('gbd2016'!$H$2:$H$100000, MATCH($B$1&amp;$A$9&amp;$C21&amp;AS$6&amp;AS$7&amp;AS$5, 'gbd2016'!$B$2:$B$100000&amp;'gbd2016'!$C$2:$C$100000&amp;'gbd2016'!$D$2:$D$100000&amp;'gbd2016'!$E$2:$E$100000&amp;'gbd2016'!$A$2:$A$100000&amp;'gbd2016'!$F$2:$F$100000,0)),0)/$B$2</f>
        <v>2.19765950876E-4</v>
      </c>
      <c r="AT21" s="28">
        <f t="array" ref="AT21">IFERROR(INDEX('gbd2016'!$H$2:$H$100000, MATCH($B$1&amp;$A$9&amp;$C21&amp;AT$6&amp;AT$7&amp;AT$5, 'gbd2016'!$B$2:$B$100000&amp;'gbd2016'!$C$2:$C$100000&amp;'gbd2016'!$D$2:$D$100000&amp;'gbd2016'!$E$2:$E$100000&amp;'gbd2016'!$A$2:$A$100000&amp;'gbd2016'!$F$2:$F$100000,0)),0)</f>
        <v>0</v>
      </c>
      <c r="AU21" s="29">
        <f t="shared" si="6"/>
        <v>0</v>
      </c>
    </row>
    <row r="22" spans="1:47" x14ac:dyDescent="0.25">
      <c r="B22">
        <v>60</v>
      </c>
      <c r="C22" t="s">
        <v>30</v>
      </c>
      <c r="D22" s="28">
        <f t="shared" si="0"/>
        <v>1037526.4899992462</v>
      </c>
      <c r="E22" s="35">
        <f t="array" ref="E22">IFERROR(INDEX('gbd2016'!$H$2:$H$100000, MATCH($B$1&amp;$A$9&amp;$C22&amp;E$6&amp;E$7&amp;E$5, 'gbd2016'!$B$2:$B$100000&amp;'gbd2016'!$C$2:$C$100000&amp;'gbd2016'!$D$2:$D$100000&amp;'gbd2016'!$E$2:$E$100000&amp;'gbd2016'!$A$2:$A$100000&amp;'gbd2016'!$F$2:$F$100000,0)),0)</f>
        <v>1128.45120236</v>
      </c>
      <c r="F22" s="35">
        <f t="array" ref="F22">IFERROR(INDEX('gbd2016'!$H$2:$H$100000, MATCH($B$1&amp;$A$9&amp;$C22&amp;F$6&amp;F$7&amp;F$5, 'gbd2016'!$B$2:$B$100000&amp;'gbd2016'!$C$2:$C$100000&amp;'gbd2016'!$D$2:$D$100000&amp;'gbd2016'!$E$2:$E$100000&amp;'gbd2016'!$A$2:$A$100000&amp;'gbd2016'!$F$2:$F$100000,0)),0)</f>
        <v>11707.980151199999</v>
      </c>
      <c r="G22" s="31"/>
      <c r="H22" s="33">
        <f t="array" ref="H22">IFERROR(INDEX('gbd2016'!$H$2:$H$100000, MATCH($B$1&amp;$A$9&amp;$C22&amp;H$6&amp;H$7&amp;H$5, 'gbd2016'!$B$2:$B$100000&amp;'gbd2016'!$C$2:$C$100000&amp;'gbd2016'!$D$2:$D$100000&amp;'gbd2016'!$E$2:$E$100000&amp;'gbd2016'!$A$2:$A$100000&amp;'gbd2016'!$F$2:$F$100000,0)),0)/$B$2</f>
        <v>1.12845120236E-2</v>
      </c>
      <c r="I22" s="33"/>
      <c r="J22" s="35">
        <f t="array" ref="J22">IFERROR(INDEX('gbd2016'!$H$2:$H$100000, MATCH($B$1&amp;$A$9&amp;$C22&amp;J$6&amp;J$7&amp;J$5, 'gbd2016'!$B$2:$B$100000&amp;'gbd2016'!$C$2:$C$100000&amp;'gbd2016'!$D$2:$D$100000&amp;'gbd2016'!$E$2:$E$100000&amp;'gbd2016'!$A$2:$A$100000&amp;'gbd2016'!$F$2:$F$100000,0)),0)</f>
        <v>179768.26321899999</v>
      </c>
      <c r="K22" s="33">
        <f t="array" ref="K22">IFERROR(INDEX('gbd2016'!$H$2:$H$100000, MATCH($B$1&amp;$A$9&amp;$C22&amp;K$6&amp;K$7&amp;K$5, 'gbd2016'!$B$2:$B$100000&amp;'gbd2016'!$C$2:$C$100000&amp;'gbd2016'!$D$2:$D$100000&amp;'gbd2016'!$E$2:$E$100000&amp;'gbd2016'!$A$2:$A$100000&amp;'gbd2016'!$F$2:$F$100000,0)),0)/$B$2</f>
        <v>0.17326619122600001</v>
      </c>
      <c r="L22" s="32">
        <f t="shared" si="1"/>
        <v>0.15151946008486897</v>
      </c>
      <c r="M22" s="33"/>
      <c r="N22" s="33">
        <f t="array" ref="N22">IFERROR(INDEX('gbd2016'!$H$2:$H$100000, MATCH($B$1&amp;$A$9&amp;$C22&amp;N$6&amp;N$7&amp;N$5, 'gbd2016'!$B$2:$B$100000&amp;'gbd2016'!$C$2:$C$100000&amp;'gbd2016'!$D$2:$D$100000&amp;'gbd2016'!$E$2:$E$100000&amp;'gbd2016'!$A$2:$A$100000&amp;'gbd2016'!$F$2:$F$100000,0)),0)/$B$2</f>
        <v>9.7404925550099997E-3</v>
      </c>
      <c r="O22" s="33">
        <f t="array" ref="O22">IFERROR(INDEX('gbd2016'!$H$2:$H$100000, MATCH($B$1&amp;$A$9&amp;$C22&amp;O$6&amp;O$7&amp;O$5, 'gbd2016'!$B$2:$B$100000&amp;'gbd2016'!$C$2:$C$100000&amp;'gbd2016'!$D$2:$D$100000&amp;'gbd2016'!$E$2:$E$100000&amp;'gbd2016'!$A$2:$A$100000&amp;'gbd2016'!$F$2:$F$100000,0)),0)/$B$2</f>
        <v>7.91059779202999E-2</v>
      </c>
      <c r="P22" s="35">
        <f t="array" ref="P22">IFERROR(INDEX('gbd2016'!$H$2:$H$100000, MATCH($B$1&amp;$A$9&amp;$C22&amp;P$6&amp;P$7&amp;P$5, 'gbd2016'!$B$2:$B$100000&amp;'gbd2016'!$C$2:$C$100000&amp;'gbd2016'!$D$2:$D$100000&amp;'gbd2016'!$E$2:$E$100000&amp;'gbd2016'!$A$2:$A$100000&amp;'gbd2016'!$F$2:$F$100000,0)),0)</f>
        <v>82074.547609700006</v>
      </c>
      <c r="Q22" s="33">
        <f t="array" ref="Q22">IFERROR(INDEX('gbd2016'!$H$2:$H$100000, MATCH($B$1&amp;$A$9&amp;$C22&amp;Q$6&amp;Q$7&amp;Q$5, 'gbd2016'!$B$2:$B$100000&amp;'gbd2016'!$C$2:$C$100000&amp;'gbd2016'!$D$2:$D$100000&amp;'gbd2016'!$E$2:$E$100000&amp;'gbd2016'!$A$2:$A$100000&amp;'gbd2016'!$F$2:$F$100000,0)),0)/$B$2</f>
        <v>2.3589977070299999E-3</v>
      </c>
      <c r="R22" s="35">
        <f t="array" ref="R22">IFERROR(INDEX('gbd2016'!$H$2:$H$100000, MATCH($B$1&amp;$A$9&amp;$C22&amp;R$6&amp;R$7&amp;R$5, 'gbd2016'!$B$2:$B$100000&amp;'gbd2016'!$C$2:$C$100000&amp;'gbd2016'!$D$2:$D$100000&amp;'gbd2016'!$E$2:$E$100000&amp;'gbd2016'!$A$2:$A$100000&amp;'gbd2016'!$F$2:$F$100000,0)),0)</f>
        <v>1707.2235078799999</v>
      </c>
      <c r="S22" s="33">
        <f t="shared" si="2"/>
        <v>2.4515457282491528E-2</v>
      </c>
      <c r="T22" s="31"/>
      <c r="U22" s="33">
        <f t="array" ref="U22">IFERROR(INDEX('gbd2016'!$H$2:$H$100000, MATCH($B$1&amp;$A$9&amp;$C22&amp;U$6&amp;U$7&amp;U$5, 'gbd2016'!$B$2:$B$100000&amp;'gbd2016'!$C$2:$C$100000&amp;'gbd2016'!$D$2:$D$100000&amp;'gbd2016'!$E$2:$E$100000&amp;'gbd2016'!$A$2:$A$100000&amp;'gbd2016'!$F$2:$F$100000,0)),0)/$B$2</f>
        <v>3.3055178546399998E-3</v>
      </c>
      <c r="V22" s="33">
        <f t="array" ref="V22">IFERROR(INDEX('gbd2016'!$H$2:$H$100000, MATCH($B$1&amp;$A$9&amp;$C22&amp;V$6&amp;V$7&amp;V$5, 'gbd2016'!$B$2:$B$100000&amp;'gbd2016'!$C$2:$C$100000&amp;'gbd2016'!$D$2:$D$100000&amp;'gbd2016'!$E$2:$E$100000&amp;'gbd2016'!$A$2:$A$100000&amp;'gbd2016'!$F$2:$F$100000,0)),0)/$B$2</f>
        <v>2.687334735E-2</v>
      </c>
      <c r="W22" s="35">
        <f t="array" ref="W22">IFERROR(INDEX('gbd2016'!$H$2:$H$100000, MATCH($B$1&amp;$A$9&amp;$C22&amp;W$6&amp;W$7&amp;W$5, 'gbd2016'!$B$2:$B$100000&amp;'gbd2016'!$C$2:$C$100000&amp;'gbd2016'!$D$2:$D$100000&amp;'gbd2016'!$E$2:$E$100000&amp;'gbd2016'!$A$2:$A$100000&amp;'gbd2016'!$F$2:$F$100000,0)),0)</f>
        <v>27881.809750600001</v>
      </c>
      <c r="X22" s="33">
        <f t="array" ref="X22">IFERROR(INDEX('gbd2016'!$H$2:$H$100000, MATCH($B$1&amp;$A$9&amp;$C22&amp;X$6&amp;X$7&amp;X$5, 'gbd2016'!$B$2:$B$100000&amp;'gbd2016'!$C$2:$C$100000&amp;'gbd2016'!$D$2:$D$100000&amp;'gbd2016'!$E$2:$E$100000&amp;'gbd2016'!$A$2:$A$100000&amp;'gbd2016'!$F$2:$F$100000,0)),0)/$B$2</f>
        <v>2.1790029821099999E-4</v>
      </c>
      <c r="Y22" s="35">
        <f t="array" ref="Y22">IFERROR(INDEX('gbd2016'!$H$2:$H$100000, MATCH($B$1&amp;$A$9&amp;$C22&amp;Y$6&amp;Y$7&amp;Y$5, 'gbd2016'!$B$2:$B$100000&amp;'gbd2016'!$C$2:$C$100000&amp;'gbd2016'!$D$2:$D$100000&amp;'gbd2016'!$E$2:$E$100000&amp;'gbd2016'!$A$2:$A$100000&amp;'gbd2016'!$F$2:$F$100000,0)),0)</f>
        <v>3523.1967392299998</v>
      </c>
      <c r="Z22" s="32">
        <f t="shared" si="3"/>
        <v>0.14892720869777368</v>
      </c>
      <c r="AA22" s="27"/>
      <c r="AB22" s="29">
        <f t="array" ref="AB22">IFERROR(INDEX('gbd2016'!$H$2:$H$100000, MATCH($B$1&amp;$A$9&amp;$C22&amp;AB$6&amp;AB$7&amp;AB$5, 'gbd2016'!$B$2:$B$100000&amp;'gbd2016'!$C$2:$C$100000&amp;'gbd2016'!$D$2:$D$100000&amp;'gbd2016'!$E$2:$E$100000&amp;'gbd2016'!$A$2:$A$100000&amp;'gbd2016'!$F$2:$F$100000,0)),0)/$B$2</f>
        <v>1.3243364999999998E-2</v>
      </c>
      <c r="AC22" s="29">
        <f t="array" ref="AC22">IFERROR(INDEX('gbd2016'!$H$2:$H$100000, MATCH($B$1&amp;$A$9&amp;$C22&amp;AC$6&amp;AC$7&amp;AC$5, 'gbd2016'!$B$2:$B$100000&amp;'gbd2016'!$C$2:$C$100000&amp;'gbd2016'!$D$2:$D$100000&amp;'gbd2016'!$E$2:$E$100000&amp;'gbd2016'!$A$2:$A$100000&amp;'gbd2016'!$F$2:$F$100000,0)),0)/$B$2</f>
        <v>0.20636675618</v>
      </c>
      <c r="AD22" s="28">
        <f t="array" ref="AD22">IFERROR(INDEX('gbd2016'!$H$2:$H$100000, MATCH($B$1&amp;$A$9&amp;$C22&amp;AD$6&amp;AD$7&amp;AD$5, 'gbd2016'!$B$2:$B$100000&amp;'gbd2016'!$C$2:$C$100000&amp;'gbd2016'!$D$2:$D$100000&amp;'gbd2016'!$E$2:$E$100000&amp;'gbd2016'!$A$2:$A$100000&amp;'gbd2016'!$F$2:$F$100000,0)),0)</f>
        <v>214110.976192</v>
      </c>
      <c r="AE22" s="29">
        <f t="array" ref="AE22">IFERROR(INDEX('gbd2016'!$H$2:$H$100000, MATCH($B$1&amp;$A$9&amp;$C22&amp;AE$6&amp;AE$7&amp;AE$5, 'gbd2016'!$B$2:$B$100000&amp;'gbd2016'!$C$2:$C$100000&amp;'gbd2016'!$D$2:$D$100000&amp;'gbd2016'!$E$2:$E$100000&amp;'gbd2016'!$A$2:$A$100000&amp;'gbd2016'!$F$2:$F$100000,0)),0)/$B$2</f>
        <v>3.9238425699200002E-4</v>
      </c>
      <c r="AF22" s="28">
        <f t="array" ref="AF22">IFERROR(INDEX('gbd2016'!$H$2:$H$100000, MATCH($B$1&amp;$A$9&amp;$C22&amp;AF$6&amp;AF$7&amp;AF$5, 'gbd2016'!$B$2:$B$100000&amp;'gbd2016'!$C$2:$C$100000&amp;'gbd2016'!$D$2:$D$100000&amp;'gbd2016'!$E$2:$E$100000&amp;'gbd2016'!$A$2:$A$100000&amp;'gbd2016'!$F$2:$F$100000,0)),0)</f>
        <v>17008.8080835</v>
      </c>
      <c r="AG22" s="29">
        <f t="shared" si="4"/>
        <v>9.3625265698764143E-2</v>
      </c>
      <c r="AH22" s="27"/>
      <c r="AI22" s="29">
        <f t="array" ref="AI22">IFERROR(INDEX('gbd2016'!$H$2:$H$100000, MATCH($B$1&amp;$A$9&amp;$C22&amp;AI$6&amp;AI$7&amp;AI$5, 'gbd2016'!$B$2:$B$100000&amp;'gbd2016'!$C$2:$C$100000&amp;'gbd2016'!$D$2:$D$100000&amp;'gbd2016'!$E$2:$E$100000&amp;'gbd2016'!$A$2:$A$100000&amp;'gbd2016'!$F$2:$F$100000,0)),0)/$B$2</f>
        <v>1.276749E-3</v>
      </c>
      <c r="AJ22" s="29">
        <f t="array" ref="AJ22">IFERROR(INDEX('gbd2016'!$H$2:$H$100000, MATCH($B$1&amp;$A$9&amp;$C22&amp;AJ$6&amp;AJ$7&amp;AJ$5, 'gbd2016'!$B$2:$B$100000&amp;'gbd2016'!$C$2:$C$100000&amp;'gbd2016'!$D$2:$D$100000&amp;'gbd2016'!$E$2:$E$100000&amp;'gbd2016'!$A$2:$A$100000&amp;'gbd2016'!$F$2:$F$100000,0)),0)/$B$2</f>
        <v>1.8538370000000001E-3</v>
      </c>
      <c r="AK22" s="28">
        <f t="array" ref="AK22">IFERROR(INDEX('gbd2016'!$H$2:$H$100000, MATCH($B$1&amp;$A$9&amp;$C22&amp;AK$6&amp;AK$7&amp;AK$5, 'gbd2016'!$B$2:$B$100000&amp;'gbd2016'!$C$2:$C$100000&amp;'gbd2016'!$D$2:$D$100000&amp;'gbd2016'!$E$2:$E$100000&amp;'gbd2016'!$A$2:$A$100000&amp;'gbd2016'!$F$2:$F$100000,0)),0)</f>
        <v>1923.4049956399999</v>
      </c>
      <c r="AL22" s="29">
        <f t="array" ref="AL22">IFERROR(INDEX('gbd2016'!$H$2:$H$100000, MATCH($B$1&amp;$A$9&amp;$C22&amp;AL$6&amp;AL$7&amp;AL$5, 'gbd2016'!$B$2:$B$100000&amp;'gbd2016'!$C$2:$C$100000&amp;'gbd2016'!$D$2:$D$100000&amp;'gbd2016'!$E$2:$E$100000&amp;'gbd2016'!$A$2:$A$100000&amp;'gbd2016'!$F$2:$F$100000,0)),0)/$B$2</f>
        <v>9.2122388046099999E-4</v>
      </c>
      <c r="AM22" s="28">
        <f t="array" ref="AM22">IFERROR(INDEX('gbd2016'!$H$2:$H$100000, MATCH($B$1&amp;$A$9&amp;$C22&amp;AM$6&amp;AM$7&amp;AM$5, 'gbd2016'!$B$2:$B$100000&amp;'gbd2016'!$C$2:$C$100000&amp;'gbd2016'!$D$2:$D$100000&amp;'gbd2016'!$E$2:$E$100000&amp;'gbd2016'!$A$2:$A$100000&amp;'gbd2016'!$F$2:$F$100000,0)),0)</f>
        <v>323.58129995500002</v>
      </c>
      <c r="AN22" s="29">
        <f t="shared" si="5"/>
        <v>0.19827629249673839</v>
      </c>
      <c r="AO22" s="27"/>
      <c r="AP22" s="29">
        <f t="array" ref="AP22">IFERROR(INDEX('gbd2016'!$H$2:$H$100000, MATCH($B$1&amp;$A$9&amp;$C22&amp;AP$6&amp;AP$7&amp;AP$5, 'gbd2016'!$B$2:$B$100000&amp;'gbd2016'!$C$2:$C$100000&amp;'gbd2016'!$D$2:$D$100000&amp;'gbd2016'!$E$2:$E$100000&amp;'gbd2016'!$A$2:$A$100000&amp;'gbd2016'!$F$2:$F$100000,0)),0)/$B$2</f>
        <v>5.7524323997999996E-3</v>
      </c>
      <c r="AQ22" s="29">
        <f t="array" ref="AQ22">IFERROR(INDEX('gbd2016'!$H$2:$H$100000, MATCH($B$1&amp;$A$9&amp;$C22&amp;AQ$6&amp;AQ$7&amp;AQ$5, 'gbd2016'!$B$2:$B$100000&amp;'gbd2016'!$C$2:$C$100000&amp;'gbd2016'!$D$2:$D$100000&amp;'gbd2016'!$E$2:$E$100000&amp;'gbd2016'!$A$2:$A$100000&amp;'gbd2016'!$F$2:$F$100000,0)),0)/$B$2</f>
        <v>0.130750022223</v>
      </c>
      <c r="AR22" s="28">
        <f t="array" ref="AR22">IFERROR(INDEX('gbd2016'!$H$2:$H$100000, MATCH($B$1&amp;$A$9&amp;$C22&amp;AR$6&amp;AR$7&amp;AR$5, 'gbd2016'!$B$2:$B$100000&amp;'gbd2016'!$C$2:$C$100000&amp;'gbd2016'!$D$2:$D$100000&amp;'gbd2016'!$E$2:$E$100000&amp;'gbd2016'!$A$2:$A$100000&amp;'gbd2016'!$F$2:$F$100000,0)),0)</f>
        <v>135656.61162400001</v>
      </c>
      <c r="AS22" s="29">
        <f t="array" ref="AS22">IFERROR(INDEX('gbd2016'!$H$2:$H$100000, MATCH($B$1&amp;$A$9&amp;$C22&amp;AS$6&amp;AS$7&amp;AS$5, 'gbd2016'!$B$2:$B$100000&amp;'gbd2016'!$C$2:$C$100000&amp;'gbd2016'!$D$2:$D$100000&amp;'gbd2016'!$E$2:$E$100000&amp;'gbd2016'!$A$2:$A$100000&amp;'gbd2016'!$F$2:$F$100000,0)),0)/$B$2</f>
        <v>4.6384789782399997E-4</v>
      </c>
      <c r="AT22" s="28">
        <f t="array" ref="AT22">IFERROR(INDEX('gbd2016'!$H$2:$H$100000, MATCH($B$1&amp;$A$9&amp;$C22&amp;AT$6&amp;AT$7&amp;AT$5, 'gbd2016'!$B$2:$B$100000&amp;'gbd2016'!$C$2:$C$100000&amp;'gbd2016'!$D$2:$D$100000&amp;'gbd2016'!$E$2:$E$100000&amp;'gbd2016'!$A$2:$A$100000&amp;'gbd2016'!$F$2:$F$100000,0)),0)</f>
        <v>0</v>
      </c>
      <c r="AU22" s="29">
        <f t="shared" si="6"/>
        <v>0</v>
      </c>
    </row>
    <row r="23" spans="1:47" x14ac:dyDescent="0.25">
      <c r="B23">
        <v>65</v>
      </c>
      <c r="C23" t="s">
        <v>31</v>
      </c>
      <c r="D23" s="28">
        <f t="shared" si="0"/>
        <v>860352.94000410149</v>
      </c>
      <c r="E23" s="35">
        <f t="array" ref="E23">IFERROR(INDEX('gbd2016'!$H$2:$H$100000, MATCH($B$1&amp;$A$9&amp;$C23&amp;E$6&amp;E$7&amp;E$5, 'gbd2016'!$B$2:$B$100000&amp;'gbd2016'!$C$2:$C$100000&amp;'gbd2016'!$D$2:$D$100000&amp;'gbd2016'!$E$2:$E$100000&amp;'gbd2016'!$A$2:$A$100000&amp;'gbd2016'!$F$2:$F$100000,0)),0)</f>
        <v>1539.1488669099999</v>
      </c>
      <c r="F23" s="35">
        <f t="array" ref="F23">IFERROR(INDEX('gbd2016'!$H$2:$H$100000, MATCH($B$1&amp;$A$9&amp;$C23&amp;F$6&amp;F$7&amp;F$5, 'gbd2016'!$B$2:$B$100000&amp;'gbd2016'!$C$2:$C$100000&amp;'gbd2016'!$D$2:$D$100000&amp;'gbd2016'!$E$2:$E$100000&amp;'gbd2016'!$A$2:$A$100000&amp;'gbd2016'!$F$2:$F$100000,0)),0)</f>
        <v>13242.112527499999</v>
      </c>
      <c r="G23" s="31"/>
      <c r="H23" s="33">
        <f t="array" ref="H23">IFERROR(INDEX('gbd2016'!$H$2:$H$100000, MATCH($B$1&amp;$A$9&amp;$C23&amp;H$6&amp;H$7&amp;H$5, 'gbd2016'!$B$2:$B$100000&amp;'gbd2016'!$C$2:$C$100000&amp;'gbd2016'!$D$2:$D$100000&amp;'gbd2016'!$E$2:$E$100000&amp;'gbd2016'!$A$2:$A$100000&amp;'gbd2016'!$F$2:$F$100000,0)),0)/$B$2</f>
        <v>1.5391488669099999E-2</v>
      </c>
      <c r="I23" s="33"/>
      <c r="J23" s="35">
        <f t="array" ref="J23">IFERROR(INDEX('gbd2016'!$H$2:$H$100000, MATCH($B$1&amp;$A$9&amp;$C23&amp;J$6&amp;J$7&amp;J$5, 'gbd2016'!$B$2:$B$100000&amp;'gbd2016'!$C$2:$C$100000&amp;'gbd2016'!$D$2:$D$100000&amp;'gbd2016'!$E$2:$E$100000&amp;'gbd2016'!$A$2:$A$100000&amp;'gbd2016'!$F$2:$F$100000,0)),0)</f>
        <v>171027.998292</v>
      </c>
      <c r="K23" s="33">
        <f t="array" ref="K23">IFERROR(INDEX('gbd2016'!$H$2:$H$100000, MATCH($B$1&amp;$A$9&amp;$C23&amp;K$6&amp;K$7&amp;K$5, 'gbd2016'!$B$2:$B$100000&amp;'gbd2016'!$C$2:$C$100000&amp;'gbd2016'!$D$2:$D$100000&amp;'gbd2016'!$E$2:$E$100000&amp;'gbd2016'!$A$2:$A$100000&amp;'gbd2016'!$F$2:$F$100000,0)),0)/$B$2</f>
        <v>0.19878818371000001</v>
      </c>
      <c r="L23" s="32">
        <f t="shared" si="1"/>
        <v>0.17150492907527415</v>
      </c>
      <c r="M23" s="33"/>
      <c r="N23" s="33">
        <f t="array" ref="N23">IFERROR(INDEX('gbd2016'!$H$2:$H$100000, MATCH($B$1&amp;$A$9&amp;$C23&amp;N$6&amp;N$7&amp;N$5, 'gbd2016'!$B$2:$B$100000&amp;'gbd2016'!$C$2:$C$100000&amp;'gbd2016'!$D$2:$D$100000&amp;'gbd2016'!$E$2:$E$100000&amp;'gbd2016'!$A$2:$A$100000&amp;'gbd2016'!$F$2:$F$100000,0)),0)/$B$2</f>
        <v>1.2241271938E-2</v>
      </c>
      <c r="O23" s="33">
        <f t="array" ref="O23">IFERROR(INDEX('gbd2016'!$H$2:$H$100000, MATCH($B$1&amp;$A$9&amp;$C23&amp;O$6&amp;O$7&amp;O$5, 'gbd2016'!$B$2:$B$100000&amp;'gbd2016'!$C$2:$C$100000&amp;'gbd2016'!$D$2:$D$100000&amp;'gbd2016'!$E$2:$E$100000&amp;'gbd2016'!$A$2:$A$100000&amp;'gbd2016'!$F$2:$F$100000,0)),0)/$B$2</f>
        <v>0.11760877737299999</v>
      </c>
      <c r="P23" s="35">
        <f t="array" ref="P23">IFERROR(INDEX('gbd2016'!$H$2:$H$100000, MATCH($B$1&amp;$A$9&amp;$C23&amp;P$6&amp;P$7&amp;P$5, 'gbd2016'!$B$2:$B$100000&amp;'gbd2016'!$C$2:$C$100000&amp;'gbd2016'!$D$2:$D$100000&amp;'gbd2016'!$E$2:$E$100000&amp;'gbd2016'!$A$2:$A$100000&amp;'gbd2016'!$F$2:$F$100000,0)),0)</f>
        <v>101185.05738300001</v>
      </c>
      <c r="Q23" s="33">
        <f t="array" ref="Q23">IFERROR(INDEX('gbd2016'!$H$2:$H$100000, MATCH($B$1&amp;$A$9&amp;$C23&amp;Q$6&amp;Q$7&amp;Q$5, 'gbd2016'!$B$2:$B$100000&amp;'gbd2016'!$C$2:$C$100000&amp;'gbd2016'!$D$2:$D$100000&amp;'gbd2016'!$E$2:$E$100000&amp;'gbd2016'!$A$2:$A$100000&amp;'gbd2016'!$F$2:$F$100000,0)),0)/$B$2</f>
        <v>3.1797091050300001E-3</v>
      </c>
      <c r="R23" s="35">
        <f t="array" ref="R23">IFERROR(INDEX('gbd2016'!$H$2:$H$100000, MATCH($B$1&amp;$A$9&amp;$C23&amp;R$6&amp;R$7&amp;R$5, 'gbd2016'!$B$2:$B$100000&amp;'gbd2016'!$C$2:$C$100000&amp;'gbd2016'!$D$2:$D$100000&amp;'gbd2016'!$E$2:$E$100000&amp;'gbd2016'!$A$2:$A$100000&amp;'gbd2016'!$F$2:$F$100000,0)),0)</f>
        <v>2277.8777626199999</v>
      </c>
      <c r="S23" s="33">
        <f t="shared" si="2"/>
        <v>2.7172156271486777E-2</v>
      </c>
      <c r="T23" s="31"/>
      <c r="U23" s="33">
        <f t="array" ref="U23">IFERROR(INDEX('gbd2016'!$H$2:$H$100000, MATCH($B$1&amp;$A$9&amp;$C23&amp;U$6&amp;U$7&amp;U$5, 'gbd2016'!$B$2:$B$100000&amp;'gbd2016'!$C$2:$C$100000&amp;'gbd2016'!$D$2:$D$100000&amp;'gbd2016'!$E$2:$E$100000&amp;'gbd2016'!$A$2:$A$100000&amp;'gbd2016'!$F$2:$F$100000,0)),0)/$B$2</f>
        <v>4.37950463671E-3</v>
      </c>
      <c r="V23" s="33">
        <f t="array" ref="V23">IFERROR(INDEX('gbd2016'!$H$2:$H$100000, MATCH($B$1&amp;$A$9&amp;$C23&amp;V$6&amp;V$7&amp;V$5, 'gbd2016'!$B$2:$B$100000&amp;'gbd2016'!$C$2:$C$100000&amp;'gbd2016'!$D$2:$D$100000&amp;'gbd2016'!$E$2:$E$100000&amp;'gbd2016'!$A$2:$A$100000&amp;'gbd2016'!$F$2:$F$100000,0)),0)/$B$2</f>
        <v>3.8894802749999999E-2</v>
      </c>
      <c r="W23" s="35">
        <f t="array" ref="W23">IFERROR(INDEX('gbd2016'!$H$2:$H$100000, MATCH($B$1&amp;$A$9&amp;$C23&amp;W$6&amp;W$7&amp;W$5, 'gbd2016'!$B$2:$B$100000&amp;'gbd2016'!$C$2:$C$100000&amp;'gbd2016'!$D$2:$D$100000&amp;'gbd2016'!$E$2:$E$100000&amp;'gbd2016'!$A$2:$A$100000&amp;'gbd2016'!$F$2:$F$100000,0)),0)</f>
        <v>33463.257896700001</v>
      </c>
      <c r="X23" s="33">
        <f t="array" ref="X23">IFERROR(INDEX('gbd2016'!$H$2:$H$100000, MATCH($B$1&amp;$A$9&amp;$C23&amp;X$6&amp;X$7&amp;X$5, 'gbd2016'!$B$2:$B$100000&amp;'gbd2016'!$C$2:$C$100000&amp;'gbd2016'!$D$2:$D$100000&amp;'gbd2016'!$E$2:$E$100000&amp;'gbd2016'!$A$2:$A$100000&amp;'gbd2016'!$F$2:$F$100000,0)),0)/$B$2</f>
        <v>3.5771388552500002E-4</v>
      </c>
      <c r="Y23" s="35">
        <f t="array" ref="Y23">IFERROR(INDEX('gbd2016'!$H$2:$H$100000, MATCH($B$1&amp;$A$9&amp;$C23&amp;Y$6&amp;Y$7&amp;Y$5, 'gbd2016'!$B$2:$B$100000&amp;'gbd2016'!$C$2:$C$100000&amp;'gbd2016'!$D$2:$D$100000&amp;'gbd2016'!$E$2:$E$100000&amp;'gbd2016'!$A$2:$A$100000&amp;'gbd2016'!$F$2:$F$100000,0)),0)</f>
        <v>4259.1508469199998</v>
      </c>
      <c r="Z23" s="32">
        <f t="shared" si="3"/>
        <v>0.15362605288845441</v>
      </c>
      <c r="AA23" s="27"/>
      <c r="AB23" s="29">
        <f t="array" ref="AB23">IFERROR(INDEX('gbd2016'!$H$2:$H$100000, MATCH($B$1&amp;$A$9&amp;$C23&amp;AB$6&amp;AB$7&amp;AB$5, 'gbd2016'!$B$2:$B$100000&amp;'gbd2016'!$C$2:$C$100000&amp;'gbd2016'!$D$2:$D$100000&amp;'gbd2016'!$E$2:$E$100000&amp;'gbd2016'!$A$2:$A$100000&amp;'gbd2016'!$F$2:$F$100000,0)),0)/$B$2</f>
        <v>8.6403018999999994E-3</v>
      </c>
      <c r="AC23" s="29">
        <f t="array" ref="AC23">IFERROR(INDEX('gbd2016'!$H$2:$H$100000, MATCH($B$1&amp;$A$9&amp;$C23&amp;AC$6&amp;AC$7&amp;AC$5, 'gbd2016'!$B$2:$B$100000&amp;'gbd2016'!$C$2:$C$100000&amp;'gbd2016'!$D$2:$D$100000&amp;'gbd2016'!$E$2:$E$100000&amp;'gbd2016'!$A$2:$A$100000&amp;'gbd2016'!$F$2:$F$100000,0)),0)/$B$2</f>
        <v>0.23951359074799999</v>
      </c>
      <c r="AD23" s="28">
        <f t="array" ref="AD23">IFERROR(INDEX('gbd2016'!$H$2:$H$100000, MATCH($B$1&amp;$A$9&amp;$C23&amp;AD$6&amp;AD$7&amp;AD$5, 'gbd2016'!$B$2:$B$100000&amp;'gbd2016'!$C$2:$C$100000&amp;'gbd2016'!$D$2:$D$100000&amp;'gbd2016'!$E$2:$E$100000&amp;'gbd2016'!$A$2:$A$100000&amp;'gbd2016'!$F$2:$F$100000,0)),0)</f>
        <v>206066.22197000001</v>
      </c>
      <c r="AE23" s="29">
        <f t="array" ref="AE23">IFERROR(INDEX('gbd2016'!$H$2:$H$100000, MATCH($B$1&amp;$A$9&amp;$C23&amp;AE$6&amp;AE$7&amp;AE$5, 'gbd2016'!$B$2:$B$100000&amp;'gbd2016'!$C$2:$C$100000&amp;'gbd2016'!$D$2:$D$100000&amp;'gbd2016'!$E$2:$E$100000&amp;'gbd2016'!$A$2:$A$100000&amp;'gbd2016'!$F$2:$F$100000,0)),0)/$B$2</f>
        <v>5.4065368649099999E-4</v>
      </c>
      <c r="AF23" s="28">
        <f t="array" ref="AF23">IFERROR(INDEX('gbd2016'!$H$2:$H$100000, MATCH($B$1&amp;$A$9&amp;$C23&amp;AF$6&amp;AF$7&amp;AF$5, 'gbd2016'!$B$2:$B$100000&amp;'gbd2016'!$C$2:$C$100000&amp;'gbd2016'!$D$2:$D$100000&amp;'gbd2016'!$E$2:$E$100000&amp;'gbd2016'!$A$2:$A$100000&amp;'gbd2016'!$F$2:$F$100000,0)),0)</f>
        <v>16513.384946300001</v>
      </c>
      <c r="AG23" s="29">
        <f t="shared" si="4"/>
        <v>9.6725140042661958E-2</v>
      </c>
      <c r="AH23" s="27"/>
      <c r="AI23" s="29">
        <f t="array" ref="AI23">IFERROR(INDEX('gbd2016'!$H$2:$H$100000, MATCH($B$1&amp;$A$9&amp;$C23&amp;AI$6&amp;AI$7&amp;AI$5, 'gbd2016'!$B$2:$B$100000&amp;'gbd2016'!$C$2:$C$100000&amp;'gbd2016'!$D$2:$D$100000&amp;'gbd2016'!$E$2:$E$100000&amp;'gbd2016'!$A$2:$A$100000&amp;'gbd2016'!$F$2:$F$100000,0)),0)/$B$2</f>
        <v>2.0904534000000001E-3</v>
      </c>
      <c r="AJ23" s="29">
        <f t="array" ref="AJ23">IFERROR(INDEX('gbd2016'!$H$2:$H$100000, MATCH($B$1&amp;$A$9&amp;$C23&amp;AJ$6&amp;AJ$7&amp;AJ$5, 'gbd2016'!$B$2:$B$100000&amp;'gbd2016'!$C$2:$C$100000&amp;'gbd2016'!$D$2:$D$100000&amp;'gbd2016'!$E$2:$E$100000&amp;'gbd2016'!$A$2:$A$100000&amp;'gbd2016'!$F$2:$F$100000,0)),0)/$B$2</f>
        <v>3.0178692999999999E-3</v>
      </c>
      <c r="AK23" s="28">
        <f t="array" ref="AK23">IFERROR(INDEX('gbd2016'!$H$2:$H$100000, MATCH($B$1&amp;$A$9&amp;$C23&amp;AK$6&amp;AK$7&amp;AK$5, 'gbd2016'!$B$2:$B$100000&amp;'gbd2016'!$C$2:$C$100000&amp;'gbd2016'!$D$2:$D$100000&amp;'gbd2016'!$E$2:$E$100000&amp;'gbd2016'!$A$2:$A$100000&amp;'gbd2016'!$F$2:$F$100000,0)),0)</f>
        <v>2596.4327247900001</v>
      </c>
      <c r="AL23" s="29">
        <f t="array" ref="AL23">IFERROR(INDEX('gbd2016'!$H$2:$H$100000, MATCH($B$1&amp;$A$9&amp;$C23&amp;AL$6&amp;AL$7&amp;AL$5, 'gbd2016'!$B$2:$B$100000&amp;'gbd2016'!$C$2:$C$100000&amp;'gbd2016'!$D$2:$D$100000&amp;'gbd2016'!$E$2:$E$100000&amp;'gbd2016'!$A$2:$A$100000&amp;'gbd2016'!$F$2:$F$100000,0)),0)/$B$2</f>
        <v>1.4902052563499899E-3</v>
      </c>
      <c r="AM23" s="28">
        <f t="array" ref="AM23">IFERROR(INDEX('gbd2016'!$H$2:$H$100000, MATCH($B$1&amp;$A$9&amp;$C23&amp;AM$6&amp;AM$7&amp;AM$5, 'gbd2016'!$B$2:$B$100000&amp;'gbd2016'!$C$2:$C$100000&amp;'gbd2016'!$D$2:$D$100000&amp;'gbd2016'!$E$2:$E$100000&amp;'gbd2016'!$A$2:$A$100000&amp;'gbd2016'!$F$2:$F$100000,0)),0)</f>
        <v>422.81478105299999</v>
      </c>
      <c r="AN23" s="29">
        <f t="shared" si="5"/>
        <v>0.19655457553233141</v>
      </c>
      <c r="AO23" s="27"/>
      <c r="AP23" s="29">
        <f t="array" ref="AP23">IFERROR(INDEX('gbd2016'!$H$2:$H$100000, MATCH($B$1&amp;$A$9&amp;$C23&amp;AP$6&amp;AP$7&amp;AP$5, 'gbd2016'!$B$2:$B$100000&amp;'gbd2016'!$C$2:$C$100000&amp;'gbd2016'!$D$2:$D$100000&amp;'gbd2016'!$E$2:$E$100000&amp;'gbd2016'!$A$2:$A$100000&amp;'gbd2016'!$F$2:$F$100000,0)),0)/$B$2</f>
        <v>4.5764912992000001E-3</v>
      </c>
      <c r="AQ23" s="29">
        <f t="array" ref="AQ23">IFERROR(INDEX('gbd2016'!$H$2:$H$100000, MATCH($B$1&amp;$A$9&amp;$C23&amp;AQ$6&amp;AQ$7&amp;AQ$5, 'gbd2016'!$B$2:$B$100000&amp;'gbd2016'!$C$2:$C$100000&amp;'gbd2016'!$D$2:$D$100000&amp;'gbd2016'!$E$2:$E$100000&amp;'gbd2016'!$A$2:$A$100000&amp;'gbd2016'!$F$2:$F$100000,0)),0)/$B$2</f>
        <v>0.14949720225499999</v>
      </c>
      <c r="AR23" s="28">
        <f t="array" ref="AR23">IFERROR(INDEX('gbd2016'!$H$2:$H$100000, MATCH($B$1&amp;$A$9&amp;$C23&amp;AR$6&amp;AR$7&amp;AR$5, 'gbd2016'!$B$2:$B$100000&amp;'gbd2016'!$C$2:$C$100000&amp;'gbd2016'!$D$2:$D$100000&amp;'gbd2016'!$E$2:$E$100000&amp;'gbd2016'!$A$2:$A$100000&amp;'gbd2016'!$F$2:$F$100000,0)),0)</f>
        <v>128620.35748200001</v>
      </c>
      <c r="AS23" s="29">
        <f t="array" ref="AS23">IFERROR(INDEX('gbd2016'!$H$2:$H$100000, MATCH($B$1&amp;$A$9&amp;$C23&amp;AS$6&amp;AS$7&amp;AS$5, 'gbd2016'!$B$2:$B$100000&amp;'gbd2016'!$C$2:$C$100000&amp;'gbd2016'!$D$2:$D$100000&amp;'gbd2016'!$E$2:$E$100000&amp;'gbd2016'!$A$2:$A$100000&amp;'gbd2016'!$F$2:$F$100000,0)),0)/$B$2</f>
        <v>8.6451233600299995E-4</v>
      </c>
      <c r="AT23" s="28">
        <f t="array" ref="AT23">IFERROR(INDEX('gbd2016'!$H$2:$H$100000, MATCH($B$1&amp;$A$9&amp;$C23&amp;AT$6&amp;AT$7&amp;AT$5, 'gbd2016'!$B$2:$B$100000&amp;'gbd2016'!$C$2:$C$100000&amp;'gbd2016'!$D$2:$D$100000&amp;'gbd2016'!$E$2:$E$100000&amp;'gbd2016'!$A$2:$A$100000&amp;'gbd2016'!$F$2:$F$100000,0)),0)</f>
        <v>0</v>
      </c>
      <c r="AU23" s="29">
        <f t="shared" si="6"/>
        <v>0</v>
      </c>
    </row>
    <row r="24" spans="1:47" x14ac:dyDescent="0.25">
      <c r="B24">
        <v>70</v>
      </c>
      <c r="C24" t="s">
        <v>32</v>
      </c>
      <c r="D24" s="28">
        <f t="shared" si="0"/>
        <v>578509.78999968595</v>
      </c>
      <c r="E24" s="35">
        <f t="array" ref="E24">IFERROR(INDEX('gbd2016'!$H$2:$H$100000, MATCH($B$1&amp;$A$9&amp;$C24&amp;E$6&amp;E$7&amp;E$5, 'gbd2016'!$B$2:$B$100000&amp;'gbd2016'!$C$2:$C$100000&amp;'gbd2016'!$D$2:$D$100000&amp;'gbd2016'!$E$2:$E$100000&amp;'gbd2016'!$A$2:$A$100000&amp;'gbd2016'!$F$2:$F$100000,0)),0)</f>
        <v>2347.7371064899999</v>
      </c>
      <c r="F24" s="35">
        <f t="array" ref="F24">IFERROR(INDEX('gbd2016'!$H$2:$H$100000, MATCH($B$1&amp;$A$9&amp;$C24&amp;F$6&amp;F$7&amp;F$5, 'gbd2016'!$B$2:$B$100000&amp;'gbd2016'!$C$2:$C$100000&amp;'gbd2016'!$D$2:$D$100000&amp;'gbd2016'!$E$2:$E$100000&amp;'gbd2016'!$A$2:$A$100000&amp;'gbd2016'!$F$2:$F$100000,0)),0)</f>
        <v>13581.889004500001</v>
      </c>
      <c r="G24" s="31"/>
      <c r="H24" s="33">
        <f t="array" ref="H24">IFERROR(INDEX('gbd2016'!$H$2:$H$100000, MATCH($B$1&amp;$A$9&amp;$C24&amp;H$6&amp;H$7&amp;H$5, 'gbd2016'!$B$2:$B$100000&amp;'gbd2016'!$C$2:$C$100000&amp;'gbd2016'!$D$2:$D$100000&amp;'gbd2016'!$E$2:$E$100000&amp;'gbd2016'!$A$2:$A$100000&amp;'gbd2016'!$F$2:$F$100000,0)),0)/$B$2</f>
        <v>2.3477371064899999E-2</v>
      </c>
      <c r="I24" s="33"/>
      <c r="J24" s="35">
        <f t="array" ref="J24">IFERROR(INDEX('gbd2016'!$H$2:$H$100000, MATCH($B$1&amp;$A$9&amp;$C24&amp;J$6&amp;J$7&amp;J$5, 'gbd2016'!$B$2:$B$100000&amp;'gbd2016'!$C$2:$C$100000&amp;'gbd2016'!$D$2:$D$100000&amp;'gbd2016'!$E$2:$E$100000&amp;'gbd2016'!$A$2:$A$100000&amp;'gbd2016'!$F$2:$F$100000,0)),0)</f>
        <v>132658.83308800001</v>
      </c>
      <c r="K24" s="33">
        <f t="array" ref="K24">IFERROR(INDEX('gbd2016'!$H$2:$H$100000, MATCH($B$1&amp;$A$9&amp;$C24&amp;K$6&amp;K$7&amp;K$5, 'gbd2016'!$B$2:$B$100000&amp;'gbd2016'!$C$2:$C$100000&amp;'gbd2016'!$D$2:$D$100000&amp;'gbd2016'!$E$2:$E$100000&amp;'gbd2016'!$A$2:$A$100000&amp;'gbd2016'!$F$2:$F$100000,0)),0)/$B$2</f>
        <v>0.22931130186699999</v>
      </c>
      <c r="L24" s="32">
        <f t="shared" si="1"/>
        <v>0.19672080409298137</v>
      </c>
      <c r="M24" s="33"/>
      <c r="N24" s="33">
        <f t="array" ref="N24">IFERROR(INDEX('gbd2016'!$H$2:$H$100000, MATCH($B$1&amp;$A$9&amp;$C24&amp;N$6&amp;N$7&amp;N$5, 'gbd2016'!$B$2:$B$100000&amp;'gbd2016'!$C$2:$C$100000&amp;'gbd2016'!$D$2:$D$100000&amp;'gbd2016'!$E$2:$E$100000&amp;'gbd2016'!$A$2:$A$100000&amp;'gbd2016'!$F$2:$F$100000,0)),0)/$B$2</f>
        <v>1.4920061488299999E-2</v>
      </c>
      <c r="O24" s="33">
        <f t="array" ref="O24">IFERROR(INDEX('gbd2016'!$H$2:$H$100000, MATCH($B$1&amp;$A$9&amp;$C24&amp;O$6&amp;O$7&amp;O$5, 'gbd2016'!$B$2:$B$100000&amp;'gbd2016'!$C$2:$C$100000&amp;'gbd2016'!$D$2:$D$100000&amp;'gbd2016'!$E$2:$E$100000&amp;'gbd2016'!$A$2:$A$100000&amp;'gbd2016'!$F$2:$F$100000,0)),0)/$B$2</f>
        <v>0.151614504091</v>
      </c>
      <c r="P24" s="35">
        <f t="array" ref="P24">IFERROR(INDEX('gbd2016'!$H$2:$H$100000, MATCH($B$1&amp;$A$9&amp;$C24&amp;P$6&amp;P$7&amp;P$5, 'gbd2016'!$B$2:$B$100000&amp;'gbd2016'!$C$2:$C$100000&amp;'gbd2016'!$D$2:$D$100000&amp;'gbd2016'!$E$2:$E$100000&amp;'gbd2016'!$A$2:$A$100000&amp;'gbd2016'!$F$2:$F$100000,0)),0)</f>
        <v>87710.474922900001</v>
      </c>
      <c r="Q24" s="33">
        <f t="array" ref="Q24">IFERROR(INDEX('gbd2016'!$H$2:$H$100000, MATCH($B$1&amp;$A$9&amp;$C24&amp;Q$6&amp;Q$7&amp;Q$5, 'gbd2016'!$B$2:$B$100000&amp;'gbd2016'!$C$2:$C$100000&amp;'gbd2016'!$D$2:$D$100000&amp;'gbd2016'!$E$2:$E$100000&amp;'gbd2016'!$A$2:$A$100000&amp;'gbd2016'!$F$2:$F$100000,0)),0)/$B$2</f>
        <v>4.9763375548699997E-3</v>
      </c>
      <c r="R24" s="35">
        <f t="array" ref="R24">IFERROR(INDEX('gbd2016'!$H$2:$H$100000, MATCH($B$1&amp;$A$9&amp;$C24&amp;R$6&amp;R$7&amp;R$5, 'gbd2016'!$B$2:$B$100000&amp;'gbd2016'!$C$2:$C$100000&amp;'gbd2016'!$D$2:$D$100000&amp;'gbd2016'!$E$2:$E$100000&amp;'gbd2016'!$A$2:$A$100000&amp;'gbd2016'!$F$2:$F$100000,0)),0)</f>
        <v>2252.037335</v>
      </c>
      <c r="S24" s="33">
        <f t="shared" si="2"/>
        <v>3.1963741092221214E-2</v>
      </c>
      <c r="T24" s="31"/>
      <c r="U24" s="33">
        <f t="array" ref="U24">IFERROR(INDEX('gbd2016'!$H$2:$H$100000, MATCH($B$1&amp;$A$9&amp;$C24&amp;U$6&amp;U$7&amp;U$5, 'gbd2016'!$B$2:$B$100000&amp;'gbd2016'!$C$2:$C$100000&amp;'gbd2016'!$D$2:$D$100000&amp;'gbd2016'!$E$2:$E$100000&amp;'gbd2016'!$A$2:$A$100000&amp;'gbd2016'!$F$2:$F$100000,0)),0)/$B$2</f>
        <v>5.8379706304299995E-3</v>
      </c>
      <c r="V24" s="33">
        <f t="array" ref="V24">IFERROR(INDEX('gbd2016'!$H$2:$H$100000, MATCH($B$1&amp;$A$9&amp;$C24&amp;V$6&amp;V$7&amp;V$5, 'gbd2016'!$B$2:$B$100000&amp;'gbd2016'!$C$2:$C$100000&amp;'gbd2016'!$D$2:$D$100000&amp;'gbd2016'!$E$2:$E$100000&amp;'gbd2016'!$A$2:$A$100000&amp;'gbd2016'!$F$2:$F$100000,0)),0)/$B$2</f>
        <v>5.3644983069999999E-2</v>
      </c>
      <c r="W24" s="35">
        <f t="array" ref="W24">IFERROR(INDEX('gbd2016'!$H$2:$H$100000, MATCH($B$1&amp;$A$9&amp;$C24&amp;W$6&amp;W$7&amp;W$5, 'gbd2016'!$B$2:$B$100000&amp;'gbd2016'!$C$2:$C$100000&amp;'gbd2016'!$D$2:$D$100000&amp;'gbd2016'!$E$2:$E$100000&amp;'gbd2016'!$A$2:$A$100000&amp;'gbd2016'!$F$2:$F$100000,0)),0)</f>
        <v>31034.1478904</v>
      </c>
      <c r="X24" s="33">
        <f t="array" ref="X24">IFERROR(INDEX('gbd2016'!$H$2:$H$100000, MATCH($B$1&amp;$A$9&amp;$C24&amp;X$6&amp;X$7&amp;X$5, 'gbd2016'!$B$2:$B$100000&amp;'gbd2016'!$C$2:$C$100000&amp;'gbd2016'!$D$2:$D$100000&amp;'gbd2016'!$E$2:$E$100000&amp;'gbd2016'!$A$2:$A$100000&amp;'gbd2016'!$F$2:$F$100000,0)),0)/$B$2</f>
        <v>6.736121732059991E-4</v>
      </c>
      <c r="Y24" s="35">
        <f t="array" ref="Y24">IFERROR(INDEX('gbd2016'!$H$2:$H$100000, MATCH($B$1&amp;$A$9&amp;$C24&amp;Y$6&amp;Y$7&amp;Y$5, 'gbd2016'!$B$2:$B$100000&amp;'gbd2016'!$C$2:$C$100000&amp;'gbd2016'!$D$2:$D$100000&amp;'gbd2016'!$E$2:$E$100000&amp;'gbd2016'!$A$2:$A$100000&amp;'gbd2016'!$F$2:$F$100000,0)),0)</f>
        <v>4296.1861889100001</v>
      </c>
      <c r="Z24" s="32">
        <f t="shared" si="3"/>
        <v>0.17233629418575064</v>
      </c>
      <c r="AA24" s="27"/>
      <c r="AB24" s="29">
        <f t="array" ref="AB24">IFERROR(INDEX('gbd2016'!$H$2:$H$100000, MATCH($B$1&amp;$A$9&amp;$C24&amp;AB$6&amp;AB$7&amp;AB$5, 'gbd2016'!$B$2:$B$100000&amp;'gbd2016'!$C$2:$C$100000&amp;'gbd2016'!$D$2:$D$100000&amp;'gbd2016'!$E$2:$E$100000&amp;'gbd2016'!$A$2:$A$100000&amp;'gbd2016'!$F$2:$F$100000,0)),0)/$B$2</f>
        <v>5.0217860999999999E-3</v>
      </c>
      <c r="AC24" s="29">
        <f t="array" ref="AC24">IFERROR(INDEX('gbd2016'!$H$2:$H$100000, MATCH($B$1&amp;$A$9&amp;$C24&amp;AC$6&amp;AC$7&amp;AC$5, 'gbd2016'!$B$2:$B$100000&amp;'gbd2016'!$C$2:$C$100000&amp;'gbd2016'!$D$2:$D$100000&amp;'gbd2016'!$E$2:$E$100000&amp;'gbd2016'!$A$2:$A$100000&amp;'gbd2016'!$F$2:$F$100000,0)),0)/$B$2</f>
        <v>0.25348390437599999</v>
      </c>
      <c r="AD24" s="28">
        <f t="array" ref="AD24">IFERROR(INDEX('gbd2016'!$H$2:$H$100000, MATCH($B$1&amp;$A$9&amp;$C24&amp;AD$6&amp;AD$7&amp;AD$5, 'gbd2016'!$B$2:$B$100000&amp;'gbd2016'!$C$2:$C$100000&amp;'gbd2016'!$D$2:$D$100000&amp;'gbd2016'!$E$2:$E$100000&amp;'gbd2016'!$A$2:$A$100000&amp;'gbd2016'!$F$2:$F$100000,0)),0)</f>
        <v>146642.920289</v>
      </c>
      <c r="AE24" s="29">
        <f t="array" ref="AE24">IFERROR(INDEX('gbd2016'!$H$2:$H$100000, MATCH($B$1&amp;$A$9&amp;$C24&amp;AE$6&amp;AE$7&amp;AE$5, 'gbd2016'!$B$2:$B$100000&amp;'gbd2016'!$C$2:$C$100000&amp;'gbd2016'!$D$2:$D$100000&amp;'gbd2016'!$E$2:$E$100000&amp;'gbd2016'!$A$2:$A$100000&amp;'gbd2016'!$F$2:$F$100000,0)),0)/$B$2</f>
        <v>7.5549177445199999E-4</v>
      </c>
      <c r="AF24" s="28">
        <f t="array" ref="AF24">IFERROR(INDEX('gbd2016'!$H$2:$H$100000, MATCH($B$1&amp;$A$9&amp;$C24&amp;AF$6&amp;AF$7&amp;AF$5, 'gbd2016'!$B$2:$B$100000&amp;'gbd2016'!$C$2:$C$100000&amp;'gbd2016'!$D$2:$D$100000&amp;'gbd2016'!$E$2:$E$100000&amp;'gbd2016'!$A$2:$A$100000&amp;'gbd2016'!$F$2:$F$100000,0)),0)</f>
        <v>11896.006059900001</v>
      </c>
      <c r="AG24" s="29">
        <f t="shared" si="4"/>
        <v>0.10098888022061338</v>
      </c>
      <c r="AH24" s="27"/>
      <c r="AI24" s="29">
        <f t="array" ref="AI24">IFERROR(INDEX('gbd2016'!$H$2:$H$100000, MATCH($B$1&amp;$A$9&amp;$C24&amp;AI$6&amp;AI$7&amp;AI$5, 'gbd2016'!$B$2:$B$100000&amp;'gbd2016'!$C$2:$C$100000&amp;'gbd2016'!$D$2:$D$100000&amp;'gbd2016'!$E$2:$E$100000&amp;'gbd2016'!$A$2:$A$100000&amp;'gbd2016'!$F$2:$F$100000,0)),0)/$B$2</f>
        <v>3.1042029999999998E-3</v>
      </c>
      <c r="AJ24" s="29">
        <f t="array" ref="AJ24">IFERROR(INDEX('gbd2016'!$H$2:$H$100000, MATCH($B$1&amp;$A$9&amp;$C24&amp;AJ$6&amp;AJ$7&amp;AJ$5, 'gbd2016'!$B$2:$B$100000&amp;'gbd2016'!$C$2:$C$100000&amp;'gbd2016'!$D$2:$D$100000&amp;'gbd2016'!$E$2:$E$100000&amp;'gbd2016'!$A$2:$A$100000&amp;'gbd2016'!$F$2:$F$100000,0)),0)/$B$2</f>
        <v>4.4390584000000002E-3</v>
      </c>
      <c r="AK24" s="28">
        <f t="array" ref="AK24">IFERROR(INDEX('gbd2016'!$H$2:$H$100000, MATCH($B$1&amp;$A$9&amp;$C24&amp;AK$6&amp;AK$7&amp;AK$5, 'gbd2016'!$B$2:$B$100000&amp;'gbd2016'!$C$2:$C$100000&amp;'gbd2016'!$D$2:$D$100000&amp;'gbd2016'!$E$2:$E$100000&amp;'gbd2016'!$A$2:$A$100000&amp;'gbd2016'!$F$2:$F$100000,0)),0)</f>
        <v>2568.0387427800001</v>
      </c>
      <c r="AL24" s="29">
        <f t="array" ref="AL24">IFERROR(INDEX('gbd2016'!$H$2:$H$100000, MATCH($B$1&amp;$A$9&amp;$C24&amp;AL$6&amp;AL$7&amp;AL$5, 'gbd2016'!$B$2:$B$100000&amp;'gbd2016'!$C$2:$C$100000&amp;'gbd2016'!$D$2:$D$100000&amp;'gbd2016'!$E$2:$E$100000&amp;'gbd2016'!$A$2:$A$100000&amp;'gbd2016'!$F$2:$F$100000,0)),0)/$B$2</f>
        <v>2.28497025731E-3</v>
      </c>
      <c r="AM24" s="28">
        <f t="array" ref="AM24">IFERROR(INDEX('gbd2016'!$H$2:$H$100000, MATCH($B$1&amp;$A$9&amp;$C24&amp;AM$6&amp;AM$7&amp;AM$5, 'gbd2016'!$B$2:$B$100000&amp;'gbd2016'!$C$2:$C$100000&amp;'gbd2016'!$D$2:$D$100000&amp;'gbd2016'!$E$2:$E$100000&amp;'gbd2016'!$A$2:$A$100000&amp;'gbd2016'!$F$2:$F$100000,0)),0)</f>
        <v>409.69243978999998</v>
      </c>
      <c r="AN24" s="29">
        <f t="shared" si="5"/>
        <v>0.19860485417895032</v>
      </c>
      <c r="AO24" s="27"/>
      <c r="AP24" s="29">
        <f t="array" ref="AP24">IFERROR(INDEX('gbd2016'!$H$2:$H$100000, MATCH($B$1&amp;$A$9&amp;$C24&amp;AP$6&amp;AP$7&amp;AP$5, 'gbd2016'!$B$2:$B$100000&amp;'gbd2016'!$C$2:$C$100000&amp;'gbd2016'!$D$2:$D$100000&amp;'gbd2016'!$E$2:$E$100000&amp;'gbd2016'!$A$2:$A$100000&amp;'gbd2016'!$F$2:$F$100000,0)),0)/$B$2</f>
        <v>5.8562990967900002E-3</v>
      </c>
      <c r="AQ24" s="29">
        <f t="array" ref="AQ24">IFERROR(INDEX('gbd2016'!$H$2:$H$100000, MATCH($B$1&amp;$A$9&amp;$C24&amp;AQ$6&amp;AQ$7&amp;AQ$5, 'gbd2016'!$B$2:$B$100000&amp;'gbd2016'!$C$2:$C$100000&amp;'gbd2016'!$D$2:$D$100000&amp;'gbd2016'!$E$2:$E$100000&amp;'gbd2016'!$A$2:$A$100000&amp;'gbd2016'!$F$2:$F$100000,0)),0)/$B$2</f>
        <v>0.1655279821</v>
      </c>
      <c r="AR24" s="28">
        <f t="array" ref="AR24">IFERROR(INDEX('gbd2016'!$H$2:$H$100000, MATCH($B$1&amp;$A$9&amp;$C24&amp;AR$6&amp;AR$7&amp;AR$5, 'gbd2016'!$B$2:$B$100000&amp;'gbd2016'!$C$2:$C$100000&amp;'gbd2016'!$D$2:$D$100000&amp;'gbd2016'!$E$2:$E$100000&amp;'gbd2016'!$A$2:$A$100000&amp;'gbd2016'!$F$2:$F$100000,0)),0)</f>
        <v>95759.558164000002</v>
      </c>
      <c r="AS24" s="29">
        <f t="array" ref="AS24">IFERROR(INDEX('gbd2016'!$H$2:$H$100000, MATCH($B$1&amp;$A$9&amp;$C24&amp;AS$6&amp;AS$7&amp;AS$5, 'gbd2016'!$B$2:$B$100000&amp;'gbd2016'!$C$2:$C$100000&amp;'gbd2016'!$D$2:$D$100000&amp;'gbd2016'!$E$2:$E$100000&amp;'gbd2016'!$A$2:$A$100000&amp;'gbd2016'!$F$2:$F$100000,0)),0)/$B$2</f>
        <v>1.6303667937199902E-3</v>
      </c>
      <c r="AT24" s="28">
        <f t="array" ref="AT24">IFERROR(INDEX('gbd2016'!$H$2:$H$100000, MATCH($B$1&amp;$A$9&amp;$C24&amp;AT$6&amp;AT$7&amp;AT$5, 'gbd2016'!$B$2:$B$100000&amp;'gbd2016'!$C$2:$C$100000&amp;'gbd2016'!$D$2:$D$100000&amp;'gbd2016'!$E$2:$E$100000&amp;'gbd2016'!$A$2:$A$100000&amp;'gbd2016'!$F$2:$F$100000,0)),0)</f>
        <v>0</v>
      </c>
      <c r="AU24" s="29">
        <f t="shared" si="6"/>
        <v>0</v>
      </c>
    </row>
    <row r="25" spans="1:47" x14ac:dyDescent="0.25">
      <c r="B25">
        <v>75</v>
      </c>
      <c r="C25" t="s">
        <v>33</v>
      </c>
      <c r="D25" s="28">
        <f t="shared" si="0"/>
        <v>390040.96999929397</v>
      </c>
      <c r="E25" s="35">
        <f t="array" ref="E25">IFERROR(INDEX('gbd2016'!$H$2:$H$100000, MATCH($B$1&amp;$A$9&amp;$C25&amp;E$6&amp;E$7&amp;E$5, 'gbd2016'!$B$2:$B$100000&amp;'gbd2016'!$C$2:$C$100000&amp;'gbd2016'!$D$2:$D$100000&amp;'gbd2016'!$E$2:$E$100000&amp;'gbd2016'!$A$2:$A$100000&amp;'gbd2016'!$F$2:$F$100000,0)),0)</f>
        <v>3695.2382257499999</v>
      </c>
      <c r="F25" s="35">
        <f t="array" ref="F25">IFERROR(INDEX('gbd2016'!$H$2:$H$100000, MATCH($B$1&amp;$A$9&amp;$C25&amp;F$6&amp;F$7&amp;F$5, 'gbd2016'!$B$2:$B$100000&amp;'gbd2016'!$C$2:$C$100000&amp;'gbd2016'!$D$2:$D$100000&amp;'gbd2016'!$E$2:$E$100000&amp;'gbd2016'!$A$2:$A$100000&amp;'gbd2016'!$F$2:$F$100000,0)),0)</f>
        <v>14412.9430195</v>
      </c>
      <c r="G25" s="31"/>
      <c r="H25" s="33">
        <f t="array" ref="H25">IFERROR(INDEX('gbd2016'!$H$2:$H$100000, MATCH($B$1&amp;$A$9&amp;$C25&amp;H$6&amp;H$7&amp;H$5, 'gbd2016'!$B$2:$B$100000&amp;'gbd2016'!$C$2:$C$100000&amp;'gbd2016'!$D$2:$D$100000&amp;'gbd2016'!$E$2:$E$100000&amp;'gbd2016'!$A$2:$A$100000&amp;'gbd2016'!$F$2:$F$100000,0)),0)/$B$2</f>
        <v>3.6952382257499999E-2</v>
      </c>
      <c r="I25" s="33"/>
      <c r="J25" s="35">
        <f t="array" ref="J25">IFERROR(INDEX('gbd2016'!$H$2:$H$100000, MATCH($B$1&amp;$A$9&amp;$C25&amp;J$6&amp;J$7&amp;J$5, 'gbd2016'!$B$2:$B$100000&amp;'gbd2016'!$C$2:$C$100000&amp;'gbd2016'!$D$2:$D$100000&amp;'gbd2016'!$E$2:$E$100000&amp;'gbd2016'!$A$2:$A$100000&amp;'gbd2016'!$F$2:$F$100000,0)),0)</f>
        <v>101316.951397</v>
      </c>
      <c r="K25" s="33">
        <f t="array" ref="K25">IFERROR(INDEX('gbd2016'!$H$2:$H$100000, MATCH($B$1&amp;$A$9&amp;$C25&amp;K$6&amp;K$7&amp;K$5, 'gbd2016'!$B$2:$B$100000&amp;'gbd2016'!$C$2:$C$100000&amp;'gbd2016'!$D$2:$D$100000&amp;'gbd2016'!$E$2:$E$100000&amp;'gbd2016'!$A$2:$A$100000&amp;'gbd2016'!$F$2:$F$100000,0)),0)/$B$2</f>
        <v>0.259759766768</v>
      </c>
      <c r="L25" s="32">
        <f t="shared" si="1"/>
        <v>0.22141151444285795</v>
      </c>
      <c r="M25" s="33"/>
      <c r="N25" s="33">
        <f t="array" ref="N25">IFERROR(INDEX('gbd2016'!$H$2:$H$100000, MATCH($B$1&amp;$A$9&amp;$C25&amp;N$6&amp;N$7&amp;N$5, 'gbd2016'!$B$2:$B$100000&amp;'gbd2016'!$C$2:$C$100000&amp;'gbd2016'!$D$2:$D$100000&amp;'gbd2016'!$E$2:$E$100000&amp;'gbd2016'!$A$2:$A$100000&amp;'gbd2016'!$F$2:$F$100000,0)),0)/$B$2</f>
        <v>1.7776806010699999E-2</v>
      </c>
      <c r="O25" s="33">
        <f t="array" ref="O25">IFERROR(INDEX('gbd2016'!$H$2:$H$100000, MATCH($B$1&amp;$A$9&amp;$C25&amp;O$6&amp;O$7&amp;O$5, 'gbd2016'!$B$2:$B$100000&amp;'gbd2016'!$C$2:$C$100000&amp;'gbd2016'!$D$2:$D$100000&amp;'gbd2016'!$E$2:$E$100000&amp;'gbd2016'!$A$2:$A$100000&amp;'gbd2016'!$F$2:$F$100000,0)),0)/$B$2</f>
        <v>0.18462704796599999</v>
      </c>
      <c r="P25" s="35">
        <f t="array" ref="P25">IFERROR(INDEX('gbd2016'!$H$2:$H$100000, MATCH($B$1&amp;$A$9&amp;$C25&amp;P$6&amp;P$7&amp;P$5, 'gbd2016'!$B$2:$B$100000&amp;'gbd2016'!$C$2:$C$100000&amp;'gbd2016'!$D$2:$D$100000&amp;'gbd2016'!$E$2:$E$100000&amp;'gbd2016'!$A$2:$A$100000&amp;'gbd2016'!$F$2:$F$100000,0)),0)</f>
        <v>72012.112876900006</v>
      </c>
      <c r="Q25" s="33">
        <f t="array" ref="Q25">IFERROR(INDEX('gbd2016'!$H$2:$H$100000, MATCH($B$1&amp;$A$9&amp;$C25&amp;Q$6&amp;Q$7&amp;Q$5, 'gbd2016'!$B$2:$B$100000&amp;'gbd2016'!$C$2:$C$100000&amp;'gbd2016'!$D$2:$D$100000&amp;'gbd2016'!$E$2:$E$100000&amp;'gbd2016'!$A$2:$A$100000&amp;'gbd2016'!$F$2:$F$100000,0)),0)/$B$2</f>
        <v>7.9798181915199991E-3</v>
      </c>
      <c r="R25" s="35">
        <f t="array" ref="R25">IFERROR(INDEX('gbd2016'!$H$2:$H$100000, MATCH($B$1&amp;$A$9&amp;$C25&amp;R$6&amp;R$7&amp;R$5, 'gbd2016'!$B$2:$B$100000&amp;'gbd2016'!$C$2:$C$100000&amp;'gbd2016'!$D$2:$D$100000&amp;'gbd2016'!$E$2:$E$100000&amp;'gbd2016'!$A$2:$A$100000&amp;'gbd2016'!$F$2:$F$100000,0)),0)</f>
        <v>2047.77706784</v>
      </c>
      <c r="S25" s="33">
        <f t="shared" si="2"/>
        <v>3.6523227203581692E-2</v>
      </c>
      <c r="T25" s="31"/>
      <c r="U25" s="33">
        <f t="array" ref="U25">IFERROR(INDEX('gbd2016'!$H$2:$H$100000, MATCH($B$1&amp;$A$9&amp;$C25&amp;U$6&amp;U$7&amp;U$5, 'gbd2016'!$B$2:$B$100000&amp;'gbd2016'!$C$2:$C$100000&amp;'gbd2016'!$D$2:$D$100000&amp;'gbd2016'!$E$2:$E$100000&amp;'gbd2016'!$A$2:$A$100000&amp;'gbd2016'!$F$2:$F$100000,0)),0)/$B$2</f>
        <v>7.6805909346299994E-3</v>
      </c>
      <c r="V25" s="33">
        <f t="array" ref="V25">IFERROR(INDEX('gbd2016'!$H$2:$H$100000, MATCH($B$1&amp;$A$9&amp;$C25&amp;V$6&amp;V$7&amp;V$5, 'gbd2016'!$B$2:$B$100000&amp;'gbd2016'!$C$2:$C$100000&amp;'gbd2016'!$D$2:$D$100000&amp;'gbd2016'!$E$2:$E$100000&amp;'gbd2016'!$A$2:$A$100000&amp;'gbd2016'!$F$2:$F$100000,0)),0)/$B$2</f>
        <v>7.1615971170000001E-2</v>
      </c>
      <c r="W25" s="35">
        <f t="array" ref="W25">IFERROR(INDEX('gbd2016'!$H$2:$H$100000, MATCH($B$1&amp;$A$9&amp;$C25&amp;W$6&amp;W$7&amp;W$5, 'gbd2016'!$B$2:$B$100000&amp;'gbd2016'!$C$2:$C$100000&amp;'gbd2016'!$D$2:$D$100000&amp;'gbd2016'!$E$2:$E$100000&amp;'gbd2016'!$A$2:$A$100000&amp;'gbd2016'!$F$2:$F$100000,0)),0)</f>
        <v>27933.162862599998</v>
      </c>
      <c r="X25" s="33">
        <f t="array" ref="X25">IFERROR(INDEX('gbd2016'!$H$2:$H$100000, MATCH($B$1&amp;$A$9&amp;$C25&amp;X$6&amp;X$7&amp;X$5, 'gbd2016'!$B$2:$B$100000&amp;'gbd2016'!$C$2:$C$100000&amp;'gbd2016'!$D$2:$D$100000&amp;'gbd2016'!$E$2:$E$100000&amp;'gbd2016'!$A$2:$A$100000&amp;'gbd2016'!$F$2:$F$100000,0)),0)/$B$2</f>
        <v>1.4536036092099999E-3</v>
      </c>
      <c r="Y25" s="35">
        <f t="array" ref="Y25">IFERROR(INDEX('gbd2016'!$H$2:$H$100000, MATCH($B$1&amp;$A$9&amp;$C25&amp;Y$6&amp;Y$7&amp;Y$5, 'gbd2016'!$B$2:$B$100000&amp;'gbd2016'!$C$2:$C$100000&amp;'gbd2016'!$D$2:$D$100000&amp;'gbd2016'!$E$2:$E$100000&amp;'gbd2016'!$A$2:$A$100000&amp;'gbd2016'!$F$2:$F$100000,0)),0)</f>
        <v>4404.0200076700003</v>
      </c>
      <c r="Z25" s="32">
        <f t="shared" si="3"/>
        <v>0.20249821211271152</v>
      </c>
      <c r="AA25" s="27"/>
      <c r="AB25" s="29">
        <f t="array" ref="AB25">IFERROR(INDEX('gbd2016'!$H$2:$H$100000, MATCH($B$1&amp;$A$9&amp;$C25&amp;AB$6&amp;AB$7&amp;AB$5, 'gbd2016'!$B$2:$B$100000&amp;'gbd2016'!$C$2:$C$100000&amp;'gbd2016'!$D$2:$D$100000&amp;'gbd2016'!$E$2:$E$100000&amp;'gbd2016'!$A$2:$A$100000&amp;'gbd2016'!$F$2:$F$100000,0)),0)/$B$2</f>
        <v>2.3878164000000002E-3</v>
      </c>
      <c r="AC25" s="29">
        <f t="array" ref="AC25">IFERROR(INDEX('gbd2016'!$H$2:$H$100000, MATCH($B$1&amp;$A$9&amp;$C25&amp;AC$6&amp;AC$7&amp;AC$5, 'gbd2016'!$B$2:$B$100000&amp;'gbd2016'!$C$2:$C$100000&amp;'gbd2016'!$D$2:$D$100000&amp;'gbd2016'!$E$2:$E$100000&amp;'gbd2016'!$A$2:$A$100000&amp;'gbd2016'!$F$2:$F$100000,0)),0)/$B$2</f>
        <v>0.25406608836899996</v>
      </c>
      <c r="AD25" s="28">
        <f t="array" ref="AD25">IFERROR(INDEX('gbd2016'!$H$2:$H$100000, MATCH($B$1&amp;$A$9&amp;$C25&amp;AD$6&amp;AD$7&amp;AD$5, 'gbd2016'!$B$2:$B$100000&amp;'gbd2016'!$C$2:$C$100000&amp;'gbd2016'!$D$2:$D$100000&amp;'gbd2016'!$E$2:$E$100000&amp;'gbd2016'!$A$2:$A$100000&amp;'gbd2016'!$F$2:$F$100000,0)),0)</f>
        <v>99096.1835517</v>
      </c>
      <c r="AE25" s="29">
        <f t="array" ref="AE25">IFERROR(INDEX('gbd2016'!$H$2:$H$100000, MATCH($B$1&amp;$A$9&amp;$C25&amp;AE$6&amp;AE$7&amp;AE$5, 'gbd2016'!$B$2:$B$100000&amp;'gbd2016'!$C$2:$C$100000&amp;'gbd2016'!$D$2:$D$100000&amp;'gbd2016'!$E$2:$E$100000&amp;'gbd2016'!$A$2:$A$100000&amp;'gbd2016'!$F$2:$F$100000,0)),0)/$B$2</f>
        <v>1.0866146006600001E-3</v>
      </c>
      <c r="AF25" s="28">
        <f t="array" ref="AF25">IFERROR(INDEX('gbd2016'!$H$2:$H$100000, MATCH($B$1&amp;$A$9&amp;$C25&amp;AF$6&amp;AF$7&amp;AF$5, 'gbd2016'!$B$2:$B$100000&amp;'gbd2016'!$C$2:$C$100000&amp;'gbd2016'!$D$2:$D$100000&amp;'gbd2016'!$E$2:$E$100000&amp;'gbd2016'!$A$2:$A$100000&amp;'gbd2016'!$F$2:$F$100000,0)),0)</f>
        <v>8149.0898583600001</v>
      </c>
      <c r="AG25" s="29">
        <f t="shared" si="4"/>
        <v>0.1056195228049268</v>
      </c>
      <c r="AH25" s="27"/>
      <c r="AI25" s="29">
        <f t="array" ref="AI25">IFERROR(INDEX('gbd2016'!$H$2:$H$100000, MATCH($B$1&amp;$A$9&amp;$C25&amp;AI$6&amp;AI$7&amp;AI$5, 'gbd2016'!$B$2:$B$100000&amp;'gbd2016'!$C$2:$C$100000&amp;'gbd2016'!$D$2:$D$100000&amp;'gbd2016'!$E$2:$E$100000&amp;'gbd2016'!$A$2:$A$100000&amp;'gbd2016'!$F$2:$F$100000,0)),0)/$B$2</f>
        <v>4.0409501999999998E-3</v>
      </c>
      <c r="AJ25" s="29">
        <f t="array" ref="AJ25">IFERROR(INDEX('gbd2016'!$H$2:$H$100000, MATCH($B$1&amp;$A$9&amp;$C25&amp;AJ$6&amp;AJ$7&amp;AJ$5, 'gbd2016'!$B$2:$B$100000&amp;'gbd2016'!$C$2:$C$100000&amp;'gbd2016'!$D$2:$D$100000&amp;'gbd2016'!$E$2:$E$100000&amp;'gbd2016'!$A$2:$A$100000&amp;'gbd2016'!$F$2:$F$100000,0)),0)/$B$2</f>
        <v>5.6850684999999995E-3</v>
      </c>
      <c r="AK25" s="28">
        <f t="array" ref="AK25">IFERROR(INDEX('gbd2016'!$H$2:$H$100000, MATCH($B$1&amp;$A$9&amp;$C25&amp;AK$6&amp;AK$7&amp;AK$5, 'gbd2016'!$B$2:$B$100000&amp;'gbd2016'!$C$2:$C$100000&amp;'gbd2016'!$D$2:$D$100000&amp;'gbd2016'!$E$2:$E$100000&amp;'gbd2016'!$A$2:$A$100000&amp;'gbd2016'!$F$2:$F$100000,0)),0)</f>
        <v>2217.4096322599999</v>
      </c>
      <c r="AL25" s="29">
        <f t="array" ref="AL25">IFERROR(INDEX('gbd2016'!$H$2:$H$100000, MATCH($B$1&amp;$A$9&amp;$C25&amp;AL$6&amp;AL$7&amp;AL$5, 'gbd2016'!$B$2:$B$100000&amp;'gbd2016'!$C$2:$C$100000&amp;'gbd2016'!$D$2:$D$100000&amp;'gbd2016'!$E$2:$E$100000&amp;'gbd2016'!$A$2:$A$100000&amp;'gbd2016'!$F$2:$F$100000,0)),0)/$B$2</f>
        <v>3.0980282988300003E-3</v>
      </c>
      <c r="AM25" s="28">
        <f t="array" ref="AM25">IFERROR(INDEX('gbd2016'!$H$2:$H$100000, MATCH($B$1&amp;$A$9&amp;$C25&amp;AM$6&amp;AM$7&amp;AM$5, 'gbd2016'!$B$2:$B$100000&amp;'gbd2016'!$C$2:$C$100000&amp;'gbd2016'!$D$2:$D$100000&amp;'gbd2016'!$E$2:$E$100000&amp;'gbd2016'!$A$2:$A$100000&amp;'gbd2016'!$F$2:$F$100000,0)),0)</f>
        <v>356.502600825</v>
      </c>
      <c r="AN25" s="29">
        <f t="shared" si="5"/>
        <v>0.20649464617353783</v>
      </c>
      <c r="AO25" s="27"/>
      <c r="AP25" s="29">
        <f t="array" ref="AP25">IFERROR(INDEX('gbd2016'!$H$2:$H$100000, MATCH($B$1&amp;$A$9&amp;$C25&amp;AP$6&amp;AP$7&amp;AP$5, 'gbd2016'!$B$2:$B$100000&amp;'gbd2016'!$C$2:$C$100000&amp;'gbd2016'!$D$2:$D$100000&amp;'gbd2016'!$E$2:$E$100000&amp;'gbd2016'!$A$2:$A$100000&amp;'gbd2016'!$F$2:$F$100000,0)),0)/$B$2</f>
        <v>1.0887560998E-2</v>
      </c>
      <c r="AQ25" s="29">
        <f t="array" ref="AQ25">IFERROR(INDEX('gbd2016'!$H$2:$H$100000, MATCH($B$1&amp;$A$9&amp;$C25&amp;AQ$6&amp;AQ$7&amp;AQ$5, 'gbd2016'!$B$2:$B$100000&amp;'gbd2016'!$C$2:$C$100000&amp;'gbd2016'!$D$2:$D$100000&amp;'gbd2016'!$E$2:$E$100000&amp;'gbd2016'!$A$2:$A$100000&amp;'gbd2016'!$F$2:$F$100000,0)),0)/$B$2</f>
        <v>0.18936292593699999</v>
      </c>
      <c r="AR25" s="28">
        <f t="array" ref="AR25">IFERROR(INDEX('gbd2016'!$H$2:$H$100000, MATCH($B$1&amp;$A$9&amp;$C25&amp;AR$6&amp;AR$7&amp;AR$5, 'gbd2016'!$B$2:$B$100000&amp;'gbd2016'!$C$2:$C$100000&amp;'gbd2016'!$D$2:$D$100000&amp;'gbd2016'!$E$2:$E$100000&amp;'gbd2016'!$A$2:$A$100000&amp;'gbd2016'!$F$2:$F$100000,0)),0)</f>
        <v>73859.299314499993</v>
      </c>
      <c r="AS25" s="29">
        <f t="array" ref="AS25">IFERROR(INDEX('gbd2016'!$H$2:$H$100000, MATCH($B$1&amp;$A$9&amp;$C25&amp;AS$6&amp;AS$7&amp;AS$5, 'gbd2016'!$B$2:$B$100000&amp;'gbd2016'!$C$2:$C$100000&amp;'gbd2016'!$D$2:$D$100000&amp;'gbd2016'!$E$2:$E$100000&amp;'gbd2016'!$A$2:$A$100000&amp;'gbd2016'!$F$2:$F$100000,0)),0)/$B$2</f>
        <v>2.71050790811E-3</v>
      </c>
      <c r="AT25" s="28">
        <f t="array" ref="AT25">IFERROR(INDEX('gbd2016'!$H$2:$H$100000, MATCH($B$1&amp;$A$9&amp;$C25&amp;AT$6&amp;AT$7&amp;AT$5, 'gbd2016'!$B$2:$B$100000&amp;'gbd2016'!$C$2:$C$100000&amp;'gbd2016'!$D$2:$D$100000&amp;'gbd2016'!$E$2:$E$100000&amp;'gbd2016'!$A$2:$A$100000&amp;'gbd2016'!$F$2:$F$100000,0)),0)</f>
        <v>0</v>
      </c>
      <c r="AU25" s="29">
        <f t="shared" si="6"/>
        <v>0</v>
      </c>
    </row>
    <row r="26" spans="1:47" x14ac:dyDescent="0.25">
      <c r="B26">
        <v>80</v>
      </c>
      <c r="C26" t="s">
        <v>34</v>
      </c>
      <c r="D26" s="28">
        <f t="shared" si="0"/>
        <v>262062.46217969005</v>
      </c>
      <c r="E26" s="35">
        <f t="array" ref="E26">IFERROR(INDEX('gbd2016'!$H$2:$H$100000, MATCH($B$1&amp;$A$9&amp;$C26&amp;E$6&amp;E$7&amp;E$5, 'gbd2016'!$B$2:$B$100000&amp;'gbd2016'!$C$2:$C$100000&amp;'gbd2016'!$D$2:$D$100000&amp;'gbd2016'!$E$2:$E$100000&amp;'gbd2016'!$A$2:$A$100000&amp;'gbd2016'!$F$2:$F$100000,0)),0)</f>
        <v>6252.3318468500001</v>
      </c>
      <c r="F26" s="35">
        <f t="array" ref="F26">IFERROR(INDEX('gbd2016'!$H$2:$H$100000, MATCH($B$1&amp;$A$9&amp;$C26&amp;F$6&amp;F$7&amp;F$5, 'gbd2016'!$B$2:$B$100000&amp;'gbd2016'!$C$2:$C$100000&amp;'gbd2016'!$D$2:$D$100000&amp;'gbd2016'!$E$2:$E$100000&amp;'gbd2016'!$A$2:$A$100000&amp;'gbd2016'!$F$2:$F$100000,0)),0)</f>
        <v>16385.014781499998</v>
      </c>
      <c r="G26" s="31"/>
      <c r="H26" s="33">
        <f t="array" ref="H26">IFERROR(INDEX('gbd2016'!$H$2:$H$100000, MATCH($B$1&amp;$A$9&amp;$C26&amp;H$6&amp;H$7&amp;H$5, 'gbd2016'!$B$2:$B$100000&amp;'gbd2016'!$C$2:$C$100000&amp;'gbd2016'!$D$2:$D$100000&amp;'gbd2016'!$E$2:$E$100000&amp;'gbd2016'!$A$2:$A$100000&amp;'gbd2016'!$F$2:$F$100000,0)),0)/$B$2</f>
        <v>6.2523318468499997E-2</v>
      </c>
      <c r="I26" s="33"/>
      <c r="J26" s="35">
        <f t="array" ref="J26">IFERROR(INDEX('gbd2016'!$H$2:$H$100000, MATCH($B$1&amp;$A$9&amp;$C26&amp;J$6&amp;J$7&amp;J$5, 'gbd2016'!$B$2:$B$100000&amp;'gbd2016'!$C$2:$C$100000&amp;'gbd2016'!$D$2:$D$100000&amp;'gbd2016'!$E$2:$E$100000&amp;'gbd2016'!$A$2:$A$100000&amp;'gbd2016'!$F$2:$F$100000,0)),0)</f>
        <v>76659.101661399996</v>
      </c>
      <c r="K26" s="33">
        <f t="array" ref="K26">IFERROR(INDEX('gbd2016'!$H$2:$H$100000, MATCH($B$1&amp;$A$9&amp;$C26&amp;K$6&amp;K$7&amp;K$5, 'gbd2016'!$B$2:$B$100000&amp;'gbd2016'!$C$2:$C$100000&amp;'gbd2016'!$D$2:$D$100000&amp;'gbd2016'!$E$2:$E$100000&amp;'gbd2016'!$A$2:$A$100000&amp;'gbd2016'!$F$2:$F$100000,0)),0)/$B$2</f>
        <v>0.29252225222799999</v>
      </c>
      <c r="L26" s="32">
        <f t="shared" si="1"/>
        <v>0.24864632360457151</v>
      </c>
      <c r="M26" s="33"/>
      <c r="N26" s="33">
        <f t="array" ref="N26">IFERROR(INDEX('gbd2016'!$H$2:$H$100000, MATCH($B$1&amp;$A$9&amp;$C26&amp;N$6&amp;N$7&amp;N$5, 'gbd2016'!$B$2:$B$100000&amp;'gbd2016'!$C$2:$C$100000&amp;'gbd2016'!$D$2:$D$100000&amp;'gbd2016'!$E$2:$E$100000&amp;'gbd2016'!$A$2:$A$100000&amp;'gbd2016'!$F$2:$F$100000,0)),0)/$B$2</f>
        <v>2.4584491460999999E-2</v>
      </c>
      <c r="O26" s="33">
        <f t="array" ref="O26">IFERROR(INDEX('gbd2016'!$H$2:$H$100000, MATCH($B$1&amp;$A$9&amp;$C26&amp;O$6&amp;O$7&amp;O$5, 'gbd2016'!$B$2:$B$100000&amp;'gbd2016'!$C$2:$C$100000&amp;'gbd2016'!$D$2:$D$100000&amp;'gbd2016'!$E$2:$E$100000&amp;'gbd2016'!$A$2:$A$100000&amp;'gbd2016'!$F$2:$F$100000,0)),0)/$B$2</f>
        <v>0.206589211912</v>
      </c>
      <c r="P26" s="35">
        <f t="array" ref="P26">IFERROR(INDEX('gbd2016'!$H$2:$H$100000, MATCH($B$1&amp;$A$9&amp;$C26&amp;P$6&amp;P$7&amp;P$5, 'gbd2016'!$B$2:$B$100000&amp;'gbd2016'!$C$2:$C$100000&amp;'gbd2016'!$D$2:$D$100000&amp;'gbd2016'!$E$2:$E$100000&amp;'gbd2016'!$A$2:$A$100000&amp;'gbd2016'!$F$2:$F$100000,0)),0)</f>
        <v>54139.277533499997</v>
      </c>
      <c r="Q26" s="33">
        <f t="array" ref="Q26">IFERROR(INDEX('gbd2016'!$H$2:$H$100000, MATCH($B$1&amp;$A$9&amp;$C26&amp;Q$6&amp;Q$7&amp;Q$5, 'gbd2016'!$B$2:$B$100000&amp;'gbd2016'!$C$2:$C$100000&amp;'gbd2016'!$D$2:$D$100000&amp;'gbd2016'!$E$2:$E$100000&amp;'gbd2016'!$A$2:$A$100000&amp;'gbd2016'!$F$2:$F$100000,0)),0)/$B$2</f>
        <v>1.4293562939700001E-2</v>
      </c>
      <c r="R26" s="35">
        <f t="array" ref="R26">IFERROR(INDEX('gbd2016'!$H$2:$H$100000, MATCH($B$1&amp;$A$9&amp;$C26&amp;R$6&amp;R$7&amp;R$5, 'gbd2016'!$B$2:$B$100000&amp;'gbd2016'!$C$2:$C$100000&amp;'gbd2016'!$D$2:$D$100000&amp;'gbd2016'!$E$2:$E$100000&amp;'gbd2016'!$A$2:$A$100000&amp;'gbd2016'!$F$2:$F$100000,0)),0)</f>
        <v>1812.11297853</v>
      </c>
      <c r="S26" s="33">
        <f t="shared" si="2"/>
        <v>4.4548019293534101E-2</v>
      </c>
      <c r="T26" s="31"/>
      <c r="U26" s="33">
        <f t="array" ref="U26">IFERROR(INDEX('gbd2016'!$H$2:$H$100000, MATCH($B$1&amp;$A$9&amp;$C26&amp;U$6&amp;U$7&amp;U$5, 'gbd2016'!$B$2:$B$100000&amp;'gbd2016'!$C$2:$C$100000&amp;'gbd2016'!$D$2:$D$100000&amp;'gbd2016'!$E$2:$E$100000&amp;'gbd2016'!$A$2:$A$100000&amp;'gbd2016'!$F$2:$F$100000,0)),0)/$B$2</f>
        <v>1.03320541613E-2</v>
      </c>
      <c r="V26" s="33">
        <f t="array" ref="V26">IFERROR(INDEX('gbd2016'!$H$2:$H$100000, MATCH($B$1&amp;$A$9&amp;$C26&amp;V$6&amp;V$7&amp;V$5, 'gbd2016'!$B$2:$B$100000&amp;'gbd2016'!$C$2:$C$100000&amp;'gbd2016'!$D$2:$D$100000&amp;'gbd2016'!$E$2:$E$100000&amp;'gbd2016'!$A$2:$A$100000&amp;'gbd2016'!$F$2:$F$100000,0)),0)/$B$2</f>
        <v>9.1212718700000001E-2</v>
      </c>
      <c r="W26" s="35">
        <f t="array" ref="W26">IFERROR(INDEX('gbd2016'!$H$2:$H$100000, MATCH($B$1&amp;$A$9&amp;$C26&amp;W$6&amp;W$7&amp;W$5, 'gbd2016'!$B$2:$B$100000&amp;'gbd2016'!$C$2:$C$100000&amp;'gbd2016'!$D$2:$D$100000&amp;'gbd2016'!$E$2:$E$100000&amp;'gbd2016'!$A$2:$A$100000&amp;'gbd2016'!$F$2:$F$100000,0)),0)</f>
        <v>23903.429644700002</v>
      </c>
      <c r="X26" s="33">
        <f t="array" ref="X26">IFERROR(INDEX('gbd2016'!$H$2:$H$100000, MATCH($B$1&amp;$A$9&amp;$C26&amp;X$6&amp;X$7&amp;X$5, 'gbd2016'!$B$2:$B$100000&amp;'gbd2016'!$C$2:$C$100000&amp;'gbd2016'!$D$2:$D$100000&amp;'gbd2016'!$E$2:$E$100000&amp;'gbd2016'!$A$2:$A$100000&amp;'gbd2016'!$F$2:$F$100000,0)),0)/$B$2</f>
        <v>2.8549053806600001E-3</v>
      </c>
      <c r="Y26" s="35">
        <f t="array" ref="Y26">IFERROR(INDEX('gbd2016'!$H$2:$H$100000, MATCH($B$1&amp;$A$9&amp;$C26&amp;Y$6&amp;Y$7&amp;Y$5, 'gbd2016'!$B$2:$B$100000&amp;'gbd2016'!$C$2:$C$100000&amp;'gbd2016'!$D$2:$D$100000&amp;'gbd2016'!$E$2:$E$100000&amp;'gbd2016'!$A$2:$A$100000&amp;'gbd2016'!$F$2:$F$100000,0)),0)</f>
        <v>4114.8663115400004</v>
      </c>
      <c r="Z26" s="32">
        <f t="shared" si="3"/>
        <v>0.22911371985582552</v>
      </c>
      <c r="AA26" s="27"/>
      <c r="AB26" s="29">
        <f t="array" ref="AB26">IFERROR(INDEX('gbd2016'!$H$2:$H$100000, MATCH($B$1&amp;$A$9&amp;$C26&amp;AB$6&amp;AB$7&amp;AB$5, 'gbd2016'!$B$2:$B$100000&amp;'gbd2016'!$C$2:$C$100000&amp;'gbd2016'!$D$2:$D$100000&amp;'gbd2016'!$E$2:$E$100000&amp;'gbd2016'!$A$2:$A$100000&amp;'gbd2016'!$F$2:$F$100000,0)),0)/$B$2</f>
        <v>9.4276336999999993E-4</v>
      </c>
      <c r="AC26" s="29">
        <f t="array" ref="AC26">IFERROR(INDEX('gbd2016'!$H$2:$H$100000, MATCH($B$1&amp;$A$9&amp;$C26&amp;AC$6&amp;AC$7&amp;AC$5, 'gbd2016'!$B$2:$B$100000&amp;'gbd2016'!$C$2:$C$100000&amp;'gbd2016'!$D$2:$D$100000&amp;'gbd2016'!$E$2:$E$100000&amp;'gbd2016'!$A$2:$A$100000&amp;'gbd2016'!$F$2:$F$100000,0)),0)/$B$2</f>
        <v>0.24437415386699998</v>
      </c>
      <c r="AD26" s="28">
        <f t="array" ref="AD26">IFERROR(INDEX('gbd2016'!$H$2:$H$100000, MATCH($B$1&amp;$A$9&amp;$C26&amp;AD$6&amp;AD$7&amp;AD$5, 'gbd2016'!$B$2:$B$100000&amp;'gbd2016'!$C$2:$C$100000&amp;'gbd2016'!$D$2:$D$100000&amp;'gbd2016'!$E$2:$E$100000&amp;'gbd2016'!$A$2:$A$100000&amp;'gbd2016'!$F$2:$F$100000,0)),0)</f>
        <v>64041.292455700001</v>
      </c>
      <c r="AE26" s="29">
        <f t="array" ref="AE26">IFERROR(INDEX('gbd2016'!$H$2:$H$100000, MATCH($B$1&amp;$A$9&amp;$C26&amp;AE$6&amp;AE$7&amp;AE$5, 'gbd2016'!$B$2:$B$100000&amp;'gbd2016'!$C$2:$C$100000&amp;'gbd2016'!$D$2:$D$100000&amp;'gbd2016'!$E$2:$E$100000&amp;'gbd2016'!$A$2:$A$100000&amp;'gbd2016'!$F$2:$F$100000,0)),0)/$B$2</f>
        <v>1.5504301731199999E-3</v>
      </c>
      <c r="AF26" s="28">
        <f t="array" ref="AF26">IFERROR(INDEX('gbd2016'!$H$2:$H$100000, MATCH($B$1&amp;$A$9&amp;$C26&amp;AF$6&amp;AF$7&amp;AF$5, 'gbd2016'!$B$2:$B$100000&amp;'gbd2016'!$C$2:$C$100000&amp;'gbd2016'!$D$2:$D$100000&amp;'gbd2016'!$E$2:$E$100000&amp;'gbd2016'!$A$2:$A$100000&amp;'gbd2016'!$F$2:$F$100000,0)),0)</f>
        <v>5305.5601702399999</v>
      </c>
      <c r="AG26" s="29">
        <f t="shared" si="4"/>
        <v>0.11026222206262881</v>
      </c>
      <c r="AH26" s="27"/>
      <c r="AI26" s="29">
        <f t="array" ref="AI26">IFERROR(INDEX('gbd2016'!$H$2:$H$100000, MATCH($B$1&amp;$A$9&amp;$C26&amp;AI$6&amp;AI$7&amp;AI$5, 'gbd2016'!$B$2:$B$100000&amp;'gbd2016'!$C$2:$C$100000&amp;'gbd2016'!$D$2:$D$100000&amp;'gbd2016'!$E$2:$E$100000&amp;'gbd2016'!$A$2:$A$100000&amp;'gbd2016'!$F$2:$F$100000,0)),0)/$B$2</f>
        <v>4.4968964000000004E-3</v>
      </c>
      <c r="AJ26" s="29">
        <f t="array" ref="AJ26">IFERROR(INDEX('gbd2016'!$H$2:$H$100000, MATCH($B$1&amp;$A$9&amp;$C26&amp;AJ$6&amp;AJ$7&amp;AJ$5, 'gbd2016'!$B$2:$B$100000&amp;'gbd2016'!$C$2:$C$100000&amp;'gbd2016'!$D$2:$D$100000&amp;'gbd2016'!$E$2:$E$100000&amp;'gbd2016'!$A$2:$A$100000&amp;'gbd2016'!$F$2:$F$100000,0)),0)/$B$2</f>
        <v>9.2609668999999988E-3</v>
      </c>
      <c r="AK26" s="28">
        <f t="array" ref="AK26">IFERROR(INDEX('gbd2016'!$H$2:$H$100000, MATCH($B$1&amp;$A$9&amp;$C26&amp;AK$6&amp;AK$7&amp;AK$5, 'gbd2016'!$B$2:$B$100000&amp;'gbd2016'!$C$2:$C$100000&amp;'gbd2016'!$D$2:$D$100000&amp;'gbd2016'!$E$2:$E$100000&amp;'gbd2016'!$A$2:$A$100000&amp;'gbd2016'!$F$2:$F$100000,0)),0)</f>
        <v>2426.9517879800001</v>
      </c>
      <c r="AL26" s="29">
        <f t="array" ref="AL26">IFERROR(INDEX('gbd2016'!$H$2:$H$100000, MATCH($B$1&amp;$A$9&amp;$C26&amp;AL$6&amp;AL$7&amp;AL$5, 'gbd2016'!$B$2:$B$100000&amp;'gbd2016'!$C$2:$C$100000&amp;'gbd2016'!$D$2:$D$100000&amp;'gbd2016'!$E$2:$E$100000&amp;'gbd2016'!$A$2:$A$100000&amp;'gbd2016'!$F$2:$F$100000,0)),0)/$B$2</f>
        <v>3.8520023042399997E-3</v>
      </c>
      <c r="AM26" s="28">
        <f t="array" ref="AM26">IFERROR(INDEX('gbd2016'!$H$2:$H$100000, MATCH($B$1&amp;$A$9&amp;$C26&amp;AM$6&amp;AM$7&amp;AM$5, 'gbd2016'!$B$2:$B$100000&amp;'gbd2016'!$C$2:$C$100000&amp;'gbd2016'!$D$2:$D$100000&amp;'gbd2016'!$E$2:$E$100000&amp;'gbd2016'!$A$2:$A$100000&amp;'gbd2016'!$F$2:$F$100000,0)),0)</f>
        <v>265.69442534799998</v>
      </c>
      <c r="AN26" s="29">
        <f t="shared" si="5"/>
        <v>0.14570581269032007</v>
      </c>
      <c r="AO26" s="27"/>
      <c r="AP26" s="29">
        <f t="array" ref="AP26">IFERROR(INDEX('gbd2016'!$H$2:$H$100000, MATCH($B$1&amp;$A$9&amp;$C26&amp;AP$6&amp;AP$7&amp;AP$5, 'gbd2016'!$B$2:$B$100000&amp;'gbd2016'!$C$2:$C$100000&amp;'gbd2016'!$D$2:$D$100000&amp;'gbd2016'!$E$2:$E$100000&amp;'gbd2016'!$A$2:$A$100000&amp;'gbd2016'!$F$2:$F$100000,0)),0)/$B$2</f>
        <v>1.19844629657E-2</v>
      </c>
      <c r="AQ26" s="29">
        <f t="array" ref="AQ26">IFERROR(INDEX('gbd2016'!$H$2:$H$100000, MATCH($B$1&amp;$A$9&amp;$C26&amp;AQ$6&amp;AQ$7&amp;AQ$5, 'gbd2016'!$B$2:$B$100000&amp;'gbd2016'!$C$2:$C$100000&amp;'gbd2016'!$D$2:$D$100000&amp;'gbd2016'!$E$2:$E$100000&amp;'gbd2016'!$A$2:$A$100000&amp;'gbd2016'!$F$2:$F$100000,0)),0)/$B$2</f>
        <v>0.22458192754799999</v>
      </c>
      <c r="AR26" s="28">
        <f t="array" ref="AR26">IFERROR(INDEX('gbd2016'!$H$2:$H$100000, MATCH($B$1&amp;$A$9&amp;$C26&amp;AR$6&amp;AR$7&amp;AR$5, 'gbd2016'!$B$2:$B$100000&amp;'gbd2016'!$C$2:$C$100000&amp;'gbd2016'!$D$2:$D$100000&amp;'gbd2016'!$E$2:$E$100000&amp;'gbd2016'!$A$2:$A$100000&amp;'gbd2016'!$F$2:$F$100000,0)),0)</f>
        <v>58854.492894399998</v>
      </c>
      <c r="AS26" s="29">
        <f t="array" ref="AS26">IFERROR(INDEX('gbd2016'!$H$2:$H$100000, MATCH($B$1&amp;$A$9&amp;$C26&amp;AS$6&amp;AS$7&amp;AS$5, 'gbd2016'!$B$2:$B$100000&amp;'gbd2016'!$C$2:$C$100000&amp;'gbd2016'!$D$2:$D$100000&amp;'gbd2016'!$E$2:$E$100000&amp;'gbd2016'!$A$2:$A$100000&amp;'gbd2016'!$F$2:$F$100000,0)),0)/$B$2</f>
        <v>4.5624795280099998E-3</v>
      </c>
      <c r="AT26" s="28">
        <f t="array" ref="AT26">IFERROR(INDEX('gbd2016'!$H$2:$H$100000, MATCH($B$1&amp;$A$9&amp;$C26&amp;AT$6&amp;AT$7&amp;AT$5, 'gbd2016'!$B$2:$B$100000&amp;'gbd2016'!$C$2:$C$100000&amp;'gbd2016'!$D$2:$D$100000&amp;'gbd2016'!$E$2:$E$100000&amp;'gbd2016'!$A$2:$A$100000&amp;'gbd2016'!$F$2:$F$100000,0)),0)</f>
        <v>0</v>
      </c>
      <c r="AU26" s="29">
        <f t="shared" si="6"/>
        <v>0</v>
      </c>
    </row>
    <row r="27" spans="1:47" x14ac:dyDescent="0.25">
      <c r="B27">
        <v>85</v>
      </c>
      <c r="C27" t="s">
        <v>35</v>
      </c>
      <c r="D27" s="28">
        <f t="shared" si="0"/>
        <v>166466.11670594901</v>
      </c>
      <c r="E27" s="35">
        <f t="array" ref="E27">IFERROR(INDEX('gbd2016'!$H$2:$H$100000, MATCH($B$1&amp;$A$9&amp;$C27&amp;E$6&amp;E$7&amp;E$5, 'gbd2016'!$B$2:$B$100000&amp;'gbd2016'!$C$2:$C$100000&amp;'gbd2016'!$D$2:$D$100000&amp;'gbd2016'!$E$2:$E$100000&amp;'gbd2016'!$A$2:$A$100000&amp;'gbd2016'!$F$2:$F$100000,0)),0)</f>
        <v>10483.5427</v>
      </c>
      <c r="F27" s="35">
        <f t="array" ref="F27">IFERROR(INDEX('gbd2016'!$H$2:$H$100000, MATCH($B$1&amp;$A$9&amp;$C27&amp;F$6&amp;F$7&amp;F$5, 'gbd2016'!$B$2:$B$100000&amp;'gbd2016'!$C$2:$C$100000&amp;'gbd2016'!$D$2:$D$100000&amp;'gbd2016'!$E$2:$E$100000&amp;'gbd2016'!$A$2:$A$100000&amp;'gbd2016'!$F$2:$F$100000,0)),0)</f>
        <v>17451.5464259</v>
      </c>
      <c r="G27" s="31"/>
      <c r="H27" s="33">
        <f t="array" ref="H27">IFERROR(INDEX('gbd2016'!$H$2:$H$100000, MATCH($B$1&amp;$A$9&amp;$C27&amp;H$6&amp;H$7&amp;H$5, 'gbd2016'!$B$2:$B$100000&amp;'gbd2016'!$C$2:$C$100000&amp;'gbd2016'!$D$2:$D$100000&amp;'gbd2016'!$E$2:$E$100000&amp;'gbd2016'!$A$2:$A$100000&amp;'gbd2016'!$F$2:$F$100000,0)),0)/$B$2</f>
        <v>0.10483542699999999</v>
      </c>
      <c r="I27" s="33"/>
      <c r="J27" s="35">
        <f t="array" ref="J27">IFERROR(INDEX('gbd2016'!$H$2:$H$100000, MATCH($B$1&amp;$A$9&amp;$C27&amp;J$6&amp;J$7&amp;J$5, 'gbd2016'!$B$2:$B$100000&amp;'gbd2016'!$C$2:$C$100000&amp;'gbd2016'!$D$2:$D$100000&amp;'gbd2016'!$E$2:$E$100000&amp;'gbd2016'!$A$2:$A$100000&amp;'gbd2016'!$F$2:$F$100000,0)),0)</f>
        <v>54252.567771299997</v>
      </c>
      <c r="K27" s="33">
        <f t="array" ref="K27">IFERROR(INDEX('gbd2016'!$H$2:$H$100000, MATCH($B$1&amp;$A$9&amp;$C27&amp;K$6&amp;K$7&amp;K$5, 'gbd2016'!$B$2:$B$100000&amp;'gbd2016'!$C$2:$C$100000&amp;'gbd2016'!$D$2:$D$100000&amp;'gbd2016'!$E$2:$E$100000&amp;'gbd2016'!$A$2:$A$100000&amp;'gbd2016'!$F$2:$F$100000,0)),0)/$B$2</f>
        <v>0.32590757113199897</v>
      </c>
      <c r="L27" s="32">
        <f t="shared" si="1"/>
        <v>0.27719352549007931</v>
      </c>
      <c r="M27" s="33"/>
      <c r="N27" s="33">
        <f t="array" ref="N27">IFERROR(INDEX('gbd2016'!$H$2:$H$100000, MATCH($B$1&amp;$A$9&amp;$C27&amp;N$6&amp;N$7&amp;N$5, 'gbd2016'!$B$2:$B$100000&amp;'gbd2016'!$C$2:$C$100000&amp;'gbd2016'!$D$2:$D$100000&amp;'gbd2016'!$E$2:$E$100000&amp;'gbd2016'!$A$2:$A$100000&amp;'gbd2016'!$F$2:$F$100000,0)),0)/$B$2</f>
        <v>3.5338554688599901E-2</v>
      </c>
      <c r="O27" s="33">
        <f t="array" ref="O27">IFERROR(INDEX('gbd2016'!$H$2:$H$100000, MATCH($B$1&amp;$A$9&amp;$C27&amp;O$6&amp;O$7&amp;O$5, 'gbd2016'!$B$2:$B$100000&amp;'gbd2016'!$C$2:$C$100000&amp;'gbd2016'!$D$2:$D$100000&amp;'gbd2016'!$E$2:$E$100000&amp;'gbd2016'!$A$2:$A$100000&amp;'gbd2016'!$F$2:$F$100000,0)),0)/$B$2</f>
        <v>0.21294206770400001</v>
      </c>
      <c r="P27" s="35">
        <f t="array" ref="P27">IFERROR(INDEX('gbd2016'!$H$2:$H$100000, MATCH($B$1&amp;$A$9&amp;$C27&amp;P$6&amp;P$7&amp;P$5, 'gbd2016'!$B$2:$B$100000&amp;'gbd2016'!$C$2:$C$100000&amp;'gbd2016'!$D$2:$D$100000&amp;'gbd2016'!$E$2:$E$100000&amp;'gbd2016'!$A$2:$A$100000&amp;'gbd2016'!$F$2:$F$100000,0)),0)</f>
        <v>35447.639093899998</v>
      </c>
      <c r="Q27" s="33">
        <f t="array" ref="Q27">IFERROR(INDEX('gbd2016'!$H$2:$H$100000, MATCH($B$1&amp;$A$9&amp;$C27&amp;Q$6&amp;Q$7&amp;Q$5, 'gbd2016'!$B$2:$B$100000&amp;'gbd2016'!$C$2:$C$100000&amp;'gbd2016'!$D$2:$D$100000&amp;'gbd2016'!$E$2:$E$100000&amp;'gbd2016'!$A$2:$A$100000&amp;'gbd2016'!$F$2:$F$100000,0)),0)/$B$2</f>
        <v>2.59868154092E-2</v>
      </c>
      <c r="R27" s="35">
        <f t="array" ref="R27">IFERROR(INDEX('gbd2016'!$H$2:$H$100000, MATCH($B$1&amp;$A$9&amp;$C27&amp;R$6&amp;R$7&amp;R$5, 'gbd2016'!$B$2:$B$100000&amp;'gbd2016'!$C$2:$C$100000&amp;'gbd2016'!$D$2:$D$100000&amp;'gbd2016'!$E$2:$E$100000&amp;'gbd2016'!$A$2:$A$100000&amp;'gbd2016'!$F$2:$F$100000,0)),0)</f>
        <v>1465.4985112700001</v>
      </c>
      <c r="S27" s="33">
        <f t="shared" si="2"/>
        <v>5.7197366350392284E-2</v>
      </c>
      <c r="T27" s="31"/>
      <c r="U27" s="33">
        <f t="array" ref="U27">IFERROR(INDEX('gbd2016'!$H$2:$H$100000, MATCH($B$1&amp;$A$9&amp;$C27&amp;U$6&amp;U$7&amp;U$5, 'gbd2016'!$B$2:$B$100000&amp;'gbd2016'!$C$2:$C$100000&amp;'gbd2016'!$D$2:$D$100000&amp;'gbd2016'!$E$2:$E$100000&amp;'gbd2016'!$A$2:$A$100000&amp;'gbd2016'!$F$2:$F$100000,0)),0)/$B$2</f>
        <v>1.3791584901599999E-2</v>
      </c>
      <c r="V27" s="33">
        <f t="array" ref="V27">IFERROR(INDEX('gbd2016'!$H$2:$H$100000, MATCH($B$1&amp;$A$9&amp;$C27&amp;V$6&amp;V$7&amp;V$5, 'gbd2016'!$B$2:$B$100000&amp;'gbd2016'!$C$2:$C$100000&amp;'gbd2016'!$D$2:$D$100000&amp;'gbd2016'!$E$2:$E$100000&amp;'gbd2016'!$A$2:$A$100000&amp;'gbd2016'!$F$2:$F$100000,0)),0)/$B$2</f>
        <v>0.10802501473999901</v>
      </c>
      <c r="W27" s="35">
        <f t="array" ref="W27">IFERROR(INDEX('gbd2016'!$H$2:$H$100000, MATCH($B$1&amp;$A$9&amp;$C27&amp;W$6&amp;W$7&amp;W$5, 'gbd2016'!$B$2:$B$100000&amp;'gbd2016'!$C$2:$C$100000&amp;'gbd2016'!$D$2:$D$100000&amp;'gbd2016'!$E$2:$E$100000&amp;'gbd2016'!$A$2:$A$100000&amp;'gbd2016'!$F$2:$F$100000,0)),0)</f>
        <v>17982.504710900001</v>
      </c>
      <c r="X27" s="33">
        <f t="array" ref="X27">IFERROR(INDEX('gbd2016'!$H$2:$H$100000, MATCH($B$1&amp;$A$9&amp;$C27&amp;X$6&amp;X$7&amp;X$5, 'gbd2016'!$B$2:$B$100000&amp;'gbd2016'!$C$2:$C$100000&amp;'gbd2016'!$D$2:$D$100000&amp;'gbd2016'!$E$2:$E$100000&amp;'gbd2016'!$A$2:$A$100000&amp;'gbd2016'!$F$2:$F$100000,0)),0)/$B$2</f>
        <v>5.59826463221E-3</v>
      </c>
      <c r="Y27" s="35">
        <f t="array" ref="Y27">IFERROR(INDEX('gbd2016'!$H$2:$H$100000, MATCH($B$1&amp;$A$9&amp;$C27&amp;Y$6&amp;Y$7&amp;Y$5, 'gbd2016'!$B$2:$B$100000&amp;'gbd2016'!$C$2:$C$100000&amp;'gbd2016'!$D$2:$D$100000&amp;'gbd2016'!$E$2:$E$100000&amp;'gbd2016'!$A$2:$A$100000&amp;'gbd2016'!$F$2:$F$100000,0)),0)</f>
        <v>3292.73379901</v>
      </c>
      <c r="Z27" s="32">
        <f t="shared" si="3"/>
        <v>0.25332870601117397</v>
      </c>
      <c r="AA27" s="27"/>
      <c r="AB27" s="29">
        <f t="array" ref="AB27">IFERROR(INDEX('gbd2016'!$H$2:$H$100000, MATCH($B$1&amp;$A$9&amp;$C27&amp;AB$6&amp;AB$7&amp;AB$5, 'gbd2016'!$B$2:$B$100000&amp;'gbd2016'!$C$2:$C$100000&amp;'gbd2016'!$D$2:$D$100000&amp;'gbd2016'!$E$2:$E$100000&amp;'gbd2016'!$A$2:$A$100000&amp;'gbd2016'!$F$2:$F$100000,0)),0)/$B$2</f>
        <v>6.8664333999999996E-4</v>
      </c>
      <c r="AC27" s="29">
        <f t="array" ref="AC27">IFERROR(INDEX('gbd2016'!$H$2:$H$100000, MATCH($B$1&amp;$A$9&amp;$C27&amp;AC$6&amp;AC$7&amp;AC$5, 'gbd2016'!$B$2:$B$100000&amp;'gbd2016'!$C$2:$C$100000&amp;'gbd2016'!$D$2:$D$100000&amp;'gbd2016'!$E$2:$E$100000&amp;'gbd2016'!$A$2:$A$100000&amp;'gbd2016'!$F$2:$F$100000,0)),0)/$B$2</f>
        <v>0.23005950144599999</v>
      </c>
      <c r="AD27" s="28">
        <f t="array" ref="AD27">IFERROR(INDEX('gbd2016'!$H$2:$H$100000, MATCH($B$1&amp;$A$9&amp;$C27&amp;AD$6&amp;AD$7&amp;AD$5, 'gbd2016'!$B$2:$B$100000&amp;'gbd2016'!$C$2:$C$100000&amp;'gbd2016'!$D$2:$D$100000&amp;'gbd2016'!$E$2:$E$100000&amp;'gbd2016'!$A$2:$A$100000&amp;'gbd2016'!$F$2:$F$100000,0)),0)</f>
        <v>38297.111817099998</v>
      </c>
      <c r="AE27" s="29">
        <f t="array" ref="AE27">IFERROR(INDEX('gbd2016'!$H$2:$H$100000, MATCH($B$1&amp;$A$9&amp;$C27&amp;AE$6&amp;AE$7&amp;AE$5, 'gbd2016'!$B$2:$B$100000&amp;'gbd2016'!$C$2:$C$100000&amp;'gbd2016'!$D$2:$D$100000&amp;'gbd2016'!$E$2:$E$100000&amp;'gbd2016'!$A$2:$A$100000&amp;'gbd2016'!$F$2:$F$100000,0)),0)/$B$2</f>
        <v>2.1189972912600001E-3</v>
      </c>
      <c r="AF27" s="28">
        <f t="array" ref="AF27">IFERROR(INDEX('gbd2016'!$H$2:$H$100000, MATCH($B$1&amp;$A$9&amp;$C27&amp;AF$6&amp;AF$7&amp;AF$5, 'gbd2016'!$B$2:$B$100000&amp;'gbd2016'!$C$2:$C$100000&amp;'gbd2016'!$D$2:$D$100000&amp;'gbd2016'!$E$2:$E$100000&amp;'gbd2016'!$A$2:$A$100000&amp;'gbd2016'!$F$2:$F$100000,0)),0)</f>
        <v>3172.6225588799998</v>
      </c>
      <c r="AG27" s="29">
        <f t="shared" si="4"/>
        <v>0.11461206859972932</v>
      </c>
      <c r="AH27" s="27"/>
      <c r="AI27" s="29">
        <f t="array" ref="AI27">IFERROR(INDEX('gbd2016'!$H$2:$H$100000, MATCH($B$1&amp;$A$9&amp;$C27&amp;AI$6&amp;AI$7&amp;AI$5, 'gbd2016'!$B$2:$B$100000&amp;'gbd2016'!$C$2:$C$100000&amp;'gbd2016'!$D$2:$D$100000&amp;'gbd2016'!$E$2:$E$100000&amp;'gbd2016'!$A$2:$A$100000&amp;'gbd2016'!$F$2:$F$100000,0)),0)/$B$2</f>
        <v>5.0184883999999999E-3</v>
      </c>
      <c r="AJ27" s="29">
        <f t="array" ref="AJ27">IFERROR(INDEX('gbd2016'!$H$2:$H$100000, MATCH($B$1&amp;$A$9&amp;$C27&amp;AJ$6&amp;AJ$7&amp;AJ$5, 'gbd2016'!$B$2:$B$100000&amp;'gbd2016'!$C$2:$C$100000&amp;'gbd2016'!$D$2:$D$100000&amp;'gbd2016'!$E$2:$E$100000&amp;'gbd2016'!$A$2:$A$100000&amp;'gbd2016'!$F$2:$F$100000,0)),0)/$B$2</f>
        <v>6.5346173999999996E-3</v>
      </c>
      <c r="AK27" s="28">
        <f t="array" ref="AK27">IFERROR(INDEX('gbd2016'!$H$2:$H$100000, MATCH($B$1&amp;$A$9&amp;$C27&amp;AK$6&amp;AK$7&amp;AK$5, 'gbd2016'!$B$2:$B$100000&amp;'gbd2016'!$C$2:$C$100000&amp;'gbd2016'!$D$2:$D$100000&amp;'gbd2016'!$E$2:$E$100000&amp;'gbd2016'!$A$2:$A$100000&amp;'gbd2016'!$F$2:$F$100000,0)),0)</f>
        <v>1087.79238274</v>
      </c>
      <c r="AL27" s="29">
        <f t="array" ref="AL27">IFERROR(INDEX('gbd2016'!$H$2:$H$100000, MATCH($B$1&amp;$A$9&amp;$C27&amp;AL$6&amp;AL$7&amp;AL$5, 'gbd2016'!$B$2:$B$100000&amp;'gbd2016'!$C$2:$C$100000&amp;'gbd2016'!$D$2:$D$100000&amp;'gbd2016'!$E$2:$E$100000&amp;'gbd2016'!$A$2:$A$100000&amp;'gbd2016'!$F$2:$F$100000,0)),0)/$B$2</f>
        <v>4.2826584713899999E-3</v>
      </c>
      <c r="AM27" s="28">
        <f t="array" ref="AM27">IFERROR(INDEX('gbd2016'!$H$2:$H$100000, MATCH($B$1&amp;$A$9&amp;$C27&amp;AM$6&amp;AM$7&amp;AM$5, 'gbd2016'!$B$2:$B$100000&amp;'gbd2016'!$C$2:$C$100000&amp;'gbd2016'!$D$2:$D$100000&amp;'gbd2016'!$E$2:$E$100000&amp;'gbd2016'!$A$2:$A$100000&amp;'gbd2016'!$F$2:$F$100000,0)),0)</f>
        <v>178.38313777499999</v>
      </c>
      <c r="AN27" s="29">
        <f t="shared" si="5"/>
        <v>0.22687453460916007</v>
      </c>
      <c r="AO27" s="27"/>
      <c r="AP27" s="29">
        <f t="array" ref="AP27">IFERROR(INDEX('gbd2016'!$H$2:$H$100000, MATCH($B$1&amp;$A$9&amp;$C27&amp;AP$6&amp;AP$7&amp;AP$5, 'gbd2016'!$B$2:$B$100000&amp;'gbd2016'!$C$2:$C$100000&amp;'gbd2016'!$D$2:$D$100000&amp;'gbd2016'!$E$2:$E$100000&amp;'gbd2016'!$A$2:$A$100000&amp;'gbd2016'!$F$2:$F$100000,0)),0)/$B$2</f>
        <v>8.2753306167799995E-3</v>
      </c>
      <c r="AQ27" s="29">
        <f t="array" ref="AQ27">IFERROR(INDEX('gbd2016'!$H$2:$H$100000, MATCH($B$1&amp;$A$9&amp;$C27&amp;AQ$6&amp;AQ$7&amp;AQ$5, 'gbd2016'!$B$2:$B$100000&amp;'gbd2016'!$C$2:$C$100000&amp;'gbd2016'!$D$2:$D$100000&amp;'gbd2016'!$E$2:$E$100000&amp;'gbd2016'!$A$2:$A$100000&amp;'gbd2016'!$F$2:$F$100000,0)),0)/$B$2</f>
        <v>0.240542936683</v>
      </c>
      <c r="AR27" s="28">
        <f t="array" ref="AR27">IFERROR(INDEX('gbd2016'!$H$2:$H$100000, MATCH($B$1&amp;$A$9&amp;$C27&amp;AR$6&amp;AR$7&amp;AR$5, 'gbd2016'!$B$2:$B$100000&amp;'gbd2016'!$C$2:$C$100000&amp;'gbd2016'!$D$2:$D$100000&amp;'gbd2016'!$E$2:$E$100000&amp;'gbd2016'!$A$2:$A$100000&amp;'gbd2016'!$F$2:$F$100000,0)),0)</f>
        <v>40042.248570700001</v>
      </c>
      <c r="AS27" s="29">
        <f t="array" ref="AS27">IFERROR(INDEX('gbd2016'!$H$2:$H$100000, MATCH($B$1&amp;$A$9&amp;$C27&amp;AS$6&amp;AS$7&amp;AS$5, 'gbd2016'!$B$2:$B$100000&amp;'gbd2016'!$C$2:$C$100000&amp;'gbd2016'!$D$2:$D$100000&amp;'gbd2016'!$E$2:$E$100000&amp;'gbd2016'!$A$2:$A$100000&amp;'gbd2016'!$F$2:$F$100000,0)),0)/$B$2</f>
        <v>6.9759652182100002E-3</v>
      </c>
      <c r="AT27" s="28">
        <f t="array" ref="AT27">IFERROR(INDEX('gbd2016'!$H$2:$H$100000, MATCH($B$1&amp;$A$9&amp;$C27&amp;AT$6&amp;AT$7&amp;AT$5, 'gbd2016'!$B$2:$B$100000&amp;'gbd2016'!$C$2:$C$100000&amp;'gbd2016'!$D$2:$D$100000&amp;'gbd2016'!$E$2:$E$100000&amp;'gbd2016'!$A$2:$A$100000&amp;'gbd2016'!$F$2:$F$100000,0)),0)</f>
        <v>0</v>
      </c>
      <c r="AU27" s="29">
        <f t="shared" si="6"/>
        <v>0</v>
      </c>
    </row>
    <row r="28" spans="1:47" x14ac:dyDescent="0.25">
      <c r="B28">
        <v>90</v>
      </c>
      <c r="C28" t="s">
        <v>36</v>
      </c>
      <c r="D28" s="28">
        <f t="shared" si="0"/>
        <v>73597.581576841767</v>
      </c>
      <c r="E28" s="35">
        <f t="array" ref="E28">IFERROR(INDEX('gbd2016'!$H$2:$H$100000, MATCH($B$1&amp;$A$9&amp;$C28&amp;E$6&amp;E$7&amp;E$5, 'gbd2016'!$B$2:$B$100000&amp;'gbd2016'!$C$2:$C$100000&amp;'gbd2016'!$D$2:$D$100000&amp;'gbd2016'!$E$2:$E$100000&amp;'gbd2016'!$A$2:$A$100000&amp;'gbd2016'!$F$2:$F$100000,0)),0)</f>
        <v>18848.8375017</v>
      </c>
      <c r="F28" s="35">
        <f t="array" ref="F28">IFERROR(INDEX('gbd2016'!$H$2:$H$100000, MATCH($B$1&amp;$A$9&amp;$C28&amp;F$6&amp;F$7&amp;F$5, 'gbd2016'!$B$2:$B$100000&amp;'gbd2016'!$C$2:$C$100000&amp;'gbd2016'!$D$2:$D$100000&amp;'gbd2016'!$E$2:$E$100000&amp;'gbd2016'!$A$2:$A$100000&amp;'gbd2016'!$F$2:$F$100000,0)),0)</f>
        <v>13872.2885566</v>
      </c>
      <c r="G28" s="31"/>
      <c r="H28" s="33">
        <f t="array" ref="H28">IFERROR(INDEX('gbd2016'!$H$2:$H$100000, MATCH($B$1&amp;$A$9&amp;$C28&amp;H$6&amp;H$7&amp;H$5, 'gbd2016'!$B$2:$B$100000&amp;'gbd2016'!$C$2:$C$100000&amp;'gbd2016'!$D$2:$D$100000&amp;'gbd2016'!$E$2:$E$100000&amp;'gbd2016'!$A$2:$A$100000&amp;'gbd2016'!$F$2:$F$100000,0)),0)/$B$2</f>
        <v>0.188488375017</v>
      </c>
      <c r="I28" s="33"/>
      <c r="J28" s="35">
        <f t="array" ref="J28">IFERROR(INDEX('gbd2016'!$H$2:$H$100000, MATCH($B$1&amp;$A$9&amp;$C28&amp;J$6&amp;J$7&amp;J$5, 'gbd2016'!$B$2:$B$100000&amp;'gbd2016'!$C$2:$C$100000&amp;'gbd2016'!$D$2:$D$100000&amp;'gbd2016'!$E$2:$E$100000&amp;'gbd2016'!$A$2:$A$100000&amp;'gbd2016'!$F$2:$F$100000,0)),0)</f>
        <v>25767.141194299998</v>
      </c>
      <c r="K28" s="33">
        <f t="array" ref="K28">IFERROR(INDEX('gbd2016'!$H$2:$H$100000, MATCH($B$1&amp;$A$9&amp;$C28&amp;K$6&amp;K$7&amp;K$5, 'gbd2016'!$B$2:$B$100000&amp;'gbd2016'!$C$2:$C$100000&amp;'gbd2016'!$D$2:$D$100000&amp;'gbd2016'!$E$2:$E$100000&amp;'gbd2016'!$A$2:$A$100000&amp;'gbd2016'!$F$2:$F$100000,0)),0)/$B$2</f>
        <v>0.35010853131500003</v>
      </c>
      <c r="L28" s="32">
        <f t="shared" si="1"/>
        <v>0.29851351700717493</v>
      </c>
      <c r="M28" s="33"/>
      <c r="N28" s="33">
        <f t="array" ref="N28">IFERROR(INDEX('gbd2016'!$H$2:$H$100000, MATCH($B$1&amp;$A$9&amp;$C28&amp;N$6&amp;N$7&amp;N$5, 'gbd2016'!$B$2:$B$100000&amp;'gbd2016'!$C$2:$C$100000&amp;'gbd2016'!$D$2:$D$100000&amp;'gbd2016'!$E$2:$E$100000&amp;'gbd2016'!$A$2:$A$100000&amp;'gbd2016'!$F$2:$F$100000,0)),0)/$B$2</f>
        <v>5.6171950849699996E-2</v>
      </c>
      <c r="O28" s="33">
        <f t="array" ref="O28">IFERROR(INDEX('gbd2016'!$H$2:$H$100000, MATCH($B$1&amp;$A$9&amp;$C28&amp;O$6&amp;O$7&amp;O$5, 'gbd2016'!$B$2:$B$100000&amp;'gbd2016'!$C$2:$C$100000&amp;'gbd2016'!$D$2:$D$100000&amp;'gbd2016'!$E$2:$E$100000&amp;'gbd2016'!$A$2:$A$100000&amp;'gbd2016'!$F$2:$F$100000,0)),0)/$B$2</f>
        <v>0.18228953131700001</v>
      </c>
      <c r="P28" s="35">
        <f t="array" ref="P28">IFERROR(INDEX('gbd2016'!$H$2:$H$100000, MATCH($B$1&amp;$A$9&amp;$C28&amp;P$6&amp;P$7&amp;P$5, 'gbd2016'!$B$2:$B$100000&amp;'gbd2016'!$C$2:$C$100000&amp;'gbd2016'!$D$2:$D$100000&amp;'gbd2016'!$E$2:$E$100000&amp;'gbd2016'!$A$2:$A$100000&amp;'gbd2016'!$F$2:$F$100000,0)),0)</f>
        <v>13416.068651699999</v>
      </c>
      <c r="Q28" s="33">
        <f t="array" ref="Q28">IFERROR(INDEX('gbd2016'!$H$2:$H$100000, MATCH($B$1&amp;$A$9&amp;$C28&amp;Q$6&amp;Q$7&amp;Q$5, 'gbd2016'!$B$2:$B$100000&amp;'gbd2016'!$C$2:$C$100000&amp;'gbd2016'!$D$2:$D$100000&amp;'gbd2016'!$E$2:$E$100000&amp;'gbd2016'!$A$2:$A$100000&amp;'gbd2016'!$F$2:$F$100000,0)),0)/$B$2</f>
        <v>5.2665337110800001E-2</v>
      </c>
      <c r="R28" s="35">
        <f t="array" ref="R28">IFERROR(INDEX('gbd2016'!$H$2:$H$100000, MATCH($B$1&amp;$A$9&amp;$C28&amp;R$6&amp;R$7&amp;R$5, 'gbd2016'!$B$2:$B$100000&amp;'gbd2016'!$C$2:$C$100000&amp;'gbd2016'!$D$2:$D$100000&amp;'gbd2016'!$E$2:$E$100000&amp;'gbd2016'!$A$2:$A$100000&amp;'gbd2016'!$F$2:$F$100000,0)),0)</f>
        <v>723.32957546299997</v>
      </c>
      <c r="S28" s="33">
        <f t="shared" si="2"/>
        <v>7.6858453914407904E-2</v>
      </c>
      <c r="T28" s="31"/>
      <c r="U28" s="33">
        <f t="array" ref="U28">IFERROR(INDEX('gbd2016'!$H$2:$H$100000, MATCH($B$1&amp;$A$9&amp;$C28&amp;U$6&amp;U$7&amp;U$5, 'gbd2016'!$B$2:$B$100000&amp;'gbd2016'!$C$2:$C$100000&amp;'gbd2016'!$D$2:$D$100000&amp;'gbd2016'!$E$2:$E$100000&amp;'gbd2016'!$A$2:$A$100000&amp;'gbd2016'!$F$2:$F$100000,0)),0)/$B$2</f>
        <v>1.7249876042500001E-2</v>
      </c>
      <c r="V28" s="33">
        <f t="array" ref="V28">IFERROR(INDEX('gbd2016'!$H$2:$H$100000, MATCH($B$1&amp;$A$9&amp;$C28&amp;V$6&amp;V$7&amp;V$5, 'gbd2016'!$B$2:$B$100000&amp;'gbd2016'!$C$2:$C$100000&amp;'gbd2016'!$D$2:$D$100000&amp;'gbd2016'!$E$2:$E$100000&amp;'gbd2016'!$A$2:$A$100000&amp;'gbd2016'!$F$2:$F$100000,0)),0)/$B$2</f>
        <v>0.11894640404</v>
      </c>
      <c r="W28" s="35">
        <f t="array" ref="W28">IFERROR(INDEX('gbd2016'!$H$2:$H$100000, MATCH($B$1&amp;$A$9&amp;$C28&amp;W$6&amp;W$7&amp;W$5, 'gbd2016'!$B$2:$B$100000&amp;'gbd2016'!$C$2:$C$100000&amp;'gbd2016'!$D$2:$D$100000&amp;'gbd2016'!$E$2:$E$100000&amp;'gbd2016'!$A$2:$A$100000&amp;'gbd2016'!$F$2:$F$100000,0)),0)</f>
        <v>8754.1676746100002</v>
      </c>
      <c r="X28" s="33">
        <f t="array" ref="X28">IFERROR(INDEX('gbd2016'!$H$2:$H$100000, MATCH($B$1&amp;$A$9&amp;$C28&amp;X$6&amp;X$7&amp;X$5, 'gbd2016'!$B$2:$B$100000&amp;'gbd2016'!$C$2:$C$100000&amp;'gbd2016'!$D$2:$D$100000&amp;'gbd2016'!$E$2:$E$100000&amp;'gbd2016'!$A$2:$A$100000&amp;'gbd2016'!$F$2:$F$100000,0)),0)/$B$2</f>
        <v>1.11422204242999E-2</v>
      </c>
      <c r="Y28" s="35">
        <f t="array" ref="Y28">IFERROR(INDEX('gbd2016'!$H$2:$H$100000, MATCH($B$1&amp;$A$9&amp;$C28&amp;Y$6&amp;Y$7&amp;Y$5, 'gbd2016'!$B$2:$B$100000&amp;'gbd2016'!$C$2:$C$100000&amp;'gbd2016'!$D$2:$D$100000&amp;'gbd2016'!$E$2:$E$100000&amp;'gbd2016'!$A$2:$A$100000&amp;'gbd2016'!$F$2:$F$100000,0)),0)</f>
        <v>1694.2082423500001</v>
      </c>
      <c r="Z28" s="32">
        <f t="shared" si="3"/>
        <v>0.27588788039460194</v>
      </c>
      <c r="AA28" s="27"/>
      <c r="AB28" s="29">
        <f t="array" ref="AB28">IFERROR(INDEX('gbd2016'!$H$2:$H$100000, MATCH($B$1&amp;$A$9&amp;$C28&amp;AB$6&amp;AB$7&amp;AB$5, 'gbd2016'!$B$2:$B$100000&amp;'gbd2016'!$C$2:$C$100000&amp;'gbd2016'!$D$2:$D$100000&amp;'gbd2016'!$E$2:$E$100000&amp;'gbd2016'!$A$2:$A$100000&amp;'gbd2016'!$F$2:$F$100000,0)),0)/$B$2</f>
        <v>6.0278564000000004E-4</v>
      </c>
      <c r="AC28" s="29">
        <f t="array" ref="AC28">IFERROR(INDEX('gbd2016'!$H$2:$H$100000, MATCH($B$1&amp;$A$9&amp;$C28&amp;AC$6&amp;AC$7&amp;AC$5, 'gbd2016'!$B$2:$B$100000&amp;'gbd2016'!$C$2:$C$100000&amp;'gbd2016'!$D$2:$D$100000&amp;'gbd2016'!$E$2:$E$100000&amp;'gbd2016'!$A$2:$A$100000&amp;'gbd2016'!$F$2:$F$100000,0)),0)/$B$2</f>
        <v>0.212288682244999</v>
      </c>
      <c r="AD28" s="28">
        <f t="array" ref="AD28">IFERROR(INDEX('gbd2016'!$H$2:$H$100000, MATCH($B$1&amp;$A$9&amp;$C28&amp;AD$6&amp;AD$7&amp;AD$5, 'gbd2016'!$B$2:$B$100000&amp;'gbd2016'!$C$2:$C$100000&amp;'gbd2016'!$D$2:$D$100000&amp;'gbd2016'!$E$2:$E$100000&amp;'gbd2016'!$A$2:$A$100000&amp;'gbd2016'!$F$2:$F$100000,0)),0)</f>
        <v>15623.933609399999</v>
      </c>
      <c r="AE28" s="29">
        <f t="array" ref="AE28">IFERROR(INDEX('gbd2016'!$H$2:$H$100000, MATCH($B$1&amp;$A$9&amp;$C28&amp;AE$6&amp;AE$7&amp;AE$5, 'gbd2016'!$B$2:$B$100000&amp;'gbd2016'!$C$2:$C$100000&amp;'gbd2016'!$D$2:$D$100000&amp;'gbd2016'!$E$2:$E$100000&amp;'gbd2016'!$A$2:$A$100000&amp;'gbd2016'!$F$2:$F$100000,0)),0)/$B$2</f>
        <v>3.16970055133E-3</v>
      </c>
      <c r="AF28" s="28">
        <f t="array" ref="AF28">IFERROR(INDEX('gbd2016'!$H$2:$H$100000, MATCH($B$1&amp;$A$9&amp;$C28&amp;AF$6&amp;AF$7&amp;AF$5, 'gbd2016'!$B$2:$B$100000&amp;'gbd2016'!$C$2:$C$100000&amp;'gbd2016'!$D$2:$D$100000&amp;'gbd2016'!$E$2:$E$100000&amp;'gbd2016'!$A$2:$A$100000&amp;'gbd2016'!$F$2:$F$100000,0)),0)</f>
        <v>1296.90647857</v>
      </c>
      <c r="AG28" s="29">
        <f t="shared" si="4"/>
        <v>0.11833111803572158</v>
      </c>
      <c r="AH28" s="27"/>
      <c r="AI28" s="29">
        <f t="array" ref="AI28">IFERROR(INDEX('gbd2016'!$H$2:$H$100000, MATCH($B$1&amp;$A$9&amp;$C28&amp;AI$6&amp;AI$7&amp;AI$5, 'gbd2016'!$B$2:$B$100000&amp;'gbd2016'!$C$2:$C$100000&amp;'gbd2016'!$D$2:$D$100000&amp;'gbd2016'!$E$2:$E$100000&amp;'gbd2016'!$A$2:$A$100000&amp;'gbd2016'!$F$2:$F$100000,0)),0)/$B$2</f>
        <v>5.3860155999999994E-3</v>
      </c>
      <c r="AJ28" s="29">
        <f t="array" ref="AJ28">IFERROR(INDEX('gbd2016'!$H$2:$H$100000, MATCH($B$1&amp;$A$9&amp;$C28&amp;AJ$6&amp;AJ$7&amp;AJ$5, 'gbd2016'!$B$2:$B$100000&amp;'gbd2016'!$C$2:$C$100000&amp;'gbd2016'!$D$2:$D$100000&amp;'gbd2016'!$E$2:$E$100000&amp;'gbd2016'!$A$2:$A$100000&amp;'gbd2016'!$F$2:$F$100000,0)),0)/$B$2</f>
        <v>6.4381026999999992E-3</v>
      </c>
      <c r="AK28" s="28">
        <f t="array" ref="AK28">IFERROR(INDEX('gbd2016'!$H$2:$H$100000, MATCH($B$1&amp;$A$9&amp;$C28&amp;AK$6&amp;AK$7&amp;AK$5, 'gbd2016'!$B$2:$B$100000&amp;'gbd2016'!$C$2:$C$100000&amp;'gbd2016'!$D$2:$D$100000&amp;'gbd2016'!$E$2:$E$100000&amp;'gbd2016'!$A$2:$A$100000&amp;'gbd2016'!$F$2:$F$100000,0)),0)</f>
        <v>473.828788664</v>
      </c>
      <c r="AL28" s="29">
        <f t="array" ref="AL28">IFERROR(INDEX('gbd2016'!$H$2:$H$100000, MATCH($B$1&amp;$A$9&amp;$C28&amp;AL$6&amp;AL$7&amp;AL$5, 'gbd2016'!$B$2:$B$100000&amp;'gbd2016'!$C$2:$C$100000&amp;'gbd2016'!$D$2:$D$100000&amp;'gbd2016'!$E$2:$E$100000&amp;'gbd2016'!$A$2:$A$100000&amp;'gbd2016'!$F$2:$F$100000,0)),0)/$B$2</f>
        <v>4.6537523946300003E-3</v>
      </c>
      <c r="AM28" s="28">
        <f t="array" ref="AM28">IFERROR(INDEX('gbd2016'!$H$2:$H$100000, MATCH($B$1&amp;$A$9&amp;$C28&amp;AM$6&amp;AM$7&amp;AM$5, 'gbd2016'!$B$2:$B$100000&amp;'gbd2016'!$C$2:$C$100000&amp;'gbd2016'!$D$2:$D$100000&amp;'gbd2016'!$E$2:$E$100000&amp;'gbd2016'!$A$2:$A$100000&amp;'gbd2016'!$F$2:$F$100000,0)),0)</f>
        <v>82.823978191500004</v>
      </c>
      <c r="AN28" s="29">
        <f t="shared" si="5"/>
        <v>0.24918123606412843</v>
      </c>
      <c r="AO28" s="27"/>
      <c r="AP28" s="29">
        <f t="array" ref="AP28">IFERROR(INDEX('gbd2016'!$H$2:$H$100000, MATCH($B$1&amp;$A$9&amp;$C28&amp;AP$6&amp;AP$7&amp;AP$5, 'gbd2016'!$B$2:$B$100000&amp;'gbd2016'!$C$2:$C$100000&amp;'gbd2016'!$D$2:$D$100000&amp;'gbd2016'!$E$2:$E$100000&amp;'gbd2016'!$A$2:$A$100000&amp;'gbd2016'!$F$2:$F$100000,0)),0)/$B$2</f>
        <v>9.6462382928799908E-3</v>
      </c>
      <c r="AQ28" s="29">
        <f t="array" ref="AQ28">IFERROR(INDEX('gbd2016'!$H$2:$H$100000, MATCH($B$1&amp;$A$9&amp;$C28&amp;AQ$6&amp;AQ$7&amp;AQ$5, 'gbd2016'!$B$2:$B$100000&amp;'gbd2016'!$C$2:$C$100000&amp;'gbd2016'!$D$2:$D$100000&amp;'gbd2016'!$E$2:$E$100000&amp;'gbd2016'!$A$2:$A$100000&amp;'gbd2016'!$F$2:$F$100000,0)),0)/$B$2</f>
        <v>0.240068086789999</v>
      </c>
      <c r="AR28" s="28">
        <f t="array" ref="AR28">IFERROR(INDEX('gbd2016'!$H$2:$H$100000, MATCH($B$1&amp;$A$9&amp;$C28&amp;AR$6&amp;AR$7&amp;AR$5, 'gbd2016'!$B$2:$B$100000&amp;'gbd2016'!$C$2:$C$100000&amp;'gbd2016'!$D$2:$D$100000&amp;'gbd2016'!$E$2:$E$100000&amp;'gbd2016'!$A$2:$A$100000&amp;'gbd2016'!$F$2:$F$100000,0)),0)</f>
        <v>17668.4306015</v>
      </c>
      <c r="AS28" s="29">
        <f t="array" ref="AS28">IFERROR(INDEX('gbd2016'!$H$2:$H$100000, MATCH($B$1&amp;$A$9&amp;$C28&amp;AS$6&amp;AS$7&amp;AS$5, 'gbd2016'!$B$2:$B$100000&amp;'gbd2016'!$C$2:$C$100000&amp;'gbd2016'!$D$2:$D$100000&amp;'gbd2016'!$E$2:$E$100000&amp;'gbd2016'!$A$2:$A$100000&amp;'gbd2016'!$F$2:$F$100000,0)),0)/$B$2</f>
        <v>1.09237868251E-2</v>
      </c>
      <c r="AT28" s="28">
        <f t="array" ref="AT28">IFERROR(INDEX('gbd2016'!$H$2:$H$100000, MATCH($B$1&amp;$A$9&amp;$C28&amp;AT$6&amp;AT$7&amp;AT$5, 'gbd2016'!$B$2:$B$100000&amp;'gbd2016'!$C$2:$C$100000&amp;'gbd2016'!$D$2:$D$100000&amp;'gbd2016'!$E$2:$E$100000&amp;'gbd2016'!$A$2:$A$100000&amp;'gbd2016'!$F$2:$F$100000,0)),0)</f>
        <v>0</v>
      </c>
      <c r="AU28" s="29">
        <f t="shared" si="6"/>
        <v>0</v>
      </c>
    </row>
    <row r="29" spans="1:47" x14ac:dyDescent="0.25">
      <c r="B29">
        <v>95</v>
      </c>
      <c r="C29" t="s">
        <v>37</v>
      </c>
      <c r="D29" s="28">
        <f t="shared" si="0"/>
        <v>16766.834903975094</v>
      </c>
      <c r="E29" s="35">
        <f t="array" ref="E29">IFERROR(INDEX('gbd2016'!$H$2:$H$100000, MATCH($B$1&amp;$A$9&amp;$C29&amp;E$6&amp;E$7&amp;E$5, 'gbd2016'!$B$2:$B$100000&amp;'gbd2016'!$C$2:$C$100000&amp;'gbd2016'!$D$2:$D$100000&amp;'gbd2016'!$E$2:$E$100000&amp;'gbd2016'!$A$2:$A$100000&amp;'gbd2016'!$F$2:$F$100000,0)),0)</f>
        <v>31802.237248699999</v>
      </c>
      <c r="F29" s="35">
        <f t="array" ref="F29">IFERROR(INDEX('gbd2016'!$H$2:$H$100000, MATCH($B$1&amp;$A$9&amp;$C29&amp;F$6&amp;F$7&amp;F$5, 'gbd2016'!$B$2:$B$100000&amp;'gbd2016'!$C$2:$C$100000&amp;'gbd2016'!$D$2:$D$100000&amp;'gbd2016'!$E$2:$E$100000&amp;'gbd2016'!$A$2:$A$100000&amp;'gbd2016'!$F$2:$F$100000,0)),0)</f>
        <v>5332.22861526</v>
      </c>
      <c r="G29" s="31"/>
      <c r="H29" s="33">
        <f t="array" ref="H29">IFERROR(INDEX('gbd2016'!$H$2:$H$100000, MATCH($B$1&amp;$A$9&amp;$C29&amp;H$6&amp;H$7&amp;H$5, 'gbd2016'!$B$2:$B$100000&amp;'gbd2016'!$C$2:$C$100000&amp;'gbd2016'!$D$2:$D$100000&amp;'gbd2016'!$E$2:$E$100000&amp;'gbd2016'!$A$2:$A$100000&amp;'gbd2016'!$F$2:$F$100000,0)),0)/$B$2</f>
        <v>0.31802237248699999</v>
      </c>
      <c r="I29" s="33"/>
      <c r="J29" s="35">
        <f t="array" ref="J29">IFERROR(INDEX('gbd2016'!$H$2:$H$100000, MATCH($B$1&amp;$A$9&amp;$C29&amp;J$6&amp;J$7&amp;J$5, 'gbd2016'!$B$2:$B$100000&amp;'gbd2016'!$C$2:$C$100000&amp;'gbd2016'!$D$2:$D$100000&amp;'gbd2016'!$E$2:$E$100000&amp;'gbd2016'!$A$2:$A$100000&amp;'gbd2016'!$F$2:$F$100000,0)),0)</f>
        <v>5781.5605925899999</v>
      </c>
      <c r="K29" s="33">
        <f t="array" ref="K29">IFERROR(INDEX('gbd2016'!$H$2:$H$100000, MATCH($B$1&amp;$A$9&amp;$C29&amp;K$6&amp;K$7&amp;K$5, 'gbd2016'!$B$2:$B$100000&amp;'gbd2016'!$C$2:$C$100000&amp;'gbd2016'!$D$2:$D$100000&amp;'gbd2016'!$E$2:$E$100000&amp;'gbd2016'!$A$2:$A$100000&amp;'gbd2016'!$F$2:$F$100000,0)),0)/$B$2</f>
        <v>0.34482122748200006</v>
      </c>
      <c r="L29" s="32">
        <f t="shared" si="1"/>
        <v>0.29192335023864741</v>
      </c>
      <c r="M29" s="33"/>
      <c r="N29" s="33">
        <f t="array" ref="N29">IFERROR(INDEX('gbd2016'!$H$2:$H$100000, MATCH($B$1&amp;$A$9&amp;$C29&amp;N$6&amp;N$7&amp;N$5, 'gbd2016'!$B$2:$B$100000&amp;'gbd2016'!$C$2:$C$100000&amp;'gbd2016'!$D$2:$D$100000&amp;'gbd2016'!$E$2:$E$100000&amp;'gbd2016'!$A$2:$A$100000&amp;'gbd2016'!$F$2:$F$100000,0)),0)/$B$2</f>
        <v>8.7016691201500004E-2</v>
      </c>
      <c r="O29" s="33">
        <f t="array" ref="O29">IFERROR(INDEX('gbd2016'!$H$2:$H$100000, MATCH($B$1&amp;$A$9&amp;$C29&amp;O$6&amp;O$7&amp;O$5, 'gbd2016'!$B$2:$B$100000&amp;'gbd2016'!$C$2:$C$100000&amp;'gbd2016'!$D$2:$D$100000&amp;'gbd2016'!$E$2:$E$100000&amp;'gbd2016'!$A$2:$A$100000&amp;'gbd2016'!$F$2:$F$100000,0)),0)/$B$2</f>
        <v>0.143473601802</v>
      </c>
      <c r="P29" s="35">
        <f t="array" ref="P29">IFERROR(INDEX('gbd2016'!$H$2:$H$100000, MATCH($B$1&amp;$A$9&amp;$C29&amp;P$6&amp;P$7&amp;P$5, 'gbd2016'!$B$2:$B$100000&amp;'gbd2016'!$C$2:$C$100000&amp;'gbd2016'!$D$2:$D$100000&amp;'gbd2016'!$E$2:$E$100000&amp;'gbd2016'!$A$2:$A$100000&amp;'gbd2016'!$F$2:$F$100000,0)),0)</f>
        <v>2405.5981944999999</v>
      </c>
      <c r="Q29" s="33">
        <f t="array" ref="Q29">IFERROR(INDEX('gbd2016'!$H$2:$H$100000, MATCH($B$1&amp;$A$9&amp;$C29&amp;Q$6&amp;Q$7&amp;Q$5, 'gbd2016'!$B$2:$B$100000&amp;'gbd2016'!$C$2:$C$100000&amp;'gbd2016'!$D$2:$D$100000&amp;'gbd2016'!$E$2:$E$100000&amp;'gbd2016'!$A$2:$A$100000&amp;'gbd2016'!$F$2:$F$100000,0)),0)/$B$2</f>
        <v>0.100754995261</v>
      </c>
      <c r="R29" s="35">
        <f t="array" ref="R29">IFERROR(INDEX('gbd2016'!$H$2:$H$100000, MATCH($B$1&amp;$A$9&amp;$C29&amp;R$6&amp;R$7&amp;R$5, 'gbd2016'!$B$2:$B$100000&amp;'gbd2016'!$C$2:$C$100000&amp;'gbd2016'!$D$2:$D$100000&amp;'gbd2016'!$E$2:$E$100000&amp;'gbd2016'!$A$2:$A$100000&amp;'gbd2016'!$F$2:$F$100000,0)),0)</f>
        <v>171.16367517099999</v>
      </c>
      <c r="S29" s="33">
        <f t="shared" si="2"/>
        <v>0.1004866205797819</v>
      </c>
      <c r="T29" s="31"/>
      <c r="U29" s="33">
        <f t="array" ref="U29">IFERROR(INDEX('gbd2016'!$H$2:$H$100000, MATCH($B$1&amp;$A$9&amp;$C29&amp;U$6&amp;U$7&amp;U$5, 'gbd2016'!$B$2:$B$100000&amp;'gbd2016'!$C$2:$C$100000&amp;'gbd2016'!$D$2:$D$100000&amp;'gbd2016'!$E$2:$E$100000&amp;'gbd2016'!$A$2:$A$100000&amp;'gbd2016'!$F$2:$F$100000,0)),0)/$B$2</f>
        <v>2.0707124228100001E-2</v>
      </c>
      <c r="V29" s="33">
        <f t="array" ref="V29">IFERROR(INDEX('gbd2016'!$H$2:$H$100000, MATCH($B$1&amp;$A$9&amp;$C29&amp;V$6&amp;V$7&amp;V$5, 'gbd2016'!$B$2:$B$100000&amp;'gbd2016'!$C$2:$C$100000&amp;'gbd2016'!$D$2:$D$100000&amp;'gbd2016'!$E$2:$E$100000&amp;'gbd2016'!$A$2:$A$100000&amp;'gbd2016'!$F$2:$F$100000,0)),0)/$B$2</f>
        <v>0.12385838004999999</v>
      </c>
      <c r="W29" s="35">
        <f t="array" ref="W29">IFERROR(INDEX('gbd2016'!$H$2:$H$100000, MATCH($B$1&amp;$A$9&amp;$C29&amp;W$6&amp;W$7&amp;W$5, 'gbd2016'!$B$2:$B$100000&amp;'gbd2016'!$C$2:$C$100000&amp;'gbd2016'!$D$2:$D$100000&amp;'gbd2016'!$E$2:$E$100000&amp;'gbd2016'!$A$2:$A$100000&amp;'gbd2016'!$F$2:$F$100000,0)),0)</f>
        <v>2076.71300978</v>
      </c>
      <c r="X29" s="33">
        <f t="array" ref="X29">IFERROR(INDEX('gbd2016'!$H$2:$H$100000, MATCH($B$1&amp;$A$9&amp;$C29&amp;X$6&amp;X$7&amp;X$5, 'gbd2016'!$B$2:$B$100000&amp;'gbd2016'!$C$2:$C$100000&amp;'gbd2016'!$D$2:$D$100000&amp;'gbd2016'!$E$2:$E$100000&amp;'gbd2016'!$A$2:$A$100000&amp;'gbd2016'!$F$2:$F$100000,0)),0)/$B$2</f>
        <v>2.2332154014399998E-2</v>
      </c>
      <c r="Y29" s="35">
        <f t="array" ref="Y29">IFERROR(INDEX('gbd2016'!$H$2:$H$100000, MATCH($B$1&amp;$A$9&amp;$C29&amp;Y$6&amp;Y$7&amp;Y$5, 'gbd2016'!$B$2:$B$100000&amp;'gbd2016'!$C$2:$C$100000&amp;'gbd2016'!$D$2:$D$100000&amp;'gbd2016'!$E$2:$E$100000&amp;'gbd2016'!$A$2:$A$100000&amp;'gbd2016'!$F$2:$F$100000,0)),0)</f>
        <v>428.23043255099998</v>
      </c>
      <c r="Z29" s="32">
        <f t="shared" si="3"/>
        <v>0.29121971402595065</v>
      </c>
      <c r="AA29" s="27"/>
      <c r="AB29" s="29">
        <f t="array" ref="AB29">IFERROR(INDEX('gbd2016'!$H$2:$H$100000, MATCH($B$1&amp;$A$9&amp;$C29&amp;AB$6&amp;AB$7&amp;AB$5, 'gbd2016'!$B$2:$B$100000&amp;'gbd2016'!$C$2:$C$100000&amp;'gbd2016'!$D$2:$D$100000&amp;'gbd2016'!$E$2:$E$100000&amp;'gbd2016'!$A$2:$A$100000&amp;'gbd2016'!$F$2:$F$100000,0)),0)/$B$2</f>
        <v>6.9118977999999996E-4</v>
      </c>
      <c r="AC29" s="29">
        <f t="array" ref="AC29">IFERROR(INDEX('gbd2016'!$H$2:$H$100000, MATCH($B$1&amp;$A$9&amp;$C29&amp;AC$6&amp;AC$7&amp;AC$5, 'gbd2016'!$B$2:$B$100000&amp;'gbd2016'!$C$2:$C$100000&amp;'gbd2016'!$D$2:$D$100000&amp;'gbd2016'!$E$2:$E$100000&amp;'gbd2016'!$A$2:$A$100000&amp;'gbd2016'!$F$2:$F$100000,0)),0)/$B$2</f>
        <v>0.189790695609</v>
      </c>
      <c r="AD29" s="28">
        <f t="array" ref="AD29">IFERROR(INDEX('gbd2016'!$H$2:$H$100000, MATCH($B$1&amp;$A$9&amp;$C29&amp;AD$6&amp;AD$7&amp;AD$5, 'gbd2016'!$B$2:$B$100000&amp;'gbd2016'!$C$2:$C$100000&amp;'gbd2016'!$D$2:$D$100000&amp;'gbd2016'!$E$2:$E$100000&amp;'gbd2016'!$A$2:$A$100000&amp;'gbd2016'!$F$2:$F$100000,0)),0)</f>
        <v>3182.1892595899999</v>
      </c>
      <c r="AE29" s="29">
        <f t="array" ref="AE29">IFERROR(INDEX('gbd2016'!$H$2:$H$100000, MATCH($B$1&amp;$A$9&amp;$C29&amp;AE$6&amp;AE$7&amp;AE$5, 'gbd2016'!$B$2:$B$100000&amp;'gbd2016'!$C$2:$C$100000&amp;'gbd2016'!$D$2:$D$100000&amp;'gbd2016'!$E$2:$E$100000&amp;'gbd2016'!$A$2:$A$100000&amp;'gbd2016'!$F$2:$F$100000,0)),0)/$B$2</f>
        <v>4.2550351486799901E-3</v>
      </c>
      <c r="AF29" s="28">
        <f t="array" ref="AF29">IFERROR(INDEX('gbd2016'!$H$2:$H$100000, MATCH($B$1&amp;$A$9&amp;$C29&amp;AF$6&amp;AF$7&amp;AF$5, 'gbd2016'!$B$2:$B$100000&amp;'gbd2016'!$C$2:$C$100000&amp;'gbd2016'!$D$2:$D$100000&amp;'gbd2016'!$E$2:$E$100000&amp;'gbd2016'!$A$2:$A$100000&amp;'gbd2016'!$F$2:$F$100000,0)),0)</f>
        <v>268.853221443</v>
      </c>
      <c r="AG29" s="29">
        <f t="shared" si="4"/>
        <v>0.11931882449898129</v>
      </c>
      <c r="AH29" s="27"/>
      <c r="AI29" s="29">
        <f t="array" ref="AI29">IFERROR(INDEX('gbd2016'!$H$2:$H$100000, MATCH($B$1&amp;$A$9&amp;$C29&amp;AI$6&amp;AI$7&amp;AI$5, 'gbd2016'!$B$2:$B$100000&amp;'gbd2016'!$C$2:$C$100000&amp;'gbd2016'!$D$2:$D$100000&amp;'gbd2016'!$E$2:$E$100000&amp;'gbd2016'!$A$2:$A$100000&amp;'gbd2016'!$F$2:$F$100000,0)),0)/$B$2</f>
        <v>5.3844755999999999E-3</v>
      </c>
      <c r="AJ29" s="29">
        <f t="array" ref="AJ29">IFERROR(INDEX('gbd2016'!$H$2:$H$100000, MATCH($B$1&amp;$A$9&amp;$C29&amp;AJ$6&amp;AJ$7&amp;AJ$5, 'gbd2016'!$B$2:$B$100000&amp;'gbd2016'!$C$2:$C$100000&amp;'gbd2016'!$D$2:$D$100000&amp;'gbd2016'!$E$2:$E$100000&amp;'gbd2016'!$A$2:$A$100000&amp;'gbd2016'!$F$2:$F$100000,0)),0)/$B$2</f>
        <v>5.9064716000000001E-3</v>
      </c>
      <c r="AK29" s="28">
        <f t="array" ref="AK29">IFERROR(INDEX('gbd2016'!$H$2:$H$100000, MATCH($B$1&amp;$A$9&amp;$C29&amp;AK$6&amp;AK$7&amp;AK$5, 'gbd2016'!$B$2:$B$100000&amp;'gbd2016'!$C$2:$C$100000&amp;'gbd2016'!$D$2:$D$100000&amp;'gbd2016'!$E$2:$E$100000&amp;'gbd2016'!$A$2:$A$100000&amp;'gbd2016'!$F$2:$F$100000,0)),0)</f>
        <v>99.032834182399995</v>
      </c>
      <c r="AL29" s="29">
        <f t="array" ref="AL29">IFERROR(INDEX('gbd2016'!$H$2:$H$100000, MATCH($B$1&amp;$A$9&amp;$C29&amp;AL$6&amp;AL$7&amp;AL$5, 'gbd2016'!$B$2:$B$100000&amp;'gbd2016'!$C$2:$C$100000&amp;'gbd2016'!$D$2:$D$100000&amp;'gbd2016'!$E$2:$E$100000&amp;'gbd2016'!$A$2:$A$100000&amp;'gbd2016'!$F$2:$F$100000,0)),0)/$B$2</f>
        <v>4.7736317438399995E-3</v>
      </c>
      <c r="AM29" s="28">
        <f t="array" ref="AM29">IFERROR(INDEX('gbd2016'!$H$2:$H$100000, MATCH($B$1&amp;$A$9&amp;$C29&amp;AM$6&amp;AM$7&amp;AM$5, 'gbd2016'!$B$2:$B$100000&amp;'gbd2016'!$C$2:$C$100000&amp;'gbd2016'!$D$2:$D$100000&amp;'gbd2016'!$E$2:$E$100000&amp;'gbd2016'!$A$2:$A$100000&amp;'gbd2016'!$F$2:$F$100000,0)),0)</f>
        <v>18.6826453583</v>
      </c>
      <c r="AN29" s="29">
        <f t="shared" si="5"/>
        <v>0.26642740138909188</v>
      </c>
      <c r="AO29" s="27"/>
      <c r="AP29" s="51">
        <f t="array" ref="AP29">IFERROR(INDEX('gbd2016'!$H$2:$H$100000, MATCH($B$1&amp;$A$9&amp;$C29&amp;AP$6&amp;AP$7&amp;AP$5, 'gbd2016'!$B$2:$B$100000&amp;'gbd2016'!$C$2:$C$100000&amp;'gbd2016'!$D$2:$D$100000&amp;'gbd2016'!$E$2:$E$100000&amp;'gbd2016'!$A$2:$A$100000&amp;'gbd2016'!$F$2:$F$100000,0)),0)/$B$2</f>
        <v>0</v>
      </c>
      <c r="AQ29" s="51">
        <f t="array" ref="AQ29">IFERROR(INDEX('gbd2016'!$H$2:$H$100000, MATCH($B$1&amp;$A$9&amp;$C29&amp;AQ$6&amp;AQ$7&amp;AQ$5, 'gbd2016'!$B$2:$B$100000&amp;'gbd2016'!$C$2:$C$100000&amp;'gbd2016'!$D$2:$D$100000&amp;'gbd2016'!$E$2:$E$100000&amp;'gbd2016'!$A$2:$A$100000&amp;'gbd2016'!$F$2:$F$100000,0)),0)/$B$2</f>
        <v>0</v>
      </c>
      <c r="AR29" s="52">
        <f t="array" ref="AR29">IFERROR(INDEX('gbd2016'!$H$2:$H$100000, MATCH($B$1&amp;$A$9&amp;$C29&amp;AR$6&amp;AR$7&amp;AR$5, 'gbd2016'!$B$2:$B$100000&amp;'gbd2016'!$C$2:$C$100000&amp;'gbd2016'!$D$2:$D$100000&amp;'gbd2016'!$E$2:$E$100000&amp;'gbd2016'!$A$2:$A$100000&amp;'gbd2016'!$F$2:$F$100000,0)),0)</f>
        <v>0</v>
      </c>
      <c r="AS29" s="51">
        <f t="array" ref="AS29">IFERROR(INDEX('gbd2016'!$H$2:$H$100000, MATCH($B$1&amp;$A$9&amp;$C29&amp;AS$6&amp;AS$7&amp;AS$5, 'gbd2016'!$B$2:$B$100000&amp;'gbd2016'!$C$2:$C$100000&amp;'gbd2016'!$D$2:$D$100000&amp;'gbd2016'!$E$2:$E$100000&amp;'gbd2016'!$A$2:$A$100000&amp;'gbd2016'!$F$2:$F$100000,0)),0)/$B$2</f>
        <v>1.7808893048099902E-2</v>
      </c>
      <c r="AT29" s="28">
        <f t="array" ref="AT29">IFERROR(INDEX('gbd2016'!$H$2:$H$100000, MATCH($B$1&amp;$A$9&amp;$C29&amp;AT$6&amp;AT$7&amp;AT$5, 'gbd2016'!$B$2:$B$100000&amp;'gbd2016'!$C$2:$C$100000&amp;'gbd2016'!$D$2:$D$100000&amp;'gbd2016'!$E$2:$E$100000&amp;'gbd2016'!$A$2:$A$100000&amp;'gbd2016'!$F$2:$F$100000,0)),0)</f>
        <v>0</v>
      </c>
      <c r="AU29" s="29">
        <f t="shared" si="6"/>
        <v>0</v>
      </c>
    </row>
    <row r="30" spans="1:47" x14ac:dyDescent="0.25">
      <c r="B30" s="2" t="s">
        <v>48</v>
      </c>
      <c r="D30" s="27"/>
      <c r="E30" s="27"/>
      <c r="F30" s="27"/>
      <c r="G30" s="27"/>
      <c r="H30" s="27"/>
      <c r="I30" s="27"/>
      <c r="J30" s="27"/>
      <c r="K30" s="27"/>
      <c r="L30" s="32"/>
      <c r="M30" s="27"/>
      <c r="N30" s="27"/>
      <c r="O30" s="27"/>
      <c r="P30" s="27"/>
      <c r="Q30" s="27"/>
      <c r="R30" s="27"/>
      <c r="S30" s="33"/>
      <c r="T30" s="27"/>
      <c r="U30" s="29"/>
      <c r="V30" s="29"/>
      <c r="W30" s="28"/>
      <c r="X30" s="29"/>
      <c r="Y30" s="28"/>
      <c r="Z30" s="26"/>
      <c r="AA30" s="27"/>
      <c r="AB30" s="29"/>
      <c r="AC30" s="29"/>
      <c r="AD30" s="28"/>
      <c r="AE30" s="29"/>
      <c r="AF30" s="28"/>
      <c r="AG30" s="29"/>
      <c r="AH30" s="27"/>
      <c r="AI30" s="29"/>
      <c r="AJ30" s="29"/>
      <c r="AK30" s="28"/>
      <c r="AL30" s="29"/>
      <c r="AM30" s="28"/>
      <c r="AN30" s="29"/>
      <c r="AO30" s="27"/>
      <c r="AP30" s="29"/>
      <c r="AQ30" s="29"/>
      <c r="AR30" s="28"/>
      <c r="AS30" s="29"/>
      <c r="AT30" s="28"/>
      <c r="AU30" s="29"/>
    </row>
    <row r="31" spans="1:47" s="5" customFormat="1" x14ac:dyDescent="0.25">
      <c r="A31" s="6" t="s">
        <v>16</v>
      </c>
      <c r="D31" s="34"/>
      <c r="E31" s="34"/>
      <c r="F31" s="34"/>
      <c r="G31" s="34"/>
      <c r="H31" s="34"/>
      <c r="I31" s="34"/>
      <c r="J31" s="34"/>
      <c r="K31" s="34"/>
      <c r="L31" s="46"/>
      <c r="M31" s="34"/>
      <c r="N31" s="34"/>
      <c r="O31" s="34"/>
      <c r="P31" s="34"/>
      <c r="Q31" s="34"/>
      <c r="R31" s="34"/>
      <c r="S31" s="45"/>
      <c r="T31" s="34"/>
      <c r="U31" s="30"/>
      <c r="V31" s="30"/>
      <c r="W31" s="38"/>
      <c r="X31" s="30"/>
      <c r="Y31" s="38"/>
      <c r="Z31" s="36"/>
      <c r="AA31" s="34"/>
      <c r="AB31" s="30"/>
      <c r="AC31" s="30"/>
      <c r="AD31" s="38"/>
      <c r="AE31" s="30"/>
      <c r="AF31" s="38"/>
      <c r="AG31" s="30"/>
      <c r="AH31" s="34"/>
      <c r="AI31" s="30"/>
      <c r="AJ31" s="30"/>
      <c r="AK31" s="38"/>
      <c r="AL31" s="30"/>
      <c r="AM31" s="38"/>
      <c r="AN31" s="30"/>
      <c r="AO31" s="34"/>
      <c r="AP31" s="30"/>
      <c r="AQ31" s="30"/>
      <c r="AR31" s="38"/>
      <c r="AS31" s="30"/>
      <c r="AT31" s="38"/>
      <c r="AU31" s="30"/>
    </row>
    <row r="32" spans="1:47" x14ac:dyDescent="0.25">
      <c r="B32">
        <v>0</v>
      </c>
      <c r="C32" t="s">
        <v>13</v>
      </c>
      <c r="D32" s="28">
        <f>$B$2*F32/E32</f>
        <v>1215591.1400048614</v>
      </c>
      <c r="E32" s="28">
        <f t="array" ref="E32">IFERROR(INDEX('gbd2016'!$H$2:$H$100000, MATCH($B$1&amp;$A$31&amp;$C32&amp;E$6&amp;E$7&amp;E$5, 'gbd2016'!$B$2:$B$100000&amp;'gbd2016'!$C$2:$C$100000&amp;'gbd2016'!$D$2:$D$100000&amp;'gbd2016'!$E$2:$E$100000&amp;'gbd2016'!$A$2:$A$100000&amp;'gbd2016'!$F$2:$F$100000,0)),0)</f>
        <v>94.635296950699995</v>
      </c>
      <c r="F32" s="28">
        <f t="array" ref="F32">IFERROR(INDEX('gbd2016'!$H$2:$H$100000, MATCH($B$1&amp;$A$31&amp;$C32&amp;F$6&amp;F$7&amp;F$5, 'gbd2016'!$B$2:$B$100000&amp;'gbd2016'!$C$2:$C$100000&amp;'gbd2016'!$D$2:$D$100000&amp;'gbd2016'!$E$2:$E$100000&amp;'gbd2016'!$A$2:$A$100000&amp;'gbd2016'!$F$2:$F$100000,0)),0)</f>
        <v>1150.3782850499999</v>
      </c>
      <c r="G32" s="27"/>
      <c r="H32" s="29">
        <f t="array" ref="H32">IFERROR(INDEX('gbd2016'!$H$2:$H$100000, MATCH($B$1&amp;$A$31&amp;$C32&amp;H$6&amp;H$7&amp;H$5, 'gbd2016'!$B$2:$B$100000&amp;'gbd2016'!$C$2:$C$100000&amp;'gbd2016'!$D$2:$D$100000&amp;'gbd2016'!$E$2:$E$100000&amp;'gbd2016'!$A$2:$A$100000&amp;'gbd2016'!$F$2:$F$100000,0)),0)/$B$2</f>
        <v>9.4635296950699999E-4</v>
      </c>
      <c r="I32" s="29"/>
      <c r="J32" s="28">
        <f t="array" ref="J32">IFERROR(INDEX('gbd2016'!$H$2:$H$100000, MATCH($B$1&amp;$A$31&amp;$C32&amp;J$6&amp;J$7&amp;J$5, 'gbd2016'!$B$2:$B$100000&amp;'gbd2016'!$C$2:$C$100000&amp;'gbd2016'!$D$2:$D$100000&amp;'gbd2016'!$E$2:$E$100000&amp;'gbd2016'!$A$2:$A$100000&amp;'gbd2016'!$F$2:$F$100000,0)),0)</f>
        <v>29757.511682799999</v>
      </c>
      <c r="K32" s="29">
        <f t="array" ref="K32">IFERROR(INDEX('gbd2016'!$H$2:$H$100000, MATCH($B$1&amp;$A$31&amp;$C32&amp;K$6&amp;K$7&amp;K$5, 'gbd2016'!$B$2:$B$100000&amp;'gbd2016'!$C$2:$C$100000&amp;'gbd2016'!$D$2:$D$100000&amp;'gbd2016'!$E$2:$E$100000&amp;'gbd2016'!$A$2:$A$100000&amp;'gbd2016'!$F$2:$F$100000,0)),0)/$B$2</f>
        <v>2.4479868850299999E-2</v>
      </c>
      <c r="L32" s="32">
        <f>(J32-R32-Y32-AF32-AM32-AT32)/D32</f>
        <v>2.4449522375137103E-2</v>
      </c>
      <c r="M32" s="29"/>
      <c r="N32" s="29">
        <f t="array" ref="N32">IFERROR(INDEX('gbd2016'!$H$2:$H$100000, MATCH($B$1&amp;$A$31&amp;$C32&amp;N$6&amp;N$7&amp;N$5, 'gbd2016'!$B$2:$B$100000&amp;'gbd2016'!$C$2:$C$100000&amp;'gbd2016'!$D$2:$D$100000&amp;'gbd2016'!$E$2:$E$100000&amp;'gbd2016'!$A$2:$A$100000&amp;'gbd2016'!$F$2:$F$100000,0)),0)/$B$2</f>
        <v>2.2908112855500002E-4</v>
      </c>
      <c r="O32" s="29">
        <f t="array" ref="O32">IFERROR(INDEX('gbd2016'!$H$2:$H$100000, MATCH($B$1&amp;$A$31&amp;$C32&amp;O$6&amp;O$7&amp;O$5, 'gbd2016'!$B$2:$B$100000&amp;'gbd2016'!$C$2:$C$100000&amp;'gbd2016'!$D$2:$D$100000&amp;'gbd2016'!$E$2:$E$100000&amp;'gbd2016'!$A$2:$A$100000&amp;'gbd2016'!$F$2:$F$100000,0)),0)/$B$2</f>
        <v>1.4491094948599899E-4</v>
      </c>
      <c r="P32" s="28">
        <f t="array" ref="P32">IFERROR(INDEX('gbd2016'!$H$2:$H$100000, MATCH($B$1&amp;$A$31&amp;$C32&amp;P$6&amp;P$7&amp;P$5, 'gbd2016'!$B$2:$B$100000&amp;'gbd2016'!$C$2:$C$100000&amp;'gbd2016'!$D$2:$D$100000&amp;'gbd2016'!$E$2:$E$100000&amp;'gbd2016'!$A$2:$A$100000&amp;'gbd2016'!$F$2:$F$100000,0)),0)</f>
        <v>176.152466285</v>
      </c>
      <c r="Q32" s="29">
        <f t="array" ref="Q32">IFERROR(INDEX('gbd2016'!$H$2:$H$100000, MATCH($B$1&amp;$A$31&amp;$C32&amp;Q$6&amp;Q$7&amp;Q$5, 'gbd2016'!$B$2:$B$100000&amp;'gbd2016'!$C$2:$C$100000&amp;'gbd2016'!$D$2:$D$100000&amp;'gbd2016'!$E$2:$E$100000&amp;'gbd2016'!$A$2:$A$100000&amp;'gbd2016'!$F$2:$F$100000,0)),0)/$B$2</f>
        <v>3.8906410434499999E-7</v>
      </c>
      <c r="R32" s="28">
        <f t="array" ref="R32">IFERROR(INDEX('gbd2016'!$H$2:$H$100000, MATCH($B$1&amp;$A$31&amp;$C32&amp;R$6&amp;R$7&amp;R$5, 'gbd2016'!$B$2:$B$100000&amp;'gbd2016'!$C$2:$C$100000&amp;'gbd2016'!$D$2:$D$100000&amp;'gbd2016'!$E$2:$E$100000&amp;'gbd2016'!$A$2:$A$100000&amp;'gbd2016'!$F$2:$F$100000,0)),0)</f>
        <v>11.282710360699999</v>
      </c>
      <c r="S32" s="33">
        <f t="shared" ref="S32:S72" si="7">IFERROR((R32/P32)/(1-$L32),0)</f>
        <v>6.5656082411284206E-2</v>
      </c>
      <c r="T32" s="27"/>
      <c r="U32" s="29">
        <f t="array" ref="U32">IFERROR(INDEX('gbd2016'!$H$2:$H$100000, MATCH($B$1&amp;$A$31&amp;$C32&amp;U$6&amp;U$7&amp;U$5, 'gbd2016'!$B$2:$B$100000&amp;'gbd2016'!$C$2:$C$100000&amp;'gbd2016'!$D$2:$D$100000&amp;'gbd2016'!$E$2:$E$100000&amp;'gbd2016'!$A$2:$A$100000&amp;'gbd2016'!$F$2:$F$100000,0)),0)/$B$2</f>
        <v>4.5812151522200007E-5</v>
      </c>
      <c r="V32" s="29">
        <f t="array" ref="V32">IFERROR(INDEX('gbd2016'!$H$2:$H$100000, MATCH($B$1&amp;$A$31&amp;$C32&amp;V$6&amp;V$7&amp;V$5, 'gbd2016'!$B$2:$B$100000&amp;'gbd2016'!$C$2:$C$100000&amp;'gbd2016'!$D$2:$D$100000&amp;'gbd2016'!$E$2:$E$100000&amp;'gbd2016'!$A$2:$A$100000&amp;'gbd2016'!$F$2:$F$100000,0)),0)/$B$2</f>
        <v>8.4227359630799985E-5</v>
      </c>
      <c r="W32" s="28">
        <f t="array" ref="W32">IFERROR(INDEX('gbd2016'!$H$2:$H$100000, MATCH($B$1&amp;$A$31&amp;$C32&amp;W$6&amp;W$7&amp;W$5, 'gbd2016'!$B$2:$B$100000&amp;'gbd2016'!$C$2:$C$100000&amp;'gbd2016'!$D$2:$D$100000&amp;'gbd2016'!$E$2:$E$100000&amp;'gbd2016'!$A$2:$A$100000&amp;'gbd2016'!$F$2:$F$100000,0)),0)</f>
        <v>102.386032113</v>
      </c>
      <c r="X32" s="29">
        <f t="array" ref="X32">IFERROR(INDEX('gbd2016'!$H$2:$H$100000, MATCH($B$1&amp;$A$31&amp;$C32&amp;X$6&amp;X$7&amp;X$5, 'gbd2016'!$B$2:$B$100000&amp;'gbd2016'!$C$2:$C$100000&amp;'gbd2016'!$D$2:$D$100000&amp;'gbd2016'!$E$2:$E$100000&amp;'gbd2016'!$A$2:$A$100000&amp;'gbd2016'!$F$2:$F$100000,0)),0)/$B$2</f>
        <v>4.0502488069800002E-7</v>
      </c>
      <c r="Y32" s="28">
        <f t="array" ref="Y32">IFERROR(INDEX('gbd2016'!$H$2:$H$100000, MATCH($B$1&amp;$A$31&amp;$C32&amp;Y$6&amp;Y$7&amp;Y$5, 'gbd2016'!$B$2:$B$100000&amp;'gbd2016'!$C$2:$C$100000&amp;'gbd2016'!$D$2:$D$100000&amp;'gbd2016'!$E$2:$E$100000&amp;'gbd2016'!$A$2:$A$100000&amp;'gbd2016'!$F$2:$F$100000,0)),0)</f>
        <v>16.107669582300002</v>
      </c>
      <c r="Z32" s="26">
        <f t="shared" ref="Z32:Z72" si="8">IFERROR((Y32/W32)/(1-$L32),0)</f>
        <v>0.16126579201076521</v>
      </c>
      <c r="AA32" s="27"/>
      <c r="AB32" s="29">
        <f t="array" ref="AB32">IFERROR(INDEX('gbd2016'!$H$2:$H$100000, MATCH($B$1&amp;$A$31&amp;$C32&amp;AB$6&amp;AB$7&amp;AB$5, 'gbd2016'!$B$2:$B$100000&amp;'gbd2016'!$C$2:$C$100000&amp;'gbd2016'!$D$2:$D$100000&amp;'gbd2016'!$E$2:$E$100000&amp;'gbd2016'!$A$2:$A$100000&amp;'gbd2016'!$F$2:$F$100000,0)),0)/$B$2</f>
        <v>1.1800154901E-4</v>
      </c>
      <c r="AC32" s="29">
        <f t="array" ref="AC32">IFERROR(INDEX('gbd2016'!$H$2:$H$100000, MATCH($B$1&amp;$A$31&amp;$C32&amp;AC$6&amp;AC$7&amp;AC$5, 'gbd2016'!$B$2:$B$100000&amp;'gbd2016'!$C$2:$C$100000&amp;'gbd2016'!$D$2:$D$100000&amp;'gbd2016'!$E$2:$E$100000&amp;'gbd2016'!$A$2:$A$100000&amp;'gbd2016'!$F$2:$F$100000,0)),0)/$B$2</f>
        <v>1.6120246328099998E-4</v>
      </c>
      <c r="AD32" s="28">
        <f t="array" ref="AD32">IFERROR(INDEX('gbd2016'!$H$2:$H$100000, MATCH($B$1&amp;$A$31&amp;$C32&amp;AD$6&amp;AD$7&amp;AD$5, 'gbd2016'!$B$2:$B$100000&amp;'gbd2016'!$C$2:$C$100000&amp;'gbd2016'!$D$2:$D$100000&amp;'gbd2016'!$E$2:$E$100000&amp;'gbd2016'!$A$2:$A$100000&amp;'gbd2016'!$F$2:$F$100000,0)),0)</f>
        <v>195.95628611000001</v>
      </c>
      <c r="AE32" s="29">
        <f t="array" ref="AE32">IFERROR(INDEX('gbd2016'!$H$2:$H$100000, MATCH($B$1&amp;$A$31&amp;$C32&amp;AE$6&amp;AE$7&amp;AE$5, 'gbd2016'!$B$2:$B$100000&amp;'gbd2016'!$C$2:$C$100000&amp;'gbd2016'!$D$2:$D$100000&amp;'gbd2016'!$E$2:$E$100000&amp;'gbd2016'!$A$2:$A$100000&amp;'gbd2016'!$F$2:$F$100000,0)),0)/$B$2</f>
        <v>5.02448109967E-7</v>
      </c>
      <c r="AF32" s="28">
        <f t="array" ref="AF32">IFERROR(INDEX('gbd2016'!$H$2:$H$100000, MATCH($B$1&amp;$A$31&amp;$C32&amp;AF$6&amp;AF$7&amp;AF$5, 'gbd2016'!$B$2:$B$100000&amp;'gbd2016'!$C$2:$C$100000&amp;'gbd2016'!$D$2:$D$100000&amp;'gbd2016'!$E$2:$E$100000&amp;'gbd2016'!$A$2:$A$100000&amp;'gbd2016'!$F$2:$F$100000,0)),0)</f>
        <v>9.4985262897199991</v>
      </c>
      <c r="AG32" s="29">
        <f t="shared" ref="AG32:AG72" si="9">IFERROR((AF32/AD32)/(1-$L32),0)</f>
        <v>4.9687515716604333E-2</v>
      </c>
      <c r="AH32" s="27"/>
      <c r="AI32" s="29">
        <f t="array" ref="AI32">IFERROR(INDEX('gbd2016'!$H$2:$H$100000, MATCH($B$1&amp;$A$31&amp;$C32&amp;AI$6&amp;AI$7&amp;AI$5, 'gbd2016'!$B$2:$B$100000&amp;'gbd2016'!$C$2:$C$100000&amp;'gbd2016'!$D$2:$D$100000&amp;'gbd2016'!$E$2:$E$100000&amp;'gbd2016'!$A$2:$A$100000&amp;'gbd2016'!$F$2:$F$100000,0)),0)/$B$2</f>
        <v>0</v>
      </c>
      <c r="AJ32" s="29">
        <f t="array" ref="AJ32">IFERROR(INDEX('gbd2016'!$H$2:$H$100000, MATCH($B$1&amp;$A$31&amp;$C32&amp;AJ$6&amp;AJ$7&amp;AJ$5, 'gbd2016'!$B$2:$B$100000&amp;'gbd2016'!$C$2:$C$100000&amp;'gbd2016'!$D$2:$D$100000&amp;'gbd2016'!$E$2:$E$100000&amp;'gbd2016'!$A$2:$A$100000&amp;'gbd2016'!$F$2:$F$100000,0)),0)/$B$2</f>
        <v>0</v>
      </c>
      <c r="AK32" s="28">
        <f t="array" ref="AK32">IFERROR(INDEX('gbd2016'!$H$2:$H$100000, MATCH($B$1&amp;$A$31&amp;$C32&amp;AK$6&amp;AK$7&amp;AK$5, 'gbd2016'!$B$2:$B$100000&amp;'gbd2016'!$C$2:$C$100000&amp;'gbd2016'!$D$2:$D$100000&amp;'gbd2016'!$E$2:$E$100000&amp;'gbd2016'!$A$2:$A$100000&amp;'gbd2016'!$F$2:$F$100000,0)),0)</f>
        <v>0</v>
      </c>
      <c r="AL32" s="29">
        <f t="array" ref="AL32">IFERROR(INDEX('gbd2016'!$H$2:$H$100000, MATCH($B$1&amp;$A$31&amp;$C32&amp;AL$6&amp;AL$7&amp;AL$5, 'gbd2016'!$B$2:$B$100000&amp;'gbd2016'!$C$2:$C$100000&amp;'gbd2016'!$D$2:$D$100000&amp;'gbd2016'!$E$2:$E$100000&amp;'gbd2016'!$A$2:$A$100000&amp;'gbd2016'!$F$2:$F$100000,0)),0)/$B$2</f>
        <v>0</v>
      </c>
      <c r="AM32" s="28">
        <f t="array" ref="AM32">IFERROR(INDEX('gbd2016'!$H$2:$H$100000, MATCH($B$1&amp;$A$31&amp;$C32&amp;AM$6&amp;AM$7&amp;AM$5, 'gbd2016'!$B$2:$B$100000&amp;'gbd2016'!$C$2:$C$100000&amp;'gbd2016'!$D$2:$D$100000&amp;'gbd2016'!$E$2:$E$100000&amp;'gbd2016'!$A$2:$A$100000&amp;'gbd2016'!$F$2:$F$100000,0)),0)</f>
        <v>0</v>
      </c>
      <c r="AN32" s="29">
        <f t="shared" ref="AN32:AN72" si="10">IFERROR((AM32/AK32)/(1-$L32),0)</f>
        <v>0</v>
      </c>
      <c r="AO32" s="27"/>
      <c r="AP32" s="29">
        <f t="array" ref="AP32">IFERROR(INDEX('gbd2016'!$H$2:$H$100000, MATCH($B$1&amp;$A$31&amp;$C32&amp;AP$6&amp;AP$7&amp;AP$5, 'gbd2016'!$B$2:$B$100000&amp;'gbd2016'!$C$2:$C$100000&amp;'gbd2016'!$D$2:$D$100000&amp;'gbd2016'!$E$2:$E$100000&amp;'gbd2016'!$A$2:$A$100000&amp;'gbd2016'!$F$2:$F$100000,0)),0)/$B$2</f>
        <v>1.19154685082E-4</v>
      </c>
      <c r="AQ32" s="29">
        <f t="array" ref="AQ32">IFERROR(INDEX('gbd2016'!$H$2:$H$100000, MATCH($B$1&amp;$A$31&amp;$C32&amp;AQ$6&amp;AQ$7&amp;AQ$5, 'gbd2016'!$B$2:$B$100000&amp;'gbd2016'!$C$2:$C$100000&amp;'gbd2016'!$D$2:$D$100000&amp;'gbd2016'!$E$2:$E$100000&amp;'gbd2016'!$A$2:$A$100000&amp;'gbd2016'!$F$2:$F$100000,0)),0)/$B$2</f>
        <v>3.6994350902599997E-4</v>
      </c>
      <c r="AR32" s="28">
        <f t="array" ref="AR32">IFERROR(INDEX('gbd2016'!$H$2:$H$100000, MATCH($B$1&amp;$A$31&amp;$C32&amp;AR$6&amp;AR$7&amp;AR$5, 'gbd2016'!$B$2:$B$100000&amp;'gbd2016'!$C$2:$C$100000&amp;'gbd2016'!$D$2:$D$100000&amp;'gbd2016'!$E$2:$E$100000&amp;'gbd2016'!$A$2:$A$100000&amp;'gbd2016'!$F$2:$F$100000,0)),0)</f>
        <v>449.70005187200002</v>
      </c>
      <c r="AS32" s="29">
        <f t="array" ref="AS32">IFERROR(INDEX('gbd2016'!$H$2:$H$100000, MATCH($B$1&amp;$A$31&amp;$C32&amp;AS$6&amp;AS$7&amp;AS$5, 'gbd2016'!$B$2:$B$100000&amp;'gbd2016'!$C$2:$C$100000&amp;'gbd2016'!$D$2:$D$100000&amp;'gbd2016'!$E$2:$E$100000&amp;'gbd2016'!$A$2:$A$100000&amp;'gbd2016'!$F$2:$F$100000,0)),0)/$B$2</f>
        <v>7.8026816179799989E-7</v>
      </c>
      <c r="AT32" s="28">
        <f t="array" ref="AT32">IFERROR(INDEX('gbd2016'!$H$2:$H$100000, MATCH($B$1&amp;$A$31&amp;$C32&amp;AT$6&amp;AT$7&amp;AT$5, 'gbd2016'!$B$2:$B$100000&amp;'gbd2016'!$C$2:$C$100000&amp;'gbd2016'!$D$2:$D$100000&amp;'gbd2016'!$E$2:$E$100000&amp;'gbd2016'!$A$2:$A$100000&amp;'gbd2016'!$F$2:$F$100000,0)),0)</f>
        <v>0</v>
      </c>
      <c r="AU32" s="29">
        <f t="shared" ref="AU32:AU72" si="11">IFERROR((AT32/AR32)/(1-$L32),0)</f>
        <v>0</v>
      </c>
    </row>
    <row r="33" spans="2:47" x14ac:dyDescent="0.25">
      <c r="B33">
        <v>5</v>
      </c>
      <c r="C33" t="s">
        <v>19</v>
      </c>
      <c r="D33" s="28">
        <f t="shared" ref="D33:D51" si="12">$B$2*F33/E33</f>
        <v>1252276.8700061173</v>
      </c>
      <c r="E33" s="28">
        <f t="array" ref="E33">IFERROR(INDEX('gbd2016'!$H$2:$H$100000, MATCH($B$1&amp;$A$31&amp;$C33&amp;E$6&amp;E$7&amp;E$5, 'gbd2016'!$B$2:$B$100000&amp;'gbd2016'!$C$2:$C$100000&amp;'gbd2016'!$D$2:$D$100000&amp;'gbd2016'!$E$2:$E$100000&amp;'gbd2016'!$A$2:$A$100000&amp;'gbd2016'!$F$2:$F$100000,0)),0)</f>
        <v>8.0914570772599994</v>
      </c>
      <c r="F33" s="28">
        <f t="array" ref="F33">IFERROR(INDEX('gbd2016'!$H$2:$H$100000, MATCH($B$1&amp;$A$31&amp;$C33&amp;F$6&amp;F$7&amp;F$5, 'gbd2016'!$B$2:$B$100000&amp;'gbd2016'!$C$2:$C$100000&amp;'gbd2016'!$D$2:$D$100000&amp;'gbd2016'!$E$2:$E$100000&amp;'gbd2016'!$A$2:$A$100000&amp;'gbd2016'!$F$2:$F$100000,0)),0)</f>
        <v>101.32744542499999</v>
      </c>
      <c r="G33" s="27"/>
      <c r="H33" s="29">
        <f t="array" ref="H33">IFERROR(INDEX('gbd2016'!$H$2:$H$100000, MATCH($B$1&amp;$A$31&amp;$C33&amp;H$6&amp;H$7&amp;H$5, 'gbd2016'!$B$2:$B$100000&amp;'gbd2016'!$C$2:$C$100000&amp;'gbd2016'!$D$2:$D$100000&amp;'gbd2016'!$E$2:$E$100000&amp;'gbd2016'!$A$2:$A$100000&amp;'gbd2016'!$F$2:$F$100000,0)),0)/$B$2</f>
        <v>8.0914570772599992E-5</v>
      </c>
      <c r="I33" s="29"/>
      <c r="J33" s="28">
        <f t="array" ref="J33">IFERROR(INDEX('gbd2016'!$H$2:$H$100000, MATCH($B$1&amp;$A$31&amp;$C33&amp;J$6&amp;J$7&amp;J$5, 'gbd2016'!$B$2:$B$100000&amp;'gbd2016'!$C$2:$C$100000&amp;'gbd2016'!$D$2:$D$100000&amp;'gbd2016'!$E$2:$E$100000&amp;'gbd2016'!$A$2:$A$100000&amp;'gbd2016'!$F$2:$F$100000,0)),0)</f>
        <v>38194.503083000003</v>
      </c>
      <c r="K33" s="29">
        <f t="array" ref="K33">IFERROR(INDEX('gbd2016'!$H$2:$H$100000, MATCH($B$1&amp;$A$31&amp;$C33&amp;K$6&amp;K$7&amp;K$5, 'gbd2016'!$B$2:$B$100000&amp;'gbd2016'!$C$2:$C$100000&amp;'gbd2016'!$D$2:$D$100000&amp;'gbd2016'!$E$2:$E$100000&amp;'gbd2016'!$A$2:$A$100000&amp;'gbd2016'!$F$2:$F$100000,0)),0)/$B$2</f>
        <v>3.0500046753199998E-2</v>
      </c>
      <c r="L33" s="32">
        <f t="shared" ref="L33:L73" si="13">(J33-R33-Y33-AF33-AM33-AT33)/D33</f>
        <v>3.035778676446016E-2</v>
      </c>
      <c r="M33" s="29"/>
      <c r="N33" s="29">
        <f t="array" ref="N33">IFERROR(INDEX('gbd2016'!$H$2:$H$100000, MATCH($B$1&amp;$A$31&amp;$C33&amp;N$6&amp;N$7&amp;N$5, 'gbd2016'!$B$2:$B$100000&amp;'gbd2016'!$C$2:$C$100000&amp;'gbd2016'!$D$2:$D$100000&amp;'gbd2016'!$E$2:$E$100000&amp;'gbd2016'!$A$2:$A$100000&amp;'gbd2016'!$F$2:$F$100000,0)),0)/$B$2</f>
        <v>2.3924037959700001E-4</v>
      </c>
      <c r="O33" s="29">
        <f t="array" ref="O33">IFERROR(INDEX('gbd2016'!$H$2:$H$100000, MATCH($B$1&amp;$A$31&amp;$C33&amp;O$6&amp;O$7&amp;O$5, 'gbd2016'!$B$2:$B$100000&amp;'gbd2016'!$C$2:$C$100000&amp;'gbd2016'!$D$2:$D$100000&amp;'gbd2016'!$E$2:$E$100000&amp;'gbd2016'!$A$2:$A$100000&amp;'gbd2016'!$F$2:$F$100000,0)),0)/$B$2</f>
        <v>3.5171251107800003E-4</v>
      </c>
      <c r="P33" s="28">
        <f t="array" ref="P33">IFERROR(INDEX('gbd2016'!$H$2:$H$100000, MATCH($B$1&amp;$A$31&amp;$C33&amp;P$6&amp;P$7&amp;P$5, 'gbd2016'!$B$2:$B$100000&amp;'gbd2016'!$C$2:$C$100000&amp;'gbd2016'!$D$2:$D$100000&amp;'gbd2016'!$E$2:$E$100000&amp;'gbd2016'!$A$2:$A$100000&amp;'gbd2016'!$F$2:$F$100000,0)),0)</f>
        <v>440.44144251199998</v>
      </c>
      <c r="Q33" s="29">
        <f t="array" ref="Q33">IFERROR(INDEX('gbd2016'!$H$2:$H$100000, MATCH($B$1&amp;$A$31&amp;$C33&amp;Q$6&amp;Q$7&amp;Q$5, 'gbd2016'!$B$2:$B$100000&amp;'gbd2016'!$C$2:$C$100000&amp;'gbd2016'!$D$2:$D$100000&amp;'gbd2016'!$E$2:$E$100000&amp;'gbd2016'!$A$2:$A$100000&amp;'gbd2016'!$F$2:$F$100000,0)),0)/$B$2</f>
        <v>1.6162453085699999E-7</v>
      </c>
      <c r="R33" s="28">
        <f t="array" ref="R33">IFERROR(INDEX('gbd2016'!$H$2:$H$100000, MATCH($B$1&amp;$A$31&amp;$C33&amp;R$6&amp;R$7&amp;R$5, 'gbd2016'!$B$2:$B$100000&amp;'gbd2016'!$C$2:$C$100000&amp;'gbd2016'!$D$2:$D$100000&amp;'gbd2016'!$E$2:$E$100000&amp;'gbd2016'!$A$2:$A$100000&amp;'gbd2016'!$F$2:$F$100000,0)),0)</f>
        <v>27.2039728349</v>
      </c>
      <c r="S33" s="33">
        <f t="shared" si="7"/>
        <v>6.3699004033288945E-2</v>
      </c>
      <c r="T33" s="27"/>
      <c r="U33" s="29">
        <f t="array" ref="U33">IFERROR(INDEX('gbd2016'!$H$2:$H$100000, MATCH($B$1&amp;$A$31&amp;$C33&amp;U$6&amp;U$7&amp;U$5, 'gbd2016'!$B$2:$B$100000&amp;'gbd2016'!$C$2:$C$100000&amp;'gbd2016'!$D$2:$D$100000&amp;'gbd2016'!$E$2:$E$100000&amp;'gbd2016'!$A$2:$A$100000&amp;'gbd2016'!$F$2:$F$100000,0)),0)/$B$2</f>
        <v>6.1754183855899992E-5</v>
      </c>
      <c r="V33" s="29">
        <f t="array" ref="V33">IFERROR(INDEX('gbd2016'!$H$2:$H$100000, MATCH($B$1&amp;$A$31&amp;$C33&amp;V$6&amp;V$7&amp;V$5, 'gbd2016'!$B$2:$B$100000&amp;'gbd2016'!$C$2:$C$100000&amp;'gbd2016'!$D$2:$D$100000&amp;'gbd2016'!$E$2:$E$100000&amp;'gbd2016'!$A$2:$A$100000&amp;'gbd2016'!$F$2:$F$100000,0)),0)/$B$2</f>
        <v>2.7116915677000001E-4</v>
      </c>
      <c r="W33" s="28">
        <f t="array" ref="W33">IFERROR(INDEX('gbd2016'!$H$2:$H$100000, MATCH($B$1&amp;$A$31&amp;$C33&amp;W$6&amp;W$7&amp;W$5, 'gbd2016'!$B$2:$B$100000&amp;'gbd2016'!$C$2:$C$100000&amp;'gbd2016'!$D$2:$D$100000&amp;'gbd2016'!$E$2:$E$100000&amp;'gbd2016'!$A$2:$A$100000&amp;'gbd2016'!$F$2:$F$100000,0)),0)</f>
        <v>339.57886287999997</v>
      </c>
      <c r="X33" s="29">
        <f t="array" ref="X33">IFERROR(INDEX('gbd2016'!$H$2:$H$100000, MATCH($B$1&amp;$A$31&amp;$C33&amp;X$6&amp;X$7&amp;X$5, 'gbd2016'!$B$2:$B$100000&amp;'gbd2016'!$C$2:$C$100000&amp;'gbd2016'!$D$2:$D$100000&amp;'gbd2016'!$E$2:$E$100000&amp;'gbd2016'!$A$2:$A$100000&amp;'gbd2016'!$F$2:$F$100000,0)),0)/$B$2</f>
        <v>1.12605419941E-7</v>
      </c>
      <c r="Y33" s="28">
        <f t="array" ref="Y33">IFERROR(INDEX('gbd2016'!$H$2:$H$100000, MATCH($B$1&amp;$A$31&amp;$C33&amp;Y$6&amp;Y$7&amp;Y$5, 'gbd2016'!$B$2:$B$100000&amp;'gbd2016'!$C$2:$C$100000&amp;'gbd2016'!$D$2:$D$100000&amp;'gbd2016'!$E$2:$E$100000&amp;'gbd2016'!$A$2:$A$100000&amp;'gbd2016'!$F$2:$F$100000,0)),0)</f>
        <v>52.499929238299998</v>
      </c>
      <c r="Z33" s="26">
        <f t="shared" si="8"/>
        <v>0.15944340271218085</v>
      </c>
      <c r="AA33" s="27"/>
      <c r="AB33" s="29">
        <f t="array" ref="AB33">IFERROR(INDEX('gbd2016'!$H$2:$H$100000, MATCH($B$1&amp;$A$31&amp;$C33&amp;AB$6&amp;AB$7&amp;AB$5, 'gbd2016'!$B$2:$B$100000&amp;'gbd2016'!$C$2:$C$100000&amp;'gbd2016'!$D$2:$D$100000&amp;'gbd2016'!$E$2:$E$100000&amp;'gbd2016'!$A$2:$A$100000&amp;'gbd2016'!$F$2:$F$100000,0)),0)/$B$2</f>
        <v>4.6376370000000003E-4</v>
      </c>
      <c r="AC33" s="29">
        <f t="array" ref="AC33">IFERROR(INDEX('gbd2016'!$H$2:$H$100000, MATCH($B$1&amp;$A$31&amp;$C33&amp;AC$6&amp;AC$7&amp;AC$5, 'gbd2016'!$B$2:$B$100000&amp;'gbd2016'!$C$2:$C$100000&amp;'gbd2016'!$D$2:$D$100000&amp;'gbd2016'!$E$2:$E$100000&amp;'gbd2016'!$A$2:$A$100000&amp;'gbd2016'!$F$2:$F$100000,0)),0)/$B$2</f>
        <v>1.6142189553700001E-3</v>
      </c>
      <c r="AD33" s="28">
        <f t="array" ref="AD33">IFERROR(INDEX('gbd2016'!$H$2:$H$100000, MATCH($B$1&amp;$A$31&amp;$C33&amp;AD$6&amp;AD$7&amp;AD$5, 'gbd2016'!$B$2:$B$100000&amp;'gbd2016'!$C$2:$C$100000&amp;'gbd2016'!$D$2:$D$100000&amp;'gbd2016'!$E$2:$E$100000&amp;'gbd2016'!$A$2:$A$100000&amp;'gbd2016'!$F$2:$F$100000,0)),0)</f>
        <v>2021.4490609300001</v>
      </c>
      <c r="AE33" s="29">
        <f t="array" ref="AE33">IFERROR(INDEX('gbd2016'!$H$2:$H$100000, MATCH($B$1&amp;$A$31&amp;$C33&amp;AE$6&amp;AE$7&amp;AE$5, 'gbd2016'!$B$2:$B$100000&amp;'gbd2016'!$C$2:$C$100000&amp;'gbd2016'!$D$2:$D$100000&amp;'gbd2016'!$E$2:$E$100000&amp;'gbd2016'!$A$2:$A$100000&amp;'gbd2016'!$F$2:$F$100000,0)),0)/$B$2</f>
        <v>2.3635764360099998E-7</v>
      </c>
      <c r="AF33" s="28">
        <f t="array" ref="AF33">IFERROR(INDEX('gbd2016'!$H$2:$H$100000, MATCH($B$1&amp;$A$31&amp;$C33&amp;AF$6&amp;AF$7&amp;AF$5, 'gbd2016'!$B$2:$B$100000&amp;'gbd2016'!$C$2:$C$100000&amp;'gbd2016'!$D$2:$D$100000&amp;'gbd2016'!$E$2:$E$100000&amp;'gbd2016'!$A$2:$A$100000&amp;'gbd2016'!$F$2:$F$100000,0)),0)</f>
        <v>98.444991215499996</v>
      </c>
      <c r="AG33" s="29">
        <f t="shared" si="9"/>
        <v>5.0224926339592177E-2</v>
      </c>
      <c r="AH33" s="27"/>
      <c r="AI33" s="29">
        <f t="array" ref="AI33">IFERROR(INDEX('gbd2016'!$H$2:$H$100000, MATCH($B$1&amp;$A$31&amp;$C33&amp;AI$6&amp;AI$7&amp;AI$5, 'gbd2016'!$B$2:$B$100000&amp;'gbd2016'!$C$2:$C$100000&amp;'gbd2016'!$D$2:$D$100000&amp;'gbd2016'!$E$2:$E$100000&amp;'gbd2016'!$A$2:$A$100000&amp;'gbd2016'!$F$2:$F$100000,0)),0)/$B$2</f>
        <v>0</v>
      </c>
      <c r="AJ33" s="29">
        <f t="array" ref="AJ33">IFERROR(INDEX('gbd2016'!$H$2:$H$100000, MATCH($B$1&amp;$A$31&amp;$C33&amp;AJ$6&amp;AJ$7&amp;AJ$5, 'gbd2016'!$B$2:$B$100000&amp;'gbd2016'!$C$2:$C$100000&amp;'gbd2016'!$D$2:$D$100000&amp;'gbd2016'!$E$2:$E$100000&amp;'gbd2016'!$A$2:$A$100000&amp;'gbd2016'!$F$2:$F$100000,0)),0)/$B$2</f>
        <v>0</v>
      </c>
      <c r="AK33" s="28">
        <f t="array" ref="AK33">IFERROR(INDEX('gbd2016'!$H$2:$H$100000, MATCH($B$1&amp;$A$31&amp;$C33&amp;AK$6&amp;AK$7&amp;AK$5, 'gbd2016'!$B$2:$B$100000&amp;'gbd2016'!$C$2:$C$100000&amp;'gbd2016'!$D$2:$D$100000&amp;'gbd2016'!$E$2:$E$100000&amp;'gbd2016'!$A$2:$A$100000&amp;'gbd2016'!$F$2:$F$100000,0)),0)</f>
        <v>0</v>
      </c>
      <c r="AL33" s="29">
        <f t="array" ref="AL33">IFERROR(INDEX('gbd2016'!$H$2:$H$100000, MATCH($B$1&amp;$A$31&amp;$C33&amp;AL$6&amp;AL$7&amp;AL$5, 'gbd2016'!$B$2:$B$100000&amp;'gbd2016'!$C$2:$C$100000&amp;'gbd2016'!$D$2:$D$100000&amp;'gbd2016'!$E$2:$E$100000&amp;'gbd2016'!$A$2:$A$100000&amp;'gbd2016'!$F$2:$F$100000,0)),0)/$B$2</f>
        <v>0</v>
      </c>
      <c r="AM33" s="28">
        <f t="array" ref="AM33">IFERROR(INDEX('gbd2016'!$H$2:$H$100000, MATCH($B$1&amp;$A$31&amp;$C33&amp;AM$6&amp;AM$7&amp;AM$5, 'gbd2016'!$B$2:$B$100000&amp;'gbd2016'!$C$2:$C$100000&amp;'gbd2016'!$D$2:$D$100000&amp;'gbd2016'!$E$2:$E$100000&amp;'gbd2016'!$A$2:$A$100000&amp;'gbd2016'!$F$2:$F$100000,0)),0)</f>
        <v>0</v>
      </c>
      <c r="AN33" s="29">
        <f t="shared" si="10"/>
        <v>0</v>
      </c>
      <c r="AO33" s="27"/>
      <c r="AP33" s="29">
        <f t="array" ref="AP33">IFERROR(INDEX('gbd2016'!$H$2:$H$100000, MATCH($B$1&amp;$A$31&amp;$C33&amp;AP$6&amp;AP$7&amp;AP$5, 'gbd2016'!$B$2:$B$100000&amp;'gbd2016'!$C$2:$C$100000&amp;'gbd2016'!$D$2:$D$100000&amp;'gbd2016'!$E$2:$E$100000&amp;'gbd2016'!$A$2:$A$100000&amp;'gbd2016'!$F$2:$F$100000,0)),0)/$B$2</f>
        <v>6.1506401783999995E-5</v>
      </c>
      <c r="AQ33" s="29">
        <f t="array" ref="AQ33">IFERROR(INDEX('gbd2016'!$H$2:$H$100000, MATCH($B$1&amp;$A$31&amp;$C33&amp;AQ$6&amp;AQ$7&amp;AQ$5, 'gbd2016'!$B$2:$B$100000&amp;'gbd2016'!$C$2:$C$100000&amp;'gbd2016'!$D$2:$D$100000&amp;'gbd2016'!$E$2:$E$100000&amp;'gbd2016'!$A$2:$A$100000&amp;'gbd2016'!$F$2:$F$100000,0)),0)/$B$2</f>
        <v>9.2932361898400003E-4</v>
      </c>
      <c r="AR33" s="28">
        <f t="array" ref="AR33">IFERROR(INDEX('gbd2016'!$H$2:$H$100000, MATCH($B$1&amp;$A$31&amp;$C33&amp;AR$6&amp;AR$7&amp;AR$5, 'gbd2016'!$B$2:$B$100000&amp;'gbd2016'!$C$2:$C$100000&amp;'gbd2016'!$D$2:$D$100000&amp;'gbd2016'!$E$2:$E$100000&amp;'gbd2016'!$A$2:$A$100000&amp;'gbd2016'!$F$2:$F$100000,0)),0)</f>
        <v>1163.7704728000001</v>
      </c>
      <c r="AS33" s="29">
        <f t="array" ref="AS33">IFERROR(INDEX('gbd2016'!$H$2:$H$100000, MATCH($B$1&amp;$A$31&amp;$C33&amp;AS$6&amp;AS$7&amp;AS$5, 'gbd2016'!$B$2:$B$100000&amp;'gbd2016'!$C$2:$C$100000&amp;'gbd2016'!$D$2:$D$100000&amp;'gbd2016'!$E$2:$E$100000&amp;'gbd2016'!$A$2:$A$100000&amp;'gbd2016'!$F$2:$F$100000,0)),0)/$B$2</f>
        <v>2.41586633429E-7</v>
      </c>
      <c r="AT33" s="28">
        <f t="array" ref="AT33">IFERROR(INDEX('gbd2016'!$H$2:$H$100000, MATCH($B$1&amp;$A$31&amp;$C33&amp;AT$6&amp;AT$7&amp;AT$5, 'gbd2016'!$B$2:$B$100000&amp;'gbd2016'!$C$2:$C$100000&amp;'gbd2016'!$D$2:$D$100000&amp;'gbd2016'!$E$2:$E$100000&amp;'gbd2016'!$A$2:$A$100000&amp;'gbd2016'!$F$2:$F$100000,0)),0)</f>
        <v>0</v>
      </c>
      <c r="AU33" s="29">
        <f t="shared" si="11"/>
        <v>0</v>
      </c>
    </row>
    <row r="34" spans="2:47" x14ac:dyDescent="0.25">
      <c r="B34">
        <v>10</v>
      </c>
      <c r="C34" t="s">
        <v>20</v>
      </c>
      <c r="D34" s="28">
        <f t="shared" si="12"/>
        <v>1234276.7599976494</v>
      </c>
      <c r="E34" s="28">
        <f t="array" ref="E34">IFERROR(INDEX('gbd2016'!$H$2:$H$100000, MATCH($B$1&amp;$A$31&amp;$C34&amp;E$6&amp;E$7&amp;E$5, 'gbd2016'!$B$2:$B$100000&amp;'gbd2016'!$C$2:$C$100000&amp;'gbd2016'!$D$2:$D$100000&amp;'gbd2016'!$E$2:$E$100000&amp;'gbd2016'!$A$2:$A$100000&amp;'gbd2016'!$F$2:$F$100000,0)),0)</f>
        <v>9.68820425941</v>
      </c>
      <c r="F34" s="28">
        <f t="array" ref="F34">IFERROR(INDEX('gbd2016'!$H$2:$H$100000, MATCH($B$1&amp;$A$31&amp;$C34&amp;F$6&amp;F$7&amp;F$5, 'gbd2016'!$B$2:$B$100000&amp;'gbd2016'!$C$2:$C$100000&amp;'gbd2016'!$D$2:$D$100000&amp;'gbd2016'!$E$2:$E$100000&amp;'gbd2016'!$A$2:$A$100000&amp;'gbd2016'!$F$2:$F$100000,0)),0)</f>
        <v>119.579253635</v>
      </c>
      <c r="G34" s="27"/>
      <c r="H34" s="29">
        <f t="array" ref="H34">IFERROR(INDEX('gbd2016'!$H$2:$H$100000, MATCH($B$1&amp;$A$31&amp;$C34&amp;H$6&amp;H$7&amp;H$5, 'gbd2016'!$B$2:$B$100000&amp;'gbd2016'!$C$2:$C$100000&amp;'gbd2016'!$D$2:$D$100000&amp;'gbd2016'!$E$2:$E$100000&amp;'gbd2016'!$A$2:$A$100000&amp;'gbd2016'!$F$2:$F$100000,0)),0)/$B$2</f>
        <v>9.6882042594099998E-5</v>
      </c>
      <c r="I34" s="29"/>
      <c r="J34" s="28">
        <f t="array" ref="J34">IFERROR(INDEX('gbd2016'!$H$2:$H$100000, MATCH($B$1&amp;$A$31&amp;$C34&amp;J$6&amp;J$7&amp;J$5, 'gbd2016'!$B$2:$B$100000&amp;'gbd2016'!$C$2:$C$100000&amp;'gbd2016'!$D$2:$D$100000&amp;'gbd2016'!$E$2:$E$100000&amp;'gbd2016'!$A$2:$A$100000&amp;'gbd2016'!$F$2:$F$100000,0)),0)</f>
        <v>73543.972520099996</v>
      </c>
      <c r="K34" s="29">
        <f t="array" ref="K34">IFERROR(INDEX('gbd2016'!$H$2:$H$100000, MATCH($B$1&amp;$A$31&amp;$C34&amp;K$6&amp;K$7&amp;K$5, 'gbd2016'!$B$2:$B$100000&amp;'gbd2016'!$C$2:$C$100000&amp;'gbd2016'!$D$2:$D$100000&amp;'gbd2016'!$E$2:$E$100000&amp;'gbd2016'!$A$2:$A$100000&amp;'gbd2016'!$F$2:$F$100000,0)),0)/$B$2</f>
        <v>5.95846692602E-2</v>
      </c>
      <c r="L34" s="32">
        <f t="shared" si="13"/>
        <v>5.9252789002367322E-2</v>
      </c>
      <c r="M34" s="29"/>
      <c r="N34" s="29">
        <f t="array" ref="N34">IFERROR(INDEX('gbd2016'!$H$2:$H$100000, MATCH($B$1&amp;$A$31&amp;$C34&amp;N$6&amp;N$7&amp;N$5, 'gbd2016'!$B$2:$B$100000&amp;'gbd2016'!$C$2:$C$100000&amp;'gbd2016'!$D$2:$D$100000&amp;'gbd2016'!$E$2:$E$100000&amp;'gbd2016'!$A$2:$A$100000&amp;'gbd2016'!$F$2:$F$100000,0)),0)/$B$2</f>
        <v>1.9477545860700001E-4</v>
      </c>
      <c r="O34" s="29">
        <f t="array" ref="O34">IFERROR(INDEX('gbd2016'!$H$2:$H$100000, MATCH($B$1&amp;$A$31&amp;$C34&amp;O$6&amp;O$7&amp;O$5, 'gbd2016'!$B$2:$B$100000&amp;'gbd2016'!$C$2:$C$100000&amp;'gbd2016'!$D$2:$D$100000&amp;'gbd2016'!$E$2:$E$100000&amp;'gbd2016'!$A$2:$A$100000&amp;'gbd2016'!$F$2:$F$100000,0)),0)/$B$2</f>
        <v>5.0168499440699898E-4</v>
      </c>
      <c r="P34" s="28">
        <f t="array" ref="P34">IFERROR(INDEX('gbd2016'!$H$2:$H$100000, MATCH($B$1&amp;$A$31&amp;$C34&amp;P$6&amp;P$7&amp;P$5, 'gbd2016'!$B$2:$B$100000&amp;'gbd2016'!$C$2:$C$100000&amp;'gbd2016'!$D$2:$D$100000&amp;'gbd2016'!$E$2:$E$100000&amp;'gbd2016'!$A$2:$A$100000&amp;'gbd2016'!$F$2:$F$100000,0)),0)</f>
        <v>619.21812943800001</v>
      </c>
      <c r="Q34" s="29">
        <f t="array" ref="Q34">IFERROR(INDEX('gbd2016'!$H$2:$H$100000, MATCH($B$1&amp;$A$31&amp;$C34&amp;Q$6&amp;Q$7&amp;Q$5, 'gbd2016'!$B$2:$B$100000&amp;'gbd2016'!$C$2:$C$100000&amp;'gbd2016'!$D$2:$D$100000&amp;'gbd2016'!$E$2:$E$100000&amp;'gbd2016'!$A$2:$A$100000&amp;'gbd2016'!$F$2:$F$100000,0)),0)/$B$2</f>
        <v>1.7307309509499901E-7</v>
      </c>
      <c r="R34" s="28">
        <f t="array" ref="R34">IFERROR(INDEX('gbd2016'!$H$2:$H$100000, MATCH($B$1&amp;$A$31&amp;$C34&amp;R$6&amp;R$7&amp;R$5, 'gbd2016'!$B$2:$B$100000&amp;'gbd2016'!$C$2:$C$100000&amp;'gbd2016'!$D$2:$D$100000&amp;'gbd2016'!$E$2:$E$100000&amp;'gbd2016'!$A$2:$A$100000&amp;'gbd2016'!$F$2:$F$100000,0)),0)</f>
        <v>36.952360678200002</v>
      </c>
      <c r="S34" s="33">
        <f t="shared" si="7"/>
        <v>6.3434509440555731E-2</v>
      </c>
      <c r="T34" s="27"/>
      <c r="U34" s="29">
        <f t="array" ref="U34">IFERROR(INDEX('gbd2016'!$H$2:$H$100000, MATCH($B$1&amp;$A$31&amp;$C34&amp;U$6&amp;U$7&amp;U$5, 'gbd2016'!$B$2:$B$100000&amp;'gbd2016'!$C$2:$C$100000&amp;'gbd2016'!$D$2:$D$100000&amp;'gbd2016'!$E$2:$E$100000&amp;'gbd2016'!$A$2:$A$100000&amp;'gbd2016'!$F$2:$F$100000,0)),0)/$B$2</f>
        <v>6.4399471316599902E-5</v>
      </c>
      <c r="V34" s="29">
        <f t="array" ref="V34">IFERROR(INDEX('gbd2016'!$H$2:$H$100000, MATCH($B$1&amp;$A$31&amp;$C34&amp;V$6&amp;V$7&amp;V$5, 'gbd2016'!$B$2:$B$100000&amp;'gbd2016'!$C$2:$C$100000&amp;'gbd2016'!$D$2:$D$100000&amp;'gbd2016'!$E$2:$E$100000&amp;'gbd2016'!$A$2:$A$100000&amp;'gbd2016'!$F$2:$F$100000,0)),0)/$B$2</f>
        <v>5.0853210959999999E-4</v>
      </c>
      <c r="W34" s="28">
        <f t="array" ref="W34">IFERROR(INDEX('gbd2016'!$H$2:$H$100000, MATCH($B$1&amp;$A$31&amp;$C34&amp;W$6&amp;W$7&amp;W$5, 'gbd2016'!$B$2:$B$100000&amp;'gbd2016'!$C$2:$C$100000&amp;'gbd2016'!$D$2:$D$100000&amp;'gbd2016'!$E$2:$E$100000&amp;'gbd2016'!$A$2:$A$100000&amp;'gbd2016'!$F$2:$F$100000,0)),0)</f>
        <v>627.66936459299995</v>
      </c>
      <c r="X34" s="29">
        <f t="array" ref="X34">IFERROR(INDEX('gbd2016'!$H$2:$H$100000, MATCH($B$1&amp;$A$31&amp;$C34&amp;X$6&amp;X$7&amp;X$5, 'gbd2016'!$B$2:$B$100000&amp;'gbd2016'!$C$2:$C$100000&amp;'gbd2016'!$D$2:$D$100000&amp;'gbd2016'!$E$2:$E$100000&amp;'gbd2016'!$A$2:$A$100000&amp;'gbd2016'!$F$2:$F$100000,0)),0)/$B$2</f>
        <v>1.10104442967E-7</v>
      </c>
      <c r="Y34" s="28">
        <f t="array" ref="Y34">IFERROR(INDEX('gbd2016'!$H$2:$H$100000, MATCH($B$1&amp;$A$31&amp;$C34&amp;Y$6&amp;Y$7&amp;Y$5, 'gbd2016'!$B$2:$B$100000&amp;'gbd2016'!$C$2:$C$100000&amp;'gbd2016'!$D$2:$D$100000&amp;'gbd2016'!$E$2:$E$100000&amp;'gbd2016'!$A$2:$A$100000&amp;'gbd2016'!$F$2:$F$100000,0)),0)</f>
        <v>97.005490535500002</v>
      </c>
      <c r="Z34" s="26">
        <f t="shared" si="8"/>
        <v>0.16428293178396572</v>
      </c>
      <c r="AA34" s="27"/>
      <c r="AB34" s="29">
        <f t="array" ref="AB34">IFERROR(INDEX('gbd2016'!$H$2:$H$100000, MATCH($B$1&amp;$A$31&amp;$C34&amp;AB$6&amp;AB$7&amp;AB$5, 'gbd2016'!$B$2:$B$100000&amp;'gbd2016'!$C$2:$C$100000&amp;'gbd2016'!$D$2:$D$100000&amp;'gbd2016'!$E$2:$E$100000&amp;'gbd2016'!$A$2:$A$100000&amp;'gbd2016'!$F$2:$F$100000,0)),0)/$B$2</f>
        <v>5.7057400000000002E-4</v>
      </c>
      <c r="AC34" s="29">
        <f t="array" ref="AC34">IFERROR(INDEX('gbd2016'!$H$2:$H$100000, MATCH($B$1&amp;$A$31&amp;$C34&amp;AC$6&amp;AC$7&amp;AC$5, 'gbd2016'!$B$2:$B$100000&amp;'gbd2016'!$C$2:$C$100000&amp;'gbd2016'!$D$2:$D$100000&amp;'gbd2016'!$E$2:$E$100000&amp;'gbd2016'!$A$2:$A$100000&amp;'gbd2016'!$F$2:$F$100000,0)),0)/$B$2</f>
        <v>4.3724403800000002E-3</v>
      </c>
      <c r="AD34" s="28">
        <f t="array" ref="AD34">IFERROR(INDEX('gbd2016'!$H$2:$H$100000, MATCH($B$1&amp;$A$31&amp;$C34&amp;AD$6&amp;AD$7&amp;AD$5, 'gbd2016'!$B$2:$B$100000&amp;'gbd2016'!$C$2:$C$100000&amp;'gbd2016'!$D$2:$D$100000&amp;'gbd2016'!$E$2:$E$100000&amp;'gbd2016'!$A$2:$A$100000&amp;'gbd2016'!$F$2:$F$100000,0)),0)</f>
        <v>5396.8015455200002</v>
      </c>
      <c r="AE34" s="29">
        <f t="array" ref="AE34">IFERROR(INDEX('gbd2016'!$H$2:$H$100000, MATCH($B$1&amp;$A$31&amp;$C34&amp;AE$6&amp;AE$7&amp;AE$5, 'gbd2016'!$B$2:$B$100000&amp;'gbd2016'!$C$2:$C$100000&amp;'gbd2016'!$D$2:$D$100000&amp;'gbd2016'!$E$2:$E$100000&amp;'gbd2016'!$A$2:$A$100000&amp;'gbd2016'!$F$2:$F$100000,0)),0)/$B$2</f>
        <v>6.5979047111900005E-7</v>
      </c>
      <c r="AF34" s="28">
        <f t="array" ref="AF34">IFERROR(INDEX('gbd2016'!$H$2:$H$100000, MATCH($B$1&amp;$A$31&amp;$C34&amp;AF$6&amp;AF$7&amp;AF$5, 'gbd2016'!$B$2:$B$100000&amp;'gbd2016'!$C$2:$C$100000&amp;'gbd2016'!$D$2:$D$100000&amp;'gbd2016'!$E$2:$E$100000&amp;'gbd2016'!$A$2:$A$100000&amp;'gbd2016'!$F$2:$F$100000,0)),0)</f>
        <v>275.67423822000001</v>
      </c>
      <c r="AG34" s="29">
        <f t="shared" si="9"/>
        <v>5.4298370364367188E-2</v>
      </c>
      <c r="AH34" s="27"/>
      <c r="AI34" s="29">
        <f t="array" ref="AI34">IFERROR(INDEX('gbd2016'!$H$2:$H$100000, MATCH($B$1&amp;$A$31&amp;$C34&amp;AI$6&amp;AI$7&amp;AI$5, 'gbd2016'!$B$2:$B$100000&amp;'gbd2016'!$C$2:$C$100000&amp;'gbd2016'!$D$2:$D$100000&amp;'gbd2016'!$E$2:$E$100000&amp;'gbd2016'!$A$2:$A$100000&amp;'gbd2016'!$F$2:$F$100000,0)),0)/$B$2</f>
        <v>0</v>
      </c>
      <c r="AJ34" s="29">
        <f t="array" ref="AJ34">IFERROR(INDEX('gbd2016'!$H$2:$H$100000, MATCH($B$1&amp;$A$31&amp;$C34&amp;AJ$6&amp;AJ$7&amp;AJ$5, 'gbd2016'!$B$2:$B$100000&amp;'gbd2016'!$C$2:$C$100000&amp;'gbd2016'!$D$2:$D$100000&amp;'gbd2016'!$E$2:$E$100000&amp;'gbd2016'!$A$2:$A$100000&amp;'gbd2016'!$F$2:$F$100000,0)),0)/$B$2</f>
        <v>0</v>
      </c>
      <c r="AK34" s="28">
        <f t="array" ref="AK34">IFERROR(INDEX('gbd2016'!$H$2:$H$100000, MATCH($B$1&amp;$A$31&amp;$C34&amp;AK$6&amp;AK$7&amp;AK$5, 'gbd2016'!$B$2:$B$100000&amp;'gbd2016'!$C$2:$C$100000&amp;'gbd2016'!$D$2:$D$100000&amp;'gbd2016'!$E$2:$E$100000&amp;'gbd2016'!$A$2:$A$100000&amp;'gbd2016'!$F$2:$F$100000,0)),0)</f>
        <v>0</v>
      </c>
      <c r="AL34" s="29">
        <f t="array" ref="AL34">IFERROR(INDEX('gbd2016'!$H$2:$H$100000, MATCH($B$1&amp;$A$31&amp;$C34&amp;AL$6&amp;AL$7&amp;AL$5, 'gbd2016'!$B$2:$B$100000&amp;'gbd2016'!$C$2:$C$100000&amp;'gbd2016'!$D$2:$D$100000&amp;'gbd2016'!$E$2:$E$100000&amp;'gbd2016'!$A$2:$A$100000&amp;'gbd2016'!$F$2:$F$100000,0)),0)/$B$2</f>
        <v>0</v>
      </c>
      <c r="AM34" s="28">
        <f t="array" ref="AM34">IFERROR(INDEX('gbd2016'!$H$2:$H$100000, MATCH($B$1&amp;$A$31&amp;$C34&amp;AM$6&amp;AM$7&amp;AM$5, 'gbd2016'!$B$2:$B$100000&amp;'gbd2016'!$C$2:$C$100000&amp;'gbd2016'!$D$2:$D$100000&amp;'gbd2016'!$E$2:$E$100000&amp;'gbd2016'!$A$2:$A$100000&amp;'gbd2016'!$F$2:$F$100000,0)),0)</f>
        <v>0</v>
      </c>
      <c r="AN34" s="29">
        <f t="shared" si="10"/>
        <v>0</v>
      </c>
      <c r="AO34" s="27"/>
      <c r="AP34" s="29">
        <f t="array" ref="AP34">IFERROR(INDEX('gbd2016'!$H$2:$H$100000, MATCH($B$1&amp;$A$31&amp;$C34&amp;AP$6&amp;AP$7&amp;AP$5, 'gbd2016'!$B$2:$B$100000&amp;'gbd2016'!$C$2:$C$100000&amp;'gbd2016'!$D$2:$D$100000&amp;'gbd2016'!$E$2:$E$100000&amp;'gbd2016'!$A$2:$A$100000&amp;'gbd2016'!$F$2:$F$100000,0)),0)/$B$2</f>
        <v>1.3072457174600001E-5</v>
      </c>
      <c r="AQ34" s="29">
        <f t="array" ref="AQ34">IFERROR(INDEX('gbd2016'!$H$2:$H$100000, MATCH($B$1&amp;$A$31&amp;$C34&amp;AQ$6&amp;AQ$7&amp;AQ$5, 'gbd2016'!$B$2:$B$100000&amp;'gbd2016'!$C$2:$C$100000&amp;'gbd2016'!$D$2:$D$100000&amp;'gbd2016'!$E$2:$E$100000&amp;'gbd2016'!$A$2:$A$100000&amp;'gbd2016'!$F$2:$F$100000,0)),0)/$B$2</f>
        <v>1.0752526001799999E-3</v>
      </c>
      <c r="AR34" s="28">
        <f t="array" ref="AR34">IFERROR(INDEX('gbd2016'!$H$2:$H$100000, MATCH($B$1&amp;$A$31&amp;$C34&amp;AR$6&amp;AR$7&amp;AR$5, 'gbd2016'!$B$2:$B$100000&amp;'gbd2016'!$C$2:$C$100000&amp;'gbd2016'!$D$2:$D$100000&amp;'gbd2016'!$E$2:$E$100000&amp;'gbd2016'!$A$2:$A$100000&amp;'gbd2016'!$F$2:$F$100000,0)),0)</f>
        <v>1327.1592955399999</v>
      </c>
      <c r="AS34" s="29">
        <f t="array" ref="AS34">IFERROR(INDEX('gbd2016'!$H$2:$H$100000, MATCH($B$1&amp;$A$31&amp;$C34&amp;AS$6&amp;AS$7&amp;AS$5, 'gbd2016'!$B$2:$B$100000&amp;'gbd2016'!$C$2:$C$100000&amp;'gbd2016'!$D$2:$D$100000&amp;'gbd2016'!$E$2:$E$100000&amp;'gbd2016'!$A$2:$A$100000&amp;'gbd2016'!$F$2:$F$100000,0)),0)/$B$2</f>
        <v>1.94360334341E-7</v>
      </c>
      <c r="AT34" s="28">
        <f t="array" ref="AT34">IFERROR(INDEX('gbd2016'!$H$2:$H$100000, MATCH($B$1&amp;$A$31&amp;$C34&amp;AT$6&amp;AT$7&amp;AT$5, 'gbd2016'!$B$2:$B$100000&amp;'gbd2016'!$C$2:$C$100000&amp;'gbd2016'!$D$2:$D$100000&amp;'gbd2016'!$E$2:$E$100000&amp;'gbd2016'!$A$2:$A$100000&amp;'gbd2016'!$F$2:$F$100000,0)),0)</f>
        <v>0</v>
      </c>
      <c r="AU34" s="29">
        <f t="shared" si="11"/>
        <v>0</v>
      </c>
    </row>
    <row r="35" spans="2:47" x14ac:dyDescent="0.25">
      <c r="B35">
        <v>15</v>
      </c>
      <c r="C35" t="s">
        <v>21</v>
      </c>
      <c r="D35" s="28">
        <f t="shared" si="12"/>
        <v>1244416.6100005696</v>
      </c>
      <c r="E35" s="28">
        <f t="array" ref="E35">IFERROR(INDEX('gbd2016'!$H$2:$H$100000, MATCH($B$1&amp;$A$31&amp;$C35&amp;E$6&amp;E$7&amp;E$5, 'gbd2016'!$B$2:$B$100000&amp;'gbd2016'!$C$2:$C$100000&amp;'gbd2016'!$D$2:$D$100000&amp;'gbd2016'!$E$2:$E$100000&amp;'gbd2016'!$A$2:$A$100000&amp;'gbd2016'!$F$2:$F$100000,0)),0)</f>
        <v>22.505208316600001</v>
      </c>
      <c r="F35" s="28">
        <f t="array" ref="F35">IFERROR(INDEX('gbd2016'!$H$2:$H$100000, MATCH($B$1&amp;$A$31&amp;$C35&amp;F$6&amp;F$7&amp;F$5, 'gbd2016'!$B$2:$B$100000&amp;'gbd2016'!$C$2:$C$100000&amp;'gbd2016'!$D$2:$D$100000&amp;'gbd2016'!$E$2:$E$100000&amp;'gbd2016'!$A$2:$A$100000&amp;'gbd2016'!$F$2:$F$100000,0)),0)</f>
        <v>280.05855040699998</v>
      </c>
      <c r="G35" s="27"/>
      <c r="H35" s="29">
        <f t="array" ref="H35">IFERROR(INDEX('gbd2016'!$H$2:$H$100000, MATCH($B$1&amp;$A$31&amp;$C35&amp;H$6&amp;H$7&amp;H$5, 'gbd2016'!$B$2:$B$100000&amp;'gbd2016'!$C$2:$C$100000&amp;'gbd2016'!$D$2:$D$100000&amp;'gbd2016'!$E$2:$E$100000&amp;'gbd2016'!$A$2:$A$100000&amp;'gbd2016'!$F$2:$F$100000,0)),0)/$B$2</f>
        <v>2.2505208316600002E-4</v>
      </c>
      <c r="I35" s="29"/>
      <c r="J35" s="28">
        <f t="array" ref="J35">IFERROR(INDEX('gbd2016'!$H$2:$H$100000, MATCH($B$1&amp;$A$31&amp;$C35&amp;J$6&amp;J$7&amp;J$5, 'gbd2016'!$B$2:$B$100000&amp;'gbd2016'!$C$2:$C$100000&amp;'gbd2016'!$D$2:$D$100000&amp;'gbd2016'!$E$2:$E$100000&amp;'gbd2016'!$A$2:$A$100000&amp;'gbd2016'!$F$2:$F$100000,0)),0)</f>
        <v>123996.792304</v>
      </c>
      <c r="K35" s="29">
        <f t="array" ref="K35">IFERROR(INDEX('gbd2016'!$H$2:$H$100000, MATCH($B$1&amp;$A$31&amp;$C35&amp;K$6&amp;K$7&amp;K$5, 'gbd2016'!$B$2:$B$100000&amp;'gbd2016'!$C$2:$C$100000&amp;'gbd2016'!$D$2:$D$100000&amp;'gbd2016'!$E$2:$E$100000&amp;'gbd2016'!$A$2:$A$100000&amp;'gbd2016'!$F$2:$F$100000,0)),0)/$B$2</f>
        <v>9.9642508230600002E-2</v>
      </c>
      <c r="L35" s="32">
        <f t="shared" si="13"/>
        <v>9.9082324647330841E-2</v>
      </c>
      <c r="M35" s="29"/>
      <c r="N35" s="29">
        <f t="array" ref="N35">IFERROR(INDEX('gbd2016'!$H$2:$H$100000, MATCH($B$1&amp;$A$31&amp;$C35&amp;N$6&amp;N$7&amp;N$5, 'gbd2016'!$B$2:$B$100000&amp;'gbd2016'!$C$2:$C$100000&amp;'gbd2016'!$D$2:$D$100000&amp;'gbd2016'!$E$2:$E$100000&amp;'gbd2016'!$A$2:$A$100000&amp;'gbd2016'!$F$2:$F$100000,0)),0)/$B$2</f>
        <v>1.59038772606E-4</v>
      </c>
      <c r="O35" s="29">
        <f t="array" ref="O35">IFERROR(INDEX('gbd2016'!$H$2:$H$100000, MATCH($B$1&amp;$A$31&amp;$C35&amp;O$6&amp;O$7&amp;O$5, 'gbd2016'!$B$2:$B$100000&amp;'gbd2016'!$C$2:$C$100000&amp;'gbd2016'!$D$2:$D$100000&amp;'gbd2016'!$E$2:$E$100000&amp;'gbd2016'!$A$2:$A$100000&amp;'gbd2016'!$F$2:$F$100000,0)),0)/$B$2</f>
        <v>6.5952702090100004E-4</v>
      </c>
      <c r="P35" s="28">
        <f t="array" ref="P35">IFERROR(INDEX('gbd2016'!$H$2:$H$100000, MATCH($B$1&amp;$A$31&amp;$C35&amp;P$6&amp;P$7&amp;P$5, 'gbd2016'!$B$2:$B$100000&amp;'gbd2016'!$C$2:$C$100000&amp;'gbd2016'!$D$2:$D$100000&amp;'gbd2016'!$E$2:$E$100000&amp;'gbd2016'!$A$2:$A$100000&amp;'gbd2016'!$F$2:$F$100000,0)),0)</f>
        <v>820.72637955300002</v>
      </c>
      <c r="Q35" s="29">
        <f t="array" ref="Q35">IFERROR(INDEX('gbd2016'!$H$2:$H$100000, MATCH($B$1&amp;$A$31&amp;$C35&amp;Q$6&amp;Q$7&amp;Q$5, 'gbd2016'!$B$2:$B$100000&amp;'gbd2016'!$C$2:$C$100000&amp;'gbd2016'!$D$2:$D$100000&amp;'gbd2016'!$E$2:$E$100000&amp;'gbd2016'!$A$2:$A$100000&amp;'gbd2016'!$F$2:$F$100000,0)),0)/$B$2</f>
        <v>1.70603385567E-6</v>
      </c>
      <c r="R35" s="28">
        <f t="array" ref="R35">IFERROR(INDEX('gbd2016'!$H$2:$H$100000, MATCH($B$1&amp;$A$31&amp;$C35&amp;R$6&amp;R$7&amp;R$5, 'gbd2016'!$B$2:$B$100000&amp;'gbd2016'!$C$2:$C$100000&amp;'gbd2016'!$D$2:$D$100000&amp;'gbd2016'!$E$2:$E$100000&amp;'gbd2016'!$A$2:$A$100000&amp;'gbd2016'!$F$2:$F$100000,0)),0)</f>
        <v>48.557547387900001</v>
      </c>
      <c r="S35" s="33">
        <f t="shared" si="7"/>
        <v>6.5670941478490868E-2</v>
      </c>
      <c r="T35" s="27"/>
      <c r="U35" s="29">
        <f t="array" ref="U35">IFERROR(INDEX('gbd2016'!$H$2:$H$100000, MATCH($B$1&amp;$A$31&amp;$C35&amp;U$6&amp;U$7&amp;U$5, 'gbd2016'!$B$2:$B$100000&amp;'gbd2016'!$C$2:$C$100000&amp;'gbd2016'!$D$2:$D$100000&amp;'gbd2016'!$E$2:$E$100000&amp;'gbd2016'!$A$2:$A$100000&amp;'gbd2016'!$F$2:$F$100000,0)),0)/$B$2</f>
        <v>6.8195042077400002E-5</v>
      </c>
      <c r="V35" s="29">
        <f t="array" ref="V35">IFERROR(INDEX('gbd2016'!$H$2:$H$100000, MATCH($B$1&amp;$A$31&amp;$C35&amp;V$6&amp;V$7&amp;V$5, 'gbd2016'!$B$2:$B$100000&amp;'gbd2016'!$C$2:$C$100000&amp;'gbd2016'!$D$2:$D$100000&amp;'gbd2016'!$E$2:$E$100000&amp;'gbd2016'!$A$2:$A$100000&amp;'gbd2016'!$F$2:$F$100000,0)),0)/$B$2</f>
        <v>7.7738324259999996E-4</v>
      </c>
      <c r="W35" s="28">
        <f t="array" ref="W35">IFERROR(INDEX('gbd2016'!$H$2:$H$100000, MATCH($B$1&amp;$A$31&amp;$C35&amp;W$6&amp;W$7&amp;W$5, 'gbd2016'!$B$2:$B$100000&amp;'gbd2016'!$C$2:$C$100000&amp;'gbd2016'!$D$2:$D$100000&amp;'gbd2016'!$E$2:$E$100000&amp;'gbd2016'!$A$2:$A$100000&amp;'gbd2016'!$F$2:$F$100000,0)),0)</f>
        <v>967.38861942699998</v>
      </c>
      <c r="X35" s="29">
        <f t="array" ref="X35">IFERROR(INDEX('gbd2016'!$H$2:$H$100000, MATCH($B$1&amp;$A$31&amp;$C35&amp;X$6&amp;X$7&amp;X$5, 'gbd2016'!$B$2:$B$100000&amp;'gbd2016'!$C$2:$C$100000&amp;'gbd2016'!$D$2:$D$100000&amp;'gbd2016'!$E$2:$E$100000&amp;'gbd2016'!$A$2:$A$100000&amp;'gbd2016'!$F$2:$F$100000,0)),0)/$B$2</f>
        <v>4.2950987161299996E-7</v>
      </c>
      <c r="Y35" s="28">
        <f t="array" ref="Y35">IFERROR(INDEX('gbd2016'!$H$2:$H$100000, MATCH($B$1&amp;$A$31&amp;$C35&amp;Y$6&amp;Y$7&amp;Y$5, 'gbd2016'!$B$2:$B$100000&amp;'gbd2016'!$C$2:$C$100000&amp;'gbd2016'!$D$2:$D$100000&amp;'gbd2016'!$E$2:$E$100000&amp;'gbd2016'!$A$2:$A$100000&amp;'gbd2016'!$F$2:$F$100000,0)),0)</f>
        <v>147.89870162299999</v>
      </c>
      <c r="Z35" s="26">
        <f t="shared" si="8"/>
        <v>0.1696986080057433</v>
      </c>
      <c r="AA35" s="27"/>
      <c r="AB35" s="29">
        <f t="array" ref="AB35">IFERROR(INDEX('gbd2016'!$H$2:$H$100000, MATCH($B$1&amp;$A$31&amp;$C35&amp;AB$6&amp;AB$7&amp;AB$5, 'gbd2016'!$B$2:$B$100000&amp;'gbd2016'!$C$2:$C$100000&amp;'gbd2016'!$D$2:$D$100000&amp;'gbd2016'!$E$2:$E$100000&amp;'gbd2016'!$A$2:$A$100000&amp;'gbd2016'!$F$2:$F$100000,0)),0)/$B$2</f>
        <v>5.6381195E-4</v>
      </c>
      <c r="AC35" s="29">
        <f t="array" ref="AC35">IFERROR(INDEX('gbd2016'!$H$2:$H$100000, MATCH($B$1&amp;$A$31&amp;$C35&amp;AC$6&amp;AC$7&amp;AC$5, 'gbd2016'!$B$2:$B$100000&amp;'gbd2016'!$C$2:$C$100000&amp;'gbd2016'!$D$2:$D$100000&amp;'gbd2016'!$E$2:$E$100000&amp;'gbd2016'!$A$2:$A$100000&amp;'gbd2016'!$F$2:$F$100000,0)),0)/$B$2</f>
        <v>7.0926948500000002E-3</v>
      </c>
      <c r="AD35" s="28">
        <f t="array" ref="AD35">IFERROR(INDEX('gbd2016'!$H$2:$H$100000, MATCH($B$1&amp;$A$31&amp;$C35&amp;AD$6&amp;AD$7&amp;AD$5, 'gbd2016'!$B$2:$B$100000&amp;'gbd2016'!$C$2:$C$100000&amp;'gbd2016'!$D$2:$D$100000&amp;'gbd2016'!$E$2:$E$100000&amp;'gbd2016'!$A$2:$A$100000&amp;'gbd2016'!$F$2:$F$100000,0)),0)</f>
        <v>8826.2672810000004</v>
      </c>
      <c r="AE35" s="29">
        <f t="array" ref="AE35">IFERROR(INDEX('gbd2016'!$H$2:$H$100000, MATCH($B$1&amp;$A$31&amp;$C35&amp;AE$6&amp;AE$7&amp;AE$5, 'gbd2016'!$B$2:$B$100000&amp;'gbd2016'!$C$2:$C$100000&amp;'gbd2016'!$D$2:$D$100000&amp;'gbd2016'!$E$2:$E$100000&amp;'gbd2016'!$A$2:$A$100000&amp;'gbd2016'!$F$2:$F$100000,0)),0)/$B$2</f>
        <v>1.16736928162E-6</v>
      </c>
      <c r="AF35" s="28">
        <f t="array" ref="AF35">IFERROR(INDEX('gbd2016'!$H$2:$H$100000, MATCH($B$1&amp;$A$31&amp;$C35&amp;AF$6&amp;AF$7&amp;AF$5, 'gbd2016'!$B$2:$B$100000&amp;'gbd2016'!$C$2:$C$100000&amp;'gbd2016'!$D$2:$D$100000&amp;'gbd2016'!$E$2:$E$100000&amp;'gbd2016'!$A$2:$A$100000&amp;'gbd2016'!$F$2:$F$100000,0)),0)</f>
        <v>500.41997697599999</v>
      </c>
      <c r="AG35" s="29">
        <f t="shared" si="9"/>
        <v>6.2932133638262819E-2</v>
      </c>
      <c r="AH35" s="27"/>
      <c r="AI35" s="29">
        <f t="array" ref="AI35">IFERROR(INDEX('gbd2016'!$H$2:$H$100000, MATCH($B$1&amp;$A$31&amp;$C35&amp;AI$6&amp;AI$7&amp;AI$5, 'gbd2016'!$B$2:$B$100000&amp;'gbd2016'!$C$2:$C$100000&amp;'gbd2016'!$D$2:$D$100000&amp;'gbd2016'!$E$2:$E$100000&amp;'gbd2016'!$A$2:$A$100000&amp;'gbd2016'!$F$2:$F$100000,0)),0)/$B$2</f>
        <v>6.4116999999999991E-7</v>
      </c>
      <c r="AJ35" s="29">
        <f t="array" ref="AJ35">IFERROR(INDEX('gbd2016'!$H$2:$H$100000, MATCH($B$1&amp;$A$31&amp;$C35&amp;AJ$6&amp;AJ$7&amp;AJ$5, 'gbd2016'!$B$2:$B$100000&amp;'gbd2016'!$C$2:$C$100000&amp;'gbd2016'!$D$2:$D$100000&amp;'gbd2016'!$E$2:$E$100000&amp;'gbd2016'!$A$2:$A$100000&amp;'gbd2016'!$F$2:$F$100000,0)),0)/$B$2</f>
        <v>1.1973595E-6</v>
      </c>
      <c r="AK35" s="28">
        <f t="array" ref="AK35">IFERROR(INDEX('gbd2016'!$H$2:$H$100000, MATCH($B$1&amp;$A$31&amp;$C35&amp;AK$6&amp;AK$7&amp;AK$5, 'gbd2016'!$B$2:$B$100000&amp;'gbd2016'!$C$2:$C$100000&amp;'gbd2016'!$D$2:$D$100000&amp;'gbd2016'!$E$2:$E$100000&amp;'gbd2016'!$A$2:$A$100000&amp;'gbd2016'!$F$2:$F$100000,0)),0)</f>
        <v>1.4900140499400001</v>
      </c>
      <c r="AL35" s="29">
        <f t="array" ref="AL35">IFERROR(INDEX('gbd2016'!$H$2:$H$100000, MATCH($B$1&amp;$A$31&amp;$C35&amp;AL$6&amp;AL$7&amp;AL$5, 'gbd2016'!$B$2:$B$100000&amp;'gbd2016'!$C$2:$C$100000&amp;'gbd2016'!$D$2:$D$100000&amp;'gbd2016'!$E$2:$E$100000&amp;'gbd2016'!$A$2:$A$100000&amp;'gbd2016'!$F$2:$F$100000,0)),0)/$B$2</f>
        <v>4.3269089692699996E-7</v>
      </c>
      <c r="AM35" s="28">
        <f t="array" ref="AM35">IFERROR(INDEX('gbd2016'!$H$2:$H$100000, MATCH($B$1&amp;$A$31&amp;$C35&amp;AM$6&amp;AM$7&amp;AM$5, 'gbd2016'!$B$2:$B$100000&amp;'gbd2016'!$C$2:$C$100000&amp;'gbd2016'!$D$2:$D$100000&amp;'gbd2016'!$E$2:$E$100000&amp;'gbd2016'!$A$2:$A$100000&amp;'gbd2016'!$F$2:$F$100000,0)),0)</f>
        <v>0.22552940577899999</v>
      </c>
      <c r="AN35" s="29">
        <f t="shared" si="10"/>
        <v>0.16800712672101947</v>
      </c>
      <c r="AO35" s="27"/>
      <c r="AP35" s="29">
        <f t="array" ref="AP35">IFERROR(INDEX('gbd2016'!$H$2:$H$100000, MATCH($B$1&amp;$A$31&amp;$C35&amp;AP$6&amp;AP$7&amp;AP$5, 'gbd2016'!$B$2:$B$100000&amp;'gbd2016'!$C$2:$C$100000&amp;'gbd2016'!$D$2:$D$100000&amp;'gbd2016'!$E$2:$E$100000&amp;'gbd2016'!$A$2:$A$100000&amp;'gbd2016'!$F$2:$F$100000,0)),0)/$B$2</f>
        <v>1.3798177018299999E-5</v>
      </c>
      <c r="AQ35" s="29">
        <f t="array" ref="AQ35">IFERROR(INDEX('gbd2016'!$H$2:$H$100000, MATCH($B$1&amp;$A$31&amp;$C35&amp;AQ$6&amp;AQ$7&amp;AQ$5, 'gbd2016'!$B$2:$B$100000&amp;'gbd2016'!$C$2:$C$100000&amp;'gbd2016'!$D$2:$D$100000&amp;'gbd2016'!$E$2:$E$100000&amp;'gbd2016'!$A$2:$A$100000&amp;'gbd2016'!$F$2:$F$100000,0)),0)/$B$2</f>
        <v>1.1398028599100001E-3</v>
      </c>
      <c r="AR35" s="28">
        <f t="array" ref="AR35">IFERROR(INDEX('gbd2016'!$H$2:$H$100000, MATCH($B$1&amp;$A$31&amp;$C35&amp;AR$6&amp;AR$7&amp;AR$5, 'gbd2016'!$B$2:$B$100000&amp;'gbd2016'!$C$2:$C$100000&amp;'gbd2016'!$D$2:$D$100000&amp;'gbd2016'!$E$2:$E$100000&amp;'gbd2016'!$A$2:$A$100000&amp;'gbd2016'!$F$2:$F$100000,0)),0)</f>
        <v>1418.3896110000001</v>
      </c>
      <c r="AS35" s="29">
        <f t="array" ref="AS35">IFERROR(INDEX('gbd2016'!$H$2:$H$100000, MATCH($B$1&amp;$A$31&amp;$C35&amp;AS$6&amp;AS$7&amp;AS$5, 'gbd2016'!$B$2:$B$100000&amp;'gbd2016'!$C$2:$C$100000&amp;'gbd2016'!$D$2:$D$100000&amp;'gbd2016'!$E$2:$E$100000&amp;'gbd2016'!$A$2:$A$100000&amp;'gbd2016'!$F$2:$F$100000,0)),0)/$B$2</f>
        <v>6.0961805657700003E-7</v>
      </c>
      <c r="AT35" s="28">
        <f t="array" ref="AT35">IFERROR(INDEX('gbd2016'!$H$2:$H$100000, MATCH($B$1&amp;$A$31&amp;$C35&amp;AT$6&amp;AT$7&amp;AT$5, 'gbd2016'!$B$2:$B$100000&amp;'gbd2016'!$C$2:$C$100000&amp;'gbd2016'!$D$2:$D$100000&amp;'gbd2016'!$E$2:$E$100000&amp;'gbd2016'!$A$2:$A$100000&amp;'gbd2016'!$F$2:$F$100000,0)),0)</f>
        <v>0</v>
      </c>
      <c r="AU35" s="29">
        <f t="shared" si="11"/>
        <v>0</v>
      </c>
    </row>
    <row r="36" spans="2:47" x14ac:dyDescent="0.25">
      <c r="B36">
        <v>20</v>
      </c>
      <c r="C36" t="s">
        <v>22</v>
      </c>
      <c r="D36" s="28">
        <f t="shared" si="12"/>
        <v>1410210.1099979165</v>
      </c>
      <c r="E36" s="28">
        <f t="array" ref="E36">IFERROR(INDEX('gbd2016'!$H$2:$H$100000, MATCH($B$1&amp;$A$31&amp;$C36&amp;E$6&amp;E$7&amp;E$5, 'gbd2016'!$B$2:$B$100000&amp;'gbd2016'!$C$2:$C$100000&amp;'gbd2016'!$D$2:$D$100000&amp;'gbd2016'!$E$2:$E$100000&amp;'gbd2016'!$A$2:$A$100000&amp;'gbd2016'!$F$2:$F$100000,0)),0)</f>
        <v>33.525067411599998</v>
      </c>
      <c r="F36" s="28">
        <f t="array" ref="F36">IFERROR(INDEX('gbd2016'!$H$2:$H$100000, MATCH($B$1&amp;$A$31&amp;$C36&amp;F$6&amp;F$7&amp;F$5, 'gbd2016'!$B$2:$B$100000&amp;'gbd2016'!$C$2:$C$100000&amp;'gbd2016'!$D$2:$D$100000&amp;'gbd2016'!$E$2:$E$100000&amp;'gbd2016'!$A$2:$A$100000&amp;'gbd2016'!$F$2:$F$100000,0)),0)</f>
        <v>472.77389002199999</v>
      </c>
      <c r="G36" s="27"/>
      <c r="H36" s="29">
        <f t="array" ref="H36">IFERROR(INDEX('gbd2016'!$H$2:$H$100000, MATCH($B$1&amp;$A$31&amp;$C36&amp;H$6&amp;H$7&amp;H$5, 'gbd2016'!$B$2:$B$100000&amp;'gbd2016'!$C$2:$C$100000&amp;'gbd2016'!$D$2:$D$100000&amp;'gbd2016'!$E$2:$E$100000&amp;'gbd2016'!$A$2:$A$100000&amp;'gbd2016'!$F$2:$F$100000,0)),0)/$B$2</f>
        <v>3.3525067411599999E-4</v>
      </c>
      <c r="I36" s="29"/>
      <c r="J36" s="28">
        <f t="array" ref="J36">IFERROR(INDEX('gbd2016'!$H$2:$H$100000, MATCH($B$1&amp;$A$31&amp;$C36&amp;J$6&amp;J$7&amp;J$5, 'gbd2016'!$B$2:$B$100000&amp;'gbd2016'!$C$2:$C$100000&amp;'gbd2016'!$D$2:$D$100000&amp;'gbd2016'!$E$2:$E$100000&amp;'gbd2016'!$A$2:$A$100000&amp;'gbd2016'!$F$2:$F$100000,0)),0)</f>
        <v>155606.506811</v>
      </c>
      <c r="K36" s="29">
        <f t="array" ref="K36">IFERROR(INDEX('gbd2016'!$H$2:$H$100000, MATCH($B$1&amp;$A$31&amp;$C36&amp;K$6&amp;K$7&amp;K$5, 'gbd2016'!$B$2:$B$100000&amp;'gbd2016'!$C$2:$C$100000&amp;'gbd2016'!$D$2:$D$100000&amp;'gbd2016'!$E$2:$E$100000&amp;'gbd2016'!$A$2:$A$100000&amp;'gbd2016'!$F$2:$F$100000,0)),0)/$B$2</f>
        <v>0.110342782049</v>
      </c>
      <c r="L36" s="32">
        <f t="shared" si="13"/>
        <v>0.10947076652349726</v>
      </c>
      <c r="M36" s="29"/>
      <c r="N36" s="29">
        <f t="array" ref="N36">IFERROR(INDEX('gbd2016'!$H$2:$H$100000, MATCH($B$1&amp;$A$31&amp;$C36&amp;N$6&amp;N$7&amp;N$5, 'gbd2016'!$B$2:$B$100000&amp;'gbd2016'!$C$2:$C$100000&amp;'gbd2016'!$D$2:$D$100000&amp;'gbd2016'!$E$2:$E$100000&amp;'gbd2016'!$A$2:$A$100000&amp;'gbd2016'!$F$2:$F$100000,0)),0)/$B$2</f>
        <v>1.54836301548E-4</v>
      </c>
      <c r="O36" s="29">
        <f t="array" ref="O36">IFERROR(INDEX('gbd2016'!$H$2:$H$100000, MATCH($B$1&amp;$A$31&amp;$C36&amp;O$6&amp;O$7&amp;O$5, 'gbd2016'!$B$2:$B$100000&amp;'gbd2016'!$C$2:$C$100000&amp;'gbd2016'!$D$2:$D$100000&amp;'gbd2016'!$E$2:$E$100000&amp;'gbd2016'!$A$2:$A$100000&amp;'gbd2016'!$F$2:$F$100000,0)),0)/$B$2</f>
        <v>8.6222557343399993E-4</v>
      </c>
      <c r="P36" s="28">
        <f t="array" ref="P36">IFERROR(INDEX('gbd2016'!$H$2:$H$100000, MATCH($B$1&amp;$A$31&amp;$C36&amp;P$6&amp;P$7&amp;P$5, 'gbd2016'!$B$2:$B$100000&amp;'gbd2016'!$C$2:$C$100000&amp;'gbd2016'!$D$2:$D$100000&amp;'gbd2016'!$E$2:$E$100000&amp;'gbd2016'!$A$2:$A$100000&amp;'gbd2016'!$F$2:$F$100000,0)),0)</f>
        <v>1215.9192207599999</v>
      </c>
      <c r="Q36" s="29">
        <f t="array" ref="Q36">IFERROR(INDEX('gbd2016'!$H$2:$H$100000, MATCH($B$1&amp;$A$31&amp;$C36&amp;Q$6&amp;Q$7&amp;Q$5, 'gbd2016'!$B$2:$B$100000&amp;'gbd2016'!$C$2:$C$100000&amp;'gbd2016'!$D$2:$D$100000&amp;'gbd2016'!$E$2:$E$100000&amp;'gbd2016'!$A$2:$A$100000&amp;'gbd2016'!$F$2:$F$100000,0)),0)/$B$2</f>
        <v>4.1088722147899996E-6</v>
      </c>
      <c r="R36" s="28">
        <f t="array" ref="R36">IFERROR(INDEX('gbd2016'!$H$2:$H$100000, MATCH($B$1&amp;$A$31&amp;$C36&amp;R$6&amp;R$7&amp;R$5, 'gbd2016'!$B$2:$B$100000&amp;'gbd2016'!$C$2:$C$100000&amp;'gbd2016'!$D$2:$D$100000&amp;'gbd2016'!$E$2:$E$100000&amp;'gbd2016'!$A$2:$A$100000&amp;'gbd2016'!$F$2:$F$100000,0)),0)</f>
        <v>70.936632264500005</v>
      </c>
      <c r="S36" s="33">
        <f t="shared" si="7"/>
        <v>6.5511517887710979E-2</v>
      </c>
      <c r="T36" s="27"/>
      <c r="U36" s="29">
        <f t="array" ref="U36">IFERROR(INDEX('gbd2016'!$H$2:$H$100000, MATCH($B$1&amp;$A$31&amp;$C36&amp;U$6&amp;U$7&amp;U$5, 'gbd2016'!$B$2:$B$100000&amp;'gbd2016'!$C$2:$C$100000&amp;'gbd2016'!$D$2:$D$100000&amp;'gbd2016'!$E$2:$E$100000&amp;'gbd2016'!$A$2:$A$100000&amp;'gbd2016'!$F$2:$F$100000,0)),0)/$B$2</f>
        <v>7.8957895500699998E-5</v>
      </c>
      <c r="V36" s="29">
        <f t="array" ref="V36">IFERROR(INDEX('gbd2016'!$H$2:$H$100000, MATCH($B$1&amp;$A$31&amp;$C36&amp;V$6&amp;V$7&amp;V$5, 'gbd2016'!$B$2:$B$100000&amp;'gbd2016'!$C$2:$C$100000&amp;'gbd2016'!$D$2:$D$100000&amp;'gbd2016'!$E$2:$E$100000&amp;'gbd2016'!$A$2:$A$100000&amp;'gbd2016'!$F$2:$F$100000,0)),0)/$B$2</f>
        <v>1.0853971636999998E-3</v>
      </c>
      <c r="W36" s="28">
        <f t="array" ref="W36">IFERROR(INDEX('gbd2016'!$H$2:$H$100000, MATCH($B$1&amp;$A$31&amp;$C36&amp;W$6&amp;W$7&amp;W$5, 'gbd2016'!$B$2:$B$100000&amp;'gbd2016'!$C$2:$C$100000&amp;'gbd2016'!$D$2:$D$100000&amp;'gbd2016'!$E$2:$E$100000&amp;'gbd2016'!$A$2:$A$100000&amp;'gbd2016'!$F$2:$F$100000,0)),0)</f>
        <v>1530.6380536199999</v>
      </c>
      <c r="X36" s="29">
        <f t="array" ref="X36">IFERROR(INDEX('gbd2016'!$H$2:$H$100000, MATCH($B$1&amp;$A$31&amp;$C36&amp;X$6&amp;X$7&amp;X$5, 'gbd2016'!$B$2:$B$100000&amp;'gbd2016'!$C$2:$C$100000&amp;'gbd2016'!$D$2:$D$100000&amp;'gbd2016'!$E$2:$E$100000&amp;'gbd2016'!$A$2:$A$100000&amp;'gbd2016'!$F$2:$F$100000,0)),0)/$B$2</f>
        <v>8.3186435010900011E-7</v>
      </c>
      <c r="Y36" s="28">
        <f t="array" ref="Y36">IFERROR(INDEX('gbd2016'!$H$2:$H$100000, MATCH($B$1&amp;$A$31&amp;$C36&amp;Y$6&amp;Y$7&amp;Y$5, 'gbd2016'!$B$2:$B$100000&amp;'gbd2016'!$C$2:$C$100000&amp;'gbd2016'!$D$2:$D$100000&amp;'gbd2016'!$E$2:$E$100000&amp;'gbd2016'!$A$2:$A$100000&amp;'gbd2016'!$F$2:$F$100000,0)),0)</f>
        <v>235.01838093000001</v>
      </c>
      <c r="Z36" s="26">
        <f t="shared" si="8"/>
        <v>0.17241742038786773</v>
      </c>
      <c r="AA36" s="27"/>
      <c r="AB36" s="29">
        <f t="array" ref="AB36">IFERROR(INDEX('gbd2016'!$H$2:$H$100000, MATCH($B$1&amp;$A$31&amp;$C36&amp;AB$6&amp;AB$7&amp;AB$5, 'gbd2016'!$B$2:$B$100000&amp;'gbd2016'!$C$2:$C$100000&amp;'gbd2016'!$D$2:$D$100000&amp;'gbd2016'!$E$2:$E$100000&amp;'gbd2016'!$A$2:$A$100000&amp;'gbd2016'!$F$2:$F$100000,0)),0)/$B$2</f>
        <v>8.209208E-4</v>
      </c>
      <c r="AC36" s="29">
        <f t="array" ref="AC36">IFERROR(INDEX('gbd2016'!$H$2:$H$100000, MATCH($B$1&amp;$A$31&amp;$C36&amp;AC$6&amp;AC$7&amp;AC$5, 'gbd2016'!$B$2:$B$100000&amp;'gbd2016'!$C$2:$C$100000&amp;'gbd2016'!$D$2:$D$100000&amp;'gbd2016'!$E$2:$E$100000&amp;'gbd2016'!$A$2:$A$100000&amp;'gbd2016'!$F$2:$F$100000,0)),0)/$B$2</f>
        <v>1.0374611973399998E-2</v>
      </c>
      <c r="AD36" s="28">
        <f t="array" ref="AD36">IFERROR(INDEX('gbd2016'!$H$2:$H$100000, MATCH($B$1&amp;$A$31&amp;$C36&amp;AD$6&amp;AD$7&amp;AD$5, 'gbd2016'!$B$2:$B$100000&amp;'gbd2016'!$C$2:$C$100000&amp;'gbd2016'!$D$2:$D$100000&amp;'gbd2016'!$E$2:$E$100000&amp;'gbd2016'!$A$2:$A$100000&amp;'gbd2016'!$F$2:$F$100000,0)),0)</f>
        <v>14630.3826921</v>
      </c>
      <c r="AE36" s="29">
        <f t="array" ref="AE36">IFERROR(INDEX('gbd2016'!$H$2:$H$100000, MATCH($B$1&amp;$A$31&amp;$C36&amp;AE$6&amp;AE$7&amp;AE$5, 'gbd2016'!$B$2:$B$100000&amp;'gbd2016'!$C$2:$C$100000&amp;'gbd2016'!$D$2:$D$100000&amp;'gbd2016'!$E$2:$E$100000&amp;'gbd2016'!$A$2:$A$100000&amp;'gbd2016'!$F$2:$F$100000,0)),0)/$B$2</f>
        <v>3.7309981350700001E-6</v>
      </c>
      <c r="AF36" s="28">
        <f t="array" ref="AF36">IFERROR(INDEX('gbd2016'!$H$2:$H$100000, MATCH($B$1&amp;$A$31&amp;$C36&amp;AF$6&amp;AF$7&amp;AF$5, 'gbd2016'!$B$2:$B$100000&amp;'gbd2016'!$C$2:$C$100000&amp;'gbd2016'!$D$2:$D$100000&amp;'gbd2016'!$E$2:$E$100000&amp;'gbd2016'!$A$2:$A$100000&amp;'gbd2016'!$F$2:$F$100000,0)),0)</f>
        <v>923.15822343900004</v>
      </c>
      <c r="AG36" s="29">
        <f t="shared" si="9"/>
        <v>7.0855289333344118E-2</v>
      </c>
      <c r="AH36" s="27"/>
      <c r="AI36" s="29">
        <f t="array" ref="AI36">IFERROR(INDEX('gbd2016'!$H$2:$H$100000, MATCH($B$1&amp;$A$31&amp;$C36&amp;AI$6&amp;AI$7&amp;AI$5, 'gbd2016'!$B$2:$B$100000&amp;'gbd2016'!$C$2:$C$100000&amp;'gbd2016'!$D$2:$D$100000&amp;'gbd2016'!$E$2:$E$100000&amp;'gbd2016'!$A$2:$A$100000&amp;'gbd2016'!$F$2:$F$100000,0)),0)/$B$2</f>
        <v>1.5334800000000001E-6</v>
      </c>
      <c r="AJ36" s="29">
        <f t="array" ref="AJ36">IFERROR(INDEX('gbd2016'!$H$2:$H$100000, MATCH($B$1&amp;$A$31&amp;$C36&amp;AJ$6&amp;AJ$7&amp;AJ$5, 'gbd2016'!$B$2:$B$100000&amp;'gbd2016'!$C$2:$C$100000&amp;'gbd2016'!$D$2:$D$100000&amp;'gbd2016'!$E$2:$E$100000&amp;'gbd2016'!$A$2:$A$100000&amp;'gbd2016'!$F$2:$F$100000,0)),0)/$B$2</f>
        <v>2.862425E-6</v>
      </c>
      <c r="AK36" s="28">
        <f t="array" ref="AK36">IFERROR(INDEX('gbd2016'!$H$2:$H$100000, MATCH($B$1&amp;$A$31&amp;$C36&amp;AK$6&amp;AK$7&amp;AK$5, 'gbd2016'!$B$2:$B$100000&amp;'gbd2016'!$C$2:$C$100000&amp;'gbd2016'!$D$2:$D$100000&amp;'gbd2016'!$E$2:$E$100000&amp;'gbd2016'!$A$2:$A$100000&amp;'gbd2016'!$F$2:$F$100000,0)),0)</f>
        <v>4.0366206741199999</v>
      </c>
      <c r="AL36" s="29">
        <f t="array" ref="AL36">IFERROR(INDEX('gbd2016'!$H$2:$H$100000, MATCH($B$1&amp;$A$31&amp;$C36&amp;AL$6&amp;AL$7&amp;AL$5, 'gbd2016'!$B$2:$B$100000&amp;'gbd2016'!$C$2:$C$100000&amp;'gbd2016'!$D$2:$D$100000&amp;'gbd2016'!$E$2:$E$100000&amp;'gbd2016'!$A$2:$A$100000&amp;'gbd2016'!$F$2:$F$100000,0)),0)/$B$2</f>
        <v>9.1680908703600005E-7</v>
      </c>
      <c r="AM36" s="28">
        <f t="array" ref="AM36">IFERROR(INDEX('gbd2016'!$H$2:$H$100000, MATCH($B$1&amp;$A$31&amp;$C36&amp;AM$6&amp;AM$7&amp;AM$5, 'gbd2016'!$B$2:$B$100000&amp;'gbd2016'!$C$2:$C$100000&amp;'gbd2016'!$D$2:$D$100000&amp;'gbd2016'!$E$2:$E$100000&amp;'gbd2016'!$A$2:$A$100000&amp;'gbd2016'!$F$2:$F$100000,0)),0)</f>
        <v>0.61187370918700001</v>
      </c>
      <c r="AN36" s="29">
        <f t="shared" si="10"/>
        <v>0.17021415459662542</v>
      </c>
      <c r="AO36" s="27"/>
      <c r="AP36" s="29">
        <f t="array" ref="AP36">IFERROR(INDEX('gbd2016'!$H$2:$H$100000, MATCH($B$1&amp;$A$31&amp;$C36&amp;AP$6&amp;AP$7&amp;AP$5, 'gbd2016'!$B$2:$B$100000&amp;'gbd2016'!$C$2:$C$100000&amp;'gbd2016'!$D$2:$D$100000&amp;'gbd2016'!$E$2:$E$100000&amp;'gbd2016'!$A$2:$A$100000&amp;'gbd2016'!$F$2:$F$100000,0)),0)/$B$2</f>
        <v>4.3419400054099994E-5</v>
      </c>
      <c r="AQ36" s="29">
        <f t="array" ref="AQ36">IFERROR(INDEX('gbd2016'!$H$2:$H$100000, MATCH($B$1&amp;$A$31&amp;$C36&amp;AQ$6&amp;AQ$7&amp;AQ$5, 'gbd2016'!$B$2:$B$100000&amp;'gbd2016'!$C$2:$C$100000&amp;'gbd2016'!$D$2:$D$100000&amp;'gbd2016'!$E$2:$E$100000&amp;'gbd2016'!$A$2:$A$100000&amp;'gbd2016'!$F$2:$F$100000,0)),0)/$B$2</f>
        <v>1.25479620051E-3</v>
      </c>
      <c r="AR36" s="28">
        <f t="array" ref="AR36">IFERROR(INDEX('gbd2016'!$H$2:$H$100000, MATCH($B$1&amp;$A$31&amp;$C36&amp;AR$6&amp;AR$7&amp;AR$5, 'gbd2016'!$B$2:$B$100000&amp;'gbd2016'!$C$2:$C$100000&amp;'gbd2016'!$D$2:$D$100000&amp;'gbd2016'!$E$2:$E$100000&amp;'gbd2016'!$A$2:$A$100000&amp;'gbd2016'!$F$2:$F$100000,0)),0)</f>
        <v>1769.52628794</v>
      </c>
      <c r="AS36" s="29">
        <f t="array" ref="AS36">IFERROR(INDEX('gbd2016'!$H$2:$H$100000, MATCH($B$1&amp;$A$31&amp;$C36&amp;AS$6&amp;AS$7&amp;AS$5, 'gbd2016'!$B$2:$B$100000&amp;'gbd2016'!$C$2:$C$100000&amp;'gbd2016'!$D$2:$D$100000&amp;'gbd2016'!$E$2:$E$100000&amp;'gbd2016'!$A$2:$A$100000&amp;'gbd2016'!$F$2:$F$100000,0)),0)/$B$2</f>
        <v>8.8552257779399998E-7</v>
      </c>
      <c r="AT36" s="28">
        <f t="array" ref="AT36">IFERROR(INDEX('gbd2016'!$H$2:$H$100000, MATCH($B$1&amp;$A$31&amp;$C36&amp;AT$6&amp;AT$7&amp;AT$5, 'gbd2016'!$B$2:$B$100000&amp;'gbd2016'!$C$2:$C$100000&amp;'gbd2016'!$D$2:$D$100000&amp;'gbd2016'!$E$2:$E$100000&amp;'gbd2016'!$A$2:$A$100000&amp;'gbd2016'!$F$2:$F$100000,0)),0)</f>
        <v>0</v>
      </c>
      <c r="AU36" s="29">
        <f t="shared" si="11"/>
        <v>0</v>
      </c>
    </row>
    <row r="37" spans="2:47" x14ac:dyDescent="0.25">
      <c r="B37">
        <v>25</v>
      </c>
      <c r="C37" t="s">
        <v>23</v>
      </c>
      <c r="D37" s="28">
        <f t="shared" si="12"/>
        <v>1466120.910000602</v>
      </c>
      <c r="E37" s="28">
        <f t="array" ref="E37">IFERROR(INDEX('gbd2016'!$H$2:$H$100000, MATCH($B$1&amp;$A$31&amp;$C37&amp;E$6&amp;E$7&amp;E$5, 'gbd2016'!$B$2:$B$100000&amp;'gbd2016'!$C$2:$C$100000&amp;'gbd2016'!$D$2:$D$100000&amp;'gbd2016'!$E$2:$E$100000&amp;'gbd2016'!$A$2:$A$100000&amp;'gbd2016'!$F$2:$F$100000,0)),0)</f>
        <v>41.521996246800001</v>
      </c>
      <c r="F37" s="28">
        <f t="array" ref="F37">IFERROR(INDEX('gbd2016'!$H$2:$H$100000, MATCH($B$1&amp;$A$31&amp;$C37&amp;F$6&amp;F$7&amp;F$5, 'gbd2016'!$B$2:$B$100000&amp;'gbd2016'!$C$2:$C$100000&amp;'gbd2016'!$D$2:$D$100000&amp;'gbd2016'!$E$2:$E$100000&amp;'gbd2016'!$A$2:$A$100000&amp;'gbd2016'!$F$2:$F$100000,0)),0)</f>
        <v>608.76266922399998</v>
      </c>
      <c r="G37" s="27"/>
      <c r="H37" s="29">
        <f t="array" ref="H37">IFERROR(INDEX('gbd2016'!$H$2:$H$100000, MATCH($B$1&amp;$A$31&amp;$C37&amp;H$6&amp;H$7&amp;H$5, 'gbd2016'!$B$2:$B$100000&amp;'gbd2016'!$C$2:$C$100000&amp;'gbd2016'!$D$2:$D$100000&amp;'gbd2016'!$E$2:$E$100000&amp;'gbd2016'!$A$2:$A$100000&amp;'gbd2016'!$F$2:$F$100000,0)),0)/$B$2</f>
        <v>4.1521996246800003E-4</v>
      </c>
      <c r="I37" s="29"/>
      <c r="J37" s="28">
        <f t="array" ref="J37">IFERROR(INDEX('gbd2016'!$H$2:$H$100000, MATCH($B$1&amp;$A$31&amp;$C37&amp;J$6&amp;J$7&amp;J$5, 'gbd2016'!$B$2:$B$100000&amp;'gbd2016'!$C$2:$C$100000&amp;'gbd2016'!$D$2:$D$100000&amp;'gbd2016'!$E$2:$E$100000&amp;'gbd2016'!$A$2:$A$100000&amp;'gbd2016'!$F$2:$F$100000,0)),0)</f>
        <v>170576.63526000001</v>
      </c>
      <c r="K37" s="29">
        <f t="array" ref="K37">IFERROR(INDEX('gbd2016'!$H$2:$H$100000, MATCH($B$1&amp;$A$31&amp;$C37&amp;K$6&amp;K$7&amp;K$5, 'gbd2016'!$B$2:$B$100000&amp;'gbd2016'!$C$2:$C$100000&amp;'gbd2016'!$D$2:$D$100000&amp;'gbd2016'!$E$2:$E$100000&amp;'gbd2016'!$A$2:$A$100000&amp;'gbd2016'!$F$2:$F$100000,0)),0)/$B$2</f>
        <v>0.11634554428400001</v>
      </c>
      <c r="L37" s="32">
        <f t="shared" si="13"/>
        <v>0.11498720091167081</v>
      </c>
      <c r="M37" s="29"/>
      <c r="N37" s="29">
        <f t="array" ref="N37">IFERROR(INDEX('gbd2016'!$H$2:$H$100000, MATCH($B$1&amp;$A$31&amp;$C37&amp;N$6&amp;N$7&amp;N$5, 'gbd2016'!$B$2:$B$100000&amp;'gbd2016'!$C$2:$C$100000&amp;'gbd2016'!$D$2:$D$100000&amp;'gbd2016'!$E$2:$E$100000&amp;'gbd2016'!$A$2:$A$100000&amp;'gbd2016'!$F$2:$F$100000,0)),0)/$B$2</f>
        <v>1.8216790518100001E-4</v>
      </c>
      <c r="O37" s="29">
        <f t="array" ref="O37">IFERROR(INDEX('gbd2016'!$H$2:$H$100000, MATCH($B$1&amp;$A$31&amp;$C37&amp;O$6&amp;O$7&amp;O$5, 'gbd2016'!$B$2:$B$100000&amp;'gbd2016'!$C$2:$C$100000&amp;'gbd2016'!$D$2:$D$100000&amp;'gbd2016'!$E$2:$E$100000&amp;'gbd2016'!$A$2:$A$100000&amp;'gbd2016'!$F$2:$F$100000,0)),0)/$B$2</f>
        <v>1.11942298906E-3</v>
      </c>
      <c r="P37" s="28">
        <f t="array" ref="P37">IFERROR(INDEX('gbd2016'!$H$2:$H$100000, MATCH($B$1&amp;$A$31&amp;$C37&amp;P$6&amp;P$7&amp;P$5, 'gbd2016'!$B$2:$B$100000&amp;'gbd2016'!$C$2:$C$100000&amp;'gbd2016'!$D$2:$D$100000&amp;'gbd2016'!$E$2:$E$100000&amp;'gbd2016'!$A$2:$A$100000&amp;'gbd2016'!$F$2:$F$100000,0)),0)</f>
        <v>1641.2094514</v>
      </c>
      <c r="Q37" s="29">
        <f t="array" ref="Q37">IFERROR(INDEX('gbd2016'!$H$2:$H$100000, MATCH($B$1&amp;$A$31&amp;$C37&amp;Q$6&amp;Q$7&amp;Q$5, 'gbd2016'!$B$2:$B$100000&amp;'gbd2016'!$C$2:$C$100000&amp;'gbd2016'!$D$2:$D$100000&amp;'gbd2016'!$E$2:$E$100000&amp;'gbd2016'!$A$2:$A$100000&amp;'gbd2016'!$F$2:$F$100000,0)),0)/$B$2</f>
        <v>8.4808942850399909E-6</v>
      </c>
      <c r="R37" s="28">
        <f t="array" ref="R37">IFERROR(INDEX('gbd2016'!$H$2:$H$100000, MATCH($B$1&amp;$A$31&amp;$C37&amp;R$6&amp;R$7&amp;R$5, 'gbd2016'!$B$2:$B$100000&amp;'gbd2016'!$C$2:$C$100000&amp;'gbd2016'!$D$2:$D$100000&amp;'gbd2016'!$E$2:$E$100000&amp;'gbd2016'!$A$2:$A$100000&amp;'gbd2016'!$F$2:$F$100000,0)),0)</f>
        <v>94.986041981900001</v>
      </c>
      <c r="S37" s="33">
        <f t="shared" si="7"/>
        <v>6.5395253915291746E-2</v>
      </c>
      <c r="T37" s="27"/>
      <c r="U37" s="29">
        <f t="array" ref="U37">IFERROR(INDEX('gbd2016'!$H$2:$H$100000, MATCH($B$1&amp;$A$31&amp;$C37&amp;U$6&amp;U$7&amp;U$5, 'gbd2016'!$B$2:$B$100000&amp;'gbd2016'!$C$2:$C$100000&amp;'gbd2016'!$D$2:$D$100000&amp;'gbd2016'!$E$2:$E$100000&amp;'gbd2016'!$A$2:$A$100000&amp;'gbd2016'!$F$2:$F$100000,0)),0)/$B$2</f>
        <v>9.668793282950001E-5</v>
      </c>
      <c r="V37" s="29">
        <f t="array" ref="V37">IFERROR(INDEX('gbd2016'!$H$2:$H$100000, MATCH($B$1&amp;$A$31&amp;$C37&amp;V$6&amp;V$7&amp;V$5, 'gbd2016'!$B$2:$B$100000&amp;'gbd2016'!$C$2:$C$100000&amp;'gbd2016'!$D$2:$D$100000&amp;'gbd2016'!$E$2:$E$100000&amp;'gbd2016'!$A$2:$A$100000&amp;'gbd2016'!$F$2:$F$100000,0)),0)/$B$2</f>
        <v>1.4832543707999999E-3</v>
      </c>
      <c r="W37" s="28">
        <f t="array" ref="W37">IFERROR(INDEX('gbd2016'!$H$2:$H$100000, MATCH($B$1&amp;$A$31&amp;$C37&amp;W$6&amp;W$7&amp;W$5, 'gbd2016'!$B$2:$B$100000&amp;'gbd2016'!$C$2:$C$100000&amp;'gbd2016'!$D$2:$D$100000&amp;'gbd2016'!$E$2:$E$100000&amp;'gbd2016'!$A$2:$A$100000&amp;'gbd2016'!$F$2:$F$100000,0)),0)</f>
        <v>2174.6302478799998</v>
      </c>
      <c r="X37" s="29">
        <f t="array" ref="X37">IFERROR(INDEX('gbd2016'!$H$2:$H$100000, MATCH($B$1&amp;$A$31&amp;$C37&amp;X$6&amp;X$7&amp;X$5, 'gbd2016'!$B$2:$B$100000&amp;'gbd2016'!$C$2:$C$100000&amp;'gbd2016'!$D$2:$D$100000&amp;'gbd2016'!$E$2:$E$100000&amp;'gbd2016'!$A$2:$A$100000&amp;'gbd2016'!$F$2:$F$100000,0)),0)/$B$2</f>
        <v>1.3691543946599999E-6</v>
      </c>
      <c r="Y37" s="28">
        <f t="array" ref="Y37">IFERROR(INDEX('gbd2016'!$H$2:$H$100000, MATCH($B$1&amp;$A$31&amp;$C37&amp;Y$6&amp;Y$7&amp;Y$5, 'gbd2016'!$B$2:$B$100000&amp;'gbd2016'!$C$2:$C$100000&amp;'gbd2016'!$D$2:$D$100000&amp;'gbd2016'!$E$2:$E$100000&amp;'gbd2016'!$A$2:$A$100000&amp;'gbd2016'!$F$2:$F$100000,0)),0)</f>
        <v>321.676991601</v>
      </c>
      <c r="Z37" s="26">
        <f t="shared" si="8"/>
        <v>0.16714177980676154</v>
      </c>
      <c r="AA37" s="27"/>
      <c r="AB37" s="29">
        <f t="array" ref="AB37">IFERROR(INDEX('gbd2016'!$H$2:$H$100000, MATCH($B$1&amp;$A$31&amp;$C37&amp;AB$6&amp;AB$7&amp;AB$5, 'gbd2016'!$B$2:$B$100000&amp;'gbd2016'!$C$2:$C$100000&amp;'gbd2016'!$D$2:$D$100000&amp;'gbd2016'!$E$2:$E$100000&amp;'gbd2016'!$A$2:$A$100000&amp;'gbd2016'!$F$2:$F$100000,0)),0)/$B$2</f>
        <v>1.3028754499999999E-3</v>
      </c>
      <c r="AC37" s="29">
        <f t="array" ref="AC37">IFERROR(INDEX('gbd2016'!$H$2:$H$100000, MATCH($B$1&amp;$A$31&amp;$C37&amp;AC$6&amp;AC$7&amp;AC$5, 'gbd2016'!$B$2:$B$100000&amp;'gbd2016'!$C$2:$C$100000&amp;'gbd2016'!$D$2:$D$100000&amp;'gbd2016'!$E$2:$E$100000&amp;'gbd2016'!$A$2:$A$100000&amp;'gbd2016'!$F$2:$F$100000,0)),0)/$B$2</f>
        <v>1.54249714103E-2</v>
      </c>
      <c r="AD37" s="28">
        <f t="array" ref="AD37">IFERROR(INDEX('gbd2016'!$H$2:$H$100000, MATCH($B$1&amp;$A$31&amp;$C37&amp;AD$6&amp;AD$7&amp;AD$5, 'gbd2016'!$B$2:$B$100000&amp;'gbd2016'!$C$2:$C$100000&amp;'gbd2016'!$D$2:$D$100000&amp;'gbd2016'!$E$2:$E$100000&amp;'gbd2016'!$A$2:$A$100000&amp;'gbd2016'!$F$2:$F$100000,0)),0)</f>
        <v>22614.873120799999</v>
      </c>
      <c r="AE37" s="29">
        <f t="array" ref="AE37">IFERROR(INDEX('gbd2016'!$H$2:$H$100000, MATCH($B$1&amp;$A$31&amp;$C37&amp;AE$6&amp;AE$7&amp;AE$5, 'gbd2016'!$B$2:$B$100000&amp;'gbd2016'!$C$2:$C$100000&amp;'gbd2016'!$D$2:$D$100000&amp;'gbd2016'!$E$2:$E$100000&amp;'gbd2016'!$A$2:$A$100000&amp;'gbd2016'!$F$2:$F$100000,0)),0)/$B$2</f>
        <v>7.2568926046600002E-6</v>
      </c>
      <c r="AF37" s="28">
        <f t="array" ref="AF37">IFERROR(INDEX('gbd2016'!$H$2:$H$100000, MATCH($B$1&amp;$A$31&amp;$C37&amp;AF$6&amp;AF$7&amp;AF$5, 'gbd2016'!$B$2:$B$100000&amp;'gbd2016'!$C$2:$C$100000&amp;'gbd2016'!$D$2:$D$100000&amp;'gbd2016'!$E$2:$E$100000&amp;'gbd2016'!$A$2:$A$100000&amp;'gbd2016'!$F$2:$F$100000,0)),0)</f>
        <v>1573.26779874</v>
      </c>
      <c r="AG37" s="29">
        <f t="shared" si="9"/>
        <v>7.8606588180977335E-2</v>
      </c>
      <c r="AH37" s="27"/>
      <c r="AI37" s="29">
        <f t="array" ref="AI37">IFERROR(INDEX('gbd2016'!$H$2:$H$100000, MATCH($B$1&amp;$A$31&amp;$C37&amp;AI$6&amp;AI$7&amp;AI$5, 'gbd2016'!$B$2:$B$100000&amp;'gbd2016'!$C$2:$C$100000&amp;'gbd2016'!$D$2:$D$100000&amp;'gbd2016'!$E$2:$E$100000&amp;'gbd2016'!$A$2:$A$100000&amp;'gbd2016'!$F$2:$F$100000,0)),0)/$B$2</f>
        <v>3.7780500000000002E-6</v>
      </c>
      <c r="AJ37" s="29">
        <f t="array" ref="AJ37">IFERROR(INDEX('gbd2016'!$H$2:$H$100000, MATCH($B$1&amp;$A$31&amp;$C37&amp;AJ$6&amp;AJ$7&amp;AJ$5, 'gbd2016'!$B$2:$B$100000&amp;'gbd2016'!$C$2:$C$100000&amp;'gbd2016'!$D$2:$D$100000&amp;'gbd2016'!$E$2:$E$100000&amp;'gbd2016'!$A$2:$A$100000&amp;'gbd2016'!$F$2:$F$100000,0)),0)/$B$2</f>
        <v>7.0518409999999996E-6</v>
      </c>
      <c r="AK37" s="28">
        <f t="array" ref="AK37">IFERROR(INDEX('gbd2016'!$H$2:$H$100000, MATCH($B$1&amp;$A$31&amp;$C37&amp;AK$6&amp;AK$7&amp;AK$5, 'gbd2016'!$B$2:$B$100000&amp;'gbd2016'!$C$2:$C$100000&amp;'gbd2016'!$D$2:$D$100000&amp;'gbd2016'!$E$2:$E$100000&amp;'gbd2016'!$A$2:$A$100000&amp;'gbd2016'!$F$2:$F$100000,0)),0)</f>
        <v>10.338851544100001</v>
      </c>
      <c r="AL37" s="29">
        <f t="array" ref="AL37">IFERROR(INDEX('gbd2016'!$H$2:$H$100000, MATCH($B$1&amp;$A$31&amp;$C37&amp;AL$6&amp;AL$7&amp;AL$5, 'gbd2016'!$B$2:$B$100000&amp;'gbd2016'!$C$2:$C$100000&amp;'gbd2016'!$D$2:$D$100000&amp;'gbd2016'!$E$2:$E$100000&amp;'gbd2016'!$A$2:$A$100000&amp;'gbd2016'!$F$2:$F$100000,0)),0)/$B$2</f>
        <v>2.00050985154E-6</v>
      </c>
      <c r="AM37" s="28">
        <f t="array" ref="AM37">IFERROR(INDEX('gbd2016'!$H$2:$H$100000, MATCH($B$1&amp;$A$31&amp;$C37&amp;AM$6&amp;AM$7&amp;AM$5, 'gbd2016'!$B$2:$B$100000&amp;'gbd2016'!$C$2:$C$100000&amp;'gbd2016'!$D$2:$D$100000&amp;'gbd2016'!$E$2:$E$100000&amp;'gbd2016'!$A$2:$A$100000&amp;'gbd2016'!$F$2:$F$100000,0)),0)</f>
        <v>1.5647886362200001</v>
      </c>
      <c r="AN37" s="29">
        <f t="shared" si="10"/>
        <v>0.17101485349620976</v>
      </c>
      <c r="AO37" s="27"/>
      <c r="AP37" s="29">
        <f t="array" ref="AP37">IFERROR(INDEX('gbd2016'!$H$2:$H$100000, MATCH($B$1&amp;$A$31&amp;$C37&amp;AP$6&amp;AP$7&amp;AP$5, 'gbd2016'!$B$2:$B$100000&amp;'gbd2016'!$C$2:$C$100000&amp;'gbd2016'!$D$2:$D$100000&amp;'gbd2016'!$E$2:$E$100000&amp;'gbd2016'!$A$2:$A$100000&amp;'gbd2016'!$F$2:$F$100000,0)),0)/$B$2</f>
        <v>1.0193846559800001E-4</v>
      </c>
      <c r="AQ37" s="29">
        <f t="array" ref="AQ37">IFERROR(INDEX('gbd2016'!$H$2:$H$100000, MATCH($B$1&amp;$A$31&amp;$C37&amp;AQ$6&amp;AQ$7&amp;AQ$5, 'gbd2016'!$B$2:$B$100000&amp;'gbd2016'!$C$2:$C$100000&amp;'gbd2016'!$D$2:$D$100000&amp;'gbd2016'!$E$2:$E$100000&amp;'gbd2016'!$A$2:$A$100000&amp;'gbd2016'!$F$2:$F$100000,0)),0)/$B$2</f>
        <v>1.6107675748599998E-3</v>
      </c>
      <c r="AR37" s="28">
        <f t="array" ref="AR37">IFERROR(INDEX('gbd2016'!$H$2:$H$100000, MATCH($B$1&amp;$A$31&amp;$C37&amp;AR$6&amp;AR$7&amp;AR$5, 'gbd2016'!$B$2:$B$100000&amp;'gbd2016'!$C$2:$C$100000&amp;'gbd2016'!$D$2:$D$100000&amp;'gbd2016'!$E$2:$E$100000&amp;'gbd2016'!$A$2:$A$100000&amp;'gbd2016'!$F$2:$F$100000,0)),0)</f>
        <v>2361.5800226599999</v>
      </c>
      <c r="AS37" s="29">
        <f t="array" ref="AS37">IFERROR(INDEX('gbd2016'!$H$2:$H$100000, MATCH($B$1&amp;$A$31&amp;$C37&amp;AS$6&amp;AS$7&amp;AS$5, 'gbd2016'!$B$2:$B$100000&amp;'gbd2016'!$C$2:$C$100000&amp;'gbd2016'!$D$2:$D$100000&amp;'gbd2016'!$E$2:$E$100000&amp;'gbd2016'!$A$2:$A$100000&amp;'gbd2016'!$F$2:$F$100000,0)),0)/$B$2</f>
        <v>1.62448382763E-6</v>
      </c>
      <c r="AT37" s="28">
        <f t="array" ref="AT37">IFERROR(INDEX('gbd2016'!$H$2:$H$100000, MATCH($B$1&amp;$A$31&amp;$C37&amp;AT$6&amp;AT$7&amp;AT$5, 'gbd2016'!$B$2:$B$100000&amp;'gbd2016'!$C$2:$C$100000&amp;'gbd2016'!$D$2:$D$100000&amp;'gbd2016'!$E$2:$E$100000&amp;'gbd2016'!$A$2:$A$100000&amp;'gbd2016'!$F$2:$F$100000,0)),0)</f>
        <v>0</v>
      </c>
      <c r="AU37" s="29">
        <f t="shared" si="11"/>
        <v>0</v>
      </c>
    </row>
    <row r="38" spans="2:47" x14ac:dyDescent="0.25">
      <c r="B38">
        <v>30</v>
      </c>
      <c r="C38" t="s">
        <v>24</v>
      </c>
      <c r="D38" s="28">
        <f t="shared" si="12"/>
        <v>1424540.9300012274</v>
      </c>
      <c r="E38" s="28">
        <f t="array" ref="E38">IFERROR(INDEX('gbd2016'!$H$2:$H$100000, MATCH($B$1&amp;$A$31&amp;$C38&amp;E$6&amp;E$7&amp;E$5, 'gbd2016'!$B$2:$B$100000&amp;'gbd2016'!$C$2:$C$100000&amp;'gbd2016'!$D$2:$D$100000&amp;'gbd2016'!$E$2:$E$100000&amp;'gbd2016'!$A$2:$A$100000&amp;'gbd2016'!$F$2:$F$100000,0)),0)</f>
        <v>53.893956049499998</v>
      </c>
      <c r="F38" s="28">
        <f t="array" ref="F38">IFERROR(INDEX('gbd2016'!$H$2:$H$100000, MATCH($B$1&amp;$A$31&amp;$C38&amp;F$6&amp;F$7&amp;F$5, 'gbd2016'!$B$2:$B$100000&amp;'gbd2016'!$C$2:$C$100000&amp;'gbd2016'!$D$2:$D$100000&amp;'gbd2016'!$E$2:$E$100000&amp;'gbd2016'!$A$2:$A$100000&amp;'gbd2016'!$F$2:$F$100000,0)),0)</f>
        <v>767.74146272200005</v>
      </c>
      <c r="G38" s="27"/>
      <c r="H38" s="29">
        <f t="array" ref="H38">IFERROR(INDEX('gbd2016'!$H$2:$H$100000, MATCH($B$1&amp;$A$31&amp;$C38&amp;H$6&amp;H$7&amp;H$5, 'gbd2016'!$B$2:$B$100000&amp;'gbd2016'!$C$2:$C$100000&amp;'gbd2016'!$D$2:$D$100000&amp;'gbd2016'!$E$2:$E$100000&amp;'gbd2016'!$A$2:$A$100000&amp;'gbd2016'!$F$2:$F$100000,0)),0)/$B$2</f>
        <v>5.3893956049500002E-4</v>
      </c>
      <c r="I38" s="29"/>
      <c r="J38" s="28">
        <f t="array" ref="J38">IFERROR(INDEX('gbd2016'!$H$2:$H$100000, MATCH($B$1&amp;$A$31&amp;$C38&amp;J$6&amp;J$7&amp;J$5, 'gbd2016'!$B$2:$B$100000&amp;'gbd2016'!$C$2:$C$100000&amp;'gbd2016'!$D$2:$D$100000&amp;'gbd2016'!$E$2:$E$100000&amp;'gbd2016'!$A$2:$A$100000&amp;'gbd2016'!$F$2:$F$100000,0)),0)</f>
        <v>172418.12277799999</v>
      </c>
      <c r="K38" s="29">
        <f t="array" ref="K38">IFERROR(INDEX('gbd2016'!$H$2:$H$100000, MATCH($B$1&amp;$A$31&amp;$C38&amp;K$6&amp;K$7&amp;K$5, 'gbd2016'!$B$2:$B$100000&amp;'gbd2016'!$C$2:$C$100000&amp;'gbd2016'!$D$2:$D$100000&amp;'gbd2016'!$E$2:$E$100000&amp;'gbd2016'!$A$2:$A$100000&amp;'gbd2016'!$F$2:$F$100000,0)),0)/$B$2</f>
        <v>0.121034165566</v>
      </c>
      <c r="L38" s="32">
        <f t="shared" si="13"/>
        <v>0.1189491586757765</v>
      </c>
      <c r="M38" s="29"/>
      <c r="N38" s="29">
        <f t="array" ref="N38">IFERROR(INDEX('gbd2016'!$H$2:$H$100000, MATCH($B$1&amp;$A$31&amp;$C38&amp;N$6&amp;N$7&amp;N$5, 'gbd2016'!$B$2:$B$100000&amp;'gbd2016'!$C$2:$C$100000&amp;'gbd2016'!$D$2:$D$100000&amp;'gbd2016'!$E$2:$E$100000&amp;'gbd2016'!$A$2:$A$100000&amp;'gbd2016'!$F$2:$F$100000,0)),0)/$B$2</f>
        <v>2.9071950955900002E-4</v>
      </c>
      <c r="O38" s="29">
        <f t="array" ref="O38">IFERROR(INDEX('gbd2016'!$H$2:$H$100000, MATCH($B$1&amp;$A$31&amp;$C38&amp;O$6&amp;O$7&amp;O$5, 'gbd2016'!$B$2:$B$100000&amp;'gbd2016'!$C$2:$C$100000&amp;'gbd2016'!$D$2:$D$100000&amp;'gbd2016'!$E$2:$E$100000&amp;'gbd2016'!$A$2:$A$100000&amp;'gbd2016'!$F$2:$F$100000,0)),0)/$B$2</f>
        <v>1.55046850584E-3</v>
      </c>
      <c r="P38" s="28">
        <f t="array" ref="P38">IFERROR(INDEX('gbd2016'!$H$2:$H$100000, MATCH($B$1&amp;$A$31&amp;$C38&amp;P$6&amp;P$7&amp;P$5, 'gbd2016'!$B$2:$B$100000&amp;'gbd2016'!$C$2:$C$100000&amp;'gbd2016'!$D$2:$D$100000&amp;'gbd2016'!$E$2:$E$100000&amp;'gbd2016'!$A$2:$A$100000&amp;'gbd2016'!$F$2:$F$100000,0)),0)</f>
        <v>2208.7058472399999</v>
      </c>
      <c r="Q38" s="29">
        <f t="array" ref="Q38">IFERROR(INDEX('gbd2016'!$H$2:$H$100000, MATCH($B$1&amp;$A$31&amp;$C38&amp;Q$6&amp;Q$7&amp;Q$5, 'gbd2016'!$B$2:$B$100000&amp;'gbd2016'!$C$2:$C$100000&amp;'gbd2016'!$D$2:$D$100000&amp;'gbd2016'!$E$2:$E$100000&amp;'gbd2016'!$A$2:$A$100000&amp;'gbd2016'!$F$2:$F$100000,0)),0)/$B$2</f>
        <v>1.7542660369500001E-5</v>
      </c>
      <c r="R38" s="28">
        <f t="array" ref="R38">IFERROR(INDEX('gbd2016'!$H$2:$H$100000, MATCH($B$1&amp;$A$31&amp;$C38&amp;R$6&amp;R$7&amp;R$5, 'gbd2016'!$B$2:$B$100000&amp;'gbd2016'!$C$2:$C$100000&amp;'gbd2016'!$D$2:$D$100000&amp;'gbd2016'!$E$2:$E$100000&amp;'gbd2016'!$A$2:$A$100000&amp;'gbd2016'!$F$2:$F$100000,0)),0)</f>
        <v>132.05186819900001</v>
      </c>
      <c r="S38" s="33">
        <f t="shared" si="7"/>
        <v>6.7858725498476991E-2</v>
      </c>
      <c r="T38" s="27"/>
      <c r="U38" s="29">
        <f t="array" ref="U38">IFERROR(INDEX('gbd2016'!$H$2:$H$100000, MATCH($B$1&amp;$A$31&amp;$C38&amp;U$6&amp;U$7&amp;U$5, 'gbd2016'!$B$2:$B$100000&amp;'gbd2016'!$C$2:$C$100000&amp;'gbd2016'!$D$2:$D$100000&amp;'gbd2016'!$E$2:$E$100000&amp;'gbd2016'!$A$2:$A$100000&amp;'gbd2016'!$F$2:$F$100000,0)),0)/$B$2</f>
        <v>2.0202255136499999E-4</v>
      </c>
      <c r="V38" s="29">
        <f t="array" ref="V38">IFERROR(INDEX('gbd2016'!$H$2:$H$100000, MATCH($B$1&amp;$A$31&amp;$C38&amp;V$6&amp;V$7&amp;V$5, 'gbd2016'!$B$2:$B$100000&amp;'gbd2016'!$C$2:$C$100000&amp;'gbd2016'!$D$2:$D$100000&amp;'gbd2016'!$E$2:$E$100000&amp;'gbd2016'!$A$2:$A$100000&amp;'gbd2016'!$F$2:$F$100000,0)),0)/$B$2</f>
        <v>2.0911905666000001E-3</v>
      </c>
      <c r="W38" s="28">
        <f t="array" ref="W38">IFERROR(INDEX('gbd2016'!$H$2:$H$100000, MATCH($B$1&amp;$A$31&amp;$C38&amp;W$6&amp;W$7&amp;W$5, 'gbd2016'!$B$2:$B$100000&amp;'gbd2016'!$C$2:$C$100000&amp;'gbd2016'!$D$2:$D$100000&amp;'gbd2016'!$E$2:$E$100000&amp;'gbd2016'!$A$2:$A$100000&amp;'gbd2016'!$F$2:$F$100000,0)),0)</f>
        <v>2978.9865545500002</v>
      </c>
      <c r="X38" s="29">
        <f t="array" ref="X38">IFERROR(INDEX('gbd2016'!$H$2:$H$100000, MATCH($B$1&amp;$A$31&amp;$C38&amp;X$6&amp;X$7&amp;X$5, 'gbd2016'!$B$2:$B$100000&amp;'gbd2016'!$C$2:$C$100000&amp;'gbd2016'!$D$2:$D$100000&amp;'gbd2016'!$E$2:$E$100000&amp;'gbd2016'!$A$2:$A$100000&amp;'gbd2016'!$F$2:$F$100000,0)),0)/$B$2</f>
        <v>2.0212630315899998E-6</v>
      </c>
      <c r="Y38" s="28">
        <f t="array" ref="Y38">IFERROR(INDEX('gbd2016'!$H$2:$H$100000, MATCH($B$1&amp;$A$31&amp;$C38&amp;Y$6&amp;Y$7&amp;Y$5, 'gbd2016'!$B$2:$B$100000&amp;'gbd2016'!$C$2:$C$100000&amp;'gbd2016'!$D$2:$D$100000&amp;'gbd2016'!$E$2:$E$100000&amp;'gbd2016'!$A$2:$A$100000&amp;'gbd2016'!$F$2:$F$100000,0)),0)</f>
        <v>439.51405700999999</v>
      </c>
      <c r="Z38" s="26">
        <f t="shared" si="8"/>
        <v>0.16745698066976414</v>
      </c>
      <c r="AA38" s="27"/>
      <c r="AB38" s="29">
        <f t="array" ref="AB38">IFERROR(INDEX('gbd2016'!$H$2:$H$100000, MATCH($B$1&amp;$A$31&amp;$C38&amp;AB$6&amp;AB$7&amp;AB$5, 'gbd2016'!$B$2:$B$100000&amp;'gbd2016'!$C$2:$C$100000&amp;'gbd2016'!$D$2:$D$100000&amp;'gbd2016'!$E$2:$E$100000&amp;'gbd2016'!$A$2:$A$100000&amp;'gbd2016'!$F$2:$F$100000,0)),0)/$B$2</f>
        <v>1.8706681000000001E-3</v>
      </c>
      <c r="AC38" s="29">
        <f t="array" ref="AC38">IFERROR(INDEX('gbd2016'!$H$2:$H$100000, MATCH($B$1&amp;$A$31&amp;$C38&amp;AC$6&amp;AC$7&amp;AC$5, 'gbd2016'!$B$2:$B$100000&amp;'gbd2016'!$C$2:$C$100000&amp;'gbd2016'!$D$2:$D$100000&amp;'gbd2016'!$E$2:$E$100000&amp;'gbd2016'!$A$2:$A$100000&amp;'gbd2016'!$F$2:$F$100000,0)),0)/$B$2</f>
        <v>2.2876810206099999E-2</v>
      </c>
      <c r="AD38" s="28">
        <f t="array" ref="AD38">IFERROR(INDEX('gbd2016'!$H$2:$H$100000, MATCH($B$1&amp;$A$31&amp;$C38&amp;AD$6&amp;AD$7&amp;AD$5, 'gbd2016'!$B$2:$B$100000&amp;'gbd2016'!$C$2:$C$100000&amp;'gbd2016'!$D$2:$D$100000&amp;'gbd2016'!$E$2:$E$100000&amp;'gbd2016'!$A$2:$A$100000&amp;'gbd2016'!$F$2:$F$100000,0)),0)</f>
        <v>32588.952486400001</v>
      </c>
      <c r="AE38" s="29">
        <f t="array" ref="AE38">IFERROR(INDEX('gbd2016'!$H$2:$H$100000, MATCH($B$1&amp;$A$31&amp;$C38&amp;AE$6&amp;AE$7&amp;AE$5, 'gbd2016'!$B$2:$B$100000&amp;'gbd2016'!$C$2:$C$100000&amp;'gbd2016'!$D$2:$D$100000&amp;'gbd2016'!$E$2:$E$100000&amp;'gbd2016'!$A$2:$A$100000&amp;'gbd2016'!$F$2:$F$100000,0)),0)/$B$2</f>
        <v>1.10417178538E-5</v>
      </c>
      <c r="AF38" s="28">
        <f t="array" ref="AF38">IFERROR(INDEX('gbd2016'!$H$2:$H$100000, MATCH($B$1&amp;$A$31&amp;$C38&amp;AF$6&amp;AF$7&amp;AF$5, 'gbd2016'!$B$2:$B$100000&amp;'gbd2016'!$C$2:$C$100000&amp;'gbd2016'!$D$2:$D$100000&amp;'gbd2016'!$E$2:$E$100000&amp;'gbd2016'!$A$2:$A$100000&amp;'gbd2016'!$F$2:$F$100000,0)),0)</f>
        <v>2394.8157946699998</v>
      </c>
      <c r="AG38" s="29">
        <f t="shared" si="9"/>
        <v>8.3406662338987317E-2</v>
      </c>
      <c r="AH38" s="27"/>
      <c r="AI38" s="29">
        <f t="array" ref="AI38">IFERROR(INDEX('gbd2016'!$H$2:$H$100000, MATCH($B$1&amp;$A$31&amp;$C38&amp;AI$6&amp;AI$7&amp;AI$5, 'gbd2016'!$B$2:$B$100000&amp;'gbd2016'!$C$2:$C$100000&amp;'gbd2016'!$D$2:$D$100000&amp;'gbd2016'!$E$2:$E$100000&amp;'gbd2016'!$A$2:$A$100000&amp;'gbd2016'!$F$2:$F$100000,0)),0)/$B$2</f>
        <v>9.4242300000000007E-6</v>
      </c>
      <c r="AJ38" s="29">
        <f t="array" ref="AJ38">IFERROR(INDEX('gbd2016'!$H$2:$H$100000, MATCH($B$1&amp;$A$31&amp;$C38&amp;AJ$6&amp;AJ$7&amp;AJ$5, 'gbd2016'!$B$2:$B$100000&amp;'gbd2016'!$C$2:$C$100000&amp;'gbd2016'!$D$2:$D$100000&amp;'gbd2016'!$E$2:$E$100000&amp;'gbd2016'!$A$2:$A$100000&amp;'gbd2016'!$F$2:$F$100000,0)),0)/$B$2</f>
        <v>1.7588307000000001E-5</v>
      </c>
      <c r="AK38" s="28">
        <f t="array" ref="AK38">IFERROR(INDEX('gbd2016'!$H$2:$H$100000, MATCH($B$1&amp;$A$31&amp;$C38&amp;AK$6&amp;AK$7&amp;AK$5, 'gbd2016'!$B$2:$B$100000&amp;'gbd2016'!$C$2:$C$100000&amp;'gbd2016'!$D$2:$D$100000&amp;'gbd2016'!$E$2:$E$100000&amp;'gbd2016'!$A$2:$A$100000&amp;'gbd2016'!$F$2:$F$100000,0)),0)</f>
        <v>25.055263210900002</v>
      </c>
      <c r="AL38" s="29">
        <f t="array" ref="AL38">IFERROR(INDEX('gbd2016'!$H$2:$H$100000, MATCH($B$1&amp;$A$31&amp;$C38&amp;AL$6&amp;AL$7&amp;AL$5, 'gbd2016'!$B$2:$B$100000&amp;'gbd2016'!$C$2:$C$100000&amp;'gbd2016'!$D$2:$D$100000&amp;'gbd2016'!$E$2:$E$100000&amp;'gbd2016'!$A$2:$A$100000&amp;'gbd2016'!$F$2:$F$100000,0)),0)/$B$2</f>
        <v>5.4776784652199992E-6</v>
      </c>
      <c r="AM38" s="28">
        <f t="array" ref="AM38">IFERROR(INDEX('gbd2016'!$H$2:$H$100000, MATCH($B$1&amp;$A$31&amp;$C38&amp;AM$6&amp;AM$7&amp;AM$5, 'gbd2016'!$B$2:$B$100000&amp;'gbd2016'!$C$2:$C$100000&amp;'gbd2016'!$D$2:$D$100000&amp;'gbd2016'!$E$2:$E$100000&amp;'gbd2016'!$A$2:$A$100000&amp;'gbd2016'!$F$2:$F$100000,0)),0)</f>
        <v>3.7959352667699999</v>
      </c>
      <c r="AN38" s="29">
        <f t="shared" si="10"/>
        <v>0.17195660336294416</v>
      </c>
      <c r="AO38" s="27"/>
      <c r="AP38" s="29">
        <f t="array" ref="AP38">IFERROR(INDEX('gbd2016'!$H$2:$H$100000, MATCH($B$1&amp;$A$31&amp;$C38&amp;AP$6&amp;AP$7&amp;AP$5, 'gbd2016'!$B$2:$B$100000&amp;'gbd2016'!$C$2:$C$100000&amp;'gbd2016'!$D$2:$D$100000&amp;'gbd2016'!$E$2:$E$100000&amp;'gbd2016'!$A$2:$A$100000&amp;'gbd2016'!$F$2:$F$100000,0)),0)/$B$2</f>
        <v>2.64135105184E-4</v>
      </c>
      <c r="AQ38" s="29">
        <f t="array" ref="AQ38">IFERROR(INDEX('gbd2016'!$H$2:$H$100000, MATCH($B$1&amp;$A$31&amp;$C38&amp;AQ$6&amp;AQ$7&amp;AQ$5, 'gbd2016'!$B$2:$B$100000&amp;'gbd2016'!$C$2:$C$100000&amp;'gbd2016'!$D$2:$D$100000&amp;'gbd2016'!$E$2:$E$100000&amp;'gbd2016'!$A$2:$A$100000&amp;'gbd2016'!$F$2:$F$100000,0)),0)/$B$2</f>
        <v>2.4308144677199998E-3</v>
      </c>
      <c r="AR38" s="28">
        <f t="array" ref="AR38">IFERROR(INDEX('gbd2016'!$H$2:$H$100000, MATCH($B$1&amp;$A$31&amp;$C38&amp;AR$6&amp;AR$7&amp;AR$5, 'gbd2016'!$B$2:$B$100000&amp;'gbd2016'!$C$2:$C$100000&amp;'gbd2016'!$D$2:$D$100000&amp;'gbd2016'!$E$2:$E$100000&amp;'gbd2016'!$A$2:$A$100000&amp;'gbd2016'!$F$2:$F$100000,0)),0)</f>
        <v>3462.7947024999999</v>
      </c>
      <c r="AS38" s="29">
        <f t="array" ref="AS38">IFERROR(INDEX('gbd2016'!$H$2:$H$100000, MATCH($B$1&amp;$A$31&amp;$C38&amp;AS$6&amp;AS$7&amp;AS$5, 'gbd2016'!$B$2:$B$100000&amp;'gbd2016'!$C$2:$C$100000&amp;'gbd2016'!$D$2:$D$100000&amp;'gbd2016'!$E$2:$E$100000&amp;'gbd2016'!$A$2:$A$100000&amp;'gbd2016'!$F$2:$F$100000,0)),0)/$B$2</f>
        <v>2.4795195998799997E-6</v>
      </c>
      <c r="AT38" s="28">
        <f t="array" ref="AT38">IFERROR(INDEX('gbd2016'!$H$2:$H$100000, MATCH($B$1&amp;$A$31&amp;$C38&amp;AT$6&amp;AT$7&amp;AT$5, 'gbd2016'!$B$2:$B$100000&amp;'gbd2016'!$C$2:$C$100000&amp;'gbd2016'!$D$2:$D$100000&amp;'gbd2016'!$E$2:$E$100000&amp;'gbd2016'!$A$2:$A$100000&amp;'gbd2016'!$F$2:$F$100000,0)),0)</f>
        <v>0</v>
      </c>
      <c r="AU38" s="29">
        <f t="shared" si="11"/>
        <v>0</v>
      </c>
    </row>
    <row r="39" spans="2:47" x14ac:dyDescent="0.25">
      <c r="B39">
        <v>35</v>
      </c>
      <c r="C39" t="s">
        <v>25</v>
      </c>
      <c r="D39" s="28">
        <f t="shared" si="12"/>
        <v>1285413.91999669</v>
      </c>
      <c r="E39" s="28">
        <f t="array" ref="E39">IFERROR(INDEX('gbd2016'!$H$2:$H$100000, MATCH($B$1&amp;$A$31&amp;$C39&amp;E$6&amp;E$7&amp;E$5, 'gbd2016'!$B$2:$B$100000&amp;'gbd2016'!$C$2:$C$100000&amp;'gbd2016'!$D$2:$D$100000&amp;'gbd2016'!$E$2:$E$100000&amp;'gbd2016'!$A$2:$A$100000&amp;'gbd2016'!$F$2:$F$100000,0)),0)</f>
        <v>78.450835829799999</v>
      </c>
      <c r="F39" s="28">
        <f t="array" ref="F39">IFERROR(INDEX('gbd2016'!$H$2:$H$100000, MATCH($B$1&amp;$A$31&amp;$C39&amp;F$6&amp;F$7&amp;F$5, 'gbd2016'!$B$2:$B$100000&amp;'gbd2016'!$C$2:$C$100000&amp;'gbd2016'!$D$2:$D$100000&amp;'gbd2016'!$E$2:$E$100000&amp;'gbd2016'!$A$2:$A$100000&amp;'gbd2016'!$F$2:$F$100000,0)),0)</f>
        <v>1008.41796411</v>
      </c>
      <c r="G39" s="27"/>
      <c r="H39" s="29">
        <f t="array" ref="H39">IFERROR(INDEX('gbd2016'!$H$2:$H$100000, MATCH($B$1&amp;$A$31&amp;$C39&amp;H$6&amp;H$7&amp;H$5, 'gbd2016'!$B$2:$B$100000&amp;'gbd2016'!$C$2:$C$100000&amp;'gbd2016'!$D$2:$D$100000&amp;'gbd2016'!$E$2:$E$100000&amp;'gbd2016'!$A$2:$A$100000&amp;'gbd2016'!$F$2:$F$100000,0)),0)/$B$2</f>
        <v>7.8450835829799994E-4</v>
      </c>
      <c r="I39" s="29"/>
      <c r="J39" s="28">
        <f t="array" ref="J39">IFERROR(INDEX('gbd2016'!$H$2:$H$100000, MATCH($B$1&amp;$A$31&amp;$C39&amp;J$6&amp;J$7&amp;J$5, 'gbd2016'!$B$2:$B$100000&amp;'gbd2016'!$C$2:$C$100000&amp;'gbd2016'!$D$2:$D$100000&amp;'gbd2016'!$E$2:$E$100000&amp;'gbd2016'!$A$2:$A$100000&amp;'gbd2016'!$F$2:$F$100000,0)),0)</f>
        <v>165098.70129200001</v>
      </c>
      <c r="K39" s="29">
        <f t="array" ref="K39">IFERROR(INDEX('gbd2016'!$H$2:$H$100000, MATCH($B$1&amp;$A$31&amp;$C39&amp;K$6&amp;K$7&amp;K$5, 'gbd2016'!$B$2:$B$100000&amp;'gbd2016'!$C$2:$C$100000&amp;'gbd2016'!$D$2:$D$100000&amp;'gbd2016'!$E$2:$E$100000&amp;'gbd2016'!$A$2:$A$100000&amp;'gbd2016'!$F$2:$F$100000,0)),0)/$B$2</f>
        <v>0.128440106897</v>
      </c>
      <c r="L39" s="32">
        <f t="shared" si="13"/>
        <v>0.12538061106188347</v>
      </c>
      <c r="M39" s="29"/>
      <c r="N39" s="29">
        <f t="array" ref="N39">IFERROR(INDEX('gbd2016'!$H$2:$H$100000, MATCH($B$1&amp;$A$31&amp;$C39&amp;N$6&amp;N$7&amp;N$5, 'gbd2016'!$B$2:$B$100000&amp;'gbd2016'!$C$2:$C$100000&amp;'gbd2016'!$D$2:$D$100000&amp;'gbd2016'!$E$2:$E$100000&amp;'gbd2016'!$A$2:$A$100000&amp;'gbd2016'!$F$2:$F$100000,0)),0)/$B$2</f>
        <v>4.8048608726499999E-4</v>
      </c>
      <c r="O39" s="29">
        <f t="array" ref="O39">IFERROR(INDEX('gbd2016'!$H$2:$H$100000, MATCH($B$1&amp;$A$31&amp;$C39&amp;O$6&amp;O$7&amp;O$5, 'gbd2016'!$B$2:$B$100000&amp;'gbd2016'!$C$2:$C$100000&amp;'gbd2016'!$D$2:$D$100000&amp;'gbd2016'!$E$2:$E$100000&amp;'gbd2016'!$A$2:$A$100000&amp;'gbd2016'!$F$2:$F$100000,0)),0)/$B$2</f>
        <v>3.5891605834199999E-3</v>
      </c>
      <c r="P39" s="28">
        <f t="array" ref="P39">IFERROR(INDEX('gbd2016'!$H$2:$H$100000, MATCH($B$1&amp;$A$31&amp;$C39&amp;P$6&amp;P$7&amp;P$5, 'gbd2016'!$B$2:$B$100000&amp;'gbd2016'!$C$2:$C$100000&amp;'gbd2016'!$D$2:$D$100000&amp;'gbd2016'!$E$2:$E$100000&amp;'gbd2016'!$A$2:$A$100000&amp;'gbd2016'!$F$2:$F$100000,0)),0)</f>
        <v>4613.5569750499999</v>
      </c>
      <c r="Q39" s="29">
        <f t="array" ref="Q39">IFERROR(INDEX('gbd2016'!$H$2:$H$100000, MATCH($B$1&amp;$A$31&amp;$C39&amp;Q$6&amp;Q$7&amp;Q$5, 'gbd2016'!$B$2:$B$100000&amp;'gbd2016'!$C$2:$C$100000&amp;'gbd2016'!$D$2:$D$100000&amp;'gbd2016'!$E$2:$E$100000&amp;'gbd2016'!$A$2:$A$100000&amp;'gbd2016'!$F$2:$F$100000,0)),0)/$B$2</f>
        <v>3.2671958173500002E-5</v>
      </c>
      <c r="R39" s="28">
        <f t="array" ref="R39">IFERROR(INDEX('gbd2016'!$H$2:$H$100000, MATCH($B$1&amp;$A$31&amp;$C39&amp;R$6&amp;R$7&amp;R$5, 'gbd2016'!$B$2:$B$100000&amp;'gbd2016'!$C$2:$C$100000&amp;'gbd2016'!$D$2:$D$100000&amp;'gbd2016'!$E$2:$E$100000&amp;'gbd2016'!$A$2:$A$100000&amp;'gbd2016'!$F$2:$F$100000,0)),0)</f>
        <v>161.488994706</v>
      </c>
      <c r="S39" s="33">
        <f t="shared" si="7"/>
        <v>4.0021000539761237E-2</v>
      </c>
      <c r="T39" s="27"/>
      <c r="U39" s="29">
        <f t="array" ref="U39">IFERROR(INDEX('gbd2016'!$H$2:$H$100000, MATCH($B$1&amp;$A$31&amp;$C39&amp;U$6&amp;U$7&amp;U$5, 'gbd2016'!$B$2:$B$100000&amp;'gbd2016'!$C$2:$C$100000&amp;'gbd2016'!$D$2:$D$100000&amp;'gbd2016'!$E$2:$E$100000&amp;'gbd2016'!$A$2:$A$100000&amp;'gbd2016'!$F$2:$F$100000,0)),0)/$B$2</f>
        <v>3.94956177116E-4</v>
      </c>
      <c r="V39" s="29">
        <f t="array" ref="V39">IFERROR(INDEX('gbd2016'!$H$2:$H$100000, MATCH($B$1&amp;$A$31&amp;$C39&amp;V$6&amp;V$7&amp;V$5, 'gbd2016'!$B$2:$B$100000&amp;'gbd2016'!$C$2:$C$100000&amp;'gbd2016'!$D$2:$D$100000&amp;'gbd2016'!$E$2:$E$100000&amp;'gbd2016'!$A$2:$A$100000&amp;'gbd2016'!$F$2:$F$100000,0)),0)/$B$2</f>
        <v>3.307066441E-3</v>
      </c>
      <c r="W39" s="28">
        <f t="array" ref="W39">IFERROR(INDEX('gbd2016'!$H$2:$H$100000, MATCH($B$1&amp;$A$31&amp;$C39&amp;W$6&amp;W$7&amp;W$5, 'gbd2016'!$B$2:$B$100000&amp;'gbd2016'!$C$2:$C$100000&amp;'gbd2016'!$D$2:$D$100000&amp;'gbd2016'!$E$2:$E$100000&amp;'gbd2016'!$A$2:$A$100000&amp;'gbd2016'!$F$2:$F$100000,0)),0)</f>
        <v>4250.9492376300004</v>
      </c>
      <c r="X39" s="29">
        <f t="array" ref="X39">IFERROR(INDEX('gbd2016'!$H$2:$H$100000, MATCH($B$1&amp;$A$31&amp;$C39&amp;X$6&amp;X$7&amp;X$5, 'gbd2016'!$B$2:$B$100000&amp;'gbd2016'!$C$2:$C$100000&amp;'gbd2016'!$D$2:$D$100000&amp;'gbd2016'!$E$2:$E$100000&amp;'gbd2016'!$A$2:$A$100000&amp;'gbd2016'!$F$2:$F$100000,0)),0)/$B$2</f>
        <v>2.9620158209800002E-6</v>
      </c>
      <c r="Y39" s="28">
        <f t="array" ref="Y39">IFERROR(INDEX('gbd2016'!$H$2:$H$100000, MATCH($B$1&amp;$A$31&amp;$C39&amp;Y$6&amp;Y$7&amp;Y$5, 'gbd2016'!$B$2:$B$100000&amp;'gbd2016'!$C$2:$C$100000&amp;'gbd2016'!$D$2:$D$100000&amp;'gbd2016'!$E$2:$E$100000&amp;'gbd2016'!$A$2:$A$100000&amp;'gbd2016'!$F$2:$F$100000,0)),0)</f>
        <v>616.96968644699996</v>
      </c>
      <c r="Z39" s="26">
        <f t="shared" si="8"/>
        <v>0.1659429501418338</v>
      </c>
      <c r="AA39" s="27"/>
      <c r="AB39" s="29">
        <f t="array" ref="AB39">IFERROR(INDEX('gbd2016'!$H$2:$H$100000, MATCH($B$1&amp;$A$31&amp;$C39&amp;AB$6&amp;AB$7&amp;AB$5, 'gbd2016'!$B$2:$B$100000&amp;'gbd2016'!$C$2:$C$100000&amp;'gbd2016'!$D$2:$D$100000&amp;'gbd2016'!$E$2:$E$100000&amp;'gbd2016'!$A$2:$A$100000&amp;'gbd2016'!$F$2:$F$100000,0)),0)/$B$2</f>
        <v>2.4477468E-3</v>
      </c>
      <c r="AC39" s="29">
        <f t="array" ref="AC39">IFERROR(INDEX('gbd2016'!$H$2:$H$100000, MATCH($B$1&amp;$A$31&amp;$C39&amp;AC$6&amp;AC$7&amp;AC$5, 'gbd2016'!$B$2:$B$100000&amp;'gbd2016'!$C$2:$C$100000&amp;'gbd2016'!$D$2:$D$100000&amp;'gbd2016'!$E$2:$E$100000&amp;'gbd2016'!$A$2:$A$100000&amp;'gbd2016'!$F$2:$F$100000,0)),0)/$B$2</f>
        <v>3.2686613239499902E-2</v>
      </c>
      <c r="AD39" s="28">
        <f t="array" ref="AD39">IFERROR(INDEX('gbd2016'!$H$2:$H$100000, MATCH($B$1&amp;$A$31&amp;$C39&amp;AD$6&amp;AD$7&amp;AD$5, 'gbd2016'!$B$2:$B$100000&amp;'gbd2016'!$C$2:$C$100000&amp;'gbd2016'!$D$2:$D$100000&amp;'gbd2016'!$E$2:$E$100000&amp;'gbd2016'!$A$2:$A$100000&amp;'gbd2016'!$F$2:$F$100000,0)),0)</f>
        <v>42015.827655599998</v>
      </c>
      <c r="AE39" s="29">
        <f t="array" ref="AE39">IFERROR(INDEX('gbd2016'!$H$2:$H$100000, MATCH($B$1&amp;$A$31&amp;$C39&amp;AE$6&amp;AE$7&amp;AE$5, 'gbd2016'!$B$2:$B$100000&amp;'gbd2016'!$C$2:$C$100000&amp;'gbd2016'!$D$2:$D$100000&amp;'gbd2016'!$E$2:$E$100000&amp;'gbd2016'!$A$2:$A$100000&amp;'gbd2016'!$F$2:$F$100000,0)),0)/$B$2</f>
        <v>1.7223628616100001E-5</v>
      </c>
      <c r="AF39" s="28">
        <f t="array" ref="AF39">IFERROR(INDEX('gbd2016'!$H$2:$H$100000, MATCH($B$1&amp;$A$31&amp;$C39&amp;AF$6&amp;AF$7&amp;AF$5, 'gbd2016'!$B$2:$B$100000&amp;'gbd2016'!$C$2:$C$100000&amp;'gbd2016'!$D$2:$D$100000&amp;'gbd2016'!$E$2:$E$100000&amp;'gbd2016'!$A$2:$A$100000&amp;'gbd2016'!$F$2:$F$100000,0)),0)</f>
        <v>3147.7431155200002</v>
      </c>
      <c r="AG39" s="29">
        <f t="shared" si="9"/>
        <v>8.5657867664109391E-2</v>
      </c>
      <c r="AH39" s="27"/>
      <c r="AI39" s="29">
        <f t="array" ref="AI39">IFERROR(INDEX('gbd2016'!$H$2:$H$100000, MATCH($B$1&amp;$A$31&amp;$C39&amp;AI$6&amp;AI$7&amp;AI$5, 'gbd2016'!$B$2:$B$100000&amp;'gbd2016'!$C$2:$C$100000&amp;'gbd2016'!$D$2:$D$100000&amp;'gbd2016'!$E$2:$E$100000&amp;'gbd2016'!$A$2:$A$100000&amp;'gbd2016'!$F$2:$F$100000,0)),0)/$B$2</f>
        <v>1.79254E-5</v>
      </c>
      <c r="AJ39" s="29">
        <f t="array" ref="AJ39">IFERROR(INDEX('gbd2016'!$H$2:$H$100000, MATCH($B$1&amp;$A$31&amp;$C39&amp;AJ$6&amp;AJ$7&amp;AJ$5, 'gbd2016'!$B$2:$B$100000&amp;'gbd2016'!$C$2:$C$100000&amp;'gbd2016'!$D$2:$D$100000&amp;'gbd2016'!$E$2:$E$100000&amp;'gbd2016'!$A$2:$A$100000&amp;'gbd2016'!$F$2:$F$100000,0)),0)/$B$2</f>
        <v>3.3444627999999897E-5</v>
      </c>
      <c r="AK39" s="28">
        <f t="array" ref="AK39">IFERROR(INDEX('gbd2016'!$H$2:$H$100000, MATCH($B$1&amp;$A$31&amp;$C39&amp;AK$6&amp;AK$7&amp;AK$5, 'gbd2016'!$B$2:$B$100000&amp;'gbd2016'!$C$2:$C$100000&amp;'gbd2016'!$D$2:$D$100000&amp;'gbd2016'!$E$2:$E$100000&amp;'gbd2016'!$A$2:$A$100000&amp;'gbd2016'!$F$2:$F$100000,0)),0)</f>
        <v>42.990190380400001</v>
      </c>
      <c r="AL39" s="29">
        <f t="array" ref="AL39">IFERROR(INDEX('gbd2016'!$H$2:$H$100000, MATCH($B$1&amp;$A$31&amp;$C39&amp;AL$6&amp;AL$7&amp;AL$5, 'gbd2016'!$B$2:$B$100000&amp;'gbd2016'!$C$2:$C$100000&amp;'gbd2016'!$D$2:$D$100000&amp;'gbd2016'!$E$2:$E$100000&amp;'gbd2016'!$A$2:$A$100000&amp;'gbd2016'!$F$2:$F$100000,0)),0)/$B$2</f>
        <v>1.16416647155E-5</v>
      </c>
      <c r="AM39" s="28">
        <f t="array" ref="AM39">IFERROR(INDEX('gbd2016'!$H$2:$H$100000, MATCH($B$1&amp;$A$31&amp;$C39&amp;AM$6&amp;AM$7&amp;AM$5, 'gbd2016'!$B$2:$B$100000&amp;'gbd2016'!$C$2:$C$100000&amp;'gbd2016'!$D$2:$D$100000&amp;'gbd2016'!$E$2:$E$100000&amp;'gbd2016'!$A$2:$A$100000&amp;'gbd2016'!$F$2:$F$100000,0)),0)</f>
        <v>6.5167386910399996</v>
      </c>
      <c r="AN39" s="29">
        <f t="shared" si="10"/>
        <v>0.17331726927737762</v>
      </c>
      <c r="AO39" s="27"/>
      <c r="AP39" s="29">
        <f t="array" ref="AP39">IFERROR(INDEX('gbd2016'!$H$2:$H$100000, MATCH($B$1&amp;$A$31&amp;$C39&amp;AP$6&amp;AP$7&amp;AP$5, 'gbd2016'!$B$2:$B$100000&amp;'gbd2016'!$C$2:$C$100000&amp;'gbd2016'!$D$2:$D$100000&amp;'gbd2016'!$E$2:$E$100000&amp;'gbd2016'!$A$2:$A$100000&amp;'gbd2016'!$F$2:$F$100000,0)),0)/$B$2</f>
        <v>9.8687585596399989E-4</v>
      </c>
      <c r="AQ39" s="29">
        <f t="array" ref="AQ39">IFERROR(INDEX('gbd2016'!$H$2:$H$100000, MATCH($B$1&amp;$A$31&amp;$C39&amp;AQ$6&amp;AQ$7&amp;AQ$5, 'gbd2016'!$B$2:$B$100000&amp;'gbd2016'!$C$2:$C$100000&amp;'gbd2016'!$D$2:$D$100000&amp;'gbd2016'!$E$2:$E$100000&amp;'gbd2016'!$A$2:$A$100000&amp;'gbd2016'!$F$2:$F$100000,0)),0)/$B$2</f>
        <v>5.1632887022399999E-3</v>
      </c>
      <c r="AR39" s="28">
        <f t="array" ref="AR39">IFERROR(INDEX('gbd2016'!$H$2:$H$100000, MATCH($B$1&amp;$A$31&amp;$C39&amp;AR$6&amp;AR$7&amp;AR$5, 'gbd2016'!$B$2:$B$100000&amp;'gbd2016'!$C$2:$C$100000&amp;'gbd2016'!$D$2:$D$100000&amp;'gbd2016'!$E$2:$E$100000&amp;'gbd2016'!$A$2:$A$100000&amp;'gbd2016'!$F$2:$F$100000,0)),0)</f>
        <v>6636.9631708400002</v>
      </c>
      <c r="AS39" s="29">
        <f t="array" ref="AS39">IFERROR(INDEX('gbd2016'!$H$2:$H$100000, MATCH($B$1&amp;$A$31&amp;$C39&amp;AS$6&amp;AS$7&amp;AS$5, 'gbd2016'!$B$2:$B$100000&amp;'gbd2016'!$C$2:$C$100000&amp;'gbd2016'!$D$2:$D$100000&amp;'gbd2016'!$E$2:$E$100000&amp;'gbd2016'!$A$2:$A$100000&amp;'gbd2016'!$F$2:$F$100000,0)),0)/$B$2</f>
        <v>4.0679460770700003E-6</v>
      </c>
      <c r="AT39" s="28">
        <f t="array" ref="AT39">IFERROR(INDEX('gbd2016'!$H$2:$H$100000, MATCH($B$1&amp;$A$31&amp;$C39&amp;AT$6&amp;AT$7&amp;AT$5, 'gbd2016'!$B$2:$B$100000&amp;'gbd2016'!$C$2:$C$100000&amp;'gbd2016'!$D$2:$D$100000&amp;'gbd2016'!$E$2:$E$100000&amp;'gbd2016'!$A$2:$A$100000&amp;'gbd2016'!$F$2:$F$100000,0)),0)</f>
        <v>0</v>
      </c>
      <c r="AU39" s="29">
        <f t="shared" si="11"/>
        <v>0</v>
      </c>
    </row>
    <row r="40" spans="2:47" x14ac:dyDescent="0.25">
      <c r="B40">
        <v>40</v>
      </c>
      <c r="C40" t="s">
        <v>26</v>
      </c>
      <c r="D40" s="28">
        <f t="shared" si="12"/>
        <v>1298035.3799988176</v>
      </c>
      <c r="E40" s="28">
        <f t="array" ref="E40">IFERROR(INDEX('gbd2016'!$H$2:$H$100000, MATCH($B$1&amp;$A$31&amp;$C40&amp;E$6&amp;E$7&amp;E$5, 'gbd2016'!$B$2:$B$100000&amp;'gbd2016'!$C$2:$C$100000&amp;'gbd2016'!$D$2:$D$100000&amp;'gbd2016'!$E$2:$E$100000&amp;'gbd2016'!$A$2:$A$100000&amp;'gbd2016'!$F$2:$F$100000,0)),0)</f>
        <v>116.36176251000001</v>
      </c>
      <c r="F40" s="28">
        <f t="array" ref="F40">IFERROR(INDEX('gbd2016'!$H$2:$H$100000, MATCH($B$1&amp;$A$31&amp;$C40&amp;F$6&amp;F$7&amp;F$5, 'gbd2016'!$B$2:$B$100000&amp;'gbd2016'!$C$2:$C$100000&amp;'gbd2016'!$D$2:$D$100000&amp;'gbd2016'!$E$2:$E$100000&amp;'gbd2016'!$A$2:$A$100000&amp;'gbd2016'!$F$2:$F$100000,0)),0)</f>
        <v>1510.4168461700001</v>
      </c>
      <c r="G40" s="27"/>
      <c r="H40" s="29">
        <f t="array" ref="H40">IFERROR(INDEX('gbd2016'!$H$2:$H$100000, MATCH($B$1&amp;$A$31&amp;$C40&amp;H$6&amp;H$7&amp;H$5, 'gbd2016'!$B$2:$B$100000&amp;'gbd2016'!$C$2:$C$100000&amp;'gbd2016'!$D$2:$D$100000&amp;'gbd2016'!$E$2:$E$100000&amp;'gbd2016'!$A$2:$A$100000&amp;'gbd2016'!$F$2:$F$100000,0)),0)/$B$2</f>
        <v>1.1636176251E-3</v>
      </c>
      <c r="I40" s="29"/>
      <c r="J40" s="28">
        <f t="array" ref="J40">IFERROR(INDEX('gbd2016'!$H$2:$H$100000, MATCH($B$1&amp;$A$31&amp;$C40&amp;J$6&amp;J$7&amp;J$5, 'gbd2016'!$B$2:$B$100000&amp;'gbd2016'!$C$2:$C$100000&amp;'gbd2016'!$D$2:$D$100000&amp;'gbd2016'!$E$2:$E$100000&amp;'gbd2016'!$A$2:$A$100000&amp;'gbd2016'!$F$2:$F$100000,0)),0)</f>
        <v>176829.02851900001</v>
      </c>
      <c r="K40" s="29">
        <f t="array" ref="K40">IFERROR(INDEX('gbd2016'!$H$2:$H$100000, MATCH($B$1&amp;$A$31&amp;$C40&amp;K$6&amp;K$7&amp;K$5, 'gbd2016'!$B$2:$B$100000&amp;'gbd2016'!$C$2:$C$100000&amp;'gbd2016'!$D$2:$D$100000&amp;'gbd2016'!$E$2:$E$100000&amp;'gbd2016'!$A$2:$A$100000&amp;'gbd2016'!$F$2:$F$100000,0)),0)/$B$2</f>
        <v>0.13622820397900001</v>
      </c>
      <c r="L40" s="32">
        <f t="shared" si="13"/>
        <v>0.13185436962277725</v>
      </c>
      <c r="M40" s="29"/>
      <c r="N40" s="29">
        <f t="array" ref="N40">IFERROR(INDEX('gbd2016'!$H$2:$H$100000, MATCH($B$1&amp;$A$31&amp;$C40&amp;N$6&amp;N$7&amp;N$5, 'gbd2016'!$B$2:$B$100000&amp;'gbd2016'!$C$2:$C$100000&amp;'gbd2016'!$D$2:$D$100000&amp;'gbd2016'!$E$2:$E$100000&amp;'gbd2016'!$A$2:$A$100000&amp;'gbd2016'!$F$2:$F$100000,0)),0)/$B$2</f>
        <v>8.9407620211600009E-4</v>
      </c>
      <c r="O40" s="29">
        <f t="array" ref="O40">IFERROR(INDEX('gbd2016'!$H$2:$H$100000, MATCH($B$1&amp;$A$31&amp;$C40&amp;O$6&amp;O$7&amp;O$5, 'gbd2016'!$B$2:$B$100000&amp;'gbd2016'!$C$2:$C$100000&amp;'gbd2016'!$D$2:$D$100000&amp;'gbd2016'!$E$2:$E$100000&amp;'gbd2016'!$A$2:$A$100000&amp;'gbd2016'!$F$2:$F$100000,0)),0)/$B$2</f>
        <v>5.8406066484999993E-3</v>
      </c>
      <c r="P40" s="28">
        <f t="array" ref="P40">IFERROR(INDEX('gbd2016'!$H$2:$H$100000, MATCH($B$1&amp;$A$31&amp;$C40&amp;P$6&amp;P$7&amp;P$5, 'gbd2016'!$B$2:$B$100000&amp;'gbd2016'!$C$2:$C$100000&amp;'gbd2016'!$D$2:$D$100000&amp;'gbd2016'!$E$2:$E$100000&amp;'gbd2016'!$A$2:$A$100000&amp;'gbd2016'!$F$2:$F$100000,0)),0)</f>
        <v>7581.3140704099997</v>
      </c>
      <c r="Q40" s="29">
        <f t="array" ref="Q40">IFERROR(INDEX('gbd2016'!$H$2:$H$100000, MATCH($B$1&amp;$A$31&amp;$C40&amp;Q$6&amp;Q$7&amp;Q$5, 'gbd2016'!$B$2:$B$100000&amp;'gbd2016'!$C$2:$C$100000&amp;'gbd2016'!$D$2:$D$100000&amp;'gbd2016'!$E$2:$E$100000&amp;'gbd2016'!$A$2:$A$100000&amp;'gbd2016'!$F$2:$F$100000,0)),0)/$B$2</f>
        <v>6.0179905261900002E-5</v>
      </c>
      <c r="R40" s="28">
        <f t="array" ref="R40">IFERROR(INDEX('gbd2016'!$H$2:$H$100000, MATCH($B$1&amp;$A$31&amp;$C40&amp;R$6&amp;R$7&amp;R$5, 'gbd2016'!$B$2:$B$100000&amp;'gbd2016'!$C$2:$C$100000&amp;'gbd2016'!$D$2:$D$100000&amp;'gbd2016'!$E$2:$E$100000&amp;'gbd2016'!$A$2:$A$100000&amp;'gbd2016'!$F$2:$F$100000,0)),0)</f>
        <v>222.045352108</v>
      </c>
      <c r="S40" s="33">
        <f t="shared" si="7"/>
        <v>3.373685656655203E-2</v>
      </c>
      <c r="T40" s="27"/>
      <c r="U40" s="29">
        <f t="array" ref="U40">IFERROR(INDEX('gbd2016'!$H$2:$H$100000, MATCH($B$1&amp;$A$31&amp;$C40&amp;U$6&amp;U$7&amp;U$5, 'gbd2016'!$B$2:$B$100000&amp;'gbd2016'!$C$2:$C$100000&amp;'gbd2016'!$D$2:$D$100000&amp;'gbd2016'!$E$2:$E$100000&amp;'gbd2016'!$A$2:$A$100000&amp;'gbd2016'!$F$2:$F$100000,0)),0)/$B$2</f>
        <v>7.0478230434499912E-4</v>
      </c>
      <c r="V40" s="29">
        <f t="array" ref="V40">IFERROR(INDEX('gbd2016'!$H$2:$H$100000, MATCH($B$1&amp;$A$31&amp;$C40&amp;V$6&amp;V$7&amp;V$5, 'gbd2016'!$B$2:$B$100000&amp;'gbd2016'!$C$2:$C$100000&amp;'gbd2016'!$D$2:$D$100000&amp;'gbd2016'!$E$2:$E$100000&amp;'gbd2016'!$A$2:$A$100000&amp;'gbd2016'!$F$2:$F$100000,0)),0)/$B$2</f>
        <v>5.307486676E-3</v>
      </c>
      <c r="W40" s="28">
        <f t="array" ref="W40">IFERROR(INDEX('gbd2016'!$H$2:$H$100000, MATCH($B$1&amp;$A$31&amp;$C40&amp;W$6&amp;W$7&amp;W$5, 'gbd2016'!$B$2:$B$100000&amp;'gbd2016'!$C$2:$C$100000&amp;'gbd2016'!$D$2:$D$100000&amp;'gbd2016'!$E$2:$E$100000&amp;'gbd2016'!$A$2:$A$100000&amp;'gbd2016'!$F$2:$F$100000,0)),0)</f>
        <v>6889.3054843299997</v>
      </c>
      <c r="X40" s="29">
        <f t="array" ref="X40">IFERROR(INDEX('gbd2016'!$H$2:$H$100000, MATCH($B$1&amp;$A$31&amp;$C40&amp;X$6&amp;X$7&amp;X$5, 'gbd2016'!$B$2:$B$100000&amp;'gbd2016'!$C$2:$C$100000&amp;'gbd2016'!$D$2:$D$100000&amp;'gbd2016'!$E$2:$E$100000&amp;'gbd2016'!$A$2:$A$100000&amp;'gbd2016'!$F$2:$F$100000,0)),0)/$B$2</f>
        <v>4.9568910232500002E-6</v>
      </c>
      <c r="Y40" s="28">
        <f t="array" ref="Y40">IFERROR(INDEX('gbd2016'!$H$2:$H$100000, MATCH($B$1&amp;$A$31&amp;$C40&amp;Y$6&amp;Y$7&amp;Y$5, 'gbd2016'!$B$2:$B$100000&amp;'gbd2016'!$C$2:$C$100000&amp;'gbd2016'!$D$2:$D$100000&amp;'gbd2016'!$E$2:$E$100000&amp;'gbd2016'!$A$2:$A$100000&amp;'gbd2016'!$F$2:$F$100000,0)),0)</f>
        <v>982.08999064299996</v>
      </c>
      <c r="Z40" s="26">
        <f t="shared" si="8"/>
        <v>0.16420382087233268</v>
      </c>
      <c r="AA40" s="27"/>
      <c r="AB40" s="29">
        <f t="array" ref="AB40">IFERROR(INDEX('gbd2016'!$H$2:$H$100000, MATCH($B$1&amp;$A$31&amp;$C40&amp;AB$6&amp;AB$7&amp;AB$5, 'gbd2016'!$B$2:$B$100000&amp;'gbd2016'!$C$2:$C$100000&amp;'gbd2016'!$D$2:$D$100000&amp;'gbd2016'!$E$2:$E$100000&amp;'gbd2016'!$A$2:$A$100000&amp;'gbd2016'!$F$2:$F$100000,0)),0)/$B$2</f>
        <v>3.4176109000000001E-3</v>
      </c>
      <c r="AC40" s="29">
        <f t="array" ref="AC40">IFERROR(INDEX('gbd2016'!$H$2:$H$100000, MATCH($B$1&amp;$A$31&amp;$C40&amp;AC$6&amp;AC$7&amp;AC$5, 'gbd2016'!$B$2:$B$100000&amp;'gbd2016'!$C$2:$C$100000&amp;'gbd2016'!$D$2:$D$100000&amp;'gbd2016'!$E$2:$E$100000&amp;'gbd2016'!$A$2:$A$100000&amp;'gbd2016'!$F$2:$F$100000,0)),0)/$B$2</f>
        <v>4.5239549178000001E-2</v>
      </c>
      <c r="AD40" s="28">
        <f t="array" ref="AD40">IFERROR(INDEX('gbd2016'!$H$2:$H$100000, MATCH($B$1&amp;$A$31&amp;$C40&amp;AD$6&amp;AD$7&amp;AD$5, 'gbd2016'!$B$2:$B$100000&amp;'gbd2016'!$C$2:$C$100000&amp;'gbd2016'!$D$2:$D$100000&amp;'gbd2016'!$E$2:$E$100000&amp;'gbd2016'!$A$2:$A$100000&amp;'gbd2016'!$F$2:$F$100000,0)),0)</f>
        <v>58722.535408299998</v>
      </c>
      <c r="AE40" s="29">
        <f t="array" ref="AE40">IFERROR(INDEX('gbd2016'!$H$2:$H$100000, MATCH($B$1&amp;$A$31&amp;$C40&amp;AE$6&amp;AE$7&amp;AE$5, 'gbd2016'!$B$2:$B$100000&amp;'gbd2016'!$C$2:$C$100000&amp;'gbd2016'!$D$2:$D$100000&amp;'gbd2016'!$E$2:$E$100000&amp;'gbd2016'!$A$2:$A$100000&amp;'gbd2016'!$F$2:$F$100000,0)),0)/$B$2</f>
        <v>2.72205164523E-5</v>
      </c>
      <c r="AF40" s="28">
        <f t="array" ref="AF40">IFERROR(INDEX('gbd2016'!$H$2:$H$100000, MATCH($B$1&amp;$A$31&amp;$C40&amp;AF$6&amp;AF$7&amp;AF$5, 'gbd2016'!$B$2:$B$100000&amp;'gbd2016'!$C$2:$C$100000&amp;'gbd2016'!$D$2:$D$100000&amp;'gbd2016'!$E$2:$E$100000&amp;'gbd2016'!$A$2:$A$100000&amp;'gbd2016'!$F$2:$F$100000,0)),0)</f>
        <v>4456.9647947000003</v>
      </c>
      <c r="AG40" s="29">
        <f t="shared" si="9"/>
        <v>8.7426244175171322E-2</v>
      </c>
      <c r="AH40" s="27"/>
      <c r="AI40" s="29">
        <f t="array" ref="AI40">IFERROR(INDEX('gbd2016'!$H$2:$H$100000, MATCH($B$1&amp;$A$31&amp;$C40&amp;AI$6&amp;AI$7&amp;AI$5, 'gbd2016'!$B$2:$B$100000&amp;'gbd2016'!$C$2:$C$100000&amp;'gbd2016'!$D$2:$D$100000&amp;'gbd2016'!$E$2:$E$100000&amp;'gbd2016'!$A$2:$A$100000&amp;'gbd2016'!$F$2:$F$100000,0)),0)/$B$2</f>
        <v>4.4311600000000004E-5</v>
      </c>
      <c r="AJ40" s="29">
        <f t="array" ref="AJ40">IFERROR(INDEX('gbd2016'!$H$2:$H$100000, MATCH($B$1&amp;$A$31&amp;$C40&amp;AJ$6&amp;AJ$7&amp;AJ$5, 'gbd2016'!$B$2:$B$100000&amp;'gbd2016'!$C$2:$C$100000&amp;'gbd2016'!$D$2:$D$100000&amp;'gbd2016'!$E$2:$E$100000&amp;'gbd2016'!$A$2:$A$100000&amp;'gbd2016'!$F$2:$F$100000,0)),0)/$B$2</f>
        <v>8.2637020000000003E-5</v>
      </c>
      <c r="AK40" s="28">
        <f t="array" ref="AK40">IFERROR(INDEX('gbd2016'!$H$2:$H$100000, MATCH($B$1&amp;$A$31&amp;$C40&amp;AK$6&amp;AK$7&amp;AK$5, 'gbd2016'!$B$2:$B$100000&amp;'gbd2016'!$C$2:$C$100000&amp;'gbd2016'!$D$2:$D$100000&amp;'gbd2016'!$E$2:$E$100000&amp;'gbd2016'!$A$2:$A$100000&amp;'gbd2016'!$F$2:$F$100000,0)),0)</f>
        <v>107.265775658</v>
      </c>
      <c r="AL40" s="29">
        <f t="array" ref="AL40">IFERROR(INDEX('gbd2016'!$H$2:$H$100000, MATCH($B$1&amp;$A$31&amp;$C40&amp;AL$6&amp;AL$7&amp;AL$5, 'gbd2016'!$B$2:$B$100000&amp;'gbd2016'!$C$2:$C$100000&amp;'gbd2016'!$D$2:$D$100000&amp;'gbd2016'!$E$2:$E$100000&amp;'gbd2016'!$A$2:$A$100000&amp;'gbd2016'!$F$2:$F$100000,0)),0)/$B$2</f>
        <v>3.0598787885200001E-5</v>
      </c>
      <c r="AM40" s="28">
        <f t="array" ref="AM40">IFERROR(INDEX('gbd2016'!$H$2:$H$100000, MATCH($B$1&amp;$A$31&amp;$C40&amp;AM$6&amp;AM$7&amp;AM$5, 'gbd2016'!$B$2:$B$100000&amp;'gbd2016'!$C$2:$C$100000&amp;'gbd2016'!$D$2:$D$100000&amp;'gbd2016'!$E$2:$E$100000&amp;'gbd2016'!$A$2:$A$100000&amp;'gbd2016'!$F$2:$F$100000,0)),0)</f>
        <v>16.2916037428</v>
      </c>
      <c r="AN40" s="29">
        <f t="shared" si="10"/>
        <v>0.17494844112423646</v>
      </c>
      <c r="AO40" s="27"/>
      <c r="AP40" s="29">
        <f t="array" ref="AP40">IFERROR(INDEX('gbd2016'!$H$2:$H$100000, MATCH($B$1&amp;$A$31&amp;$C40&amp;AP$6&amp;AP$7&amp;AP$5, 'gbd2016'!$B$2:$B$100000&amp;'gbd2016'!$C$2:$C$100000&amp;'gbd2016'!$D$2:$D$100000&amp;'gbd2016'!$E$2:$E$100000&amp;'gbd2016'!$A$2:$A$100000&amp;'gbd2016'!$F$2:$F$100000,0)),0)/$B$2</f>
        <v>2.1455678558799898E-3</v>
      </c>
      <c r="AQ40" s="29">
        <f t="array" ref="AQ40">IFERROR(INDEX('gbd2016'!$H$2:$H$100000, MATCH($B$1&amp;$A$31&amp;$C40&amp;AQ$6&amp;AQ$7&amp;AQ$5, 'gbd2016'!$B$2:$B$100000&amp;'gbd2016'!$C$2:$C$100000&amp;'gbd2016'!$D$2:$D$100000&amp;'gbd2016'!$E$2:$E$100000&amp;'gbd2016'!$A$2:$A$100000&amp;'gbd2016'!$F$2:$F$100000,0)),0)/$B$2</f>
        <v>1.28940125425E-2</v>
      </c>
      <c r="AR40" s="28">
        <f t="array" ref="AR40">IFERROR(INDEX('gbd2016'!$H$2:$H$100000, MATCH($B$1&amp;$A$31&amp;$C40&amp;AR$6&amp;AR$7&amp;AR$5, 'gbd2016'!$B$2:$B$100000&amp;'gbd2016'!$C$2:$C$100000&amp;'gbd2016'!$D$2:$D$100000&amp;'gbd2016'!$E$2:$E$100000&amp;'gbd2016'!$A$2:$A$100000&amp;'gbd2016'!$F$2:$F$100000,0)),0)</f>
        <v>16736.8844703</v>
      </c>
      <c r="AS40" s="29">
        <f t="array" ref="AS40">IFERROR(INDEX('gbd2016'!$H$2:$H$100000, MATCH($B$1&amp;$A$31&amp;$C40&amp;AS$6&amp;AS$7&amp;AS$5, 'gbd2016'!$B$2:$B$100000&amp;'gbd2016'!$C$2:$C$100000&amp;'gbd2016'!$D$2:$D$100000&amp;'gbd2016'!$E$2:$E$100000&amp;'gbd2016'!$A$2:$A$100000&amp;'gbd2016'!$F$2:$F$100000,0)),0)/$B$2</f>
        <v>9.8955520333900008E-6</v>
      </c>
      <c r="AT40" s="28">
        <f t="array" ref="AT40">IFERROR(INDEX('gbd2016'!$H$2:$H$100000, MATCH($B$1&amp;$A$31&amp;$C40&amp;AT$6&amp;AT$7&amp;AT$5, 'gbd2016'!$B$2:$B$100000&amp;'gbd2016'!$C$2:$C$100000&amp;'gbd2016'!$D$2:$D$100000&amp;'gbd2016'!$E$2:$E$100000&amp;'gbd2016'!$A$2:$A$100000&amp;'gbd2016'!$F$2:$F$100000,0)),0)</f>
        <v>0</v>
      </c>
      <c r="AU40" s="29">
        <f t="shared" si="11"/>
        <v>0</v>
      </c>
    </row>
    <row r="41" spans="2:47" x14ac:dyDescent="0.25">
      <c r="B41">
        <v>45</v>
      </c>
      <c r="C41" t="s">
        <v>27</v>
      </c>
      <c r="D41" s="28">
        <f t="shared" si="12"/>
        <v>1287501.7800011458</v>
      </c>
      <c r="E41" s="28">
        <f t="array" ref="E41">IFERROR(INDEX('gbd2016'!$H$2:$H$100000, MATCH($B$1&amp;$A$31&amp;$C41&amp;E$6&amp;E$7&amp;E$5, 'gbd2016'!$B$2:$B$100000&amp;'gbd2016'!$C$2:$C$100000&amp;'gbd2016'!$D$2:$D$100000&amp;'gbd2016'!$E$2:$E$100000&amp;'gbd2016'!$A$2:$A$100000&amp;'gbd2016'!$F$2:$F$100000,0)),0)</f>
        <v>190.96953999999999</v>
      </c>
      <c r="F41" s="28">
        <f t="array" ref="F41">IFERROR(INDEX('gbd2016'!$H$2:$H$100000, MATCH($B$1&amp;$A$31&amp;$C41&amp;F$6&amp;F$7&amp;F$5, 'gbd2016'!$B$2:$B$100000&amp;'gbd2016'!$C$2:$C$100000&amp;'gbd2016'!$D$2:$D$100000&amp;'gbd2016'!$E$2:$E$100000&amp;'gbd2016'!$A$2:$A$100000&amp;'gbd2016'!$F$2:$F$100000,0)),0)</f>
        <v>2458.7362267600001</v>
      </c>
      <c r="G41" s="27"/>
      <c r="H41" s="29">
        <f t="array" ref="H41">IFERROR(INDEX('gbd2016'!$H$2:$H$100000, MATCH($B$1&amp;$A$31&amp;$C41&amp;H$6&amp;H$7&amp;H$5, 'gbd2016'!$B$2:$B$100000&amp;'gbd2016'!$C$2:$C$100000&amp;'gbd2016'!$D$2:$D$100000&amp;'gbd2016'!$E$2:$E$100000&amp;'gbd2016'!$A$2:$A$100000&amp;'gbd2016'!$F$2:$F$100000,0)),0)/$B$2</f>
        <v>1.9096954E-3</v>
      </c>
      <c r="I41" s="29"/>
      <c r="J41" s="28">
        <f t="array" ref="J41">IFERROR(INDEX('gbd2016'!$H$2:$H$100000, MATCH($B$1&amp;$A$31&amp;$C41&amp;J$6&amp;J$7&amp;J$5, 'gbd2016'!$B$2:$B$100000&amp;'gbd2016'!$C$2:$C$100000&amp;'gbd2016'!$D$2:$D$100000&amp;'gbd2016'!$E$2:$E$100000&amp;'gbd2016'!$A$2:$A$100000&amp;'gbd2016'!$F$2:$F$100000,0)),0)</f>
        <v>184570.67209800001</v>
      </c>
      <c r="K41" s="29">
        <f t="array" ref="K41">IFERROR(INDEX('gbd2016'!$H$2:$H$100000, MATCH($B$1&amp;$A$31&amp;$C41&amp;K$6&amp;K$7&amp;K$5, 'gbd2016'!$B$2:$B$100000&amp;'gbd2016'!$C$2:$C$100000&amp;'gbd2016'!$D$2:$D$100000&amp;'gbd2016'!$E$2:$E$100000&amp;'gbd2016'!$A$2:$A$100000&amp;'gbd2016'!$F$2:$F$100000,0)),0)/$B$2</f>
        <v>0.143355663630999</v>
      </c>
      <c r="L41" s="32">
        <f t="shared" si="13"/>
        <v>0.13706155193452116</v>
      </c>
      <c r="M41" s="29"/>
      <c r="N41" s="29">
        <f t="array" ref="N41">IFERROR(INDEX('gbd2016'!$H$2:$H$100000, MATCH($B$1&amp;$A$31&amp;$C41&amp;N$6&amp;N$7&amp;N$5, 'gbd2016'!$B$2:$B$100000&amp;'gbd2016'!$C$2:$C$100000&amp;'gbd2016'!$D$2:$D$100000&amp;'gbd2016'!$E$2:$E$100000&amp;'gbd2016'!$A$2:$A$100000&amp;'gbd2016'!$F$2:$F$100000,0)),0)/$B$2</f>
        <v>1.53146042782E-3</v>
      </c>
      <c r="O41" s="29">
        <f t="array" ref="O41">IFERROR(INDEX('gbd2016'!$H$2:$H$100000, MATCH($B$1&amp;$A$31&amp;$C41&amp;O$6&amp;O$7&amp;O$5, 'gbd2016'!$B$2:$B$100000&amp;'gbd2016'!$C$2:$C$100000&amp;'gbd2016'!$D$2:$D$100000&amp;'gbd2016'!$E$2:$E$100000&amp;'gbd2016'!$A$2:$A$100000&amp;'gbd2016'!$F$2:$F$100000,0)),0)/$B$2</f>
        <v>1.00359737511E-2</v>
      </c>
      <c r="P41" s="28">
        <f t="array" ref="P41">IFERROR(INDEX('gbd2016'!$H$2:$H$100000, MATCH($B$1&amp;$A$31&amp;$C41&amp;P$6&amp;P$7&amp;P$5, 'gbd2016'!$B$2:$B$100000&amp;'gbd2016'!$C$2:$C$100000&amp;'gbd2016'!$D$2:$D$100000&amp;'gbd2016'!$E$2:$E$100000&amp;'gbd2016'!$A$2:$A$100000&amp;'gbd2016'!$F$2:$F$100000,0)),0)</f>
        <v>12921.334068599999</v>
      </c>
      <c r="Q41" s="29">
        <f t="array" ref="Q41">IFERROR(INDEX('gbd2016'!$H$2:$H$100000, MATCH($B$1&amp;$A$31&amp;$C41&amp;Q$6&amp;Q$7&amp;Q$5, 'gbd2016'!$B$2:$B$100000&amp;'gbd2016'!$C$2:$C$100000&amp;'gbd2016'!$D$2:$D$100000&amp;'gbd2016'!$E$2:$E$100000&amp;'gbd2016'!$A$2:$A$100000&amp;'gbd2016'!$F$2:$F$100000,0)),0)/$B$2</f>
        <v>1.27019293829E-4</v>
      </c>
      <c r="R41" s="28">
        <f t="array" ref="R41">IFERROR(INDEX('gbd2016'!$H$2:$H$100000, MATCH($B$1&amp;$A$31&amp;$C41&amp;R$6&amp;R$7&amp;R$5, 'gbd2016'!$B$2:$B$100000&amp;'gbd2016'!$C$2:$C$100000&amp;'gbd2016'!$D$2:$D$100000&amp;'gbd2016'!$E$2:$E$100000&amp;'gbd2016'!$A$2:$A$100000&amp;'gbd2016'!$F$2:$F$100000,0)),0)</f>
        <v>339.160293513</v>
      </c>
      <c r="S41" s="33">
        <f t="shared" si="7"/>
        <v>3.0417101585597205E-2</v>
      </c>
      <c r="T41" s="27"/>
      <c r="U41" s="29">
        <f t="array" ref="U41">IFERROR(INDEX('gbd2016'!$H$2:$H$100000, MATCH($B$1&amp;$A$31&amp;$C41&amp;U$6&amp;U$7&amp;U$5, 'gbd2016'!$B$2:$B$100000&amp;'gbd2016'!$C$2:$C$100000&amp;'gbd2016'!$D$2:$D$100000&amp;'gbd2016'!$E$2:$E$100000&amp;'gbd2016'!$A$2:$A$100000&amp;'gbd2016'!$F$2:$F$100000,0)),0)/$B$2</f>
        <v>1.1314819995700001E-3</v>
      </c>
      <c r="V41" s="29">
        <f t="array" ref="V41">IFERROR(INDEX('gbd2016'!$H$2:$H$100000, MATCH($B$1&amp;$A$31&amp;$C41&amp;V$6&amp;V$7&amp;V$5, 'gbd2016'!$B$2:$B$100000&amp;'gbd2016'!$C$2:$C$100000&amp;'gbd2016'!$D$2:$D$100000&amp;'gbd2016'!$E$2:$E$100000&amp;'gbd2016'!$A$2:$A$100000&amp;'gbd2016'!$F$2:$F$100000,0)),0)/$B$2</f>
        <v>8.3924650359999999E-3</v>
      </c>
      <c r="W41" s="28">
        <f t="array" ref="W41">IFERROR(INDEX('gbd2016'!$H$2:$H$100000, MATCH($B$1&amp;$A$31&amp;$C41&amp;W$6&amp;W$7&amp;W$5, 'gbd2016'!$B$2:$B$100000&amp;'gbd2016'!$C$2:$C$100000&amp;'gbd2016'!$D$2:$D$100000&amp;'gbd2016'!$E$2:$E$100000&amp;'gbd2016'!$A$2:$A$100000&amp;'gbd2016'!$F$2:$F$100000,0)),0)</f>
        <v>10805.3136724</v>
      </c>
      <c r="X41" s="29">
        <f t="array" ref="X41">IFERROR(INDEX('gbd2016'!$H$2:$H$100000, MATCH($B$1&amp;$A$31&amp;$C41&amp;X$6&amp;X$7&amp;X$5, 'gbd2016'!$B$2:$B$100000&amp;'gbd2016'!$C$2:$C$100000&amp;'gbd2016'!$D$2:$D$100000&amp;'gbd2016'!$E$2:$E$100000&amp;'gbd2016'!$A$2:$A$100000&amp;'gbd2016'!$F$2:$F$100000,0)),0)/$B$2</f>
        <v>1.0539879615800001E-5</v>
      </c>
      <c r="Y41" s="28">
        <f t="array" ref="Y41">IFERROR(INDEX('gbd2016'!$H$2:$H$100000, MATCH($B$1&amp;$A$31&amp;$C41&amp;Y$6&amp;Y$7&amp;Y$5, 'gbd2016'!$B$2:$B$100000&amp;'gbd2016'!$C$2:$C$100000&amp;'gbd2016'!$D$2:$D$100000&amp;'gbd2016'!$E$2:$E$100000&amp;'gbd2016'!$A$2:$A$100000&amp;'gbd2016'!$F$2:$F$100000,0)),0)</f>
        <v>1522.74566392</v>
      </c>
      <c r="Z41" s="26">
        <f t="shared" si="8"/>
        <v>0.16330902029163261</v>
      </c>
      <c r="AA41" s="27"/>
      <c r="AB41" s="29">
        <f t="array" ref="AB41">IFERROR(INDEX('gbd2016'!$H$2:$H$100000, MATCH($B$1&amp;$A$31&amp;$C41&amp;AB$6&amp;AB$7&amp;AB$5, 'gbd2016'!$B$2:$B$100000&amp;'gbd2016'!$C$2:$C$100000&amp;'gbd2016'!$D$2:$D$100000&amp;'gbd2016'!$E$2:$E$100000&amp;'gbd2016'!$A$2:$A$100000&amp;'gbd2016'!$F$2:$F$100000,0)),0)/$B$2</f>
        <v>4.7802434000000001E-3</v>
      </c>
      <c r="AC41" s="29">
        <f t="array" ref="AC41">IFERROR(INDEX('gbd2016'!$H$2:$H$100000, MATCH($B$1&amp;$A$31&amp;$C41&amp;AC$6&amp;AC$7&amp;AC$5, 'gbd2016'!$B$2:$B$100000&amp;'gbd2016'!$C$2:$C$100000&amp;'gbd2016'!$D$2:$D$100000&amp;'gbd2016'!$E$2:$E$100000&amp;'gbd2016'!$A$2:$A$100000&amp;'gbd2016'!$F$2:$F$100000,0)),0)/$B$2</f>
        <v>6.2702370911000005E-2</v>
      </c>
      <c r="AD41" s="28">
        <f t="array" ref="AD41">IFERROR(INDEX('gbd2016'!$H$2:$H$100000, MATCH($B$1&amp;$A$31&amp;$C41&amp;AD$6&amp;AD$7&amp;AD$5, 'gbd2016'!$B$2:$B$100000&amp;'gbd2016'!$C$2:$C$100000&amp;'gbd2016'!$D$2:$D$100000&amp;'gbd2016'!$E$2:$E$100000&amp;'gbd2016'!$A$2:$A$100000&amp;'gbd2016'!$F$2:$F$100000,0)),0)</f>
        <v>80729.4141581</v>
      </c>
      <c r="AE41" s="29">
        <f t="array" ref="AE41">IFERROR(INDEX('gbd2016'!$H$2:$H$100000, MATCH($B$1&amp;$A$31&amp;$C41&amp;AE$6&amp;AE$7&amp;AE$5, 'gbd2016'!$B$2:$B$100000&amp;'gbd2016'!$C$2:$C$100000&amp;'gbd2016'!$D$2:$D$100000&amp;'gbd2016'!$E$2:$E$100000&amp;'gbd2016'!$A$2:$A$100000&amp;'gbd2016'!$F$2:$F$100000,0)),0)/$B$2</f>
        <v>4.8610265004499895E-5</v>
      </c>
      <c r="AF41" s="28">
        <f t="array" ref="AF41">IFERROR(INDEX('gbd2016'!$H$2:$H$100000, MATCH($B$1&amp;$A$31&amp;$C41&amp;AF$6&amp;AF$7&amp;AF$5, 'gbd2016'!$B$2:$B$100000&amp;'gbd2016'!$C$2:$C$100000&amp;'gbd2016'!$D$2:$D$100000&amp;'gbd2016'!$E$2:$E$100000&amp;'gbd2016'!$A$2:$A$100000&amp;'gbd2016'!$F$2:$F$100000,0)),0)</f>
        <v>6197.91406345</v>
      </c>
      <c r="AG41" s="29">
        <f t="shared" si="9"/>
        <v>8.8968020961808281E-2</v>
      </c>
      <c r="AH41" s="27"/>
      <c r="AI41" s="29">
        <f t="array" ref="AI41">IFERROR(INDEX('gbd2016'!$H$2:$H$100000, MATCH($B$1&amp;$A$31&amp;$C41&amp;AI$6&amp;AI$7&amp;AI$5, 'gbd2016'!$B$2:$B$100000&amp;'gbd2016'!$C$2:$C$100000&amp;'gbd2016'!$D$2:$D$100000&amp;'gbd2016'!$E$2:$E$100000&amp;'gbd2016'!$A$2:$A$100000&amp;'gbd2016'!$F$2:$F$100000,0)),0)/$B$2</f>
        <v>1.2250269999999899E-4</v>
      </c>
      <c r="AJ41" s="29">
        <f t="array" ref="AJ41">IFERROR(INDEX('gbd2016'!$H$2:$H$100000, MATCH($B$1&amp;$A$31&amp;$C41&amp;AJ$6&amp;AJ$7&amp;AJ$5, 'gbd2016'!$B$2:$B$100000&amp;'gbd2016'!$C$2:$C$100000&amp;'gbd2016'!$D$2:$D$100000&amp;'gbd2016'!$E$2:$E$100000&amp;'gbd2016'!$A$2:$A$100000&amp;'gbd2016'!$F$2:$F$100000,0)),0)/$B$2</f>
        <v>2.2823758999999998E-4</v>
      </c>
      <c r="AK41" s="28">
        <f t="array" ref="AK41">IFERROR(INDEX('gbd2016'!$H$2:$H$100000, MATCH($B$1&amp;$A$31&amp;$C41&amp;AK$6&amp;AK$7&amp;AK$5, 'gbd2016'!$B$2:$B$100000&amp;'gbd2016'!$C$2:$C$100000&amp;'gbd2016'!$D$2:$D$100000&amp;'gbd2016'!$E$2:$E$100000&amp;'gbd2016'!$A$2:$A$100000&amp;'gbd2016'!$F$2:$F$100000,0)),0)</f>
        <v>293.85630338800001</v>
      </c>
      <c r="AL41" s="29">
        <f t="array" ref="AL41">IFERROR(INDEX('gbd2016'!$H$2:$H$100000, MATCH($B$1&amp;$A$31&amp;$C41&amp;AL$6&amp;AL$7&amp;AL$5, 'gbd2016'!$B$2:$B$100000&amp;'gbd2016'!$C$2:$C$100000&amp;'gbd2016'!$D$2:$D$100000&amp;'gbd2016'!$E$2:$E$100000&amp;'gbd2016'!$A$2:$A$100000&amp;'gbd2016'!$F$2:$F$100000,0)),0)/$B$2</f>
        <v>8.2154758034600002E-5</v>
      </c>
      <c r="AM41" s="28">
        <f t="array" ref="AM41">IFERROR(INDEX('gbd2016'!$H$2:$H$100000, MATCH($B$1&amp;$A$31&amp;$C41&amp;AM$6&amp;AM$7&amp;AM$5, 'gbd2016'!$B$2:$B$100000&amp;'gbd2016'!$C$2:$C$100000&amp;'gbd2016'!$D$2:$D$100000&amp;'gbd2016'!$E$2:$E$100000&amp;'gbd2016'!$A$2:$A$100000&amp;'gbd2016'!$F$2:$F$100000,0)),0)</f>
        <v>43.8599917015</v>
      </c>
      <c r="AN41" s="29">
        <f t="shared" si="10"/>
        <v>0.17296320128845286</v>
      </c>
      <c r="AO41" s="27"/>
      <c r="AP41" s="29">
        <f t="array" ref="AP41">IFERROR(INDEX('gbd2016'!$H$2:$H$100000, MATCH($B$1&amp;$A$31&amp;$C41&amp;AP$6&amp;AP$7&amp;AP$5, 'gbd2016'!$B$2:$B$100000&amp;'gbd2016'!$C$2:$C$100000&amp;'gbd2016'!$D$2:$D$100000&amp;'gbd2016'!$E$2:$E$100000&amp;'gbd2016'!$A$2:$A$100000&amp;'gbd2016'!$F$2:$F$100000,0)),0)/$B$2</f>
        <v>2.6179781999899898E-3</v>
      </c>
      <c r="AQ41" s="29">
        <f t="array" ref="AQ41">IFERROR(INDEX('gbd2016'!$H$2:$H$100000, MATCH($B$1&amp;$A$31&amp;$C41&amp;AQ$6&amp;AQ$7&amp;AQ$5, 'gbd2016'!$B$2:$B$100000&amp;'gbd2016'!$C$2:$C$100000&amp;'gbd2016'!$D$2:$D$100000&amp;'gbd2016'!$E$2:$E$100000&amp;'gbd2016'!$A$2:$A$100000&amp;'gbd2016'!$F$2:$F$100000,0)),0)/$B$2</f>
        <v>2.4986943826600001E-2</v>
      </c>
      <c r="AR41" s="28">
        <f t="array" ref="AR41">IFERROR(INDEX('gbd2016'!$H$2:$H$100000, MATCH($B$1&amp;$A$31&amp;$C41&amp;AR$6&amp;AR$7&amp;AR$5, 'gbd2016'!$B$2:$B$100000&amp;'gbd2016'!$C$2:$C$100000&amp;'gbd2016'!$D$2:$D$100000&amp;'gbd2016'!$E$2:$E$100000&amp;'gbd2016'!$A$2:$A$100000&amp;'gbd2016'!$F$2:$F$100000,0)),0)</f>
        <v>32170.7346535</v>
      </c>
      <c r="AS41" s="29">
        <f t="array" ref="AS41">IFERROR(INDEX('gbd2016'!$H$2:$H$100000, MATCH($B$1&amp;$A$31&amp;$C41&amp;AS$6&amp;AS$7&amp;AS$5, 'gbd2016'!$B$2:$B$100000&amp;'gbd2016'!$C$2:$C$100000&amp;'gbd2016'!$D$2:$D$100000&amp;'gbd2016'!$E$2:$E$100000&amp;'gbd2016'!$A$2:$A$100000&amp;'gbd2016'!$F$2:$F$100000,0)),0)/$B$2</f>
        <v>2.9528286486599901E-5</v>
      </c>
      <c r="AT41" s="28">
        <f t="array" ref="AT41">IFERROR(INDEX('gbd2016'!$H$2:$H$100000, MATCH($B$1&amp;$A$31&amp;$C41&amp;AT$6&amp;AT$7&amp;AT$5, 'gbd2016'!$B$2:$B$100000&amp;'gbd2016'!$C$2:$C$100000&amp;'gbd2016'!$D$2:$D$100000&amp;'gbd2016'!$E$2:$E$100000&amp;'gbd2016'!$A$2:$A$100000&amp;'gbd2016'!$F$2:$F$100000,0)),0)</f>
        <v>0</v>
      </c>
      <c r="AU41" s="29">
        <f t="shared" si="11"/>
        <v>0</v>
      </c>
    </row>
    <row r="42" spans="2:47" x14ac:dyDescent="0.25">
      <c r="B42">
        <v>50</v>
      </c>
      <c r="C42" t="s">
        <v>28</v>
      </c>
      <c r="D42" s="28">
        <f t="shared" si="12"/>
        <v>1356821.0899973679</v>
      </c>
      <c r="E42" s="28">
        <f t="array" ref="E42">IFERROR(INDEX('gbd2016'!$H$2:$H$100000, MATCH($B$1&amp;$A$31&amp;$C42&amp;E$6&amp;E$7&amp;E$5, 'gbd2016'!$B$2:$B$100000&amp;'gbd2016'!$C$2:$C$100000&amp;'gbd2016'!$D$2:$D$100000&amp;'gbd2016'!$E$2:$E$100000&amp;'gbd2016'!$A$2:$A$100000&amp;'gbd2016'!$F$2:$F$100000,0)),0)</f>
        <v>301.576242777</v>
      </c>
      <c r="F42" s="28">
        <f t="array" ref="F42">IFERROR(INDEX('gbd2016'!$H$2:$H$100000, MATCH($B$1&amp;$A$31&amp;$C42&amp;F$6&amp;F$7&amp;F$5, 'gbd2016'!$B$2:$B$100000&amp;'gbd2016'!$C$2:$C$100000&amp;'gbd2016'!$D$2:$D$100000&amp;'gbd2016'!$E$2:$E$100000&amp;'gbd2016'!$A$2:$A$100000&amp;'gbd2016'!$F$2:$F$100000,0)),0)</f>
        <v>4091.8500644199999</v>
      </c>
      <c r="G42" s="27"/>
      <c r="H42" s="29">
        <f t="array" ref="H42">IFERROR(INDEX('gbd2016'!$H$2:$H$100000, MATCH($B$1&amp;$A$31&amp;$C42&amp;H$6&amp;H$7&amp;H$5, 'gbd2016'!$B$2:$B$100000&amp;'gbd2016'!$C$2:$C$100000&amp;'gbd2016'!$D$2:$D$100000&amp;'gbd2016'!$E$2:$E$100000&amp;'gbd2016'!$A$2:$A$100000&amp;'gbd2016'!$F$2:$F$100000,0)),0)/$B$2</f>
        <v>3.0157624277699999E-3</v>
      </c>
      <c r="I42" s="29"/>
      <c r="J42" s="28">
        <f t="array" ref="J42">IFERROR(INDEX('gbd2016'!$H$2:$H$100000, MATCH($B$1&amp;$A$31&amp;$C42&amp;J$6&amp;J$7&amp;J$5, 'gbd2016'!$B$2:$B$100000&amp;'gbd2016'!$C$2:$C$100000&amp;'gbd2016'!$D$2:$D$100000&amp;'gbd2016'!$E$2:$E$100000&amp;'gbd2016'!$A$2:$A$100000&amp;'gbd2016'!$F$2:$F$100000,0)),0)</f>
        <v>204492.71384899999</v>
      </c>
      <c r="K42" s="29">
        <f t="array" ref="K42">IFERROR(INDEX('gbd2016'!$H$2:$H$100000, MATCH($B$1&amp;$A$31&amp;$C42&amp;K$6&amp;K$7&amp;K$5, 'gbd2016'!$B$2:$B$100000&amp;'gbd2016'!$C$2:$C$100000&amp;'gbd2016'!$D$2:$D$100000&amp;'gbd2016'!$E$2:$E$100000&amp;'gbd2016'!$A$2:$A$100000&amp;'gbd2016'!$F$2:$F$100000,0)),0)/$B$2</f>
        <v>0.15071457494000001</v>
      </c>
      <c r="L42" s="32">
        <f t="shared" si="13"/>
        <v>0.14176942788377436</v>
      </c>
      <c r="M42" s="29"/>
      <c r="N42" s="29">
        <f t="array" ref="N42">IFERROR(INDEX('gbd2016'!$H$2:$H$100000, MATCH($B$1&amp;$A$31&amp;$C42&amp;N$6&amp;N$7&amp;N$5, 'gbd2016'!$B$2:$B$100000&amp;'gbd2016'!$C$2:$C$100000&amp;'gbd2016'!$D$2:$D$100000&amp;'gbd2016'!$E$2:$E$100000&amp;'gbd2016'!$A$2:$A$100000&amp;'gbd2016'!$F$2:$F$100000,0)),0)/$B$2</f>
        <v>2.3268529849200001E-3</v>
      </c>
      <c r="O42" s="29">
        <f t="array" ref="O42">IFERROR(INDEX('gbd2016'!$H$2:$H$100000, MATCH($B$1&amp;$A$31&amp;$C42&amp;O$6&amp;O$7&amp;O$5, 'gbd2016'!$B$2:$B$100000&amp;'gbd2016'!$C$2:$C$100000&amp;'gbd2016'!$D$2:$D$100000&amp;'gbd2016'!$E$2:$E$100000&amp;'gbd2016'!$A$2:$A$100000&amp;'gbd2016'!$F$2:$F$100000,0)),0)/$B$2</f>
        <v>1.68502928979E-2</v>
      </c>
      <c r="P42" s="28">
        <f t="array" ref="P42">IFERROR(INDEX('gbd2016'!$H$2:$H$100000, MATCH($B$1&amp;$A$31&amp;$C42&amp;P$6&amp;P$7&amp;P$5, 'gbd2016'!$B$2:$B$100000&amp;'gbd2016'!$C$2:$C$100000&amp;'gbd2016'!$D$2:$D$100000&amp;'gbd2016'!$E$2:$E$100000&amp;'gbd2016'!$A$2:$A$100000&amp;'gbd2016'!$F$2:$F$100000,0)),0)</f>
        <v>22862.832776499999</v>
      </c>
      <c r="Q42" s="29">
        <f t="array" ref="Q42">IFERROR(INDEX('gbd2016'!$H$2:$H$100000, MATCH($B$1&amp;$A$31&amp;$C42&amp;Q$6&amp;Q$7&amp;Q$5, 'gbd2016'!$B$2:$B$100000&amp;'gbd2016'!$C$2:$C$100000&amp;'gbd2016'!$D$2:$D$100000&amp;'gbd2016'!$E$2:$E$100000&amp;'gbd2016'!$A$2:$A$100000&amp;'gbd2016'!$F$2:$F$100000,0)),0)/$B$2</f>
        <v>2.6158855446799901E-4</v>
      </c>
      <c r="R42" s="28">
        <f t="array" ref="R42">IFERROR(INDEX('gbd2016'!$H$2:$H$100000, MATCH($B$1&amp;$A$31&amp;$C42&amp;R$6&amp;R$7&amp;R$5, 'gbd2016'!$B$2:$B$100000&amp;'gbd2016'!$C$2:$C$100000&amp;'gbd2016'!$D$2:$D$100000&amp;'gbd2016'!$E$2:$E$100000&amp;'gbd2016'!$A$2:$A$100000&amp;'gbd2016'!$F$2:$F$100000,0)),0)</f>
        <v>542.13258059299994</v>
      </c>
      <c r="S42" s="33">
        <f t="shared" si="7"/>
        <v>2.7629402109460539E-2</v>
      </c>
      <c r="T42" s="27"/>
      <c r="U42" s="29">
        <f t="array" ref="U42">IFERROR(INDEX('gbd2016'!$H$2:$H$100000, MATCH($B$1&amp;$A$31&amp;$C42&amp;U$6&amp;U$7&amp;U$5, 'gbd2016'!$B$2:$B$100000&amp;'gbd2016'!$C$2:$C$100000&amp;'gbd2016'!$D$2:$D$100000&amp;'gbd2016'!$E$2:$E$100000&amp;'gbd2016'!$A$2:$A$100000&amp;'gbd2016'!$F$2:$F$100000,0)),0)/$B$2</f>
        <v>1.5873060558E-3</v>
      </c>
      <c r="V42" s="29">
        <f t="array" ref="V42">IFERROR(INDEX('gbd2016'!$H$2:$H$100000, MATCH($B$1&amp;$A$31&amp;$C42&amp;V$6&amp;V$7&amp;V$5, 'gbd2016'!$B$2:$B$100000&amp;'gbd2016'!$C$2:$C$100000&amp;'gbd2016'!$D$2:$D$100000&amp;'gbd2016'!$E$2:$E$100000&amp;'gbd2016'!$A$2:$A$100000&amp;'gbd2016'!$F$2:$F$100000,0)),0)/$B$2</f>
        <v>1.2599090364000001E-2</v>
      </c>
      <c r="W42" s="28">
        <f t="array" ref="W42">IFERROR(INDEX('gbd2016'!$H$2:$H$100000, MATCH($B$1&amp;$A$31&amp;$C42&amp;W$6&amp;W$7&amp;W$5, 'gbd2016'!$B$2:$B$100000&amp;'gbd2016'!$C$2:$C$100000&amp;'gbd2016'!$D$2:$D$100000&amp;'gbd2016'!$E$2:$E$100000&amp;'gbd2016'!$A$2:$A$100000&amp;'gbd2016'!$F$2:$F$100000,0)),0)</f>
        <v>17094.711520699999</v>
      </c>
      <c r="X42" s="29">
        <f t="array" ref="X42">IFERROR(INDEX('gbd2016'!$H$2:$H$100000, MATCH($B$1&amp;$A$31&amp;$C42&amp;X$6&amp;X$7&amp;X$5, 'gbd2016'!$B$2:$B$100000&amp;'gbd2016'!$C$2:$C$100000&amp;'gbd2016'!$D$2:$D$100000&amp;'gbd2016'!$E$2:$E$100000&amp;'gbd2016'!$A$2:$A$100000&amp;'gbd2016'!$F$2:$F$100000,0)),0)/$B$2</f>
        <v>1.9077918558999998E-5</v>
      </c>
      <c r="Y42" s="28">
        <f t="array" ref="Y42">IFERROR(INDEX('gbd2016'!$H$2:$H$100000, MATCH($B$1&amp;$A$31&amp;$C42&amp;Y$6&amp;Y$7&amp;Y$5, 'gbd2016'!$B$2:$B$100000&amp;'gbd2016'!$C$2:$C$100000&amp;'gbd2016'!$D$2:$D$100000&amp;'gbd2016'!$E$2:$E$100000&amp;'gbd2016'!$A$2:$A$100000&amp;'gbd2016'!$F$2:$F$100000,0)),0)</f>
        <v>2416.2128009100002</v>
      </c>
      <c r="Z42" s="26">
        <f t="shared" si="8"/>
        <v>0.16469083198015685</v>
      </c>
      <c r="AA42" s="27"/>
      <c r="AB42" s="29">
        <f t="array" ref="AB42">IFERROR(INDEX('gbd2016'!$H$2:$H$100000, MATCH($B$1&amp;$A$31&amp;$C42&amp;AB$6&amp;AB$7&amp;AB$5, 'gbd2016'!$B$2:$B$100000&amp;'gbd2016'!$C$2:$C$100000&amp;'gbd2016'!$D$2:$D$100000&amp;'gbd2016'!$E$2:$E$100000&amp;'gbd2016'!$A$2:$A$100000&amp;'gbd2016'!$F$2:$F$100000,0)),0)/$B$2</f>
        <v>6.7389714E-3</v>
      </c>
      <c r="AC42" s="29">
        <f t="array" ref="AC42">IFERROR(INDEX('gbd2016'!$H$2:$H$100000, MATCH($B$1&amp;$A$31&amp;$C42&amp;AC$6&amp;AC$7&amp;AC$5, 'gbd2016'!$B$2:$B$100000&amp;'gbd2016'!$C$2:$C$100000&amp;'gbd2016'!$D$2:$D$100000&amp;'gbd2016'!$E$2:$E$100000&amp;'gbd2016'!$A$2:$A$100000&amp;'gbd2016'!$F$2:$F$100000,0)),0)/$B$2</f>
        <v>8.6047840120200003E-2</v>
      </c>
      <c r="AD42" s="28">
        <f t="array" ref="AD42">IFERROR(INDEX('gbd2016'!$H$2:$H$100000, MATCH($B$1&amp;$A$31&amp;$C42&amp;AD$6&amp;AD$7&amp;AD$5, 'gbd2016'!$B$2:$B$100000&amp;'gbd2016'!$C$2:$C$100000&amp;'gbd2016'!$D$2:$D$100000&amp;'gbd2016'!$E$2:$E$100000&amp;'gbd2016'!$A$2:$A$100000&amp;'gbd2016'!$F$2:$F$100000,0)),0)</f>
        <v>116751.52422399999</v>
      </c>
      <c r="AE42" s="29">
        <f t="array" ref="AE42">IFERROR(INDEX('gbd2016'!$H$2:$H$100000, MATCH($B$1&amp;$A$31&amp;$C42&amp;AE$6&amp;AE$7&amp;AE$5, 'gbd2016'!$B$2:$B$100000&amp;'gbd2016'!$C$2:$C$100000&amp;'gbd2016'!$D$2:$D$100000&amp;'gbd2016'!$E$2:$E$100000&amp;'gbd2016'!$A$2:$A$100000&amp;'gbd2016'!$F$2:$F$100000,0)),0)/$B$2</f>
        <v>8.4482356034000007E-5</v>
      </c>
      <c r="AF42" s="28">
        <f t="array" ref="AF42">IFERROR(INDEX('gbd2016'!$H$2:$H$100000, MATCH($B$1&amp;$A$31&amp;$C42&amp;AF$6&amp;AF$7&amp;AF$5, 'gbd2016'!$B$2:$B$100000&amp;'gbd2016'!$C$2:$C$100000&amp;'gbd2016'!$D$2:$D$100000&amp;'gbd2016'!$E$2:$E$100000&amp;'gbd2016'!$A$2:$A$100000&amp;'gbd2016'!$F$2:$F$100000,0)),0)</f>
        <v>9065.3501068000005</v>
      </c>
      <c r="AG42" s="29">
        <f t="shared" si="9"/>
        <v>9.0472802065400426E-2</v>
      </c>
      <c r="AH42" s="27"/>
      <c r="AI42" s="29">
        <f t="array" ref="AI42">IFERROR(INDEX('gbd2016'!$H$2:$H$100000, MATCH($B$1&amp;$A$31&amp;$C42&amp;AI$6&amp;AI$7&amp;AI$5, 'gbd2016'!$B$2:$B$100000&amp;'gbd2016'!$C$2:$C$100000&amp;'gbd2016'!$D$2:$D$100000&amp;'gbd2016'!$E$2:$E$100000&amp;'gbd2016'!$A$2:$A$100000&amp;'gbd2016'!$F$2:$F$100000,0)),0)/$B$2</f>
        <v>3.000419E-4</v>
      </c>
      <c r="AJ42" s="29">
        <f t="array" ref="AJ42">IFERROR(INDEX('gbd2016'!$H$2:$H$100000, MATCH($B$1&amp;$A$31&amp;$C42&amp;AJ$6&amp;AJ$7&amp;AJ$5, 'gbd2016'!$B$2:$B$100000&amp;'gbd2016'!$C$2:$C$100000&amp;'gbd2016'!$D$2:$D$100000&amp;'gbd2016'!$E$2:$E$100000&amp;'gbd2016'!$A$2:$A$100000&amp;'gbd2016'!$F$2:$F$100000,0)),0)/$B$2</f>
        <v>5.5804379999999998E-4</v>
      </c>
      <c r="AK42" s="28">
        <f t="array" ref="AK42">IFERROR(INDEX('gbd2016'!$H$2:$H$100000, MATCH($B$1&amp;$A$31&amp;$C42&amp;AK$6&amp;AK$7&amp;AK$5, 'gbd2016'!$B$2:$B$100000&amp;'gbd2016'!$C$2:$C$100000&amp;'gbd2016'!$D$2:$D$100000&amp;'gbd2016'!$E$2:$E$100000&amp;'gbd2016'!$A$2:$A$100000&amp;'gbd2016'!$F$2:$F$100000,0)),0)</f>
        <v>757.16559698399999</v>
      </c>
      <c r="AL42" s="29">
        <f t="array" ref="AL42">IFERROR(INDEX('gbd2016'!$H$2:$H$100000, MATCH($B$1&amp;$A$31&amp;$C42&amp;AL$6&amp;AL$7&amp;AL$5, 'gbd2016'!$B$2:$B$100000&amp;'gbd2016'!$C$2:$C$100000&amp;'gbd2016'!$D$2:$D$100000&amp;'gbd2016'!$E$2:$E$100000&amp;'gbd2016'!$A$2:$A$100000&amp;'gbd2016'!$F$2:$F$100000,0)),0)/$B$2</f>
        <v>1.93952291965E-4</v>
      </c>
      <c r="AM42" s="28">
        <f t="array" ref="AM42">IFERROR(INDEX('gbd2016'!$H$2:$H$100000, MATCH($B$1&amp;$A$31&amp;$C42&amp;AM$6&amp;AM$7&amp;AM$5, 'gbd2016'!$B$2:$B$100000&amp;'gbd2016'!$C$2:$C$100000&amp;'gbd2016'!$D$2:$D$100000&amp;'gbd2016'!$E$2:$E$100000&amp;'gbd2016'!$A$2:$A$100000&amp;'gbd2016'!$F$2:$F$100000,0)),0)</f>
        <v>113.268691131</v>
      </c>
      <c r="AN42" s="29">
        <f t="shared" si="10"/>
        <v>0.17430708021679778</v>
      </c>
      <c r="AO42" s="27"/>
      <c r="AP42" s="29">
        <f t="array" ref="AP42">IFERROR(INDEX('gbd2016'!$H$2:$H$100000, MATCH($B$1&amp;$A$31&amp;$C42&amp;AP$6&amp;AP$7&amp;AP$5, 'gbd2016'!$B$2:$B$100000&amp;'gbd2016'!$C$2:$C$100000&amp;'gbd2016'!$D$2:$D$100000&amp;'gbd2016'!$E$2:$E$100000&amp;'gbd2016'!$A$2:$A$100000&amp;'gbd2016'!$F$2:$F$100000,0)),0)/$B$2</f>
        <v>3.2051740301900001E-3</v>
      </c>
      <c r="AQ42" s="29">
        <f t="array" ref="AQ42">IFERROR(INDEX('gbd2016'!$H$2:$H$100000, MATCH($B$1&amp;$A$31&amp;$C42&amp;AQ$6&amp;AQ$7&amp;AQ$5, 'gbd2016'!$B$2:$B$100000&amp;'gbd2016'!$C$2:$C$100000&amp;'gbd2016'!$D$2:$D$100000&amp;'gbd2016'!$E$2:$E$100000&amp;'gbd2016'!$A$2:$A$100000&amp;'gbd2016'!$F$2:$F$100000,0)),0)/$B$2</f>
        <v>3.8192828621799998E-2</v>
      </c>
      <c r="AR42" s="28">
        <f t="array" ref="AR42">IFERROR(INDEX('gbd2016'!$H$2:$H$100000, MATCH($B$1&amp;$A$31&amp;$C42&amp;AR$6&amp;AR$7&amp;AR$5, 'gbd2016'!$B$2:$B$100000&amp;'gbd2016'!$C$2:$C$100000&amp;'gbd2016'!$D$2:$D$100000&amp;'gbd2016'!$E$2:$E$100000&amp;'gbd2016'!$A$2:$A$100000&amp;'gbd2016'!$F$2:$F$100000,0)),0)</f>
        <v>51820.835360800003</v>
      </c>
      <c r="AS42" s="29">
        <f t="array" ref="AS42">IFERROR(INDEX('gbd2016'!$H$2:$H$100000, MATCH($B$1&amp;$A$31&amp;$C42&amp;AS$6&amp;AS$7&amp;AS$5, 'gbd2016'!$B$2:$B$100000&amp;'gbd2016'!$C$2:$C$100000&amp;'gbd2016'!$D$2:$D$100000&amp;'gbd2016'!$E$2:$E$100000&amp;'gbd2016'!$A$2:$A$100000&amp;'gbd2016'!$F$2:$F$100000,0)),0)/$B$2</f>
        <v>7.7452258645799998E-5</v>
      </c>
      <c r="AT42" s="28">
        <f t="array" ref="AT42">IFERROR(INDEX('gbd2016'!$H$2:$H$100000, MATCH($B$1&amp;$A$31&amp;$C42&amp;AT$6&amp;AT$7&amp;AT$5, 'gbd2016'!$B$2:$B$100000&amp;'gbd2016'!$C$2:$C$100000&amp;'gbd2016'!$D$2:$D$100000&amp;'gbd2016'!$E$2:$E$100000&amp;'gbd2016'!$A$2:$A$100000&amp;'gbd2016'!$F$2:$F$100000,0)),0)</f>
        <v>0</v>
      </c>
      <c r="AU42" s="29">
        <f t="shared" si="11"/>
        <v>0</v>
      </c>
    </row>
    <row r="43" spans="2:47" x14ac:dyDescent="0.25">
      <c r="B43">
        <v>55</v>
      </c>
      <c r="C43" t="s">
        <v>29</v>
      </c>
      <c r="D43" s="28">
        <f t="shared" si="12"/>
        <v>1303556.3400005174</v>
      </c>
      <c r="E43" s="28">
        <f t="array" ref="E43">IFERROR(INDEX('gbd2016'!$H$2:$H$100000, MATCH($B$1&amp;$A$31&amp;$C43&amp;E$6&amp;E$7&amp;E$5, 'gbd2016'!$B$2:$B$100000&amp;'gbd2016'!$C$2:$C$100000&amp;'gbd2016'!$D$2:$D$100000&amp;'gbd2016'!$E$2:$E$100000&amp;'gbd2016'!$A$2:$A$100000&amp;'gbd2016'!$F$2:$F$100000,0)),0)</f>
        <v>455.66031188399899</v>
      </c>
      <c r="F43" s="28">
        <f t="array" ref="F43">IFERROR(INDEX('gbd2016'!$H$2:$H$100000, MATCH($B$1&amp;$A$31&amp;$C43&amp;F$6&amp;F$7&amp;F$5, 'gbd2016'!$B$2:$B$100000&amp;'gbd2016'!$C$2:$C$100000&amp;'gbd2016'!$D$2:$D$100000&amp;'gbd2016'!$E$2:$E$100000&amp;'gbd2016'!$A$2:$A$100000&amp;'gbd2016'!$F$2:$F$100000,0)),0)</f>
        <v>5939.7888844299996</v>
      </c>
      <c r="G43" s="27"/>
      <c r="H43" s="29">
        <f t="array" ref="H43">IFERROR(INDEX('gbd2016'!$H$2:$H$100000, MATCH($B$1&amp;$A$31&amp;$C43&amp;H$6&amp;H$7&amp;H$5, 'gbd2016'!$B$2:$B$100000&amp;'gbd2016'!$C$2:$C$100000&amp;'gbd2016'!$D$2:$D$100000&amp;'gbd2016'!$E$2:$E$100000&amp;'gbd2016'!$A$2:$A$100000&amp;'gbd2016'!$F$2:$F$100000,0)),0)/$B$2</f>
        <v>4.5566031188399901E-3</v>
      </c>
      <c r="I43" s="29"/>
      <c r="J43" s="28">
        <f t="array" ref="J43">IFERROR(INDEX('gbd2016'!$H$2:$H$100000, MATCH($B$1&amp;$A$31&amp;$C43&amp;J$6&amp;J$7&amp;J$5, 'gbd2016'!$B$2:$B$100000&amp;'gbd2016'!$C$2:$C$100000&amp;'gbd2016'!$D$2:$D$100000&amp;'gbd2016'!$E$2:$E$100000&amp;'gbd2016'!$A$2:$A$100000&amp;'gbd2016'!$F$2:$F$100000,0)),0)</f>
        <v>209643.23393300001</v>
      </c>
      <c r="K43" s="29">
        <f t="array" ref="K43">IFERROR(INDEX('gbd2016'!$H$2:$H$100000, MATCH($B$1&amp;$A$31&amp;$C43&amp;K$6&amp;K$7&amp;K$5, 'gbd2016'!$B$2:$B$100000&amp;'gbd2016'!$C$2:$C$100000&amp;'gbd2016'!$D$2:$D$100000&amp;'gbd2016'!$E$2:$E$100000&amp;'gbd2016'!$A$2:$A$100000&amp;'gbd2016'!$F$2:$F$100000,0)),0)/$B$2</f>
        <v>0.16082406835800001</v>
      </c>
      <c r="L43" s="32">
        <f t="shared" si="13"/>
        <v>0.1481720712922614</v>
      </c>
      <c r="M43" s="29"/>
      <c r="N43" s="29">
        <f t="array" ref="N43">IFERROR(INDEX('gbd2016'!$H$2:$H$100000, MATCH($B$1&amp;$A$31&amp;$C43&amp;N$6&amp;N$7&amp;N$5, 'gbd2016'!$B$2:$B$100000&amp;'gbd2016'!$C$2:$C$100000&amp;'gbd2016'!$D$2:$D$100000&amp;'gbd2016'!$E$2:$E$100000&amp;'gbd2016'!$A$2:$A$100000&amp;'gbd2016'!$F$2:$F$100000,0)),0)/$B$2</f>
        <v>3.2801839517999898E-3</v>
      </c>
      <c r="O43" s="29">
        <f t="array" ref="O43">IFERROR(INDEX('gbd2016'!$H$2:$H$100000, MATCH($B$1&amp;$A$31&amp;$C43&amp;O$6&amp;O$7&amp;O$5, 'gbd2016'!$B$2:$B$100000&amp;'gbd2016'!$C$2:$C$100000&amp;'gbd2016'!$D$2:$D$100000&amp;'gbd2016'!$E$2:$E$100000&amp;'gbd2016'!$A$2:$A$100000&amp;'gbd2016'!$F$2:$F$100000,0)),0)/$B$2</f>
        <v>2.59580640391E-2</v>
      </c>
      <c r="P43" s="28">
        <f t="array" ref="P43">IFERROR(INDEX('gbd2016'!$H$2:$H$100000, MATCH($B$1&amp;$A$31&amp;$C43&amp;P$6&amp;P$7&amp;P$5, 'gbd2016'!$B$2:$B$100000&amp;'gbd2016'!$C$2:$C$100000&amp;'gbd2016'!$D$2:$D$100000&amp;'gbd2016'!$E$2:$E$100000&amp;'gbd2016'!$A$2:$A$100000&amp;'gbd2016'!$F$2:$F$100000,0)),0)</f>
        <v>33837.798952199999</v>
      </c>
      <c r="Q43" s="29">
        <f t="array" ref="Q43">IFERROR(INDEX('gbd2016'!$H$2:$H$100000, MATCH($B$1&amp;$A$31&amp;$C43&amp;Q$6&amp;Q$7&amp;Q$5, 'gbd2016'!$B$2:$B$100000&amp;'gbd2016'!$C$2:$C$100000&amp;'gbd2016'!$D$2:$D$100000&amp;'gbd2016'!$E$2:$E$100000&amp;'gbd2016'!$A$2:$A$100000&amp;'gbd2016'!$F$2:$F$100000,0)),0)/$B$2</f>
        <v>4.7671587921999998E-4</v>
      </c>
      <c r="R43" s="28">
        <f t="array" ref="R43">IFERROR(INDEX('gbd2016'!$H$2:$H$100000, MATCH($B$1&amp;$A$31&amp;$C43&amp;R$6&amp;R$7&amp;R$5, 'gbd2016'!$B$2:$B$100000&amp;'gbd2016'!$C$2:$C$100000&amp;'gbd2016'!$D$2:$D$100000&amp;'gbd2016'!$E$2:$E$100000&amp;'gbd2016'!$A$2:$A$100000&amp;'gbd2016'!$F$2:$F$100000,0)),0)</f>
        <v>778.998703062</v>
      </c>
      <c r="S43" s="33">
        <f t="shared" si="7"/>
        <v>2.7026061070707007E-2</v>
      </c>
      <c r="T43" s="27"/>
      <c r="U43" s="29">
        <f t="array" ref="U43">IFERROR(INDEX('gbd2016'!$H$2:$H$100000, MATCH($B$1&amp;$A$31&amp;$C43&amp;U$6&amp;U$7&amp;U$5, 'gbd2016'!$B$2:$B$100000&amp;'gbd2016'!$C$2:$C$100000&amp;'gbd2016'!$D$2:$D$100000&amp;'gbd2016'!$E$2:$E$100000&amp;'gbd2016'!$A$2:$A$100000&amp;'gbd2016'!$F$2:$F$100000,0)),0)/$B$2</f>
        <v>2.0722300852699998E-3</v>
      </c>
      <c r="V43" s="29">
        <f t="array" ref="V43">IFERROR(INDEX('gbd2016'!$H$2:$H$100000, MATCH($B$1&amp;$A$31&amp;$C43&amp;V$6&amp;V$7&amp;V$5, 'gbd2016'!$B$2:$B$100000&amp;'gbd2016'!$C$2:$C$100000&amp;'gbd2016'!$D$2:$D$100000&amp;'gbd2016'!$E$2:$E$100000&amp;'gbd2016'!$A$2:$A$100000&amp;'gbd2016'!$F$2:$F$100000,0)),0)/$B$2</f>
        <v>1.7923594689999999E-2</v>
      </c>
      <c r="W43" s="28">
        <f t="array" ref="W43">IFERROR(INDEX('gbd2016'!$H$2:$H$100000, MATCH($B$1&amp;$A$31&amp;$C43&amp;W$6&amp;W$7&amp;W$5, 'gbd2016'!$B$2:$B$100000&amp;'gbd2016'!$C$2:$C$100000&amp;'gbd2016'!$D$2:$D$100000&amp;'gbd2016'!$E$2:$E$100000&amp;'gbd2016'!$A$2:$A$100000&amp;'gbd2016'!$F$2:$F$100000,0)),0)</f>
        <v>23364.415493699998</v>
      </c>
      <c r="X43" s="29">
        <f t="array" ref="X43">IFERROR(INDEX('gbd2016'!$H$2:$H$100000, MATCH($B$1&amp;$A$31&amp;$C43&amp;X$6&amp;X$7&amp;X$5, 'gbd2016'!$B$2:$B$100000&amp;'gbd2016'!$C$2:$C$100000&amp;'gbd2016'!$D$2:$D$100000&amp;'gbd2016'!$E$2:$E$100000&amp;'gbd2016'!$A$2:$A$100000&amp;'gbd2016'!$F$2:$F$100000,0)),0)/$B$2</f>
        <v>3.6300377560600001E-5</v>
      </c>
      <c r="Y43" s="28">
        <f t="array" ref="Y43">IFERROR(INDEX('gbd2016'!$H$2:$H$100000, MATCH($B$1&amp;$A$31&amp;$C43&amp;Y$6&amp;Y$7&amp;Y$5, 'gbd2016'!$B$2:$B$100000&amp;'gbd2016'!$C$2:$C$100000&amp;'gbd2016'!$D$2:$D$100000&amp;'gbd2016'!$E$2:$E$100000&amp;'gbd2016'!$A$2:$A$100000&amp;'gbd2016'!$F$2:$F$100000,0)),0)</f>
        <v>3381.1892438099999</v>
      </c>
      <c r="Z43" s="26">
        <f t="shared" si="8"/>
        <v>0.16988799186463865</v>
      </c>
      <c r="AA43" s="27"/>
      <c r="AB43" s="29">
        <f t="array" ref="AB43">IFERROR(INDEX('gbd2016'!$H$2:$H$100000, MATCH($B$1&amp;$A$31&amp;$C43&amp;AB$6&amp;AB$7&amp;AB$5, 'gbd2016'!$B$2:$B$100000&amp;'gbd2016'!$C$2:$C$100000&amp;'gbd2016'!$D$2:$D$100000&amp;'gbd2016'!$E$2:$E$100000&amp;'gbd2016'!$A$2:$A$100000&amp;'gbd2016'!$F$2:$F$100000,0)),0)/$B$2</f>
        <v>9.2937917999999908E-3</v>
      </c>
      <c r="AC43" s="29">
        <f t="array" ref="AC43">IFERROR(INDEX('gbd2016'!$H$2:$H$100000, MATCH($B$1&amp;$A$31&amp;$C43&amp;AC$6&amp;AC$7&amp;AC$5, 'gbd2016'!$B$2:$B$100000&amp;'gbd2016'!$C$2:$C$100000&amp;'gbd2016'!$D$2:$D$100000&amp;'gbd2016'!$E$2:$E$100000&amp;'gbd2016'!$A$2:$A$100000&amp;'gbd2016'!$F$2:$F$100000,0)),0)/$B$2</f>
        <v>0.11804916980799901</v>
      </c>
      <c r="AD43" s="28">
        <f t="array" ref="AD43">IFERROR(INDEX('gbd2016'!$H$2:$H$100000, MATCH($B$1&amp;$A$31&amp;$C43&amp;AD$6&amp;AD$7&amp;AD$5, 'gbd2016'!$B$2:$B$100000&amp;'gbd2016'!$C$2:$C$100000&amp;'gbd2016'!$D$2:$D$100000&amp;'gbd2016'!$E$2:$E$100000&amp;'gbd2016'!$A$2:$A$100000&amp;'gbd2016'!$F$2:$F$100000,0)),0)</f>
        <v>153883.743736</v>
      </c>
      <c r="AE43" s="29">
        <f t="array" ref="AE43">IFERROR(INDEX('gbd2016'!$H$2:$H$100000, MATCH($B$1&amp;$A$31&amp;$C43&amp;AE$6&amp;AE$7&amp;AE$5, 'gbd2016'!$B$2:$B$100000&amp;'gbd2016'!$C$2:$C$100000&amp;'gbd2016'!$D$2:$D$100000&amp;'gbd2016'!$E$2:$E$100000&amp;'gbd2016'!$A$2:$A$100000&amp;'gbd2016'!$F$2:$F$100000,0)),0)/$B$2</f>
        <v>1.4810266342499902E-4</v>
      </c>
      <c r="AF43" s="28">
        <f t="array" ref="AF43">IFERROR(INDEX('gbd2016'!$H$2:$H$100000, MATCH($B$1&amp;$A$31&amp;$C43&amp;AF$6&amp;AF$7&amp;AF$5, 'gbd2016'!$B$2:$B$100000&amp;'gbd2016'!$C$2:$C$100000&amp;'gbd2016'!$D$2:$D$100000&amp;'gbd2016'!$E$2:$E$100000&amp;'gbd2016'!$A$2:$A$100000&amp;'gbd2016'!$F$2:$F$100000,0)),0)</f>
        <v>12140.408165299999</v>
      </c>
      <c r="AG43" s="29">
        <f t="shared" si="9"/>
        <v>9.2616564987980779E-2</v>
      </c>
      <c r="AH43" s="27"/>
      <c r="AI43" s="29">
        <f t="array" ref="AI43">IFERROR(INDEX('gbd2016'!$H$2:$H$100000, MATCH($B$1&amp;$A$31&amp;$C43&amp;AI$6&amp;AI$7&amp;AI$5, 'gbd2016'!$B$2:$B$100000&amp;'gbd2016'!$C$2:$C$100000&amp;'gbd2016'!$D$2:$D$100000&amp;'gbd2016'!$E$2:$E$100000&amp;'gbd2016'!$A$2:$A$100000&amp;'gbd2016'!$F$2:$F$100000,0)),0)/$B$2</f>
        <v>5.6055660000000002E-4</v>
      </c>
      <c r="AJ43" s="29">
        <f t="array" ref="AJ43">IFERROR(INDEX('gbd2016'!$H$2:$H$100000, MATCH($B$1&amp;$A$31&amp;$C43&amp;AJ$6&amp;AJ$7&amp;AJ$5, 'gbd2016'!$B$2:$B$100000&amp;'gbd2016'!$C$2:$C$100000&amp;'gbd2016'!$D$2:$D$100000&amp;'gbd2016'!$E$2:$E$100000&amp;'gbd2016'!$A$2:$A$100000&amp;'gbd2016'!$F$2:$F$100000,0)),0)/$B$2</f>
        <v>1.0399796999999999E-3</v>
      </c>
      <c r="AK43" s="28">
        <f t="array" ref="AK43">IFERROR(INDEX('gbd2016'!$H$2:$H$100000, MATCH($B$1&amp;$A$31&amp;$C43&amp;AK$6&amp;AK$7&amp;AK$5, 'gbd2016'!$B$2:$B$100000&amp;'gbd2016'!$C$2:$C$100000&amp;'gbd2016'!$D$2:$D$100000&amp;'gbd2016'!$E$2:$E$100000&amp;'gbd2016'!$A$2:$A$100000&amp;'gbd2016'!$F$2:$F$100000,0)),0)</f>
        <v>1355.67213141</v>
      </c>
      <c r="AL43" s="29">
        <f t="array" ref="AL43">IFERROR(INDEX('gbd2016'!$H$2:$H$100000, MATCH($B$1&amp;$A$31&amp;$C43&amp;AL$6&amp;AL$7&amp;AL$5, 'gbd2016'!$B$2:$B$100000&amp;'gbd2016'!$C$2:$C$100000&amp;'gbd2016'!$D$2:$D$100000&amp;'gbd2016'!$E$2:$E$100000&amp;'gbd2016'!$A$2:$A$100000&amp;'gbd2016'!$F$2:$F$100000,0)),0)/$B$2</f>
        <v>3.6929609268199996E-4</v>
      </c>
      <c r="AM43" s="28">
        <f t="array" ref="AM43">IFERROR(INDEX('gbd2016'!$H$2:$H$100000, MATCH($B$1&amp;$A$31&amp;$C43&amp;AM$6&amp;AM$7&amp;AM$5, 'gbd2016'!$B$2:$B$100000&amp;'gbd2016'!$C$2:$C$100000&amp;'gbd2016'!$D$2:$D$100000&amp;'gbd2016'!$E$2:$E$100000&amp;'gbd2016'!$A$2:$A$100000&amp;'gbd2016'!$F$2:$F$100000,0)),0)</f>
        <v>191.99487679200001</v>
      </c>
      <c r="AN43" s="29">
        <f t="shared" si="10"/>
        <v>0.16625820856942508</v>
      </c>
      <c r="AO43" s="27"/>
      <c r="AP43" s="29">
        <f t="array" ref="AP43">IFERROR(INDEX('gbd2016'!$H$2:$H$100000, MATCH($B$1&amp;$A$31&amp;$C43&amp;AP$6&amp;AP$7&amp;AP$5, 'gbd2016'!$B$2:$B$100000&amp;'gbd2016'!$C$2:$C$100000&amp;'gbd2016'!$D$2:$D$100000&amp;'gbd2016'!$E$2:$E$100000&amp;'gbd2016'!$A$2:$A$100000&amp;'gbd2016'!$F$2:$F$100000,0)),0)/$B$2</f>
        <v>3.9912770824700001E-3</v>
      </c>
      <c r="AQ43" s="29">
        <f t="array" ref="AQ43">IFERROR(INDEX('gbd2016'!$H$2:$H$100000, MATCH($B$1&amp;$A$31&amp;$C43&amp;AQ$6&amp;AQ$7&amp;AQ$5, 'gbd2016'!$B$2:$B$100000&amp;'gbd2016'!$C$2:$C$100000&amp;'gbd2016'!$D$2:$D$100000&amp;'gbd2016'!$E$2:$E$100000&amp;'gbd2016'!$A$2:$A$100000&amp;'gbd2016'!$F$2:$F$100000,0)),0)/$B$2</f>
        <v>5.5182432037600003E-2</v>
      </c>
      <c r="AR43" s="28">
        <f t="array" ref="AR43">IFERROR(INDEX('gbd2016'!$H$2:$H$100000, MATCH($B$1&amp;$A$31&amp;$C43&amp;AR$6&amp;AR$7&amp;AR$5, 'gbd2016'!$B$2:$B$100000&amp;'gbd2016'!$C$2:$C$100000&amp;'gbd2016'!$D$2:$D$100000&amp;'gbd2016'!$E$2:$E$100000&amp;'gbd2016'!$A$2:$A$100000&amp;'gbd2016'!$F$2:$F$100000,0)),0)</f>
        <v>71933.409139199997</v>
      </c>
      <c r="AS43" s="29">
        <f t="array" ref="AS43">IFERROR(INDEX('gbd2016'!$H$2:$H$100000, MATCH($B$1&amp;$A$31&amp;$C43&amp;AS$6&amp;AS$7&amp;AS$5, 'gbd2016'!$B$2:$B$100000&amp;'gbd2016'!$C$2:$C$100000&amp;'gbd2016'!$D$2:$D$100000&amp;'gbd2016'!$E$2:$E$100000&amp;'gbd2016'!$A$2:$A$100000&amp;'gbd2016'!$F$2:$F$100000,0)),0)/$B$2</f>
        <v>1.6902003486800001E-4</v>
      </c>
      <c r="AT43" s="28">
        <f t="array" ref="AT43">IFERROR(INDEX('gbd2016'!$H$2:$H$100000, MATCH($B$1&amp;$A$31&amp;$C43&amp;AT$6&amp;AT$7&amp;AT$5, 'gbd2016'!$B$2:$B$100000&amp;'gbd2016'!$C$2:$C$100000&amp;'gbd2016'!$D$2:$D$100000&amp;'gbd2016'!$E$2:$E$100000&amp;'gbd2016'!$A$2:$A$100000&amp;'gbd2016'!$F$2:$F$100000,0)),0)</f>
        <v>0</v>
      </c>
      <c r="AU43" s="29">
        <f t="shared" si="11"/>
        <v>0</v>
      </c>
    </row>
    <row r="44" spans="2:47" x14ac:dyDescent="0.25">
      <c r="B44">
        <v>60</v>
      </c>
      <c r="C44" t="s">
        <v>30</v>
      </c>
      <c r="D44" s="28">
        <f t="shared" si="12"/>
        <v>1132014.700000142</v>
      </c>
      <c r="E44" s="28">
        <f t="array" ref="E44">IFERROR(INDEX('gbd2016'!$H$2:$H$100000, MATCH($B$1&amp;$A$31&amp;$C44&amp;E$6&amp;E$7&amp;E$5, 'gbd2016'!$B$2:$B$100000&amp;'gbd2016'!$C$2:$C$100000&amp;'gbd2016'!$D$2:$D$100000&amp;'gbd2016'!$E$2:$E$100000&amp;'gbd2016'!$A$2:$A$100000&amp;'gbd2016'!$F$2:$F$100000,0)),0)</f>
        <v>668.40915055599999</v>
      </c>
      <c r="F44" s="28">
        <f t="array" ref="F44">IFERROR(INDEX('gbd2016'!$H$2:$H$100000, MATCH($B$1&amp;$A$31&amp;$C44&amp;F$6&amp;F$7&amp;F$5, 'gbd2016'!$B$2:$B$100000&amp;'gbd2016'!$C$2:$C$100000&amp;'gbd2016'!$D$2:$D$100000&amp;'gbd2016'!$E$2:$E$100000&amp;'gbd2016'!$A$2:$A$100000&amp;'gbd2016'!$F$2:$F$100000,0)),0)</f>
        <v>7566.4898404400001</v>
      </c>
      <c r="G44" s="27"/>
      <c r="H44" s="29">
        <f t="array" ref="H44">IFERROR(INDEX('gbd2016'!$H$2:$H$100000, MATCH($B$1&amp;$A$31&amp;$C44&amp;H$6&amp;H$7&amp;H$5, 'gbd2016'!$B$2:$B$100000&amp;'gbd2016'!$C$2:$C$100000&amp;'gbd2016'!$D$2:$D$100000&amp;'gbd2016'!$E$2:$E$100000&amp;'gbd2016'!$A$2:$A$100000&amp;'gbd2016'!$F$2:$F$100000,0)),0)/$B$2</f>
        <v>6.6840915055599998E-3</v>
      </c>
      <c r="I44" s="29"/>
      <c r="J44" s="28">
        <f t="array" ref="J44">IFERROR(INDEX('gbd2016'!$H$2:$H$100000, MATCH($B$1&amp;$A$31&amp;$C44&amp;J$6&amp;J$7&amp;J$5, 'gbd2016'!$B$2:$B$100000&amp;'gbd2016'!$C$2:$C$100000&amp;'gbd2016'!$D$2:$D$100000&amp;'gbd2016'!$E$2:$E$100000&amp;'gbd2016'!$A$2:$A$100000&amp;'gbd2016'!$F$2:$F$100000,0)),0)</f>
        <v>199752.896011</v>
      </c>
      <c r="K44" s="29">
        <f t="array" ref="K44">IFERROR(INDEX('gbd2016'!$H$2:$H$100000, MATCH($B$1&amp;$A$31&amp;$C44&amp;K$6&amp;K$7&amp;K$5, 'gbd2016'!$B$2:$B$100000&amp;'gbd2016'!$C$2:$C$100000&amp;'gbd2016'!$D$2:$D$100000&amp;'gbd2016'!$E$2:$E$100000&amp;'gbd2016'!$A$2:$A$100000&amp;'gbd2016'!$F$2:$F$100000,0)),0)/$B$2</f>
        <v>0.17645786402899899</v>
      </c>
      <c r="L44" s="32">
        <f t="shared" si="13"/>
        <v>0.15929759185633402</v>
      </c>
      <c r="M44" s="29"/>
      <c r="N44" s="29">
        <f t="array" ref="N44">IFERROR(INDEX('gbd2016'!$H$2:$H$100000, MATCH($B$1&amp;$A$31&amp;$C44&amp;N$6&amp;N$7&amp;N$5, 'gbd2016'!$B$2:$B$100000&amp;'gbd2016'!$C$2:$C$100000&amp;'gbd2016'!$D$2:$D$100000&amp;'gbd2016'!$E$2:$E$100000&amp;'gbd2016'!$A$2:$A$100000&amp;'gbd2016'!$F$2:$F$100000,0)),0)/$B$2</f>
        <v>4.7745700850499997E-3</v>
      </c>
      <c r="O44" s="29">
        <f t="array" ref="O44">IFERROR(INDEX('gbd2016'!$H$2:$H$100000, MATCH($B$1&amp;$A$31&amp;$C44&amp;O$6&amp;O$7&amp;O$5, 'gbd2016'!$B$2:$B$100000&amp;'gbd2016'!$C$2:$C$100000&amp;'gbd2016'!$D$2:$D$100000&amp;'gbd2016'!$E$2:$E$100000&amp;'gbd2016'!$A$2:$A$100000&amp;'gbd2016'!$F$2:$F$100000,0)),0)/$B$2</f>
        <v>3.7984343805000001E-2</v>
      </c>
      <c r="P44" s="28">
        <f t="array" ref="P44">IFERROR(INDEX('gbd2016'!$H$2:$H$100000, MATCH($B$1&amp;$A$31&amp;$C44&amp;P$6&amp;P$7&amp;P$5, 'gbd2016'!$B$2:$B$100000&amp;'gbd2016'!$C$2:$C$100000&amp;'gbd2016'!$D$2:$D$100000&amp;'gbd2016'!$E$2:$E$100000&amp;'gbd2016'!$A$2:$A$100000&amp;'gbd2016'!$F$2:$F$100000,0)),0)</f>
        <v>42998.835557099999</v>
      </c>
      <c r="Q44" s="29">
        <f t="array" ref="Q44">IFERROR(INDEX('gbd2016'!$H$2:$H$100000, MATCH($B$1&amp;$A$31&amp;$C44&amp;Q$6&amp;Q$7&amp;Q$5, 'gbd2016'!$B$2:$B$100000&amp;'gbd2016'!$C$2:$C$100000&amp;'gbd2016'!$D$2:$D$100000&amp;'gbd2016'!$E$2:$E$100000&amp;'gbd2016'!$A$2:$A$100000&amp;'gbd2016'!$F$2:$F$100000,0)),0)/$B$2</f>
        <v>8.5735050345999992E-4</v>
      </c>
      <c r="R44" s="28">
        <f t="array" ref="R44">IFERROR(INDEX('gbd2016'!$H$2:$H$100000, MATCH($B$1&amp;$A$31&amp;$C44&amp;R$6&amp;R$7&amp;R$5, 'gbd2016'!$B$2:$B$100000&amp;'gbd2016'!$C$2:$C$100000&amp;'gbd2016'!$D$2:$D$100000&amp;'gbd2016'!$E$2:$E$100000&amp;'gbd2016'!$A$2:$A$100000&amp;'gbd2016'!$F$2:$F$100000,0)),0)</f>
        <v>1036.09165917</v>
      </c>
      <c r="S44" s="33">
        <f t="shared" si="7"/>
        <v>2.866151821036517E-2</v>
      </c>
      <c r="T44" s="27"/>
      <c r="U44" s="29">
        <f t="array" ref="U44">IFERROR(INDEX('gbd2016'!$H$2:$H$100000, MATCH($B$1&amp;$A$31&amp;$C44&amp;U$6&amp;U$7&amp;U$5, 'gbd2016'!$B$2:$B$100000&amp;'gbd2016'!$C$2:$C$100000&amp;'gbd2016'!$D$2:$D$100000&amp;'gbd2016'!$E$2:$E$100000&amp;'gbd2016'!$A$2:$A$100000&amp;'gbd2016'!$F$2:$F$100000,0)),0)/$B$2</f>
        <v>2.7317456973200002E-3</v>
      </c>
      <c r="V44" s="29">
        <f t="array" ref="V44">IFERROR(INDEX('gbd2016'!$H$2:$H$100000, MATCH($B$1&amp;$A$31&amp;$C44&amp;V$6&amp;V$7&amp;V$5, 'gbd2016'!$B$2:$B$100000&amp;'gbd2016'!$C$2:$C$100000&amp;'gbd2016'!$D$2:$D$100000&amp;'gbd2016'!$E$2:$E$100000&amp;'gbd2016'!$A$2:$A$100000&amp;'gbd2016'!$F$2:$F$100000,0)),0)/$B$2</f>
        <v>2.4536199919999998E-2</v>
      </c>
      <c r="W44" s="28">
        <f t="array" ref="W44">IFERROR(INDEX('gbd2016'!$H$2:$H$100000, MATCH($B$1&amp;$A$31&amp;$C44&amp;W$6&amp;W$7&amp;W$5, 'gbd2016'!$B$2:$B$100000&amp;'gbd2016'!$C$2:$C$100000&amp;'gbd2016'!$D$2:$D$100000&amp;'gbd2016'!$E$2:$E$100000&amp;'gbd2016'!$A$2:$A$100000&amp;'gbd2016'!$F$2:$F$100000,0)),0)</f>
        <v>27775.338991600001</v>
      </c>
      <c r="X44" s="29">
        <f t="array" ref="X44">IFERROR(INDEX('gbd2016'!$H$2:$H$100000, MATCH($B$1&amp;$A$31&amp;$C44&amp;X$6&amp;X$7&amp;X$5, 'gbd2016'!$B$2:$B$100000&amp;'gbd2016'!$C$2:$C$100000&amp;'gbd2016'!$D$2:$D$100000&amp;'gbd2016'!$E$2:$E$100000&amp;'gbd2016'!$A$2:$A$100000&amp;'gbd2016'!$F$2:$F$100000,0)),0)/$B$2</f>
        <v>1.22356399796E-4</v>
      </c>
      <c r="Y44" s="28">
        <f t="array" ref="Y44">IFERROR(INDEX('gbd2016'!$H$2:$H$100000, MATCH($B$1&amp;$A$31&amp;$C44&amp;Y$6&amp;Y$7&amp;Y$5, 'gbd2016'!$B$2:$B$100000&amp;'gbd2016'!$C$2:$C$100000&amp;'gbd2016'!$D$2:$D$100000&amp;'gbd2016'!$E$2:$E$100000&amp;'gbd2016'!$A$2:$A$100000&amp;'gbd2016'!$F$2:$F$100000,0)),0)</f>
        <v>4135.5390645699999</v>
      </c>
      <c r="Z44" s="26">
        <f t="shared" si="8"/>
        <v>0.17710485552474647</v>
      </c>
      <c r="AA44" s="27"/>
      <c r="AB44" s="29">
        <f t="array" ref="AB44">IFERROR(INDEX('gbd2016'!$H$2:$H$100000, MATCH($B$1&amp;$A$31&amp;$C44&amp;AB$6&amp;AB$7&amp;AB$5, 'gbd2016'!$B$2:$B$100000&amp;'gbd2016'!$C$2:$C$100000&amp;'gbd2016'!$D$2:$D$100000&amp;'gbd2016'!$E$2:$E$100000&amp;'gbd2016'!$A$2:$A$100000&amp;'gbd2016'!$F$2:$F$100000,0)),0)/$B$2</f>
        <v>9.196371699999999E-3</v>
      </c>
      <c r="AC44" s="29">
        <f t="array" ref="AC44">IFERROR(INDEX('gbd2016'!$H$2:$H$100000, MATCH($B$1&amp;$A$31&amp;$C44&amp;AC$6&amp;AC$7&amp;AC$5, 'gbd2016'!$B$2:$B$100000&amp;'gbd2016'!$C$2:$C$100000&amp;'gbd2016'!$D$2:$D$100000&amp;'gbd2016'!$E$2:$E$100000&amp;'gbd2016'!$A$2:$A$100000&amp;'gbd2016'!$F$2:$F$100000,0)),0)/$B$2</f>
        <v>0.15439258025700001</v>
      </c>
      <c r="AD44" s="28">
        <f t="array" ref="AD44">IFERROR(INDEX('gbd2016'!$H$2:$H$100000, MATCH($B$1&amp;$A$31&amp;$C44&amp;AD$6&amp;AD$7&amp;AD$5, 'gbd2016'!$B$2:$B$100000&amp;'gbd2016'!$C$2:$C$100000&amp;'gbd2016'!$D$2:$D$100000&amp;'gbd2016'!$E$2:$E$100000&amp;'gbd2016'!$A$2:$A$100000&amp;'gbd2016'!$F$2:$F$100000,0)),0)</f>
        <v>174774.670422</v>
      </c>
      <c r="AE44" s="29">
        <f t="array" ref="AE44">IFERROR(INDEX('gbd2016'!$H$2:$H$100000, MATCH($B$1&amp;$A$31&amp;$C44&amp;AE$6&amp;AE$7&amp;AE$5, 'gbd2016'!$B$2:$B$100000&amp;'gbd2016'!$C$2:$C$100000&amp;'gbd2016'!$D$2:$D$100000&amp;'gbd2016'!$E$2:$E$100000&amp;'gbd2016'!$A$2:$A$100000&amp;'gbd2016'!$F$2:$F$100000,0)),0)/$B$2</f>
        <v>2.2165084794199997E-4</v>
      </c>
      <c r="AF44" s="28">
        <f t="array" ref="AF44">IFERROR(INDEX('gbd2016'!$H$2:$H$100000, MATCH($B$1&amp;$A$31&amp;$C44&amp;AF$6&amp;AF$7&amp;AF$5, 'gbd2016'!$B$2:$B$100000&amp;'gbd2016'!$C$2:$C$100000&amp;'gbd2016'!$D$2:$D$100000&amp;'gbd2016'!$E$2:$E$100000&amp;'gbd2016'!$A$2:$A$100000&amp;'gbd2016'!$F$2:$F$100000,0)),0)</f>
        <v>13965.6547283</v>
      </c>
      <c r="AG44" s="29">
        <f t="shared" si="9"/>
        <v>9.5047460448789894E-2</v>
      </c>
      <c r="AH44" s="27"/>
      <c r="AI44" s="29">
        <f t="array" ref="AI44">IFERROR(INDEX('gbd2016'!$H$2:$H$100000, MATCH($B$1&amp;$A$31&amp;$C44&amp;AI$6&amp;AI$7&amp;AI$5, 'gbd2016'!$B$2:$B$100000&amp;'gbd2016'!$C$2:$C$100000&amp;'gbd2016'!$D$2:$D$100000&amp;'gbd2016'!$E$2:$E$100000&amp;'gbd2016'!$A$2:$A$100000&amp;'gbd2016'!$F$2:$F$100000,0)),0)/$B$2</f>
        <v>9.8234639999999996E-4</v>
      </c>
      <c r="AJ44" s="29">
        <f t="array" ref="AJ44">IFERROR(INDEX('gbd2016'!$H$2:$H$100000, MATCH($B$1&amp;$A$31&amp;$C44&amp;AJ$6&amp;AJ$7&amp;AJ$5, 'gbd2016'!$B$2:$B$100000&amp;'gbd2016'!$C$2:$C$100000&amp;'gbd2016'!$D$2:$D$100000&amp;'gbd2016'!$E$2:$E$100000&amp;'gbd2016'!$A$2:$A$100000&amp;'gbd2016'!$F$2:$F$100000,0)),0)/$B$2</f>
        <v>1.8166705999999998E-3</v>
      </c>
      <c r="AK44" s="28">
        <f t="array" ref="AK44">IFERROR(INDEX('gbd2016'!$H$2:$H$100000, MATCH($B$1&amp;$A$31&amp;$C44&amp;AK$6&amp;AK$7&amp;AK$5, 'gbd2016'!$B$2:$B$100000&amp;'gbd2016'!$C$2:$C$100000&amp;'gbd2016'!$D$2:$D$100000&amp;'gbd2016'!$E$2:$E$100000&amp;'gbd2016'!$A$2:$A$100000&amp;'gbd2016'!$F$2:$F$100000,0)),0)</f>
        <v>2056.49782426</v>
      </c>
      <c r="AL44" s="29">
        <f t="array" ref="AL44">IFERROR(INDEX('gbd2016'!$H$2:$H$100000, MATCH($B$1&amp;$A$31&amp;$C44&amp;AL$6&amp;AL$7&amp;AL$5, 'gbd2016'!$B$2:$B$100000&amp;'gbd2016'!$C$2:$C$100000&amp;'gbd2016'!$D$2:$D$100000&amp;'gbd2016'!$E$2:$E$100000&amp;'gbd2016'!$A$2:$A$100000&amp;'gbd2016'!$F$2:$F$100000,0)),0)/$B$2</f>
        <v>6.3270727129000005E-4</v>
      </c>
      <c r="AM44" s="28">
        <f t="array" ref="AM44">IFERROR(INDEX('gbd2016'!$H$2:$H$100000, MATCH($B$1&amp;$A$31&amp;$C44&amp;AM$6&amp;AM$7&amp;AM$5, 'gbd2016'!$B$2:$B$100000&amp;'gbd2016'!$C$2:$C$100000&amp;'gbd2016'!$D$2:$D$100000&amp;'gbd2016'!$E$2:$E$100000&amp;'gbd2016'!$A$2:$A$100000&amp;'gbd2016'!$F$2:$F$100000,0)),0)</f>
        <v>288.39490296700001</v>
      </c>
      <c r="AN44" s="29">
        <f t="shared" si="10"/>
        <v>0.16680806122742348</v>
      </c>
      <c r="AO44" s="27"/>
      <c r="AP44" s="29">
        <f t="array" ref="AP44">IFERROR(INDEX('gbd2016'!$H$2:$H$100000, MATCH($B$1&amp;$A$31&amp;$C44&amp;AP$6&amp;AP$7&amp;AP$5, 'gbd2016'!$B$2:$B$100000&amp;'gbd2016'!$C$2:$C$100000&amp;'gbd2016'!$D$2:$D$100000&amp;'gbd2016'!$E$2:$E$100000&amp;'gbd2016'!$A$2:$A$100000&amp;'gbd2016'!$F$2:$F$100000,0)),0)/$B$2</f>
        <v>4.6000017798400001E-3</v>
      </c>
      <c r="AQ44" s="29">
        <f t="array" ref="AQ44">IFERROR(INDEX('gbd2016'!$H$2:$H$100000, MATCH($B$1&amp;$A$31&amp;$C44&amp;AQ$6&amp;AQ$7&amp;AQ$5, 'gbd2016'!$B$2:$B$100000&amp;'gbd2016'!$C$2:$C$100000&amp;'gbd2016'!$D$2:$D$100000&amp;'gbd2016'!$E$2:$E$100000&amp;'gbd2016'!$A$2:$A$100000&amp;'gbd2016'!$F$2:$F$100000,0)),0)/$B$2</f>
        <v>7.3817238956499998E-2</v>
      </c>
      <c r="AR44" s="28">
        <f t="array" ref="AR44">IFERROR(INDEX('gbd2016'!$H$2:$H$100000, MATCH($B$1&amp;$A$31&amp;$C44&amp;AR$6&amp;AR$7&amp;AR$5, 'gbd2016'!$B$2:$B$100000&amp;'gbd2016'!$C$2:$C$100000&amp;'gbd2016'!$D$2:$D$100000&amp;'gbd2016'!$E$2:$E$100000&amp;'gbd2016'!$A$2:$A$100000&amp;'gbd2016'!$F$2:$F$100000,0)),0)</f>
        <v>83562.199612199998</v>
      </c>
      <c r="AS44" s="29">
        <f t="array" ref="AS44">IFERROR(INDEX('gbd2016'!$H$2:$H$100000, MATCH($B$1&amp;$A$31&amp;$C44&amp;AS$6&amp;AS$7&amp;AS$5, 'gbd2016'!$B$2:$B$100000&amp;'gbd2016'!$C$2:$C$100000&amp;'gbd2016'!$D$2:$D$100000&amp;'gbd2016'!$E$2:$E$100000&amp;'gbd2016'!$A$2:$A$100000&amp;'gbd2016'!$F$2:$F$100000,0)),0)/$B$2</f>
        <v>3.3239640205599998E-4</v>
      </c>
      <c r="AT44" s="28">
        <f t="array" ref="AT44">IFERROR(INDEX('gbd2016'!$H$2:$H$100000, MATCH($B$1&amp;$A$31&amp;$C44&amp;AT$6&amp;AT$7&amp;AT$5, 'gbd2016'!$B$2:$B$100000&amp;'gbd2016'!$C$2:$C$100000&amp;'gbd2016'!$D$2:$D$100000&amp;'gbd2016'!$E$2:$E$100000&amp;'gbd2016'!$A$2:$A$100000&amp;'gbd2016'!$F$2:$F$100000,0)),0)</f>
        <v>0</v>
      </c>
      <c r="AU44" s="29">
        <f t="shared" si="11"/>
        <v>0</v>
      </c>
    </row>
    <row r="45" spans="2:47" x14ac:dyDescent="0.25">
      <c r="B45">
        <v>65</v>
      </c>
      <c r="C45" t="s">
        <v>31</v>
      </c>
      <c r="D45" s="28">
        <f t="shared" si="12"/>
        <v>969285.92999976804</v>
      </c>
      <c r="E45" s="28">
        <f t="array" ref="E45">IFERROR(INDEX('gbd2016'!$H$2:$H$100000, MATCH($B$1&amp;$A$31&amp;$C45&amp;E$6&amp;E$7&amp;E$5, 'gbd2016'!$B$2:$B$100000&amp;'gbd2016'!$C$2:$C$100000&amp;'gbd2016'!$D$2:$D$100000&amp;'gbd2016'!$E$2:$E$100000&amp;'gbd2016'!$A$2:$A$100000&amp;'gbd2016'!$F$2:$F$100000,0)),0)</f>
        <v>983.37779241800001</v>
      </c>
      <c r="F45" s="28">
        <f t="array" ref="F45">IFERROR(INDEX('gbd2016'!$H$2:$H$100000, MATCH($B$1&amp;$A$31&amp;$C45&amp;F$6&amp;F$7&amp;F$5, 'gbd2016'!$B$2:$B$100000&amp;'gbd2016'!$C$2:$C$100000&amp;'gbd2016'!$D$2:$D$100000&amp;'gbd2016'!$E$2:$E$100000&amp;'gbd2016'!$A$2:$A$100000&amp;'gbd2016'!$F$2:$F$100000,0)),0)</f>
        <v>9531.7425806499996</v>
      </c>
      <c r="G45" s="27"/>
      <c r="H45" s="29">
        <f t="array" ref="H45">IFERROR(INDEX('gbd2016'!$H$2:$H$100000, MATCH($B$1&amp;$A$31&amp;$C45&amp;H$6&amp;H$7&amp;H$5, 'gbd2016'!$B$2:$B$100000&amp;'gbd2016'!$C$2:$C$100000&amp;'gbd2016'!$D$2:$D$100000&amp;'gbd2016'!$E$2:$E$100000&amp;'gbd2016'!$A$2:$A$100000&amp;'gbd2016'!$F$2:$F$100000,0)),0)/$B$2</f>
        <v>9.83377792418E-3</v>
      </c>
      <c r="I45" s="29"/>
      <c r="J45" s="28">
        <f t="array" ref="J45">IFERROR(INDEX('gbd2016'!$H$2:$H$100000, MATCH($B$1&amp;$A$31&amp;$C45&amp;J$6&amp;J$7&amp;J$5, 'gbd2016'!$B$2:$B$100000&amp;'gbd2016'!$C$2:$C$100000&amp;'gbd2016'!$D$2:$D$100000&amp;'gbd2016'!$E$2:$E$100000&amp;'gbd2016'!$A$2:$A$100000&amp;'gbd2016'!$F$2:$F$100000,0)),0)</f>
        <v>192930.28265400001</v>
      </c>
      <c r="K45" s="29">
        <f t="array" ref="K45">IFERROR(INDEX('gbd2016'!$H$2:$H$100000, MATCH($B$1&amp;$A$31&amp;$C45&amp;K$6&amp;K$7&amp;K$5, 'gbd2016'!$B$2:$B$100000&amp;'gbd2016'!$C$2:$C$100000&amp;'gbd2016'!$D$2:$D$100000&amp;'gbd2016'!$E$2:$E$100000&amp;'gbd2016'!$A$2:$A$100000&amp;'gbd2016'!$F$2:$F$100000,0)),0)/$B$2</f>
        <v>0.19904372557399999</v>
      </c>
      <c r="L45" s="32">
        <f t="shared" si="13"/>
        <v>0.17756846168194271</v>
      </c>
      <c r="M45" s="29"/>
      <c r="N45" s="29">
        <f t="array" ref="N45">IFERROR(INDEX('gbd2016'!$H$2:$H$100000, MATCH($B$1&amp;$A$31&amp;$C45&amp;N$6&amp;N$7&amp;N$5, 'gbd2016'!$B$2:$B$100000&amp;'gbd2016'!$C$2:$C$100000&amp;'gbd2016'!$D$2:$D$100000&amp;'gbd2016'!$E$2:$E$100000&amp;'gbd2016'!$A$2:$A$100000&amp;'gbd2016'!$F$2:$F$100000,0)),0)/$B$2</f>
        <v>6.8097557072300001E-3</v>
      </c>
      <c r="O45" s="29">
        <f t="array" ref="O45">IFERROR(INDEX('gbd2016'!$H$2:$H$100000, MATCH($B$1&amp;$A$31&amp;$C45&amp;O$6&amp;O$7&amp;O$5, 'gbd2016'!$B$2:$B$100000&amp;'gbd2016'!$C$2:$C$100000&amp;'gbd2016'!$D$2:$D$100000&amp;'gbd2016'!$E$2:$E$100000&amp;'gbd2016'!$A$2:$A$100000&amp;'gbd2016'!$F$2:$F$100000,0)),0)/$B$2</f>
        <v>5.8805484507700005E-2</v>
      </c>
      <c r="P45" s="28">
        <f t="array" ref="P45">IFERROR(INDEX('gbd2016'!$H$2:$H$100000, MATCH($B$1&amp;$A$31&amp;$C45&amp;P$6&amp;P$7&amp;P$5, 'gbd2016'!$B$2:$B$100000&amp;'gbd2016'!$C$2:$C$100000&amp;'gbd2016'!$D$2:$D$100000&amp;'gbd2016'!$E$2:$E$100000&amp;'gbd2016'!$A$2:$A$100000&amp;'gbd2016'!$F$2:$F$100000,0)),0)</f>
        <v>56999.328740199999</v>
      </c>
      <c r="Q45" s="29">
        <f t="array" ref="Q45">IFERROR(INDEX('gbd2016'!$H$2:$H$100000, MATCH($B$1&amp;$A$31&amp;$C45&amp;Q$6&amp;Q$7&amp;Q$5, 'gbd2016'!$B$2:$B$100000&amp;'gbd2016'!$C$2:$C$100000&amp;'gbd2016'!$D$2:$D$100000&amp;'gbd2016'!$E$2:$E$100000&amp;'gbd2016'!$A$2:$A$100000&amp;'gbd2016'!$F$2:$F$100000,0)),0)/$B$2</f>
        <v>1.3848463547300001E-3</v>
      </c>
      <c r="R45" s="28">
        <f t="array" ref="R45">IFERROR(INDEX('gbd2016'!$H$2:$H$100000, MATCH($B$1&amp;$A$31&amp;$C45&amp;R$6&amp;R$7&amp;R$5, 'gbd2016'!$B$2:$B$100000&amp;'gbd2016'!$C$2:$C$100000&amp;'gbd2016'!$D$2:$D$100000&amp;'gbd2016'!$E$2:$E$100000&amp;'gbd2016'!$A$2:$A$100000&amp;'gbd2016'!$F$2:$F$100000,0)),0)</f>
        <v>1508.01809445</v>
      </c>
      <c r="S45" s="33">
        <f t="shared" si="7"/>
        <v>3.2168962561059243E-2</v>
      </c>
      <c r="T45" s="27"/>
      <c r="U45" s="29">
        <f t="array" ref="U45">IFERROR(INDEX('gbd2016'!$H$2:$H$100000, MATCH($B$1&amp;$A$31&amp;$C45&amp;U$6&amp;U$7&amp;U$5, 'gbd2016'!$B$2:$B$100000&amp;'gbd2016'!$C$2:$C$100000&amp;'gbd2016'!$D$2:$D$100000&amp;'gbd2016'!$E$2:$E$100000&amp;'gbd2016'!$A$2:$A$100000&amp;'gbd2016'!$F$2:$F$100000,0)),0)/$B$2</f>
        <v>3.5657842620899997E-3</v>
      </c>
      <c r="V45" s="29">
        <f t="array" ref="V45">IFERROR(INDEX('gbd2016'!$H$2:$H$100000, MATCH($B$1&amp;$A$31&amp;$C45&amp;V$6&amp;V$7&amp;V$5, 'gbd2016'!$B$2:$B$100000&amp;'gbd2016'!$C$2:$C$100000&amp;'gbd2016'!$D$2:$D$100000&amp;'gbd2016'!$E$2:$E$100000&amp;'gbd2016'!$A$2:$A$100000&amp;'gbd2016'!$F$2:$F$100000,0)),0)/$B$2</f>
        <v>3.3135572789999901E-2</v>
      </c>
      <c r="W45" s="28">
        <f t="array" ref="W45">IFERROR(INDEX('gbd2016'!$H$2:$H$100000, MATCH($B$1&amp;$A$31&amp;$C45&amp;W$6&amp;W$7&amp;W$5, 'gbd2016'!$B$2:$B$100000&amp;'gbd2016'!$C$2:$C$100000&amp;'gbd2016'!$D$2:$D$100000&amp;'gbd2016'!$E$2:$E$100000&amp;'gbd2016'!$A$2:$A$100000&amp;'gbd2016'!$F$2:$F$100000,0)),0)</f>
        <v>32117.844487800001</v>
      </c>
      <c r="X45" s="29">
        <f t="array" ref="X45">IFERROR(INDEX('gbd2016'!$H$2:$H$100000, MATCH($B$1&amp;$A$31&amp;$C45&amp;X$6&amp;X$7&amp;X$5, 'gbd2016'!$B$2:$B$100000&amp;'gbd2016'!$C$2:$C$100000&amp;'gbd2016'!$D$2:$D$100000&amp;'gbd2016'!$E$2:$E$100000&amp;'gbd2016'!$A$2:$A$100000&amp;'gbd2016'!$F$2:$F$100000,0)),0)/$B$2</f>
        <v>2.1461941750699999E-4</v>
      </c>
      <c r="Y45" s="28">
        <f t="array" ref="Y45">IFERROR(INDEX('gbd2016'!$H$2:$H$100000, MATCH($B$1&amp;$A$31&amp;$C45&amp;Y$6&amp;Y$7&amp;Y$5, 'gbd2016'!$B$2:$B$100000&amp;'gbd2016'!$C$2:$C$100000&amp;'gbd2016'!$D$2:$D$100000&amp;'gbd2016'!$E$2:$E$100000&amp;'gbd2016'!$A$2:$A$100000&amp;'gbd2016'!$F$2:$F$100000,0)),0)</f>
        <v>4849.1510186899995</v>
      </c>
      <c r="Z45" s="26">
        <f t="shared" si="8"/>
        <v>0.18357754707434856</v>
      </c>
      <c r="AA45" s="27"/>
      <c r="AB45" s="29">
        <f t="array" ref="AB45">IFERROR(INDEX('gbd2016'!$H$2:$H$100000, MATCH($B$1&amp;$A$31&amp;$C45&amp;AB$6&amp;AB$7&amp;AB$5, 'gbd2016'!$B$2:$B$100000&amp;'gbd2016'!$C$2:$C$100000&amp;'gbd2016'!$D$2:$D$100000&amp;'gbd2016'!$E$2:$E$100000&amp;'gbd2016'!$A$2:$A$100000&amp;'gbd2016'!$F$2:$F$100000,0)),0)/$B$2</f>
        <v>6.4467322999999998E-3</v>
      </c>
      <c r="AC45" s="29">
        <f t="array" ref="AC45">IFERROR(INDEX('gbd2016'!$H$2:$H$100000, MATCH($B$1&amp;$A$31&amp;$C45&amp;AC$6&amp;AC$7&amp;AC$5, 'gbd2016'!$B$2:$B$100000&amp;'gbd2016'!$C$2:$C$100000&amp;'gbd2016'!$D$2:$D$100000&amp;'gbd2016'!$E$2:$E$100000&amp;'gbd2016'!$A$2:$A$100000&amp;'gbd2016'!$F$2:$F$100000,0)),0)/$B$2</f>
        <v>0.180089503215</v>
      </c>
      <c r="AD45" s="28">
        <f t="array" ref="AD45">IFERROR(INDEX('gbd2016'!$H$2:$H$100000, MATCH($B$1&amp;$A$31&amp;$C45&amp;AD$6&amp;AD$7&amp;AD$5, 'gbd2016'!$B$2:$B$100000&amp;'gbd2016'!$C$2:$C$100000&amp;'gbd2016'!$D$2:$D$100000&amp;'gbd2016'!$E$2:$E$100000&amp;'gbd2016'!$A$2:$A$100000&amp;'gbd2016'!$F$2:$F$100000,0)),0)</f>
        <v>174558.22160700001</v>
      </c>
      <c r="AE45" s="29">
        <f t="array" ref="AE45">IFERROR(INDEX('gbd2016'!$H$2:$H$100000, MATCH($B$1&amp;$A$31&amp;$C45&amp;AE$6&amp;AE$7&amp;AE$5, 'gbd2016'!$B$2:$B$100000&amp;'gbd2016'!$C$2:$C$100000&amp;'gbd2016'!$D$2:$D$100000&amp;'gbd2016'!$E$2:$E$100000&amp;'gbd2016'!$A$2:$A$100000&amp;'gbd2016'!$F$2:$F$100000,0)),0)/$B$2</f>
        <v>3.26194123502E-4</v>
      </c>
      <c r="AF45" s="28">
        <f t="array" ref="AF45">IFERROR(INDEX('gbd2016'!$H$2:$H$100000, MATCH($B$1&amp;$A$31&amp;$C45&amp;AF$6&amp;AF$7&amp;AF$5, 'gbd2016'!$B$2:$B$100000&amp;'gbd2016'!$C$2:$C$100000&amp;'gbd2016'!$D$2:$D$100000&amp;'gbd2016'!$E$2:$E$100000&amp;'gbd2016'!$A$2:$A$100000&amp;'gbd2016'!$F$2:$F$100000,0)),0)</f>
        <v>14065.3618675</v>
      </c>
      <c r="AG45" s="29">
        <f t="shared" si="9"/>
        <v>9.7974001292599852E-2</v>
      </c>
      <c r="AH45" s="27"/>
      <c r="AI45" s="29">
        <f t="array" ref="AI45">IFERROR(INDEX('gbd2016'!$H$2:$H$100000, MATCH($B$1&amp;$A$31&amp;$C45&amp;AI$6&amp;AI$7&amp;AI$5, 'gbd2016'!$B$2:$B$100000&amp;'gbd2016'!$C$2:$C$100000&amp;'gbd2016'!$D$2:$D$100000&amp;'gbd2016'!$E$2:$E$100000&amp;'gbd2016'!$A$2:$A$100000&amp;'gbd2016'!$F$2:$F$100000,0)),0)/$B$2</f>
        <v>1.6246888999999999E-3</v>
      </c>
      <c r="AJ45" s="29">
        <f t="array" ref="AJ45">IFERROR(INDEX('gbd2016'!$H$2:$H$100000, MATCH($B$1&amp;$A$31&amp;$C45&amp;AJ$6&amp;AJ$7&amp;AJ$5, 'gbd2016'!$B$2:$B$100000&amp;'gbd2016'!$C$2:$C$100000&amp;'gbd2016'!$D$2:$D$100000&amp;'gbd2016'!$E$2:$E$100000&amp;'gbd2016'!$A$2:$A$100000&amp;'gbd2016'!$F$2:$F$100000,0)),0)/$B$2</f>
        <v>2.9907801999999998E-3</v>
      </c>
      <c r="AK45" s="28">
        <f t="array" ref="AK45">IFERROR(INDEX('gbd2016'!$H$2:$H$100000, MATCH($B$1&amp;$A$31&amp;$C45&amp;AK$6&amp;AK$7&amp;AK$5, 'gbd2016'!$B$2:$B$100000&amp;'gbd2016'!$C$2:$C$100000&amp;'gbd2016'!$D$2:$D$100000&amp;'gbd2016'!$E$2:$E$100000&amp;'gbd2016'!$A$2:$A$100000&amp;'gbd2016'!$F$2:$F$100000,0)),0)</f>
        <v>2898.9211675800002</v>
      </c>
      <c r="AL45" s="29">
        <f t="array" ref="AL45">IFERROR(INDEX('gbd2016'!$H$2:$H$100000, MATCH($B$1&amp;$A$31&amp;$C45&amp;AL$6&amp;AL$7&amp;AL$5, 'gbd2016'!$B$2:$B$100000&amp;'gbd2016'!$C$2:$C$100000&amp;'gbd2016'!$D$2:$D$100000&amp;'gbd2016'!$E$2:$E$100000&amp;'gbd2016'!$A$2:$A$100000&amp;'gbd2016'!$F$2:$F$100000,0)),0)/$B$2</f>
        <v>1.0499972441499899E-3</v>
      </c>
      <c r="AM45" s="28">
        <f t="array" ref="AM45">IFERROR(INDEX('gbd2016'!$H$2:$H$100000, MATCH($B$1&amp;$A$31&amp;$C45&amp;AM$6&amp;AM$7&amp;AM$5, 'gbd2016'!$B$2:$B$100000&amp;'gbd2016'!$C$2:$C$100000&amp;'gbd2016'!$D$2:$D$100000&amp;'gbd2016'!$E$2:$E$100000&amp;'gbd2016'!$A$2:$A$100000&amp;'gbd2016'!$F$2:$F$100000,0)),0)</f>
        <v>393.14015334999999</v>
      </c>
      <c r="AN45" s="29">
        <f t="shared" si="10"/>
        <v>0.16489642538984567</v>
      </c>
      <c r="AO45" s="27"/>
      <c r="AP45" s="29">
        <f t="array" ref="AP45">IFERROR(INDEX('gbd2016'!$H$2:$H$100000, MATCH($B$1&amp;$A$31&amp;$C45&amp;AP$6&amp;AP$7&amp;AP$5, 'gbd2016'!$B$2:$B$100000&amp;'gbd2016'!$C$2:$C$100000&amp;'gbd2016'!$D$2:$D$100000&amp;'gbd2016'!$E$2:$E$100000&amp;'gbd2016'!$A$2:$A$100000&amp;'gbd2016'!$F$2:$F$100000,0)),0)/$B$2</f>
        <v>5.1806878234099997E-3</v>
      </c>
      <c r="AQ45" s="29">
        <f t="array" ref="AQ45">IFERROR(INDEX('gbd2016'!$H$2:$H$100000, MATCH($B$1&amp;$A$31&amp;$C45&amp;AQ$6&amp;AQ$7&amp;AQ$5, 'gbd2016'!$B$2:$B$100000&amp;'gbd2016'!$C$2:$C$100000&amp;'gbd2016'!$D$2:$D$100000&amp;'gbd2016'!$E$2:$E$100000&amp;'gbd2016'!$A$2:$A$100000&amp;'gbd2016'!$F$2:$F$100000,0)),0)/$B$2</f>
        <v>9.4164077376099997E-2</v>
      </c>
      <c r="AR45" s="28">
        <f t="array" ref="AR45">IFERROR(INDEX('gbd2016'!$H$2:$H$100000, MATCH($B$1&amp;$A$31&amp;$C45&amp;AR$6&amp;AR$7&amp;AR$5, 'gbd2016'!$B$2:$B$100000&amp;'gbd2016'!$C$2:$C$100000&amp;'gbd2016'!$D$2:$D$100000&amp;'gbd2016'!$E$2:$E$100000&amp;'gbd2016'!$A$2:$A$100000&amp;'gbd2016'!$F$2:$F$100000,0)),0)</f>
        <v>91271.915312099998</v>
      </c>
      <c r="AS45" s="29">
        <f t="array" ref="AS45">IFERROR(INDEX('gbd2016'!$H$2:$H$100000, MATCH($B$1&amp;$A$31&amp;$C45&amp;AS$6&amp;AS$7&amp;AS$5, 'gbd2016'!$B$2:$B$100000&amp;'gbd2016'!$C$2:$C$100000&amp;'gbd2016'!$D$2:$D$100000&amp;'gbd2016'!$E$2:$E$100000&amp;'gbd2016'!$A$2:$A$100000&amp;'gbd2016'!$F$2:$F$100000,0)),0)/$B$2</f>
        <v>6.5562604264899997E-4</v>
      </c>
      <c r="AT45" s="28">
        <f t="array" ref="AT45">IFERROR(INDEX('gbd2016'!$H$2:$H$100000, MATCH($B$1&amp;$A$31&amp;$C45&amp;AT$6&amp;AT$7&amp;AT$5, 'gbd2016'!$B$2:$B$100000&amp;'gbd2016'!$C$2:$C$100000&amp;'gbd2016'!$D$2:$D$100000&amp;'gbd2016'!$E$2:$E$100000&amp;'gbd2016'!$A$2:$A$100000&amp;'gbd2016'!$F$2:$F$100000,0)),0)</f>
        <v>0</v>
      </c>
      <c r="AU45" s="29">
        <f t="shared" si="11"/>
        <v>0</v>
      </c>
    </row>
    <row r="46" spans="2:47" x14ac:dyDescent="0.25">
      <c r="B46">
        <v>70</v>
      </c>
      <c r="C46" t="s">
        <v>32</v>
      </c>
      <c r="D46" s="28">
        <f t="shared" si="12"/>
        <v>687189.14999769011</v>
      </c>
      <c r="E46" s="28">
        <f t="array" ref="E46">IFERROR(INDEX('gbd2016'!$H$2:$H$100000, MATCH($B$1&amp;$A$31&amp;$C46&amp;E$6&amp;E$7&amp;E$5, 'gbd2016'!$B$2:$B$100000&amp;'gbd2016'!$C$2:$C$100000&amp;'gbd2016'!$D$2:$D$100000&amp;'gbd2016'!$E$2:$E$100000&amp;'gbd2016'!$A$2:$A$100000&amp;'gbd2016'!$F$2:$F$100000,0)),0)</f>
        <v>1559.77214942</v>
      </c>
      <c r="F46" s="28">
        <f t="array" ref="F46">IFERROR(INDEX('gbd2016'!$H$2:$H$100000, MATCH($B$1&amp;$A$31&amp;$C46&amp;F$6&amp;F$7&amp;F$5, 'gbd2016'!$B$2:$B$100000&amp;'gbd2016'!$C$2:$C$100000&amp;'gbd2016'!$D$2:$D$100000&amp;'gbd2016'!$E$2:$E$100000&amp;'gbd2016'!$A$2:$A$100000&amp;'gbd2016'!$F$2:$F$100000,0)),0)</f>
        <v>10718.5849755</v>
      </c>
      <c r="G46" s="27"/>
      <c r="H46" s="29">
        <f t="array" ref="H46">IFERROR(INDEX('gbd2016'!$H$2:$H$100000, MATCH($B$1&amp;$A$31&amp;$C46&amp;H$6&amp;H$7&amp;H$5, 'gbd2016'!$B$2:$B$100000&amp;'gbd2016'!$C$2:$C$100000&amp;'gbd2016'!$D$2:$D$100000&amp;'gbd2016'!$E$2:$E$100000&amp;'gbd2016'!$A$2:$A$100000&amp;'gbd2016'!$F$2:$F$100000,0)),0)/$B$2</f>
        <v>1.5597721494200001E-2</v>
      </c>
      <c r="I46" s="29"/>
      <c r="J46" s="28">
        <f t="array" ref="J46">IFERROR(INDEX('gbd2016'!$H$2:$H$100000, MATCH($B$1&amp;$A$31&amp;$C46&amp;J$6&amp;J$7&amp;J$5, 'gbd2016'!$B$2:$B$100000&amp;'gbd2016'!$C$2:$C$100000&amp;'gbd2016'!$D$2:$D$100000&amp;'gbd2016'!$E$2:$E$100000&amp;'gbd2016'!$A$2:$A$100000&amp;'gbd2016'!$F$2:$F$100000,0)),0)</f>
        <v>154060.787954</v>
      </c>
      <c r="K46" s="29">
        <f t="array" ref="K46">IFERROR(INDEX('gbd2016'!$H$2:$H$100000, MATCH($B$1&amp;$A$31&amp;$C46&amp;K$6&amp;K$7&amp;K$5, 'gbd2016'!$B$2:$B$100000&amp;'gbd2016'!$C$2:$C$100000&amp;'gbd2016'!$D$2:$D$100000&amp;'gbd2016'!$E$2:$E$100000&amp;'gbd2016'!$A$2:$A$100000&amp;'gbd2016'!$F$2:$F$100000,0)),0)/$B$2</f>
        <v>0.22418978523399899</v>
      </c>
      <c r="L46" s="32">
        <f t="shared" si="13"/>
        <v>0.19840428738867355</v>
      </c>
      <c r="M46" s="29"/>
      <c r="N46" s="29">
        <f t="array" ref="N46">IFERROR(INDEX('gbd2016'!$H$2:$H$100000, MATCH($B$1&amp;$A$31&amp;$C46&amp;N$6&amp;N$7&amp;N$5, 'gbd2016'!$B$2:$B$100000&amp;'gbd2016'!$C$2:$C$100000&amp;'gbd2016'!$D$2:$D$100000&amp;'gbd2016'!$E$2:$E$100000&amp;'gbd2016'!$A$2:$A$100000&amp;'gbd2016'!$F$2:$F$100000,0)),0)/$B$2</f>
        <v>9.4416857077599999E-3</v>
      </c>
      <c r="O46" s="29">
        <f t="array" ref="O46">IFERROR(INDEX('gbd2016'!$H$2:$H$100000, MATCH($B$1&amp;$A$31&amp;$C46&amp;O$6&amp;O$7&amp;O$5, 'gbd2016'!$B$2:$B$100000&amp;'gbd2016'!$C$2:$C$100000&amp;'gbd2016'!$D$2:$D$100000&amp;'gbd2016'!$E$2:$E$100000&amp;'gbd2016'!$A$2:$A$100000&amp;'gbd2016'!$F$2:$F$100000,0)),0)/$B$2</f>
        <v>8.0643553532300002E-2</v>
      </c>
      <c r="P46" s="28">
        <f t="array" ref="P46">IFERROR(INDEX('gbd2016'!$H$2:$H$100000, MATCH($B$1&amp;$A$31&amp;$C46&amp;P$6&amp;P$7&amp;P$5, 'gbd2016'!$B$2:$B$100000&amp;'gbd2016'!$C$2:$C$100000&amp;'gbd2016'!$D$2:$D$100000&amp;'gbd2016'!$E$2:$E$100000&amp;'gbd2016'!$A$2:$A$100000&amp;'gbd2016'!$F$2:$F$100000,0)),0)</f>
        <v>55417.375004900001</v>
      </c>
      <c r="Q46" s="29">
        <f t="array" ref="Q46">IFERROR(INDEX('gbd2016'!$H$2:$H$100000, MATCH($B$1&amp;$A$31&amp;$C46&amp;Q$6&amp;Q$7&amp;Q$5, 'gbd2016'!$B$2:$B$100000&amp;'gbd2016'!$C$2:$C$100000&amp;'gbd2016'!$D$2:$D$100000&amp;'gbd2016'!$E$2:$E$100000&amp;'gbd2016'!$A$2:$A$100000&amp;'gbd2016'!$F$2:$F$100000,0)),0)/$B$2</f>
        <v>2.4665315298799998E-3</v>
      </c>
      <c r="R46" s="28">
        <f t="array" ref="R46">IFERROR(INDEX('gbd2016'!$H$2:$H$100000, MATCH($B$1&amp;$A$31&amp;$C46&amp;R$6&amp;R$7&amp;R$5, 'gbd2016'!$B$2:$B$100000&amp;'gbd2016'!$C$2:$C$100000&amp;'gbd2016'!$D$2:$D$100000&amp;'gbd2016'!$E$2:$E$100000&amp;'gbd2016'!$A$2:$A$100000&amp;'gbd2016'!$F$2:$F$100000,0)),0)</f>
        <v>1671.2534487999999</v>
      </c>
      <c r="S46" s="33">
        <f t="shared" si="7"/>
        <v>3.7621922149756785E-2</v>
      </c>
      <c r="T46" s="27"/>
      <c r="U46" s="29">
        <f t="array" ref="U46">IFERROR(INDEX('gbd2016'!$H$2:$H$100000, MATCH($B$1&amp;$A$31&amp;$C46&amp;U$6&amp;U$7&amp;U$5, 'gbd2016'!$B$2:$B$100000&amp;'gbd2016'!$C$2:$C$100000&amp;'gbd2016'!$D$2:$D$100000&amp;'gbd2016'!$E$2:$E$100000&amp;'gbd2016'!$A$2:$A$100000&amp;'gbd2016'!$F$2:$F$100000,0)),0)/$B$2</f>
        <v>5.0516908257099997E-3</v>
      </c>
      <c r="V46" s="29">
        <f t="array" ref="V46">IFERROR(INDEX('gbd2016'!$H$2:$H$100000, MATCH($B$1&amp;$A$31&amp;$C46&amp;V$6&amp;V$7&amp;V$5, 'gbd2016'!$B$2:$B$100000&amp;'gbd2016'!$C$2:$C$100000&amp;'gbd2016'!$D$2:$D$100000&amp;'gbd2016'!$E$2:$E$100000&amp;'gbd2016'!$A$2:$A$100000&amp;'gbd2016'!$F$2:$F$100000,0)),0)/$B$2</f>
        <v>4.4214421179999998E-2</v>
      </c>
      <c r="W46" s="28">
        <f t="array" ref="W46">IFERROR(INDEX('gbd2016'!$H$2:$H$100000, MATCH($B$1&amp;$A$31&amp;$C46&amp;W$6&amp;W$7&amp;W$5, 'gbd2016'!$B$2:$B$100000&amp;'gbd2016'!$C$2:$C$100000&amp;'gbd2016'!$D$2:$D$100000&amp;'gbd2016'!$E$2:$E$100000&amp;'gbd2016'!$A$2:$A$100000&amp;'gbd2016'!$F$2:$F$100000,0)),0)</f>
        <v>30383.670508399999</v>
      </c>
      <c r="X46" s="29">
        <f t="array" ref="X46">IFERROR(INDEX('gbd2016'!$H$2:$H$100000, MATCH($B$1&amp;$A$31&amp;$C46&amp;X$6&amp;X$7&amp;X$5, 'gbd2016'!$B$2:$B$100000&amp;'gbd2016'!$C$2:$C$100000&amp;'gbd2016'!$D$2:$D$100000&amp;'gbd2016'!$E$2:$E$100000&amp;'gbd2016'!$A$2:$A$100000&amp;'gbd2016'!$F$2:$F$100000,0)),0)/$B$2</f>
        <v>4.1011963252900001E-4</v>
      </c>
      <c r="Y46" s="28">
        <f t="array" ref="Y46">IFERROR(INDEX('gbd2016'!$H$2:$H$100000, MATCH($B$1&amp;$A$31&amp;$C46&amp;Y$6&amp;Y$7&amp;Y$5, 'gbd2016'!$B$2:$B$100000&amp;'gbd2016'!$C$2:$C$100000&amp;'gbd2016'!$D$2:$D$100000&amp;'gbd2016'!$E$2:$E$100000&amp;'gbd2016'!$A$2:$A$100000&amp;'gbd2016'!$F$2:$F$100000,0)),0)</f>
        <v>4881.2152095600004</v>
      </c>
      <c r="Z46" s="26">
        <f t="shared" si="8"/>
        <v>0.20041597340423178</v>
      </c>
      <c r="AA46" s="27"/>
      <c r="AB46" s="29">
        <f t="array" ref="AB46">IFERROR(INDEX('gbd2016'!$H$2:$H$100000, MATCH($B$1&amp;$A$31&amp;$C46&amp;AB$6&amp;AB$7&amp;AB$5, 'gbd2016'!$B$2:$B$100000&amp;'gbd2016'!$C$2:$C$100000&amp;'gbd2016'!$D$2:$D$100000&amp;'gbd2016'!$E$2:$E$100000&amp;'gbd2016'!$A$2:$A$100000&amp;'gbd2016'!$F$2:$F$100000,0)),0)/$B$2</f>
        <v>4.0253982000000004E-3</v>
      </c>
      <c r="AC46" s="29">
        <f t="array" ref="AC46">IFERROR(INDEX('gbd2016'!$H$2:$H$100000, MATCH($B$1&amp;$A$31&amp;$C46&amp;AC$6&amp;AC$7&amp;AC$5, 'gbd2016'!$B$2:$B$100000&amp;'gbd2016'!$C$2:$C$100000&amp;'gbd2016'!$D$2:$D$100000&amp;'gbd2016'!$E$2:$E$100000&amp;'gbd2016'!$A$2:$A$100000&amp;'gbd2016'!$F$2:$F$100000,0)),0)/$B$2</f>
        <v>0.192893721198</v>
      </c>
      <c r="AD46" s="28">
        <f t="array" ref="AD46">IFERROR(INDEX('gbd2016'!$H$2:$H$100000, MATCH($B$1&amp;$A$31&amp;$C46&amp;AD$6&amp;AD$7&amp;AD$5, 'gbd2016'!$B$2:$B$100000&amp;'gbd2016'!$C$2:$C$100000&amp;'gbd2016'!$D$2:$D$100000&amp;'gbd2016'!$E$2:$E$100000&amp;'gbd2016'!$A$2:$A$100000&amp;'gbd2016'!$F$2:$F$100000,0)),0)</f>
        <v>132554.47231000001</v>
      </c>
      <c r="AE46" s="29">
        <f t="array" ref="AE46">IFERROR(INDEX('gbd2016'!$H$2:$H$100000, MATCH($B$1&amp;$A$31&amp;$C46&amp;AE$6&amp;AE$7&amp;AE$5, 'gbd2016'!$B$2:$B$100000&amp;'gbd2016'!$C$2:$C$100000&amp;'gbd2016'!$D$2:$D$100000&amp;'gbd2016'!$E$2:$E$100000&amp;'gbd2016'!$A$2:$A$100000&amp;'gbd2016'!$F$2:$F$100000,0)),0)/$B$2</f>
        <v>4.8359159034100005E-4</v>
      </c>
      <c r="AF46" s="28">
        <f t="array" ref="AF46">IFERROR(INDEX('gbd2016'!$H$2:$H$100000, MATCH($B$1&amp;$A$31&amp;$C46&amp;AF$6&amp;AF$7&amp;AF$5, 'gbd2016'!$B$2:$B$100000&amp;'gbd2016'!$C$2:$C$100000&amp;'gbd2016'!$D$2:$D$100000&amp;'gbd2016'!$E$2:$E$100000&amp;'gbd2016'!$A$2:$A$100000&amp;'gbd2016'!$F$2:$F$100000,0)),0)</f>
        <v>10768.801933999999</v>
      </c>
      <c r="AG46" s="29">
        <f t="shared" si="9"/>
        <v>0.10134856839198236</v>
      </c>
      <c r="AH46" s="27"/>
      <c r="AI46" s="29">
        <f t="array" ref="AI46">IFERROR(INDEX('gbd2016'!$H$2:$H$100000, MATCH($B$1&amp;$A$31&amp;$C46&amp;AI$6&amp;AI$7&amp;AI$5, 'gbd2016'!$B$2:$B$100000&amp;'gbd2016'!$C$2:$C$100000&amp;'gbd2016'!$D$2:$D$100000&amp;'gbd2016'!$E$2:$E$100000&amp;'gbd2016'!$A$2:$A$100000&amp;'gbd2016'!$F$2:$F$100000,0)),0)/$B$2</f>
        <v>2.3662417000000001E-3</v>
      </c>
      <c r="AJ46" s="29">
        <f t="array" ref="AJ46">IFERROR(INDEX('gbd2016'!$H$2:$H$100000, MATCH($B$1&amp;$A$31&amp;$C46&amp;AJ$6&amp;AJ$7&amp;AJ$5, 'gbd2016'!$B$2:$B$100000&amp;'gbd2016'!$C$2:$C$100000&amp;'gbd2016'!$D$2:$D$100000&amp;'gbd2016'!$E$2:$E$100000&amp;'gbd2016'!$A$2:$A$100000&amp;'gbd2016'!$F$2:$F$100000,0)),0)/$B$2</f>
        <v>4.3206507000000003E-3</v>
      </c>
      <c r="AK46" s="28">
        <f t="array" ref="AK46">IFERROR(INDEX('gbd2016'!$H$2:$H$100000, MATCH($B$1&amp;$A$31&amp;$C46&amp;AK$6&amp;AK$7&amp;AK$5, 'gbd2016'!$B$2:$B$100000&amp;'gbd2016'!$C$2:$C$100000&amp;'gbd2016'!$D$2:$D$100000&amp;'gbd2016'!$E$2:$E$100000&amp;'gbd2016'!$A$2:$A$100000&amp;'gbd2016'!$F$2:$F$100000,0)),0)</f>
        <v>2969.10428198</v>
      </c>
      <c r="AL46" s="29">
        <f t="array" ref="AL46">IFERROR(INDEX('gbd2016'!$H$2:$H$100000, MATCH($B$1&amp;$A$31&amp;$C46&amp;AL$6&amp;AL$7&amp;AL$5, 'gbd2016'!$B$2:$B$100000&amp;'gbd2016'!$C$2:$C$100000&amp;'gbd2016'!$D$2:$D$100000&amp;'gbd2016'!$E$2:$E$100000&amp;'gbd2016'!$A$2:$A$100000&amp;'gbd2016'!$F$2:$F$100000,0)),0)/$B$2</f>
        <v>1.6283459209500001E-3</v>
      </c>
      <c r="AM46" s="28">
        <f t="array" ref="AM46">IFERROR(INDEX('gbd2016'!$H$2:$H$100000, MATCH($B$1&amp;$A$31&amp;$C46&amp;AM$6&amp;AM$7&amp;AM$5, 'gbd2016'!$B$2:$B$100000&amp;'gbd2016'!$C$2:$C$100000&amp;'gbd2016'!$D$2:$D$100000&amp;'gbd2016'!$E$2:$E$100000&amp;'gbd2016'!$A$2:$A$100000&amp;'gbd2016'!$F$2:$F$100000,0)),0)</f>
        <v>398.24375512</v>
      </c>
      <c r="AN46" s="29">
        <f t="shared" si="10"/>
        <v>0.16732781398054034</v>
      </c>
      <c r="AO46" s="27"/>
      <c r="AP46" s="29">
        <f t="array" ref="AP46">IFERROR(INDEX('gbd2016'!$H$2:$H$100000, MATCH($B$1&amp;$A$31&amp;$C46&amp;AP$6&amp;AP$7&amp;AP$5, 'gbd2016'!$B$2:$B$100000&amp;'gbd2016'!$C$2:$C$100000&amp;'gbd2016'!$D$2:$D$100000&amp;'gbd2016'!$E$2:$E$100000&amp;'gbd2016'!$A$2:$A$100000&amp;'gbd2016'!$F$2:$F$100000,0)),0)/$B$2</f>
        <v>4.3945726606100001E-3</v>
      </c>
      <c r="AQ46" s="29">
        <f t="array" ref="AQ46">IFERROR(INDEX('gbd2016'!$H$2:$H$100000, MATCH($B$1&amp;$A$31&amp;$C46&amp;AQ$6&amp;AQ$7&amp;AQ$5, 'gbd2016'!$B$2:$B$100000&amp;'gbd2016'!$C$2:$C$100000&amp;'gbd2016'!$D$2:$D$100000&amp;'gbd2016'!$E$2:$E$100000&amp;'gbd2016'!$A$2:$A$100000&amp;'gbd2016'!$F$2:$F$100000,0)),0)/$B$2</f>
        <v>0.11208894807</v>
      </c>
      <c r="AR46" s="28">
        <f t="array" ref="AR46">IFERROR(INDEX('gbd2016'!$H$2:$H$100000, MATCH($B$1&amp;$A$31&amp;$C46&amp;AR$6&amp;AR$7&amp;AR$5, 'gbd2016'!$B$2:$B$100000&amp;'gbd2016'!$C$2:$C$100000&amp;'gbd2016'!$D$2:$D$100000&amp;'gbd2016'!$E$2:$E$100000&amp;'gbd2016'!$A$2:$A$100000&amp;'gbd2016'!$F$2:$F$100000,0)),0)</f>
        <v>77026.308948799997</v>
      </c>
      <c r="AS46" s="29">
        <f t="array" ref="AS46">IFERROR(INDEX('gbd2016'!$H$2:$H$100000, MATCH($B$1&amp;$A$31&amp;$C46&amp;AS$6&amp;AS$7&amp;AS$5, 'gbd2016'!$B$2:$B$100000&amp;'gbd2016'!$C$2:$C$100000&amp;'gbd2016'!$D$2:$D$100000&amp;'gbd2016'!$E$2:$E$100000&amp;'gbd2016'!$A$2:$A$100000&amp;'gbd2016'!$F$2:$F$100000,0)),0)/$B$2</f>
        <v>1.2374094826E-3</v>
      </c>
      <c r="AT46" s="28">
        <f t="array" ref="AT46">IFERROR(INDEX('gbd2016'!$H$2:$H$100000, MATCH($B$1&amp;$A$31&amp;$C46&amp;AT$6&amp;AT$7&amp;AT$5, 'gbd2016'!$B$2:$B$100000&amp;'gbd2016'!$C$2:$C$100000&amp;'gbd2016'!$D$2:$D$100000&amp;'gbd2016'!$E$2:$E$100000&amp;'gbd2016'!$A$2:$A$100000&amp;'gbd2016'!$F$2:$F$100000,0)),0)</f>
        <v>0</v>
      </c>
      <c r="AU46" s="29">
        <f t="shared" si="11"/>
        <v>0</v>
      </c>
    </row>
    <row r="47" spans="2:47" x14ac:dyDescent="0.25">
      <c r="B47">
        <v>75</v>
      </c>
      <c r="C47" t="s">
        <v>33</v>
      </c>
      <c r="D47" s="28">
        <f t="shared" si="12"/>
        <v>486642.4700002399</v>
      </c>
      <c r="E47" s="28">
        <f t="array" ref="E47">IFERROR(INDEX('gbd2016'!$H$2:$H$100000, MATCH($B$1&amp;$A$31&amp;$C47&amp;E$6&amp;E$7&amp;E$5, 'gbd2016'!$B$2:$B$100000&amp;'gbd2016'!$C$2:$C$100000&amp;'gbd2016'!$D$2:$D$100000&amp;'gbd2016'!$E$2:$E$100000&amp;'gbd2016'!$A$2:$A$100000&amp;'gbd2016'!$F$2:$F$100000,0)),0)</f>
        <v>2657.11138329</v>
      </c>
      <c r="F47" s="28">
        <f t="array" ref="F47">IFERROR(INDEX('gbd2016'!$H$2:$H$100000, MATCH($B$1&amp;$A$31&amp;$C47&amp;F$6&amp;F$7&amp;F$5, 'gbd2016'!$B$2:$B$100000&amp;'gbd2016'!$C$2:$C$100000&amp;'gbd2016'!$D$2:$D$100000&amp;'gbd2016'!$E$2:$E$100000&amp;'gbd2016'!$A$2:$A$100000&amp;'gbd2016'!$F$2:$F$100000,0)),0)</f>
        <v>12930.6324663</v>
      </c>
      <c r="G47" s="27"/>
      <c r="H47" s="29">
        <f t="array" ref="H47">IFERROR(INDEX('gbd2016'!$H$2:$H$100000, MATCH($B$1&amp;$A$31&amp;$C47&amp;H$6&amp;H$7&amp;H$5, 'gbd2016'!$B$2:$B$100000&amp;'gbd2016'!$C$2:$C$100000&amp;'gbd2016'!$D$2:$D$100000&amp;'gbd2016'!$E$2:$E$100000&amp;'gbd2016'!$A$2:$A$100000&amp;'gbd2016'!$F$2:$F$100000,0)),0)/$B$2</f>
        <v>2.6571113832899999E-2</v>
      </c>
      <c r="I47" s="29"/>
      <c r="J47" s="28">
        <f t="array" ref="J47">IFERROR(INDEX('gbd2016'!$H$2:$H$100000, MATCH($B$1&amp;$A$31&amp;$C47&amp;J$6&amp;J$7&amp;J$5, 'gbd2016'!$B$2:$B$100000&amp;'gbd2016'!$C$2:$C$100000&amp;'gbd2016'!$D$2:$D$100000&amp;'gbd2016'!$E$2:$E$100000&amp;'gbd2016'!$A$2:$A$100000&amp;'gbd2016'!$F$2:$F$100000,0)),0)</f>
        <v>120370.51106600001</v>
      </c>
      <c r="K47" s="29">
        <f t="array" ref="K47">IFERROR(INDEX('gbd2016'!$H$2:$H$100000, MATCH($B$1&amp;$A$31&amp;$C47&amp;K$6&amp;K$7&amp;K$5, 'gbd2016'!$B$2:$B$100000&amp;'gbd2016'!$C$2:$C$100000&amp;'gbd2016'!$D$2:$D$100000&amp;'gbd2016'!$E$2:$E$100000&amp;'gbd2016'!$A$2:$A$100000&amp;'gbd2016'!$F$2:$F$100000,0)),0)/$B$2</f>
        <v>0.247348964561</v>
      </c>
      <c r="L47" s="32">
        <f t="shared" si="13"/>
        <v>0.21653080252519485</v>
      </c>
      <c r="M47" s="29"/>
      <c r="N47" s="29">
        <f t="array" ref="N47">IFERROR(INDEX('gbd2016'!$H$2:$H$100000, MATCH($B$1&amp;$A$31&amp;$C47&amp;N$6&amp;N$7&amp;N$5, 'gbd2016'!$B$2:$B$100000&amp;'gbd2016'!$C$2:$C$100000&amp;'gbd2016'!$D$2:$D$100000&amp;'gbd2016'!$E$2:$E$100000&amp;'gbd2016'!$A$2:$A$100000&amp;'gbd2016'!$F$2:$F$100000,0)),0)/$B$2</f>
        <v>1.26697644889E-2</v>
      </c>
      <c r="O47" s="29">
        <f t="array" ref="O47">IFERROR(INDEX('gbd2016'!$H$2:$H$100000, MATCH($B$1&amp;$A$31&amp;$C47&amp;O$6&amp;O$7&amp;O$5, 'gbd2016'!$B$2:$B$100000&amp;'gbd2016'!$C$2:$C$100000&amp;'gbd2016'!$D$2:$D$100000&amp;'gbd2016'!$E$2:$E$100000&amp;'gbd2016'!$A$2:$A$100000&amp;'gbd2016'!$F$2:$F$100000,0)),0)/$B$2</f>
        <v>0.10537964538899999</v>
      </c>
      <c r="P47" s="28">
        <f t="array" ref="P47">IFERROR(INDEX('gbd2016'!$H$2:$H$100000, MATCH($B$1&amp;$A$31&amp;$C47&amp;P$6&amp;P$7&amp;P$5, 'gbd2016'!$B$2:$B$100000&amp;'gbd2016'!$C$2:$C$100000&amp;'gbd2016'!$D$2:$D$100000&amp;'gbd2016'!$E$2:$E$100000&amp;'gbd2016'!$A$2:$A$100000&amp;'gbd2016'!$F$2:$F$100000,0)),0)</f>
        <v>51282.210919600002</v>
      </c>
      <c r="Q47" s="29">
        <f t="array" ref="Q47">IFERROR(INDEX('gbd2016'!$H$2:$H$100000, MATCH($B$1&amp;$A$31&amp;$C47&amp;Q$6&amp;Q$7&amp;Q$5, 'gbd2016'!$B$2:$B$100000&amp;'gbd2016'!$C$2:$C$100000&amp;'gbd2016'!$D$2:$D$100000&amp;'gbd2016'!$E$2:$E$100000&amp;'gbd2016'!$A$2:$A$100000&amp;'gbd2016'!$F$2:$F$100000,0)),0)/$B$2</f>
        <v>4.77749834364E-3</v>
      </c>
      <c r="R47" s="28">
        <f t="array" ref="R47">IFERROR(INDEX('gbd2016'!$H$2:$H$100000, MATCH($B$1&amp;$A$31&amp;$C47&amp;R$6&amp;R$7&amp;R$5, 'gbd2016'!$B$2:$B$100000&amp;'gbd2016'!$C$2:$C$100000&amp;'gbd2016'!$D$2:$D$100000&amp;'gbd2016'!$E$2:$E$100000&amp;'gbd2016'!$A$2:$A$100000&amp;'gbd2016'!$F$2:$F$100000,0)),0)</f>
        <v>1675.7503755</v>
      </c>
      <c r="S47" s="33">
        <f t="shared" si="7"/>
        <v>4.1708124207295423E-2</v>
      </c>
      <c r="T47" s="27"/>
      <c r="U47" s="29">
        <f t="array" ref="U47">IFERROR(INDEX('gbd2016'!$H$2:$H$100000, MATCH($B$1&amp;$A$31&amp;$C47&amp;U$6&amp;U$7&amp;U$5, 'gbd2016'!$B$2:$B$100000&amp;'gbd2016'!$C$2:$C$100000&amp;'gbd2016'!$D$2:$D$100000&amp;'gbd2016'!$E$2:$E$100000&amp;'gbd2016'!$A$2:$A$100000&amp;'gbd2016'!$F$2:$F$100000,0)),0)/$B$2</f>
        <v>7.1889464522799998E-3</v>
      </c>
      <c r="V47" s="29">
        <f t="array" ref="V47">IFERROR(INDEX('gbd2016'!$H$2:$H$100000, MATCH($B$1&amp;$A$31&amp;$C47&amp;V$6&amp;V$7&amp;V$5, 'gbd2016'!$B$2:$B$100000&amp;'gbd2016'!$C$2:$C$100000&amp;'gbd2016'!$D$2:$D$100000&amp;'gbd2016'!$E$2:$E$100000&amp;'gbd2016'!$A$2:$A$100000&amp;'gbd2016'!$F$2:$F$100000,0)),0)/$B$2</f>
        <v>5.989449216E-2</v>
      </c>
      <c r="W47" s="28">
        <f t="array" ref="W47">IFERROR(INDEX('gbd2016'!$H$2:$H$100000, MATCH($B$1&amp;$A$31&amp;$C47&amp;W$6&amp;W$7&amp;W$5, 'gbd2016'!$B$2:$B$100000&amp;'gbd2016'!$C$2:$C$100000&amp;'gbd2016'!$D$2:$D$100000&amp;'gbd2016'!$E$2:$E$100000&amp;'gbd2016'!$A$2:$A$100000&amp;'gbd2016'!$F$2:$F$100000,0)),0)</f>
        <v>29147.203604099999</v>
      </c>
      <c r="X47" s="29">
        <f t="array" ref="X47">IFERROR(INDEX('gbd2016'!$H$2:$H$100000, MATCH($B$1&amp;$A$31&amp;$C47&amp;X$6&amp;X$7&amp;X$5, 'gbd2016'!$B$2:$B$100000&amp;'gbd2016'!$C$2:$C$100000&amp;'gbd2016'!$D$2:$D$100000&amp;'gbd2016'!$E$2:$E$100000&amp;'gbd2016'!$A$2:$A$100000&amp;'gbd2016'!$F$2:$F$100000,0)),0)/$B$2</f>
        <v>1.19020853952E-3</v>
      </c>
      <c r="Y47" s="28">
        <f t="array" ref="Y47">IFERROR(INDEX('gbd2016'!$H$2:$H$100000, MATCH($B$1&amp;$A$31&amp;$C47&amp;Y$6&amp;Y$7&amp;Y$5, 'gbd2016'!$B$2:$B$100000&amp;'gbd2016'!$C$2:$C$100000&amp;'gbd2016'!$D$2:$D$100000&amp;'gbd2016'!$E$2:$E$100000&amp;'gbd2016'!$A$2:$A$100000&amp;'gbd2016'!$F$2:$F$100000,0)),0)</f>
        <v>5186.7920356100003</v>
      </c>
      <c r="Z47" s="26">
        <f t="shared" si="8"/>
        <v>0.22713288329728659</v>
      </c>
      <c r="AA47" s="27"/>
      <c r="AB47" s="29">
        <f t="array" ref="AB47">IFERROR(INDEX('gbd2016'!$H$2:$H$100000, MATCH($B$1&amp;$A$31&amp;$C47&amp;AB$6&amp;AB$7&amp;AB$5, 'gbd2016'!$B$2:$B$100000&amp;'gbd2016'!$C$2:$C$100000&amp;'gbd2016'!$D$2:$D$100000&amp;'gbd2016'!$E$2:$E$100000&amp;'gbd2016'!$A$2:$A$100000&amp;'gbd2016'!$F$2:$F$100000,0)),0)/$B$2</f>
        <v>1.9323707999999999E-3</v>
      </c>
      <c r="AC47" s="29">
        <f t="array" ref="AC47">IFERROR(INDEX('gbd2016'!$H$2:$H$100000, MATCH($B$1&amp;$A$31&amp;$C47&amp;AC$6&amp;AC$7&amp;AC$5, 'gbd2016'!$B$2:$B$100000&amp;'gbd2016'!$C$2:$C$100000&amp;'gbd2016'!$D$2:$D$100000&amp;'gbd2016'!$E$2:$E$100000&amp;'gbd2016'!$A$2:$A$100000&amp;'gbd2016'!$F$2:$F$100000,0)),0)/$B$2</f>
        <v>0.194942221454</v>
      </c>
      <c r="AD47" s="28">
        <f t="array" ref="AD47">IFERROR(INDEX('gbd2016'!$H$2:$H$100000, MATCH($B$1&amp;$A$31&amp;$C47&amp;AD$6&amp;AD$7&amp;AD$5, 'gbd2016'!$B$2:$B$100000&amp;'gbd2016'!$C$2:$C$100000&amp;'gbd2016'!$D$2:$D$100000&amp;'gbd2016'!$E$2:$E$100000&amp;'gbd2016'!$A$2:$A$100000&amp;'gbd2016'!$F$2:$F$100000,0)),0)</f>
        <v>94867.164155699997</v>
      </c>
      <c r="AE47" s="29">
        <f t="array" ref="AE47">IFERROR(INDEX('gbd2016'!$H$2:$H$100000, MATCH($B$1&amp;$A$31&amp;$C47&amp;AE$6&amp;AE$7&amp;AE$5, 'gbd2016'!$B$2:$B$100000&amp;'gbd2016'!$C$2:$C$100000&amp;'gbd2016'!$D$2:$D$100000&amp;'gbd2016'!$E$2:$E$100000&amp;'gbd2016'!$A$2:$A$100000&amp;'gbd2016'!$F$2:$F$100000,0)),0)/$B$2</f>
        <v>7.5468944233800001E-4</v>
      </c>
      <c r="AF47" s="28">
        <f t="array" ref="AF47">IFERROR(INDEX('gbd2016'!$H$2:$H$100000, MATCH($B$1&amp;$A$31&amp;$C47&amp;AF$6&amp;AF$7&amp;AF$5, 'gbd2016'!$B$2:$B$100000&amp;'gbd2016'!$C$2:$C$100000&amp;'gbd2016'!$D$2:$D$100000&amp;'gbd2016'!$E$2:$E$100000&amp;'gbd2016'!$A$2:$A$100000&amp;'gbd2016'!$F$2:$F$100000,0)),0)</f>
        <v>7761.2777197599999</v>
      </c>
      <c r="AG47" s="29">
        <f t="shared" si="9"/>
        <v>0.10442281072716657</v>
      </c>
      <c r="AH47" s="27"/>
      <c r="AI47" s="29">
        <f t="array" ref="AI47">IFERROR(INDEX('gbd2016'!$H$2:$H$100000, MATCH($B$1&amp;$A$31&amp;$C47&amp;AI$6&amp;AI$7&amp;AI$5, 'gbd2016'!$B$2:$B$100000&amp;'gbd2016'!$C$2:$C$100000&amp;'gbd2016'!$D$2:$D$100000&amp;'gbd2016'!$E$2:$E$100000&amp;'gbd2016'!$A$2:$A$100000&amp;'gbd2016'!$F$2:$F$100000,0)),0)/$B$2</f>
        <v>3.2014058999999999E-3</v>
      </c>
      <c r="AJ47" s="29">
        <f t="array" ref="AJ47">IFERROR(INDEX('gbd2016'!$H$2:$H$100000, MATCH($B$1&amp;$A$31&amp;$C47&amp;AJ$6&amp;AJ$7&amp;AJ$5, 'gbd2016'!$B$2:$B$100000&amp;'gbd2016'!$C$2:$C$100000&amp;'gbd2016'!$D$2:$D$100000&amp;'gbd2016'!$E$2:$E$100000&amp;'gbd2016'!$A$2:$A$100000&amp;'gbd2016'!$F$2:$F$100000,0)),0)/$B$2</f>
        <v>5.7590452999999901E-3</v>
      </c>
      <c r="AK47" s="28">
        <f t="array" ref="AK47">IFERROR(INDEX('gbd2016'!$H$2:$H$100000, MATCH($B$1&amp;$A$31&amp;$C47&amp;AK$6&amp;AK$7&amp;AK$5, 'gbd2016'!$B$2:$B$100000&amp;'gbd2016'!$C$2:$C$100000&amp;'gbd2016'!$D$2:$D$100000&amp;'gbd2016'!$E$2:$E$100000&amp;'gbd2016'!$A$2:$A$100000&amp;'gbd2016'!$F$2:$F$100000,0)),0)</f>
        <v>2802.59602963</v>
      </c>
      <c r="AL47" s="29">
        <f t="array" ref="AL47">IFERROR(INDEX('gbd2016'!$H$2:$H$100000, MATCH($B$1&amp;$A$31&amp;$C47&amp;AL$6&amp;AL$7&amp;AL$5, 'gbd2016'!$B$2:$B$100000&amp;'gbd2016'!$C$2:$C$100000&amp;'gbd2016'!$D$2:$D$100000&amp;'gbd2016'!$E$2:$E$100000&amp;'gbd2016'!$A$2:$A$100000&amp;'gbd2016'!$F$2:$F$100000,0)),0)/$B$2</f>
        <v>2.27684135011E-3</v>
      </c>
      <c r="AM47" s="28">
        <f t="array" ref="AM47">IFERROR(INDEX('gbd2016'!$H$2:$H$100000, MATCH($B$1&amp;$A$31&amp;$C47&amp;AM$6&amp;AM$7&amp;AM$5, 'gbd2016'!$B$2:$B$100000&amp;'gbd2016'!$C$2:$C$100000&amp;'gbd2016'!$D$2:$D$100000&amp;'gbd2016'!$E$2:$E$100000&amp;'gbd2016'!$A$2:$A$100000&amp;'gbd2016'!$F$2:$F$100000,0)),0)</f>
        <v>373.60636313499998</v>
      </c>
      <c r="AN47" s="29">
        <f t="shared" si="10"/>
        <v>0.17014995373558706</v>
      </c>
      <c r="AO47" s="27"/>
      <c r="AP47" s="29">
        <f t="array" ref="AP47">IFERROR(INDEX('gbd2016'!$H$2:$H$100000, MATCH($B$1&amp;$A$31&amp;$C47&amp;AP$6&amp;AP$7&amp;AP$5, 'gbd2016'!$B$2:$B$100000&amp;'gbd2016'!$C$2:$C$100000&amp;'gbd2016'!$D$2:$D$100000&amp;'gbd2016'!$E$2:$E$100000&amp;'gbd2016'!$A$2:$A$100000&amp;'gbd2016'!$F$2:$F$100000,0)),0)/$B$2</f>
        <v>3.9709790956899901E-3</v>
      </c>
      <c r="AQ47" s="29">
        <f t="array" ref="AQ47">IFERROR(INDEX('gbd2016'!$H$2:$H$100000, MATCH($B$1&amp;$A$31&amp;$C47&amp;AQ$6&amp;AQ$7&amp;AQ$5, 'gbd2016'!$B$2:$B$100000&amp;'gbd2016'!$C$2:$C$100000&amp;'gbd2016'!$D$2:$D$100000&amp;'gbd2016'!$E$2:$E$100000&amp;'gbd2016'!$A$2:$A$100000&amp;'gbd2016'!$F$2:$F$100000,0)),0)/$B$2</f>
        <v>0.12225455454999999</v>
      </c>
      <c r="AR47" s="28">
        <f t="array" ref="AR47">IFERROR(INDEX('gbd2016'!$H$2:$H$100000, MATCH($B$1&amp;$A$31&amp;$C47&amp;AR$6&amp;AR$7&amp;AR$5, 'gbd2016'!$B$2:$B$100000&amp;'gbd2016'!$C$2:$C$100000&amp;'gbd2016'!$D$2:$D$100000&amp;'gbd2016'!$E$2:$E$100000&amp;'gbd2016'!$A$2:$A$100000&amp;'gbd2016'!$F$2:$F$100000,0)),0)</f>
        <v>59494.258394999997</v>
      </c>
      <c r="AS47" s="29">
        <f t="array" ref="AS47">IFERROR(INDEX('gbd2016'!$H$2:$H$100000, MATCH($B$1&amp;$A$31&amp;$C47&amp;AS$6&amp;AS$7&amp;AS$5, 'gbd2016'!$B$2:$B$100000&amp;'gbd2016'!$C$2:$C$100000&amp;'gbd2016'!$D$2:$D$100000&amp;'gbd2016'!$E$2:$E$100000&amp;'gbd2016'!$A$2:$A$100000&amp;'gbd2016'!$F$2:$F$100000,0)),0)/$B$2</f>
        <v>2.1685868070999998E-3</v>
      </c>
      <c r="AT47" s="28">
        <f t="array" ref="AT47">IFERROR(INDEX('gbd2016'!$H$2:$H$100000, MATCH($B$1&amp;$A$31&amp;$C47&amp;AT$6&amp;AT$7&amp;AT$5, 'gbd2016'!$B$2:$B$100000&amp;'gbd2016'!$C$2:$C$100000&amp;'gbd2016'!$D$2:$D$100000&amp;'gbd2016'!$E$2:$E$100000&amp;'gbd2016'!$A$2:$A$100000&amp;'gbd2016'!$F$2:$F$100000,0)),0)</f>
        <v>0</v>
      </c>
      <c r="AU47" s="29">
        <f t="shared" si="11"/>
        <v>0</v>
      </c>
    </row>
    <row r="48" spans="2:47" x14ac:dyDescent="0.25">
      <c r="B48">
        <v>80</v>
      </c>
      <c r="C48" t="s">
        <v>34</v>
      </c>
      <c r="D48" s="28">
        <f t="shared" si="12"/>
        <v>356236.11563173722</v>
      </c>
      <c r="E48" s="28">
        <f t="array" ref="E48">IFERROR(INDEX('gbd2016'!$H$2:$H$100000, MATCH($B$1&amp;$A$31&amp;$C48&amp;E$6&amp;E$7&amp;E$5, 'gbd2016'!$B$2:$B$100000&amp;'gbd2016'!$C$2:$C$100000&amp;'gbd2016'!$D$2:$D$100000&amp;'gbd2016'!$E$2:$E$100000&amp;'gbd2016'!$A$2:$A$100000&amp;'gbd2016'!$F$2:$F$100000,0)),0)</f>
        <v>4570.22246524</v>
      </c>
      <c r="F48" s="28">
        <f t="array" ref="F48">IFERROR(INDEX('gbd2016'!$H$2:$H$100000, MATCH($B$1&amp;$A$31&amp;$C48&amp;F$6&amp;F$7&amp;F$5, 'gbd2016'!$B$2:$B$100000&amp;'gbd2016'!$C$2:$C$100000&amp;'gbd2016'!$D$2:$D$100000&amp;'gbd2016'!$E$2:$E$100000&amp;'gbd2016'!$A$2:$A$100000&amp;'gbd2016'!$F$2:$F$100000,0)),0)</f>
        <v>16280.782985899999</v>
      </c>
      <c r="G48" s="27"/>
      <c r="H48" s="29">
        <f t="array" ref="H48">IFERROR(INDEX('gbd2016'!$H$2:$H$100000, MATCH($B$1&amp;$A$31&amp;$C48&amp;H$6&amp;H$7&amp;H$5, 'gbd2016'!$B$2:$B$100000&amp;'gbd2016'!$C$2:$C$100000&amp;'gbd2016'!$D$2:$D$100000&amp;'gbd2016'!$E$2:$E$100000&amp;'gbd2016'!$A$2:$A$100000&amp;'gbd2016'!$F$2:$F$100000,0)),0)/$B$2</f>
        <v>4.5702224652400002E-2</v>
      </c>
      <c r="I48" s="29"/>
      <c r="J48" s="28">
        <f t="array" ref="J48">IFERROR(INDEX('gbd2016'!$H$2:$H$100000, MATCH($B$1&amp;$A$31&amp;$C48&amp;J$6&amp;J$7&amp;J$5, 'gbd2016'!$B$2:$B$100000&amp;'gbd2016'!$C$2:$C$100000&amp;'gbd2016'!$D$2:$D$100000&amp;'gbd2016'!$E$2:$E$100000&amp;'gbd2016'!$A$2:$A$100000&amp;'gbd2016'!$F$2:$F$100000,0)),0)</f>
        <v>97828.663453000001</v>
      </c>
      <c r="K48" s="29">
        <f t="array" ref="K48">IFERROR(INDEX('gbd2016'!$H$2:$H$100000, MATCH($B$1&amp;$A$31&amp;$C48&amp;K$6&amp;K$7&amp;K$5, 'gbd2016'!$B$2:$B$100000&amp;'gbd2016'!$C$2:$C$100000&amp;'gbd2016'!$D$2:$D$100000&amp;'gbd2016'!$E$2:$E$100000&amp;'gbd2016'!$A$2:$A$100000&amp;'gbd2016'!$F$2:$F$100000,0)),0)/$B$2</f>
        <v>0.27461747745499898</v>
      </c>
      <c r="L48" s="32">
        <f t="shared" si="13"/>
        <v>0.23845960577457226</v>
      </c>
      <c r="M48" s="29"/>
      <c r="N48" s="29">
        <f t="array" ref="N48">IFERROR(INDEX('gbd2016'!$H$2:$H$100000, MATCH($B$1&amp;$A$31&amp;$C48&amp;N$6&amp;N$7&amp;N$5, 'gbd2016'!$B$2:$B$100000&amp;'gbd2016'!$C$2:$C$100000&amp;'gbd2016'!$D$2:$D$100000&amp;'gbd2016'!$E$2:$E$100000&amp;'gbd2016'!$A$2:$A$100000&amp;'gbd2016'!$F$2:$F$100000,0)),0)/$B$2</f>
        <v>1.7687618276999998E-2</v>
      </c>
      <c r="O48" s="29">
        <f t="array" ref="O48">IFERROR(INDEX('gbd2016'!$H$2:$H$100000, MATCH($B$1&amp;$A$31&amp;$C48&amp;O$6&amp;O$7&amp;O$5, 'gbd2016'!$B$2:$B$100000&amp;'gbd2016'!$C$2:$C$100000&amp;'gbd2016'!$D$2:$D$100000&amp;'gbd2016'!$E$2:$E$100000&amp;'gbd2016'!$A$2:$A$100000&amp;'gbd2016'!$F$2:$F$100000,0)),0)/$B$2</f>
        <v>0.125572249602</v>
      </c>
      <c r="P48" s="28">
        <f t="array" ref="P48">IFERROR(INDEX('gbd2016'!$H$2:$H$100000, MATCH($B$1&amp;$A$31&amp;$C48&amp;P$6&amp;P$7&amp;P$5, 'gbd2016'!$B$2:$B$100000&amp;'gbd2016'!$C$2:$C$100000&amp;'gbd2016'!$D$2:$D$100000&amp;'gbd2016'!$E$2:$E$100000&amp;'gbd2016'!$A$2:$A$100000&amp;'gbd2016'!$F$2:$F$100000,0)),0)</f>
        <v>44733.370429399998</v>
      </c>
      <c r="Q48" s="29">
        <f t="array" ref="Q48">IFERROR(INDEX('gbd2016'!$H$2:$H$100000, MATCH($B$1&amp;$A$31&amp;$C48&amp;Q$6&amp;Q$7&amp;Q$5, 'gbd2016'!$B$2:$B$100000&amp;'gbd2016'!$C$2:$C$100000&amp;'gbd2016'!$D$2:$D$100000&amp;'gbd2016'!$E$2:$E$100000&amp;'gbd2016'!$A$2:$A$100000&amp;'gbd2016'!$F$2:$F$100000,0)),0)/$B$2</f>
        <v>9.2486959055799907E-3</v>
      </c>
      <c r="R48" s="28">
        <f t="array" ref="R48">IFERROR(INDEX('gbd2016'!$H$2:$H$100000, MATCH($B$1&amp;$A$31&amp;$C48&amp;R$6&amp;R$7&amp;R$5, 'gbd2016'!$B$2:$B$100000&amp;'gbd2016'!$C$2:$C$100000&amp;'gbd2016'!$D$2:$D$100000&amp;'gbd2016'!$E$2:$E$100000&amp;'gbd2016'!$A$2:$A$100000&amp;'gbd2016'!$F$2:$F$100000,0)),0)</f>
        <v>1648.5033466899999</v>
      </c>
      <c r="S48" s="33">
        <f t="shared" si="7"/>
        <v>4.8391074713144293E-2</v>
      </c>
      <c r="T48" s="27"/>
      <c r="U48" s="29">
        <f t="array" ref="U48">IFERROR(INDEX('gbd2016'!$H$2:$H$100000, MATCH($B$1&amp;$A$31&amp;$C48&amp;U$6&amp;U$7&amp;U$5, 'gbd2016'!$B$2:$B$100000&amp;'gbd2016'!$C$2:$C$100000&amp;'gbd2016'!$D$2:$D$100000&amp;'gbd2016'!$E$2:$E$100000&amp;'gbd2016'!$A$2:$A$100000&amp;'gbd2016'!$F$2:$F$100000,0)),0)/$B$2</f>
        <v>1.03981387323E-2</v>
      </c>
      <c r="V48" s="29">
        <f t="array" ref="V48">IFERROR(INDEX('gbd2016'!$H$2:$H$100000, MATCH($B$1&amp;$A$31&amp;$C48&amp;V$6&amp;V$7&amp;V$5, 'gbd2016'!$B$2:$B$100000&amp;'gbd2016'!$C$2:$C$100000&amp;'gbd2016'!$D$2:$D$100000&amp;'gbd2016'!$E$2:$E$100000&amp;'gbd2016'!$A$2:$A$100000&amp;'gbd2016'!$F$2:$F$100000,0)),0)/$B$2</f>
        <v>7.9982631279999994E-2</v>
      </c>
      <c r="W48" s="28">
        <f t="array" ref="W48">IFERROR(INDEX('gbd2016'!$H$2:$H$100000, MATCH($B$1&amp;$A$31&amp;$C48&amp;W$6&amp;W$7&amp;W$5, 'gbd2016'!$B$2:$B$100000&amp;'gbd2016'!$C$2:$C$100000&amp;'gbd2016'!$D$2:$D$100000&amp;'gbd2016'!$E$2:$E$100000&amp;'gbd2016'!$A$2:$A$100000&amp;'gbd2016'!$F$2:$F$100000,0)),0)</f>
        <v>28492.7018852</v>
      </c>
      <c r="X48" s="29">
        <f t="array" ref="X48">IFERROR(INDEX('gbd2016'!$H$2:$H$100000, MATCH($B$1&amp;$A$31&amp;$C48&amp;X$6&amp;X$7&amp;X$5, 'gbd2016'!$B$2:$B$100000&amp;'gbd2016'!$C$2:$C$100000&amp;'gbd2016'!$D$2:$D$100000&amp;'gbd2016'!$E$2:$E$100000&amp;'gbd2016'!$A$2:$A$100000&amp;'gbd2016'!$F$2:$F$100000,0)),0)/$B$2</f>
        <v>2.39124459061E-3</v>
      </c>
      <c r="Y48" s="28">
        <f t="array" ref="Y48">IFERROR(INDEX('gbd2016'!$H$2:$H$100000, MATCH($B$1&amp;$A$31&amp;$C48&amp;Y$6&amp;Y$7&amp;Y$5, 'gbd2016'!$B$2:$B$100000&amp;'gbd2016'!$C$2:$C$100000&amp;'gbd2016'!$D$2:$D$100000&amp;'gbd2016'!$E$2:$E$100000&amp;'gbd2016'!$A$2:$A$100000&amp;'gbd2016'!$F$2:$F$100000,0)),0)</f>
        <v>5435.4951161899999</v>
      </c>
      <c r="Z48" s="26">
        <f t="shared" si="8"/>
        <v>0.25050276924026038</v>
      </c>
      <c r="AA48" s="27"/>
      <c r="AB48" s="29">
        <f t="array" ref="AB48">IFERROR(INDEX('gbd2016'!$H$2:$H$100000, MATCH($B$1&amp;$A$31&amp;$C48&amp;AB$6&amp;AB$7&amp;AB$5, 'gbd2016'!$B$2:$B$100000&amp;'gbd2016'!$C$2:$C$100000&amp;'gbd2016'!$D$2:$D$100000&amp;'gbd2016'!$E$2:$E$100000&amp;'gbd2016'!$A$2:$A$100000&amp;'gbd2016'!$F$2:$F$100000,0)),0)/$B$2</f>
        <v>7.8384611000000004E-4</v>
      </c>
      <c r="AC48" s="29">
        <f t="array" ref="AC48">IFERROR(INDEX('gbd2016'!$H$2:$H$100000, MATCH($B$1&amp;$A$31&amp;$C48&amp;AC$6&amp;AC$7&amp;AC$5, 'gbd2016'!$B$2:$B$100000&amp;'gbd2016'!$C$2:$C$100000&amp;'gbd2016'!$D$2:$D$100000&amp;'gbd2016'!$E$2:$E$100000&amp;'gbd2016'!$A$2:$A$100000&amp;'gbd2016'!$F$2:$F$100000,0)),0)/$B$2</f>
        <v>0.18819477808599999</v>
      </c>
      <c r="AD48" s="28">
        <f t="array" ref="AD48">IFERROR(INDEX('gbd2016'!$H$2:$H$100000, MATCH($B$1&amp;$A$31&amp;$C48&amp;AD$6&amp;AD$7&amp;AD$5, 'gbd2016'!$B$2:$B$100000&amp;'gbd2016'!$C$2:$C$100000&amp;'gbd2016'!$D$2:$D$100000&amp;'gbd2016'!$E$2:$E$100000&amp;'gbd2016'!$A$2:$A$100000&amp;'gbd2016'!$F$2:$F$100000,0)),0)</f>
        <v>67041.776727499993</v>
      </c>
      <c r="AE48" s="29">
        <f t="array" ref="AE48">IFERROR(INDEX('gbd2016'!$H$2:$H$100000, MATCH($B$1&amp;$A$31&amp;$C48&amp;AE$6&amp;AE$7&amp;AE$5, 'gbd2016'!$B$2:$B$100000&amp;'gbd2016'!$C$2:$C$100000&amp;'gbd2016'!$D$2:$D$100000&amp;'gbd2016'!$E$2:$E$100000&amp;'gbd2016'!$A$2:$A$100000&amp;'gbd2016'!$F$2:$F$100000,0)),0)/$B$2</f>
        <v>1.1159253339699999E-3</v>
      </c>
      <c r="AF48" s="28">
        <f t="array" ref="AF48">IFERROR(INDEX('gbd2016'!$H$2:$H$100000, MATCH($B$1&amp;$A$31&amp;$C48&amp;AF$6&amp;AF$7&amp;AF$5, 'gbd2016'!$B$2:$B$100000&amp;'gbd2016'!$C$2:$C$100000&amp;'gbd2016'!$D$2:$D$100000&amp;'gbd2016'!$E$2:$E$100000&amp;'gbd2016'!$A$2:$A$100000&amp;'gbd2016'!$F$2:$F$100000,0)),0)</f>
        <v>5510.3564247900003</v>
      </c>
      <c r="AG48" s="29">
        <f t="shared" si="9"/>
        <v>0.10792976495501021</v>
      </c>
      <c r="AH48" s="27"/>
      <c r="AI48" s="29">
        <f t="array" ref="AI48">IFERROR(INDEX('gbd2016'!$H$2:$H$100000, MATCH($B$1&amp;$A$31&amp;$C48&amp;AI$6&amp;AI$7&amp;AI$5, 'gbd2016'!$B$2:$B$100000&amp;'gbd2016'!$C$2:$C$100000&amp;'gbd2016'!$D$2:$D$100000&amp;'gbd2016'!$E$2:$E$100000&amp;'gbd2016'!$A$2:$A$100000&amp;'gbd2016'!$F$2:$F$100000,0)),0)/$B$2</f>
        <v>3.3099288E-3</v>
      </c>
      <c r="AJ48" s="29">
        <f t="array" ref="AJ48">IFERROR(INDEX('gbd2016'!$H$2:$H$100000, MATCH($B$1&amp;$A$31&amp;$C48&amp;AJ$6&amp;AJ$7&amp;AJ$5, 'gbd2016'!$B$2:$B$100000&amp;'gbd2016'!$C$2:$C$100000&amp;'gbd2016'!$D$2:$D$100000&amp;'gbd2016'!$E$2:$E$100000&amp;'gbd2016'!$A$2:$A$100000&amp;'gbd2016'!$F$2:$F$100000,0)),0)/$B$2</f>
        <v>9.726307E-3</v>
      </c>
      <c r="AK48" s="28">
        <f t="array" ref="AK48">IFERROR(INDEX('gbd2016'!$H$2:$H$100000, MATCH($B$1&amp;$A$31&amp;$C48&amp;AK$6&amp;AK$7&amp;AK$5, 'gbd2016'!$B$2:$B$100000&amp;'gbd2016'!$C$2:$C$100000&amp;'gbd2016'!$D$2:$D$100000&amp;'gbd2016'!$E$2:$E$100000&amp;'gbd2016'!$A$2:$A$100000&amp;'gbd2016'!$F$2:$F$100000,0)),0)</f>
        <v>3464.86182512</v>
      </c>
      <c r="AL48" s="29">
        <f t="array" ref="AL48">IFERROR(INDEX('gbd2016'!$H$2:$H$100000, MATCH($B$1&amp;$A$31&amp;$C48&amp;AL$6&amp;AL$7&amp;AL$5, 'gbd2016'!$B$2:$B$100000&amp;'gbd2016'!$C$2:$C$100000&amp;'gbd2016'!$D$2:$D$100000&amp;'gbd2016'!$E$2:$E$100000&amp;'gbd2016'!$A$2:$A$100000&amp;'gbd2016'!$F$2:$F$100000,0)),0)/$B$2</f>
        <v>2.6588881739499997E-3</v>
      </c>
      <c r="AM48" s="28">
        <f t="array" ref="AM48">IFERROR(INDEX('gbd2016'!$H$2:$H$100000, MATCH($B$1&amp;$A$31&amp;$C48&amp;AM$6&amp;AM$7&amp;AM$5, 'gbd2016'!$B$2:$B$100000&amp;'gbd2016'!$C$2:$C$100000&amp;'gbd2016'!$D$2:$D$100000&amp;'gbd2016'!$E$2:$E$100000&amp;'gbd2016'!$A$2:$A$100000&amp;'gbd2016'!$F$2:$F$100000,0)),0)</f>
        <v>286.38486912100001</v>
      </c>
      <c r="AN48" s="29">
        <f t="shared" si="10"/>
        <v>0.10853534825872974</v>
      </c>
      <c r="AO48" s="27"/>
      <c r="AP48" s="29">
        <f t="array" ref="AP48">IFERROR(INDEX('gbd2016'!$H$2:$H$100000, MATCH($B$1&amp;$A$31&amp;$C48&amp;AP$6&amp;AP$7&amp;AP$5, 'gbd2016'!$B$2:$B$100000&amp;'gbd2016'!$C$2:$C$100000&amp;'gbd2016'!$D$2:$D$100000&amp;'gbd2016'!$E$2:$E$100000&amp;'gbd2016'!$A$2:$A$100000&amp;'gbd2016'!$F$2:$F$100000,0)),0)/$B$2</f>
        <v>5.1958322136999901E-3</v>
      </c>
      <c r="AQ48" s="29">
        <f t="array" ref="AQ48">IFERROR(INDEX('gbd2016'!$H$2:$H$100000, MATCH($B$1&amp;$A$31&amp;$C48&amp;AQ$6&amp;AQ$7&amp;AQ$5, 'gbd2016'!$B$2:$B$100000&amp;'gbd2016'!$C$2:$C$100000&amp;'gbd2016'!$D$2:$D$100000&amp;'gbd2016'!$E$2:$E$100000&amp;'gbd2016'!$A$2:$A$100000&amp;'gbd2016'!$F$2:$F$100000,0)),0)/$B$2</f>
        <v>0.13007765967499998</v>
      </c>
      <c r="AR48" s="28">
        <f t="array" ref="AR48">IFERROR(INDEX('gbd2016'!$H$2:$H$100000, MATCH($B$1&amp;$A$31&amp;$C48&amp;AR$6&amp;AR$7&amp;AR$5, 'gbd2016'!$B$2:$B$100000&amp;'gbd2016'!$C$2:$C$100000&amp;'gbd2016'!$D$2:$D$100000&amp;'gbd2016'!$E$2:$E$100000&amp;'gbd2016'!$A$2:$A$100000&amp;'gbd2016'!$F$2:$F$100000,0)),0)</f>
        <v>46338.360213</v>
      </c>
      <c r="AS48" s="29">
        <f t="array" ref="AS48">IFERROR(INDEX('gbd2016'!$H$2:$H$100000, MATCH($B$1&amp;$A$31&amp;$C48&amp;AS$6&amp;AS$7&amp;AS$5, 'gbd2016'!$B$2:$B$100000&amp;'gbd2016'!$C$2:$C$100000&amp;'gbd2016'!$D$2:$D$100000&amp;'gbd2016'!$E$2:$E$100000&amp;'gbd2016'!$A$2:$A$100000&amp;'gbd2016'!$F$2:$F$100000,0)),0)/$B$2</f>
        <v>3.4598065667399997E-3</v>
      </c>
      <c r="AT48" s="28">
        <f t="array" ref="AT48">IFERROR(INDEX('gbd2016'!$H$2:$H$100000, MATCH($B$1&amp;$A$31&amp;$C48&amp;AT$6&amp;AT$7&amp;AT$5, 'gbd2016'!$B$2:$B$100000&amp;'gbd2016'!$C$2:$C$100000&amp;'gbd2016'!$D$2:$D$100000&amp;'gbd2016'!$E$2:$E$100000&amp;'gbd2016'!$A$2:$A$100000&amp;'gbd2016'!$F$2:$F$100000,0)),0)</f>
        <v>0</v>
      </c>
      <c r="AU48" s="29">
        <f t="shared" si="11"/>
        <v>0</v>
      </c>
    </row>
    <row r="49" spans="1:47" x14ac:dyDescent="0.25">
      <c r="B49">
        <v>85</v>
      </c>
      <c r="C49" t="s">
        <v>35</v>
      </c>
      <c r="D49" s="28">
        <f t="shared" si="12"/>
        <v>268618.01221935911</v>
      </c>
      <c r="E49" s="28">
        <f t="array" ref="E49">IFERROR(INDEX('gbd2016'!$H$2:$H$100000, MATCH($B$1&amp;$A$31&amp;$C49&amp;E$6&amp;E$7&amp;E$5, 'gbd2016'!$B$2:$B$100000&amp;'gbd2016'!$C$2:$C$100000&amp;'gbd2016'!$D$2:$D$100000&amp;'gbd2016'!$E$2:$E$100000&amp;'gbd2016'!$A$2:$A$100000&amp;'gbd2016'!$F$2:$F$100000,0)),0)</f>
        <v>8159.4473382899996</v>
      </c>
      <c r="F49" s="28">
        <f t="array" ref="F49">IFERROR(INDEX('gbd2016'!$H$2:$H$100000, MATCH($B$1&amp;$A$31&amp;$C49&amp;F$6&amp;F$7&amp;F$5, 'gbd2016'!$B$2:$B$100000&amp;'gbd2016'!$C$2:$C$100000&amp;'gbd2016'!$D$2:$D$100000&amp;'gbd2016'!$E$2:$E$100000&amp;'gbd2016'!$A$2:$A$100000&amp;'gbd2016'!$F$2:$F$100000,0)),0)</f>
        <v>21917.745248200001</v>
      </c>
      <c r="G49" s="27"/>
      <c r="H49" s="29">
        <f t="array" ref="H49">IFERROR(INDEX('gbd2016'!$H$2:$H$100000, MATCH($B$1&amp;$A$31&amp;$C49&amp;H$6&amp;H$7&amp;H$5, 'gbd2016'!$B$2:$B$100000&amp;'gbd2016'!$C$2:$C$100000&amp;'gbd2016'!$D$2:$D$100000&amp;'gbd2016'!$E$2:$E$100000&amp;'gbd2016'!$A$2:$A$100000&amp;'gbd2016'!$F$2:$F$100000,0)),0)/$B$2</f>
        <v>8.159447338289999E-2</v>
      </c>
      <c r="I49" s="29"/>
      <c r="J49" s="28">
        <f t="array" ref="J49">IFERROR(INDEX('gbd2016'!$H$2:$H$100000, MATCH($B$1&amp;$A$31&amp;$C49&amp;J$6&amp;J$7&amp;J$5, 'gbd2016'!$B$2:$B$100000&amp;'gbd2016'!$C$2:$C$100000&amp;'gbd2016'!$D$2:$D$100000&amp;'gbd2016'!$E$2:$E$100000&amp;'gbd2016'!$A$2:$A$100000&amp;'gbd2016'!$F$2:$F$100000,0)),0)</f>
        <v>82218.351925900002</v>
      </c>
      <c r="K49" s="29">
        <f t="array" ref="K49">IFERROR(INDEX('gbd2016'!$H$2:$H$100000, MATCH($B$1&amp;$A$31&amp;$C49&amp;K$6&amp;K$7&amp;K$5, 'gbd2016'!$B$2:$B$100000&amp;'gbd2016'!$C$2:$C$100000&amp;'gbd2016'!$D$2:$D$100000&amp;'gbd2016'!$E$2:$E$100000&amp;'gbd2016'!$A$2:$A$100000&amp;'gbd2016'!$F$2:$F$100000,0)),0)/$B$2</f>
        <v>0.30607907208699997</v>
      </c>
      <c r="L49" s="32">
        <f t="shared" si="13"/>
        <v>0.26397376602710448</v>
      </c>
      <c r="M49" s="29"/>
      <c r="N49" s="29">
        <f t="array" ref="N49">IFERROR(INDEX('gbd2016'!$H$2:$H$100000, MATCH($B$1&amp;$A$31&amp;$C49&amp;N$6&amp;N$7&amp;N$5, 'gbd2016'!$B$2:$B$100000&amp;'gbd2016'!$C$2:$C$100000&amp;'gbd2016'!$D$2:$D$100000&amp;'gbd2016'!$E$2:$E$100000&amp;'gbd2016'!$A$2:$A$100000&amp;'gbd2016'!$F$2:$F$100000,0)),0)/$B$2</f>
        <v>2.4494557635000001E-2</v>
      </c>
      <c r="O49" s="29">
        <f t="array" ref="O49">IFERROR(INDEX('gbd2016'!$H$2:$H$100000, MATCH($B$1&amp;$A$31&amp;$C49&amp;O$6&amp;O$7&amp;O$5, 'gbd2016'!$B$2:$B$100000&amp;'gbd2016'!$C$2:$C$100000&amp;'gbd2016'!$D$2:$D$100000&amp;'gbd2016'!$E$2:$E$100000&amp;'gbd2016'!$A$2:$A$100000&amp;'gbd2016'!$F$2:$F$100000,0)),0)/$B$2</f>
        <v>0.13396580397999999</v>
      </c>
      <c r="P49" s="28">
        <f t="array" ref="P49">IFERROR(INDEX('gbd2016'!$H$2:$H$100000, MATCH($B$1&amp;$A$31&amp;$C49&amp;P$6&amp;P$7&amp;P$5, 'gbd2016'!$B$2:$B$100000&amp;'gbd2016'!$C$2:$C$100000&amp;'gbd2016'!$D$2:$D$100000&amp;'gbd2016'!$E$2:$E$100000&amp;'gbd2016'!$A$2:$A$100000&amp;'gbd2016'!$F$2:$F$100000,0)),0)</f>
        <v>35985.627970299996</v>
      </c>
      <c r="Q49" s="29">
        <f t="array" ref="Q49">IFERROR(INDEX('gbd2016'!$H$2:$H$100000, MATCH($B$1&amp;$A$31&amp;$C49&amp;Q$6&amp;Q$7&amp;Q$5, 'gbd2016'!$B$2:$B$100000&amp;'gbd2016'!$C$2:$C$100000&amp;'gbd2016'!$D$2:$D$100000&amp;'gbd2016'!$E$2:$E$100000&amp;'gbd2016'!$A$2:$A$100000&amp;'gbd2016'!$F$2:$F$100000,0)),0)/$B$2</f>
        <v>1.8837621752199999E-2</v>
      </c>
      <c r="R49" s="28">
        <f t="array" ref="R49">IFERROR(INDEX('gbd2016'!$H$2:$H$100000, MATCH($B$1&amp;$A$31&amp;$C49&amp;R$6&amp;R$7&amp;R$5, 'gbd2016'!$B$2:$B$100000&amp;'gbd2016'!$C$2:$C$100000&amp;'gbd2016'!$D$2:$D$100000&amp;'gbd2016'!$E$2:$E$100000&amp;'gbd2016'!$A$2:$A$100000&amp;'gbd2016'!$F$2:$F$100000,0)),0)</f>
        <v>1656.3855458400001</v>
      </c>
      <c r="S49" s="33">
        <f t="shared" si="7"/>
        <v>6.2537289234893309E-2</v>
      </c>
      <c r="T49" s="27"/>
      <c r="U49" s="29">
        <f t="array" ref="U49">IFERROR(INDEX('gbd2016'!$H$2:$H$100000, MATCH($B$1&amp;$A$31&amp;$C49&amp;U$6&amp;U$7&amp;U$5, 'gbd2016'!$B$2:$B$100000&amp;'gbd2016'!$C$2:$C$100000&amp;'gbd2016'!$D$2:$D$100000&amp;'gbd2016'!$E$2:$E$100000&amp;'gbd2016'!$A$2:$A$100000&amp;'gbd2016'!$F$2:$F$100000,0)),0)/$B$2</f>
        <v>1.4677988819699998E-2</v>
      </c>
      <c r="V49" s="29">
        <f t="array" ref="V49">IFERROR(INDEX('gbd2016'!$H$2:$H$100000, MATCH($B$1&amp;$A$31&amp;$C49&amp;V$6&amp;V$7&amp;V$5, 'gbd2016'!$B$2:$B$100000&amp;'gbd2016'!$C$2:$C$100000&amp;'gbd2016'!$D$2:$D$100000&amp;'gbd2016'!$E$2:$E$100000&amp;'gbd2016'!$A$2:$A$100000&amp;'gbd2016'!$F$2:$F$100000,0)),0)/$B$2</f>
        <v>0.1028483915</v>
      </c>
      <c r="W49" s="28">
        <f t="array" ref="W49">IFERROR(INDEX('gbd2016'!$H$2:$H$100000, MATCH($B$1&amp;$A$31&amp;$C49&amp;W$6&amp;W$7&amp;W$5, 'gbd2016'!$B$2:$B$100000&amp;'gbd2016'!$C$2:$C$100000&amp;'gbd2016'!$D$2:$D$100000&amp;'gbd2016'!$E$2:$E$100000&amp;'gbd2016'!$A$2:$A$100000&amp;'gbd2016'!$F$2:$F$100000,0)),0)</f>
        <v>27626.930484699998</v>
      </c>
      <c r="X49" s="29">
        <f t="array" ref="X49">IFERROR(INDEX('gbd2016'!$H$2:$H$100000, MATCH($B$1&amp;$A$31&amp;$C49&amp;X$6&amp;X$7&amp;X$5, 'gbd2016'!$B$2:$B$100000&amp;'gbd2016'!$C$2:$C$100000&amp;'gbd2016'!$D$2:$D$100000&amp;'gbd2016'!$E$2:$E$100000&amp;'gbd2016'!$A$2:$A$100000&amp;'gbd2016'!$F$2:$F$100000,0)),0)/$B$2</f>
        <v>5.4095231055899997E-3</v>
      </c>
      <c r="Y49" s="28">
        <f t="array" ref="Y49">IFERROR(INDEX('gbd2016'!$H$2:$H$100000, MATCH($B$1&amp;$A$31&amp;$C49&amp;Y$6&amp;Y$7&amp;Y$5, 'gbd2016'!$B$2:$B$100000&amp;'gbd2016'!$C$2:$C$100000&amp;'gbd2016'!$D$2:$D$100000&amp;'gbd2016'!$E$2:$E$100000&amp;'gbd2016'!$A$2:$A$100000&amp;'gbd2016'!$F$2:$F$100000,0)),0)</f>
        <v>5537.5655967700004</v>
      </c>
      <c r="Z49" s="26">
        <f t="shared" si="8"/>
        <v>0.27232841278214637</v>
      </c>
      <c r="AA49" s="27"/>
      <c r="AB49" s="29">
        <f t="array" ref="AB49">IFERROR(INDEX('gbd2016'!$H$2:$H$100000, MATCH($B$1&amp;$A$31&amp;$C49&amp;AB$6&amp;AB$7&amp;AB$5, 'gbd2016'!$B$2:$B$100000&amp;'gbd2016'!$C$2:$C$100000&amp;'gbd2016'!$D$2:$D$100000&amp;'gbd2016'!$E$2:$E$100000&amp;'gbd2016'!$A$2:$A$100000&amp;'gbd2016'!$F$2:$F$100000,0)),0)/$B$2</f>
        <v>5.7983451999999997E-4</v>
      </c>
      <c r="AC49" s="29">
        <f t="array" ref="AC49">IFERROR(INDEX('gbd2016'!$H$2:$H$100000, MATCH($B$1&amp;$A$31&amp;$C49&amp;AC$6&amp;AC$7&amp;AC$5, 'gbd2016'!$B$2:$B$100000&amp;'gbd2016'!$C$2:$C$100000&amp;'gbd2016'!$D$2:$D$100000&amp;'gbd2016'!$E$2:$E$100000&amp;'gbd2016'!$A$2:$A$100000&amp;'gbd2016'!$F$2:$F$100000,0)),0)/$B$2</f>
        <v>0.17741676924700001</v>
      </c>
      <c r="AD49" s="28">
        <f t="array" ref="AD49">IFERROR(INDEX('gbd2016'!$H$2:$H$100000, MATCH($B$1&amp;$A$31&amp;$C49&amp;AD$6&amp;AD$7&amp;AD$5, 'gbd2016'!$B$2:$B$100000&amp;'gbd2016'!$C$2:$C$100000&amp;'gbd2016'!$D$2:$D$100000&amp;'gbd2016'!$E$2:$E$100000&amp;'gbd2016'!$A$2:$A$100000&amp;'gbd2016'!$F$2:$F$100000,0)),0)</f>
        <v>47657.339889499999</v>
      </c>
      <c r="AE49" s="29">
        <f t="array" ref="AE49">IFERROR(INDEX('gbd2016'!$H$2:$H$100000, MATCH($B$1&amp;$A$31&amp;$C49&amp;AE$6&amp;AE$7&amp;AE$5, 'gbd2016'!$B$2:$B$100000&amp;'gbd2016'!$C$2:$C$100000&amp;'gbd2016'!$D$2:$D$100000&amp;'gbd2016'!$E$2:$E$100000&amp;'gbd2016'!$A$2:$A$100000&amp;'gbd2016'!$F$2:$F$100000,0)),0)/$B$2</f>
        <v>1.62847641117E-3</v>
      </c>
      <c r="AF49" s="28">
        <f t="array" ref="AF49">IFERROR(INDEX('gbd2016'!$H$2:$H$100000, MATCH($B$1&amp;$A$31&amp;$C49&amp;AF$6&amp;AF$7&amp;AF$5, 'gbd2016'!$B$2:$B$100000&amp;'gbd2016'!$C$2:$C$100000&amp;'gbd2016'!$D$2:$D$100000&amp;'gbd2016'!$E$2:$E$100000&amp;'gbd2016'!$A$2:$A$100000&amp;'gbd2016'!$F$2:$F$100000,0)),0)</f>
        <v>3903.8889492100002</v>
      </c>
      <c r="AG49" s="29">
        <f t="shared" si="9"/>
        <v>0.11129466936640639</v>
      </c>
      <c r="AH49" s="27"/>
      <c r="AI49" s="29">
        <f t="array" ref="AI49">IFERROR(INDEX('gbd2016'!$H$2:$H$100000, MATCH($B$1&amp;$A$31&amp;$C49&amp;AI$6&amp;AI$7&amp;AI$5, 'gbd2016'!$B$2:$B$100000&amp;'gbd2016'!$C$2:$C$100000&amp;'gbd2016'!$D$2:$D$100000&amp;'gbd2016'!$E$2:$E$100000&amp;'gbd2016'!$A$2:$A$100000&amp;'gbd2016'!$F$2:$F$100000,0)),0)/$B$2</f>
        <v>3.4660284E-3</v>
      </c>
      <c r="AJ49" s="29">
        <f t="array" ref="AJ49">IFERROR(INDEX('gbd2016'!$H$2:$H$100000, MATCH($B$1&amp;$A$31&amp;$C49&amp;AJ$6&amp;AJ$7&amp;AJ$5, 'gbd2016'!$B$2:$B$100000&amp;'gbd2016'!$C$2:$C$100000&amp;'gbd2016'!$D$2:$D$100000&amp;'gbd2016'!$E$2:$E$100000&amp;'gbd2016'!$A$2:$A$100000&amp;'gbd2016'!$F$2:$F$100000,0)),0)/$B$2</f>
        <v>5.8013854999999998E-3</v>
      </c>
      <c r="AK49" s="28">
        <f t="array" ref="AK49">IFERROR(INDEX('gbd2016'!$H$2:$H$100000, MATCH($B$1&amp;$A$31&amp;$C49&amp;AK$6&amp;AK$7&amp;AK$5, 'gbd2016'!$B$2:$B$100000&amp;'gbd2016'!$C$2:$C$100000&amp;'gbd2016'!$D$2:$D$100000&amp;'gbd2016'!$E$2:$E$100000&amp;'gbd2016'!$A$2:$A$100000&amp;'gbd2016'!$F$2:$F$100000,0)),0)</f>
        <v>1558.3566411300001</v>
      </c>
      <c r="AL49" s="29">
        <f t="array" ref="AL49">IFERROR(INDEX('gbd2016'!$H$2:$H$100000, MATCH($B$1&amp;$A$31&amp;$C49&amp;AL$6&amp;AL$7&amp;AL$5, 'gbd2016'!$B$2:$B$100000&amp;'gbd2016'!$C$2:$C$100000&amp;'gbd2016'!$D$2:$D$100000&amp;'gbd2016'!$E$2:$E$100000&amp;'gbd2016'!$A$2:$A$100000&amp;'gbd2016'!$F$2:$F$100000,0)),0)/$B$2</f>
        <v>2.79216717254E-3</v>
      </c>
      <c r="AM49" s="28">
        <f t="array" ref="AM49">IFERROR(INDEX('gbd2016'!$H$2:$H$100000, MATCH($B$1&amp;$A$31&amp;$C49&amp;AM$6&amp;AM$7&amp;AM$5, 'gbd2016'!$B$2:$B$100000&amp;'gbd2016'!$C$2:$C$100000&amp;'gbd2016'!$D$2:$D$100000&amp;'gbd2016'!$E$2:$E$100000&amp;'gbd2016'!$A$2:$A$100000&amp;'gbd2016'!$F$2:$F$100000,0)),0)</f>
        <v>212.40352582099999</v>
      </c>
      <c r="AN49" s="29">
        <f t="shared" si="10"/>
        <v>0.18518319441749145</v>
      </c>
      <c r="AO49" s="27"/>
      <c r="AP49" s="29">
        <f t="array" ref="AP49">IFERROR(INDEX('gbd2016'!$H$2:$H$100000, MATCH($B$1&amp;$A$31&amp;$C49&amp;AP$6&amp;AP$7&amp;AP$5, 'gbd2016'!$B$2:$B$100000&amp;'gbd2016'!$C$2:$C$100000&amp;'gbd2016'!$D$2:$D$100000&amp;'gbd2016'!$E$2:$E$100000&amp;'gbd2016'!$A$2:$A$100000&amp;'gbd2016'!$F$2:$F$100000,0)),0)/$B$2</f>
        <v>5.4855878203700003E-3</v>
      </c>
      <c r="AQ49" s="29">
        <f t="array" ref="AQ49">IFERROR(INDEX('gbd2016'!$H$2:$H$100000, MATCH($B$1&amp;$A$31&amp;$C49&amp;AQ$6&amp;AQ$7&amp;AQ$5, 'gbd2016'!$B$2:$B$100000&amp;'gbd2016'!$C$2:$C$100000&amp;'gbd2016'!$D$2:$D$100000&amp;'gbd2016'!$E$2:$E$100000&amp;'gbd2016'!$A$2:$A$100000&amp;'gbd2016'!$F$2:$F$100000,0)),0)/$B$2</f>
        <v>0.13660832764</v>
      </c>
      <c r="AR49" s="28">
        <f t="array" ref="AR49">IFERROR(INDEX('gbd2016'!$H$2:$H$100000, MATCH($B$1&amp;$A$31&amp;$C49&amp;AR$6&amp;AR$7&amp;AR$5, 'gbd2016'!$B$2:$B$100000&amp;'gbd2016'!$C$2:$C$100000&amp;'gbd2016'!$D$2:$D$100000&amp;'gbd2016'!$E$2:$E$100000&amp;'gbd2016'!$A$2:$A$100000&amp;'gbd2016'!$F$2:$F$100000,0)),0)</f>
        <v>36695.457423300002</v>
      </c>
      <c r="AS49" s="29">
        <f t="array" ref="AS49">IFERROR(INDEX('gbd2016'!$H$2:$H$100000, MATCH($B$1&amp;$A$31&amp;$C49&amp;AS$6&amp;AS$7&amp;AS$5, 'gbd2016'!$B$2:$B$100000&amp;'gbd2016'!$C$2:$C$100000&amp;'gbd2016'!$D$2:$D$100000&amp;'gbd2016'!$E$2:$E$100000&amp;'gbd2016'!$A$2:$A$100000&amp;'gbd2016'!$F$2:$F$100000,0)),0)/$B$2</f>
        <v>4.9272287813400002E-3</v>
      </c>
      <c r="AT49" s="28">
        <f t="array" ref="AT49">IFERROR(INDEX('gbd2016'!$H$2:$H$100000, MATCH($B$1&amp;$A$31&amp;$C49&amp;AT$6&amp;AT$7&amp;AT$5, 'gbd2016'!$B$2:$B$100000&amp;'gbd2016'!$C$2:$C$100000&amp;'gbd2016'!$D$2:$D$100000&amp;'gbd2016'!$E$2:$E$100000&amp;'gbd2016'!$A$2:$A$100000&amp;'gbd2016'!$F$2:$F$100000,0)),0)</f>
        <v>0</v>
      </c>
      <c r="AU49" s="29">
        <f t="shared" si="11"/>
        <v>0</v>
      </c>
    </row>
    <row r="50" spans="1:47" x14ac:dyDescent="0.25">
      <c r="B50">
        <v>90</v>
      </c>
      <c r="C50" t="s">
        <v>36</v>
      </c>
      <c r="D50" s="28">
        <f t="shared" si="12"/>
        <v>132389.44663897229</v>
      </c>
      <c r="E50" s="28">
        <f t="array" ref="E50">IFERROR(INDEX('gbd2016'!$H$2:$H$100000, MATCH($B$1&amp;$A$31&amp;$C50&amp;E$6&amp;E$7&amp;E$5, 'gbd2016'!$B$2:$B$100000&amp;'gbd2016'!$C$2:$C$100000&amp;'gbd2016'!$D$2:$D$100000&amp;'gbd2016'!$E$2:$E$100000&amp;'gbd2016'!$A$2:$A$100000&amp;'gbd2016'!$F$2:$F$100000,0)),0)</f>
        <v>15833.8559518</v>
      </c>
      <c r="F50" s="28">
        <f t="array" ref="F50">IFERROR(INDEX('gbd2016'!$H$2:$H$100000, MATCH($B$1&amp;$A$31&amp;$C50&amp;F$6&amp;F$7&amp;F$5, 'gbd2016'!$B$2:$B$100000&amp;'gbd2016'!$C$2:$C$100000&amp;'gbd2016'!$D$2:$D$100000&amp;'gbd2016'!$E$2:$E$100000&amp;'gbd2016'!$A$2:$A$100000&amp;'gbd2016'!$F$2:$F$100000,0)),0)</f>
        <v>20962.3542762</v>
      </c>
      <c r="G50" s="27"/>
      <c r="H50" s="29">
        <f t="array" ref="H50">IFERROR(INDEX('gbd2016'!$H$2:$H$100000, MATCH($B$1&amp;$A$31&amp;$C50&amp;H$6&amp;H$7&amp;H$5, 'gbd2016'!$B$2:$B$100000&amp;'gbd2016'!$C$2:$C$100000&amp;'gbd2016'!$D$2:$D$100000&amp;'gbd2016'!$E$2:$E$100000&amp;'gbd2016'!$A$2:$A$100000&amp;'gbd2016'!$F$2:$F$100000,0)),0)/$B$2</f>
        <v>0.15833855951799999</v>
      </c>
      <c r="I50" s="29"/>
      <c r="J50" s="28">
        <f t="array" ref="J50">IFERROR(INDEX('gbd2016'!$H$2:$H$100000, MATCH($B$1&amp;$A$31&amp;$C50&amp;J$6&amp;J$7&amp;J$5, 'gbd2016'!$B$2:$B$100000&amp;'gbd2016'!$C$2:$C$100000&amp;'gbd2016'!$D$2:$D$100000&amp;'gbd2016'!$E$2:$E$100000&amp;'gbd2016'!$A$2:$A$100000&amp;'gbd2016'!$F$2:$F$100000,0)),0)</f>
        <v>44122.571267899999</v>
      </c>
      <c r="K50" s="29">
        <f t="array" ref="K50">IFERROR(INDEX('gbd2016'!$H$2:$H$100000, MATCH($B$1&amp;$A$31&amp;$C50&amp;K$6&amp;K$7&amp;K$5, 'gbd2016'!$B$2:$B$100000&amp;'gbd2016'!$C$2:$C$100000&amp;'gbd2016'!$D$2:$D$100000&amp;'gbd2016'!$E$2:$E$100000&amp;'gbd2016'!$A$2:$A$100000&amp;'gbd2016'!$F$2:$F$100000,0)),0)/$B$2</f>
        <v>0.33327861387899999</v>
      </c>
      <c r="L50" s="32">
        <f t="shared" si="13"/>
        <v>0.28581525069371444</v>
      </c>
      <c r="M50" s="29"/>
      <c r="N50" s="29">
        <f t="array" ref="N50">IFERROR(INDEX('gbd2016'!$H$2:$H$100000, MATCH($B$1&amp;$A$31&amp;$C50&amp;N$6&amp;N$7&amp;N$5, 'gbd2016'!$B$2:$B$100000&amp;'gbd2016'!$C$2:$C$100000&amp;'gbd2016'!$D$2:$D$100000&amp;'gbd2016'!$E$2:$E$100000&amp;'gbd2016'!$A$2:$A$100000&amp;'gbd2016'!$F$2:$F$100000,0)),0)/$B$2</f>
        <v>4.4940621091999998E-2</v>
      </c>
      <c r="O50" s="29">
        <f t="array" ref="O50">IFERROR(INDEX('gbd2016'!$H$2:$H$100000, MATCH($B$1&amp;$A$31&amp;$C50&amp;O$6&amp;O$7&amp;O$5, 'gbd2016'!$B$2:$B$100000&amp;'gbd2016'!$C$2:$C$100000&amp;'gbd2016'!$D$2:$D$100000&amp;'gbd2016'!$E$2:$E$100000&amp;'gbd2016'!$A$2:$A$100000&amp;'gbd2016'!$F$2:$F$100000,0)),0)/$B$2</f>
        <v>0.117409316791</v>
      </c>
      <c r="P50" s="28">
        <f t="array" ref="P50">IFERROR(INDEX('gbd2016'!$H$2:$H$100000, MATCH($B$1&amp;$A$31&amp;$C50&amp;P$6&amp;P$7&amp;P$5, 'gbd2016'!$B$2:$B$100000&amp;'gbd2016'!$C$2:$C$100000&amp;'gbd2016'!$D$2:$D$100000&amp;'gbd2016'!$E$2:$E$100000&amp;'gbd2016'!$A$2:$A$100000&amp;'gbd2016'!$F$2:$F$100000,0)),0)</f>
        <v>15543.754480199999</v>
      </c>
      <c r="Q50" s="29">
        <f t="array" ref="Q50">IFERROR(INDEX('gbd2016'!$H$2:$H$100000, MATCH($B$1&amp;$A$31&amp;$C50&amp;Q$6&amp;Q$7&amp;Q$5, 'gbd2016'!$B$2:$B$100000&amp;'gbd2016'!$C$2:$C$100000&amp;'gbd2016'!$D$2:$D$100000&amp;'gbd2016'!$E$2:$E$100000&amp;'gbd2016'!$A$2:$A$100000&amp;'gbd2016'!$F$2:$F$100000,0)),0)/$B$2</f>
        <v>4.2712062110599996E-2</v>
      </c>
      <c r="R50" s="28">
        <f t="array" ref="R50">IFERROR(INDEX('gbd2016'!$H$2:$H$100000, MATCH($B$1&amp;$A$31&amp;$C50&amp;R$6&amp;R$7&amp;R$5, 'gbd2016'!$B$2:$B$100000&amp;'gbd2016'!$C$2:$C$100000&amp;'gbd2016'!$D$2:$D$100000&amp;'gbd2016'!$E$2:$E$100000&amp;'gbd2016'!$A$2:$A$100000&amp;'gbd2016'!$F$2:$F$100000,0)),0)</f>
        <v>982.37663305499996</v>
      </c>
      <c r="S50" s="33">
        <f t="shared" si="7"/>
        <v>8.8493530913645271E-2</v>
      </c>
      <c r="T50" s="27"/>
      <c r="U50" s="29">
        <f t="array" ref="U50">IFERROR(INDEX('gbd2016'!$H$2:$H$100000, MATCH($B$1&amp;$A$31&amp;$C50&amp;U$6&amp;U$7&amp;U$5, 'gbd2016'!$B$2:$B$100000&amp;'gbd2016'!$C$2:$C$100000&amp;'gbd2016'!$D$2:$D$100000&amp;'gbd2016'!$E$2:$E$100000&amp;'gbd2016'!$A$2:$A$100000&amp;'gbd2016'!$F$2:$F$100000,0)),0)/$B$2</f>
        <v>1.8955883755799902E-2</v>
      </c>
      <c r="V50" s="29">
        <f t="array" ref="V50">IFERROR(INDEX('gbd2016'!$H$2:$H$100000, MATCH($B$1&amp;$A$31&amp;$C50&amp;V$6&amp;V$7&amp;V$5, 'gbd2016'!$B$2:$B$100000&amp;'gbd2016'!$C$2:$C$100000&amp;'gbd2016'!$D$2:$D$100000&amp;'gbd2016'!$E$2:$E$100000&amp;'gbd2016'!$A$2:$A$100000&amp;'gbd2016'!$F$2:$F$100000,0)),0)/$B$2</f>
        <v>0.12372306047999901</v>
      </c>
      <c r="W50" s="28">
        <f t="array" ref="W50">IFERROR(INDEX('gbd2016'!$H$2:$H$100000, MATCH($B$1&amp;$A$31&amp;$C50&amp;W$6&amp;W$7&amp;W$5, 'gbd2016'!$B$2:$B$100000&amp;'gbd2016'!$C$2:$C$100000&amp;'gbd2016'!$D$2:$D$100000&amp;'gbd2016'!$E$2:$E$100000&amp;'gbd2016'!$A$2:$A$100000&amp;'gbd2016'!$F$2:$F$100000,0)),0)</f>
        <v>16379.627513400001</v>
      </c>
      <c r="X50" s="29">
        <f t="array" ref="X50">IFERROR(INDEX('gbd2016'!$H$2:$H$100000, MATCH($B$1&amp;$A$31&amp;$C50&amp;X$6&amp;X$7&amp;X$5, 'gbd2016'!$B$2:$B$100000&amp;'gbd2016'!$C$2:$C$100000&amp;'gbd2016'!$D$2:$D$100000&amp;'gbd2016'!$E$2:$E$100000&amp;'gbd2016'!$A$2:$A$100000&amp;'gbd2016'!$F$2:$F$100000,0)),0)/$B$2</f>
        <v>1.1653255285799901E-2</v>
      </c>
      <c r="Y50" s="28">
        <f t="array" ref="Y50">IFERROR(INDEX('gbd2016'!$H$2:$H$100000, MATCH($B$1&amp;$A$31&amp;$C50&amp;Y$6&amp;Y$7&amp;Y$5, 'gbd2016'!$B$2:$B$100000&amp;'gbd2016'!$C$2:$C$100000&amp;'gbd2016'!$D$2:$D$100000&amp;'gbd2016'!$E$2:$E$100000&amp;'gbd2016'!$A$2:$A$100000&amp;'gbd2016'!$F$2:$F$100000,0)),0)</f>
        <v>3427.5103564800002</v>
      </c>
      <c r="Z50" s="26">
        <f t="shared" si="8"/>
        <v>0.29299768054669939</v>
      </c>
      <c r="AA50" s="27"/>
      <c r="AB50" s="29">
        <f t="array" ref="AB50">IFERROR(INDEX('gbd2016'!$H$2:$H$100000, MATCH($B$1&amp;$A$31&amp;$C50&amp;AB$6&amp;AB$7&amp;AB$5, 'gbd2016'!$B$2:$B$100000&amp;'gbd2016'!$C$2:$C$100000&amp;'gbd2016'!$D$2:$D$100000&amp;'gbd2016'!$E$2:$E$100000&amp;'gbd2016'!$A$2:$A$100000&amp;'gbd2016'!$F$2:$F$100000,0)),0)/$B$2</f>
        <v>5.2645720999999898E-4</v>
      </c>
      <c r="AC50" s="29">
        <f t="array" ref="AC50">IFERROR(INDEX('gbd2016'!$H$2:$H$100000, MATCH($B$1&amp;$A$31&amp;$C50&amp;AC$6&amp;AC$7&amp;AC$5, 'gbd2016'!$B$2:$B$100000&amp;'gbd2016'!$C$2:$C$100000&amp;'gbd2016'!$D$2:$D$100000&amp;'gbd2016'!$E$2:$E$100000&amp;'gbd2016'!$A$2:$A$100000&amp;'gbd2016'!$F$2:$F$100000,0)),0)/$B$2</f>
        <v>0.16361836642200001</v>
      </c>
      <c r="AD50" s="28">
        <f t="array" ref="AD50">IFERROR(INDEX('gbd2016'!$H$2:$H$100000, MATCH($B$1&amp;$A$31&amp;$C50&amp;AD$6&amp;AD$7&amp;AD$5, 'gbd2016'!$B$2:$B$100000&amp;'gbd2016'!$C$2:$C$100000&amp;'gbd2016'!$D$2:$D$100000&amp;'gbd2016'!$E$2:$E$100000&amp;'gbd2016'!$A$2:$A$100000&amp;'gbd2016'!$F$2:$F$100000,0)),0)</f>
        <v>21661.344990500002</v>
      </c>
      <c r="AE50" s="29">
        <f t="array" ref="AE50">IFERROR(INDEX('gbd2016'!$H$2:$H$100000, MATCH($B$1&amp;$A$31&amp;$C50&amp;AE$6&amp;AE$7&amp;AE$5, 'gbd2016'!$B$2:$B$100000&amp;'gbd2016'!$C$2:$C$100000&amp;'gbd2016'!$D$2:$D$100000&amp;'gbd2016'!$E$2:$E$100000&amp;'gbd2016'!$A$2:$A$100000&amp;'gbd2016'!$F$2:$F$100000,0)),0)/$B$2</f>
        <v>2.4160831134300001E-3</v>
      </c>
      <c r="AF50" s="28">
        <f t="array" ref="AF50">IFERROR(INDEX('gbd2016'!$H$2:$H$100000, MATCH($B$1&amp;$A$31&amp;$C50&amp;AF$6&amp;AF$7&amp;AF$5, 'gbd2016'!$B$2:$B$100000&amp;'gbd2016'!$C$2:$C$100000&amp;'gbd2016'!$D$2:$D$100000&amp;'gbd2016'!$E$2:$E$100000&amp;'gbd2016'!$A$2:$A$100000&amp;'gbd2016'!$F$2:$F$100000,0)),0)</f>
        <v>1765.27163393</v>
      </c>
      <c r="AG50" s="29">
        <f t="shared" si="9"/>
        <v>0.11410785756725939</v>
      </c>
      <c r="AH50" s="27"/>
      <c r="AI50" s="29">
        <f t="array" ref="AI50">IFERROR(INDEX('gbd2016'!$H$2:$H$100000, MATCH($B$1&amp;$A$31&amp;$C50&amp;AI$6&amp;AI$7&amp;AI$5, 'gbd2016'!$B$2:$B$100000&amp;'gbd2016'!$C$2:$C$100000&amp;'gbd2016'!$D$2:$D$100000&amp;'gbd2016'!$E$2:$E$100000&amp;'gbd2016'!$A$2:$A$100000&amp;'gbd2016'!$F$2:$F$100000,0)),0)/$B$2</f>
        <v>3.6772309E-3</v>
      </c>
      <c r="AJ50" s="29">
        <f t="array" ref="AJ50">IFERROR(INDEX('gbd2016'!$H$2:$H$100000, MATCH($B$1&amp;$A$31&amp;$C50&amp;AJ$6&amp;AJ$7&amp;AJ$5, 'gbd2016'!$B$2:$B$100000&amp;'gbd2016'!$C$2:$C$100000&amp;'gbd2016'!$D$2:$D$100000&amp;'gbd2016'!$E$2:$E$100000&amp;'gbd2016'!$A$2:$A$100000&amp;'gbd2016'!$F$2:$F$100000,0)),0)/$B$2</f>
        <v>5.6150821999999901E-3</v>
      </c>
      <c r="AK50" s="28">
        <f t="array" ref="AK50">IFERROR(INDEX('gbd2016'!$H$2:$H$100000, MATCH($B$1&amp;$A$31&amp;$C50&amp;AK$6&amp;AK$7&amp;AK$5, 'gbd2016'!$B$2:$B$100000&amp;'gbd2016'!$C$2:$C$100000&amp;'gbd2016'!$D$2:$D$100000&amp;'gbd2016'!$E$2:$E$100000&amp;'gbd2016'!$A$2:$A$100000&amp;'gbd2016'!$F$2:$F$100000,0)),0)</f>
        <v>743.37762528899998</v>
      </c>
      <c r="AL50" s="29">
        <f t="array" ref="AL50">IFERROR(INDEX('gbd2016'!$H$2:$H$100000, MATCH($B$1&amp;$A$31&amp;$C50&amp;AL$6&amp;AL$7&amp;AL$5, 'gbd2016'!$B$2:$B$100000&amp;'gbd2016'!$C$2:$C$100000&amp;'gbd2016'!$D$2:$D$100000&amp;'gbd2016'!$E$2:$E$100000&amp;'gbd2016'!$A$2:$A$100000&amp;'gbd2016'!$F$2:$F$100000,0)),0)/$B$2</f>
        <v>2.9805724919699998E-3</v>
      </c>
      <c r="AM50" s="28">
        <f t="array" ref="AM50">IFERROR(INDEX('gbd2016'!$H$2:$H$100000, MATCH($B$1&amp;$A$31&amp;$C50&amp;AM$6&amp;AM$7&amp;AM$5, 'gbd2016'!$B$2:$B$100000&amp;'gbd2016'!$C$2:$C$100000&amp;'gbd2016'!$D$2:$D$100000&amp;'gbd2016'!$E$2:$E$100000&amp;'gbd2016'!$A$2:$A$100000&amp;'gbd2016'!$F$2:$F$100000,0)),0)</f>
        <v>108.489764115</v>
      </c>
      <c r="AN50" s="29">
        <f t="shared" si="10"/>
        <v>0.20434720768464776</v>
      </c>
      <c r="AO50" s="27"/>
      <c r="AP50" s="51">
        <f t="array" ref="AP50">IFERROR(INDEX('gbd2016'!$H$2:$H$100000, MATCH($B$1&amp;$A$31&amp;$C50&amp;AP$6&amp;AP$7&amp;AP$5, 'gbd2016'!$B$2:$B$100000&amp;'gbd2016'!$C$2:$C$100000&amp;'gbd2016'!$D$2:$D$100000&amp;'gbd2016'!$E$2:$E$100000&amp;'gbd2016'!$A$2:$A$100000&amp;'gbd2016'!$F$2:$F$100000,0)),0)/$B$2</f>
        <v>6.1853936240199902E-3</v>
      </c>
      <c r="AQ50" s="51">
        <f t="array" ref="AQ50">IFERROR(INDEX('gbd2016'!$H$2:$H$100000, MATCH($B$1&amp;$A$31&amp;$C50&amp;AQ$6&amp;AQ$7&amp;AQ$5, 'gbd2016'!$B$2:$B$100000&amp;'gbd2016'!$C$2:$C$100000&amp;'gbd2016'!$D$2:$D$100000&amp;'gbd2016'!$E$2:$E$100000&amp;'gbd2016'!$A$2:$A$100000&amp;'gbd2016'!$F$2:$F$100000,0)),0)/$B$2</f>
        <v>0.136814818339</v>
      </c>
      <c r="AR50" s="52">
        <f t="array" ref="AR50">IFERROR(INDEX('gbd2016'!$H$2:$H$100000, MATCH($B$1&amp;$A$31&amp;$C50&amp;AR$6&amp;AR$7&amp;AR$5, 'gbd2016'!$B$2:$B$100000&amp;'gbd2016'!$C$2:$C$100000&amp;'gbd2016'!$D$2:$D$100000&amp;'gbd2016'!$E$2:$E$100000&amp;'gbd2016'!$A$2:$A$100000&amp;'gbd2016'!$F$2:$F$100000,0)),0)</f>
        <v>18112.838091900001</v>
      </c>
      <c r="AS50" s="29">
        <f t="array" ref="AS50">IFERROR(INDEX('gbd2016'!$H$2:$H$100000, MATCH($B$1&amp;$A$31&amp;$C50&amp;AS$6&amp;AS$7&amp;AS$5, 'gbd2016'!$B$2:$B$100000&amp;'gbd2016'!$C$2:$C$100000&amp;'gbd2016'!$D$2:$D$100000&amp;'gbd2016'!$E$2:$E$100000&amp;'gbd2016'!$A$2:$A$100000&amp;'gbd2016'!$F$2:$F$100000,0)),0)/$B$2</f>
        <v>7.2961212814299991E-3</v>
      </c>
      <c r="AT50" s="28">
        <f t="array" ref="AT50">IFERROR(INDEX('gbd2016'!$H$2:$H$100000, MATCH($B$1&amp;$A$31&amp;$C50&amp;AT$6&amp;AT$7&amp;AT$5, 'gbd2016'!$B$2:$B$100000&amp;'gbd2016'!$C$2:$C$100000&amp;'gbd2016'!$D$2:$D$100000&amp;'gbd2016'!$E$2:$E$100000&amp;'gbd2016'!$A$2:$A$100000&amp;'gbd2016'!$F$2:$F$100000,0)),0)</f>
        <v>0</v>
      </c>
      <c r="AU50" s="29">
        <f t="shared" si="11"/>
        <v>0</v>
      </c>
    </row>
    <row r="51" spans="1:47" x14ac:dyDescent="0.25">
      <c r="B51">
        <v>95</v>
      </c>
      <c r="C51" t="s">
        <v>37</v>
      </c>
      <c r="D51" s="28">
        <f t="shared" si="12"/>
        <v>43517.41193119243</v>
      </c>
      <c r="E51" s="28">
        <f t="array" ref="E51">IFERROR(INDEX('gbd2016'!$H$2:$H$100000, MATCH($B$1&amp;$A$31&amp;$C51&amp;E$6&amp;E$7&amp;E$5, 'gbd2016'!$B$2:$B$100000&amp;'gbd2016'!$C$2:$C$100000&amp;'gbd2016'!$D$2:$D$100000&amp;'gbd2016'!$E$2:$E$100000&amp;'gbd2016'!$A$2:$A$100000&amp;'gbd2016'!$F$2:$F$100000,0)),0)</f>
        <v>29236.669027599899</v>
      </c>
      <c r="F51" s="28">
        <f t="array" ref="F51">IFERROR(INDEX('gbd2016'!$H$2:$H$100000, MATCH($B$1&amp;$A$31&amp;$C51&amp;F$6&amp;F$7&amp;F$5, 'gbd2016'!$B$2:$B$100000&amp;'gbd2016'!$C$2:$C$100000&amp;'gbd2016'!$D$2:$D$100000&amp;'gbd2016'!$E$2:$E$100000&amp;'gbd2016'!$A$2:$A$100000&amp;'gbd2016'!$F$2:$F$100000,0)),0)</f>
        <v>12723.0416957</v>
      </c>
      <c r="G51" s="27"/>
      <c r="H51" s="29">
        <f t="array" ref="H51">IFERROR(INDEX('gbd2016'!$H$2:$H$100000, MATCH($B$1&amp;$A$31&amp;$C51&amp;H$6&amp;H$7&amp;H$5, 'gbd2016'!$B$2:$B$100000&amp;'gbd2016'!$C$2:$C$100000&amp;'gbd2016'!$D$2:$D$100000&amp;'gbd2016'!$E$2:$E$100000&amp;'gbd2016'!$A$2:$A$100000&amp;'gbd2016'!$F$2:$F$100000,0)),0)/$B$2</f>
        <v>0.29236669027599899</v>
      </c>
      <c r="I51" s="29"/>
      <c r="J51" s="28">
        <f t="array" ref="J51">IFERROR(INDEX('gbd2016'!$H$2:$H$100000, MATCH($B$1&amp;$A$31&amp;$C51&amp;J$6&amp;J$7&amp;J$5, 'gbd2016'!$B$2:$B$100000&amp;'gbd2016'!$C$2:$C$100000&amp;'gbd2016'!$D$2:$D$100000&amp;'gbd2016'!$E$2:$E$100000&amp;'gbd2016'!$A$2:$A$100000&amp;'gbd2016'!$F$2:$F$100000,0)),0)</f>
        <v>14645.890079500001</v>
      </c>
      <c r="K51" s="29">
        <f t="array" ref="K51">IFERROR(INDEX('gbd2016'!$H$2:$H$100000, MATCH($B$1&amp;$A$31&amp;$C51&amp;K$6&amp;K$7&amp;K$5, 'gbd2016'!$B$2:$B$100000&amp;'gbd2016'!$C$2:$C$100000&amp;'gbd2016'!$D$2:$D$100000&amp;'gbd2016'!$E$2:$E$100000&amp;'gbd2016'!$A$2:$A$100000&amp;'gbd2016'!$F$2:$F$100000,0)),0)/$B$2</f>
        <v>0.33655241498999899</v>
      </c>
      <c r="L51" s="32">
        <f t="shared" si="13"/>
        <v>0.28475685657385436</v>
      </c>
      <c r="M51" s="29"/>
      <c r="N51" s="29">
        <f t="array" ref="N51">IFERROR(INDEX('gbd2016'!$H$2:$H$100000, MATCH($B$1&amp;$A$31&amp;$C51&amp;N$6&amp;N$7&amp;N$5, 'gbd2016'!$B$2:$B$100000&amp;'gbd2016'!$C$2:$C$100000&amp;'gbd2016'!$D$2:$D$100000&amp;'gbd2016'!$E$2:$E$100000&amp;'gbd2016'!$A$2:$A$100000&amp;'gbd2016'!$F$2:$F$100000,0)),0)/$B$2</f>
        <v>7.8944825671000002E-2</v>
      </c>
      <c r="O51" s="29">
        <f t="array" ref="O51">IFERROR(INDEX('gbd2016'!$H$2:$H$100000, MATCH($B$1&amp;$A$31&amp;$C51&amp;O$6&amp;O$7&amp;O$5, 'gbd2016'!$B$2:$B$100000&amp;'gbd2016'!$C$2:$C$100000&amp;'gbd2016'!$D$2:$D$100000&amp;'gbd2016'!$E$2:$E$100000&amp;'gbd2016'!$A$2:$A$100000&amp;'gbd2016'!$F$2:$F$100000,0)),0)/$B$2</f>
        <v>0.11635198338399999</v>
      </c>
      <c r="P51" s="28">
        <f t="array" ref="P51">IFERROR(INDEX('gbd2016'!$H$2:$H$100000, MATCH($B$1&amp;$A$31&amp;$C51&amp;P$6&amp;P$7&amp;P$5, 'gbd2016'!$B$2:$B$100000&amp;'gbd2016'!$C$2:$C$100000&amp;'gbd2016'!$D$2:$D$100000&amp;'gbd2016'!$E$2:$E$100000&amp;'gbd2016'!$A$2:$A$100000&amp;'gbd2016'!$F$2:$F$100000,0)),0)</f>
        <v>5063.3371899100002</v>
      </c>
      <c r="Q51" s="29">
        <f t="array" ref="Q51">IFERROR(INDEX('gbd2016'!$H$2:$H$100000, MATCH($B$1&amp;$A$31&amp;$C51&amp;Q$6&amp;Q$7&amp;Q$5, 'gbd2016'!$B$2:$B$100000&amp;'gbd2016'!$C$2:$C$100000&amp;'gbd2016'!$D$2:$D$100000&amp;'gbd2016'!$E$2:$E$100000&amp;'gbd2016'!$A$2:$A$100000&amp;'gbd2016'!$F$2:$F$100000,0)),0)/$B$2</f>
        <v>9.3548985249199995E-2</v>
      </c>
      <c r="R51" s="28">
        <f t="array" ref="R51">IFERROR(INDEX('gbd2016'!$H$2:$H$100000, MATCH($B$1&amp;$A$31&amp;$C51&amp;R$6&amp;R$7&amp;R$5, 'gbd2016'!$B$2:$B$100000&amp;'gbd2016'!$C$2:$C$100000&amp;'gbd2016'!$D$2:$D$100000&amp;'gbd2016'!$E$2:$E$100000&amp;'gbd2016'!$A$2:$A$100000&amp;'gbd2016'!$F$2:$F$100000,0)),0)</f>
        <v>362.89099657700001</v>
      </c>
      <c r="S51" s="33">
        <f t="shared" si="7"/>
        <v>0.10020413427322838</v>
      </c>
      <c r="T51" s="27"/>
      <c r="U51" s="29">
        <f t="array" ref="U51">IFERROR(INDEX('gbd2016'!$H$2:$H$100000, MATCH($B$1&amp;$A$31&amp;$C51&amp;U$6&amp;U$7&amp;U$5, 'gbd2016'!$B$2:$B$100000&amp;'gbd2016'!$C$2:$C$100000&amp;'gbd2016'!$D$2:$D$100000&amp;'gbd2016'!$E$2:$E$100000&amp;'gbd2016'!$A$2:$A$100000&amp;'gbd2016'!$F$2:$F$100000,0)),0)/$B$2</f>
        <v>2.3232064792299997E-2</v>
      </c>
      <c r="V51" s="29">
        <f t="array" ref="V51">IFERROR(INDEX('gbd2016'!$H$2:$H$100000, MATCH($B$1&amp;$A$31&amp;$C51&amp;V$6&amp;V$7&amp;V$5, 'gbd2016'!$B$2:$B$100000&amp;'gbd2016'!$C$2:$C$100000&amp;'gbd2016'!$D$2:$D$100000&amp;'gbd2016'!$E$2:$E$100000&amp;'gbd2016'!$A$2:$A$100000&amp;'gbd2016'!$F$2:$F$100000,0)),0)/$B$2</f>
        <v>0.13948939220000001</v>
      </c>
      <c r="W51" s="28">
        <f t="array" ref="W51">IFERROR(INDEX('gbd2016'!$H$2:$H$100000, MATCH($B$1&amp;$A$31&amp;$C51&amp;W$6&amp;W$7&amp;W$5, 'gbd2016'!$B$2:$B$100000&amp;'gbd2016'!$C$2:$C$100000&amp;'gbd2016'!$D$2:$D$100000&amp;'gbd2016'!$E$2:$E$100000&amp;'gbd2016'!$A$2:$A$100000&amp;'gbd2016'!$F$2:$F$100000,0)),0)</f>
        <v>6070.2173403699999</v>
      </c>
      <c r="X51" s="29">
        <f t="array" ref="X51">IFERROR(INDEX('gbd2016'!$H$2:$H$100000, MATCH($B$1&amp;$A$31&amp;$C51&amp;X$6&amp;X$7&amp;X$5, 'gbd2016'!$B$2:$B$100000&amp;'gbd2016'!$C$2:$C$100000&amp;'gbd2016'!$D$2:$D$100000&amp;'gbd2016'!$E$2:$E$100000&amp;'gbd2016'!$A$2:$A$100000&amp;'gbd2016'!$F$2:$F$100000,0)),0)/$B$2</f>
        <v>2.55259480818E-2</v>
      </c>
      <c r="Y51" s="28">
        <f t="array" ref="Y51">IFERROR(INDEX('gbd2016'!$H$2:$H$100000, MATCH($B$1&amp;$A$31&amp;$C51&amp;Y$6&amp;Y$7&amp;Y$5, 'gbd2016'!$B$2:$B$100000&amp;'gbd2016'!$C$2:$C$100000&amp;'gbd2016'!$D$2:$D$100000&amp;'gbd2016'!$E$2:$E$100000&amp;'gbd2016'!$A$2:$A$100000&amp;'gbd2016'!$F$2:$F$100000,0)),0)</f>
        <v>1336.92048679</v>
      </c>
      <c r="Z51" s="26">
        <f t="shared" si="8"/>
        <v>0.30792690310917914</v>
      </c>
      <c r="AA51" s="27"/>
      <c r="AB51" s="29">
        <f t="array" ref="AB51">IFERROR(INDEX('gbd2016'!$H$2:$H$100000, MATCH($B$1&amp;$A$31&amp;$C51&amp;AB$6&amp;AB$7&amp;AB$5, 'gbd2016'!$B$2:$B$100000&amp;'gbd2016'!$C$2:$C$100000&amp;'gbd2016'!$D$2:$D$100000&amp;'gbd2016'!$E$2:$E$100000&amp;'gbd2016'!$A$2:$A$100000&amp;'gbd2016'!$F$2:$F$100000,0)),0)/$B$2</f>
        <v>6.2371487999999999E-4</v>
      </c>
      <c r="AC51" s="29">
        <f t="array" ref="AC51">IFERROR(INDEX('gbd2016'!$H$2:$H$100000, MATCH($B$1&amp;$A$31&amp;$C51&amp;AC$6&amp;AC$7&amp;AC$5, 'gbd2016'!$B$2:$B$100000&amp;'gbd2016'!$C$2:$C$100000&amp;'gbd2016'!$D$2:$D$100000&amp;'gbd2016'!$E$2:$E$100000&amp;'gbd2016'!$A$2:$A$100000&amp;'gbd2016'!$F$2:$F$100000,0)),0)/$B$2</f>
        <v>0.14561249484200001</v>
      </c>
      <c r="AD51" s="28">
        <f t="array" ref="AD51">IFERROR(INDEX('gbd2016'!$H$2:$H$100000, MATCH($B$1&amp;$A$31&amp;$C51&amp;AD$6&amp;AD$7&amp;AD$5, 'gbd2016'!$B$2:$B$100000&amp;'gbd2016'!$C$2:$C$100000&amp;'gbd2016'!$D$2:$D$100000&amp;'gbd2016'!$E$2:$E$100000&amp;'gbd2016'!$A$2:$A$100000&amp;'gbd2016'!$F$2:$F$100000,0)),0)</f>
        <v>6336.6789203600001</v>
      </c>
      <c r="AE51" s="29">
        <f t="array" ref="AE51">IFERROR(INDEX('gbd2016'!$H$2:$H$100000, MATCH($B$1&amp;$A$31&amp;$C51&amp;AE$6&amp;AE$7&amp;AE$5, 'gbd2016'!$B$2:$B$100000&amp;'gbd2016'!$C$2:$C$100000&amp;'gbd2016'!$D$2:$D$100000&amp;'gbd2016'!$E$2:$E$100000&amp;'gbd2016'!$A$2:$A$100000&amp;'gbd2016'!$F$2:$F$100000,0)),0)/$B$2</f>
        <v>3.61707752546E-3</v>
      </c>
      <c r="AF51" s="28">
        <f t="array" ref="AF51">IFERROR(INDEX('gbd2016'!$H$2:$H$100000, MATCH($B$1&amp;$A$31&amp;$C51&amp;AF$6&amp;AF$7&amp;AF$5, 'gbd2016'!$B$2:$B$100000&amp;'gbd2016'!$C$2:$C$100000&amp;'gbd2016'!$D$2:$D$100000&amp;'gbd2016'!$E$2:$E$100000&amp;'gbd2016'!$A$2:$A$100000&amp;'gbd2016'!$F$2:$F$100000,0)),0)</f>
        <v>521.02698980100001</v>
      </c>
      <c r="AG51" s="29">
        <f t="shared" si="9"/>
        <v>0.11495948661680863</v>
      </c>
      <c r="AH51" s="27"/>
      <c r="AI51" s="29">
        <f t="array" ref="AI51">IFERROR(INDEX('gbd2016'!$H$2:$H$100000, MATCH($B$1&amp;$A$31&amp;$C51&amp;AI$6&amp;AI$7&amp;AI$5, 'gbd2016'!$B$2:$B$100000&amp;'gbd2016'!$C$2:$C$100000&amp;'gbd2016'!$D$2:$D$100000&amp;'gbd2016'!$E$2:$E$100000&amp;'gbd2016'!$A$2:$A$100000&amp;'gbd2016'!$F$2:$F$100000,0)),0)/$B$2</f>
        <v>3.4854347999999998E-3</v>
      </c>
      <c r="AJ51" s="29">
        <f t="array" ref="AJ51">IFERROR(INDEX('gbd2016'!$H$2:$H$100000, MATCH($B$1&amp;$A$31&amp;$C51&amp;AJ$6&amp;AJ$7&amp;AJ$5, 'gbd2016'!$B$2:$B$100000&amp;'gbd2016'!$C$2:$C$100000&amp;'gbd2016'!$D$2:$D$100000&amp;'gbd2016'!$E$2:$E$100000&amp;'gbd2016'!$A$2:$A$100000&amp;'gbd2016'!$F$2:$F$100000,0)),0)/$B$2</f>
        <v>4.8739532000000004E-3</v>
      </c>
      <c r="AK51" s="28">
        <f t="array" ref="AK51">IFERROR(INDEX('gbd2016'!$H$2:$H$100000, MATCH($B$1&amp;$A$31&amp;$C51&amp;AK$6&amp;AK$7&amp;AK$5, 'gbd2016'!$B$2:$B$100000&amp;'gbd2016'!$C$2:$C$100000&amp;'gbd2016'!$D$2:$D$100000&amp;'gbd2016'!$E$2:$E$100000&amp;'gbd2016'!$A$2:$A$100000&amp;'gbd2016'!$F$2:$F$100000,0)),0)</f>
        <v>212.10182913700001</v>
      </c>
      <c r="AL51" s="29">
        <f t="array" ref="AL51">IFERROR(INDEX('gbd2016'!$H$2:$H$100000, MATCH($B$1&amp;$A$31&amp;$C51&amp;AL$6&amp;AL$7&amp;AL$5, 'gbd2016'!$B$2:$B$100000&amp;'gbd2016'!$C$2:$C$100000&amp;'gbd2016'!$D$2:$D$100000&amp;'gbd2016'!$E$2:$E$100000&amp;'gbd2016'!$A$2:$A$100000&amp;'gbd2016'!$F$2:$F$100000,0)),0)/$B$2</f>
        <v>2.9984081949999898E-3</v>
      </c>
      <c r="AM51" s="28">
        <f t="array" ref="AM51">IFERROR(INDEX('gbd2016'!$H$2:$H$100000, MATCH($B$1&amp;$A$31&amp;$C51&amp;AM$6&amp;AM$7&amp;AM$5, 'gbd2016'!$B$2:$B$100000&amp;'gbd2016'!$C$2:$C$100000&amp;'gbd2016'!$D$2:$D$100000&amp;'gbd2016'!$E$2:$E$100000&amp;'gbd2016'!$A$2:$A$100000&amp;'gbd2016'!$F$2:$F$100000,0)),0)</f>
        <v>33.1701785761</v>
      </c>
      <c r="AN51" s="29">
        <f t="shared" si="10"/>
        <v>0.21865010618087383</v>
      </c>
      <c r="AO51" s="27"/>
      <c r="AP51" s="51">
        <f t="array" ref="AP51">IFERROR(INDEX('gbd2016'!$H$2:$H$100000, MATCH($B$1&amp;$A$31&amp;$C51&amp;AP$6&amp;AP$7&amp;AP$5, 'gbd2016'!$B$2:$B$100000&amp;'gbd2016'!$C$2:$C$100000&amp;'gbd2016'!$D$2:$D$100000&amp;'gbd2016'!$E$2:$E$100000&amp;'gbd2016'!$A$2:$A$100000&amp;'gbd2016'!$F$2:$F$100000,0)),0)/$B$2</f>
        <v>0</v>
      </c>
      <c r="AQ51" s="51">
        <f t="array" ref="AQ51">IFERROR(INDEX('gbd2016'!$H$2:$H$100000, MATCH($B$1&amp;$A$31&amp;$C51&amp;AQ$6&amp;AQ$7&amp;AQ$5, 'gbd2016'!$B$2:$B$100000&amp;'gbd2016'!$C$2:$C$100000&amp;'gbd2016'!$D$2:$D$100000&amp;'gbd2016'!$E$2:$E$100000&amp;'gbd2016'!$A$2:$A$100000&amp;'gbd2016'!$F$2:$F$100000,0)),0)/$B$2</f>
        <v>0</v>
      </c>
      <c r="AR51" s="52">
        <f t="array" ref="AR51">IFERROR(INDEX('gbd2016'!$H$2:$H$100000, MATCH($B$1&amp;$A$31&amp;$C51&amp;AR$6&amp;AR$7&amp;AR$5, 'gbd2016'!$B$2:$B$100000&amp;'gbd2016'!$C$2:$C$100000&amp;'gbd2016'!$D$2:$D$100000&amp;'gbd2016'!$E$2:$E$100000&amp;'gbd2016'!$A$2:$A$100000&amp;'gbd2016'!$F$2:$F$100000,0)),0)</f>
        <v>0</v>
      </c>
      <c r="AS51" s="29">
        <f t="array" ref="AS51">IFERROR(INDEX('gbd2016'!$H$2:$H$100000, MATCH($B$1&amp;$A$31&amp;$C51&amp;AS$6&amp;AS$7&amp;AS$5, 'gbd2016'!$B$2:$B$100000&amp;'gbd2016'!$C$2:$C$100000&amp;'gbd2016'!$D$2:$D$100000&amp;'gbd2016'!$E$2:$E$100000&amp;'gbd2016'!$A$2:$A$100000&amp;'gbd2016'!$F$2:$F$100000,0)),0)/$B$2</f>
        <v>1.1172409075599901E-2</v>
      </c>
      <c r="AT51" s="28">
        <f t="array" ref="AT51">IFERROR(INDEX('gbd2016'!$H$2:$H$100000, MATCH($B$1&amp;$A$31&amp;$C51&amp;AT$6&amp;AT$7&amp;AT$5, 'gbd2016'!$B$2:$B$100000&amp;'gbd2016'!$C$2:$C$100000&amp;'gbd2016'!$D$2:$D$100000&amp;'gbd2016'!$E$2:$E$100000&amp;'gbd2016'!$A$2:$A$100000&amp;'gbd2016'!$F$2:$F$100000,0)),0)</f>
        <v>0</v>
      </c>
      <c r="AU51" s="29">
        <f t="shared" si="11"/>
        <v>0</v>
      </c>
    </row>
    <row r="53" spans="1:47" x14ac:dyDescent="0.25">
      <c r="A53" t="s">
        <v>61</v>
      </c>
      <c r="D53" s="25">
        <f>SUM(D10:D52)</f>
        <v>39454770.871810876</v>
      </c>
    </row>
  </sheetData>
  <pageMargins left="0.7" right="0.7" top="0.75" bottom="0.75" header="0.3" footer="0.3"/>
  <pageSetup paperSize="9" orientation="portrait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U53"/>
  <sheetViews>
    <sheetView topLeftCell="AA13" zoomScale="70" zoomScaleNormal="70" workbookViewId="0">
      <selection activeCell="AP51" sqref="AP51:AR51"/>
    </sheetView>
  </sheetViews>
  <sheetFormatPr defaultRowHeight="15" x14ac:dyDescent="0.25"/>
  <cols>
    <col min="1" max="1" width="23.7109375" bestFit="1" customWidth="1"/>
    <col min="2" max="2" width="15.28515625" bestFit="1" customWidth="1"/>
    <col min="3" max="3" width="10.7109375" bestFit="1" customWidth="1"/>
    <col min="4" max="4" width="17.140625" bestFit="1" customWidth="1"/>
    <col min="5" max="5" width="14.5703125" customWidth="1"/>
    <col min="6" max="6" width="17" customWidth="1"/>
    <col min="7" max="7" width="3.140625" customWidth="1"/>
    <col min="8" max="8" width="12.5703125" bestFit="1" customWidth="1"/>
    <col min="9" max="9" width="12.5703125" customWidth="1"/>
    <col min="10" max="10" width="17.85546875" customWidth="1"/>
    <col min="11" max="12" width="15.7109375" customWidth="1"/>
    <col min="14" max="15" width="13" customWidth="1"/>
    <col min="16" max="16" width="18.85546875" bestFit="1" customWidth="1"/>
    <col min="17" max="17" width="13.28515625" customWidth="1"/>
    <col min="18" max="18" width="12" customWidth="1"/>
    <col min="19" max="19" width="15.42578125" bestFit="1" customWidth="1"/>
    <col min="20" max="20" width="3.5703125" customWidth="1"/>
    <col min="21" max="22" width="12.5703125" customWidth="1"/>
    <col min="23" max="23" width="13.28515625" customWidth="1"/>
    <col min="24" max="24" width="12.85546875" customWidth="1"/>
    <col min="25" max="25" width="11.28515625" customWidth="1"/>
    <col min="26" max="26" width="15" customWidth="1"/>
    <col min="27" max="27" width="3.140625" customWidth="1"/>
    <col min="28" max="28" width="13.7109375" customWidth="1"/>
    <col min="29" max="29" width="13.42578125" customWidth="1"/>
    <col min="30" max="30" width="11.140625" customWidth="1"/>
    <col min="31" max="31" width="12.85546875" customWidth="1"/>
    <col min="32" max="32" width="11.85546875" customWidth="1"/>
    <col min="33" max="33" width="15.7109375" customWidth="1"/>
    <col min="34" max="34" width="4" customWidth="1"/>
    <col min="35" max="35" width="15.28515625" customWidth="1"/>
    <col min="36" max="36" width="14.7109375" customWidth="1"/>
    <col min="37" max="37" width="14.28515625" customWidth="1"/>
    <col min="38" max="38" width="14" customWidth="1"/>
    <col min="39" max="39" width="14.28515625" customWidth="1"/>
    <col min="40" max="40" width="15.28515625" customWidth="1"/>
    <col min="41" max="41" width="3.28515625" customWidth="1"/>
    <col min="42" max="43" width="13.42578125" customWidth="1"/>
    <col min="44" max="44" width="12.85546875" customWidth="1"/>
    <col min="45" max="45" width="12.5703125" customWidth="1"/>
    <col min="46" max="46" width="11.42578125" customWidth="1"/>
    <col min="47" max="47" width="10.140625" customWidth="1"/>
  </cols>
  <sheetData>
    <row r="1" spans="1:47" ht="15.75" thickBot="1" x14ac:dyDescent="0.3">
      <c r="A1" s="11" t="s">
        <v>63</v>
      </c>
      <c r="B1" s="12" t="s">
        <v>84</v>
      </c>
    </row>
    <row r="2" spans="1:47" ht="15.75" thickBot="1" x14ac:dyDescent="0.3">
      <c r="A2" s="13" t="s">
        <v>53</v>
      </c>
      <c r="B2" s="14">
        <v>100000</v>
      </c>
    </row>
    <row r="3" spans="1:47" x14ac:dyDescent="0.25">
      <c r="A3" t="s">
        <v>62</v>
      </c>
    </row>
    <row r="4" spans="1:47" ht="60" x14ac:dyDescent="0.25">
      <c r="A4" s="8" t="s">
        <v>65</v>
      </c>
      <c r="D4" s="17" t="s">
        <v>56</v>
      </c>
      <c r="E4" s="15" t="s">
        <v>52</v>
      </c>
      <c r="F4" s="16"/>
      <c r="H4" s="17" t="s">
        <v>64</v>
      </c>
      <c r="I4" s="40"/>
      <c r="J4" s="41" t="s">
        <v>66</v>
      </c>
      <c r="K4" s="19" t="s">
        <v>60</v>
      </c>
      <c r="L4" s="44" t="s">
        <v>68</v>
      </c>
      <c r="M4" s="40"/>
      <c r="N4" s="18" t="s">
        <v>59</v>
      </c>
      <c r="O4" s="18" t="s">
        <v>59</v>
      </c>
      <c r="P4" s="41" t="s">
        <v>66</v>
      </c>
      <c r="Q4" s="18" t="s">
        <v>59</v>
      </c>
      <c r="R4" s="41" t="s">
        <v>66</v>
      </c>
      <c r="S4" s="44" t="s">
        <v>67</v>
      </c>
      <c r="U4" s="18" t="s">
        <v>59</v>
      </c>
      <c r="V4" s="18" t="s">
        <v>59</v>
      </c>
      <c r="W4" s="41" t="s">
        <v>66</v>
      </c>
      <c r="X4" s="18" t="s">
        <v>59</v>
      </c>
      <c r="Y4" s="41" t="s">
        <v>66</v>
      </c>
      <c r="Z4" s="44" t="s">
        <v>67</v>
      </c>
      <c r="AB4" s="18" t="s">
        <v>59</v>
      </c>
      <c r="AC4" s="18" t="s">
        <v>59</v>
      </c>
      <c r="AD4" s="41" t="s">
        <v>66</v>
      </c>
      <c r="AE4" s="18" t="s">
        <v>59</v>
      </c>
      <c r="AF4" s="41" t="s">
        <v>66</v>
      </c>
      <c r="AG4" s="44" t="s">
        <v>67</v>
      </c>
      <c r="AI4" s="18" t="s">
        <v>59</v>
      </c>
      <c r="AJ4" s="18" t="s">
        <v>59</v>
      </c>
      <c r="AK4" s="41" t="s">
        <v>66</v>
      </c>
      <c r="AL4" s="18" t="s">
        <v>59</v>
      </c>
      <c r="AM4" s="41" t="s">
        <v>66</v>
      </c>
      <c r="AN4" s="44" t="s">
        <v>67</v>
      </c>
      <c r="AP4" s="18" t="s">
        <v>59</v>
      </c>
      <c r="AQ4" s="18" t="s">
        <v>59</v>
      </c>
      <c r="AR4" s="41" t="s">
        <v>66</v>
      </c>
      <c r="AS4" s="18" t="s">
        <v>59</v>
      </c>
      <c r="AT4" s="41" t="s">
        <v>66</v>
      </c>
      <c r="AU4" s="44" t="s">
        <v>67</v>
      </c>
    </row>
    <row r="5" spans="1:47" x14ac:dyDescent="0.25">
      <c r="A5" s="20" t="s">
        <v>51</v>
      </c>
      <c r="B5" s="20"/>
      <c r="C5" s="20"/>
      <c r="D5" s="20"/>
      <c r="E5" s="20" t="s">
        <v>18</v>
      </c>
      <c r="F5" s="20" t="s">
        <v>15</v>
      </c>
      <c r="G5" s="20"/>
      <c r="H5" s="20" t="s">
        <v>18</v>
      </c>
      <c r="I5" s="20"/>
      <c r="J5" s="42" t="s">
        <v>15</v>
      </c>
      <c r="K5" s="42" t="s">
        <v>18</v>
      </c>
      <c r="L5" s="42"/>
      <c r="M5" s="21"/>
      <c r="N5" s="20" t="s">
        <v>18</v>
      </c>
      <c r="O5" s="20" t="s">
        <v>18</v>
      </c>
      <c r="P5" s="20" t="s">
        <v>15</v>
      </c>
      <c r="Q5" s="20" t="s">
        <v>18</v>
      </c>
      <c r="R5" s="20" t="s">
        <v>15</v>
      </c>
      <c r="S5" s="20"/>
      <c r="T5" s="20"/>
      <c r="U5" s="20" t="s">
        <v>18</v>
      </c>
      <c r="V5" s="20" t="s">
        <v>18</v>
      </c>
      <c r="W5" s="20" t="s">
        <v>15</v>
      </c>
      <c r="X5" s="20" t="s">
        <v>18</v>
      </c>
      <c r="Y5" s="20" t="s">
        <v>15</v>
      </c>
      <c r="Z5" s="20"/>
      <c r="AA5" s="20"/>
      <c r="AB5" s="20" t="s">
        <v>18</v>
      </c>
      <c r="AC5" s="20" t="s">
        <v>18</v>
      </c>
      <c r="AD5" s="20" t="s">
        <v>15</v>
      </c>
      <c r="AE5" s="20" t="s">
        <v>18</v>
      </c>
      <c r="AF5" s="20" t="s">
        <v>15</v>
      </c>
      <c r="AG5" s="20"/>
      <c r="AH5" s="20"/>
      <c r="AI5" s="22" t="s">
        <v>18</v>
      </c>
      <c r="AJ5" s="20" t="s">
        <v>18</v>
      </c>
      <c r="AK5" s="20" t="s">
        <v>15</v>
      </c>
      <c r="AL5" s="20" t="s">
        <v>18</v>
      </c>
      <c r="AM5" s="20" t="s">
        <v>15</v>
      </c>
      <c r="AN5" s="20"/>
      <c r="AO5" s="20"/>
      <c r="AP5" s="20" t="s">
        <v>18</v>
      </c>
      <c r="AQ5" s="20" t="s">
        <v>18</v>
      </c>
      <c r="AR5" s="20" t="s">
        <v>15</v>
      </c>
      <c r="AS5" s="20" t="s">
        <v>18</v>
      </c>
      <c r="AT5" s="20" t="s">
        <v>15</v>
      </c>
      <c r="AU5" s="20"/>
    </row>
    <row r="6" spans="1:47" ht="60" x14ac:dyDescent="0.25">
      <c r="A6" t="s">
        <v>58</v>
      </c>
      <c r="E6" s="10" t="s">
        <v>14</v>
      </c>
      <c r="F6" t="s">
        <v>14</v>
      </c>
      <c r="H6" t="s">
        <v>14</v>
      </c>
      <c r="J6" s="43" t="s">
        <v>14</v>
      </c>
      <c r="K6" s="43" t="s">
        <v>14</v>
      </c>
      <c r="L6" s="43"/>
      <c r="M6" s="3"/>
      <c r="N6" s="9" t="s">
        <v>40</v>
      </c>
      <c r="O6" s="9" t="s">
        <v>40</v>
      </c>
      <c r="P6" s="9" t="s">
        <v>40</v>
      </c>
      <c r="Q6" s="9" t="s">
        <v>40</v>
      </c>
      <c r="R6" s="9" t="s">
        <v>40</v>
      </c>
      <c r="S6" s="9"/>
      <c r="T6" s="3"/>
      <c r="U6" s="9" t="s">
        <v>41</v>
      </c>
      <c r="V6" s="9" t="s">
        <v>41</v>
      </c>
      <c r="W6" s="9" t="s">
        <v>41</v>
      </c>
      <c r="X6" s="9" t="s">
        <v>41</v>
      </c>
      <c r="Y6" s="9" t="s">
        <v>41</v>
      </c>
      <c r="Z6" s="9"/>
      <c r="AA6" s="3"/>
      <c r="AB6" s="9" t="s">
        <v>38</v>
      </c>
      <c r="AC6" s="9" t="s">
        <v>38</v>
      </c>
      <c r="AD6" s="9" t="s">
        <v>38</v>
      </c>
      <c r="AE6" s="9" t="s">
        <v>38</v>
      </c>
      <c r="AF6" s="9" t="s">
        <v>38</v>
      </c>
      <c r="AG6" s="9"/>
      <c r="AH6" s="3"/>
      <c r="AI6" s="9" t="s">
        <v>39</v>
      </c>
      <c r="AJ6" s="9" t="s">
        <v>39</v>
      </c>
      <c r="AK6" s="9" t="s">
        <v>39</v>
      </c>
      <c r="AL6" s="9" t="s">
        <v>39</v>
      </c>
      <c r="AM6" s="9" t="s">
        <v>39</v>
      </c>
      <c r="AN6" s="9"/>
      <c r="AO6" s="3"/>
      <c r="AP6" s="9" t="s">
        <v>92</v>
      </c>
      <c r="AQ6" s="9" t="s">
        <v>92</v>
      </c>
      <c r="AR6" s="9" t="s">
        <v>92</v>
      </c>
      <c r="AS6" s="9" t="s">
        <v>92</v>
      </c>
      <c r="AT6" s="20"/>
      <c r="AU6" s="20"/>
    </row>
    <row r="7" spans="1:47" ht="75" x14ac:dyDescent="0.25">
      <c r="A7" s="20" t="s">
        <v>57</v>
      </c>
      <c r="B7" s="20"/>
      <c r="C7" s="20"/>
      <c r="D7" s="20"/>
      <c r="E7" s="24" t="s">
        <v>10</v>
      </c>
      <c r="F7" s="20" t="s">
        <v>10</v>
      </c>
      <c r="G7" s="20"/>
      <c r="H7" s="20" t="s">
        <v>10</v>
      </c>
      <c r="I7" s="20"/>
      <c r="J7" s="23" t="s">
        <v>43</v>
      </c>
      <c r="K7" s="23" t="s">
        <v>43</v>
      </c>
      <c r="L7" s="23" t="s">
        <v>69</v>
      </c>
      <c r="M7" s="20"/>
      <c r="N7" s="20" t="s">
        <v>42</v>
      </c>
      <c r="O7" s="23" t="s">
        <v>44</v>
      </c>
      <c r="P7" s="23" t="s">
        <v>44</v>
      </c>
      <c r="Q7" s="20" t="s">
        <v>10</v>
      </c>
      <c r="R7" s="23" t="s">
        <v>43</v>
      </c>
      <c r="S7" s="23"/>
      <c r="T7" s="23"/>
      <c r="U7" s="20" t="s">
        <v>42</v>
      </c>
      <c r="V7" s="23" t="s">
        <v>44</v>
      </c>
      <c r="W7" s="23" t="s">
        <v>44</v>
      </c>
      <c r="X7" s="20" t="s">
        <v>10</v>
      </c>
      <c r="Y7" s="23" t="s">
        <v>43</v>
      </c>
      <c r="Z7" s="23"/>
      <c r="AA7" s="20"/>
      <c r="AB7" s="20" t="s">
        <v>42</v>
      </c>
      <c r="AC7" s="23" t="s">
        <v>44</v>
      </c>
      <c r="AD7" s="23" t="s">
        <v>44</v>
      </c>
      <c r="AE7" s="20" t="s">
        <v>10</v>
      </c>
      <c r="AF7" s="23" t="s">
        <v>43</v>
      </c>
      <c r="AG7" s="23"/>
      <c r="AH7" s="23"/>
      <c r="AI7" s="20" t="s">
        <v>42</v>
      </c>
      <c r="AJ7" s="23" t="s">
        <v>44</v>
      </c>
      <c r="AK7" s="23" t="s">
        <v>44</v>
      </c>
      <c r="AL7" s="20" t="s">
        <v>10</v>
      </c>
      <c r="AM7" s="23" t="s">
        <v>43</v>
      </c>
      <c r="AN7" s="23"/>
      <c r="AO7" s="20"/>
      <c r="AP7" s="20" t="s">
        <v>42</v>
      </c>
      <c r="AQ7" s="23" t="s">
        <v>44</v>
      </c>
      <c r="AR7" s="23" t="s">
        <v>44</v>
      </c>
      <c r="AS7" s="20" t="s">
        <v>10</v>
      </c>
      <c r="AT7" s="23" t="s">
        <v>43</v>
      </c>
      <c r="AU7" s="20"/>
    </row>
    <row r="8" spans="1:47" x14ac:dyDescent="0.25">
      <c r="C8" t="s">
        <v>46</v>
      </c>
      <c r="D8" t="s">
        <v>47</v>
      </c>
    </row>
    <row r="9" spans="1:47" s="4" customFormat="1" x14ac:dyDescent="0.25">
      <c r="A9" s="7" t="s">
        <v>12</v>
      </c>
      <c r="U9" s="37"/>
      <c r="AF9" s="39"/>
      <c r="AG9" s="39"/>
      <c r="AP9" s="37"/>
    </row>
    <row r="10" spans="1:47" x14ac:dyDescent="0.25">
      <c r="B10">
        <v>0</v>
      </c>
      <c r="C10" t="s">
        <v>13</v>
      </c>
      <c r="D10" s="28">
        <f>$B$2*F10/E10</f>
        <v>7914850.3500032434</v>
      </c>
      <c r="E10" s="35">
        <f t="array" ref="E10">IFERROR(INDEX('gbd2016'!$H$2:$H$100000, MATCH($B$1&amp;$A$9&amp;$C10&amp;E$6&amp;E$7&amp;E$5, 'gbd2016'!$B$2:$B$100000&amp;'gbd2016'!$C$2:$C$100000&amp;'gbd2016'!$D$2:$D$100000&amp;'gbd2016'!$E$2:$E$100000&amp;'gbd2016'!$A$2:$A$100000&amp;'gbd2016'!$F$2:$F$100000,0)),0)</f>
        <v>367.03751269899999</v>
      </c>
      <c r="F10" s="35">
        <f t="array" ref="F10">IFERROR(INDEX('gbd2016'!$H$2:$H$100000, MATCH($B$1&amp;$A$9&amp;$C10&amp;F$6&amp;F$7&amp;F$5, 'gbd2016'!$B$2:$B$100000&amp;'gbd2016'!$C$2:$C$100000&amp;'gbd2016'!$D$2:$D$100000&amp;'gbd2016'!$E$2:$E$100000&amp;'gbd2016'!$A$2:$A$100000&amp;'gbd2016'!$F$2:$F$100000,0)),0)</f>
        <v>29050.469858500001</v>
      </c>
      <c r="G10" s="31"/>
      <c r="H10" s="33">
        <f t="array" ref="H10">IFERROR(INDEX('gbd2016'!$H$2:$H$100000, MATCH($B$1&amp;$A$9&amp;$C10&amp;H$6&amp;H$7&amp;H$5, 'gbd2016'!$B$2:$B$100000&amp;'gbd2016'!$C$2:$C$100000&amp;'gbd2016'!$D$2:$D$100000&amp;'gbd2016'!$E$2:$E$100000&amp;'gbd2016'!$A$2:$A$100000&amp;'gbd2016'!$F$2:$F$100000,0)),0)/$B$2</f>
        <v>3.6703751269899997E-3</v>
      </c>
      <c r="I10" s="33"/>
      <c r="J10" s="35">
        <f t="array" ref="J10">IFERROR(INDEX('gbd2016'!$H$2:$H$100000, MATCH($B$1&amp;$A$9&amp;$C10&amp;J$6&amp;J$7&amp;J$5, 'gbd2016'!$B$2:$B$100000&amp;'gbd2016'!$C$2:$C$100000&amp;'gbd2016'!$D$2:$D$100000&amp;'gbd2016'!$E$2:$E$100000&amp;'gbd2016'!$A$2:$A$100000&amp;'gbd2016'!$F$2:$F$100000,0)),0)</f>
        <v>344562.85467600002</v>
      </c>
      <c r="K10" s="33">
        <f t="array" ref="K10">IFERROR(INDEX('gbd2016'!$H$2:$H$100000, MATCH($B$1&amp;$A$9&amp;$C10&amp;K$6&amp;K$7&amp;K$5, 'gbd2016'!$B$2:$B$100000&amp;'gbd2016'!$C$2:$C$100000&amp;'gbd2016'!$D$2:$D$100000&amp;'gbd2016'!$E$2:$E$100000&amp;'gbd2016'!$A$2:$A$100000&amp;'gbd2016'!$F$2:$F$100000,0)),0)/$B$2</f>
        <v>4.3533716929399995E-2</v>
      </c>
      <c r="L10" s="32">
        <f>(J10-R10-Y10-AF10-AM10-AT10)/D10</f>
        <v>4.3506856434180639E-2</v>
      </c>
      <c r="M10" s="33"/>
      <c r="N10" s="33">
        <f t="array" ref="N10">IFERROR(INDEX('gbd2016'!$H$2:$H$100000, MATCH($B$1&amp;$A$9&amp;$C10&amp;N$6&amp;N$7&amp;N$5, 'gbd2016'!$B$2:$B$100000&amp;'gbd2016'!$C$2:$C$100000&amp;'gbd2016'!$D$2:$D$100000&amp;'gbd2016'!$E$2:$E$100000&amp;'gbd2016'!$A$2:$A$100000&amp;'gbd2016'!$F$2:$F$100000,0)),0)/$B$2</f>
        <v>3.8056291139999999E-4</v>
      </c>
      <c r="O10" s="33">
        <f t="array" ref="O10">IFERROR(INDEX('gbd2016'!$H$2:$H$100000, MATCH($B$1&amp;$A$9&amp;$C10&amp;O$6&amp;O$7&amp;O$5, 'gbd2016'!$B$2:$B$100000&amp;'gbd2016'!$C$2:$C$100000&amp;'gbd2016'!$D$2:$D$100000&amp;'gbd2016'!$E$2:$E$100000&amp;'gbd2016'!$A$2:$A$100000&amp;'gbd2016'!$F$2:$F$100000,0)),0)/$B$2</f>
        <v>3.6433595095000003E-4</v>
      </c>
      <c r="P10" s="35">
        <f t="array" ref="P10">IFERROR(INDEX('gbd2016'!$H$2:$H$100000, MATCH($B$1&amp;$A$9&amp;$C10&amp;P$6&amp;P$7&amp;P$5, 'gbd2016'!$B$2:$B$100000&amp;'gbd2016'!$C$2:$C$100000&amp;'gbd2016'!$D$2:$D$100000&amp;'gbd2016'!$E$2:$E$100000&amp;'gbd2016'!$A$2:$A$100000&amp;'gbd2016'!$F$2:$F$100000,0)),0)</f>
        <v>2883.6645288999998</v>
      </c>
      <c r="Q10" s="33">
        <f t="array" ref="Q10">IFERROR(INDEX('gbd2016'!$H$2:$H$100000, MATCH($B$1&amp;$A$9&amp;$C10&amp;Q$6&amp;Q$7&amp;Q$5, 'gbd2016'!$B$2:$B$100000&amp;'gbd2016'!$C$2:$C$100000&amp;'gbd2016'!$D$2:$D$100000&amp;'gbd2016'!$E$2:$E$100000&amp;'gbd2016'!$A$2:$A$100000&amp;'gbd2016'!$F$2:$F$100000,0)),0)/$B$2</f>
        <v>2.2099032006699998E-7</v>
      </c>
      <c r="R10" s="35">
        <f t="array" ref="R10">IFERROR(INDEX('gbd2016'!$H$2:$H$100000, MATCH($B$1&amp;$A$9&amp;$C10&amp;R$6&amp;R$7&amp;R$5, 'gbd2016'!$B$2:$B$100000&amp;'gbd2016'!$C$2:$C$100000&amp;'gbd2016'!$D$2:$D$100000&amp;'gbd2016'!$E$2:$E$100000&amp;'gbd2016'!$A$2:$A$100000&amp;'gbd2016'!$F$2:$F$100000,0)),0)</f>
        <v>172.63266645900001</v>
      </c>
      <c r="S10" s="33">
        <f>IFERROR((R10/P10)/(1-$L10),0)</f>
        <v>6.2588764989589499E-2</v>
      </c>
      <c r="T10" s="31"/>
      <c r="U10" s="33">
        <f t="array" ref="U10">IFERROR(INDEX('gbd2016'!$H$2:$H$100000, MATCH($B$1&amp;$A$9&amp;$C10&amp;U$6&amp;U$7&amp;U$5, 'gbd2016'!$B$2:$B$100000&amp;'gbd2016'!$C$2:$C$100000&amp;'gbd2016'!$D$2:$D$100000&amp;'gbd2016'!$E$2:$E$100000&amp;'gbd2016'!$A$2:$A$100000&amp;'gbd2016'!$F$2:$F$100000,0)),0)/$B$2</f>
        <v>3.5334928802399999E-5</v>
      </c>
      <c r="V10" s="33">
        <f t="array" ref="V10">IFERROR(INDEX('gbd2016'!$H$2:$H$100000, MATCH($B$1&amp;$A$9&amp;$C10&amp;V$6&amp;V$7&amp;V$5, 'gbd2016'!$B$2:$B$100000&amp;'gbd2016'!$C$2:$C$100000&amp;'gbd2016'!$D$2:$D$100000&amp;'gbd2016'!$E$2:$E$100000&amp;'gbd2016'!$A$2:$A$100000&amp;'gbd2016'!$F$2:$F$100000,0)),0)/$B$2</f>
        <v>4.7615575783799997E-5</v>
      </c>
      <c r="W10" s="35">
        <f t="array" ref="W10">IFERROR(INDEX('gbd2016'!$H$2:$H$100000, MATCH($B$1&amp;$A$9&amp;$C10&amp;W$6&amp;W$7&amp;W$5, 'gbd2016'!$B$2:$B$100000&amp;'gbd2016'!$C$2:$C$100000&amp;'gbd2016'!$D$2:$D$100000&amp;'gbd2016'!$E$2:$E$100000&amp;'gbd2016'!$A$2:$A$100000&amp;'gbd2016'!$F$2:$F$100000,0)),0)</f>
        <v>376.870156657</v>
      </c>
      <c r="X10" s="33">
        <f t="array" ref="X10">IFERROR(INDEX('gbd2016'!$H$2:$H$100000, MATCH($B$1&amp;$A$9&amp;$C10&amp;X$6&amp;X$7&amp;X$5, 'gbd2016'!$B$2:$B$100000&amp;'gbd2016'!$C$2:$C$100000&amp;'gbd2016'!$D$2:$D$100000&amp;'gbd2016'!$E$2:$E$100000&amp;'gbd2016'!$A$2:$A$100000&amp;'gbd2016'!$F$2:$F$100000,0)),0)/$B$2</f>
        <v>2.5289696424299998E-7</v>
      </c>
      <c r="Y10" s="35">
        <f t="array" ref="Y10">IFERROR(INDEX('gbd2016'!$H$2:$H$100000, MATCH($B$1&amp;$A$9&amp;$C10&amp;Y$6&amp;Y$7&amp;Y$5, 'gbd2016'!$B$2:$B$100000&amp;'gbd2016'!$C$2:$C$100000&amp;'gbd2016'!$D$2:$D$100000&amp;'gbd2016'!$E$2:$E$100000&amp;'gbd2016'!$A$2:$A$100000&amp;'gbd2016'!$F$2:$F$100000,0)),0)</f>
        <v>31.432710801199999</v>
      </c>
      <c r="Z10" s="32">
        <f>IFERROR((Y10/W10)/(1-$L10),0)</f>
        <v>8.7198342021913011E-2</v>
      </c>
      <c r="AA10" s="27"/>
      <c r="AB10" s="29">
        <f t="array" ref="AB10">IFERROR(INDEX('gbd2016'!$H$2:$H$100000, MATCH($B$1&amp;$A$9&amp;$C10&amp;AB$6&amp;AB$7&amp;AB$5, 'gbd2016'!$B$2:$B$100000&amp;'gbd2016'!$C$2:$C$100000&amp;'gbd2016'!$D$2:$D$100000&amp;'gbd2016'!$E$2:$E$100000&amp;'gbd2016'!$A$2:$A$100000&amp;'gbd2016'!$F$2:$F$100000,0)),0)/$B$2</f>
        <v>1.61681971555E-5</v>
      </c>
      <c r="AC10" s="29">
        <f t="array" ref="AC10">IFERROR(INDEX('gbd2016'!$H$2:$H$100000, MATCH($B$1&amp;$A$9&amp;$C10&amp;AC$6&amp;AC$7&amp;AC$5, 'gbd2016'!$B$2:$B$100000&amp;'gbd2016'!$C$2:$C$100000&amp;'gbd2016'!$D$2:$D$100000&amp;'gbd2016'!$E$2:$E$100000&amp;'gbd2016'!$A$2:$A$100000&amp;'gbd2016'!$F$2:$F$100000,0)),0)/$B$2</f>
        <v>2.19927775985E-5</v>
      </c>
      <c r="AD10" s="28">
        <f t="array" ref="AD10">IFERROR(INDEX('gbd2016'!$H$2:$H$100000, MATCH($B$1&amp;$A$9&amp;$C10&amp;AD$6&amp;AD$7&amp;AD$5, 'gbd2016'!$B$2:$B$100000&amp;'gbd2016'!$C$2:$C$100000&amp;'gbd2016'!$D$2:$D$100000&amp;'gbd2016'!$E$2:$E$100000&amp;'gbd2016'!$A$2:$A$100000&amp;'gbd2016'!$F$2:$F$100000,0)),0)</f>
        <v>174.06954347300001</v>
      </c>
      <c r="AE10" s="29">
        <f t="array" ref="AE10">IFERROR(INDEX('gbd2016'!$H$2:$H$100000, MATCH($B$1&amp;$A$9&amp;$C10&amp;AE$6&amp;AE$7&amp;AE$5, 'gbd2016'!$B$2:$B$100000&amp;'gbd2016'!$C$2:$C$100000&amp;'gbd2016'!$D$2:$D$100000&amp;'gbd2016'!$E$2:$E$100000&amp;'gbd2016'!$A$2:$A$100000&amp;'gbd2016'!$F$2:$F$100000,0)),0)/$B$2</f>
        <v>3.4660323305099999E-6</v>
      </c>
      <c r="AF10" s="28">
        <f t="array" ref="AF10">IFERROR(INDEX('gbd2016'!$H$2:$H$100000, MATCH($B$1&amp;$A$9&amp;$C10&amp;AF$6&amp;AF$7&amp;AF$5, 'gbd2016'!$B$2:$B$100000&amp;'gbd2016'!$C$2:$C$100000&amp;'gbd2016'!$D$2:$D$100000&amp;'gbd2016'!$E$2:$E$100000&amp;'gbd2016'!$A$2:$A$100000&amp;'gbd2016'!$F$2:$F$100000,0)),0)</f>
        <v>8.5314231243300007</v>
      </c>
      <c r="AG10" s="29">
        <f>IFERROR((AF10/AD10)/(1-$L10),0)</f>
        <v>5.124090956816145E-2</v>
      </c>
      <c r="AH10" s="27"/>
      <c r="AI10" s="29">
        <f t="array" ref="AI10">IFERROR(INDEX('gbd2016'!$H$2:$H$100000, MATCH($B$1&amp;$A$9&amp;$C10&amp;AI$6&amp;AI$7&amp;AI$5, 'gbd2016'!$B$2:$B$100000&amp;'gbd2016'!$C$2:$C$100000&amp;'gbd2016'!$D$2:$D$100000&amp;'gbd2016'!$E$2:$E$100000&amp;'gbd2016'!$A$2:$A$100000&amp;'gbd2016'!$F$2:$F$100000,0)),0)/$B$2</f>
        <v>0</v>
      </c>
      <c r="AJ10" s="29">
        <f t="array" ref="AJ10">IFERROR(INDEX('gbd2016'!$H$2:$H$100000, MATCH($B$1&amp;$A$9&amp;$C10&amp;AJ$6&amp;AJ$7&amp;AJ$5, 'gbd2016'!$B$2:$B$100000&amp;'gbd2016'!$C$2:$C$100000&amp;'gbd2016'!$D$2:$D$100000&amp;'gbd2016'!$E$2:$E$100000&amp;'gbd2016'!$A$2:$A$100000&amp;'gbd2016'!$F$2:$F$100000,0)),0)/$B$2</f>
        <v>0</v>
      </c>
      <c r="AK10" s="28">
        <f t="array" ref="AK10">IFERROR(INDEX('gbd2016'!$H$2:$H$100000, MATCH($B$1&amp;$A$9&amp;$C10&amp;AK$6&amp;AK$7&amp;AK$5, 'gbd2016'!$B$2:$B$100000&amp;'gbd2016'!$C$2:$C$100000&amp;'gbd2016'!$D$2:$D$100000&amp;'gbd2016'!$E$2:$E$100000&amp;'gbd2016'!$A$2:$A$100000&amp;'gbd2016'!$F$2:$F$100000,0)),0)</f>
        <v>0</v>
      </c>
      <c r="AL10" s="29">
        <f t="array" ref="AL10">IFERROR(INDEX('gbd2016'!$H$2:$H$100000, MATCH($B$1&amp;$A$9&amp;$C10&amp;AL$6&amp;AL$7&amp;AL$5, 'gbd2016'!$B$2:$B$100000&amp;'gbd2016'!$C$2:$C$100000&amp;'gbd2016'!$D$2:$D$100000&amp;'gbd2016'!$E$2:$E$100000&amp;'gbd2016'!$A$2:$A$100000&amp;'gbd2016'!$F$2:$F$100000,0)),0)/$B$2</f>
        <v>0</v>
      </c>
      <c r="AM10" s="28">
        <f t="array" ref="AM10">IFERROR(INDEX('gbd2016'!$H$2:$H$100000, MATCH($B$1&amp;$A$9&amp;$C10&amp;AM$6&amp;AM$7&amp;AM$5, 'gbd2016'!$B$2:$B$100000&amp;'gbd2016'!$C$2:$C$100000&amp;'gbd2016'!$D$2:$D$100000&amp;'gbd2016'!$E$2:$E$100000&amp;'gbd2016'!$A$2:$A$100000&amp;'gbd2016'!$F$2:$F$100000,0)),0)</f>
        <v>0</v>
      </c>
      <c r="AN10" s="29">
        <f>IFERROR((AM10/AK10)/(1-$L10),0)</f>
        <v>0</v>
      </c>
      <c r="AO10" s="27"/>
      <c r="AP10" s="29">
        <f t="array" ref="AP10">IFERROR(INDEX('gbd2016'!$H$2:$H$100000, MATCH($B$1&amp;$A$9&amp;$C10&amp;AP$6&amp;AP$7&amp;AP$5, 'gbd2016'!$B$2:$B$100000&amp;'gbd2016'!$C$2:$C$100000&amp;'gbd2016'!$D$2:$D$100000&amp;'gbd2016'!$E$2:$E$100000&amp;'gbd2016'!$A$2:$A$100000&amp;'gbd2016'!$F$2:$F$100000,0)),0)/$B$2</f>
        <v>2.07201920823E-4</v>
      </c>
      <c r="AQ10" s="29">
        <f t="array" ref="AQ10">IFERROR(INDEX('gbd2016'!$H$2:$H$100000, MATCH($B$1&amp;$A$9&amp;$C10&amp;AQ$6&amp;AQ$7&amp;AQ$5, 'gbd2016'!$B$2:$B$100000&amp;'gbd2016'!$C$2:$C$100000&amp;'gbd2016'!$D$2:$D$100000&amp;'gbd2016'!$E$2:$E$100000&amp;'gbd2016'!$A$2:$A$100000&amp;'gbd2016'!$F$2:$F$100000,0)),0)/$B$2</f>
        <v>5.25026322894E-4</v>
      </c>
      <c r="AR10" s="28">
        <f t="array" ref="AR10">IFERROR(INDEX('gbd2016'!$H$2:$H$100000, MATCH($B$1&amp;$A$9&amp;$C10&amp;AR$6&amp;AR$7&amp;AR$5, 'gbd2016'!$B$2:$B$100000&amp;'gbd2016'!$C$2:$C$100000&amp;'gbd2016'!$D$2:$D$100000&amp;'gbd2016'!$E$2:$E$100000&amp;'gbd2016'!$A$2:$A$100000&amp;'gbd2016'!$F$2:$F$100000,0)),0)</f>
        <v>4155.5047755200003</v>
      </c>
      <c r="AS10" s="29">
        <f t="array" ref="AS10">IFERROR(INDEX('gbd2016'!$H$2:$H$100000, MATCH($B$1&amp;$A$9&amp;$C10&amp;AS$6&amp;AS$7&amp;AS$5, 'gbd2016'!$B$2:$B$100000&amp;'gbd2016'!$C$2:$C$100000&amp;'gbd2016'!$D$2:$D$100000&amp;'gbd2016'!$E$2:$E$100000&amp;'gbd2016'!$A$2:$A$100000&amp;'gbd2016'!$F$2:$F$100000,0)),0)/$B$2</f>
        <v>1.1298127477399999E-6</v>
      </c>
      <c r="AT10" s="28">
        <f t="array" ref="AT10">IFERROR(INDEX('gbd2016'!$H$2:$H$100000, MATCH($B$1&amp;$A$9&amp;$C10&amp;AT$6&amp;AT$7&amp;AT$5, 'gbd2016'!$B$2:$B$100000&amp;'gbd2016'!$C$2:$C$100000&amp;'gbd2016'!$D$2:$D$100000&amp;'gbd2016'!$E$2:$E$100000&amp;'gbd2016'!$A$2:$A$100000&amp;'gbd2016'!$F$2:$F$100000,0)),0)</f>
        <v>0</v>
      </c>
      <c r="AU10" s="29">
        <f>IFERROR((AT10/AR10)/(1-$L10),0)</f>
        <v>0</v>
      </c>
    </row>
    <row r="11" spans="1:47" x14ac:dyDescent="0.25">
      <c r="B11">
        <v>5</v>
      </c>
      <c r="C11" t="s">
        <v>19</v>
      </c>
      <c r="D11" s="28">
        <f t="shared" ref="D11:D29" si="0">$B$2*F11/E11</f>
        <v>7694335.9900013246</v>
      </c>
      <c r="E11" s="35">
        <f t="array" ref="E11">IFERROR(INDEX('gbd2016'!$H$2:$H$100000, MATCH($B$1&amp;$A$9&amp;$C11&amp;E$6&amp;E$7&amp;E$5, 'gbd2016'!$B$2:$B$100000&amp;'gbd2016'!$C$2:$C$100000&amp;'gbd2016'!$D$2:$D$100000&amp;'gbd2016'!$E$2:$E$100000&amp;'gbd2016'!$A$2:$A$100000&amp;'gbd2016'!$F$2:$F$100000,0)),0)</f>
        <v>30.4965844217</v>
      </c>
      <c r="F11" s="35">
        <f t="array" ref="F11">IFERROR(INDEX('gbd2016'!$H$2:$H$100000, MATCH($B$1&amp;$A$9&amp;$C11&amp;F$6&amp;F$7&amp;F$5, 'gbd2016'!$B$2:$B$100000&amp;'gbd2016'!$C$2:$C$100000&amp;'gbd2016'!$D$2:$D$100000&amp;'gbd2016'!$E$2:$E$100000&amp;'gbd2016'!$A$2:$A$100000&amp;'gbd2016'!$F$2:$F$100000,0)),0)</f>
        <v>2346.5096708800002</v>
      </c>
      <c r="G11" s="31"/>
      <c r="H11" s="33">
        <f t="array" ref="H11">IFERROR(INDEX('gbd2016'!$H$2:$H$100000, MATCH($B$1&amp;$A$9&amp;$C11&amp;H$6&amp;H$7&amp;H$5, 'gbd2016'!$B$2:$B$100000&amp;'gbd2016'!$C$2:$C$100000&amp;'gbd2016'!$D$2:$D$100000&amp;'gbd2016'!$E$2:$E$100000&amp;'gbd2016'!$A$2:$A$100000&amp;'gbd2016'!$F$2:$F$100000,0)),0)/$B$2</f>
        <v>3.04965844217E-4</v>
      </c>
      <c r="I11" s="33"/>
      <c r="J11" s="35">
        <f t="array" ref="J11">IFERROR(INDEX('gbd2016'!$H$2:$H$100000, MATCH($B$1&amp;$A$9&amp;$C11&amp;J$6&amp;J$7&amp;J$5, 'gbd2016'!$B$2:$B$100000&amp;'gbd2016'!$C$2:$C$100000&amp;'gbd2016'!$D$2:$D$100000&amp;'gbd2016'!$E$2:$E$100000&amp;'gbd2016'!$A$2:$A$100000&amp;'gbd2016'!$F$2:$F$100000,0)),0)</f>
        <v>341515.00393399998</v>
      </c>
      <c r="K11" s="33">
        <f t="array" ref="K11">IFERROR(INDEX('gbd2016'!$H$2:$H$100000, MATCH($B$1&amp;$A$9&amp;$C11&amp;K$6&amp;K$7&amp;K$5, 'gbd2016'!$B$2:$B$100000&amp;'gbd2016'!$C$2:$C$100000&amp;'gbd2016'!$D$2:$D$100000&amp;'gbd2016'!$E$2:$E$100000&amp;'gbd2016'!$A$2:$A$100000&amp;'gbd2016'!$F$2:$F$100000,0)),0)/$B$2</f>
        <v>4.4385247067199998E-2</v>
      </c>
      <c r="L11" s="32">
        <f t="shared" ref="L11:L51" si="1">(J11-R11-Y11-AF11-AM11-AT11)/D11</f>
        <v>4.4306624373212519E-2</v>
      </c>
      <c r="M11" s="33"/>
      <c r="N11" s="33">
        <f t="array" ref="N11">IFERROR(INDEX('gbd2016'!$H$2:$H$100000, MATCH($B$1&amp;$A$9&amp;$C11&amp;N$6&amp;N$7&amp;N$5, 'gbd2016'!$B$2:$B$100000&amp;'gbd2016'!$C$2:$C$100000&amp;'gbd2016'!$D$2:$D$100000&amp;'gbd2016'!$E$2:$E$100000&amp;'gbd2016'!$A$2:$A$100000&amp;'gbd2016'!$F$2:$F$100000,0)),0)/$B$2</f>
        <v>4.7776612173599999E-4</v>
      </c>
      <c r="O11" s="33">
        <f t="array" ref="O11">IFERROR(INDEX('gbd2016'!$H$2:$H$100000, MATCH($B$1&amp;$A$9&amp;$C11&amp;O$6&amp;O$7&amp;O$5, 'gbd2016'!$B$2:$B$100000&amp;'gbd2016'!$C$2:$C$100000&amp;'gbd2016'!$D$2:$D$100000&amp;'gbd2016'!$E$2:$E$100000&amp;'gbd2016'!$A$2:$A$100000&amp;'gbd2016'!$F$2:$F$100000,0)),0)/$B$2</f>
        <v>7.9542695496099994E-4</v>
      </c>
      <c r="P11" s="35">
        <f t="array" ref="P11">IFERROR(INDEX('gbd2016'!$H$2:$H$100000, MATCH($B$1&amp;$A$9&amp;$C11&amp;P$6&amp;P$7&amp;P$5, 'gbd2016'!$B$2:$B$100000&amp;'gbd2016'!$C$2:$C$100000&amp;'gbd2016'!$D$2:$D$100000&amp;'gbd2016'!$E$2:$E$100000&amp;'gbd2016'!$A$2:$A$100000&amp;'gbd2016'!$F$2:$F$100000,0)),0)</f>
        <v>6120.2822469700004</v>
      </c>
      <c r="Q11" s="33">
        <f t="array" ref="Q11">IFERROR(INDEX('gbd2016'!$H$2:$H$100000, MATCH($B$1&amp;$A$9&amp;$C11&amp;Q$6&amp;Q$7&amp;Q$5, 'gbd2016'!$B$2:$B$100000&amp;'gbd2016'!$C$2:$C$100000&amp;'gbd2016'!$D$2:$D$100000&amp;'gbd2016'!$E$2:$E$100000&amp;'gbd2016'!$A$2:$A$100000&amp;'gbd2016'!$F$2:$F$100000,0)),0)/$B$2</f>
        <v>1.2024524283800001E-7</v>
      </c>
      <c r="R11" s="35">
        <f t="array" ref="R11">IFERROR(INDEX('gbd2016'!$H$2:$H$100000, MATCH($B$1&amp;$A$9&amp;$C11&amp;R$6&amp;R$7&amp;R$5, 'gbd2016'!$B$2:$B$100000&amp;'gbd2016'!$C$2:$C$100000&amp;'gbd2016'!$D$2:$D$100000&amp;'gbd2016'!$E$2:$E$100000&amp;'gbd2016'!$A$2:$A$100000&amp;'gbd2016'!$F$2:$F$100000,0)),0)</f>
        <v>362.83045324400001</v>
      </c>
      <c r="S11" s="33">
        <f t="shared" ref="S11:S51" si="2">IFERROR((R11/P11)/(1-$L11),0)</f>
        <v>6.2031703065597875E-2</v>
      </c>
      <c r="T11" s="31"/>
      <c r="U11" s="33">
        <f t="array" ref="U11">IFERROR(INDEX('gbd2016'!$H$2:$H$100000, MATCH($B$1&amp;$A$9&amp;$C11&amp;U$6&amp;U$7&amp;U$5, 'gbd2016'!$B$2:$B$100000&amp;'gbd2016'!$C$2:$C$100000&amp;'gbd2016'!$D$2:$D$100000&amp;'gbd2016'!$E$2:$E$100000&amp;'gbd2016'!$A$2:$A$100000&amp;'gbd2016'!$F$2:$F$100000,0)),0)/$B$2</f>
        <v>5.06068171206E-5</v>
      </c>
      <c r="V11" s="33">
        <f t="array" ref="V11">IFERROR(INDEX('gbd2016'!$H$2:$H$100000, MATCH($B$1&amp;$A$9&amp;$C11&amp;V$6&amp;V$7&amp;V$5, 'gbd2016'!$B$2:$B$100000&amp;'gbd2016'!$C$2:$C$100000&amp;'gbd2016'!$D$2:$D$100000&amp;'gbd2016'!$E$2:$E$100000&amp;'gbd2016'!$A$2:$A$100000&amp;'gbd2016'!$F$2:$F$100000,0)),0)/$B$2</f>
        <v>1.7354655310799997E-4</v>
      </c>
      <c r="W11" s="35">
        <f t="array" ref="W11">IFERROR(INDEX('gbd2016'!$H$2:$H$100000, MATCH($B$1&amp;$A$9&amp;$C11&amp;W$6&amp;W$7&amp;W$5, 'gbd2016'!$B$2:$B$100000&amp;'gbd2016'!$C$2:$C$100000&amp;'gbd2016'!$D$2:$D$100000&amp;'gbd2016'!$E$2:$E$100000&amp;'gbd2016'!$A$2:$A$100000&amp;'gbd2016'!$F$2:$F$100000,0)),0)</f>
        <v>1335.32548952</v>
      </c>
      <c r="X11" s="33">
        <f t="array" ref="X11">IFERROR(INDEX('gbd2016'!$H$2:$H$100000, MATCH($B$1&amp;$A$9&amp;$C11&amp;X$6&amp;X$7&amp;X$5, 'gbd2016'!$B$2:$B$100000&amp;'gbd2016'!$C$2:$C$100000&amp;'gbd2016'!$D$2:$D$100000&amp;'gbd2016'!$E$2:$E$100000&amp;'gbd2016'!$A$2:$A$100000&amp;'gbd2016'!$F$2:$F$100000,0)),0)/$B$2</f>
        <v>1.45363903866E-7</v>
      </c>
      <c r="Y11" s="35">
        <f t="array" ref="Y11">IFERROR(INDEX('gbd2016'!$H$2:$H$100000, MATCH($B$1&amp;$A$9&amp;$C11&amp;Y$6&amp;Y$7&amp;Y$5, 'gbd2016'!$B$2:$B$100000&amp;'gbd2016'!$C$2:$C$100000&amp;'gbd2016'!$D$2:$D$100000&amp;'gbd2016'!$E$2:$E$100000&amp;'gbd2016'!$A$2:$A$100000&amp;'gbd2016'!$F$2:$F$100000,0)),0)</f>
        <v>102.50025592999999</v>
      </c>
      <c r="Z11" s="32">
        <f t="shared" ref="Z11:Z51" si="3">IFERROR((Y11/W11)/(1-$L11),0)</f>
        <v>8.0319174248017863E-2</v>
      </c>
      <c r="AA11" s="27"/>
      <c r="AB11" s="29">
        <f t="array" ref="AB11">IFERROR(INDEX('gbd2016'!$H$2:$H$100000, MATCH($B$1&amp;$A$9&amp;$C11&amp;AB$6&amp;AB$7&amp;AB$5, 'gbd2016'!$B$2:$B$100000&amp;'gbd2016'!$C$2:$C$100000&amp;'gbd2016'!$D$2:$D$100000&amp;'gbd2016'!$E$2:$E$100000&amp;'gbd2016'!$A$2:$A$100000&amp;'gbd2016'!$F$2:$F$100000,0)),0)/$B$2</f>
        <v>1.5561329779900001E-4</v>
      </c>
      <c r="AC11" s="29">
        <f t="array" ref="AC11">IFERROR(INDEX('gbd2016'!$H$2:$H$100000, MATCH($B$1&amp;$A$9&amp;$C11&amp;AC$6&amp;AC$7&amp;AC$5, 'gbd2016'!$B$2:$B$100000&amp;'gbd2016'!$C$2:$C$100000&amp;'gbd2016'!$D$2:$D$100000&amp;'gbd2016'!$E$2:$E$100000&amp;'gbd2016'!$A$2:$A$100000&amp;'gbd2016'!$F$2:$F$100000,0)),0)/$B$2</f>
        <v>3.7512821823299999E-4</v>
      </c>
      <c r="AD11" s="28">
        <f t="array" ref="AD11">IFERROR(INDEX('gbd2016'!$H$2:$H$100000, MATCH($B$1&amp;$A$9&amp;$C11&amp;AD$6&amp;AD$7&amp;AD$5, 'gbd2016'!$B$2:$B$100000&amp;'gbd2016'!$C$2:$C$100000&amp;'gbd2016'!$D$2:$D$100000&amp;'gbd2016'!$E$2:$E$100000&amp;'gbd2016'!$A$2:$A$100000&amp;'gbd2016'!$F$2:$F$100000,0)),0)</f>
        <v>2886.36255041</v>
      </c>
      <c r="AE11" s="29">
        <f t="array" ref="AE11">IFERROR(INDEX('gbd2016'!$H$2:$H$100000, MATCH($B$1&amp;$A$9&amp;$C11&amp;AE$6&amp;AE$7&amp;AE$5, 'gbd2016'!$B$2:$B$100000&amp;'gbd2016'!$C$2:$C$100000&amp;'gbd2016'!$D$2:$D$100000&amp;'gbd2016'!$E$2:$E$100000&amp;'gbd2016'!$A$2:$A$100000&amp;'gbd2016'!$F$2:$F$100000,0)),0)/$B$2</f>
        <v>1.15354235391E-6</v>
      </c>
      <c r="AF11" s="28">
        <f t="array" ref="AF11">IFERROR(INDEX('gbd2016'!$H$2:$H$100000, MATCH($B$1&amp;$A$9&amp;$C11&amp;AF$6&amp;AF$7&amp;AF$5, 'gbd2016'!$B$2:$B$100000&amp;'gbd2016'!$C$2:$C$100000&amp;'gbd2016'!$D$2:$D$100000&amp;'gbd2016'!$E$2:$E$100000&amp;'gbd2016'!$A$2:$A$100000&amp;'gbd2016'!$F$2:$F$100000,0)),0)</f>
        <v>139.618714547</v>
      </c>
      <c r="AG11" s="29">
        <f t="shared" ref="AG11:AG51" si="4">IFERROR((AF11/AD11)/(1-$L11),0)</f>
        <v>5.0614409959968944E-2</v>
      </c>
      <c r="AH11" s="27"/>
      <c r="AI11" s="29">
        <f t="array" ref="AI11">IFERROR(INDEX('gbd2016'!$H$2:$H$100000, MATCH($B$1&amp;$A$9&amp;$C11&amp;AI$6&amp;AI$7&amp;AI$5, 'gbd2016'!$B$2:$B$100000&amp;'gbd2016'!$C$2:$C$100000&amp;'gbd2016'!$D$2:$D$100000&amp;'gbd2016'!$E$2:$E$100000&amp;'gbd2016'!$A$2:$A$100000&amp;'gbd2016'!$F$2:$F$100000,0)),0)/$B$2</f>
        <v>0</v>
      </c>
      <c r="AJ11" s="29">
        <f t="array" ref="AJ11">IFERROR(INDEX('gbd2016'!$H$2:$H$100000, MATCH($B$1&amp;$A$9&amp;$C11&amp;AJ$6&amp;AJ$7&amp;AJ$5, 'gbd2016'!$B$2:$B$100000&amp;'gbd2016'!$C$2:$C$100000&amp;'gbd2016'!$D$2:$D$100000&amp;'gbd2016'!$E$2:$E$100000&amp;'gbd2016'!$A$2:$A$100000&amp;'gbd2016'!$F$2:$F$100000,0)),0)/$B$2</f>
        <v>0</v>
      </c>
      <c r="AK11" s="28">
        <f t="array" ref="AK11">IFERROR(INDEX('gbd2016'!$H$2:$H$100000, MATCH($B$1&amp;$A$9&amp;$C11&amp;AK$6&amp;AK$7&amp;AK$5, 'gbd2016'!$B$2:$B$100000&amp;'gbd2016'!$C$2:$C$100000&amp;'gbd2016'!$D$2:$D$100000&amp;'gbd2016'!$E$2:$E$100000&amp;'gbd2016'!$A$2:$A$100000&amp;'gbd2016'!$F$2:$F$100000,0)),0)</f>
        <v>0</v>
      </c>
      <c r="AL11" s="29">
        <f t="array" ref="AL11">IFERROR(INDEX('gbd2016'!$H$2:$H$100000, MATCH($B$1&amp;$A$9&amp;$C11&amp;AL$6&amp;AL$7&amp;AL$5, 'gbd2016'!$B$2:$B$100000&amp;'gbd2016'!$C$2:$C$100000&amp;'gbd2016'!$D$2:$D$100000&amp;'gbd2016'!$E$2:$E$100000&amp;'gbd2016'!$A$2:$A$100000&amp;'gbd2016'!$F$2:$F$100000,0)),0)/$B$2</f>
        <v>0</v>
      </c>
      <c r="AM11" s="28">
        <f t="array" ref="AM11">IFERROR(INDEX('gbd2016'!$H$2:$H$100000, MATCH($B$1&amp;$A$9&amp;$C11&amp;AM$6&amp;AM$7&amp;AM$5, 'gbd2016'!$B$2:$B$100000&amp;'gbd2016'!$C$2:$C$100000&amp;'gbd2016'!$D$2:$D$100000&amp;'gbd2016'!$E$2:$E$100000&amp;'gbd2016'!$A$2:$A$100000&amp;'gbd2016'!$F$2:$F$100000,0)),0)</f>
        <v>0</v>
      </c>
      <c r="AN11" s="29">
        <f t="shared" ref="AN11:AN51" si="5">IFERROR((AM11/AK11)/(1-$L11),0)</f>
        <v>0</v>
      </c>
      <c r="AO11" s="27"/>
      <c r="AP11" s="29">
        <f t="array" ref="AP11">IFERROR(INDEX('gbd2016'!$H$2:$H$100000, MATCH($B$1&amp;$A$9&amp;$C11&amp;AP$6&amp;AP$7&amp;AP$5, 'gbd2016'!$B$2:$B$100000&amp;'gbd2016'!$C$2:$C$100000&amp;'gbd2016'!$D$2:$D$100000&amp;'gbd2016'!$E$2:$E$100000&amp;'gbd2016'!$A$2:$A$100000&amp;'gbd2016'!$F$2:$F$100000,0)),0)/$B$2</f>
        <v>2.8084775327100002E-4</v>
      </c>
      <c r="AQ11" s="29">
        <f t="array" ref="AQ11">IFERROR(INDEX('gbd2016'!$H$2:$H$100000, MATCH($B$1&amp;$A$9&amp;$C11&amp;AQ$6&amp;AQ$7&amp;AQ$5, 'gbd2016'!$B$2:$B$100000&amp;'gbd2016'!$C$2:$C$100000&amp;'gbd2016'!$D$2:$D$100000&amp;'gbd2016'!$E$2:$E$100000&amp;'gbd2016'!$A$2:$A$100000&amp;'gbd2016'!$F$2:$F$100000,0)),0)/$B$2</f>
        <v>1.8576157595399999E-3</v>
      </c>
      <c r="AR11" s="28">
        <f t="array" ref="AR11">IFERROR(INDEX('gbd2016'!$H$2:$H$100000, MATCH($B$1&amp;$A$9&amp;$C11&amp;AR$6&amp;AR$7&amp;AR$5, 'gbd2016'!$B$2:$B$100000&amp;'gbd2016'!$C$2:$C$100000&amp;'gbd2016'!$D$2:$D$100000&amp;'gbd2016'!$E$2:$E$100000&amp;'gbd2016'!$A$2:$A$100000&amp;'gbd2016'!$F$2:$F$100000,0)),0)</f>
        <v>14293.1197942</v>
      </c>
      <c r="AS11" s="29">
        <f t="array" ref="AS11">IFERROR(INDEX('gbd2016'!$H$2:$H$100000, MATCH($B$1&amp;$A$9&amp;$C11&amp;AS$6&amp;AS$7&amp;AS$5, 'gbd2016'!$B$2:$B$100000&amp;'gbd2016'!$C$2:$C$100000&amp;'gbd2016'!$D$2:$D$100000&amp;'gbd2016'!$E$2:$E$100000&amp;'gbd2016'!$A$2:$A$100000&amp;'gbd2016'!$F$2:$F$100000,0)),0)/$B$2</f>
        <v>4.4812158813199998E-7</v>
      </c>
      <c r="AT11" s="28">
        <f t="array" ref="AT11">IFERROR(INDEX('gbd2016'!$H$2:$H$100000, MATCH($B$1&amp;$A$9&amp;$C11&amp;AT$6&amp;AT$7&amp;AT$5, 'gbd2016'!$B$2:$B$100000&amp;'gbd2016'!$C$2:$C$100000&amp;'gbd2016'!$D$2:$D$100000&amp;'gbd2016'!$E$2:$E$100000&amp;'gbd2016'!$A$2:$A$100000&amp;'gbd2016'!$F$2:$F$100000,0)),0)</f>
        <v>0</v>
      </c>
      <c r="AU11" s="29">
        <f t="shared" ref="AU11:AU51" si="6">IFERROR((AT11/AR11)/(1-$L11),0)</f>
        <v>0</v>
      </c>
    </row>
    <row r="12" spans="1:47" x14ac:dyDescent="0.25">
      <c r="B12">
        <v>10</v>
      </c>
      <c r="C12" t="s">
        <v>20</v>
      </c>
      <c r="D12" s="28">
        <f t="shared" si="0"/>
        <v>8714125.0000046398</v>
      </c>
      <c r="E12" s="35">
        <f t="array" ref="E12">IFERROR(INDEX('gbd2016'!$H$2:$H$100000, MATCH($B$1&amp;$A$9&amp;$C12&amp;E$6&amp;E$7&amp;E$5, 'gbd2016'!$B$2:$B$100000&amp;'gbd2016'!$C$2:$C$100000&amp;'gbd2016'!$D$2:$D$100000&amp;'gbd2016'!$E$2:$E$100000&amp;'gbd2016'!$A$2:$A$100000&amp;'gbd2016'!$F$2:$F$100000,0)),0)</f>
        <v>40.502860991299997</v>
      </c>
      <c r="F12" s="35">
        <f t="array" ref="F12">IFERROR(INDEX('gbd2016'!$H$2:$H$100000, MATCH($B$1&amp;$A$9&amp;$C12&amp;F$6&amp;F$7&amp;F$5, 'gbd2016'!$B$2:$B$100000&amp;'gbd2016'!$C$2:$C$100000&amp;'gbd2016'!$D$2:$D$100000&amp;'gbd2016'!$E$2:$E$100000&amp;'gbd2016'!$A$2:$A$100000&amp;'gbd2016'!$F$2:$F$100000,0)),0)</f>
        <v>3529.4699353599999</v>
      </c>
      <c r="G12" s="31"/>
      <c r="H12" s="33">
        <f t="array" ref="H12">IFERROR(INDEX('gbd2016'!$H$2:$H$100000, MATCH($B$1&amp;$A$9&amp;$C12&amp;H$6&amp;H$7&amp;H$5, 'gbd2016'!$B$2:$B$100000&amp;'gbd2016'!$C$2:$C$100000&amp;'gbd2016'!$D$2:$D$100000&amp;'gbd2016'!$E$2:$E$100000&amp;'gbd2016'!$A$2:$A$100000&amp;'gbd2016'!$F$2:$F$100000,0)),0)/$B$2</f>
        <v>4.0502860991299997E-4</v>
      </c>
      <c r="I12" s="33"/>
      <c r="J12" s="35">
        <f t="array" ref="J12">IFERROR(INDEX('gbd2016'!$H$2:$H$100000, MATCH($B$1&amp;$A$9&amp;$C12&amp;J$6&amp;J$7&amp;J$5, 'gbd2016'!$B$2:$B$100000&amp;'gbd2016'!$C$2:$C$100000&amp;'gbd2016'!$D$2:$D$100000&amp;'gbd2016'!$E$2:$E$100000&amp;'gbd2016'!$A$2:$A$100000&amp;'gbd2016'!$F$2:$F$100000,0)),0)</f>
        <v>489019.617249</v>
      </c>
      <c r="K12" s="33">
        <f t="array" ref="K12">IFERROR(INDEX('gbd2016'!$H$2:$H$100000, MATCH($B$1&amp;$A$9&amp;$C12&amp;K$6&amp;K$7&amp;K$5, 'gbd2016'!$B$2:$B$100000&amp;'gbd2016'!$C$2:$C$100000&amp;'gbd2016'!$D$2:$D$100000&amp;'gbd2016'!$E$2:$E$100000&amp;'gbd2016'!$A$2:$A$100000&amp;'gbd2016'!$F$2:$F$100000,0)),0)/$B$2</f>
        <v>5.6118040222000003E-2</v>
      </c>
      <c r="L12" s="32">
        <f t="shared" si="1"/>
        <v>5.592584069373982E-2</v>
      </c>
      <c r="M12" s="33"/>
      <c r="N12" s="33">
        <f t="array" ref="N12">IFERROR(INDEX('gbd2016'!$H$2:$H$100000, MATCH($B$1&amp;$A$9&amp;$C12&amp;N$6&amp;N$7&amp;N$5, 'gbd2016'!$B$2:$B$100000&amp;'gbd2016'!$C$2:$C$100000&amp;'gbd2016'!$D$2:$D$100000&amp;'gbd2016'!$E$2:$E$100000&amp;'gbd2016'!$A$2:$A$100000&amp;'gbd2016'!$F$2:$F$100000,0)),0)/$B$2</f>
        <v>4.96692860626999E-4</v>
      </c>
      <c r="O12" s="33">
        <f t="array" ref="O12">IFERROR(INDEX('gbd2016'!$H$2:$H$100000, MATCH($B$1&amp;$A$9&amp;$C12&amp;O$6&amp;O$7&amp;O$5, 'gbd2016'!$B$2:$B$100000&amp;'gbd2016'!$C$2:$C$100000&amp;'gbd2016'!$D$2:$D$100000&amp;'gbd2016'!$E$2:$E$100000&amp;'gbd2016'!$A$2:$A$100000&amp;'gbd2016'!$F$2:$F$100000,0)),0)/$B$2</f>
        <v>1.2352929366700001E-3</v>
      </c>
      <c r="P12" s="35">
        <f t="array" ref="P12">IFERROR(INDEX('gbd2016'!$H$2:$H$100000, MATCH($B$1&amp;$A$9&amp;$C12&amp;P$6&amp;P$7&amp;P$5, 'gbd2016'!$B$2:$B$100000&amp;'gbd2016'!$C$2:$C$100000&amp;'gbd2016'!$D$2:$D$100000&amp;'gbd2016'!$E$2:$E$100000&amp;'gbd2016'!$A$2:$A$100000&amp;'gbd2016'!$F$2:$F$100000,0)),0)</f>
        <v>10764.497061800001</v>
      </c>
      <c r="Q12" s="33">
        <f t="array" ref="Q12">IFERROR(INDEX('gbd2016'!$H$2:$H$100000, MATCH($B$1&amp;$A$9&amp;$C12&amp;Q$6&amp;Q$7&amp;Q$5, 'gbd2016'!$B$2:$B$100000&amp;'gbd2016'!$C$2:$C$100000&amp;'gbd2016'!$D$2:$D$100000&amp;'gbd2016'!$E$2:$E$100000&amp;'gbd2016'!$A$2:$A$100000&amp;'gbd2016'!$F$2:$F$100000,0)),0)/$B$2</f>
        <v>5.8233124535199996E-7</v>
      </c>
      <c r="R12" s="35">
        <f t="array" ref="R12">IFERROR(INDEX('gbd2016'!$H$2:$H$100000, MATCH($B$1&amp;$A$9&amp;$C12&amp;R$6&amp;R$7&amp;R$5, 'gbd2016'!$B$2:$B$100000&amp;'gbd2016'!$C$2:$C$100000&amp;'gbd2016'!$D$2:$D$100000&amp;'gbd2016'!$E$2:$E$100000&amp;'gbd2016'!$A$2:$A$100000&amp;'gbd2016'!$F$2:$F$100000,0)),0)</f>
        <v>633.27571815500005</v>
      </c>
      <c r="S12" s="33">
        <f t="shared" si="2"/>
        <v>6.2315054906041223E-2</v>
      </c>
      <c r="T12" s="31"/>
      <c r="U12" s="33">
        <f t="array" ref="U12">IFERROR(INDEX('gbd2016'!$H$2:$H$100000, MATCH($B$1&amp;$A$9&amp;$C12&amp;U$6&amp;U$7&amp;U$5, 'gbd2016'!$B$2:$B$100000&amp;'gbd2016'!$C$2:$C$100000&amp;'gbd2016'!$D$2:$D$100000&amp;'gbd2016'!$E$2:$E$100000&amp;'gbd2016'!$A$2:$A$100000&amp;'gbd2016'!$F$2:$F$100000,0)),0)/$B$2</f>
        <v>4.9802252746099896E-5</v>
      </c>
      <c r="V12" s="33">
        <f t="array" ref="V12">IFERROR(INDEX('gbd2016'!$H$2:$H$100000, MATCH($B$1&amp;$A$9&amp;$C12&amp;V$6&amp;V$7&amp;V$5, 'gbd2016'!$B$2:$B$100000&amp;'gbd2016'!$C$2:$C$100000&amp;'gbd2016'!$D$2:$D$100000&amp;'gbd2016'!$E$2:$E$100000&amp;'gbd2016'!$A$2:$A$100000&amp;'gbd2016'!$F$2:$F$100000,0)),0)/$B$2</f>
        <v>3.60465183297E-4</v>
      </c>
      <c r="W12" s="35">
        <f t="array" ref="W12">IFERROR(INDEX('gbd2016'!$H$2:$H$100000, MATCH($B$1&amp;$A$9&amp;$C12&amp;W$6&amp;W$7&amp;W$5, 'gbd2016'!$B$2:$B$100000&amp;'gbd2016'!$C$2:$C$100000&amp;'gbd2016'!$D$2:$D$100000&amp;'gbd2016'!$E$2:$E$100000&amp;'gbd2016'!$A$2:$A$100000&amp;'gbd2016'!$F$2:$F$100000,0)),0)</f>
        <v>3141.1386653999998</v>
      </c>
      <c r="X12" s="33">
        <f t="array" ref="X12">IFERROR(INDEX('gbd2016'!$H$2:$H$100000, MATCH($B$1&amp;$A$9&amp;$C12&amp;X$6&amp;X$7&amp;X$5, 'gbd2016'!$B$2:$B$100000&amp;'gbd2016'!$C$2:$C$100000&amp;'gbd2016'!$D$2:$D$100000&amp;'gbd2016'!$E$2:$E$100000&amp;'gbd2016'!$A$2:$A$100000&amp;'gbd2016'!$F$2:$F$100000,0)),0)/$B$2</f>
        <v>2.42179083308E-7</v>
      </c>
      <c r="Y12" s="35">
        <f t="array" ref="Y12">IFERROR(INDEX('gbd2016'!$H$2:$H$100000, MATCH($B$1&amp;$A$9&amp;$C12&amp;Y$6&amp;Y$7&amp;Y$5, 'gbd2016'!$B$2:$B$100000&amp;'gbd2016'!$C$2:$C$100000&amp;'gbd2016'!$D$2:$D$100000&amp;'gbd2016'!$E$2:$E$100000&amp;'gbd2016'!$A$2:$A$100000&amp;'gbd2016'!$F$2:$F$100000,0)),0)</f>
        <v>235.121324953</v>
      </c>
      <c r="Z12" s="32">
        <f t="shared" si="3"/>
        <v>7.9286418621985488E-2</v>
      </c>
      <c r="AA12" s="27"/>
      <c r="AB12" s="29">
        <f t="array" ref="AB12">IFERROR(INDEX('gbd2016'!$H$2:$H$100000, MATCH($B$1&amp;$A$9&amp;$C12&amp;AB$6&amp;AB$7&amp;AB$5, 'gbd2016'!$B$2:$B$100000&amp;'gbd2016'!$C$2:$C$100000&amp;'gbd2016'!$D$2:$D$100000&amp;'gbd2016'!$E$2:$E$100000&amp;'gbd2016'!$A$2:$A$100000&amp;'gbd2016'!$F$2:$F$100000,0)),0)/$B$2</f>
        <v>4.2983641711700002E-4</v>
      </c>
      <c r="AC12" s="29">
        <f t="array" ref="AC12">IFERROR(INDEX('gbd2016'!$H$2:$H$100000, MATCH($B$1&amp;$A$9&amp;$C12&amp;AC$6&amp;AC$7&amp;AC$5, 'gbd2016'!$B$2:$B$100000&amp;'gbd2016'!$C$2:$C$100000&amp;'gbd2016'!$D$2:$D$100000&amp;'gbd2016'!$E$2:$E$100000&amp;'gbd2016'!$A$2:$A$100000&amp;'gbd2016'!$F$2:$F$100000,0)),0)/$B$2</f>
        <v>1.7963545914599999E-3</v>
      </c>
      <c r="AD12" s="28">
        <f t="array" ref="AD12">IFERROR(INDEX('gbd2016'!$H$2:$H$100000, MATCH($B$1&amp;$A$9&amp;$C12&amp;AD$6&amp;AD$7&amp;AD$5, 'gbd2016'!$B$2:$B$100000&amp;'gbd2016'!$C$2:$C$100000&amp;'gbd2016'!$D$2:$D$100000&amp;'gbd2016'!$E$2:$E$100000&amp;'gbd2016'!$A$2:$A$100000&amp;'gbd2016'!$F$2:$F$100000,0)),0)</f>
        <v>15653.658454300001</v>
      </c>
      <c r="AE12" s="29">
        <f t="array" ref="AE12">IFERROR(INDEX('gbd2016'!$H$2:$H$100000, MATCH($B$1&amp;$A$9&amp;$C12&amp;AE$6&amp;AE$7&amp;AE$5, 'gbd2016'!$B$2:$B$100000&amp;'gbd2016'!$C$2:$C$100000&amp;'gbd2016'!$D$2:$D$100000&amp;'gbd2016'!$E$2:$E$100000&amp;'gbd2016'!$A$2:$A$100000&amp;'gbd2016'!$F$2:$F$100000,0)),0)/$B$2</f>
        <v>1.4959819848E-6</v>
      </c>
      <c r="AF12" s="28">
        <f t="array" ref="AF12">IFERROR(INDEX('gbd2016'!$H$2:$H$100000, MATCH($B$1&amp;$A$9&amp;$C12&amp;AF$6&amp;AF$7&amp;AF$5, 'gbd2016'!$B$2:$B$100000&amp;'gbd2016'!$C$2:$C$100000&amp;'gbd2016'!$D$2:$D$100000&amp;'gbd2016'!$E$2:$E$100000&amp;'gbd2016'!$A$2:$A$100000&amp;'gbd2016'!$F$2:$F$100000,0)),0)</f>
        <v>806.45367029700003</v>
      </c>
      <c r="AG12" s="29">
        <f t="shared" si="4"/>
        <v>5.4570440379074513E-2</v>
      </c>
      <c r="AH12" s="27"/>
      <c r="AI12" s="29">
        <f t="array" ref="AI12">IFERROR(INDEX('gbd2016'!$H$2:$H$100000, MATCH($B$1&amp;$A$9&amp;$C12&amp;AI$6&amp;AI$7&amp;AI$5, 'gbd2016'!$B$2:$B$100000&amp;'gbd2016'!$C$2:$C$100000&amp;'gbd2016'!$D$2:$D$100000&amp;'gbd2016'!$E$2:$E$100000&amp;'gbd2016'!$A$2:$A$100000&amp;'gbd2016'!$F$2:$F$100000,0)),0)/$B$2</f>
        <v>0</v>
      </c>
      <c r="AJ12" s="29">
        <f t="array" ref="AJ12">IFERROR(INDEX('gbd2016'!$H$2:$H$100000, MATCH($B$1&amp;$A$9&amp;$C12&amp;AJ$6&amp;AJ$7&amp;AJ$5, 'gbd2016'!$B$2:$B$100000&amp;'gbd2016'!$C$2:$C$100000&amp;'gbd2016'!$D$2:$D$100000&amp;'gbd2016'!$E$2:$E$100000&amp;'gbd2016'!$A$2:$A$100000&amp;'gbd2016'!$F$2:$F$100000,0)),0)/$B$2</f>
        <v>0</v>
      </c>
      <c r="AK12" s="28">
        <f t="array" ref="AK12">IFERROR(INDEX('gbd2016'!$H$2:$H$100000, MATCH($B$1&amp;$A$9&amp;$C12&amp;AK$6&amp;AK$7&amp;AK$5, 'gbd2016'!$B$2:$B$100000&amp;'gbd2016'!$C$2:$C$100000&amp;'gbd2016'!$D$2:$D$100000&amp;'gbd2016'!$E$2:$E$100000&amp;'gbd2016'!$A$2:$A$100000&amp;'gbd2016'!$F$2:$F$100000,0)),0)</f>
        <v>0</v>
      </c>
      <c r="AL12" s="29">
        <f t="array" ref="AL12">IFERROR(INDEX('gbd2016'!$H$2:$H$100000, MATCH($B$1&amp;$A$9&amp;$C12&amp;AL$6&amp;AL$7&amp;AL$5, 'gbd2016'!$B$2:$B$100000&amp;'gbd2016'!$C$2:$C$100000&amp;'gbd2016'!$D$2:$D$100000&amp;'gbd2016'!$E$2:$E$100000&amp;'gbd2016'!$A$2:$A$100000&amp;'gbd2016'!$F$2:$F$100000,0)),0)/$B$2</f>
        <v>0</v>
      </c>
      <c r="AM12" s="28">
        <f t="array" ref="AM12">IFERROR(INDEX('gbd2016'!$H$2:$H$100000, MATCH($B$1&amp;$A$9&amp;$C12&amp;AM$6&amp;AM$7&amp;AM$5, 'gbd2016'!$B$2:$B$100000&amp;'gbd2016'!$C$2:$C$100000&amp;'gbd2016'!$D$2:$D$100000&amp;'gbd2016'!$E$2:$E$100000&amp;'gbd2016'!$A$2:$A$100000&amp;'gbd2016'!$F$2:$F$100000,0)),0)</f>
        <v>0</v>
      </c>
      <c r="AN12" s="29">
        <f t="shared" si="5"/>
        <v>0</v>
      </c>
      <c r="AO12" s="27"/>
      <c r="AP12" s="29">
        <f t="array" ref="AP12">IFERROR(INDEX('gbd2016'!$H$2:$H$100000, MATCH($B$1&amp;$A$9&amp;$C12&amp;AP$6&amp;AP$7&amp;AP$5, 'gbd2016'!$B$2:$B$100000&amp;'gbd2016'!$C$2:$C$100000&amp;'gbd2016'!$D$2:$D$100000&amp;'gbd2016'!$E$2:$E$100000&amp;'gbd2016'!$A$2:$A$100000&amp;'gbd2016'!$F$2:$F$100000,0)),0)/$B$2</f>
        <v>2.7966412329499997E-4</v>
      </c>
      <c r="AQ12" s="29">
        <f t="array" ref="AQ12">IFERROR(INDEX('gbd2016'!$H$2:$H$100000, MATCH($B$1&amp;$A$9&amp;$C12&amp;AQ$6&amp;AQ$7&amp;AQ$5, 'gbd2016'!$B$2:$B$100000&amp;'gbd2016'!$C$2:$C$100000&amp;'gbd2016'!$D$2:$D$100000&amp;'gbd2016'!$E$2:$E$100000&amp;'gbd2016'!$A$2:$A$100000&amp;'gbd2016'!$F$2:$F$100000,0)),0)/$B$2</f>
        <v>3.2882254355300002E-3</v>
      </c>
      <c r="AR12" s="28">
        <f t="array" ref="AR12">IFERROR(INDEX('gbd2016'!$H$2:$H$100000, MATCH($B$1&amp;$A$9&amp;$C12&amp;AR$6&amp;AR$7&amp;AR$5, 'gbd2016'!$B$2:$B$100000&amp;'gbd2016'!$C$2:$C$100000&amp;'gbd2016'!$D$2:$D$100000&amp;'gbd2016'!$E$2:$E$100000&amp;'gbd2016'!$A$2:$A$100000&amp;'gbd2016'!$F$2:$F$100000,0)),0)</f>
        <v>28654.007473400001</v>
      </c>
      <c r="AS12" s="29">
        <f t="array" ref="AS12">IFERROR(INDEX('gbd2016'!$H$2:$H$100000, MATCH($B$1&amp;$A$9&amp;$C12&amp;AS$6&amp;AS$7&amp;AS$5, 'gbd2016'!$B$2:$B$100000&amp;'gbd2016'!$C$2:$C$100000&amp;'gbd2016'!$D$2:$D$100000&amp;'gbd2016'!$E$2:$E$100000&amp;'gbd2016'!$A$2:$A$100000&amp;'gbd2016'!$F$2:$F$100000,0)),0)/$B$2</f>
        <v>6.1703237669800004E-7</v>
      </c>
      <c r="AT12" s="28">
        <f t="array" ref="AT12">IFERROR(INDEX('gbd2016'!$H$2:$H$100000, MATCH($B$1&amp;$A$9&amp;$C12&amp;AT$6&amp;AT$7&amp;AT$5, 'gbd2016'!$B$2:$B$100000&amp;'gbd2016'!$C$2:$C$100000&amp;'gbd2016'!$D$2:$D$100000&amp;'gbd2016'!$E$2:$E$100000&amp;'gbd2016'!$A$2:$A$100000&amp;'gbd2016'!$F$2:$F$100000,0)),0)</f>
        <v>0</v>
      </c>
      <c r="AU12" s="29">
        <f t="shared" si="6"/>
        <v>0</v>
      </c>
    </row>
    <row r="13" spans="1:47" x14ac:dyDescent="0.25">
      <c r="B13">
        <v>15</v>
      </c>
      <c r="C13" t="s">
        <v>21</v>
      </c>
      <c r="D13" s="28">
        <f t="shared" si="0"/>
        <v>8927818.9999950491</v>
      </c>
      <c r="E13" s="35">
        <f t="array" ref="E13">IFERROR(INDEX('gbd2016'!$H$2:$H$100000, MATCH($B$1&amp;$A$9&amp;$C13&amp;E$6&amp;E$7&amp;E$5, 'gbd2016'!$B$2:$B$100000&amp;'gbd2016'!$C$2:$C$100000&amp;'gbd2016'!$D$2:$D$100000&amp;'gbd2016'!$E$2:$E$100000&amp;'gbd2016'!$A$2:$A$100000&amp;'gbd2016'!$F$2:$F$100000,0)),0)</f>
        <v>188.29777309899899</v>
      </c>
      <c r="F13" s="35">
        <f t="array" ref="F13">IFERROR(INDEX('gbd2016'!$H$2:$H$100000, MATCH($B$1&amp;$A$9&amp;$C13&amp;F$6&amp;F$7&amp;F$5, 'gbd2016'!$B$2:$B$100000&amp;'gbd2016'!$C$2:$C$100000&amp;'gbd2016'!$D$2:$D$100000&amp;'gbd2016'!$E$2:$E$100000&amp;'gbd2016'!$A$2:$A$100000&amp;'gbd2016'!$F$2:$F$100000,0)),0)</f>
        <v>16810.8843633</v>
      </c>
      <c r="G13" s="31"/>
      <c r="H13" s="33">
        <f t="array" ref="H13">IFERROR(INDEX('gbd2016'!$H$2:$H$100000, MATCH($B$1&amp;$A$9&amp;$C13&amp;H$6&amp;H$7&amp;H$5, 'gbd2016'!$B$2:$B$100000&amp;'gbd2016'!$C$2:$C$100000&amp;'gbd2016'!$D$2:$D$100000&amp;'gbd2016'!$E$2:$E$100000&amp;'gbd2016'!$A$2:$A$100000&amp;'gbd2016'!$F$2:$F$100000,0)),0)/$B$2</f>
        <v>1.88297773098999E-3</v>
      </c>
      <c r="I13" s="33"/>
      <c r="J13" s="35">
        <f t="array" ref="J13">IFERROR(INDEX('gbd2016'!$H$2:$H$100000, MATCH($B$1&amp;$A$9&amp;$C13&amp;J$6&amp;J$7&amp;J$5, 'gbd2016'!$B$2:$B$100000&amp;'gbd2016'!$C$2:$C$100000&amp;'gbd2016'!$D$2:$D$100000&amp;'gbd2016'!$E$2:$E$100000&amp;'gbd2016'!$A$2:$A$100000&amp;'gbd2016'!$F$2:$F$100000,0)),0)</f>
        <v>652863.95856099995</v>
      </c>
      <c r="K13" s="33">
        <f t="array" ref="K13">IFERROR(INDEX('gbd2016'!$H$2:$H$100000, MATCH($B$1&amp;$A$9&amp;$C13&amp;K$6&amp;K$7&amp;K$5, 'gbd2016'!$B$2:$B$100000&amp;'gbd2016'!$C$2:$C$100000&amp;'gbd2016'!$D$2:$D$100000&amp;'gbd2016'!$E$2:$E$100000&amp;'gbd2016'!$A$2:$A$100000&amp;'gbd2016'!$F$2:$F$100000,0)),0)/$B$2</f>
        <v>7.31269259112E-2</v>
      </c>
      <c r="L13" s="32">
        <f t="shared" si="1"/>
        <v>7.2701721937600272E-2</v>
      </c>
      <c r="M13" s="33"/>
      <c r="N13" s="33">
        <f t="array" ref="N13">IFERROR(INDEX('gbd2016'!$H$2:$H$100000, MATCH($B$1&amp;$A$9&amp;$C13&amp;N$6&amp;N$7&amp;N$5, 'gbd2016'!$B$2:$B$100000&amp;'gbd2016'!$C$2:$C$100000&amp;'gbd2016'!$D$2:$D$100000&amp;'gbd2016'!$E$2:$E$100000&amp;'gbd2016'!$A$2:$A$100000&amp;'gbd2016'!$F$2:$F$100000,0)),0)/$B$2</f>
        <v>5.2777271197699909E-4</v>
      </c>
      <c r="O13" s="33">
        <f t="array" ref="O13">IFERROR(INDEX('gbd2016'!$H$2:$H$100000, MATCH($B$1&amp;$A$9&amp;$C13&amp;O$6&amp;O$7&amp;O$5, 'gbd2016'!$B$2:$B$100000&amp;'gbd2016'!$C$2:$C$100000&amp;'gbd2016'!$D$2:$D$100000&amp;'gbd2016'!$E$2:$E$100000&amp;'gbd2016'!$A$2:$A$100000&amp;'gbd2016'!$F$2:$F$100000,0)),0)/$B$2</f>
        <v>2.0106579354499999E-3</v>
      </c>
      <c r="P13" s="35">
        <f t="array" ref="P13">IFERROR(INDEX('gbd2016'!$H$2:$H$100000, MATCH($B$1&amp;$A$9&amp;$C13&amp;P$6&amp;P$7&amp;P$5, 'gbd2016'!$B$2:$B$100000&amp;'gbd2016'!$C$2:$C$100000&amp;'gbd2016'!$D$2:$D$100000&amp;'gbd2016'!$E$2:$E$100000&amp;'gbd2016'!$A$2:$A$100000&amp;'gbd2016'!$F$2:$F$100000,0)),0)</f>
        <v>17950.790118600002</v>
      </c>
      <c r="Q13" s="33">
        <f t="array" ref="Q13">IFERROR(INDEX('gbd2016'!$H$2:$H$100000, MATCH($B$1&amp;$A$9&amp;$C13&amp;Q$6&amp;Q$7&amp;Q$5, 'gbd2016'!$B$2:$B$100000&amp;'gbd2016'!$C$2:$C$100000&amp;'gbd2016'!$D$2:$D$100000&amp;'gbd2016'!$E$2:$E$100000&amp;'gbd2016'!$A$2:$A$100000&amp;'gbd2016'!$F$2:$F$100000,0)),0)/$B$2</f>
        <v>2.0572765643499998E-5</v>
      </c>
      <c r="R13" s="35">
        <f t="array" ref="R13">IFERROR(INDEX('gbd2016'!$H$2:$H$100000, MATCH($B$1&amp;$A$9&amp;$C13&amp;R$6&amp;R$7&amp;R$5, 'gbd2016'!$B$2:$B$100000&amp;'gbd2016'!$C$2:$C$100000&amp;'gbd2016'!$D$2:$D$100000&amp;'gbd2016'!$E$2:$E$100000&amp;'gbd2016'!$A$2:$A$100000&amp;'gbd2016'!$F$2:$F$100000,0)),0)</f>
        <v>1044.3220390199999</v>
      </c>
      <c r="S13" s="33">
        <f t="shared" si="2"/>
        <v>6.2738108480759086E-2</v>
      </c>
      <c r="T13" s="31"/>
      <c r="U13" s="33">
        <f t="array" ref="U13">IFERROR(INDEX('gbd2016'!$H$2:$H$100000, MATCH($B$1&amp;$A$9&amp;$C13&amp;U$6&amp;U$7&amp;U$5, 'gbd2016'!$B$2:$B$100000&amp;'gbd2016'!$C$2:$C$100000&amp;'gbd2016'!$D$2:$D$100000&amp;'gbd2016'!$E$2:$E$100000&amp;'gbd2016'!$A$2:$A$100000&amp;'gbd2016'!$F$2:$F$100000,0)),0)/$B$2</f>
        <v>4.7589207304499997E-5</v>
      </c>
      <c r="V13" s="33">
        <f t="array" ref="V13">IFERROR(INDEX('gbd2016'!$H$2:$H$100000, MATCH($B$1&amp;$A$9&amp;$C13&amp;V$6&amp;V$7&amp;V$5, 'gbd2016'!$B$2:$B$100000&amp;'gbd2016'!$C$2:$C$100000&amp;'gbd2016'!$D$2:$D$100000&amp;'gbd2016'!$E$2:$E$100000&amp;'gbd2016'!$A$2:$A$100000&amp;'gbd2016'!$F$2:$F$100000,0)),0)/$B$2</f>
        <v>5.6674363665499899E-4</v>
      </c>
      <c r="W13" s="35">
        <f t="array" ref="W13">IFERROR(INDEX('gbd2016'!$H$2:$H$100000, MATCH($B$1&amp;$A$9&amp;$C13&amp;W$6&amp;W$7&amp;W$5, 'gbd2016'!$B$2:$B$100000&amp;'gbd2016'!$C$2:$C$100000&amp;'gbd2016'!$D$2:$D$100000&amp;'gbd2016'!$E$2:$E$100000&amp;'gbd2016'!$A$2:$A$100000&amp;'gbd2016'!$F$2:$F$100000,0)),0)</f>
        <v>5059.7846074600002</v>
      </c>
      <c r="X13" s="33">
        <f t="array" ref="X13">IFERROR(INDEX('gbd2016'!$H$2:$H$100000, MATCH($B$1&amp;$A$9&amp;$C13&amp;X$6&amp;X$7&amp;X$5, 'gbd2016'!$B$2:$B$100000&amp;'gbd2016'!$C$2:$C$100000&amp;'gbd2016'!$D$2:$D$100000&amp;'gbd2016'!$E$2:$E$100000&amp;'gbd2016'!$A$2:$A$100000&amp;'gbd2016'!$F$2:$F$100000,0)),0)/$B$2</f>
        <v>1.3957737610500002E-6</v>
      </c>
      <c r="Y13" s="35">
        <f t="array" ref="Y13">IFERROR(INDEX('gbd2016'!$H$2:$H$100000, MATCH($B$1&amp;$A$9&amp;$C13&amp;Y$6&amp;Y$7&amp;Y$5, 'gbd2016'!$B$2:$B$100000&amp;'gbd2016'!$C$2:$C$100000&amp;'gbd2016'!$D$2:$D$100000&amp;'gbd2016'!$E$2:$E$100000&amp;'gbd2016'!$A$2:$A$100000&amp;'gbd2016'!$F$2:$F$100000,0)),0)</f>
        <v>379.71044517500002</v>
      </c>
      <c r="Z13" s="32">
        <f t="shared" si="3"/>
        <v>8.0928419921025646E-2</v>
      </c>
      <c r="AA13" s="27"/>
      <c r="AB13" s="29">
        <f t="array" ref="AB13">IFERROR(INDEX('gbd2016'!$H$2:$H$100000, MATCH($B$1&amp;$A$9&amp;$C13&amp;AB$6&amp;AB$7&amp;AB$5, 'gbd2016'!$B$2:$B$100000&amp;'gbd2016'!$C$2:$C$100000&amp;'gbd2016'!$D$2:$D$100000&amp;'gbd2016'!$E$2:$E$100000&amp;'gbd2016'!$A$2:$A$100000&amp;'gbd2016'!$F$2:$F$100000,0)),0)/$B$2</f>
        <v>7.0120129305700004E-4</v>
      </c>
      <c r="AC13" s="29">
        <f t="array" ref="AC13">IFERROR(INDEX('gbd2016'!$H$2:$H$100000, MATCH($B$1&amp;$A$9&amp;$C13&amp;AC$6&amp;AC$7&amp;AC$5, 'gbd2016'!$B$2:$B$100000&amp;'gbd2016'!$C$2:$C$100000&amp;'gbd2016'!$D$2:$D$100000&amp;'gbd2016'!$E$2:$E$100000&amp;'gbd2016'!$A$2:$A$100000&amp;'gbd2016'!$F$2:$F$100000,0)),0)/$B$2</f>
        <v>4.62976694373E-3</v>
      </c>
      <c r="AD13" s="28">
        <f t="array" ref="AD13">IFERROR(INDEX('gbd2016'!$H$2:$H$100000, MATCH($B$1&amp;$A$9&amp;$C13&amp;AD$6&amp;AD$7&amp;AD$5, 'gbd2016'!$B$2:$B$100000&amp;'gbd2016'!$C$2:$C$100000&amp;'gbd2016'!$D$2:$D$100000&amp;'gbd2016'!$E$2:$E$100000&amp;'gbd2016'!$A$2:$A$100000&amp;'gbd2016'!$F$2:$F$100000,0)),0)</f>
        <v>41333.721285799998</v>
      </c>
      <c r="AE13" s="29">
        <f t="array" ref="AE13">IFERROR(INDEX('gbd2016'!$H$2:$H$100000, MATCH($B$1&amp;$A$9&amp;$C13&amp;AE$6&amp;AE$7&amp;AE$5, 'gbd2016'!$B$2:$B$100000&amp;'gbd2016'!$C$2:$C$100000&amp;'gbd2016'!$D$2:$D$100000&amp;'gbd2016'!$E$2:$E$100000&amp;'gbd2016'!$A$2:$A$100000&amp;'gbd2016'!$F$2:$F$100000,0)),0)/$B$2</f>
        <v>4.23343377163E-6</v>
      </c>
      <c r="AF13" s="28">
        <f t="array" ref="AF13">IFERROR(INDEX('gbd2016'!$H$2:$H$100000, MATCH($B$1&amp;$A$9&amp;$C13&amp;AF$6&amp;AF$7&amp;AF$5, 'gbd2016'!$B$2:$B$100000&amp;'gbd2016'!$C$2:$C$100000&amp;'gbd2016'!$D$2:$D$100000&amp;'gbd2016'!$E$2:$E$100000&amp;'gbd2016'!$A$2:$A$100000&amp;'gbd2016'!$F$2:$F$100000,0)),0)</f>
        <v>2367.9063609099999</v>
      </c>
      <c r="AG13" s="29">
        <f t="shared" si="4"/>
        <v>6.1778955894197421E-2</v>
      </c>
      <c r="AH13" s="27"/>
      <c r="AI13" s="29">
        <f t="array" ref="AI13">IFERROR(INDEX('gbd2016'!$H$2:$H$100000, MATCH($B$1&amp;$A$9&amp;$C13&amp;AI$6&amp;AI$7&amp;AI$5, 'gbd2016'!$B$2:$B$100000&amp;'gbd2016'!$C$2:$C$100000&amp;'gbd2016'!$D$2:$D$100000&amp;'gbd2016'!$E$2:$E$100000&amp;'gbd2016'!$A$2:$A$100000&amp;'gbd2016'!$F$2:$F$100000,0)),0)/$B$2</f>
        <v>1.8639811452599999E-6</v>
      </c>
      <c r="AJ13" s="29">
        <f t="array" ref="AJ13">IFERROR(INDEX('gbd2016'!$H$2:$H$100000, MATCH($B$1&amp;$A$9&amp;$C13&amp;AJ$6&amp;AJ$7&amp;AJ$5, 'gbd2016'!$B$2:$B$100000&amp;'gbd2016'!$C$2:$C$100000&amp;'gbd2016'!$D$2:$D$100000&amp;'gbd2016'!$E$2:$E$100000&amp;'gbd2016'!$A$2:$A$100000&amp;'gbd2016'!$F$2:$F$100000,0)),0)/$B$2</f>
        <v>1.9659454101199999E-6</v>
      </c>
      <c r="AK13" s="28">
        <f t="array" ref="AK13">IFERROR(INDEX('gbd2016'!$H$2:$H$100000, MATCH($B$1&amp;$A$9&amp;$C13&amp;AK$6&amp;AK$7&amp;AK$5, 'gbd2016'!$B$2:$B$100000&amp;'gbd2016'!$C$2:$C$100000&amp;'gbd2016'!$D$2:$D$100000&amp;'gbd2016'!$E$2:$E$100000&amp;'gbd2016'!$A$2:$A$100000&amp;'gbd2016'!$F$2:$F$100000,0)),0)</f>
        <v>17.551604785399999</v>
      </c>
      <c r="AL13" s="29">
        <f t="array" ref="AL13">IFERROR(INDEX('gbd2016'!$H$2:$H$100000, MATCH($B$1&amp;$A$9&amp;$C13&amp;AL$6&amp;AL$7&amp;AL$5, 'gbd2016'!$B$2:$B$100000&amp;'gbd2016'!$C$2:$C$100000&amp;'gbd2016'!$D$2:$D$100000&amp;'gbd2016'!$E$2:$E$100000&amp;'gbd2016'!$A$2:$A$100000&amp;'gbd2016'!$F$2:$F$100000,0)),0)/$B$2</f>
        <v>1.7280658084799999E-6</v>
      </c>
      <c r="AM13" s="28">
        <f t="array" ref="AM13">IFERROR(INDEX('gbd2016'!$H$2:$H$100000, MATCH($B$1&amp;$A$9&amp;$C13&amp;AM$6&amp;AM$7&amp;AM$5, 'gbd2016'!$B$2:$B$100000&amp;'gbd2016'!$C$2:$C$100000&amp;'gbd2016'!$D$2:$D$100000&amp;'gbd2016'!$E$2:$E$100000&amp;'gbd2016'!$A$2:$A$100000&amp;'gbd2016'!$F$2:$F$100000,0)),0)</f>
        <v>4.2052690304600002</v>
      </c>
      <c r="AN13" s="29">
        <f t="shared" si="5"/>
        <v>0.25837917089977419</v>
      </c>
      <c r="AO13" s="27"/>
      <c r="AP13" s="29">
        <f t="array" ref="AP13">IFERROR(INDEX('gbd2016'!$H$2:$H$100000, MATCH($B$1&amp;$A$9&amp;$C13&amp;AP$6&amp;AP$7&amp;AP$5, 'gbd2016'!$B$2:$B$100000&amp;'gbd2016'!$C$2:$C$100000&amp;'gbd2016'!$D$2:$D$100000&amp;'gbd2016'!$E$2:$E$100000&amp;'gbd2016'!$A$2:$A$100000&amp;'gbd2016'!$F$2:$F$100000,0)),0)/$B$2</f>
        <v>2.4905118109400001E-4</v>
      </c>
      <c r="AQ13" s="29">
        <f t="array" ref="AQ13">IFERROR(INDEX('gbd2016'!$H$2:$H$100000, MATCH($B$1&amp;$A$9&amp;$C13&amp;AQ$6&amp;AQ$7&amp;AQ$5, 'gbd2016'!$B$2:$B$100000&amp;'gbd2016'!$C$2:$C$100000&amp;'gbd2016'!$D$2:$D$100000&amp;'gbd2016'!$E$2:$E$100000&amp;'gbd2016'!$A$2:$A$100000&amp;'gbd2016'!$F$2:$F$100000,0)),0)/$B$2</f>
        <v>4.62291646564E-3</v>
      </c>
      <c r="AR13" s="28">
        <f t="array" ref="AR13">IFERROR(INDEX('gbd2016'!$H$2:$H$100000, MATCH($B$1&amp;$A$9&amp;$C13&amp;AR$6&amp;AR$7&amp;AR$5, 'gbd2016'!$B$2:$B$100000&amp;'gbd2016'!$C$2:$C$100000&amp;'gbd2016'!$D$2:$D$100000&amp;'gbd2016'!$E$2:$E$100000&amp;'gbd2016'!$A$2:$A$100000&amp;'gbd2016'!$F$2:$F$100000,0)),0)</f>
        <v>41272.561457399999</v>
      </c>
      <c r="AS13" s="29">
        <f t="array" ref="AS13">IFERROR(INDEX('gbd2016'!$H$2:$H$100000, MATCH($B$1&amp;$A$9&amp;$C13&amp;AS$6&amp;AS$7&amp;AS$5, 'gbd2016'!$B$2:$B$100000&amp;'gbd2016'!$C$2:$C$100000&amp;'gbd2016'!$D$2:$D$100000&amp;'gbd2016'!$E$2:$E$100000&amp;'gbd2016'!$A$2:$A$100000&amp;'gbd2016'!$F$2:$F$100000,0)),0)/$B$2</f>
        <v>8.4331071340099988E-6</v>
      </c>
      <c r="AT13" s="28">
        <f t="array" ref="AT13">IFERROR(INDEX('gbd2016'!$H$2:$H$100000, MATCH($B$1&amp;$A$9&amp;$C13&amp;AT$6&amp;AT$7&amp;AT$5, 'gbd2016'!$B$2:$B$100000&amp;'gbd2016'!$C$2:$C$100000&amp;'gbd2016'!$D$2:$D$100000&amp;'gbd2016'!$E$2:$E$100000&amp;'gbd2016'!$A$2:$A$100000&amp;'gbd2016'!$F$2:$F$100000,0)),0)</f>
        <v>0</v>
      </c>
      <c r="AU13" s="29">
        <f t="shared" si="6"/>
        <v>0</v>
      </c>
    </row>
    <row r="14" spans="1:47" x14ac:dyDescent="0.25">
      <c r="B14">
        <v>20</v>
      </c>
      <c r="C14" t="s">
        <v>22</v>
      </c>
      <c r="D14" s="28">
        <f t="shared" si="0"/>
        <v>8461108.0000034496</v>
      </c>
      <c r="E14" s="35">
        <f t="array" ref="E14">IFERROR(INDEX('gbd2016'!$H$2:$H$100000, MATCH($B$1&amp;$A$9&amp;$C14&amp;E$6&amp;E$7&amp;E$5, 'gbd2016'!$B$2:$B$100000&amp;'gbd2016'!$C$2:$C$100000&amp;'gbd2016'!$D$2:$D$100000&amp;'gbd2016'!$E$2:$E$100000&amp;'gbd2016'!$A$2:$A$100000&amp;'gbd2016'!$F$2:$F$100000,0)),0)</f>
        <v>256.24744308300001</v>
      </c>
      <c r="F14" s="35">
        <f t="array" ref="F14">IFERROR(INDEX('gbd2016'!$H$2:$H$100000, MATCH($B$1&amp;$A$9&amp;$C14&amp;F$6&amp;F$7&amp;F$5, 'gbd2016'!$B$2:$B$100000&amp;'gbd2016'!$C$2:$C$100000&amp;'gbd2016'!$D$2:$D$100000&amp;'gbd2016'!$E$2:$E$100000&amp;'gbd2016'!$A$2:$A$100000&amp;'gbd2016'!$F$2:$F$100000,0)),0)</f>
        <v>21681.372906500001</v>
      </c>
      <c r="G14" s="31"/>
      <c r="H14" s="33">
        <f t="array" ref="H14">IFERROR(INDEX('gbd2016'!$H$2:$H$100000, MATCH($B$1&amp;$A$9&amp;$C14&amp;H$6&amp;H$7&amp;H$5, 'gbd2016'!$B$2:$B$100000&amp;'gbd2016'!$C$2:$C$100000&amp;'gbd2016'!$D$2:$D$100000&amp;'gbd2016'!$E$2:$E$100000&amp;'gbd2016'!$A$2:$A$100000&amp;'gbd2016'!$F$2:$F$100000,0)),0)/$B$2</f>
        <v>2.5624744308300001E-3</v>
      </c>
      <c r="I14" s="33"/>
      <c r="J14" s="35">
        <f t="array" ref="J14">IFERROR(INDEX('gbd2016'!$H$2:$H$100000, MATCH($B$1&amp;$A$9&amp;$C14&amp;J$6&amp;J$7&amp;J$5, 'gbd2016'!$B$2:$B$100000&amp;'gbd2016'!$C$2:$C$100000&amp;'gbd2016'!$D$2:$D$100000&amp;'gbd2016'!$E$2:$E$100000&amp;'gbd2016'!$A$2:$A$100000&amp;'gbd2016'!$F$2:$F$100000,0)),0)</f>
        <v>667341.95787100005</v>
      </c>
      <c r="K14" s="33">
        <f t="array" ref="K14">IFERROR(INDEX('gbd2016'!$H$2:$H$100000, MATCH($B$1&amp;$A$9&amp;$C14&amp;K$6&amp;K$7&amp;K$5, 'gbd2016'!$B$2:$B$100000&amp;'gbd2016'!$C$2:$C$100000&amp;'gbd2016'!$D$2:$D$100000&amp;'gbd2016'!$E$2:$E$100000&amp;'gbd2016'!$A$2:$A$100000&amp;'gbd2016'!$F$2:$F$100000,0)),0)/$B$2</f>
        <v>7.88716983486E-2</v>
      </c>
      <c r="L14" s="32">
        <f t="shared" si="1"/>
        <v>7.8055237628541635E-2</v>
      </c>
      <c r="M14" s="33"/>
      <c r="N14" s="33">
        <f t="array" ref="N14">IFERROR(INDEX('gbd2016'!$H$2:$H$100000, MATCH($B$1&amp;$A$9&amp;$C14&amp;N$6&amp;N$7&amp;N$5, 'gbd2016'!$B$2:$B$100000&amp;'gbd2016'!$C$2:$C$100000&amp;'gbd2016'!$D$2:$D$100000&amp;'gbd2016'!$E$2:$E$100000&amp;'gbd2016'!$A$2:$A$100000&amp;'gbd2016'!$F$2:$F$100000,0)),0)/$B$2</f>
        <v>6.6888555837299999E-4</v>
      </c>
      <c r="O14" s="33">
        <f t="array" ref="O14">IFERROR(INDEX('gbd2016'!$H$2:$H$100000, MATCH($B$1&amp;$A$9&amp;$C14&amp;O$6&amp;O$7&amp;O$5, 'gbd2016'!$B$2:$B$100000&amp;'gbd2016'!$C$2:$C$100000&amp;'gbd2016'!$D$2:$D$100000&amp;'gbd2016'!$E$2:$E$100000&amp;'gbd2016'!$A$2:$A$100000&amp;'gbd2016'!$F$2:$F$100000,0)),0)/$B$2</f>
        <v>3.5096524055100004E-3</v>
      </c>
      <c r="P14" s="35">
        <f t="array" ref="P14">IFERROR(INDEX('gbd2016'!$H$2:$H$100000, MATCH($B$1&amp;$A$9&amp;$C14&amp;P$6&amp;P$7&amp;P$5, 'gbd2016'!$B$2:$B$100000&amp;'gbd2016'!$C$2:$C$100000&amp;'gbd2016'!$D$2:$D$100000&amp;'gbd2016'!$E$2:$E$100000&amp;'gbd2016'!$A$2:$A$100000&amp;'gbd2016'!$F$2:$F$100000,0)),0)</f>
        <v>29695.5480455</v>
      </c>
      <c r="Q14" s="33">
        <f t="array" ref="Q14">IFERROR(INDEX('gbd2016'!$H$2:$H$100000, MATCH($B$1&amp;$A$9&amp;$C14&amp;Q$6&amp;Q$7&amp;Q$5, 'gbd2016'!$B$2:$B$100000&amp;'gbd2016'!$C$2:$C$100000&amp;'gbd2016'!$D$2:$D$100000&amp;'gbd2016'!$E$2:$E$100000&amp;'gbd2016'!$A$2:$A$100000&amp;'gbd2016'!$F$2:$F$100000,0)),0)/$B$2</f>
        <v>3.0083063379300001E-5</v>
      </c>
      <c r="R14" s="35">
        <f t="array" ref="R14">IFERROR(INDEX('gbd2016'!$H$2:$H$100000, MATCH($B$1&amp;$A$9&amp;$C14&amp;R$6&amp;R$7&amp;R$5, 'gbd2016'!$B$2:$B$100000&amp;'gbd2016'!$C$2:$C$100000&amp;'gbd2016'!$D$2:$D$100000&amp;'gbd2016'!$E$2:$E$100000&amp;'gbd2016'!$A$2:$A$100000&amp;'gbd2016'!$F$2:$F$100000,0)),0)</f>
        <v>1730.26998183</v>
      </c>
      <c r="S14" s="33">
        <f t="shared" si="2"/>
        <v>6.3200079871556625E-2</v>
      </c>
      <c r="T14" s="31"/>
      <c r="U14" s="33">
        <f t="array" ref="U14">IFERROR(INDEX('gbd2016'!$H$2:$H$100000, MATCH($B$1&amp;$A$9&amp;$C14&amp;U$6&amp;U$7&amp;U$5, 'gbd2016'!$B$2:$B$100000&amp;'gbd2016'!$C$2:$C$100000&amp;'gbd2016'!$D$2:$D$100000&amp;'gbd2016'!$E$2:$E$100000&amp;'gbd2016'!$A$2:$A$100000&amp;'gbd2016'!$F$2:$F$100000,0)),0)/$B$2</f>
        <v>5.2502978477899995E-5</v>
      </c>
      <c r="V14" s="33">
        <f t="array" ref="V14">IFERROR(INDEX('gbd2016'!$H$2:$H$100000, MATCH($B$1&amp;$A$9&amp;$C14&amp;V$6&amp;V$7&amp;V$5, 'gbd2016'!$B$2:$B$100000&amp;'gbd2016'!$C$2:$C$100000&amp;'gbd2016'!$D$2:$D$100000&amp;'gbd2016'!$E$2:$E$100000&amp;'gbd2016'!$A$2:$A$100000&amp;'gbd2016'!$F$2:$F$100000,0)),0)/$B$2</f>
        <v>7.9618936820099909E-4</v>
      </c>
      <c r="W14" s="35">
        <f t="array" ref="W14">IFERROR(INDEX('gbd2016'!$H$2:$H$100000, MATCH($B$1&amp;$A$9&amp;$C14&amp;W$6&amp;W$7&amp;W$5, 'gbd2016'!$B$2:$B$100000&amp;'gbd2016'!$C$2:$C$100000&amp;'gbd2016'!$D$2:$D$100000&amp;'gbd2016'!$E$2:$E$100000&amp;'gbd2016'!$A$2:$A$100000&amp;'gbd2016'!$F$2:$F$100000,0)),0)</f>
        <v>6736.6442328000003</v>
      </c>
      <c r="X14" s="33">
        <f t="array" ref="X14">IFERROR(INDEX('gbd2016'!$H$2:$H$100000, MATCH($B$1&amp;$A$9&amp;$C14&amp;X$6&amp;X$7&amp;X$5, 'gbd2016'!$B$2:$B$100000&amp;'gbd2016'!$C$2:$C$100000&amp;'gbd2016'!$D$2:$D$100000&amp;'gbd2016'!$E$2:$E$100000&amp;'gbd2016'!$A$2:$A$100000&amp;'gbd2016'!$F$2:$F$100000,0)),0)/$B$2</f>
        <v>1.89350527794E-6</v>
      </c>
      <c r="Y14" s="35">
        <f t="array" ref="Y14">IFERROR(INDEX('gbd2016'!$H$2:$H$100000, MATCH($B$1&amp;$A$9&amp;$C14&amp;Y$6&amp;Y$7&amp;Y$5, 'gbd2016'!$B$2:$B$100000&amp;'gbd2016'!$C$2:$C$100000&amp;'gbd2016'!$D$2:$D$100000&amp;'gbd2016'!$E$2:$E$100000&amp;'gbd2016'!$A$2:$A$100000&amp;'gbd2016'!$F$2:$F$100000,0)),0)</f>
        <v>510.53506403199998</v>
      </c>
      <c r="Z14" s="32">
        <f t="shared" si="3"/>
        <v>8.22009924971005E-2</v>
      </c>
      <c r="AA14" s="27"/>
      <c r="AB14" s="29">
        <f t="array" ref="AB14">IFERROR(INDEX('gbd2016'!$H$2:$H$100000, MATCH($B$1&amp;$A$9&amp;$C14&amp;AB$6&amp;AB$7&amp;AB$5, 'gbd2016'!$B$2:$B$100000&amp;'gbd2016'!$C$2:$C$100000&amp;'gbd2016'!$D$2:$D$100000&amp;'gbd2016'!$E$2:$E$100000&amp;'gbd2016'!$A$2:$A$100000&amp;'gbd2016'!$F$2:$F$100000,0)),0)/$B$2</f>
        <v>9.3564226298199998E-4</v>
      </c>
      <c r="AC14" s="29">
        <f t="array" ref="AC14">IFERROR(INDEX('gbd2016'!$H$2:$H$100000, MATCH($B$1&amp;$A$9&amp;$C14&amp;AC$6&amp;AC$7&amp;AC$5, 'gbd2016'!$B$2:$B$100000&amp;'gbd2016'!$C$2:$C$100000&amp;'gbd2016'!$D$2:$D$100000&amp;'gbd2016'!$E$2:$E$100000&amp;'gbd2016'!$A$2:$A$100000&amp;'gbd2016'!$F$2:$F$100000,0)),0)/$B$2</f>
        <v>8.63108053915E-3</v>
      </c>
      <c r="AD14" s="28">
        <f t="array" ref="AD14">IFERROR(INDEX('gbd2016'!$H$2:$H$100000, MATCH($B$1&amp;$A$9&amp;$C14&amp;AD$6&amp;AD$7&amp;AD$5, 'gbd2016'!$B$2:$B$100000&amp;'gbd2016'!$C$2:$C$100000&amp;'gbd2016'!$D$2:$D$100000&amp;'gbd2016'!$E$2:$E$100000&amp;'gbd2016'!$A$2:$A$100000&amp;'gbd2016'!$F$2:$F$100000,0)),0)</f>
        <v>73028.504598400003</v>
      </c>
      <c r="AE14" s="29">
        <f t="array" ref="AE14">IFERROR(INDEX('gbd2016'!$H$2:$H$100000, MATCH($B$1&amp;$A$9&amp;$C14&amp;AE$6&amp;AE$7&amp;AE$5, 'gbd2016'!$B$2:$B$100000&amp;'gbd2016'!$C$2:$C$100000&amp;'gbd2016'!$D$2:$D$100000&amp;'gbd2016'!$E$2:$E$100000&amp;'gbd2016'!$A$2:$A$100000&amp;'gbd2016'!$F$2:$F$100000,0)),0)/$B$2</f>
        <v>7.7778736646999997E-6</v>
      </c>
      <c r="AF14" s="28">
        <f t="array" ref="AF14">IFERROR(INDEX('gbd2016'!$H$2:$H$100000, MATCH($B$1&amp;$A$9&amp;$C14&amp;AF$6&amp;AF$7&amp;AF$5, 'gbd2016'!$B$2:$B$100000&amp;'gbd2016'!$C$2:$C$100000&amp;'gbd2016'!$D$2:$D$100000&amp;'gbd2016'!$E$2:$E$100000&amp;'gbd2016'!$A$2:$A$100000&amp;'gbd2016'!$F$2:$F$100000,0)),0)</f>
        <v>4659.2809827000001</v>
      </c>
      <c r="AG14" s="29">
        <f t="shared" si="4"/>
        <v>6.9202469517316068E-2</v>
      </c>
      <c r="AH14" s="27"/>
      <c r="AI14" s="29">
        <f t="array" ref="AI14">IFERROR(INDEX('gbd2016'!$H$2:$H$100000, MATCH($B$1&amp;$A$9&amp;$C14&amp;AI$6&amp;AI$7&amp;AI$5, 'gbd2016'!$B$2:$B$100000&amp;'gbd2016'!$C$2:$C$100000&amp;'gbd2016'!$D$2:$D$100000&amp;'gbd2016'!$E$2:$E$100000&amp;'gbd2016'!$A$2:$A$100000&amp;'gbd2016'!$F$2:$F$100000,0)),0)/$B$2</f>
        <v>3.7755077087399901E-6</v>
      </c>
      <c r="AJ14" s="29">
        <f t="array" ref="AJ14">IFERROR(INDEX('gbd2016'!$H$2:$H$100000, MATCH($B$1&amp;$A$9&amp;$C14&amp;AJ$6&amp;AJ$7&amp;AJ$5, 'gbd2016'!$B$2:$B$100000&amp;'gbd2016'!$C$2:$C$100000&amp;'gbd2016'!$D$2:$D$100000&amp;'gbd2016'!$E$2:$E$100000&amp;'gbd2016'!$A$2:$A$100000&amp;'gbd2016'!$F$2:$F$100000,0)),0)/$B$2</f>
        <v>3.9763827679200002E-6</v>
      </c>
      <c r="AK14" s="28">
        <f t="array" ref="AK14">IFERROR(INDEX('gbd2016'!$H$2:$H$100000, MATCH($B$1&amp;$A$9&amp;$C14&amp;AK$6&amp;AK$7&amp;AK$5, 'gbd2016'!$B$2:$B$100000&amp;'gbd2016'!$C$2:$C$100000&amp;'gbd2016'!$D$2:$D$100000&amp;'gbd2016'!$E$2:$E$100000&amp;'gbd2016'!$A$2:$A$100000&amp;'gbd2016'!$F$2:$F$100000,0)),0)</f>
        <v>33.644604048700003</v>
      </c>
      <c r="AL14" s="29">
        <f t="array" ref="AL14">IFERROR(INDEX('gbd2016'!$H$2:$H$100000, MATCH($B$1&amp;$A$9&amp;$C14&amp;AL$6&amp;AL$7&amp;AL$5, 'gbd2016'!$B$2:$B$100000&amp;'gbd2016'!$C$2:$C$100000&amp;'gbd2016'!$D$2:$D$100000&amp;'gbd2016'!$E$2:$E$100000&amp;'gbd2016'!$A$2:$A$100000&amp;'gbd2016'!$F$2:$F$100000,0)),0)/$B$2</f>
        <v>2.8990037768299998E-6</v>
      </c>
      <c r="AM14" s="28">
        <f t="array" ref="AM14">IFERROR(INDEX('gbd2016'!$H$2:$H$100000, MATCH($B$1&amp;$A$9&amp;$C14&amp;AM$6&amp;AM$7&amp;AM$5, 'gbd2016'!$B$2:$B$100000&amp;'gbd2016'!$C$2:$C$100000&amp;'gbd2016'!$D$2:$D$100000&amp;'gbd2016'!$E$2:$E$100000&amp;'gbd2016'!$A$2:$A$100000&amp;'gbd2016'!$F$2:$F$100000,0)),0)</f>
        <v>8.0763014142100005</v>
      </c>
      <c r="AN14" s="29">
        <f t="shared" si="5"/>
        <v>0.26037075102271456</v>
      </c>
      <c r="AO14" s="27"/>
      <c r="AP14" s="29">
        <f t="array" ref="AP14">IFERROR(INDEX('gbd2016'!$H$2:$H$100000, MATCH($B$1&amp;$A$9&amp;$C14&amp;AP$6&amp;AP$7&amp;AP$5, 'gbd2016'!$B$2:$B$100000&amp;'gbd2016'!$C$2:$C$100000&amp;'gbd2016'!$D$2:$D$100000&amp;'gbd2016'!$E$2:$E$100000&amp;'gbd2016'!$A$2:$A$100000&amp;'gbd2016'!$F$2:$F$100000,0)),0)/$B$2</f>
        <v>3.9027951601499998E-4</v>
      </c>
      <c r="AQ14" s="29">
        <f t="array" ref="AQ14">IFERROR(INDEX('gbd2016'!$H$2:$H$100000, MATCH($B$1&amp;$A$9&amp;$C14&amp;AQ$6&amp;AQ$7&amp;AQ$5, 'gbd2016'!$B$2:$B$100000&amp;'gbd2016'!$C$2:$C$100000&amp;'gbd2016'!$D$2:$D$100000&amp;'gbd2016'!$E$2:$E$100000&amp;'gbd2016'!$A$2:$A$100000&amp;'gbd2016'!$F$2:$F$100000,0)),0)/$B$2</f>
        <v>6.0906958692399996E-3</v>
      </c>
      <c r="AR14" s="28">
        <f t="array" ref="AR14">IFERROR(INDEX('gbd2016'!$H$2:$H$100000, MATCH($B$1&amp;$A$9&amp;$C14&amp;AR$6&amp;AR$7&amp;AR$5, 'gbd2016'!$B$2:$B$100000&amp;'gbd2016'!$C$2:$C$100000&amp;'gbd2016'!$D$2:$D$100000&amp;'gbd2016'!$E$2:$E$100000&amp;'gbd2016'!$A$2:$A$100000&amp;'gbd2016'!$F$2:$F$100000,0)),0)</f>
        <v>51534.035544799997</v>
      </c>
      <c r="AS14" s="29">
        <f t="array" ref="AS14">IFERROR(INDEX('gbd2016'!$H$2:$H$100000, MATCH($B$1&amp;$A$9&amp;$C14&amp;AS$6&amp;AS$7&amp;AS$5, 'gbd2016'!$B$2:$B$100000&amp;'gbd2016'!$C$2:$C$100000&amp;'gbd2016'!$D$2:$D$100000&amp;'gbd2016'!$E$2:$E$100000&amp;'gbd2016'!$A$2:$A$100000&amp;'gbd2016'!$F$2:$F$100000,0)),0)/$B$2</f>
        <v>1.04333749828999E-5</v>
      </c>
      <c r="AT14" s="28">
        <f t="array" ref="AT14">IFERROR(INDEX('gbd2016'!$H$2:$H$100000, MATCH($B$1&amp;$A$9&amp;$C14&amp;AT$6&amp;AT$7&amp;AT$5, 'gbd2016'!$B$2:$B$100000&amp;'gbd2016'!$C$2:$C$100000&amp;'gbd2016'!$D$2:$D$100000&amp;'gbd2016'!$E$2:$E$100000&amp;'gbd2016'!$A$2:$A$100000&amp;'gbd2016'!$F$2:$F$100000,0)),0)</f>
        <v>0</v>
      </c>
      <c r="AU14" s="29">
        <f t="shared" si="6"/>
        <v>0</v>
      </c>
    </row>
    <row r="15" spans="1:47" x14ac:dyDescent="0.25">
      <c r="B15">
        <v>25</v>
      </c>
      <c r="C15" t="s">
        <v>23</v>
      </c>
      <c r="D15" s="28">
        <f t="shared" si="0"/>
        <v>8651481.990024941</v>
      </c>
      <c r="E15" s="35">
        <f t="array" ref="E15">IFERROR(INDEX('gbd2016'!$H$2:$H$100000, MATCH($B$1&amp;$A$9&amp;$C15&amp;E$6&amp;E$7&amp;E$5, 'gbd2016'!$B$2:$B$100000&amp;'gbd2016'!$C$2:$C$100000&amp;'gbd2016'!$D$2:$D$100000&amp;'gbd2016'!$E$2:$E$100000&amp;'gbd2016'!$A$2:$A$100000&amp;'gbd2016'!$F$2:$F$100000,0)),0)</f>
        <v>242.30256041300001</v>
      </c>
      <c r="F15" s="35">
        <f t="array" ref="F15">IFERROR(INDEX('gbd2016'!$H$2:$H$100000, MATCH($B$1&amp;$A$9&amp;$C15&amp;F$6&amp;F$7&amp;F$5, 'gbd2016'!$B$2:$B$100000&amp;'gbd2016'!$C$2:$C$100000&amp;'gbd2016'!$D$2:$D$100000&amp;'gbd2016'!$E$2:$E$100000&amp;'gbd2016'!$A$2:$A$100000&amp;'gbd2016'!$F$2:$F$100000,0)),0)</f>
        <v>20962.762375499999</v>
      </c>
      <c r="G15" s="31"/>
      <c r="H15" s="33">
        <f t="array" ref="H15">IFERROR(INDEX('gbd2016'!$H$2:$H$100000, MATCH($B$1&amp;$A$9&amp;$C15&amp;H$6&amp;H$7&amp;H$5, 'gbd2016'!$B$2:$B$100000&amp;'gbd2016'!$C$2:$C$100000&amp;'gbd2016'!$D$2:$D$100000&amp;'gbd2016'!$E$2:$E$100000&amp;'gbd2016'!$A$2:$A$100000&amp;'gbd2016'!$F$2:$F$100000,0)),0)/$B$2</f>
        <v>2.42302560413E-3</v>
      </c>
      <c r="I15" s="33"/>
      <c r="J15" s="35">
        <f t="array" ref="J15">IFERROR(INDEX('gbd2016'!$H$2:$H$100000, MATCH($B$1&amp;$A$9&amp;$C15&amp;J$6&amp;J$7&amp;J$5, 'gbd2016'!$B$2:$B$100000&amp;'gbd2016'!$C$2:$C$100000&amp;'gbd2016'!$D$2:$D$100000&amp;'gbd2016'!$E$2:$E$100000&amp;'gbd2016'!$A$2:$A$100000&amp;'gbd2016'!$F$2:$F$100000,0)),0)</f>
        <v>750004.56142399996</v>
      </c>
      <c r="K15" s="33">
        <f t="array" ref="K15">IFERROR(INDEX('gbd2016'!$H$2:$H$100000, MATCH($B$1&amp;$A$9&amp;$C15&amp;K$6&amp;K$7&amp;K$5, 'gbd2016'!$B$2:$B$100000&amp;'gbd2016'!$C$2:$C$100000&amp;'gbd2016'!$D$2:$D$100000&amp;'gbd2016'!$E$2:$E$100000&amp;'gbd2016'!$A$2:$A$100000&amp;'gbd2016'!$F$2:$F$100000,0)),0)/$B$2</f>
        <v>8.6690877041799994E-2</v>
      </c>
      <c r="L15" s="32">
        <f t="shared" si="1"/>
        <v>8.5280335965681853E-2</v>
      </c>
      <c r="M15" s="33"/>
      <c r="N15" s="33">
        <f t="array" ref="N15">IFERROR(INDEX('gbd2016'!$H$2:$H$100000, MATCH($B$1&amp;$A$9&amp;$C15&amp;N$6&amp;N$7&amp;N$5, 'gbd2016'!$B$2:$B$100000&amp;'gbd2016'!$C$2:$C$100000&amp;'gbd2016'!$D$2:$D$100000&amp;'gbd2016'!$E$2:$E$100000&amp;'gbd2016'!$A$2:$A$100000&amp;'gbd2016'!$F$2:$F$100000,0)),0)/$B$2</f>
        <v>9.2007764606300002E-4</v>
      </c>
      <c r="O15" s="33">
        <f t="array" ref="O15">IFERROR(INDEX('gbd2016'!$H$2:$H$100000, MATCH($B$1&amp;$A$9&amp;$C15&amp;O$6&amp;O$7&amp;O$5, 'gbd2016'!$B$2:$B$100000&amp;'gbd2016'!$C$2:$C$100000&amp;'gbd2016'!$D$2:$D$100000&amp;'gbd2016'!$E$2:$E$100000&amp;'gbd2016'!$A$2:$A$100000&amp;'gbd2016'!$F$2:$F$100000,0)),0)/$B$2</f>
        <v>5.8646066597699996E-3</v>
      </c>
      <c r="P15" s="35">
        <f t="array" ref="P15">IFERROR(INDEX('gbd2016'!$H$2:$H$100000, MATCH($B$1&amp;$A$9&amp;$C15&amp;P$6&amp;P$7&amp;P$5, 'gbd2016'!$B$2:$B$100000&amp;'gbd2016'!$C$2:$C$100000&amp;'gbd2016'!$D$2:$D$100000&amp;'gbd2016'!$E$2:$E$100000&amp;'gbd2016'!$A$2:$A$100000&amp;'gbd2016'!$F$2:$F$100000,0)),0)</f>
        <v>50737.538895400001</v>
      </c>
      <c r="Q15" s="33">
        <f t="array" ref="Q15">IFERROR(INDEX('gbd2016'!$H$2:$H$100000, MATCH($B$1&amp;$A$9&amp;$C15&amp;Q$6&amp;Q$7&amp;Q$5, 'gbd2016'!$B$2:$B$100000&amp;'gbd2016'!$C$2:$C$100000&amp;'gbd2016'!$D$2:$D$100000&amp;'gbd2016'!$E$2:$E$100000&amp;'gbd2016'!$A$2:$A$100000&amp;'gbd2016'!$F$2:$F$100000,0)),0)/$B$2</f>
        <v>4.6183309258499995E-5</v>
      </c>
      <c r="R15" s="35">
        <f t="array" ref="R15">IFERROR(INDEX('gbd2016'!$H$2:$H$100000, MATCH($B$1&amp;$A$9&amp;$C15&amp;R$6&amp;R$7&amp;R$5, 'gbd2016'!$B$2:$B$100000&amp;'gbd2016'!$C$2:$C$100000&amp;'gbd2016'!$D$2:$D$100000&amp;'gbd2016'!$E$2:$E$100000&amp;'gbd2016'!$A$2:$A$100000&amp;'gbd2016'!$F$2:$F$100000,0)),0)</f>
        <v>2946.2930694199999</v>
      </c>
      <c r="S15" s="33">
        <f t="shared" si="2"/>
        <v>6.3483159278920898E-2</v>
      </c>
      <c r="T15" s="31"/>
      <c r="U15" s="33">
        <f t="array" ref="U15">IFERROR(INDEX('gbd2016'!$H$2:$H$100000, MATCH($B$1&amp;$A$9&amp;$C15&amp;U$6&amp;U$7&amp;U$5, 'gbd2016'!$B$2:$B$100000&amp;'gbd2016'!$C$2:$C$100000&amp;'gbd2016'!$D$2:$D$100000&amp;'gbd2016'!$E$2:$E$100000&amp;'gbd2016'!$A$2:$A$100000&amp;'gbd2016'!$F$2:$F$100000,0)),0)/$B$2</f>
        <v>6.43761791783E-5</v>
      </c>
      <c r="V15" s="33">
        <f t="array" ref="V15">IFERROR(INDEX('gbd2016'!$H$2:$H$100000, MATCH($B$1&amp;$A$9&amp;$C15&amp;V$6&amp;V$7&amp;V$5, 'gbd2016'!$B$2:$B$100000&amp;'gbd2016'!$C$2:$C$100000&amp;'gbd2016'!$D$2:$D$100000&amp;'gbd2016'!$E$2:$E$100000&amp;'gbd2016'!$A$2:$A$100000&amp;'gbd2016'!$F$2:$F$100000,0)),0)/$B$2</f>
        <v>1.0877375739799901E-3</v>
      </c>
      <c r="W15" s="35">
        <f t="array" ref="W15">IFERROR(INDEX('gbd2016'!$H$2:$H$100000, MATCH($B$1&amp;$A$9&amp;$C15&amp;W$6&amp;W$7&amp;W$5, 'gbd2016'!$B$2:$B$100000&amp;'gbd2016'!$C$2:$C$100000&amp;'gbd2016'!$D$2:$D$100000&amp;'gbd2016'!$E$2:$E$100000&amp;'gbd2016'!$A$2:$A$100000&amp;'gbd2016'!$F$2:$F$100000,0)),0)</f>
        <v>9410.5420311500002</v>
      </c>
      <c r="X15" s="33">
        <f t="array" ref="X15">IFERROR(INDEX('gbd2016'!$H$2:$H$100000, MATCH($B$1&amp;$A$9&amp;$C15&amp;X$6&amp;X$7&amp;X$5, 'gbd2016'!$B$2:$B$100000&amp;'gbd2016'!$C$2:$C$100000&amp;'gbd2016'!$D$2:$D$100000&amp;'gbd2016'!$E$2:$E$100000&amp;'gbd2016'!$A$2:$A$100000&amp;'gbd2016'!$F$2:$F$100000,0)),0)/$B$2</f>
        <v>2.69384038938E-6</v>
      </c>
      <c r="Y15" s="35">
        <f t="array" ref="Y15">IFERROR(INDEX('gbd2016'!$H$2:$H$100000, MATCH($B$1&amp;$A$9&amp;$C15&amp;Y$6&amp;Y$7&amp;Y$5, 'gbd2016'!$B$2:$B$100000&amp;'gbd2016'!$C$2:$C$100000&amp;'gbd2016'!$D$2:$D$100000&amp;'gbd2016'!$E$2:$E$100000&amp;'gbd2016'!$A$2:$A$100000&amp;'gbd2016'!$F$2:$F$100000,0)),0)</f>
        <v>719.66844589799996</v>
      </c>
      <c r="Z15" s="32">
        <f t="shared" si="3"/>
        <v>8.3604529508701814E-2</v>
      </c>
      <c r="AA15" s="27"/>
      <c r="AB15" s="29">
        <f t="array" ref="AB15">IFERROR(INDEX('gbd2016'!$H$2:$H$100000, MATCH($B$1&amp;$A$9&amp;$C15&amp;AB$6&amp;AB$7&amp;AB$5, 'gbd2016'!$B$2:$B$100000&amp;'gbd2016'!$C$2:$C$100000&amp;'gbd2016'!$D$2:$D$100000&amp;'gbd2016'!$E$2:$E$100000&amp;'gbd2016'!$A$2:$A$100000&amp;'gbd2016'!$F$2:$F$100000,0)),0)/$B$2</f>
        <v>1.2401623737500001E-3</v>
      </c>
      <c r="AC15" s="29">
        <f t="array" ref="AC15">IFERROR(INDEX('gbd2016'!$H$2:$H$100000, MATCH($B$1&amp;$A$9&amp;$C15&amp;AC$6&amp;AC$7&amp;AC$5, 'gbd2016'!$B$2:$B$100000&amp;'gbd2016'!$C$2:$C$100000&amp;'gbd2016'!$D$2:$D$100000&amp;'gbd2016'!$E$2:$E$100000&amp;'gbd2016'!$A$2:$A$100000&amp;'gbd2016'!$F$2:$F$100000,0)),0)/$B$2</f>
        <v>1.38247329472E-2</v>
      </c>
      <c r="AD15" s="28">
        <f t="array" ref="AD15">IFERROR(INDEX('gbd2016'!$H$2:$H$100000, MATCH($B$1&amp;$A$9&amp;$C15&amp;AD$6&amp;AD$7&amp;AD$5, 'gbd2016'!$B$2:$B$100000&amp;'gbd2016'!$C$2:$C$100000&amp;'gbd2016'!$D$2:$D$100000&amp;'gbd2016'!$E$2:$E$100000&amp;'gbd2016'!$A$2:$A$100000&amp;'gbd2016'!$F$2:$F$100000,0)),0)</f>
        <v>119604.42810999999</v>
      </c>
      <c r="AE15" s="29">
        <f t="array" ref="AE15">IFERROR(INDEX('gbd2016'!$H$2:$H$100000, MATCH($B$1&amp;$A$9&amp;$C15&amp;AE$6&amp;AE$7&amp;AE$5, 'gbd2016'!$B$2:$B$100000&amp;'gbd2016'!$C$2:$C$100000&amp;'gbd2016'!$D$2:$D$100000&amp;'gbd2016'!$E$2:$E$100000&amp;'gbd2016'!$A$2:$A$100000&amp;'gbd2016'!$F$2:$F$100000,0)),0)/$B$2</f>
        <v>1.38677532355E-5</v>
      </c>
      <c r="AF15" s="28">
        <f t="array" ref="AF15">IFERROR(INDEX('gbd2016'!$H$2:$H$100000, MATCH($B$1&amp;$A$9&amp;$C15&amp;AF$6&amp;AF$7&amp;AF$5, 'gbd2016'!$B$2:$B$100000&amp;'gbd2016'!$C$2:$C$100000&amp;'gbd2016'!$D$2:$D$100000&amp;'gbd2016'!$E$2:$E$100000&amp;'gbd2016'!$A$2:$A$100000&amp;'gbd2016'!$F$2:$F$100000,0)),0)</f>
        <v>8526.1282507800006</v>
      </c>
      <c r="AG15" s="29">
        <f t="shared" si="4"/>
        <v>7.7932137280140257E-2</v>
      </c>
      <c r="AH15" s="27"/>
      <c r="AI15" s="29">
        <f t="array" ref="AI15">IFERROR(INDEX('gbd2016'!$H$2:$H$100000, MATCH($B$1&amp;$A$9&amp;$C15&amp;AI$6&amp;AI$7&amp;AI$5, 'gbd2016'!$B$2:$B$100000&amp;'gbd2016'!$C$2:$C$100000&amp;'gbd2016'!$D$2:$D$100000&amp;'gbd2016'!$E$2:$E$100000&amp;'gbd2016'!$A$2:$A$100000&amp;'gbd2016'!$F$2:$F$100000,0)),0)/$B$2</f>
        <v>5.1129420792399903E-6</v>
      </c>
      <c r="AJ15" s="29">
        <f t="array" ref="AJ15">IFERROR(INDEX('gbd2016'!$H$2:$H$100000, MATCH($B$1&amp;$A$9&amp;$C15&amp;AJ$6&amp;AJ$7&amp;AJ$5, 'gbd2016'!$B$2:$B$100000&amp;'gbd2016'!$C$2:$C$100000&amp;'gbd2016'!$D$2:$D$100000&amp;'gbd2016'!$E$2:$E$100000&amp;'gbd2016'!$A$2:$A$100000&amp;'gbd2016'!$F$2:$F$100000,0)),0)/$B$2</f>
        <v>5.3844741857399999E-6</v>
      </c>
      <c r="AK15" s="28">
        <f t="array" ref="AK15">IFERROR(INDEX('gbd2016'!$H$2:$H$100000, MATCH($B$1&amp;$A$9&amp;$C15&amp;AK$6&amp;AK$7&amp;AK$5, 'gbd2016'!$B$2:$B$100000&amp;'gbd2016'!$C$2:$C$100000&amp;'gbd2016'!$D$2:$D$100000&amp;'gbd2016'!$E$2:$E$100000&amp;'gbd2016'!$A$2:$A$100000&amp;'gbd2016'!$F$2:$F$100000,0)),0)</f>
        <v>46.583681443499998</v>
      </c>
      <c r="AL15" s="29">
        <f t="array" ref="AL15">IFERROR(INDEX('gbd2016'!$H$2:$H$100000, MATCH($B$1&amp;$A$9&amp;$C15&amp;AL$6&amp;AL$7&amp;AL$5, 'gbd2016'!$B$2:$B$100000&amp;'gbd2016'!$C$2:$C$100000&amp;'gbd2016'!$D$2:$D$100000&amp;'gbd2016'!$E$2:$E$100000&amp;'gbd2016'!$A$2:$A$100000&amp;'gbd2016'!$F$2:$F$100000,0)),0)/$B$2</f>
        <v>3.29143136308E-6</v>
      </c>
      <c r="AM15" s="28">
        <f t="array" ref="AM15">IFERROR(INDEX('gbd2016'!$H$2:$H$100000, MATCH($B$1&amp;$A$9&amp;$C15&amp;AM$6&amp;AM$7&amp;AM$5, 'gbd2016'!$B$2:$B$100000&amp;'gbd2016'!$C$2:$C$100000&amp;'gbd2016'!$D$2:$D$100000&amp;'gbd2016'!$E$2:$E$100000&amp;'gbd2016'!$A$2:$A$100000&amp;'gbd2016'!$F$2:$F$100000,0)),0)</f>
        <v>11.180947529099999</v>
      </c>
      <c r="AN15" s="29">
        <f t="shared" si="5"/>
        <v>0.26239574410881267</v>
      </c>
      <c r="AO15" s="27"/>
      <c r="AP15" s="29">
        <f t="array" ref="AP15">IFERROR(INDEX('gbd2016'!$H$2:$H$100000, MATCH($B$1&amp;$A$9&amp;$C15&amp;AP$6&amp;AP$7&amp;AP$5, 'gbd2016'!$B$2:$B$100000&amp;'gbd2016'!$C$2:$C$100000&amp;'gbd2016'!$D$2:$D$100000&amp;'gbd2016'!$E$2:$E$100000&amp;'gbd2016'!$A$2:$A$100000&amp;'gbd2016'!$F$2:$F$100000,0)),0)/$B$2</f>
        <v>6.9959404715800005E-4</v>
      </c>
      <c r="AQ15" s="29">
        <f t="array" ref="AQ15">IFERROR(INDEX('gbd2016'!$H$2:$H$100000, MATCH($B$1&amp;$A$9&amp;$C15&amp;AQ$6&amp;AQ$7&amp;AQ$5, 'gbd2016'!$B$2:$B$100000&amp;'gbd2016'!$C$2:$C$100000&amp;'gbd2016'!$D$2:$D$100000&amp;'gbd2016'!$E$2:$E$100000&amp;'gbd2016'!$A$2:$A$100000&amp;'gbd2016'!$F$2:$F$100000,0)),0)/$B$2</f>
        <v>8.7851754267599998E-3</v>
      </c>
      <c r="AR15" s="28">
        <f t="array" ref="AR15">IFERROR(INDEX('gbd2016'!$H$2:$H$100000, MATCH($B$1&amp;$A$9&amp;$C15&amp;AR$6&amp;AR$7&amp;AR$5, 'gbd2016'!$B$2:$B$100000&amp;'gbd2016'!$C$2:$C$100000&amp;'gbd2016'!$D$2:$D$100000&amp;'gbd2016'!$E$2:$E$100000&amp;'gbd2016'!$A$2:$A$100000&amp;'gbd2016'!$F$2:$F$100000,0)),0)</f>
        <v>76004.786983600003</v>
      </c>
      <c r="AS15" s="29">
        <f t="array" ref="AS15">IFERROR(INDEX('gbd2016'!$H$2:$H$100000, MATCH($B$1&amp;$A$9&amp;$C15&amp;AS$6&amp;AS$7&amp;AS$5, 'gbd2016'!$B$2:$B$100000&amp;'gbd2016'!$C$2:$C$100000&amp;'gbd2016'!$D$2:$D$100000&amp;'gbd2016'!$E$2:$E$100000&amp;'gbd2016'!$A$2:$A$100000&amp;'gbd2016'!$F$2:$F$100000,0)),0)/$B$2</f>
        <v>1.40703338086E-5</v>
      </c>
      <c r="AT15" s="28">
        <f t="array" ref="AT15">IFERROR(INDEX('gbd2016'!$H$2:$H$100000, MATCH($B$1&amp;$A$9&amp;$C15&amp;AT$6&amp;AT$7&amp;AT$5, 'gbd2016'!$B$2:$B$100000&amp;'gbd2016'!$C$2:$C$100000&amp;'gbd2016'!$D$2:$D$100000&amp;'gbd2016'!$E$2:$E$100000&amp;'gbd2016'!$A$2:$A$100000&amp;'gbd2016'!$F$2:$F$100000,0)),0)</f>
        <v>0</v>
      </c>
      <c r="AU15" s="29">
        <f t="shared" si="6"/>
        <v>0</v>
      </c>
    </row>
    <row r="16" spans="1:47" x14ac:dyDescent="0.25">
      <c r="B16">
        <v>30</v>
      </c>
      <c r="C16" t="s">
        <v>24</v>
      </c>
      <c r="D16" s="28">
        <f t="shared" si="0"/>
        <v>8910804.000011161</v>
      </c>
      <c r="E16" s="35">
        <f t="array" ref="E16">IFERROR(INDEX('gbd2016'!$H$2:$H$100000, MATCH($B$1&amp;$A$9&amp;$C16&amp;E$6&amp;E$7&amp;E$5, 'gbd2016'!$B$2:$B$100000&amp;'gbd2016'!$C$2:$C$100000&amp;'gbd2016'!$D$2:$D$100000&amp;'gbd2016'!$E$2:$E$100000&amp;'gbd2016'!$A$2:$A$100000&amp;'gbd2016'!$F$2:$F$100000,0)),0)</f>
        <v>255.90376175899999</v>
      </c>
      <c r="F16" s="35">
        <f t="array" ref="F16">IFERROR(INDEX('gbd2016'!$H$2:$H$100000, MATCH($B$1&amp;$A$9&amp;$C16&amp;F$6&amp;F$7&amp;F$5, 'gbd2016'!$B$2:$B$100000&amp;'gbd2016'!$C$2:$C$100000&amp;'gbd2016'!$D$2:$D$100000&amp;'gbd2016'!$E$2:$E$100000&amp;'gbd2016'!$A$2:$A$100000&amp;'gbd2016'!$F$2:$F$100000,0)),0)</f>
        <v>22803.082639</v>
      </c>
      <c r="G16" s="31"/>
      <c r="H16" s="33">
        <f t="array" ref="H16">IFERROR(INDEX('gbd2016'!$H$2:$H$100000, MATCH($B$1&amp;$A$9&amp;$C16&amp;H$6&amp;H$7&amp;H$5, 'gbd2016'!$B$2:$B$100000&amp;'gbd2016'!$C$2:$C$100000&amp;'gbd2016'!$D$2:$D$100000&amp;'gbd2016'!$E$2:$E$100000&amp;'gbd2016'!$A$2:$A$100000&amp;'gbd2016'!$F$2:$F$100000,0)),0)/$B$2</f>
        <v>2.5590376175900001E-3</v>
      </c>
      <c r="I16" s="33"/>
      <c r="J16" s="35">
        <f t="array" ref="J16">IFERROR(INDEX('gbd2016'!$H$2:$H$100000, MATCH($B$1&amp;$A$9&amp;$C16&amp;J$6&amp;J$7&amp;J$5, 'gbd2016'!$B$2:$B$100000&amp;'gbd2016'!$C$2:$C$100000&amp;'gbd2016'!$D$2:$D$100000&amp;'gbd2016'!$E$2:$E$100000&amp;'gbd2016'!$A$2:$A$100000&amp;'gbd2016'!$F$2:$F$100000,0)),0)</f>
        <v>855541.32600100001</v>
      </c>
      <c r="K16" s="33">
        <f t="array" ref="K16">IFERROR(INDEX('gbd2016'!$H$2:$H$100000, MATCH($B$1&amp;$A$9&amp;$C16&amp;K$6&amp;K$7&amp;K$5, 'gbd2016'!$B$2:$B$100000&amp;'gbd2016'!$C$2:$C$100000&amp;'gbd2016'!$D$2:$D$100000&amp;'gbd2016'!$E$2:$E$100000&amp;'gbd2016'!$A$2:$A$100000&amp;'gbd2016'!$F$2:$F$100000,0)),0)/$B$2</f>
        <v>9.6011687161000003E-2</v>
      </c>
      <c r="L16" s="32">
        <f t="shared" si="1"/>
        <v>9.375787616580579E-2</v>
      </c>
      <c r="M16" s="33"/>
      <c r="N16" s="33">
        <f t="array" ref="N16">IFERROR(INDEX('gbd2016'!$H$2:$H$100000, MATCH($B$1&amp;$A$9&amp;$C16&amp;N$6&amp;N$7&amp;N$5, 'gbd2016'!$B$2:$B$100000&amp;'gbd2016'!$C$2:$C$100000&amp;'gbd2016'!$D$2:$D$100000&amp;'gbd2016'!$E$2:$E$100000&amp;'gbd2016'!$A$2:$A$100000&amp;'gbd2016'!$F$2:$F$100000,0)),0)/$B$2</f>
        <v>1.2544146080000001E-3</v>
      </c>
      <c r="O16" s="33">
        <f t="array" ref="O16">IFERROR(INDEX('gbd2016'!$H$2:$H$100000, MATCH($B$1&amp;$A$9&amp;$C16&amp;O$6&amp;O$7&amp;O$5, 'gbd2016'!$B$2:$B$100000&amp;'gbd2016'!$C$2:$C$100000&amp;'gbd2016'!$D$2:$D$100000&amp;'gbd2016'!$E$2:$E$100000&amp;'gbd2016'!$A$2:$A$100000&amp;'gbd2016'!$F$2:$F$100000,0)),0)/$B$2</f>
        <v>9.2543615163800004E-3</v>
      </c>
      <c r="P16" s="35">
        <f t="array" ref="P16">IFERROR(INDEX('gbd2016'!$H$2:$H$100000, MATCH($B$1&amp;$A$9&amp;$C16&amp;P$6&amp;P$7&amp;P$5, 'gbd2016'!$B$2:$B$100000&amp;'gbd2016'!$C$2:$C$100000&amp;'gbd2016'!$D$2:$D$100000&amp;'gbd2016'!$E$2:$E$100000&amp;'gbd2016'!$A$2:$A$100000&amp;'gbd2016'!$F$2:$F$100000,0)),0)</f>
        <v>82463.801617599995</v>
      </c>
      <c r="Q16" s="33">
        <f t="array" ref="Q16">IFERROR(INDEX('gbd2016'!$H$2:$H$100000, MATCH($B$1&amp;$A$9&amp;$C16&amp;Q$6&amp;Q$7&amp;Q$5, 'gbd2016'!$B$2:$B$100000&amp;'gbd2016'!$C$2:$C$100000&amp;'gbd2016'!$D$2:$D$100000&amp;'gbd2016'!$E$2:$E$100000&amp;'gbd2016'!$A$2:$A$100000&amp;'gbd2016'!$F$2:$F$100000,0)),0)/$B$2</f>
        <v>9.5091032734799993E-5</v>
      </c>
      <c r="R16" s="35">
        <f t="array" ref="R16">IFERROR(INDEX('gbd2016'!$H$2:$H$100000, MATCH($B$1&amp;$A$9&amp;$C16&amp;R$6&amp;R$7&amp;R$5, 'gbd2016'!$B$2:$B$100000&amp;'gbd2016'!$C$2:$C$100000&amp;'gbd2016'!$D$2:$D$100000&amp;'gbd2016'!$E$2:$E$100000&amp;'gbd2016'!$A$2:$A$100000&amp;'gbd2016'!$F$2:$F$100000,0)),0)</f>
        <v>4773.7462300200004</v>
      </c>
      <c r="S16" s="33">
        <f t="shared" si="2"/>
        <v>6.3878061940332326E-2</v>
      </c>
      <c r="T16" s="31"/>
      <c r="U16" s="33">
        <f t="array" ref="U16">IFERROR(INDEX('gbd2016'!$H$2:$H$100000, MATCH($B$1&amp;$A$9&amp;$C16&amp;U$6&amp;U$7&amp;U$5, 'gbd2016'!$B$2:$B$100000&amp;'gbd2016'!$C$2:$C$100000&amp;'gbd2016'!$D$2:$D$100000&amp;'gbd2016'!$E$2:$E$100000&amp;'gbd2016'!$A$2:$A$100000&amp;'gbd2016'!$F$2:$F$100000,0)),0)/$B$2</f>
        <v>1.22013972283E-4</v>
      </c>
      <c r="V16" s="33">
        <f t="array" ref="V16">IFERROR(INDEX('gbd2016'!$H$2:$H$100000, MATCH($B$1&amp;$A$9&amp;$C16&amp;V$6&amp;V$7&amp;V$5, 'gbd2016'!$B$2:$B$100000&amp;'gbd2016'!$C$2:$C$100000&amp;'gbd2016'!$D$2:$D$100000&amp;'gbd2016'!$E$2:$E$100000&amp;'gbd2016'!$A$2:$A$100000&amp;'gbd2016'!$F$2:$F$100000,0)),0)/$B$2</f>
        <v>1.5272724989499999E-3</v>
      </c>
      <c r="W16" s="35">
        <f t="array" ref="W16">IFERROR(INDEX('gbd2016'!$H$2:$H$100000, MATCH($B$1&amp;$A$9&amp;$C16&amp;W$6&amp;W$7&amp;W$5, 'gbd2016'!$B$2:$B$100000&amp;'gbd2016'!$C$2:$C$100000&amp;'gbd2016'!$D$2:$D$100000&amp;'gbd2016'!$E$2:$E$100000&amp;'gbd2016'!$A$2:$A$100000&amp;'gbd2016'!$F$2:$F$100000,0)),0)</f>
        <v>13609.225892799999</v>
      </c>
      <c r="X16" s="33">
        <f t="array" ref="X16">IFERROR(INDEX('gbd2016'!$H$2:$H$100000, MATCH($B$1&amp;$A$9&amp;$C16&amp;X$6&amp;X$7&amp;X$5, 'gbd2016'!$B$2:$B$100000&amp;'gbd2016'!$C$2:$C$100000&amp;'gbd2016'!$D$2:$D$100000&amp;'gbd2016'!$E$2:$E$100000&amp;'gbd2016'!$A$2:$A$100000&amp;'gbd2016'!$F$2:$F$100000,0)),0)/$B$2</f>
        <v>5.8564905818899904E-6</v>
      </c>
      <c r="Y16" s="35">
        <f t="array" ref="Y16">IFERROR(INDEX('gbd2016'!$H$2:$H$100000, MATCH($B$1&amp;$A$9&amp;$C16&amp;Y$6&amp;Y$7&amp;Y$5, 'gbd2016'!$B$2:$B$100000&amp;'gbd2016'!$C$2:$C$100000&amp;'gbd2016'!$D$2:$D$100000&amp;'gbd2016'!$E$2:$E$100000&amp;'gbd2016'!$A$2:$A$100000&amp;'gbd2016'!$F$2:$F$100000,0)),0)</f>
        <v>1025.75727394</v>
      </c>
      <c r="Z16" s="32">
        <f t="shared" si="3"/>
        <v>8.3170045188482089E-2</v>
      </c>
      <c r="AA16" s="27"/>
      <c r="AB16" s="29">
        <f t="array" ref="AB16">IFERROR(INDEX('gbd2016'!$H$2:$H$100000, MATCH($B$1&amp;$A$9&amp;$C16&amp;AB$6&amp;AB$7&amp;AB$5, 'gbd2016'!$B$2:$B$100000&amp;'gbd2016'!$C$2:$C$100000&amp;'gbd2016'!$D$2:$D$100000&amp;'gbd2016'!$E$2:$E$100000&amp;'gbd2016'!$A$2:$A$100000&amp;'gbd2016'!$F$2:$F$100000,0)),0)/$B$2</f>
        <v>1.7354267874999999E-3</v>
      </c>
      <c r="AC16" s="29">
        <f t="array" ref="AC16">IFERROR(INDEX('gbd2016'!$H$2:$H$100000, MATCH($B$1&amp;$A$9&amp;$C16&amp;AC$6&amp;AC$7&amp;AC$5, 'gbd2016'!$B$2:$B$100000&amp;'gbd2016'!$C$2:$C$100000&amp;'gbd2016'!$D$2:$D$100000&amp;'gbd2016'!$E$2:$E$100000&amp;'gbd2016'!$A$2:$A$100000&amp;'gbd2016'!$F$2:$F$100000,0)),0)/$B$2</f>
        <v>2.07363326379E-2</v>
      </c>
      <c r="AD16" s="28">
        <f t="array" ref="AD16">IFERROR(INDEX('gbd2016'!$H$2:$H$100000, MATCH($B$1&amp;$A$9&amp;$C16&amp;AD$6&amp;AD$7&amp;AD$5, 'gbd2016'!$B$2:$B$100000&amp;'gbd2016'!$C$2:$C$100000&amp;'gbd2016'!$D$2:$D$100000&amp;'gbd2016'!$E$2:$E$100000&amp;'gbd2016'!$A$2:$A$100000&amp;'gbd2016'!$F$2:$F$100000,0)),0)</f>
        <v>184777.395815</v>
      </c>
      <c r="AE16" s="29">
        <f t="array" ref="AE16">IFERROR(INDEX('gbd2016'!$H$2:$H$100000, MATCH($B$1&amp;$A$9&amp;$C16&amp;AE$6&amp;AE$7&amp;AE$5, 'gbd2016'!$B$2:$B$100000&amp;'gbd2016'!$C$2:$C$100000&amp;'gbd2016'!$D$2:$D$100000&amp;'gbd2016'!$E$2:$E$100000&amp;'gbd2016'!$A$2:$A$100000&amp;'gbd2016'!$F$2:$F$100000,0)),0)/$B$2</f>
        <v>2.16145224681E-5</v>
      </c>
      <c r="AF16" s="28">
        <f t="array" ref="AF16">IFERROR(INDEX('gbd2016'!$H$2:$H$100000, MATCH($B$1&amp;$A$9&amp;$C16&amp;AF$6&amp;AF$7&amp;AF$5, 'gbd2016'!$B$2:$B$100000&amp;'gbd2016'!$C$2:$C$100000&amp;'gbd2016'!$D$2:$D$100000&amp;'gbd2016'!$E$2:$E$100000&amp;'gbd2016'!$A$2:$A$100000&amp;'gbd2016'!$F$2:$F$100000,0)),0)</f>
        <v>14264.438498699999</v>
      </c>
      <c r="AG16" s="29">
        <f t="shared" si="4"/>
        <v>8.5184699109562625E-2</v>
      </c>
      <c r="AH16" s="27"/>
      <c r="AI16" s="29">
        <f t="array" ref="AI16">IFERROR(INDEX('gbd2016'!$H$2:$H$100000, MATCH($B$1&amp;$A$9&amp;$C16&amp;AI$6&amp;AI$7&amp;AI$5, 'gbd2016'!$B$2:$B$100000&amp;'gbd2016'!$C$2:$C$100000&amp;'gbd2016'!$D$2:$D$100000&amp;'gbd2016'!$E$2:$E$100000&amp;'gbd2016'!$A$2:$A$100000&amp;'gbd2016'!$F$2:$F$100000,0)),0)/$B$2</f>
        <v>8.582416818579999E-6</v>
      </c>
      <c r="AJ16" s="29">
        <f t="array" ref="AJ16">IFERROR(INDEX('gbd2016'!$H$2:$H$100000, MATCH($B$1&amp;$A$9&amp;$C16&amp;AJ$6&amp;AJ$7&amp;AJ$5, 'gbd2016'!$B$2:$B$100000&amp;'gbd2016'!$C$2:$C$100000&amp;'gbd2016'!$D$2:$D$100000&amp;'gbd2016'!$E$2:$E$100000&amp;'gbd2016'!$A$2:$A$100000&amp;'gbd2016'!$F$2:$F$100000,0)),0)/$B$2</f>
        <v>9.0442771969199996E-6</v>
      </c>
      <c r="AK16" s="28">
        <f t="array" ref="AK16">IFERROR(INDEX('gbd2016'!$H$2:$H$100000, MATCH($B$1&amp;$A$9&amp;$C16&amp;AK$6&amp;AK$7&amp;AK$5, 'gbd2016'!$B$2:$B$100000&amp;'gbd2016'!$C$2:$C$100000&amp;'gbd2016'!$D$2:$D$100000&amp;'gbd2016'!$E$2:$E$100000&amp;'gbd2016'!$A$2:$A$100000&amp;'gbd2016'!$F$2:$F$100000,0)),0)</f>
        <v>80.591781423399993</v>
      </c>
      <c r="AL16" s="29">
        <f t="array" ref="AL16">IFERROR(INDEX('gbd2016'!$H$2:$H$100000, MATCH($B$1&amp;$A$9&amp;$C16&amp;AL$6&amp;AL$7&amp;AL$5, 'gbd2016'!$B$2:$B$100000&amp;'gbd2016'!$C$2:$C$100000&amp;'gbd2016'!$D$2:$D$100000&amp;'gbd2016'!$E$2:$E$100000&amp;'gbd2016'!$A$2:$A$100000&amp;'gbd2016'!$F$2:$F$100000,0)),0)/$B$2</f>
        <v>6.0198993070100008E-6</v>
      </c>
      <c r="AM16" s="28">
        <f t="array" ref="AM16">IFERROR(INDEX('gbd2016'!$H$2:$H$100000, MATCH($B$1&amp;$A$9&amp;$C16&amp;AM$6&amp;AM$7&amp;AM$5, 'gbd2016'!$B$2:$B$100000&amp;'gbd2016'!$C$2:$C$100000&amp;'gbd2016'!$D$2:$D$100000&amp;'gbd2016'!$E$2:$E$100000&amp;'gbd2016'!$A$2:$A$100000&amp;'gbd2016'!$F$2:$F$100000,0)),0)</f>
        <v>19.326027526600001</v>
      </c>
      <c r="AN16" s="29">
        <f t="shared" si="5"/>
        <v>0.26461081657638469</v>
      </c>
      <c r="AO16" s="27"/>
      <c r="AP16" s="29">
        <f t="array" ref="AP16">IFERROR(INDEX('gbd2016'!$H$2:$H$100000, MATCH($B$1&amp;$A$9&amp;$C16&amp;AP$6&amp;AP$7&amp;AP$5, 'gbd2016'!$B$2:$B$100000&amp;'gbd2016'!$C$2:$C$100000&amp;'gbd2016'!$D$2:$D$100000&amp;'gbd2016'!$E$2:$E$100000&amp;'gbd2016'!$A$2:$A$100000&amp;'gbd2016'!$F$2:$F$100000,0)),0)/$B$2</f>
        <v>1.2250851323000001E-3</v>
      </c>
      <c r="AQ16" s="29">
        <f t="array" ref="AQ16">IFERROR(INDEX('gbd2016'!$H$2:$H$100000, MATCH($B$1&amp;$A$9&amp;$C16&amp;AQ$6&amp;AQ$7&amp;AQ$5, 'gbd2016'!$B$2:$B$100000&amp;'gbd2016'!$C$2:$C$100000&amp;'gbd2016'!$D$2:$D$100000&amp;'gbd2016'!$E$2:$E$100000&amp;'gbd2016'!$A$2:$A$100000&amp;'gbd2016'!$F$2:$F$100000,0)),0)/$B$2</f>
        <v>1.3310371969299999E-2</v>
      </c>
      <c r="AR16" s="28">
        <f t="array" ref="AR16">IFERROR(INDEX('gbd2016'!$H$2:$H$100000, MATCH($B$1&amp;$A$9&amp;$C16&amp;AR$6&amp;AR$7&amp;AR$5, 'gbd2016'!$B$2:$B$100000&amp;'gbd2016'!$C$2:$C$100000&amp;'gbd2016'!$D$2:$D$100000&amp;'gbd2016'!$E$2:$E$100000&amp;'gbd2016'!$A$2:$A$100000&amp;'gbd2016'!$F$2:$F$100000,0)),0)</f>
        <v>118606.115785</v>
      </c>
      <c r="AS16" s="29">
        <f t="array" ref="AS16">IFERROR(INDEX('gbd2016'!$H$2:$H$100000, MATCH($B$1&amp;$A$9&amp;$C16&amp;AS$6&amp;AS$7&amp;AS$5, 'gbd2016'!$B$2:$B$100000&amp;'gbd2016'!$C$2:$C$100000&amp;'gbd2016'!$D$2:$D$100000&amp;'gbd2016'!$E$2:$E$100000&amp;'gbd2016'!$A$2:$A$100000&amp;'gbd2016'!$F$2:$F$100000,0)),0)/$B$2</f>
        <v>1.63972272026999E-5</v>
      </c>
      <c r="AT16" s="28">
        <f t="array" ref="AT16">IFERROR(INDEX('gbd2016'!$H$2:$H$100000, MATCH($B$1&amp;$A$9&amp;$C16&amp;AT$6&amp;AT$7&amp;AT$5, 'gbd2016'!$B$2:$B$100000&amp;'gbd2016'!$C$2:$C$100000&amp;'gbd2016'!$D$2:$D$100000&amp;'gbd2016'!$E$2:$E$100000&amp;'gbd2016'!$A$2:$A$100000&amp;'gbd2016'!$F$2:$F$100000,0)),0)</f>
        <v>0</v>
      </c>
      <c r="AU16" s="29">
        <f t="shared" si="6"/>
        <v>0</v>
      </c>
    </row>
    <row r="17" spans="1:47" x14ac:dyDescent="0.25">
      <c r="B17">
        <v>35</v>
      </c>
      <c r="C17" t="s">
        <v>25</v>
      </c>
      <c r="D17" s="28">
        <f t="shared" si="0"/>
        <v>8235746.0000226647</v>
      </c>
      <c r="E17" s="35">
        <f t="array" ref="E17">IFERROR(INDEX('gbd2016'!$H$2:$H$100000, MATCH($B$1&amp;$A$9&amp;$C17&amp;E$6&amp;E$7&amp;E$5, 'gbd2016'!$B$2:$B$100000&amp;'gbd2016'!$C$2:$C$100000&amp;'gbd2016'!$D$2:$D$100000&amp;'gbd2016'!$E$2:$E$100000&amp;'gbd2016'!$A$2:$A$100000&amp;'gbd2016'!$F$2:$F$100000,0)),0)</f>
        <v>298.07825633200002</v>
      </c>
      <c r="F17" s="35">
        <f t="array" ref="F17">IFERROR(INDEX('gbd2016'!$H$2:$H$100000, MATCH($B$1&amp;$A$9&amp;$C17&amp;F$6&amp;F$7&amp;F$5, 'gbd2016'!$B$2:$B$100000&amp;'gbd2016'!$C$2:$C$100000&amp;'gbd2016'!$D$2:$D$100000&amp;'gbd2016'!$E$2:$E$100000&amp;'gbd2016'!$A$2:$A$100000&amp;'gbd2016'!$F$2:$F$100000,0)),0)</f>
        <v>24548.968072799998</v>
      </c>
      <c r="G17" s="31"/>
      <c r="H17" s="33">
        <f t="array" ref="H17">IFERROR(INDEX('gbd2016'!$H$2:$H$100000, MATCH($B$1&amp;$A$9&amp;$C17&amp;H$6&amp;H$7&amp;H$5, 'gbd2016'!$B$2:$B$100000&amp;'gbd2016'!$C$2:$C$100000&amp;'gbd2016'!$D$2:$D$100000&amp;'gbd2016'!$E$2:$E$100000&amp;'gbd2016'!$A$2:$A$100000&amp;'gbd2016'!$F$2:$F$100000,0)),0)/$B$2</f>
        <v>2.9807825633200004E-3</v>
      </c>
      <c r="I17" s="33"/>
      <c r="J17" s="35">
        <f t="array" ref="J17">IFERROR(INDEX('gbd2016'!$H$2:$H$100000, MATCH($B$1&amp;$A$9&amp;$C17&amp;J$6&amp;J$7&amp;J$5, 'gbd2016'!$B$2:$B$100000&amp;'gbd2016'!$C$2:$C$100000&amp;'gbd2016'!$D$2:$D$100000&amp;'gbd2016'!$E$2:$E$100000&amp;'gbd2016'!$A$2:$A$100000&amp;'gbd2016'!$F$2:$F$100000,0)),0)</f>
        <v>857398.99890600005</v>
      </c>
      <c r="K17" s="33">
        <f t="array" ref="K17">IFERROR(INDEX('gbd2016'!$H$2:$H$100000, MATCH($B$1&amp;$A$9&amp;$C17&amp;K$6&amp;K$7&amp;K$5, 'gbd2016'!$B$2:$B$100000&amp;'gbd2016'!$C$2:$C$100000&amp;'gbd2016'!$D$2:$D$100000&amp;'gbd2016'!$E$2:$E$100000&amp;'gbd2016'!$A$2:$A$100000&amp;'gbd2016'!$F$2:$F$100000,0)),0)/$B$2</f>
        <v>0.10410702308</v>
      </c>
      <c r="L17" s="32">
        <f t="shared" si="1"/>
        <v>0.10068797232676262</v>
      </c>
      <c r="M17" s="33"/>
      <c r="N17" s="33">
        <f t="array" ref="N17">IFERROR(INDEX('gbd2016'!$H$2:$H$100000, MATCH($B$1&amp;$A$9&amp;$C17&amp;N$6&amp;N$7&amp;N$5, 'gbd2016'!$B$2:$B$100000&amp;'gbd2016'!$C$2:$C$100000&amp;'gbd2016'!$D$2:$D$100000&amp;'gbd2016'!$E$2:$E$100000&amp;'gbd2016'!$A$2:$A$100000&amp;'gbd2016'!$F$2:$F$100000,0)),0)/$B$2</f>
        <v>1.6739418050300001E-3</v>
      </c>
      <c r="O17" s="33">
        <f t="array" ref="O17">IFERROR(INDEX('gbd2016'!$H$2:$H$100000, MATCH($B$1&amp;$A$9&amp;$C17&amp;O$6&amp;O$7&amp;O$5, 'gbd2016'!$B$2:$B$100000&amp;'gbd2016'!$C$2:$C$100000&amp;'gbd2016'!$D$2:$D$100000&amp;'gbd2016'!$E$2:$E$100000&amp;'gbd2016'!$A$2:$A$100000&amp;'gbd2016'!$F$2:$F$100000,0)),0)/$B$2</f>
        <v>1.5342113790799999E-2</v>
      </c>
      <c r="P17" s="35">
        <f t="array" ref="P17">IFERROR(INDEX('gbd2016'!$H$2:$H$100000, MATCH($B$1&amp;$A$9&amp;$C17&amp;P$6&amp;P$7&amp;P$5, 'gbd2016'!$B$2:$B$100000&amp;'gbd2016'!$C$2:$C$100000&amp;'gbd2016'!$D$2:$D$100000&amp;'gbd2016'!$E$2:$E$100000&amp;'gbd2016'!$A$2:$A$100000&amp;'gbd2016'!$F$2:$F$100000,0)),0)</f>
        <v>126353.752284</v>
      </c>
      <c r="Q17" s="33">
        <f t="array" ref="Q17">IFERROR(INDEX('gbd2016'!$H$2:$H$100000, MATCH($B$1&amp;$A$9&amp;$C17&amp;Q$6&amp;Q$7&amp;Q$5, 'gbd2016'!$B$2:$B$100000&amp;'gbd2016'!$C$2:$C$100000&amp;'gbd2016'!$D$2:$D$100000&amp;'gbd2016'!$E$2:$E$100000&amp;'gbd2016'!$A$2:$A$100000&amp;'gbd2016'!$F$2:$F$100000,0)),0)/$B$2</f>
        <v>1.7512330122999899E-4</v>
      </c>
      <c r="R17" s="35">
        <f t="array" ref="R17">IFERROR(INDEX('gbd2016'!$H$2:$H$100000, MATCH($B$1&amp;$A$9&amp;$C17&amp;R$6&amp;R$7&amp;R$5, 'gbd2016'!$B$2:$B$100000&amp;'gbd2016'!$C$2:$C$100000&amp;'gbd2016'!$D$2:$D$100000&amp;'gbd2016'!$E$2:$E$100000&amp;'gbd2016'!$A$2:$A$100000&amp;'gbd2016'!$F$2:$F$100000,0)),0)</f>
        <v>6629.5748419800002</v>
      </c>
      <c r="S17" s="33">
        <f t="shared" si="2"/>
        <v>5.8342781777112065E-2</v>
      </c>
      <c r="T17" s="31"/>
      <c r="U17" s="33">
        <f t="array" ref="U17">IFERROR(INDEX('gbd2016'!$H$2:$H$100000, MATCH($B$1&amp;$A$9&amp;$C17&amp;U$6&amp;U$7&amp;U$5, 'gbd2016'!$B$2:$B$100000&amp;'gbd2016'!$C$2:$C$100000&amp;'gbd2016'!$D$2:$D$100000&amp;'gbd2016'!$E$2:$E$100000&amp;'gbd2016'!$A$2:$A$100000&amp;'gbd2016'!$F$2:$F$100000,0)),0)/$B$2</f>
        <v>2.2645315471300003E-4</v>
      </c>
      <c r="V17" s="33">
        <f t="array" ref="V17">IFERROR(INDEX('gbd2016'!$H$2:$H$100000, MATCH($B$1&amp;$A$9&amp;$C17&amp;V$6&amp;V$7&amp;V$5, 'gbd2016'!$B$2:$B$100000&amp;'gbd2016'!$C$2:$C$100000&amp;'gbd2016'!$D$2:$D$100000&amp;'gbd2016'!$E$2:$E$100000&amp;'gbd2016'!$A$2:$A$100000&amp;'gbd2016'!$F$2:$F$100000,0)),0)/$B$2</f>
        <v>2.4068328978499999E-3</v>
      </c>
      <c r="W17" s="35">
        <f t="array" ref="W17">IFERROR(INDEX('gbd2016'!$H$2:$H$100000, MATCH($B$1&amp;$A$9&amp;$C17&amp;W$6&amp;W$7&amp;W$5, 'gbd2016'!$B$2:$B$100000&amp;'gbd2016'!$C$2:$C$100000&amp;'gbd2016'!$D$2:$D$100000&amp;'gbd2016'!$E$2:$E$100000&amp;'gbd2016'!$A$2:$A$100000&amp;'gbd2016'!$F$2:$F$100000,0)),0)</f>
        <v>19822.0644111</v>
      </c>
      <c r="X17" s="33">
        <f t="array" ref="X17">IFERROR(INDEX('gbd2016'!$H$2:$H$100000, MATCH($B$1&amp;$A$9&amp;$C17&amp;X$6&amp;X$7&amp;X$5, 'gbd2016'!$B$2:$B$100000&amp;'gbd2016'!$C$2:$C$100000&amp;'gbd2016'!$D$2:$D$100000&amp;'gbd2016'!$E$2:$E$100000&amp;'gbd2016'!$A$2:$A$100000&amp;'gbd2016'!$F$2:$F$100000,0)),0)/$B$2</f>
        <v>1.0644349987499999E-5</v>
      </c>
      <c r="Y17" s="35">
        <f t="array" ref="Y17">IFERROR(INDEX('gbd2016'!$H$2:$H$100000, MATCH($B$1&amp;$A$9&amp;$C17&amp;Y$6&amp;Y$7&amp;Y$5, 'gbd2016'!$B$2:$B$100000&amp;'gbd2016'!$C$2:$C$100000&amp;'gbd2016'!$D$2:$D$100000&amp;'gbd2016'!$E$2:$E$100000&amp;'gbd2016'!$A$2:$A$100000&amp;'gbd2016'!$F$2:$F$100000,0)),0)</f>
        <v>1479.82629593</v>
      </c>
      <c r="Z17" s="32">
        <f t="shared" si="3"/>
        <v>8.3014021932015208E-2</v>
      </c>
      <c r="AA17" s="27"/>
      <c r="AB17" s="29">
        <f t="array" ref="AB17">IFERROR(INDEX('gbd2016'!$H$2:$H$100000, MATCH($B$1&amp;$A$9&amp;$C17&amp;AB$6&amp;AB$7&amp;AB$5, 'gbd2016'!$B$2:$B$100000&amp;'gbd2016'!$C$2:$C$100000&amp;'gbd2016'!$D$2:$D$100000&amp;'gbd2016'!$E$2:$E$100000&amp;'gbd2016'!$A$2:$A$100000&amp;'gbd2016'!$F$2:$F$100000,0)),0)/$B$2</f>
        <v>2.3535255934899997E-3</v>
      </c>
      <c r="AC17" s="29">
        <f t="array" ref="AC17">IFERROR(INDEX('gbd2016'!$H$2:$H$100000, MATCH($B$1&amp;$A$9&amp;$C17&amp;AC$6&amp;AC$7&amp;AC$5, 'gbd2016'!$B$2:$B$100000&amp;'gbd2016'!$C$2:$C$100000&amp;'gbd2016'!$D$2:$D$100000&amp;'gbd2016'!$E$2:$E$100000&amp;'gbd2016'!$A$2:$A$100000&amp;'gbd2016'!$F$2:$F$100000,0)),0)/$B$2</f>
        <v>2.99795137355E-2</v>
      </c>
      <c r="AD17" s="28">
        <f t="array" ref="AD17">IFERROR(INDEX('gbd2016'!$H$2:$H$100000, MATCH($B$1&amp;$A$9&amp;$C17&amp;AD$6&amp;AD$7&amp;AD$5, 'gbd2016'!$B$2:$B$100000&amp;'gbd2016'!$C$2:$C$100000&amp;'gbd2016'!$D$2:$D$100000&amp;'gbd2016'!$E$2:$E$100000&amp;'gbd2016'!$A$2:$A$100000&amp;'gbd2016'!$F$2:$F$100000,0)),0)</f>
        <v>246903.66032900001</v>
      </c>
      <c r="AE17" s="29">
        <f t="array" ref="AE17">IFERROR(INDEX('gbd2016'!$H$2:$H$100000, MATCH($B$1&amp;$A$9&amp;$C17&amp;AE$6&amp;AE$7&amp;AE$5, 'gbd2016'!$B$2:$B$100000&amp;'gbd2016'!$C$2:$C$100000&amp;'gbd2016'!$D$2:$D$100000&amp;'gbd2016'!$E$2:$E$100000&amp;'gbd2016'!$A$2:$A$100000&amp;'gbd2016'!$F$2:$F$100000,0)),0)/$B$2</f>
        <v>3.8080851015099896E-5</v>
      </c>
      <c r="AF17" s="28">
        <f t="array" ref="AF17">IFERROR(INDEX('gbd2016'!$H$2:$H$100000, MATCH($B$1&amp;$A$9&amp;$C17&amp;AF$6&amp;AF$7&amp;AF$5, 'gbd2016'!$B$2:$B$100000&amp;'gbd2016'!$C$2:$C$100000&amp;'gbd2016'!$D$2:$D$100000&amp;'gbd2016'!$E$2:$E$100000&amp;'gbd2016'!$A$2:$A$100000&amp;'gbd2016'!$F$2:$F$100000,0)),0)</f>
        <v>20015.657644800001</v>
      </c>
      <c r="AG17" s="29">
        <f t="shared" si="4"/>
        <v>9.0142984719974742E-2</v>
      </c>
      <c r="AH17" s="27"/>
      <c r="AI17" s="29">
        <f t="array" ref="AI17">IFERROR(INDEX('gbd2016'!$H$2:$H$100000, MATCH($B$1&amp;$A$9&amp;$C17&amp;AI$6&amp;AI$7&amp;AI$5, 'gbd2016'!$B$2:$B$100000&amp;'gbd2016'!$C$2:$C$100000&amp;'gbd2016'!$D$2:$D$100000&amp;'gbd2016'!$E$2:$E$100000&amp;'gbd2016'!$A$2:$A$100000&amp;'gbd2016'!$F$2:$F$100000,0)),0)/$B$2</f>
        <v>1.60301876842E-5</v>
      </c>
      <c r="AJ17" s="29">
        <f t="array" ref="AJ17">IFERROR(INDEX('gbd2016'!$H$2:$H$100000, MATCH($B$1&amp;$A$9&amp;$C17&amp;AJ$6&amp;AJ$7&amp;AJ$5, 'gbd2016'!$B$2:$B$100000&amp;'gbd2016'!$C$2:$C$100000&amp;'gbd2016'!$D$2:$D$100000&amp;'gbd2016'!$E$2:$E$100000&amp;'gbd2016'!$A$2:$A$100000&amp;'gbd2016'!$F$2:$F$100000,0)),0)/$B$2</f>
        <v>1.6893660464500001E-5</v>
      </c>
      <c r="AK17" s="28">
        <f t="array" ref="AK17">IFERROR(INDEX('gbd2016'!$H$2:$H$100000, MATCH($B$1&amp;$A$9&amp;$C17&amp;AK$6&amp;AK$7&amp;AK$5, 'gbd2016'!$B$2:$B$100000&amp;'gbd2016'!$C$2:$C$100000&amp;'gbd2016'!$D$2:$D$100000&amp;'gbd2016'!$E$2:$E$100000&amp;'gbd2016'!$A$2:$A$100000&amp;'gbd2016'!$F$2:$F$100000,0)),0)</f>
        <v>139.131896595</v>
      </c>
      <c r="AL17" s="29">
        <f t="array" ref="AL17">IFERROR(INDEX('gbd2016'!$H$2:$H$100000, MATCH($B$1&amp;$A$9&amp;$C17&amp;AL$6&amp;AL$7&amp;AL$5, 'gbd2016'!$B$2:$B$100000&amp;'gbd2016'!$C$2:$C$100000&amp;'gbd2016'!$D$2:$D$100000&amp;'gbd2016'!$E$2:$E$100000&amp;'gbd2016'!$A$2:$A$100000&amp;'gbd2016'!$F$2:$F$100000,0)),0)/$B$2</f>
        <v>1.24880449099E-5</v>
      </c>
      <c r="AM17" s="28">
        <f t="array" ref="AM17">IFERROR(INDEX('gbd2016'!$H$2:$H$100000, MATCH($B$1&amp;$A$9&amp;$C17&amp;AM$6&amp;AM$7&amp;AM$5, 'gbd2016'!$B$2:$B$100000&amp;'gbd2016'!$C$2:$C$100000&amp;'gbd2016'!$D$2:$D$100000&amp;'gbd2016'!$E$2:$E$100000&amp;'gbd2016'!$A$2:$A$100000&amp;'gbd2016'!$F$2:$F$100000,0)),0)</f>
        <v>33.374782762000002</v>
      </c>
      <c r="AN17" s="29">
        <f t="shared" si="5"/>
        <v>0.26673581956896525</v>
      </c>
      <c r="AO17" s="27"/>
      <c r="AP17" s="29">
        <f t="array" ref="AP17">IFERROR(INDEX('gbd2016'!$H$2:$H$100000, MATCH($B$1&amp;$A$9&amp;$C17&amp;AP$6&amp;AP$7&amp;AP$5, 'gbd2016'!$B$2:$B$100000&amp;'gbd2016'!$C$2:$C$100000&amp;'gbd2016'!$D$2:$D$100000&amp;'gbd2016'!$E$2:$E$100000&amp;'gbd2016'!$A$2:$A$100000&amp;'gbd2016'!$F$2:$F$100000,0)),0)/$B$2</f>
        <v>2.4822549469E-3</v>
      </c>
      <c r="AQ17" s="29">
        <f t="array" ref="AQ17">IFERROR(INDEX('gbd2016'!$H$2:$H$100000, MATCH($B$1&amp;$A$9&amp;$C17&amp;AQ$6&amp;AQ$7&amp;AQ$5, 'gbd2016'!$B$2:$B$100000&amp;'gbd2016'!$C$2:$C$100000&amp;'gbd2016'!$D$2:$D$100000&amp;'gbd2016'!$E$2:$E$100000&amp;'gbd2016'!$A$2:$A$100000&amp;'gbd2016'!$F$2:$F$100000,0)),0)/$B$2</f>
        <v>2.1974958163699997E-2</v>
      </c>
      <c r="AR17" s="28">
        <f t="array" ref="AR17">IFERROR(INDEX('gbd2016'!$H$2:$H$100000, MATCH($B$1&amp;$A$9&amp;$C17&amp;AR$6&amp;AR$7&amp;AR$5, 'gbd2016'!$B$2:$B$100000&amp;'gbd2016'!$C$2:$C$100000&amp;'gbd2016'!$D$2:$D$100000&amp;'gbd2016'!$E$2:$E$100000&amp;'gbd2016'!$A$2:$A$100000&amp;'gbd2016'!$F$2:$F$100000,0)),0)</f>
        <v>180980.173797</v>
      </c>
      <c r="AS17" s="29">
        <f t="array" ref="AS17">IFERROR(INDEX('gbd2016'!$H$2:$H$100000, MATCH($B$1&amp;$A$9&amp;$C17&amp;AS$6&amp;AS$7&amp;AS$5, 'gbd2016'!$B$2:$B$100000&amp;'gbd2016'!$C$2:$C$100000&amp;'gbd2016'!$D$2:$D$100000&amp;'gbd2016'!$E$2:$E$100000&amp;'gbd2016'!$A$2:$A$100000&amp;'gbd2016'!$F$2:$F$100000,0)),0)/$B$2</f>
        <v>2.61224660846E-5</v>
      </c>
      <c r="AT17" s="28">
        <f t="array" ref="AT17">IFERROR(INDEX('gbd2016'!$H$2:$H$100000, MATCH($B$1&amp;$A$9&amp;$C17&amp;AT$6&amp;AT$7&amp;AT$5, 'gbd2016'!$B$2:$B$100000&amp;'gbd2016'!$C$2:$C$100000&amp;'gbd2016'!$D$2:$D$100000&amp;'gbd2016'!$E$2:$E$100000&amp;'gbd2016'!$A$2:$A$100000&amp;'gbd2016'!$F$2:$F$100000,0)),0)</f>
        <v>0</v>
      </c>
      <c r="AU17" s="29">
        <f t="shared" si="6"/>
        <v>0</v>
      </c>
    </row>
    <row r="18" spans="1:47" x14ac:dyDescent="0.25">
      <c r="B18">
        <v>40</v>
      </c>
      <c r="C18" t="s">
        <v>26</v>
      </c>
      <c r="D18" s="28">
        <f t="shared" si="0"/>
        <v>7145145.0000070892</v>
      </c>
      <c r="E18" s="35">
        <f t="array" ref="E18">IFERROR(INDEX('gbd2016'!$H$2:$H$100000, MATCH($B$1&amp;$A$9&amp;$C18&amp;E$6&amp;E$7&amp;E$5, 'gbd2016'!$B$2:$B$100000&amp;'gbd2016'!$C$2:$C$100000&amp;'gbd2016'!$D$2:$D$100000&amp;'gbd2016'!$E$2:$E$100000&amp;'gbd2016'!$A$2:$A$100000&amp;'gbd2016'!$F$2:$F$100000,0)),0)</f>
        <v>386.84776339699999</v>
      </c>
      <c r="F18" s="35">
        <f t="array" ref="F18">IFERROR(INDEX('gbd2016'!$H$2:$H$100000, MATCH($B$1&amp;$A$9&amp;$C18&amp;F$6&amp;F$7&amp;F$5, 'gbd2016'!$B$2:$B$100000&amp;'gbd2016'!$C$2:$C$100000&amp;'gbd2016'!$D$2:$D$100000&amp;'gbd2016'!$E$2:$E$100000&amp;'gbd2016'!$A$2:$A$100000&amp;'gbd2016'!$F$2:$F$100000,0)),0)</f>
        <v>27640.833623999999</v>
      </c>
      <c r="G18" s="31"/>
      <c r="H18" s="33">
        <f t="array" ref="H18">IFERROR(INDEX('gbd2016'!$H$2:$H$100000, MATCH($B$1&amp;$A$9&amp;$C18&amp;H$6&amp;H$7&amp;H$5, 'gbd2016'!$B$2:$B$100000&amp;'gbd2016'!$C$2:$C$100000&amp;'gbd2016'!$D$2:$D$100000&amp;'gbd2016'!$E$2:$E$100000&amp;'gbd2016'!$A$2:$A$100000&amp;'gbd2016'!$F$2:$F$100000,0)),0)/$B$2</f>
        <v>3.8684776339700001E-3</v>
      </c>
      <c r="I18" s="33"/>
      <c r="J18" s="35">
        <f t="array" ref="J18">IFERROR(INDEX('gbd2016'!$H$2:$H$100000, MATCH($B$1&amp;$A$9&amp;$C18&amp;J$6&amp;J$7&amp;J$5, 'gbd2016'!$B$2:$B$100000&amp;'gbd2016'!$C$2:$C$100000&amp;'gbd2016'!$D$2:$D$100000&amp;'gbd2016'!$E$2:$E$100000&amp;'gbd2016'!$A$2:$A$100000&amp;'gbd2016'!$F$2:$F$100000,0)),0)</f>
        <v>814719.58264799998</v>
      </c>
      <c r="K18" s="33">
        <f t="array" ref="K18">IFERROR(INDEX('gbd2016'!$H$2:$H$100000, MATCH($B$1&amp;$A$9&amp;$C18&amp;K$6&amp;K$7&amp;K$5, 'gbd2016'!$B$2:$B$100000&amp;'gbd2016'!$C$2:$C$100000&amp;'gbd2016'!$D$2:$D$100000&amp;'gbd2016'!$E$2:$E$100000&amp;'gbd2016'!$A$2:$A$100000&amp;'gbd2016'!$F$2:$F$100000,0)),0)/$B$2</f>
        <v>0.11402421961299901</v>
      </c>
      <c r="L18" s="32">
        <f t="shared" si="1"/>
        <v>0.10903429976985723</v>
      </c>
      <c r="M18" s="33"/>
      <c r="N18" s="33">
        <f t="array" ref="N18">IFERROR(INDEX('gbd2016'!$H$2:$H$100000, MATCH($B$1&amp;$A$9&amp;$C18&amp;N$6&amp;N$7&amp;N$5, 'gbd2016'!$B$2:$B$100000&amp;'gbd2016'!$C$2:$C$100000&amp;'gbd2016'!$D$2:$D$100000&amp;'gbd2016'!$E$2:$E$100000&amp;'gbd2016'!$A$2:$A$100000&amp;'gbd2016'!$F$2:$F$100000,0)),0)/$B$2</f>
        <v>2.8225873268100002E-3</v>
      </c>
      <c r="O18" s="33">
        <f t="array" ref="O18">IFERROR(INDEX('gbd2016'!$H$2:$H$100000, MATCH($B$1&amp;$A$9&amp;$C18&amp;O$6&amp;O$7&amp;O$5, 'gbd2016'!$B$2:$B$100000&amp;'gbd2016'!$C$2:$C$100000&amp;'gbd2016'!$D$2:$D$100000&amp;'gbd2016'!$E$2:$E$100000&amp;'gbd2016'!$A$2:$A$100000&amp;'gbd2016'!$F$2:$F$100000,0)),0)/$B$2</f>
        <v>2.38081399458E-2</v>
      </c>
      <c r="P18" s="35">
        <f t="array" ref="P18">IFERROR(INDEX('gbd2016'!$H$2:$H$100000, MATCH($B$1&amp;$A$9&amp;$C18&amp;P$6&amp;P$7&amp;P$5, 'gbd2016'!$B$2:$B$100000&amp;'gbd2016'!$C$2:$C$100000&amp;'gbd2016'!$D$2:$D$100000&amp;'gbd2016'!$E$2:$E$100000&amp;'gbd2016'!$A$2:$A$100000&amp;'gbd2016'!$F$2:$F$100000,0)),0)</f>
        <v>170112.612093</v>
      </c>
      <c r="Q18" s="33">
        <f t="array" ref="Q18">IFERROR(INDEX('gbd2016'!$H$2:$H$100000, MATCH($B$1&amp;$A$9&amp;$C18&amp;Q$6&amp;Q$7&amp;Q$5, 'gbd2016'!$B$2:$B$100000&amp;'gbd2016'!$C$2:$C$100000&amp;'gbd2016'!$D$2:$D$100000&amp;'gbd2016'!$E$2:$E$100000&amp;'gbd2016'!$A$2:$A$100000&amp;'gbd2016'!$F$2:$F$100000,0)),0)/$B$2</f>
        <v>3.4144912487900001E-4</v>
      </c>
      <c r="R18" s="35">
        <f t="array" ref="R18">IFERROR(INDEX('gbd2016'!$H$2:$H$100000, MATCH($B$1&amp;$A$9&amp;$C18&amp;R$6&amp;R$7&amp;R$5, 'gbd2016'!$B$2:$B$100000&amp;'gbd2016'!$C$2:$C$100000&amp;'gbd2016'!$D$2:$D$100000&amp;'gbd2016'!$E$2:$E$100000&amp;'gbd2016'!$A$2:$A$100000&amp;'gbd2016'!$F$2:$F$100000,0)),0)</f>
        <v>8558.7470825100008</v>
      </c>
      <c r="S18" s="33">
        <f t="shared" si="2"/>
        <v>5.6469337730359635E-2</v>
      </c>
      <c r="T18" s="31"/>
      <c r="U18" s="33">
        <f t="array" ref="U18">IFERROR(INDEX('gbd2016'!$H$2:$H$100000, MATCH($B$1&amp;$A$9&amp;$C18&amp;U$6&amp;U$7&amp;U$5, 'gbd2016'!$B$2:$B$100000&amp;'gbd2016'!$C$2:$C$100000&amp;'gbd2016'!$D$2:$D$100000&amp;'gbd2016'!$E$2:$E$100000&amp;'gbd2016'!$A$2:$A$100000&amp;'gbd2016'!$F$2:$F$100000,0)),0)/$B$2</f>
        <v>4.2740481688000005E-4</v>
      </c>
      <c r="V18" s="33">
        <f t="array" ref="V18">IFERROR(INDEX('gbd2016'!$H$2:$H$100000, MATCH($B$1&amp;$A$9&amp;$C18&amp;V$6&amp;V$7&amp;V$5, 'gbd2016'!$B$2:$B$100000&amp;'gbd2016'!$C$2:$C$100000&amp;'gbd2016'!$D$2:$D$100000&amp;'gbd2016'!$E$2:$E$100000&amp;'gbd2016'!$A$2:$A$100000&amp;'gbd2016'!$F$2:$F$100000,0)),0)/$B$2</f>
        <v>3.9417631982099997E-3</v>
      </c>
      <c r="W18" s="35">
        <f t="array" ref="W18">IFERROR(INDEX('gbd2016'!$H$2:$H$100000, MATCH($B$1&amp;$A$9&amp;$C18&amp;W$6&amp;W$7&amp;W$5, 'gbd2016'!$B$2:$B$100000&amp;'gbd2016'!$C$2:$C$100000&amp;'gbd2016'!$D$2:$D$100000&amp;'gbd2016'!$E$2:$E$100000&amp;'gbd2016'!$A$2:$A$100000&amp;'gbd2016'!$F$2:$F$100000,0)),0)</f>
        <v>28164.469606899998</v>
      </c>
      <c r="X18" s="33">
        <f t="array" ref="X18">IFERROR(INDEX('gbd2016'!$H$2:$H$100000, MATCH($B$1&amp;$A$9&amp;$C18&amp;X$6&amp;X$7&amp;X$5, 'gbd2016'!$B$2:$B$100000&amp;'gbd2016'!$C$2:$C$100000&amp;'gbd2016'!$D$2:$D$100000&amp;'gbd2016'!$E$2:$E$100000&amp;'gbd2016'!$A$2:$A$100000&amp;'gbd2016'!$F$2:$F$100000,0)),0)/$B$2</f>
        <v>1.9774252247999998E-5</v>
      </c>
      <c r="Y18" s="35">
        <f t="array" ref="Y18">IFERROR(INDEX('gbd2016'!$H$2:$H$100000, MATCH($B$1&amp;$A$9&amp;$C18&amp;Y$6&amp;Y$7&amp;Y$5, 'gbd2016'!$B$2:$B$100000&amp;'gbd2016'!$C$2:$C$100000&amp;'gbd2016'!$D$2:$D$100000&amp;'gbd2016'!$E$2:$E$100000&amp;'gbd2016'!$A$2:$A$100000&amp;'gbd2016'!$F$2:$F$100000,0)),0)</f>
        <v>2051.8265457500002</v>
      </c>
      <c r="Z18" s="32">
        <f t="shared" si="3"/>
        <v>8.176700340661143E-2</v>
      </c>
      <c r="AA18" s="27"/>
      <c r="AB18" s="29">
        <f t="array" ref="AB18">IFERROR(INDEX('gbd2016'!$H$2:$H$100000, MATCH($B$1&amp;$A$9&amp;$C18&amp;AB$6&amp;AB$7&amp;AB$5, 'gbd2016'!$B$2:$B$100000&amp;'gbd2016'!$C$2:$C$100000&amp;'gbd2016'!$D$2:$D$100000&amp;'gbd2016'!$E$2:$E$100000&amp;'gbd2016'!$A$2:$A$100000&amp;'gbd2016'!$F$2:$F$100000,0)),0)/$B$2</f>
        <v>3.0199370497299999E-3</v>
      </c>
      <c r="AC18" s="29">
        <f t="array" ref="AC18">IFERROR(INDEX('gbd2016'!$H$2:$H$100000, MATCH($B$1&amp;$A$9&amp;$C18&amp;AC$6&amp;AC$7&amp;AC$5, 'gbd2016'!$B$2:$B$100000&amp;'gbd2016'!$C$2:$C$100000&amp;'gbd2016'!$D$2:$D$100000&amp;'gbd2016'!$E$2:$E$100000&amp;'gbd2016'!$A$2:$A$100000&amp;'gbd2016'!$F$2:$F$100000,0)),0)/$B$2</f>
        <v>4.1402544557200001E-2</v>
      </c>
      <c r="AD18" s="28">
        <f t="array" ref="AD18">IFERROR(INDEX('gbd2016'!$H$2:$H$100000, MATCH($B$1&amp;$A$9&amp;$C18&amp;AD$6&amp;AD$7&amp;AD$5, 'gbd2016'!$B$2:$B$100000&amp;'gbd2016'!$C$2:$C$100000&amp;'gbd2016'!$D$2:$D$100000&amp;'gbd2016'!$E$2:$E$100000&amp;'gbd2016'!$A$2:$A$100000&amp;'gbd2016'!$F$2:$F$100000,0)),0)</f>
        <v>295827.18423000001</v>
      </c>
      <c r="AE18" s="29">
        <f t="array" ref="AE18">IFERROR(INDEX('gbd2016'!$H$2:$H$100000, MATCH($B$1&amp;$A$9&amp;$C18&amp;AE$6&amp;AE$7&amp;AE$5, 'gbd2016'!$B$2:$B$100000&amp;'gbd2016'!$C$2:$C$100000&amp;'gbd2016'!$D$2:$D$100000&amp;'gbd2016'!$E$2:$E$100000&amp;'gbd2016'!$A$2:$A$100000&amp;'gbd2016'!$F$2:$F$100000,0)),0)/$B$2</f>
        <v>7.1324559640100006E-5</v>
      </c>
      <c r="AF18" s="28">
        <f t="array" ref="AF18">IFERROR(INDEX('gbd2016'!$H$2:$H$100000, MATCH($B$1&amp;$A$9&amp;$C18&amp;AF$6&amp;AF$7&amp;AF$5, 'gbd2016'!$B$2:$B$100000&amp;'gbd2016'!$C$2:$C$100000&amp;'gbd2016'!$D$2:$D$100000&amp;'gbd2016'!$E$2:$E$100000&amp;'gbd2016'!$A$2:$A$100000&amp;'gbd2016'!$F$2:$F$100000,0)),0)</f>
        <v>24976.991603900002</v>
      </c>
      <c r="AG18" s="29">
        <f t="shared" si="4"/>
        <v>9.4763493510104671E-2</v>
      </c>
      <c r="AH18" s="27"/>
      <c r="AI18" s="29">
        <f t="array" ref="AI18">IFERROR(INDEX('gbd2016'!$H$2:$H$100000, MATCH($B$1&amp;$A$9&amp;$C18&amp;AI$6&amp;AI$7&amp;AI$5, 'gbd2016'!$B$2:$B$100000&amp;'gbd2016'!$C$2:$C$100000&amp;'gbd2016'!$D$2:$D$100000&amp;'gbd2016'!$E$2:$E$100000&amp;'gbd2016'!$A$2:$A$100000&amp;'gbd2016'!$F$2:$F$100000,0)),0)/$B$2</f>
        <v>3.6601692944000002E-5</v>
      </c>
      <c r="AJ18" s="29">
        <f t="array" ref="AJ18">IFERROR(INDEX('gbd2016'!$H$2:$H$100000, MATCH($B$1&amp;$A$9&amp;$C18&amp;AJ$6&amp;AJ$7&amp;AJ$5, 'gbd2016'!$B$2:$B$100000&amp;'gbd2016'!$C$2:$C$100000&amp;'gbd2016'!$D$2:$D$100000&amp;'gbd2016'!$E$2:$E$100000&amp;'gbd2016'!$A$2:$A$100000&amp;'gbd2016'!$F$2:$F$100000,0)),0)/$B$2</f>
        <v>3.8603887149899999E-5</v>
      </c>
      <c r="AK18" s="28">
        <f t="array" ref="AK18">IFERROR(INDEX('gbd2016'!$H$2:$H$100000, MATCH($B$1&amp;$A$9&amp;$C18&amp;AK$6&amp;AK$7&amp;AK$5, 'gbd2016'!$B$2:$B$100000&amp;'gbd2016'!$C$2:$C$100000&amp;'gbd2016'!$D$2:$D$100000&amp;'gbd2016'!$E$2:$E$100000&amp;'gbd2016'!$A$2:$A$100000&amp;'gbd2016'!$F$2:$F$100000,0)),0)</f>
        <v>275.83037124999998</v>
      </c>
      <c r="AL18" s="29">
        <f t="array" ref="AL18">IFERROR(INDEX('gbd2016'!$H$2:$H$100000, MATCH($B$1&amp;$A$9&amp;$C18&amp;AL$6&amp;AL$7&amp;AL$5, 'gbd2016'!$B$2:$B$100000&amp;'gbd2016'!$C$2:$C$100000&amp;'gbd2016'!$D$2:$D$100000&amp;'gbd2016'!$E$2:$E$100000&amp;'gbd2016'!$A$2:$A$100000&amp;'gbd2016'!$F$2:$F$100000,0)),0)/$B$2</f>
        <v>3.1602617876400001E-5</v>
      </c>
      <c r="AM18" s="28">
        <f t="array" ref="AM18">IFERROR(INDEX('gbd2016'!$H$2:$H$100000, MATCH($B$1&amp;$A$9&amp;$C18&amp;AM$6&amp;AM$7&amp;AM$5, 'gbd2016'!$B$2:$B$100000&amp;'gbd2016'!$C$2:$C$100000&amp;'gbd2016'!$D$2:$D$100000&amp;'gbd2016'!$E$2:$E$100000&amp;'gbd2016'!$A$2:$A$100000&amp;'gbd2016'!$F$2:$F$100000,0)),0)</f>
        <v>66.135585970400001</v>
      </c>
      <c r="AN18" s="29">
        <f t="shared" si="5"/>
        <v>0.26911142545228484</v>
      </c>
      <c r="AO18" s="27"/>
      <c r="AP18" s="29">
        <f t="array" ref="AP18">IFERROR(INDEX('gbd2016'!$H$2:$H$100000, MATCH($B$1&amp;$A$9&amp;$C18&amp;AP$6&amp;AP$7&amp;AP$5, 'gbd2016'!$B$2:$B$100000&amp;'gbd2016'!$C$2:$C$100000&amp;'gbd2016'!$D$2:$D$100000&amp;'gbd2016'!$E$2:$E$100000&amp;'gbd2016'!$A$2:$A$100000&amp;'gbd2016'!$F$2:$F$100000,0)),0)/$B$2</f>
        <v>4.7578052072200002E-3</v>
      </c>
      <c r="AQ18" s="29">
        <f t="array" ref="AQ18">IFERROR(INDEX('gbd2016'!$H$2:$H$100000, MATCH($B$1&amp;$A$9&amp;$C18&amp;AQ$6&amp;AQ$7&amp;AQ$5, 'gbd2016'!$B$2:$B$100000&amp;'gbd2016'!$C$2:$C$100000&amp;'gbd2016'!$D$2:$D$100000&amp;'gbd2016'!$E$2:$E$100000&amp;'gbd2016'!$A$2:$A$100000&amp;'gbd2016'!$F$2:$F$100000,0)),0)/$B$2</f>
        <v>3.8995791218899997E-2</v>
      </c>
      <c r="AR18" s="28">
        <f t="array" ref="AR18">IFERROR(INDEX('gbd2016'!$H$2:$H$100000, MATCH($B$1&amp;$A$9&amp;$C18&amp;AR$6&amp;AR$7&amp;AR$5, 'gbd2016'!$B$2:$B$100000&amp;'gbd2016'!$C$2:$C$100000&amp;'gbd2016'!$D$2:$D$100000&amp;'gbd2016'!$E$2:$E$100000&amp;'gbd2016'!$A$2:$A$100000&amp;'gbd2016'!$F$2:$F$100000,0)),0)</f>
        <v>278630.58264899999</v>
      </c>
      <c r="AS18" s="29">
        <f t="array" ref="AS18">IFERROR(INDEX('gbd2016'!$H$2:$H$100000, MATCH($B$1&amp;$A$9&amp;$C18&amp;AS$6&amp;AS$7&amp;AS$5, 'gbd2016'!$B$2:$B$100000&amp;'gbd2016'!$C$2:$C$100000&amp;'gbd2016'!$D$2:$D$100000&amp;'gbd2016'!$E$2:$E$100000&amp;'gbd2016'!$A$2:$A$100000&amp;'gbd2016'!$F$2:$F$100000,0)),0)/$B$2</f>
        <v>4.6823607577899994E-5</v>
      </c>
      <c r="AT18" s="28">
        <f t="array" ref="AT18">IFERROR(INDEX('gbd2016'!$H$2:$H$100000, MATCH($B$1&amp;$A$9&amp;$C18&amp;AT$6&amp;AT$7&amp;AT$5, 'gbd2016'!$B$2:$B$100000&amp;'gbd2016'!$C$2:$C$100000&amp;'gbd2016'!$D$2:$D$100000&amp;'gbd2016'!$E$2:$E$100000&amp;'gbd2016'!$A$2:$A$100000&amp;'gbd2016'!$F$2:$F$100000,0)),0)</f>
        <v>0</v>
      </c>
      <c r="AU18" s="29">
        <f t="shared" si="6"/>
        <v>0</v>
      </c>
    </row>
    <row r="19" spans="1:47" x14ac:dyDescent="0.25">
      <c r="B19">
        <v>45</v>
      </c>
      <c r="C19" t="s">
        <v>27</v>
      </c>
      <c r="D19" s="28">
        <f t="shared" si="0"/>
        <v>6411693.0100018531</v>
      </c>
      <c r="E19" s="35">
        <f t="array" ref="E19">IFERROR(INDEX('gbd2016'!$H$2:$H$100000, MATCH($B$1&amp;$A$9&amp;$C19&amp;E$6&amp;E$7&amp;E$5, 'gbd2016'!$B$2:$B$100000&amp;'gbd2016'!$C$2:$C$100000&amp;'gbd2016'!$D$2:$D$100000&amp;'gbd2016'!$E$2:$E$100000&amp;'gbd2016'!$A$2:$A$100000&amp;'gbd2016'!$F$2:$F$100000,0)),0)</f>
        <v>526.78770672600001</v>
      </c>
      <c r="F19" s="35">
        <f t="array" ref="F19">IFERROR(INDEX('gbd2016'!$H$2:$H$100000, MATCH($B$1&amp;$A$9&amp;$C19&amp;F$6&amp;F$7&amp;F$5, 'gbd2016'!$B$2:$B$100000&amp;'gbd2016'!$C$2:$C$100000&amp;'gbd2016'!$D$2:$D$100000&amp;'gbd2016'!$E$2:$E$100000&amp;'gbd2016'!$A$2:$A$100000&amp;'gbd2016'!$F$2:$F$100000,0)),0)</f>
        <v>33776.010569700004</v>
      </c>
      <c r="G19" s="31"/>
      <c r="H19" s="33">
        <f t="array" ref="H19">IFERROR(INDEX('gbd2016'!$H$2:$H$100000, MATCH($B$1&amp;$A$9&amp;$C19&amp;H$6&amp;H$7&amp;H$5, 'gbd2016'!$B$2:$B$100000&amp;'gbd2016'!$C$2:$C$100000&amp;'gbd2016'!$D$2:$D$100000&amp;'gbd2016'!$E$2:$E$100000&amp;'gbd2016'!$A$2:$A$100000&amp;'gbd2016'!$F$2:$F$100000,0)),0)/$B$2</f>
        <v>5.2678770672600003E-3</v>
      </c>
      <c r="I19" s="33"/>
      <c r="J19" s="35">
        <f t="array" ref="J19">IFERROR(INDEX('gbd2016'!$H$2:$H$100000, MATCH($B$1&amp;$A$9&amp;$C19&amp;J$6&amp;J$7&amp;J$5, 'gbd2016'!$B$2:$B$100000&amp;'gbd2016'!$C$2:$C$100000&amp;'gbd2016'!$D$2:$D$100000&amp;'gbd2016'!$E$2:$E$100000&amp;'gbd2016'!$A$2:$A$100000&amp;'gbd2016'!$F$2:$F$100000,0)),0)</f>
        <v>806030.41448399995</v>
      </c>
      <c r="K19" s="33">
        <f t="array" ref="K19">IFERROR(INDEX('gbd2016'!$H$2:$H$100000, MATCH($B$1&amp;$A$9&amp;$C19&amp;K$6&amp;K$7&amp;K$5, 'gbd2016'!$B$2:$B$100000&amp;'gbd2016'!$C$2:$C$100000&amp;'gbd2016'!$D$2:$D$100000&amp;'gbd2016'!$E$2:$E$100000&amp;'gbd2016'!$A$2:$A$100000&amp;'gbd2016'!$F$2:$F$100000,0)),0)/$B$2</f>
        <v>0.12571257126999902</v>
      </c>
      <c r="L19" s="32">
        <f t="shared" si="1"/>
        <v>0.11854211307443152</v>
      </c>
      <c r="M19" s="33"/>
      <c r="N19" s="33">
        <f t="array" ref="N19">IFERROR(INDEX('gbd2016'!$H$2:$H$100000, MATCH($B$1&amp;$A$9&amp;$C19&amp;N$6&amp;N$7&amp;N$5, 'gbd2016'!$B$2:$B$100000&amp;'gbd2016'!$C$2:$C$100000&amp;'gbd2016'!$D$2:$D$100000&amp;'gbd2016'!$E$2:$E$100000&amp;'gbd2016'!$A$2:$A$100000&amp;'gbd2016'!$F$2:$F$100000,0)),0)/$B$2</f>
        <v>4.6987634950599998E-3</v>
      </c>
      <c r="O19" s="33">
        <f t="array" ref="O19">IFERROR(INDEX('gbd2016'!$H$2:$H$100000, MATCH($B$1&amp;$A$9&amp;$C19&amp;O$6&amp;O$7&amp;O$5, 'gbd2016'!$B$2:$B$100000&amp;'gbd2016'!$C$2:$C$100000&amp;'gbd2016'!$D$2:$D$100000&amp;'gbd2016'!$E$2:$E$100000&amp;'gbd2016'!$A$2:$A$100000&amp;'gbd2016'!$F$2:$F$100000,0)),0)/$B$2</f>
        <v>3.8544562030100003E-2</v>
      </c>
      <c r="P19" s="35">
        <f t="array" ref="P19">IFERROR(INDEX('gbd2016'!$H$2:$H$100000, MATCH($B$1&amp;$A$9&amp;$C19&amp;P$6&amp;P$7&amp;P$5, 'gbd2016'!$B$2:$B$100000&amp;'gbd2016'!$C$2:$C$100000&amp;'gbd2016'!$D$2:$D$100000&amp;'gbd2016'!$E$2:$E$100000&amp;'gbd2016'!$A$2:$A$100000&amp;'gbd2016'!$F$2:$F$100000,0)),0)</f>
        <v>247135.898942</v>
      </c>
      <c r="Q19" s="33">
        <f t="array" ref="Q19">IFERROR(INDEX('gbd2016'!$H$2:$H$100000, MATCH($B$1&amp;$A$9&amp;$C19&amp;Q$6&amp;Q$7&amp;Q$5, 'gbd2016'!$B$2:$B$100000&amp;'gbd2016'!$C$2:$C$100000&amp;'gbd2016'!$D$2:$D$100000&amp;'gbd2016'!$E$2:$E$100000&amp;'gbd2016'!$A$2:$A$100000&amp;'gbd2016'!$F$2:$F$100000,0)),0)/$B$2</f>
        <v>6.51897327194E-4</v>
      </c>
      <c r="R19" s="35">
        <f t="array" ref="R19">IFERROR(INDEX('gbd2016'!$H$2:$H$100000, MATCH($B$1&amp;$A$9&amp;$C19&amp;R$6&amp;R$7&amp;R$5, 'gbd2016'!$B$2:$B$100000&amp;'gbd2016'!$C$2:$C$100000&amp;'gbd2016'!$D$2:$D$100000&amp;'gbd2016'!$E$2:$E$100000&amp;'gbd2016'!$A$2:$A$100000&amp;'gbd2016'!$F$2:$F$100000,0)),0)</f>
        <v>11903.4024632</v>
      </c>
      <c r="S19" s="33">
        <f t="shared" si="2"/>
        <v>5.4642896728673687E-2</v>
      </c>
      <c r="T19" s="31"/>
      <c r="U19" s="33">
        <f t="array" ref="U19">IFERROR(INDEX('gbd2016'!$H$2:$H$100000, MATCH($B$1&amp;$A$9&amp;$C19&amp;U$6&amp;U$7&amp;U$5, 'gbd2016'!$B$2:$B$100000&amp;'gbd2016'!$C$2:$C$100000&amp;'gbd2016'!$D$2:$D$100000&amp;'gbd2016'!$E$2:$E$100000&amp;'gbd2016'!$A$2:$A$100000&amp;'gbd2016'!$F$2:$F$100000,0)),0)/$B$2</f>
        <v>7.2345202598399997E-4</v>
      </c>
      <c r="V19" s="33">
        <f t="array" ref="V19">IFERROR(INDEX('gbd2016'!$H$2:$H$100000, MATCH($B$1&amp;$A$9&amp;$C19&amp;V$6&amp;V$7&amp;V$5, 'gbd2016'!$B$2:$B$100000&amp;'gbd2016'!$C$2:$C$100000&amp;'gbd2016'!$D$2:$D$100000&amp;'gbd2016'!$E$2:$E$100000&amp;'gbd2016'!$A$2:$A$100000&amp;'gbd2016'!$F$2:$F$100000,0)),0)/$B$2</f>
        <v>6.6831325928499996E-3</v>
      </c>
      <c r="W19" s="35">
        <f t="array" ref="W19">IFERROR(INDEX('gbd2016'!$H$2:$H$100000, MATCH($B$1&amp;$A$9&amp;$C19&amp;W$6&amp;W$7&amp;W$5, 'gbd2016'!$B$2:$B$100000&amp;'gbd2016'!$C$2:$C$100000&amp;'gbd2016'!$D$2:$D$100000&amp;'gbd2016'!$E$2:$E$100000&amp;'gbd2016'!$A$2:$A$100000&amp;'gbd2016'!$F$2:$F$100000,0)),0)</f>
        <v>42850.194530499997</v>
      </c>
      <c r="X19" s="33">
        <f t="array" ref="X19">IFERROR(INDEX('gbd2016'!$H$2:$H$100000, MATCH($B$1&amp;$A$9&amp;$C19&amp;X$6&amp;X$7&amp;X$5, 'gbd2016'!$B$2:$B$100000&amp;'gbd2016'!$C$2:$C$100000&amp;'gbd2016'!$D$2:$D$100000&amp;'gbd2016'!$E$2:$E$100000&amp;'gbd2016'!$A$2:$A$100000&amp;'gbd2016'!$F$2:$F$100000,0)),0)/$B$2</f>
        <v>7.8873111716499904E-5</v>
      </c>
      <c r="Y19" s="35">
        <f t="array" ref="Y19">IFERROR(INDEX('gbd2016'!$H$2:$H$100000, MATCH($B$1&amp;$A$9&amp;$C19&amp;Y$6&amp;Y$7&amp;Y$5, 'gbd2016'!$B$2:$B$100000&amp;'gbd2016'!$C$2:$C$100000&amp;'gbd2016'!$D$2:$D$100000&amp;'gbd2016'!$E$2:$E$100000&amp;'gbd2016'!$A$2:$A$100000&amp;'gbd2016'!$F$2:$F$100000,0)),0)</f>
        <v>3020.1185466500001</v>
      </c>
      <c r="Z19" s="32">
        <f t="shared" si="3"/>
        <v>7.9959418021823353E-2</v>
      </c>
      <c r="AA19" s="27"/>
      <c r="AB19" s="29">
        <f t="array" ref="AB19">IFERROR(INDEX('gbd2016'!$H$2:$H$100000, MATCH($B$1&amp;$A$9&amp;$C19&amp;AB$6&amp;AB$7&amp;AB$5, 'gbd2016'!$B$2:$B$100000&amp;'gbd2016'!$C$2:$C$100000&amp;'gbd2016'!$D$2:$D$100000&amp;'gbd2016'!$E$2:$E$100000&amp;'gbd2016'!$A$2:$A$100000&amp;'gbd2016'!$F$2:$F$100000,0)),0)/$B$2</f>
        <v>3.7394894159599999E-3</v>
      </c>
      <c r="AC19" s="29">
        <f t="array" ref="AC19">IFERROR(INDEX('gbd2016'!$H$2:$H$100000, MATCH($B$1&amp;$A$9&amp;$C19&amp;AC$6&amp;AC$7&amp;AC$5, 'gbd2016'!$B$2:$B$100000&amp;'gbd2016'!$C$2:$C$100000&amp;'gbd2016'!$D$2:$D$100000&amp;'gbd2016'!$E$2:$E$100000&amp;'gbd2016'!$A$2:$A$100000&amp;'gbd2016'!$F$2:$F$100000,0)),0)/$B$2</f>
        <v>5.5064548183899997E-2</v>
      </c>
      <c r="AD19" s="28">
        <f t="array" ref="AD19">IFERROR(INDEX('gbd2016'!$H$2:$H$100000, MATCH($B$1&amp;$A$9&amp;$C19&amp;AD$6&amp;AD$7&amp;AD$5, 'gbd2016'!$B$2:$B$100000&amp;'gbd2016'!$C$2:$C$100000&amp;'gbd2016'!$D$2:$D$100000&amp;'gbd2016'!$E$2:$E$100000&amp;'gbd2016'!$A$2:$A$100000&amp;'gbd2016'!$F$2:$F$100000,0)),0)</f>
        <v>353056.97868900001</v>
      </c>
      <c r="AE19" s="29">
        <f t="array" ref="AE19">IFERROR(INDEX('gbd2016'!$H$2:$H$100000, MATCH($B$1&amp;$A$9&amp;$C19&amp;AE$6&amp;AE$7&amp;AE$5, 'gbd2016'!$B$2:$B$100000&amp;'gbd2016'!$C$2:$C$100000&amp;'gbd2016'!$D$2:$D$100000&amp;'gbd2016'!$E$2:$E$100000&amp;'gbd2016'!$A$2:$A$100000&amp;'gbd2016'!$F$2:$F$100000,0)),0)/$B$2</f>
        <v>1.3267851498299899E-4</v>
      </c>
      <c r="AF19" s="28">
        <f t="array" ref="AF19">IFERROR(INDEX('gbd2016'!$H$2:$H$100000, MATCH($B$1&amp;$A$9&amp;$C19&amp;AF$6&amp;AF$7&amp;AF$5, 'gbd2016'!$B$2:$B$100000&amp;'gbd2016'!$C$2:$C$100000&amp;'gbd2016'!$D$2:$D$100000&amp;'gbd2016'!$E$2:$E$100000&amp;'gbd2016'!$A$2:$A$100000&amp;'gbd2016'!$F$2:$F$100000,0)),0)</f>
        <v>30898.204330600001</v>
      </c>
      <c r="AG19" s="29">
        <f t="shared" si="4"/>
        <v>9.9285738948626023E-2</v>
      </c>
      <c r="AH19" s="27"/>
      <c r="AI19" s="29">
        <f t="array" ref="AI19">IFERROR(INDEX('gbd2016'!$H$2:$H$100000, MATCH($B$1&amp;$A$9&amp;$C19&amp;AI$6&amp;AI$7&amp;AI$5, 'gbd2016'!$B$2:$B$100000&amp;'gbd2016'!$C$2:$C$100000&amp;'gbd2016'!$D$2:$D$100000&amp;'gbd2016'!$E$2:$E$100000&amp;'gbd2016'!$A$2:$A$100000&amp;'gbd2016'!$F$2:$F$100000,0)),0)/$B$2</f>
        <v>9.4386395786199998E-5</v>
      </c>
      <c r="AJ19" s="29">
        <f t="array" ref="AJ19">IFERROR(INDEX('gbd2016'!$H$2:$H$100000, MATCH($B$1&amp;$A$9&amp;$C19&amp;AJ$6&amp;AJ$7&amp;AJ$5, 'gbd2016'!$B$2:$B$100000&amp;'gbd2016'!$C$2:$C$100000&amp;'gbd2016'!$D$2:$D$100000&amp;'gbd2016'!$E$2:$E$100000&amp;'gbd2016'!$A$2:$A$100000&amp;'gbd2016'!$F$2:$F$100000,0)),0)/$B$2</f>
        <v>9.9436528280899997E-5</v>
      </c>
      <c r="AK19" s="28">
        <f t="array" ref="AK19">IFERROR(INDEX('gbd2016'!$H$2:$H$100000, MATCH($B$1&amp;$A$9&amp;$C19&amp;AK$6&amp;AK$7&amp;AK$5, 'gbd2016'!$B$2:$B$100000&amp;'gbd2016'!$C$2:$C$100000&amp;'gbd2016'!$D$2:$D$100000&amp;'gbd2016'!$E$2:$E$100000&amp;'gbd2016'!$A$2:$A$100000&amp;'gbd2016'!$F$2:$F$100000,0)),0)</f>
        <v>637.55649331699999</v>
      </c>
      <c r="AL19" s="29">
        <f t="array" ref="AL19">IFERROR(INDEX('gbd2016'!$H$2:$H$100000, MATCH($B$1&amp;$A$9&amp;$C19&amp;AL$6&amp;AL$7&amp;AL$5, 'gbd2016'!$B$2:$B$100000&amp;'gbd2016'!$C$2:$C$100000&amp;'gbd2016'!$D$2:$D$100000&amp;'gbd2016'!$E$2:$E$100000&amp;'gbd2016'!$A$2:$A$100000&amp;'gbd2016'!$F$2:$F$100000,0)),0)/$B$2</f>
        <v>8.318511209920001E-5</v>
      </c>
      <c r="AM19" s="28">
        <f t="array" ref="AM19">IFERROR(INDEX('gbd2016'!$H$2:$H$100000, MATCH($B$1&amp;$A$9&amp;$C19&amp;AM$6&amp;AM$7&amp;AM$5, 'gbd2016'!$B$2:$B$100000&amp;'gbd2016'!$C$2:$C$100000&amp;'gbd2016'!$D$2:$D$100000&amp;'gbd2016'!$E$2:$E$100000&amp;'gbd2016'!$A$2:$A$100000&amp;'gbd2016'!$F$2:$F$100000,0)),0)</f>
        <v>153.05135336800001</v>
      </c>
      <c r="AN19" s="29">
        <f t="shared" si="5"/>
        <v>0.27234344889063683</v>
      </c>
      <c r="AO19" s="27"/>
      <c r="AP19" s="29">
        <f t="array" ref="AP19">IFERROR(INDEX('gbd2016'!$H$2:$H$100000, MATCH($B$1&amp;$A$9&amp;$C19&amp;AP$6&amp;AP$7&amp;AP$5, 'gbd2016'!$B$2:$B$100000&amp;'gbd2016'!$C$2:$C$100000&amp;'gbd2016'!$D$2:$D$100000&amp;'gbd2016'!$E$2:$E$100000&amp;'gbd2016'!$A$2:$A$100000&amp;'gbd2016'!$F$2:$F$100000,0)),0)/$B$2</f>
        <v>6.61318571904E-3</v>
      </c>
      <c r="AQ19" s="29">
        <f t="array" ref="AQ19">IFERROR(INDEX('gbd2016'!$H$2:$H$100000, MATCH($B$1&amp;$A$9&amp;$C19&amp;AQ$6&amp;AQ$7&amp;AQ$5, 'gbd2016'!$B$2:$B$100000&amp;'gbd2016'!$C$2:$C$100000&amp;'gbd2016'!$D$2:$D$100000&amp;'gbd2016'!$E$2:$E$100000&amp;'gbd2016'!$A$2:$A$100000&amp;'gbd2016'!$F$2:$F$100000,0)),0)/$B$2</f>
        <v>6.6385837287200003E-2</v>
      </c>
      <c r="AR19" s="28">
        <f t="array" ref="AR19">IFERROR(INDEX('gbd2016'!$H$2:$H$100000, MATCH($B$1&amp;$A$9&amp;$C19&amp;AR$6&amp;AR$7&amp;AR$5, 'gbd2016'!$B$2:$B$100000&amp;'gbd2016'!$C$2:$C$100000&amp;'gbd2016'!$D$2:$D$100000&amp;'gbd2016'!$E$2:$E$100000&amp;'gbd2016'!$A$2:$A$100000&amp;'gbd2016'!$F$2:$F$100000,0)),0)</f>
        <v>425645.60889700003</v>
      </c>
      <c r="AS19" s="29">
        <f t="array" ref="AS19">IFERROR(INDEX('gbd2016'!$H$2:$H$100000, MATCH($B$1&amp;$A$9&amp;$C19&amp;AS$6&amp;AS$7&amp;AS$5, 'gbd2016'!$B$2:$B$100000&amp;'gbd2016'!$C$2:$C$100000&amp;'gbd2016'!$D$2:$D$100000&amp;'gbd2016'!$E$2:$E$100000&amp;'gbd2016'!$A$2:$A$100000&amp;'gbd2016'!$F$2:$F$100000,0)),0)/$B$2</f>
        <v>8.9112530782299999E-5</v>
      </c>
      <c r="AT19" s="28">
        <f t="array" ref="AT19">IFERROR(INDEX('gbd2016'!$H$2:$H$100000, MATCH($B$1&amp;$A$9&amp;$C19&amp;AT$6&amp;AT$7&amp;AT$5, 'gbd2016'!$B$2:$B$100000&amp;'gbd2016'!$C$2:$C$100000&amp;'gbd2016'!$D$2:$D$100000&amp;'gbd2016'!$E$2:$E$100000&amp;'gbd2016'!$A$2:$A$100000&amp;'gbd2016'!$F$2:$F$100000,0)),0)</f>
        <v>0</v>
      </c>
      <c r="AU19" s="29">
        <f t="shared" si="6"/>
        <v>0</v>
      </c>
    </row>
    <row r="20" spans="1:47" x14ac:dyDescent="0.25">
      <c r="B20">
        <v>50</v>
      </c>
      <c r="C20" t="s">
        <v>28</v>
      </c>
      <c r="D20" s="28">
        <f t="shared" si="0"/>
        <v>5975929.0000041537</v>
      </c>
      <c r="E20" s="35">
        <f t="array" ref="E20">IFERROR(INDEX('gbd2016'!$H$2:$H$100000, MATCH($B$1&amp;$A$9&amp;$C20&amp;E$6&amp;E$7&amp;E$5, 'gbd2016'!$B$2:$B$100000&amp;'gbd2016'!$C$2:$C$100000&amp;'gbd2016'!$D$2:$D$100000&amp;'gbd2016'!$E$2:$E$100000&amp;'gbd2016'!$A$2:$A$100000&amp;'gbd2016'!$F$2:$F$100000,0)),0)</f>
        <v>752.51782656</v>
      </c>
      <c r="F20" s="35">
        <f t="array" ref="F20">IFERROR(INDEX('gbd2016'!$H$2:$H$100000, MATCH($B$1&amp;$A$9&amp;$C20&amp;F$6&amp;F$7&amp;F$5, 'gbd2016'!$B$2:$B$100000&amp;'gbd2016'!$C$2:$C$100000&amp;'gbd2016'!$D$2:$D$100000&amp;'gbd2016'!$E$2:$E$100000&amp;'gbd2016'!$A$2:$A$100000&amp;'gbd2016'!$F$2:$F$100000,0)),0)</f>
        <v>44969.931027600003</v>
      </c>
      <c r="G20" s="31"/>
      <c r="H20" s="33">
        <f t="array" ref="H20">IFERROR(INDEX('gbd2016'!$H$2:$H$100000, MATCH($B$1&amp;$A$9&amp;$C20&amp;H$6&amp;H$7&amp;H$5, 'gbd2016'!$B$2:$B$100000&amp;'gbd2016'!$C$2:$C$100000&amp;'gbd2016'!$D$2:$D$100000&amp;'gbd2016'!$E$2:$E$100000&amp;'gbd2016'!$A$2:$A$100000&amp;'gbd2016'!$F$2:$F$100000,0)),0)/$B$2</f>
        <v>7.5251782655999999E-3</v>
      </c>
      <c r="I20" s="33"/>
      <c r="J20" s="35">
        <f t="array" ref="J20">IFERROR(INDEX('gbd2016'!$H$2:$H$100000, MATCH($B$1&amp;$A$9&amp;$C20&amp;J$6&amp;J$7&amp;J$5, 'gbd2016'!$B$2:$B$100000&amp;'gbd2016'!$C$2:$C$100000&amp;'gbd2016'!$D$2:$D$100000&amp;'gbd2016'!$E$2:$E$100000&amp;'gbd2016'!$A$2:$A$100000&amp;'gbd2016'!$F$2:$F$100000,0)),0)</f>
        <v>829329.58569600002</v>
      </c>
      <c r="K20" s="33">
        <f t="array" ref="K20">IFERROR(INDEX('gbd2016'!$H$2:$H$100000, MATCH($B$1&amp;$A$9&amp;$C20&amp;K$6&amp;K$7&amp;K$5, 'gbd2016'!$B$2:$B$100000&amp;'gbd2016'!$C$2:$C$100000&amp;'gbd2016'!$D$2:$D$100000&amp;'gbd2016'!$E$2:$E$100000&amp;'gbd2016'!$A$2:$A$100000&amp;'gbd2016'!$F$2:$F$100000,0)),0)/$B$2</f>
        <v>0.13877835323900001</v>
      </c>
      <c r="L20" s="32">
        <f t="shared" si="1"/>
        <v>0.12893449517108879</v>
      </c>
      <c r="M20" s="33"/>
      <c r="N20" s="33">
        <f t="array" ref="N20">IFERROR(INDEX('gbd2016'!$H$2:$H$100000, MATCH($B$1&amp;$A$9&amp;$C20&amp;N$6&amp;N$7&amp;N$5, 'gbd2016'!$B$2:$B$100000&amp;'gbd2016'!$C$2:$C$100000&amp;'gbd2016'!$D$2:$D$100000&amp;'gbd2016'!$E$2:$E$100000&amp;'gbd2016'!$A$2:$A$100000&amp;'gbd2016'!$F$2:$F$100000,0)),0)/$B$2</f>
        <v>6.3615207024499999E-3</v>
      </c>
      <c r="O20" s="33">
        <f t="array" ref="O20">IFERROR(INDEX('gbd2016'!$H$2:$H$100000, MATCH($B$1&amp;$A$9&amp;$C20&amp;O$6&amp;O$7&amp;O$5, 'gbd2016'!$B$2:$B$100000&amp;'gbd2016'!$C$2:$C$100000&amp;'gbd2016'!$D$2:$D$100000&amp;'gbd2016'!$E$2:$E$100000&amp;'gbd2016'!$A$2:$A$100000&amp;'gbd2016'!$F$2:$F$100000,0)),0)/$B$2</f>
        <v>5.9846523584799999E-2</v>
      </c>
      <c r="P20" s="35">
        <f t="array" ref="P20">IFERROR(INDEX('gbd2016'!$H$2:$H$100000, MATCH($B$1&amp;$A$9&amp;$C20&amp;P$6&amp;P$7&amp;P$5, 'gbd2016'!$B$2:$B$100000&amp;'gbd2016'!$C$2:$C$100000&amp;'gbd2016'!$D$2:$D$100000&amp;'gbd2016'!$E$2:$E$100000&amp;'gbd2016'!$A$2:$A$100000&amp;'gbd2016'!$F$2:$F$100000,0)),0)</f>
        <v>357638.57584</v>
      </c>
      <c r="Q20" s="33">
        <f t="array" ref="Q20">IFERROR(INDEX('gbd2016'!$H$2:$H$100000, MATCH($B$1&amp;$A$9&amp;$C20&amp;Q$6&amp;Q$7&amp;Q$5, 'gbd2016'!$B$2:$B$100000&amp;'gbd2016'!$C$2:$C$100000&amp;'gbd2016'!$D$2:$D$100000&amp;'gbd2016'!$E$2:$E$100000&amp;'gbd2016'!$A$2:$A$100000&amp;'gbd2016'!$F$2:$F$100000,0)),0)/$B$2</f>
        <v>1.1504753879800001E-3</v>
      </c>
      <c r="R20" s="35">
        <f t="array" ref="R20">IFERROR(INDEX('gbd2016'!$H$2:$H$100000, MATCH($B$1&amp;$A$9&amp;$C20&amp;R$6&amp;R$7&amp;R$5, 'gbd2016'!$B$2:$B$100000&amp;'gbd2016'!$C$2:$C$100000&amp;'gbd2016'!$D$2:$D$100000&amp;'gbd2016'!$E$2:$E$100000&amp;'gbd2016'!$A$2:$A$100000&amp;'gbd2016'!$F$2:$F$100000,0)),0)</f>
        <v>16326.069349699999</v>
      </c>
      <c r="S20" s="33">
        <f t="shared" si="2"/>
        <v>5.2406657907028927E-2</v>
      </c>
      <c r="T20" s="31"/>
      <c r="U20" s="33">
        <f t="array" ref="U20">IFERROR(INDEX('gbd2016'!$H$2:$H$100000, MATCH($B$1&amp;$A$9&amp;$C20&amp;U$6&amp;U$7&amp;U$5, 'gbd2016'!$B$2:$B$100000&amp;'gbd2016'!$C$2:$C$100000&amp;'gbd2016'!$D$2:$D$100000&amp;'gbd2016'!$E$2:$E$100000&amp;'gbd2016'!$A$2:$A$100000&amp;'gbd2016'!$F$2:$F$100000,0)),0)/$B$2</f>
        <v>1.2944549053200002E-3</v>
      </c>
      <c r="V20" s="33">
        <f t="array" ref="V20">IFERROR(INDEX('gbd2016'!$H$2:$H$100000, MATCH($B$1&amp;$A$9&amp;$C20&amp;V$6&amp;V$7&amp;V$5, 'gbd2016'!$B$2:$B$100000&amp;'gbd2016'!$C$2:$C$100000&amp;'gbd2016'!$D$2:$D$100000&amp;'gbd2016'!$E$2:$E$100000&amp;'gbd2016'!$A$2:$A$100000&amp;'gbd2016'!$F$2:$F$100000,0)),0)/$B$2</f>
        <v>1.1043993834099999E-2</v>
      </c>
      <c r="W20" s="35">
        <f t="array" ref="W20">IFERROR(INDEX('gbd2016'!$H$2:$H$100000, MATCH($B$1&amp;$A$9&amp;$C20&amp;W$6&amp;W$7&amp;W$5, 'gbd2016'!$B$2:$B$100000&amp;'gbd2016'!$C$2:$C$100000&amp;'gbd2016'!$D$2:$D$100000&amp;'gbd2016'!$E$2:$E$100000&amp;'gbd2016'!$A$2:$A$100000&amp;'gbd2016'!$F$2:$F$100000,0)),0)</f>
        <v>65998.123029099996</v>
      </c>
      <c r="X20" s="33">
        <f t="array" ref="X20">IFERROR(INDEX('gbd2016'!$H$2:$H$100000, MATCH($B$1&amp;$A$9&amp;$C20&amp;X$6&amp;X$7&amp;X$5, 'gbd2016'!$B$2:$B$100000&amp;'gbd2016'!$C$2:$C$100000&amp;'gbd2016'!$D$2:$D$100000&amp;'gbd2016'!$E$2:$E$100000&amp;'gbd2016'!$A$2:$A$100000&amp;'gbd2016'!$F$2:$F$100000,0)),0)/$B$2</f>
        <v>1.47861089344E-4</v>
      </c>
      <c r="Y20" s="35">
        <f t="array" ref="Y20">IFERROR(INDEX('gbd2016'!$H$2:$H$100000, MATCH($B$1&amp;$A$9&amp;$C20&amp;Y$6&amp;Y$7&amp;Y$5, 'gbd2016'!$B$2:$B$100000&amp;'gbd2016'!$C$2:$C$100000&amp;'gbd2016'!$D$2:$D$100000&amp;'gbd2016'!$E$2:$E$100000&amp;'gbd2016'!$A$2:$A$100000&amp;'gbd2016'!$F$2:$F$100000,0)),0)</f>
        <v>4736.2436023700002</v>
      </c>
      <c r="Z20" s="32">
        <f t="shared" si="3"/>
        <v>8.2385661213853809E-2</v>
      </c>
      <c r="AA20" s="27"/>
      <c r="AB20" s="29">
        <f t="array" ref="AB20">IFERROR(INDEX('gbd2016'!$H$2:$H$100000, MATCH($B$1&amp;$A$9&amp;$C20&amp;AB$6&amp;AB$7&amp;AB$5, 'gbd2016'!$B$2:$B$100000&amp;'gbd2016'!$C$2:$C$100000&amp;'gbd2016'!$D$2:$D$100000&amp;'gbd2016'!$E$2:$E$100000&amp;'gbd2016'!$A$2:$A$100000&amp;'gbd2016'!$F$2:$F$100000,0)),0)/$B$2</f>
        <v>4.2491309520800002E-3</v>
      </c>
      <c r="AC20" s="29">
        <f t="array" ref="AC20">IFERROR(INDEX('gbd2016'!$H$2:$H$100000, MATCH($B$1&amp;$A$9&amp;$C20&amp;AC$6&amp;AC$7&amp;AC$5, 'gbd2016'!$B$2:$B$100000&amp;'gbd2016'!$C$2:$C$100000&amp;'gbd2016'!$D$2:$D$100000&amp;'gbd2016'!$E$2:$E$100000&amp;'gbd2016'!$A$2:$A$100000&amp;'gbd2016'!$F$2:$F$100000,0)),0)/$B$2</f>
        <v>7.0483167029799995E-2</v>
      </c>
      <c r="AD20" s="28">
        <f t="array" ref="AD20">IFERROR(INDEX('gbd2016'!$H$2:$H$100000, MATCH($B$1&amp;$A$9&amp;$C20&amp;AD$6&amp;AD$7&amp;AD$5, 'gbd2016'!$B$2:$B$100000&amp;'gbd2016'!$C$2:$C$100000&amp;'gbd2016'!$D$2:$D$100000&amp;'gbd2016'!$E$2:$E$100000&amp;'gbd2016'!$A$2:$A$100000&amp;'gbd2016'!$F$2:$F$100000,0)),0)</f>
        <v>421202.40186500002</v>
      </c>
      <c r="AE20" s="29">
        <f t="array" ref="AE20">IFERROR(INDEX('gbd2016'!$H$2:$H$100000, MATCH($B$1&amp;$A$9&amp;$C20&amp;AE$6&amp;AE$7&amp;AE$5, 'gbd2016'!$B$2:$B$100000&amp;'gbd2016'!$C$2:$C$100000&amp;'gbd2016'!$D$2:$D$100000&amp;'gbd2016'!$E$2:$E$100000&amp;'gbd2016'!$A$2:$A$100000&amp;'gbd2016'!$F$2:$F$100000,0)),0)/$B$2</f>
        <v>2.5166896744999997E-4</v>
      </c>
      <c r="AF20" s="28">
        <f t="array" ref="AF20">IFERROR(INDEX('gbd2016'!$H$2:$H$100000, MATCH($B$1&amp;$A$9&amp;$C20&amp;AF$6&amp;AF$7&amp;AF$5, 'gbd2016'!$B$2:$B$100000&amp;'gbd2016'!$C$2:$C$100000&amp;'gbd2016'!$D$2:$D$100000&amp;'gbd2016'!$E$2:$E$100000&amp;'gbd2016'!$A$2:$A$100000&amp;'gbd2016'!$F$2:$F$100000,0)),0)</f>
        <v>37444.001826899999</v>
      </c>
      <c r="AG20" s="29">
        <f t="shared" si="4"/>
        <v>0.10205648424295528</v>
      </c>
      <c r="AH20" s="27"/>
      <c r="AI20" s="29">
        <f t="array" ref="AI20">IFERROR(INDEX('gbd2016'!$H$2:$H$100000, MATCH($B$1&amp;$A$9&amp;$C20&amp;AI$6&amp;AI$7&amp;AI$5, 'gbd2016'!$B$2:$B$100000&amp;'gbd2016'!$C$2:$C$100000&amp;'gbd2016'!$D$2:$D$100000&amp;'gbd2016'!$E$2:$E$100000&amp;'gbd2016'!$A$2:$A$100000&amp;'gbd2016'!$F$2:$F$100000,0)),0)/$B$2</f>
        <v>2.1464704742900001E-4</v>
      </c>
      <c r="AJ20" s="29">
        <f t="array" ref="AJ20">IFERROR(INDEX('gbd2016'!$H$2:$H$100000, MATCH($B$1&amp;$A$9&amp;$C20&amp;AJ$6&amp;AJ$7&amp;AJ$5, 'gbd2016'!$B$2:$B$100000&amp;'gbd2016'!$C$2:$C$100000&amp;'gbd2016'!$D$2:$D$100000&amp;'gbd2016'!$E$2:$E$100000&amp;'gbd2016'!$A$2:$A$100000&amp;'gbd2016'!$F$2:$F$100000,0)),0)/$B$2</f>
        <v>2.2580396726099998E-4</v>
      </c>
      <c r="AK20" s="28">
        <f t="array" ref="AK20">IFERROR(INDEX('gbd2016'!$H$2:$H$100000, MATCH($B$1&amp;$A$9&amp;$C20&amp;AK$6&amp;AK$7&amp;AK$5, 'gbd2016'!$B$2:$B$100000&amp;'gbd2016'!$C$2:$C$100000&amp;'gbd2016'!$D$2:$D$100000&amp;'gbd2016'!$E$2:$E$100000&amp;'gbd2016'!$A$2:$A$100000&amp;'gbd2016'!$F$2:$F$100000,0)),0)</f>
        <v>1349.38847627</v>
      </c>
      <c r="AL20" s="29">
        <f t="array" ref="AL20">IFERROR(INDEX('gbd2016'!$H$2:$H$100000, MATCH($B$1&amp;$A$9&amp;$C20&amp;AL$6&amp;AL$7&amp;AL$5, 'gbd2016'!$B$2:$B$100000&amp;'gbd2016'!$C$2:$C$100000&amp;'gbd2016'!$D$2:$D$100000&amp;'gbd2016'!$E$2:$E$100000&amp;'gbd2016'!$A$2:$A$100000&amp;'gbd2016'!$F$2:$F$100000,0)),0)/$B$2</f>
        <v>1.94615053683E-4</v>
      </c>
      <c r="AM20" s="28">
        <f t="array" ref="AM20">IFERROR(INDEX('gbd2016'!$H$2:$H$100000, MATCH($B$1&amp;$A$9&amp;$C20&amp;AM$6&amp;AM$7&amp;AM$5, 'gbd2016'!$B$2:$B$100000&amp;'gbd2016'!$C$2:$C$100000&amp;'gbd2016'!$D$2:$D$100000&amp;'gbd2016'!$E$2:$E$100000&amp;'gbd2016'!$A$2:$A$100000&amp;'gbd2016'!$F$2:$F$100000,0)),0)</f>
        <v>319.88212322499999</v>
      </c>
      <c r="AN20" s="29">
        <f t="shared" si="5"/>
        <v>0.27214612660932475</v>
      </c>
      <c r="AO20" s="27"/>
      <c r="AP20" s="29">
        <f t="array" ref="AP20">IFERROR(INDEX('gbd2016'!$H$2:$H$100000, MATCH($B$1&amp;$A$9&amp;$C20&amp;AP$6&amp;AP$7&amp;AP$5, 'gbd2016'!$B$2:$B$100000&amp;'gbd2016'!$C$2:$C$100000&amp;'gbd2016'!$D$2:$D$100000&amp;'gbd2016'!$E$2:$E$100000&amp;'gbd2016'!$A$2:$A$100000&amp;'gbd2016'!$F$2:$F$100000,0)),0)/$B$2</f>
        <v>7.5090847124000002E-3</v>
      </c>
      <c r="AQ20" s="29">
        <f t="array" ref="AQ20">IFERROR(INDEX('gbd2016'!$H$2:$H$100000, MATCH($B$1&amp;$A$9&amp;$C20&amp;AQ$6&amp;AQ$7&amp;AQ$5, 'gbd2016'!$B$2:$B$100000&amp;'gbd2016'!$C$2:$C$100000&amp;'gbd2016'!$D$2:$D$100000&amp;'gbd2016'!$E$2:$E$100000&amp;'gbd2016'!$A$2:$A$100000&amp;'gbd2016'!$F$2:$F$100000,0)),0)/$B$2</f>
        <v>9.8824513606100006E-2</v>
      </c>
      <c r="AR20" s="28">
        <f t="array" ref="AR20">IFERROR(INDEX('gbd2016'!$H$2:$H$100000, MATCH($B$1&amp;$A$9&amp;$C20&amp;AR$6&amp;AR$7&amp;AR$5, 'gbd2016'!$B$2:$B$100000&amp;'gbd2016'!$C$2:$C$100000&amp;'gbd2016'!$D$2:$D$100000&amp;'gbd2016'!$E$2:$E$100000&amp;'gbd2016'!$A$2:$A$100000&amp;'gbd2016'!$F$2:$F$100000,0)),0)</f>
        <v>590568.27677</v>
      </c>
      <c r="AS20" s="29">
        <f t="array" ref="AS20">IFERROR(INDEX('gbd2016'!$H$2:$H$100000, MATCH($B$1&amp;$A$9&amp;$C20&amp;AS$6&amp;AS$7&amp;AS$5, 'gbd2016'!$B$2:$B$100000&amp;'gbd2016'!$C$2:$C$100000&amp;'gbd2016'!$D$2:$D$100000&amp;'gbd2016'!$E$2:$E$100000&amp;'gbd2016'!$A$2:$A$100000&amp;'gbd2016'!$F$2:$F$100000,0)),0)/$B$2</f>
        <v>1.8075925634800002E-4</v>
      </c>
      <c r="AT20" s="28">
        <f t="array" ref="AT20">IFERROR(INDEX('gbd2016'!$H$2:$H$100000, MATCH($B$1&amp;$A$9&amp;$C20&amp;AT$6&amp;AT$7&amp;AT$5, 'gbd2016'!$B$2:$B$100000&amp;'gbd2016'!$C$2:$C$100000&amp;'gbd2016'!$D$2:$D$100000&amp;'gbd2016'!$E$2:$E$100000&amp;'gbd2016'!$A$2:$A$100000&amp;'gbd2016'!$F$2:$F$100000,0)),0)</f>
        <v>0</v>
      </c>
      <c r="AU20" s="29">
        <f t="shared" si="6"/>
        <v>0</v>
      </c>
    </row>
    <row r="21" spans="1:47" x14ac:dyDescent="0.25">
      <c r="B21">
        <v>55</v>
      </c>
      <c r="C21" t="s">
        <v>29</v>
      </c>
      <c r="D21" s="28">
        <f t="shared" si="0"/>
        <v>4939195.0099856518</v>
      </c>
      <c r="E21" s="35">
        <f t="array" ref="E21">IFERROR(INDEX('gbd2016'!$H$2:$H$100000, MATCH($B$1&amp;$A$9&amp;$C21&amp;E$6&amp;E$7&amp;E$5, 'gbd2016'!$B$2:$B$100000&amp;'gbd2016'!$C$2:$C$100000&amp;'gbd2016'!$D$2:$D$100000&amp;'gbd2016'!$E$2:$E$100000&amp;'gbd2016'!$A$2:$A$100000&amp;'gbd2016'!$F$2:$F$100000,0)),0)</f>
        <v>1101.36440651</v>
      </c>
      <c r="F21" s="35">
        <f t="array" ref="F21">IFERROR(INDEX('gbd2016'!$H$2:$H$100000, MATCH($B$1&amp;$A$9&amp;$C21&amp;F$6&amp;F$7&amp;F$5, 'gbd2016'!$B$2:$B$100000&amp;'gbd2016'!$C$2:$C$100000&amp;'gbd2016'!$D$2:$D$100000&amp;'gbd2016'!$E$2:$E$100000&amp;'gbd2016'!$A$2:$A$100000&amp;'gbd2016'!$F$2:$F$100000,0)),0)</f>
        <v>54398.535808100001</v>
      </c>
      <c r="G21" s="31"/>
      <c r="H21" s="33">
        <f t="array" ref="H21">IFERROR(INDEX('gbd2016'!$H$2:$H$100000, MATCH($B$1&amp;$A$9&amp;$C21&amp;H$6&amp;H$7&amp;H$5, 'gbd2016'!$B$2:$B$100000&amp;'gbd2016'!$C$2:$C$100000&amp;'gbd2016'!$D$2:$D$100000&amp;'gbd2016'!$E$2:$E$100000&amp;'gbd2016'!$A$2:$A$100000&amp;'gbd2016'!$F$2:$F$100000,0)),0)/$B$2</f>
        <v>1.10136440651E-2</v>
      </c>
      <c r="I21" s="33"/>
      <c r="J21" s="35">
        <f t="array" ref="J21">IFERROR(INDEX('gbd2016'!$H$2:$H$100000, MATCH($B$1&amp;$A$9&amp;$C21&amp;J$6&amp;J$7&amp;J$5, 'gbd2016'!$B$2:$B$100000&amp;'gbd2016'!$C$2:$C$100000&amp;'gbd2016'!$D$2:$D$100000&amp;'gbd2016'!$E$2:$E$100000&amp;'gbd2016'!$A$2:$A$100000&amp;'gbd2016'!$F$2:$F$100000,0)),0)</f>
        <v>762509.13357199996</v>
      </c>
      <c r="K21" s="33">
        <f t="array" ref="K21">IFERROR(INDEX('gbd2016'!$H$2:$H$100000, MATCH($B$1&amp;$A$9&amp;$C21&amp;K$6&amp;K$7&amp;K$5, 'gbd2016'!$B$2:$B$100000&amp;'gbd2016'!$C$2:$C$100000&amp;'gbd2016'!$D$2:$D$100000&amp;'gbd2016'!$E$2:$E$100000&amp;'gbd2016'!$A$2:$A$100000&amp;'gbd2016'!$F$2:$F$100000,0)),0)/$B$2</f>
        <v>0.15437923224899999</v>
      </c>
      <c r="L21" s="32">
        <f t="shared" si="1"/>
        <v>0.14160314046426031</v>
      </c>
      <c r="M21" s="33"/>
      <c r="N21" s="33">
        <f t="array" ref="N21">IFERROR(INDEX('gbd2016'!$H$2:$H$100000, MATCH($B$1&amp;$A$9&amp;$C21&amp;N$6&amp;N$7&amp;N$5, 'gbd2016'!$B$2:$B$100000&amp;'gbd2016'!$C$2:$C$100000&amp;'gbd2016'!$D$2:$D$100000&amp;'gbd2016'!$E$2:$E$100000&amp;'gbd2016'!$A$2:$A$100000&amp;'gbd2016'!$F$2:$F$100000,0)),0)/$B$2</f>
        <v>7.80867002833E-3</v>
      </c>
      <c r="O21" s="33">
        <f t="array" ref="O21">IFERROR(INDEX('gbd2016'!$H$2:$H$100000, MATCH($B$1&amp;$A$9&amp;$C21&amp;O$6&amp;O$7&amp;O$5, 'gbd2016'!$B$2:$B$100000&amp;'gbd2016'!$C$2:$C$100000&amp;'gbd2016'!$D$2:$D$100000&amp;'gbd2016'!$E$2:$E$100000&amp;'gbd2016'!$A$2:$A$100000&amp;'gbd2016'!$F$2:$F$100000,0)),0)/$B$2</f>
        <v>8.3992480471700007E-2</v>
      </c>
      <c r="P21" s="35">
        <f t="array" ref="P21">IFERROR(INDEX('gbd2016'!$H$2:$H$100000, MATCH($B$1&amp;$A$9&amp;$C21&amp;P$6&amp;P$7&amp;P$5, 'gbd2016'!$B$2:$B$100000&amp;'gbd2016'!$C$2:$C$100000&amp;'gbd2016'!$D$2:$D$100000&amp;'gbd2016'!$E$2:$E$100000&amp;'gbd2016'!$A$2:$A$100000&amp;'gbd2016'!$F$2:$F$100000,0)),0)</f>
        <v>414855.24042400002</v>
      </c>
      <c r="Q21" s="33">
        <f t="array" ref="Q21">IFERROR(INDEX('gbd2016'!$H$2:$H$100000, MATCH($B$1&amp;$A$9&amp;$C21&amp;Q$6&amp;Q$7&amp;Q$5, 'gbd2016'!$B$2:$B$100000&amp;'gbd2016'!$C$2:$C$100000&amp;'gbd2016'!$D$2:$D$100000&amp;'gbd2016'!$E$2:$E$100000&amp;'gbd2016'!$A$2:$A$100000&amp;'gbd2016'!$F$2:$F$100000,0)),0)/$B$2</f>
        <v>1.9076643163300001E-3</v>
      </c>
      <c r="R21" s="35">
        <f t="array" ref="R21">IFERROR(INDEX('gbd2016'!$H$2:$H$100000, MATCH($B$1&amp;$A$9&amp;$C21&amp;R$6&amp;R$7&amp;R$5, 'gbd2016'!$B$2:$B$100000&amp;'gbd2016'!$C$2:$C$100000&amp;'gbd2016'!$D$2:$D$100000&amp;'gbd2016'!$E$2:$E$100000&amp;'gbd2016'!$A$2:$A$100000&amp;'gbd2016'!$F$2:$F$100000,0)),0)</f>
        <v>18144.8563029</v>
      </c>
      <c r="S21" s="33">
        <f t="shared" si="2"/>
        <v>5.0952891271743642E-2</v>
      </c>
      <c r="T21" s="31"/>
      <c r="U21" s="33">
        <f t="array" ref="U21">IFERROR(INDEX('gbd2016'!$H$2:$H$100000, MATCH($B$1&amp;$A$9&amp;$C21&amp;U$6&amp;U$7&amp;U$5, 'gbd2016'!$B$2:$B$100000&amp;'gbd2016'!$C$2:$C$100000&amp;'gbd2016'!$D$2:$D$100000&amp;'gbd2016'!$E$2:$E$100000&amp;'gbd2016'!$A$2:$A$100000&amp;'gbd2016'!$F$2:$F$100000,0)),0)/$B$2</f>
        <v>2.1416229465999999E-3</v>
      </c>
      <c r="V21" s="33">
        <f t="array" ref="V21">IFERROR(INDEX('gbd2016'!$H$2:$H$100000, MATCH($B$1&amp;$A$9&amp;$C21&amp;V$6&amp;V$7&amp;V$5, 'gbd2016'!$B$2:$B$100000&amp;'gbd2016'!$C$2:$C$100000&amp;'gbd2016'!$D$2:$D$100000&amp;'gbd2016'!$E$2:$E$100000&amp;'gbd2016'!$A$2:$A$100000&amp;'gbd2016'!$F$2:$F$100000,0)),0)/$B$2</f>
        <v>1.8204487539499901E-2</v>
      </c>
      <c r="W21" s="35">
        <f t="array" ref="W21">IFERROR(INDEX('gbd2016'!$H$2:$H$100000, MATCH($B$1&amp;$A$9&amp;$C21&amp;W$6&amp;W$7&amp;W$5, 'gbd2016'!$B$2:$B$100000&amp;'gbd2016'!$C$2:$C$100000&amp;'gbd2016'!$D$2:$D$100000&amp;'gbd2016'!$E$2:$E$100000&amp;'gbd2016'!$A$2:$A$100000&amp;'gbd2016'!$F$2:$F$100000,0)),0)</f>
        <v>89915.514014800006</v>
      </c>
      <c r="X21" s="33">
        <f t="array" ref="X21">IFERROR(INDEX('gbd2016'!$H$2:$H$100000, MATCH($B$1&amp;$A$9&amp;$C21&amp;X$6&amp;X$7&amp;X$5, 'gbd2016'!$B$2:$B$100000&amp;'gbd2016'!$C$2:$C$100000&amp;'gbd2016'!$D$2:$D$100000&amp;'gbd2016'!$E$2:$E$100000&amp;'gbd2016'!$A$2:$A$100000&amp;'gbd2016'!$F$2:$F$100000,0)),0)/$B$2</f>
        <v>2.7555840489800002E-4</v>
      </c>
      <c r="Y21" s="35">
        <f t="array" ref="Y21">IFERROR(INDEX('gbd2016'!$H$2:$H$100000, MATCH($B$1&amp;$A$9&amp;$C21&amp;Y$6&amp;Y$7&amp;Y$5, 'gbd2016'!$B$2:$B$100000&amp;'gbd2016'!$C$2:$C$100000&amp;'gbd2016'!$D$2:$D$100000&amp;'gbd2016'!$E$2:$E$100000&amp;'gbd2016'!$A$2:$A$100000&amp;'gbd2016'!$F$2:$F$100000,0)),0)</f>
        <v>6748.5370268099996</v>
      </c>
      <c r="Z21" s="32">
        <f t="shared" si="3"/>
        <v>8.7435315933591648E-2</v>
      </c>
      <c r="AA21" s="27"/>
      <c r="AB21" s="29">
        <f t="array" ref="AB21">IFERROR(INDEX('gbd2016'!$H$2:$H$100000, MATCH($B$1&amp;$A$9&amp;$C21&amp;AB$6&amp;AB$7&amp;AB$5, 'gbd2016'!$B$2:$B$100000&amp;'gbd2016'!$C$2:$C$100000&amp;'gbd2016'!$D$2:$D$100000&amp;'gbd2016'!$E$2:$E$100000&amp;'gbd2016'!$A$2:$A$100000&amp;'gbd2016'!$F$2:$F$100000,0)),0)/$B$2</f>
        <v>4.5483811743200001E-3</v>
      </c>
      <c r="AC21" s="29">
        <f t="array" ref="AC21">IFERROR(INDEX('gbd2016'!$H$2:$H$100000, MATCH($B$1&amp;$A$9&amp;$C21&amp;AC$6&amp;AC$7&amp;AC$5, 'gbd2016'!$B$2:$B$100000&amp;'gbd2016'!$C$2:$C$100000&amp;'gbd2016'!$D$2:$D$100000&amp;'gbd2016'!$E$2:$E$100000&amp;'gbd2016'!$A$2:$A$100000&amp;'gbd2016'!$F$2:$F$100000,0)),0)/$B$2</f>
        <v>8.6240195465999897E-2</v>
      </c>
      <c r="AD21" s="28">
        <f t="array" ref="AD21">IFERROR(INDEX('gbd2016'!$H$2:$H$100000, MATCH($B$1&amp;$A$9&amp;$C21&amp;AD$6&amp;AD$7&amp;AD$5, 'gbd2016'!$B$2:$B$100000&amp;'gbd2016'!$C$2:$C$100000&amp;'gbd2016'!$D$2:$D$100000&amp;'gbd2016'!$E$2:$E$100000&amp;'gbd2016'!$A$2:$A$100000&amp;'gbd2016'!$F$2:$F$100000,0)),0)</f>
        <v>425957.14310699998</v>
      </c>
      <c r="AE21" s="29">
        <f t="array" ref="AE21">IFERROR(INDEX('gbd2016'!$H$2:$H$100000, MATCH($B$1&amp;$A$9&amp;$C21&amp;AE$6&amp;AE$7&amp;AE$5, 'gbd2016'!$B$2:$B$100000&amp;'gbd2016'!$C$2:$C$100000&amp;'gbd2016'!$D$2:$D$100000&amp;'gbd2016'!$E$2:$E$100000&amp;'gbd2016'!$A$2:$A$100000&amp;'gbd2016'!$F$2:$F$100000,0)),0)/$B$2</f>
        <v>4.44932064992E-4</v>
      </c>
      <c r="AF21" s="28">
        <f t="array" ref="AF21">IFERROR(INDEX('gbd2016'!$H$2:$H$100000, MATCH($B$1&amp;$A$9&amp;$C21&amp;AF$6&amp;AF$7&amp;AF$5, 'gbd2016'!$B$2:$B$100000&amp;'gbd2016'!$C$2:$C$100000&amp;'gbd2016'!$D$2:$D$100000&amp;'gbd2016'!$E$2:$E$100000&amp;'gbd2016'!$A$2:$A$100000&amp;'gbd2016'!$F$2:$F$100000,0)),0)</f>
        <v>37712.437580400001</v>
      </c>
      <c r="AG21" s="29">
        <f t="shared" si="4"/>
        <v>0.10314081972983762</v>
      </c>
      <c r="AH21" s="27"/>
      <c r="AI21" s="29">
        <f t="array" ref="AI21">IFERROR(INDEX('gbd2016'!$H$2:$H$100000, MATCH($B$1&amp;$A$9&amp;$C21&amp;AI$6&amp;AI$7&amp;AI$5, 'gbd2016'!$B$2:$B$100000&amp;'gbd2016'!$C$2:$C$100000&amp;'gbd2016'!$D$2:$D$100000&amp;'gbd2016'!$E$2:$E$100000&amp;'gbd2016'!$A$2:$A$100000&amp;'gbd2016'!$F$2:$F$100000,0)),0)/$B$2</f>
        <v>4.2387149554899998E-4</v>
      </c>
      <c r="AJ21" s="29">
        <f t="array" ref="AJ21">IFERROR(INDEX('gbd2016'!$H$2:$H$100000, MATCH($B$1&amp;$A$9&amp;$C21&amp;AJ$6&amp;AJ$7&amp;AJ$5, 'gbd2016'!$B$2:$B$100000&amp;'gbd2016'!$C$2:$C$100000&amp;'gbd2016'!$D$2:$D$100000&amp;'gbd2016'!$E$2:$E$100000&amp;'gbd2016'!$A$2:$A$100000&amp;'gbd2016'!$F$2:$F$100000,0)),0)/$B$2</f>
        <v>4.4458763819399996E-4</v>
      </c>
      <c r="AK21" s="28">
        <f t="array" ref="AK21">IFERROR(INDEX('gbd2016'!$H$2:$H$100000, MATCH($B$1&amp;$A$9&amp;$C21&amp;AK$6&amp;AK$7&amp;AK$5, 'gbd2016'!$B$2:$B$100000&amp;'gbd2016'!$C$2:$C$100000&amp;'gbd2016'!$D$2:$D$100000&amp;'gbd2016'!$E$2:$E$100000&amp;'gbd2016'!$A$2:$A$100000&amp;'gbd2016'!$F$2:$F$100000,0)),0)</f>
        <v>2195.9050440800002</v>
      </c>
      <c r="AL21" s="29">
        <f t="array" ref="AL21">IFERROR(INDEX('gbd2016'!$H$2:$H$100000, MATCH($B$1&amp;$A$9&amp;$C21&amp;AL$6&amp;AL$7&amp;AL$5, 'gbd2016'!$B$2:$B$100000&amp;'gbd2016'!$C$2:$C$100000&amp;'gbd2016'!$D$2:$D$100000&amp;'gbd2016'!$E$2:$E$100000&amp;'gbd2016'!$A$2:$A$100000&amp;'gbd2016'!$F$2:$F$100000,0)),0)/$B$2</f>
        <v>3.9471493776700001E-4</v>
      </c>
      <c r="AM21" s="28">
        <f t="array" ref="AM21">IFERROR(INDEX('gbd2016'!$H$2:$H$100000, MATCH($B$1&amp;$A$9&amp;$C21&amp;AM$6&amp;AM$7&amp;AM$5, 'gbd2016'!$B$2:$B$100000&amp;'gbd2016'!$C$2:$C$100000&amp;'gbd2016'!$D$2:$D$100000&amp;'gbd2016'!$E$2:$E$100000&amp;'gbd2016'!$A$2:$A$100000&amp;'gbd2016'!$F$2:$F$100000,0)),0)</f>
        <v>497.77788251800001</v>
      </c>
      <c r="AN21" s="29">
        <f t="shared" si="5"/>
        <v>0.26407903209927314</v>
      </c>
      <c r="AO21" s="27"/>
      <c r="AP21" s="29">
        <f t="array" ref="AP21">IFERROR(INDEX('gbd2016'!$H$2:$H$100000, MATCH($B$1&amp;$A$9&amp;$C21&amp;AP$6&amp;AP$7&amp;AP$5, 'gbd2016'!$B$2:$B$100000&amp;'gbd2016'!$C$2:$C$100000&amp;'gbd2016'!$D$2:$D$100000&amp;'gbd2016'!$E$2:$E$100000&amp;'gbd2016'!$A$2:$A$100000&amp;'gbd2016'!$F$2:$F$100000,0)),0)/$B$2</f>
        <v>8.7743529924499998E-3</v>
      </c>
      <c r="AQ21" s="29">
        <f t="array" ref="AQ21">IFERROR(INDEX('gbd2016'!$H$2:$H$100000, MATCH($B$1&amp;$A$9&amp;$C21&amp;AQ$6&amp;AQ$7&amp;AQ$5, 'gbd2016'!$B$2:$B$100000&amp;'gbd2016'!$C$2:$C$100000&amp;'gbd2016'!$D$2:$D$100000&amp;'gbd2016'!$E$2:$E$100000&amp;'gbd2016'!$A$2:$A$100000&amp;'gbd2016'!$F$2:$F$100000,0)),0)/$B$2</f>
        <v>0.134690994417</v>
      </c>
      <c r="AR21" s="28">
        <f t="array" ref="AR21">IFERROR(INDEX('gbd2016'!$H$2:$H$100000, MATCH($B$1&amp;$A$9&amp;$C21&amp;AR$6&amp;AR$7&amp;AR$5, 'gbd2016'!$B$2:$B$100000&amp;'gbd2016'!$C$2:$C$100000&amp;'gbd2016'!$D$2:$D$100000&amp;'gbd2016'!$E$2:$E$100000&amp;'gbd2016'!$A$2:$A$100000&amp;'gbd2016'!$F$2:$F$100000,0)),0)</f>
        <v>665265.08751900005</v>
      </c>
      <c r="AS21" s="29">
        <f t="array" ref="AS21">IFERROR(INDEX('gbd2016'!$H$2:$H$100000, MATCH($B$1&amp;$A$9&amp;$C21&amp;AS$6&amp;AS$7&amp;AS$5, 'gbd2016'!$B$2:$B$100000&amp;'gbd2016'!$C$2:$C$100000&amp;'gbd2016'!$D$2:$D$100000&amp;'gbd2016'!$E$2:$E$100000&amp;'gbd2016'!$A$2:$A$100000&amp;'gbd2016'!$F$2:$F$100000,0)),0)/$B$2</f>
        <v>3.5859430685299999E-4</v>
      </c>
      <c r="AT21" s="28">
        <f t="array" ref="AT21">IFERROR(INDEX('gbd2016'!$H$2:$H$100000, MATCH($B$1&amp;$A$9&amp;$C21&amp;AT$6&amp;AT$7&amp;AT$5, 'gbd2016'!$B$2:$B$100000&amp;'gbd2016'!$C$2:$C$100000&amp;'gbd2016'!$D$2:$D$100000&amp;'gbd2016'!$E$2:$E$100000&amp;'gbd2016'!$A$2:$A$100000&amp;'gbd2016'!$F$2:$F$100000,0)),0)</f>
        <v>0</v>
      </c>
      <c r="AU21" s="29">
        <f t="shared" si="6"/>
        <v>0</v>
      </c>
    </row>
    <row r="22" spans="1:47" x14ac:dyDescent="0.25">
      <c r="B22">
        <v>60</v>
      </c>
      <c r="C22" t="s">
        <v>30</v>
      </c>
      <c r="D22" s="28">
        <f t="shared" si="0"/>
        <v>3894158.0000009448</v>
      </c>
      <c r="E22" s="35">
        <f t="array" ref="E22">IFERROR(INDEX('gbd2016'!$H$2:$H$100000, MATCH($B$1&amp;$A$9&amp;$C22&amp;E$6&amp;E$7&amp;E$5, 'gbd2016'!$B$2:$B$100000&amp;'gbd2016'!$C$2:$C$100000&amp;'gbd2016'!$D$2:$D$100000&amp;'gbd2016'!$E$2:$E$100000&amp;'gbd2016'!$A$2:$A$100000&amp;'gbd2016'!$F$2:$F$100000,0)),0)</f>
        <v>1599.7700908100001</v>
      </c>
      <c r="F22" s="35">
        <f t="array" ref="F22">IFERROR(INDEX('gbd2016'!$H$2:$H$100000, MATCH($B$1&amp;$A$9&amp;$C22&amp;F$6&amp;F$7&amp;F$5, 'gbd2016'!$B$2:$B$100000&amp;'gbd2016'!$C$2:$C$100000&amp;'gbd2016'!$D$2:$D$100000&amp;'gbd2016'!$E$2:$E$100000&amp;'gbd2016'!$A$2:$A$100000&amp;'gbd2016'!$F$2:$F$100000,0)),0)</f>
        <v>62297.574972900002</v>
      </c>
      <c r="G22" s="31"/>
      <c r="H22" s="33">
        <f t="array" ref="H22">IFERROR(INDEX('gbd2016'!$H$2:$H$100000, MATCH($B$1&amp;$A$9&amp;$C22&amp;H$6&amp;H$7&amp;H$5, 'gbd2016'!$B$2:$B$100000&amp;'gbd2016'!$C$2:$C$100000&amp;'gbd2016'!$D$2:$D$100000&amp;'gbd2016'!$E$2:$E$100000&amp;'gbd2016'!$A$2:$A$100000&amp;'gbd2016'!$F$2:$F$100000,0)),0)/$B$2</f>
        <v>1.5997700908100002E-2</v>
      </c>
      <c r="I22" s="33"/>
      <c r="J22" s="35">
        <f t="array" ref="J22">IFERROR(INDEX('gbd2016'!$H$2:$H$100000, MATCH($B$1&amp;$A$9&amp;$C22&amp;J$6&amp;J$7&amp;J$5, 'gbd2016'!$B$2:$B$100000&amp;'gbd2016'!$C$2:$C$100000&amp;'gbd2016'!$D$2:$D$100000&amp;'gbd2016'!$E$2:$E$100000&amp;'gbd2016'!$A$2:$A$100000&amp;'gbd2016'!$F$2:$F$100000,0)),0)</f>
        <v>662273.60802699998</v>
      </c>
      <c r="K22" s="33">
        <f t="array" ref="K22">IFERROR(INDEX('gbd2016'!$H$2:$H$100000, MATCH($B$1&amp;$A$9&amp;$C22&amp;K$6&amp;K$7&amp;K$5, 'gbd2016'!$B$2:$B$100000&amp;'gbd2016'!$C$2:$C$100000&amp;'gbd2016'!$D$2:$D$100000&amp;'gbd2016'!$E$2:$E$100000&amp;'gbd2016'!$A$2:$A$100000&amp;'gbd2016'!$F$2:$F$100000,0)),0)/$B$2</f>
        <v>0.170068499539</v>
      </c>
      <c r="L22" s="32">
        <f t="shared" si="1"/>
        <v>0.15392323797847612</v>
      </c>
      <c r="M22" s="33"/>
      <c r="N22" s="33">
        <f t="array" ref="N22">IFERROR(INDEX('gbd2016'!$H$2:$H$100000, MATCH($B$1&amp;$A$9&amp;$C22&amp;N$6&amp;N$7&amp;N$5, 'gbd2016'!$B$2:$B$100000&amp;'gbd2016'!$C$2:$C$100000&amp;'gbd2016'!$D$2:$D$100000&amp;'gbd2016'!$E$2:$E$100000&amp;'gbd2016'!$A$2:$A$100000&amp;'gbd2016'!$F$2:$F$100000,0)),0)/$B$2</f>
        <v>9.7956133324699889E-3</v>
      </c>
      <c r="O22" s="33">
        <f t="array" ref="O22">IFERROR(INDEX('gbd2016'!$H$2:$H$100000, MATCH($B$1&amp;$A$9&amp;$C22&amp;O$6&amp;O$7&amp;O$5, 'gbd2016'!$B$2:$B$100000&amp;'gbd2016'!$C$2:$C$100000&amp;'gbd2016'!$D$2:$D$100000&amp;'gbd2016'!$E$2:$E$100000&amp;'gbd2016'!$A$2:$A$100000&amp;'gbd2016'!$F$2:$F$100000,0)),0)/$B$2</f>
        <v>0.11102030152400001</v>
      </c>
      <c r="P22" s="35">
        <f t="array" ref="P22">IFERROR(INDEX('gbd2016'!$H$2:$H$100000, MATCH($B$1&amp;$A$9&amp;$C22&amp;P$6&amp;P$7&amp;P$5, 'gbd2016'!$B$2:$B$100000&amp;'gbd2016'!$C$2:$C$100000&amp;'gbd2016'!$D$2:$D$100000&amp;'gbd2016'!$E$2:$E$100000&amp;'gbd2016'!$A$2:$A$100000&amp;'gbd2016'!$F$2:$F$100000,0)),0)</f>
        <v>432330.59534300002</v>
      </c>
      <c r="Q22" s="33">
        <f t="array" ref="Q22">IFERROR(INDEX('gbd2016'!$H$2:$H$100000, MATCH($B$1&amp;$A$9&amp;$C22&amp;Q$6&amp;Q$7&amp;Q$5, 'gbd2016'!$B$2:$B$100000&amp;'gbd2016'!$C$2:$C$100000&amp;'gbd2016'!$D$2:$D$100000&amp;'gbd2016'!$E$2:$E$100000&amp;'gbd2016'!$A$2:$A$100000&amp;'gbd2016'!$F$2:$F$100000,0)),0)/$B$2</f>
        <v>2.9743837520699997E-3</v>
      </c>
      <c r="R22" s="35">
        <f t="array" ref="R22">IFERROR(INDEX('gbd2016'!$H$2:$H$100000, MATCH($B$1&amp;$A$9&amp;$C22&amp;R$6&amp;R$7&amp;R$5, 'gbd2016'!$B$2:$B$100000&amp;'gbd2016'!$C$2:$C$100000&amp;'gbd2016'!$D$2:$D$100000&amp;'gbd2016'!$E$2:$E$100000&amp;'gbd2016'!$A$2:$A$100000&amp;'gbd2016'!$F$2:$F$100000,0)),0)</f>
        <v>18607.509296600001</v>
      </c>
      <c r="S22" s="33">
        <f t="shared" si="2"/>
        <v>5.0870090074712937E-2</v>
      </c>
      <c r="T22" s="31"/>
      <c r="U22" s="33">
        <f t="array" ref="U22">IFERROR(INDEX('gbd2016'!$H$2:$H$100000, MATCH($B$1&amp;$A$9&amp;$C22&amp;U$6&amp;U$7&amp;U$5, 'gbd2016'!$B$2:$B$100000&amp;'gbd2016'!$C$2:$C$100000&amp;'gbd2016'!$D$2:$D$100000&amp;'gbd2016'!$E$2:$E$100000&amp;'gbd2016'!$A$2:$A$100000&amp;'gbd2016'!$F$2:$F$100000,0)),0)/$B$2</f>
        <v>3.3247249105800001E-3</v>
      </c>
      <c r="V22" s="33">
        <f t="array" ref="V22">IFERROR(INDEX('gbd2016'!$H$2:$H$100000, MATCH($B$1&amp;$A$9&amp;$C22&amp;V$6&amp;V$7&amp;V$5, 'gbd2016'!$B$2:$B$100000&amp;'gbd2016'!$C$2:$C$100000&amp;'gbd2016'!$D$2:$D$100000&amp;'gbd2016'!$E$2:$E$100000&amp;'gbd2016'!$A$2:$A$100000&amp;'gbd2016'!$F$2:$F$100000,0)),0)/$B$2</f>
        <v>2.8448538784499901E-2</v>
      </c>
      <c r="W22" s="35">
        <f t="array" ref="W22">IFERROR(INDEX('gbd2016'!$H$2:$H$100000, MATCH($B$1&amp;$A$9&amp;$C22&amp;W$6&amp;W$7&amp;W$5, 'gbd2016'!$B$2:$B$100000&amp;'gbd2016'!$C$2:$C$100000&amp;'gbd2016'!$D$2:$D$100000&amp;'gbd2016'!$E$2:$E$100000&amp;'gbd2016'!$A$2:$A$100000&amp;'gbd2016'!$F$2:$F$100000,0)),0)</f>
        <v>110783.104896</v>
      </c>
      <c r="X22" s="33">
        <f t="array" ref="X22">IFERROR(INDEX('gbd2016'!$H$2:$H$100000, MATCH($B$1&amp;$A$9&amp;$C22&amp;X$6&amp;X$7&amp;X$5, 'gbd2016'!$B$2:$B$100000&amp;'gbd2016'!$C$2:$C$100000&amp;'gbd2016'!$D$2:$D$100000&amp;'gbd2016'!$E$2:$E$100000&amp;'gbd2016'!$A$2:$A$100000&amp;'gbd2016'!$F$2:$F$100000,0)),0)/$B$2</f>
        <v>8.4977489988899999E-4</v>
      </c>
      <c r="Y22" s="35">
        <f t="array" ref="Y22">IFERROR(INDEX('gbd2016'!$H$2:$H$100000, MATCH($B$1&amp;$A$9&amp;$C22&amp;Y$6&amp;Y$7&amp;Y$5, 'gbd2016'!$B$2:$B$100000&amp;'gbd2016'!$C$2:$C$100000&amp;'gbd2016'!$D$2:$D$100000&amp;'gbd2016'!$E$2:$E$100000&amp;'gbd2016'!$A$2:$A$100000&amp;'gbd2016'!$F$2:$F$100000,0)),0)</f>
        <v>8646.9298347099993</v>
      </c>
      <c r="Z22" s="32">
        <f t="shared" si="3"/>
        <v>9.2252604258141427E-2</v>
      </c>
      <c r="AA22" s="27"/>
      <c r="AB22" s="29">
        <f t="array" ref="AB22">IFERROR(INDEX('gbd2016'!$H$2:$H$100000, MATCH($B$1&amp;$A$9&amp;$C22&amp;AB$6&amp;AB$7&amp;AB$5, 'gbd2016'!$B$2:$B$100000&amp;'gbd2016'!$C$2:$C$100000&amp;'gbd2016'!$D$2:$D$100000&amp;'gbd2016'!$E$2:$E$100000&amp;'gbd2016'!$A$2:$A$100000&amp;'gbd2016'!$F$2:$F$100000,0)),0)/$B$2</f>
        <v>4.7623780982500004E-3</v>
      </c>
      <c r="AC22" s="29">
        <f t="array" ref="AC22">IFERROR(INDEX('gbd2016'!$H$2:$H$100000, MATCH($B$1&amp;$A$9&amp;$C22&amp;AC$6&amp;AC$7&amp;AC$5, 'gbd2016'!$B$2:$B$100000&amp;'gbd2016'!$C$2:$C$100000&amp;'gbd2016'!$D$2:$D$100000&amp;'gbd2016'!$E$2:$E$100000&amp;'gbd2016'!$A$2:$A$100000&amp;'gbd2016'!$F$2:$F$100000,0)),0)/$B$2</f>
        <v>0.10150136986699999</v>
      </c>
      <c r="AD22" s="28">
        <f t="array" ref="AD22">IFERROR(INDEX('gbd2016'!$H$2:$H$100000, MATCH($B$1&amp;$A$9&amp;$C22&amp;AD$6&amp;AD$7&amp;AD$5, 'gbd2016'!$B$2:$B$100000&amp;'gbd2016'!$C$2:$C$100000&amp;'gbd2016'!$D$2:$D$100000&amp;'gbd2016'!$E$2:$E$100000&amp;'gbd2016'!$A$2:$A$100000&amp;'gbd2016'!$F$2:$F$100000,0)),0)</f>
        <v>395262.37147700001</v>
      </c>
      <c r="AE22" s="29">
        <f t="array" ref="AE22">IFERROR(INDEX('gbd2016'!$H$2:$H$100000, MATCH($B$1&amp;$A$9&amp;$C22&amp;AE$6&amp;AE$7&amp;AE$5, 'gbd2016'!$B$2:$B$100000&amp;'gbd2016'!$C$2:$C$100000&amp;'gbd2016'!$D$2:$D$100000&amp;'gbd2016'!$E$2:$E$100000&amp;'gbd2016'!$A$2:$A$100000&amp;'gbd2016'!$F$2:$F$100000,0)),0)/$B$2</f>
        <v>7.50205483511E-4</v>
      </c>
      <c r="AF22" s="28">
        <f t="array" ref="AF22">IFERROR(INDEX('gbd2016'!$H$2:$H$100000, MATCH($B$1&amp;$A$9&amp;$C22&amp;AF$6&amp;AF$7&amp;AF$5, 'gbd2016'!$B$2:$B$100000&amp;'gbd2016'!$C$2:$C$100000&amp;'gbd2016'!$D$2:$D$100000&amp;'gbd2016'!$E$2:$E$100000&amp;'gbd2016'!$A$2:$A$100000&amp;'gbd2016'!$F$2:$F$100000,0)),0)</f>
        <v>34988.622497099997</v>
      </c>
      <c r="AG22" s="29">
        <f t="shared" si="4"/>
        <v>0.10462406879572038</v>
      </c>
      <c r="AH22" s="27"/>
      <c r="AI22" s="29">
        <f t="array" ref="AI22">IFERROR(INDEX('gbd2016'!$H$2:$H$100000, MATCH($B$1&amp;$A$9&amp;$C22&amp;AI$6&amp;AI$7&amp;AI$5, 'gbd2016'!$B$2:$B$100000&amp;'gbd2016'!$C$2:$C$100000&amp;'gbd2016'!$D$2:$D$100000&amp;'gbd2016'!$E$2:$E$100000&amp;'gbd2016'!$A$2:$A$100000&amp;'gbd2016'!$F$2:$F$100000,0)),0)/$B$2</f>
        <v>6.98087644286E-4</v>
      </c>
      <c r="AJ22" s="29">
        <f t="array" ref="AJ22">IFERROR(INDEX('gbd2016'!$H$2:$H$100000, MATCH($B$1&amp;$A$9&amp;$C22&amp;AJ$6&amp;AJ$7&amp;AJ$5, 'gbd2016'!$B$2:$B$100000&amp;'gbd2016'!$C$2:$C$100000&amp;'gbd2016'!$D$2:$D$100000&amp;'gbd2016'!$E$2:$E$100000&amp;'gbd2016'!$A$2:$A$100000&amp;'gbd2016'!$F$2:$F$100000,0)),0)/$B$2</f>
        <v>7.2855296290499992E-4</v>
      </c>
      <c r="AK22" s="28">
        <f t="array" ref="AK22">IFERROR(INDEX('gbd2016'!$H$2:$H$100000, MATCH($B$1&amp;$A$9&amp;$C22&amp;AK$6&amp;AK$7&amp;AK$5, 'gbd2016'!$B$2:$B$100000&amp;'gbd2016'!$C$2:$C$100000&amp;'gbd2016'!$D$2:$D$100000&amp;'gbd2016'!$E$2:$E$100000&amp;'gbd2016'!$A$2:$A$100000&amp;'gbd2016'!$F$2:$F$100000,0)),0)</f>
        <v>2837.1003489200002</v>
      </c>
      <c r="AL22" s="29">
        <f t="array" ref="AL22">IFERROR(INDEX('gbd2016'!$H$2:$H$100000, MATCH($B$1&amp;$A$9&amp;$C22&amp;AL$6&amp;AL$7&amp;AL$5, 'gbd2016'!$B$2:$B$100000&amp;'gbd2016'!$C$2:$C$100000&amp;'gbd2016'!$D$2:$D$100000&amp;'gbd2016'!$E$2:$E$100000&amp;'gbd2016'!$A$2:$A$100000&amp;'gbd2016'!$F$2:$F$100000,0)),0)/$B$2</f>
        <v>6.7331706277899998E-4</v>
      </c>
      <c r="AM22" s="28">
        <f t="array" ref="AM22">IFERROR(INDEX('gbd2016'!$H$2:$H$100000, MATCH($B$1&amp;$A$9&amp;$C22&amp;AM$6&amp;AM$7&amp;AM$5, 'gbd2016'!$B$2:$B$100000&amp;'gbd2016'!$C$2:$C$100000&amp;'gbd2016'!$D$2:$D$100000&amp;'gbd2016'!$E$2:$E$100000&amp;'gbd2016'!$A$2:$A$100000&amp;'gbd2016'!$F$2:$F$100000,0)),0)</f>
        <v>629.13783865799996</v>
      </c>
      <c r="AN22" s="29">
        <f t="shared" si="5"/>
        <v>0.26209657261261859</v>
      </c>
      <c r="AO22" s="27"/>
      <c r="AP22" s="29">
        <f t="array" ref="AP22">IFERROR(INDEX('gbd2016'!$H$2:$H$100000, MATCH($B$1&amp;$A$9&amp;$C22&amp;AP$6&amp;AP$7&amp;AP$5, 'gbd2016'!$B$2:$B$100000&amp;'gbd2016'!$C$2:$C$100000&amp;'gbd2016'!$D$2:$D$100000&amp;'gbd2016'!$E$2:$E$100000&amp;'gbd2016'!$A$2:$A$100000&amp;'gbd2016'!$F$2:$F$100000,0)),0)/$B$2</f>
        <v>1.1310111114399999E-2</v>
      </c>
      <c r="AQ22" s="29">
        <f t="array" ref="AQ22">IFERROR(INDEX('gbd2016'!$H$2:$H$100000, MATCH($B$1&amp;$A$9&amp;$C22&amp;AQ$6&amp;AQ$7&amp;AQ$5, 'gbd2016'!$B$2:$B$100000&amp;'gbd2016'!$C$2:$C$100000&amp;'gbd2016'!$D$2:$D$100000&amp;'gbd2016'!$E$2:$E$100000&amp;'gbd2016'!$A$2:$A$100000&amp;'gbd2016'!$F$2:$F$100000,0)),0)/$B$2</f>
        <v>0.17546023030600003</v>
      </c>
      <c r="AR22" s="28">
        <f t="array" ref="AR22">IFERROR(INDEX('gbd2016'!$H$2:$H$100000, MATCH($B$1&amp;$A$9&amp;$C22&amp;AR$6&amp;AR$7&amp;AR$5, 'gbd2016'!$B$2:$B$100000&amp;'gbd2016'!$C$2:$C$100000&amp;'gbd2016'!$D$2:$D$100000&amp;'gbd2016'!$E$2:$E$100000&amp;'gbd2016'!$A$2:$A$100000&amp;'gbd2016'!$F$2:$F$100000,0)),0)</f>
        <v>683269.85953000002</v>
      </c>
      <c r="AS22" s="29">
        <f t="array" ref="AS22">IFERROR(INDEX('gbd2016'!$H$2:$H$100000, MATCH($B$1&amp;$A$9&amp;$C22&amp;AS$6&amp;AS$7&amp;AS$5, 'gbd2016'!$B$2:$B$100000&amp;'gbd2016'!$C$2:$C$100000&amp;'gbd2016'!$D$2:$D$100000&amp;'gbd2016'!$E$2:$E$100000&amp;'gbd2016'!$A$2:$A$100000&amp;'gbd2016'!$F$2:$F$100000,0)),0)/$B$2</f>
        <v>7.2530525067399912E-4</v>
      </c>
      <c r="AT22" s="28">
        <f t="array" ref="AT22">IFERROR(INDEX('gbd2016'!$H$2:$H$100000, MATCH($B$1&amp;$A$9&amp;$C22&amp;AT$6&amp;AT$7&amp;AT$5, 'gbd2016'!$B$2:$B$100000&amp;'gbd2016'!$C$2:$C$100000&amp;'gbd2016'!$D$2:$D$100000&amp;'gbd2016'!$E$2:$E$100000&amp;'gbd2016'!$A$2:$A$100000&amp;'gbd2016'!$F$2:$F$100000,0)),0)</f>
        <v>0</v>
      </c>
      <c r="AU22" s="29">
        <f t="shared" si="6"/>
        <v>0</v>
      </c>
    </row>
    <row r="23" spans="1:47" x14ac:dyDescent="0.25">
      <c r="B23">
        <v>65</v>
      </c>
      <c r="C23" t="s">
        <v>31</v>
      </c>
      <c r="D23" s="28">
        <f t="shared" si="0"/>
        <v>2841637.0000027227</v>
      </c>
      <c r="E23" s="35">
        <f t="array" ref="E23">IFERROR(INDEX('gbd2016'!$H$2:$H$100000, MATCH($B$1&amp;$A$9&amp;$C23&amp;E$6&amp;E$7&amp;E$5, 'gbd2016'!$B$2:$B$100000&amp;'gbd2016'!$C$2:$C$100000&amp;'gbd2016'!$D$2:$D$100000&amp;'gbd2016'!$E$2:$E$100000&amp;'gbd2016'!$A$2:$A$100000&amp;'gbd2016'!$F$2:$F$100000,0)),0)</f>
        <v>2407.80070974</v>
      </c>
      <c r="F23" s="35">
        <f t="array" ref="F23">IFERROR(INDEX('gbd2016'!$H$2:$H$100000, MATCH($B$1&amp;$A$9&amp;$C23&amp;F$6&amp;F$7&amp;F$5, 'gbd2016'!$B$2:$B$100000&amp;'gbd2016'!$C$2:$C$100000&amp;'gbd2016'!$D$2:$D$100000&amp;'gbd2016'!$E$2:$E$100000&amp;'gbd2016'!$A$2:$A$100000&amp;'gbd2016'!$F$2:$F$100000,0)),0)</f>
        <v>68420.955854300002</v>
      </c>
      <c r="G23" s="31"/>
      <c r="H23" s="33">
        <f t="array" ref="H23">IFERROR(INDEX('gbd2016'!$H$2:$H$100000, MATCH($B$1&amp;$A$9&amp;$C23&amp;H$6&amp;H$7&amp;H$5, 'gbd2016'!$B$2:$B$100000&amp;'gbd2016'!$C$2:$C$100000&amp;'gbd2016'!$D$2:$D$100000&amp;'gbd2016'!$E$2:$E$100000&amp;'gbd2016'!$A$2:$A$100000&amp;'gbd2016'!$F$2:$F$100000,0)),0)/$B$2</f>
        <v>2.40780070974E-2</v>
      </c>
      <c r="I23" s="33"/>
      <c r="J23" s="35">
        <f t="array" ref="J23">IFERROR(INDEX('gbd2016'!$H$2:$H$100000, MATCH($B$1&amp;$A$9&amp;$C23&amp;J$6&amp;J$7&amp;J$5, 'gbd2016'!$B$2:$B$100000&amp;'gbd2016'!$C$2:$C$100000&amp;'gbd2016'!$D$2:$D$100000&amp;'gbd2016'!$E$2:$E$100000&amp;'gbd2016'!$A$2:$A$100000&amp;'gbd2016'!$F$2:$F$100000,0)),0)</f>
        <v>546973.66001500003</v>
      </c>
      <c r="K23" s="33">
        <f t="array" ref="K23">IFERROR(INDEX('gbd2016'!$H$2:$H$100000, MATCH($B$1&amp;$A$9&amp;$C23&amp;K$6&amp;K$7&amp;K$5, 'gbd2016'!$B$2:$B$100000&amp;'gbd2016'!$C$2:$C$100000&amp;'gbd2016'!$D$2:$D$100000&amp;'gbd2016'!$E$2:$E$100000&amp;'gbd2016'!$A$2:$A$100000&amp;'gbd2016'!$F$2:$F$100000,0)),0)/$B$2</f>
        <v>0.19248540894400001</v>
      </c>
      <c r="L23" s="32">
        <f t="shared" si="1"/>
        <v>0.17240214145016047</v>
      </c>
      <c r="M23" s="33"/>
      <c r="N23" s="33">
        <f t="array" ref="N23">IFERROR(INDEX('gbd2016'!$H$2:$H$100000, MATCH($B$1&amp;$A$9&amp;$C23&amp;N$6&amp;N$7&amp;N$5, 'gbd2016'!$B$2:$B$100000&amp;'gbd2016'!$C$2:$C$100000&amp;'gbd2016'!$D$2:$D$100000&amp;'gbd2016'!$E$2:$E$100000&amp;'gbd2016'!$A$2:$A$100000&amp;'gbd2016'!$F$2:$F$100000,0)),0)/$B$2</f>
        <v>1.23181538905E-2</v>
      </c>
      <c r="O23" s="33">
        <f t="array" ref="O23">IFERROR(INDEX('gbd2016'!$H$2:$H$100000, MATCH($B$1&amp;$A$9&amp;$C23&amp;O$6&amp;O$7&amp;O$5, 'gbd2016'!$B$2:$B$100000&amp;'gbd2016'!$C$2:$C$100000&amp;'gbd2016'!$D$2:$D$100000&amp;'gbd2016'!$E$2:$E$100000&amp;'gbd2016'!$A$2:$A$100000&amp;'gbd2016'!$F$2:$F$100000,0)),0)/$B$2</f>
        <v>0.14748677021199999</v>
      </c>
      <c r="P23" s="35">
        <f t="array" ref="P23">IFERROR(INDEX('gbd2016'!$H$2:$H$100000, MATCH($B$1&amp;$A$9&amp;$C23&amp;P$6&amp;P$7&amp;P$5, 'gbd2016'!$B$2:$B$100000&amp;'gbd2016'!$C$2:$C$100000&amp;'gbd2016'!$D$2:$D$100000&amp;'gbd2016'!$E$2:$E$100000&amp;'gbd2016'!$A$2:$A$100000&amp;'gbd2016'!$F$2:$F$100000,0)),0)</f>
        <v>419103.86324400001</v>
      </c>
      <c r="Q23" s="33">
        <f t="array" ref="Q23">IFERROR(INDEX('gbd2016'!$H$2:$H$100000, MATCH($B$1&amp;$A$9&amp;$C23&amp;Q$6&amp;Q$7&amp;Q$5, 'gbd2016'!$B$2:$B$100000&amp;'gbd2016'!$C$2:$C$100000&amp;'gbd2016'!$D$2:$D$100000&amp;'gbd2016'!$E$2:$E$100000&amp;'gbd2016'!$A$2:$A$100000&amp;'gbd2016'!$F$2:$F$100000,0)),0)/$B$2</f>
        <v>4.4939444027300001E-3</v>
      </c>
      <c r="R23" s="35">
        <f t="array" ref="R23">IFERROR(INDEX('gbd2016'!$H$2:$H$100000, MATCH($B$1&amp;$A$9&amp;$C23&amp;R$6&amp;R$7&amp;R$5, 'gbd2016'!$B$2:$B$100000&amp;'gbd2016'!$C$2:$C$100000&amp;'gbd2016'!$D$2:$D$100000&amp;'gbd2016'!$E$2:$E$100000&amp;'gbd2016'!$A$2:$A$100000&amp;'gbd2016'!$F$2:$F$100000,0)),0)</f>
        <v>17779.211421200001</v>
      </c>
      <c r="S23" s="33">
        <f t="shared" si="2"/>
        <v>5.1259158468933849E-2</v>
      </c>
      <c r="T23" s="31"/>
      <c r="U23" s="33">
        <f t="array" ref="U23">IFERROR(INDEX('gbd2016'!$H$2:$H$100000, MATCH($B$1&amp;$A$9&amp;$C23&amp;U$6&amp;U$7&amp;U$5, 'gbd2016'!$B$2:$B$100000&amp;'gbd2016'!$C$2:$C$100000&amp;'gbd2016'!$D$2:$D$100000&amp;'gbd2016'!$E$2:$E$100000&amp;'gbd2016'!$A$2:$A$100000&amp;'gbd2016'!$F$2:$F$100000,0)),0)/$B$2</f>
        <v>4.8418387262599994E-3</v>
      </c>
      <c r="V23" s="33">
        <f t="array" ref="V23">IFERROR(INDEX('gbd2016'!$H$2:$H$100000, MATCH($B$1&amp;$A$9&amp;$C23&amp;V$6&amp;V$7&amp;V$5, 'gbd2016'!$B$2:$B$100000&amp;'gbd2016'!$C$2:$C$100000&amp;'gbd2016'!$D$2:$D$100000&amp;'gbd2016'!$E$2:$E$100000&amp;'gbd2016'!$A$2:$A$100000&amp;'gbd2016'!$F$2:$F$100000,0)),0)/$B$2</f>
        <v>4.22680752246E-2</v>
      </c>
      <c r="W23" s="35">
        <f t="array" ref="W23">IFERROR(INDEX('gbd2016'!$H$2:$H$100000, MATCH($B$1&amp;$A$9&amp;$C23&amp;W$6&amp;W$7&amp;W$5, 'gbd2016'!$B$2:$B$100000&amp;'gbd2016'!$C$2:$C$100000&amp;'gbd2016'!$D$2:$D$100000&amp;'gbd2016'!$E$2:$E$100000&amp;'gbd2016'!$A$2:$A$100000&amp;'gbd2016'!$F$2:$F$100000,0)),0)</f>
        <v>120110.52647700001</v>
      </c>
      <c r="X23" s="33">
        <f t="array" ref="X23">IFERROR(INDEX('gbd2016'!$H$2:$H$100000, MATCH($B$1&amp;$A$9&amp;$C23&amp;X$6&amp;X$7&amp;X$5, 'gbd2016'!$B$2:$B$100000&amp;'gbd2016'!$C$2:$C$100000&amp;'gbd2016'!$D$2:$D$100000&amp;'gbd2016'!$E$2:$E$100000&amp;'gbd2016'!$A$2:$A$100000&amp;'gbd2016'!$F$2:$F$100000,0)),0)/$B$2</f>
        <v>1.5057925315500001E-3</v>
      </c>
      <c r="Y23" s="35">
        <f t="array" ref="Y23">IFERROR(INDEX('gbd2016'!$H$2:$H$100000, MATCH($B$1&amp;$A$9&amp;$C23&amp;Y$6&amp;Y$7&amp;Y$5, 'gbd2016'!$B$2:$B$100000&amp;'gbd2016'!$C$2:$C$100000&amp;'gbd2016'!$D$2:$D$100000&amp;'gbd2016'!$E$2:$E$100000&amp;'gbd2016'!$A$2:$A$100000&amp;'gbd2016'!$F$2:$F$100000,0)),0)</f>
        <v>9684.2829695</v>
      </c>
      <c r="Z23" s="32">
        <f t="shared" si="3"/>
        <v>9.7424243451788684E-2</v>
      </c>
      <c r="AA23" s="27"/>
      <c r="AB23" s="29">
        <f t="array" ref="AB23">IFERROR(INDEX('gbd2016'!$H$2:$H$100000, MATCH($B$1&amp;$A$9&amp;$C23&amp;AB$6&amp;AB$7&amp;AB$5, 'gbd2016'!$B$2:$B$100000&amp;'gbd2016'!$C$2:$C$100000&amp;'gbd2016'!$D$2:$D$100000&amp;'gbd2016'!$E$2:$E$100000&amp;'gbd2016'!$A$2:$A$100000&amp;'gbd2016'!$F$2:$F$100000,0)),0)/$B$2</f>
        <v>4.8916680006799995E-3</v>
      </c>
      <c r="AC23" s="29">
        <f t="array" ref="AC23">IFERROR(INDEX('gbd2016'!$H$2:$H$100000, MATCH($B$1&amp;$A$9&amp;$C23&amp;AC$6&amp;AC$7&amp;AC$5, 'gbd2016'!$B$2:$B$100000&amp;'gbd2016'!$C$2:$C$100000&amp;'gbd2016'!$D$2:$D$100000&amp;'gbd2016'!$E$2:$E$100000&amp;'gbd2016'!$A$2:$A$100000&amp;'gbd2016'!$F$2:$F$100000,0)),0)/$B$2</f>
        <v>0.11525717209</v>
      </c>
      <c r="AD23" s="28">
        <f t="array" ref="AD23">IFERROR(INDEX('gbd2016'!$H$2:$H$100000, MATCH($B$1&amp;$A$9&amp;$C23&amp;AD$6&amp;AD$7&amp;AD$5, 'gbd2016'!$B$2:$B$100000&amp;'gbd2016'!$C$2:$C$100000&amp;'gbd2016'!$D$2:$D$100000&amp;'gbd2016'!$E$2:$E$100000&amp;'gbd2016'!$A$2:$A$100000&amp;'gbd2016'!$F$2:$F$100000,0)),0)</f>
        <v>327519.04472499999</v>
      </c>
      <c r="AE23" s="29">
        <f t="array" ref="AE23">IFERROR(INDEX('gbd2016'!$H$2:$H$100000, MATCH($B$1&amp;$A$9&amp;$C23&amp;AE$6&amp;AE$7&amp;AE$5, 'gbd2016'!$B$2:$B$100000&amp;'gbd2016'!$C$2:$C$100000&amp;'gbd2016'!$D$2:$D$100000&amp;'gbd2016'!$E$2:$E$100000&amp;'gbd2016'!$A$2:$A$100000&amp;'gbd2016'!$F$2:$F$100000,0)),0)/$B$2</f>
        <v>1.2145072238700001E-3</v>
      </c>
      <c r="AF23" s="28">
        <f t="array" ref="AF23">IFERROR(INDEX('gbd2016'!$H$2:$H$100000, MATCH($B$1&amp;$A$9&amp;$C23&amp;AF$6&amp;AF$7&amp;AF$5, 'gbd2016'!$B$2:$B$100000&amp;'gbd2016'!$C$2:$C$100000&amp;'gbd2016'!$D$2:$D$100000&amp;'gbd2016'!$E$2:$E$100000&amp;'gbd2016'!$A$2:$A$100000&amp;'gbd2016'!$F$2:$F$100000,0)),0)</f>
        <v>28941.211917299999</v>
      </c>
      <c r="AG23" s="29">
        <f t="shared" si="4"/>
        <v>0.10677284048835223</v>
      </c>
      <c r="AH23" s="27"/>
      <c r="AI23" s="29">
        <f t="array" ref="AI23">IFERROR(INDEX('gbd2016'!$H$2:$H$100000, MATCH($B$1&amp;$A$9&amp;$C23&amp;AI$6&amp;AI$7&amp;AI$5, 'gbd2016'!$B$2:$B$100000&amp;'gbd2016'!$C$2:$C$100000&amp;'gbd2016'!$D$2:$D$100000&amp;'gbd2016'!$E$2:$E$100000&amp;'gbd2016'!$A$2:$A$100000&amp;'gbd2016'!$F$2:$F$100000,0)),0)/$B$2</f>
        <v>1.0303785343899899E-3</v>
      </c>
      <c r="AJ23" s="29">
        <f t="array" ref="AJ23">IFERROR(INDEX('gbd2016'!$H$2:$H$100000, MATCH($B$1&amp;$A$9&amp;$C23&amp;AJ$6&amp;AJ$7&amp;AJ$5, 'gbd2016'!$B$2:$B$100000&amp;'gbd2016'!$C$2:$C$100000&amp;'gbd2016'!$D$2:$D$100000&amp;'gbd2016'!$E$2:$E$100000&amp;'gbd2016'!$A$2:$A$100000&amp;'gbd2016'!$F$2:$F$100000,0)),0)/$B$2</f>
        <v>1.0666448705899999E-3</v>
      </c>
      <c r="AK23" s="28">
        <f t="array" ref="AK23">IFERROR(INDEX('gbd2016'!$H$2:$H$100000, MATCH($B$1&amp;$A$9&amp;$C23&amp;AK$6&amp;AK$7&amp;AK$5, 'gbd2016'!$B$2:$B$100000&amp;'gbd2016'!$C$2:$C$100000&amp;'gbd2016'!$D$2:$D$100000&amp;'gbd2016'!$E$2:$E$100000&amp;'gbd2016'!$A$2:$A$100000&amp;'gbd2016'!$F$2:$F$100000,0)),0)</f>
        <v>3031.0175301300001</v>
      </c>
      <c r="AL23" s="29">
        <f t="array" ref="AL23">IFERROR(INDEX('gbd2016'!$H$2:$H$100000, MATCH($B$1&amp;$A$9&amp;$C23&amp;AL$6&amp;AL$7&amp;AL$5, 'gbd2016'!$B$2:$B$100000&amp;'gbd2016'!$C$2:$C$100000&amp;'gbd2016'!$D$2:$D$100000&amp;'gbd2016'!$E$2:$E$100000&amp;'gbd2016'!$A$2:$A$100000&amp;'gbd2016'!$F$2:$F$100000,0)),0)/$B$2</f>
        <v>1.03716847413E-3</v>
      </c>
      <c r="AM23" s="28">
        <f t="array" ref="AM23">IFERROR(INDEX('gbd2016'!$H$2:$H$100000, MATCH($B$1&amp;$A$9&amp;$C23&amp;AM$6&amp;AM$7&amp;AM$5, 'gbd2016'!$B$2:$B$100000&amp;'gbd2016'!$C$2:$C$100000&amp;'gbd2016'!$D$2:$D$100000&amp;'gbd2016'!$E$2:$E$100000&amp;'gbd2016'!$A$2:$A$100000&amp;'gbd2016'!$F$2:$F$100000,0)),0)</f>
        <v>664.64968252100005</v>
      </c>
      <c r="AN23" s="29">
        <f t="shared" si="5"/>
        <v>0.2649628553404344</v>
      </c>
      <c r="AO23" s="27"/>
      <c r="AP23" s="29">
        <f t="array" ref="AP23">IFERROR(INDEX('gbd2016'!$H$2:$H$100000, MATCH($B$1&amp;$A$9&amp;$C23&amp;AP$6&amp;AP$7&amp;AP$5, 'gbd2016'!$B$2:$B$100000&amp;'gbd2016'!$C$2:$C$100000&amp;'gbd2016'!$D$2:$D$100000&amp;'gbd2016'!$E$2:$E$100000&amp;'gbd2016'!$A$2:$A$100000&amp;'gbd2016'!$F$2:$F$100000,0)),0)/$B$2</f>
        <v>1.4652310370299999E-2</v>
      </c>
      <c r="AQ23" s="29">
        <f t="array" ref="AQ23">IFERROR(INDEX('gbd2016'!$H$2:$H$100000, MATCH($B$1&amp;$A$9&amp;$C23&amp;AQ$6&amp;AQ$7&amp;AQ$5, 'gbd2016'!$B$2:$B$100000&amp;'gbd2016'!$C$2:$C$100000&amp;'gbd2016'!$D$2:$D$100000&amp;'gbd2016'!$E$2:$E$100000&amp;'gbd2016'!$A$2:$A$100000&amp;'gbd2016'!$F$2:$F$100000,0)),0)/$B$2</f>
        <v>0.22374129617499999</v>
      </c>
      <c r="AR23" s="28">
        <f t="array" ref="AR23">IFERROR(INDEX('gbd2016'!$H$2:$H$100000, MATCH($B$1&amp;$A$9&amp;$C23&amp;AR$6&amp;AR$7&amp;AR$5, 'gbd2016'!$B$2:$B$100000&amp;'gbd2016'!$C$2:$C$100000&amp;'gbd2016'!$D$2:$D$100000&amp;'gbd2016'!$E$2:$E$100000&amp;'gbd2016'!$A$2:$A$100000&amp;'gbd2016'!$F$2:$F$100000,0)),0)</f>
        <v>635791.54563800001</v>
      </c>
      <c r="AS23" s="29">
        <f t="array" ref="AS23">IFERROR(INDEX('gbd2016'!$H$2:$H$100000, MATCH($B$1&amp;$A$9&amp;$C23&amp;AS$6&amp;AS$7&amp;AS$5, 'gbd2016'!$B$2:$B$100000&amp;'gbd2016'!$C$2:$C$100000&amp;'gbd2016'!$D$2:$D$100000&amp;'gbd2016'!$E$2:$E$100000&amp;'gbd2016'!$A$2:$A$100000&amp;'gbd2016'!$F$2:$F$100000,0)),0)/$B$2</f>
        <v>1.40630005054E-3</v>
      </c>
      <c r="AT23" s="28">
        <f t="array" ref="AT23">IFERROR(INDEX('gbd2016'!$H$2:$H$100000, MATCH($B$1&amp;$A$9&amp;$C23&amp;AT$6&amp;AT$7&amp;AT$5, 'gbd2016'!$B$2:$B$100000&amp;'gbd2016'!$C$2:$C$100000&amp;'gbd2016'!$D$2:$D$100000&amp;'gbd2016'!$E$2:$E$100000&amp;'gbd2016'!$A$2:$A$100000&amp;'gbd2016'!$F$2:$F$100000,0)),0)</f>
        <v>0</v>
      </c>
      <c r="AU23" s="29">
        <f t="shared" si="6"/>
        <v>0</v>
      </c>
    </row>
    <row r="24" spans="1:47" x14ac:dyDescent="0.25">
      <c r="B24">
        <v>70</v>
      </c>
      <c r="C24" t="s">
        <v>32</v>
      </c>
      <c r="D24" s="28">
        <f t="shared" si="0"/>
        <v>1913938.9999981932</v>
      </c>
      <c r="E24" s="35">
        <f t="array" ref="E24">IFERROR(INDEX('gbd2016'!$H$2:$H$100000, MATCH($B$1&amp;$A$9&amp;$C24&amp;E$6&amp;E$7&amp;E$5, 'gbd2016'!$B$2:$B$100000&amp;'gbd2016'!$C$2:$C$100000&amp;'gbd2016'!$D$2:$D$100000&amp;'gbd2016'!$E$2:$E$100000&amp;'gbd2016'!$A$2:$A$100000&amp;'gbd2016'!$F$2:$F$100000,0)),0)</f>
        <v>3653.7950275200001</v>
      </c>
      <c r="F24" s="35">
        <f t="array" ref="F24">IFERROR(INDEX('gbd2016'!$H$2:$H$100000, MATCH($B$1&amp;$A$9&amp;$C24&amp;F$6&amp;F$7&amp;F$5, 'gbd2016'!$B$2:$B$100000&amp;'gbd2016'!$C$2:$C$100000&amp;'gbd2016'!$D$2:$D$100000&amp;'gbd2016'!$E$2:$E$100000&amp;'gbd2016'!$A$2:$A$100000&amp;'gbd2016'!$F$2:$F$100000,0)),0)</f>
        <v>69931.408011699998</v>
      </c>
      <c r="G24" s="31"/>
      <c r="H24" s="33">
        <f t="array" ref="H24">IFERROR(INDEX('gbd2016'!$H$2:$H$100000, MATCH($B$1&amp;$A$9&amp;$C24&amp;H$6&amp;H$7&amp;H$5, 'gbd2016'!$B$2:$B$100000&amp;'gbd2016'!$C$2:$C$100000&amp;'gbd2016'!$D$2:$D$100000&amp;'gbd2016'!$E$2:$E$100000&amp;'gbd2016'!$A$2:$A$100000&amp;'gbd2016'!$F$2:$F$100000,0)),0)/$B$2</f>
        <v>3.6537950275200001E-2</v>
      </c>
      <c r="I24" s="33"/>
      <c r="J24" s="35">
        <f t="array" ref="J24">IFERROR(INDEX('gbd2016'!$H$2:$H$100000, MATCH($B$1&amp;$A$9&amp;$C24&amp;J$6&amp;J$7&amp;J$5, 'gbd2016'!$B$2:$B$100000&amp;'gbd2016'!$C$2:$C$100000&amp;'gbd2016'!$D$2:$D$100000&amp;'gbd2016'!$E$2:$E$100000&amp;'gbd2016'!$A$2:$A$100000&amp;'gbd2016'!$F$2:$F$100000,0)),0)</f>
        <v>423492.105209</v>
      </c>
      <c r="K24" s="33">
        <f t="array" ref="K24">IFERROR(INDEX('gbd2016'!$H$2:$H$100000, MATCH($B$1&amp;$A$9&amp;$C24&amp;K$6&amp;K$7&amp;K$5, 'gbd2016'!$B$2:$B$100000&amp;'gbd2016'!$C$2:$C$100000&amp;'gbd2016'!$D$2:$D$100000&amp;'gbd2016'!$E$2:$E$100000&amp;'gbd2016'!$A$2:$A$100000&amp;'gbd2016'!$F$2:$F$100000,0)),0)/$B$2</f>
        <v>0.22126729493899999</v>
      </c>
      <c r="L24" s="32">
        <f t="shared" si="1"/>
        <v>0.19677215849773766</v>
      </c>
      <c r="M24" s="33"/>
      <c r="N24" s="33">
        <f t="array" ref="N24">IFERROR(INDEX('gbd2016'!$H$2:$H$100000, MATCH($B$1&amp;$A$9&amp;$C24&amp;N$6&amp;N$7&amp;N$5, 'gbd2016'!$B$2:$B$100000&amp;'gbd2016'!$C$2:$C$100000&amp;'gbd2016'!$D$2:$D$100000&amp;'gbd2016'!$E$2:$E$100000&amp;'gbd2016'!$A$2:$A$100000&amp;'gbd2016'!$F$2:$F$100000,0)),0)/$B$2</f>
        <v>1.5737478078700001E-2</v>
      </c>
      <c r="O24" s="33">
        <f t="array" ref="O24">IFERROR(INDEX('gbd2016'!$H$2:$H$100000, MATCH($B$1&amp;$A$9&amp;$C24&amp;O$6&amp;O$7&amp;O$5, 'gbd2016'!$B$2:$B$100000&amp;'gbd2016'!$C$2:$C$100000&amp;'gbd2016'!$D$2:$D$100000&amp;'gbd2016'!$E$2:$E$100000&amp;'gbd2016'!$A$2:$A$100000&amp;'gbd2016'!$F$2:$F$100000,0)),0)/$B$2</f>
        <v>0.18397428691199999</v>
      </c>
      <c r="P24" s="35">
        <f t="array" ref="P24">IFERROR(INDEX('gbd2016'!$H$2:$H$100000, MATCH($B$1&amp;$A$9&amp;$C24&amp;P$6&amp;P$7&amp;P$5, 'gbd2016'!$B$2:$B$100000&amp;'gbd2016'!$C$2:$C$100000&amp;'gbd2016'!$D$2:$D$100000&amp;'gbd2016'!$E$2:$E$100000&amp;'gbd2016'!$A$2:$A$100000&amp;'gbd2016'!$F$2:$F$100000,0)),0)</f>
        <v>352115.56271799997</v>
      </c>
      <c r="Q24" s="33">
        <f t="array" ref="Q24">IFERROR(INDEX('gbd2016'!$H$2:$H$100000, MATCH($B$1&amp;$A$9&amp;$C24&amp;Q$6&amp;Q$7&amp;Q$5, 'gbd2016'!$B$2:$B$100000&amp;'gbd2016'!$C$2:$C$100000&amp;'gbd2016'!$D$2:$D$100000&amp;'gbd2016'!$E$2:$E$100000&amp;'gbd2016'!$A$2:$A$100000&amp;'gbd2016'!$F$2:$F$100000,0)),0)/$B$2</f>
        <v>6.7060867356400003E-3</v>
      </c>
      <c r="R24" s="35">
        <f t="array" ref="R24">IFERROR(INDEX('gbd2016'!$H$2:$H$100000, MATCH($B$1&amp;$A$9&amp;$C24&amp;R$6&amp;R$7&amp;R$5, 'gbd2016'!$B$2:$B$100000&amp;'gbd2016'!$C$2:$C$100000&amp;'gbd2016'!$D$2:$D$100000&amp;'gbd2016'!$E$2:$E$100000&amp;'gbd2016'!$A$2:$A$100000&amp;'gbd2016'!$F$2:$F$100000,0)),0)</f>
        <v>14841.877047800001</v>
      </c>
      <c r="S24" s="33">
        <f t="shared" si="2"/>
        <v>5.2476499297384405E-2</v>
      </c>
      <c r="T24" s="31"/>
      <c r="U24" s="33">
        <f t="array" ref="U24">IFERROR(INDEX('gbd2016'!$H$2:$H$100000, MATCH($B$1&amp;$A$9&amp;$C24&amp;U$6&amp;U$7&amp;U$5, 'gbd2016'!$B$2:$B$100000&amp;'gbd2016'!$C$2:$C$100000&amp;'gbd2016'!$D$2:$D$100000&amp;'gbd2016'!$E$2:$E$100000&amp;'gbd2016'!$A$2:$A$100000&amp;'gbd2016'!$F$2:$F$100000,0)),0)/$B$2</f>
        <v>6.5035810023599903E-3</v>
      </c>
      <c r="V24" s="33">
        <f t="array" ref="V24">IFERROR(INDEX('gbd2016'!$H$2:$H$100000, MATCH($B$1&amp;$A$9&amp;$C24&amp;V$6&amp;V$7&amp;V$5, 'gbd2016'!$B$2:$B$100000&amp;'gbd2016'!$C$2:$C$100000&amp;'gbd2016'!$D$2:$D$100000&amp;'gbd2016'!$E$2:$E$100000&amp;'gbd2016'!$A$2:$A$100000&amp;'gbd2016'!$F$2:$F$100000,0)),0)/$B$2</f>
        <v>5.8336912617999996E-2</v>
      </c>
      <c r="W24" s="35">
        <f t="array" ref="W24">IFERROR(INDEX('gbd2016'!$H$2:$H$100000, MATCH($B$1&amp;$A$9&amp;$C24&amp;W$6&amp;W$7&amp;W$5, 'gbd2016'!$B$2:$B$100000&amp;'gbd2016'!$C$2:$C$100000&amp;'gbd2016'!$D$2:$D$100000&amp;'gbd2016'!$E$2:$E$100000&amp;'gbd2016'!$A$2:$A$100000&amp;'gbd2016'!$F$2:$F$100000,0)),0)</f>
        <v>111653.292199</v>
      </c>
      <c r="X24" s="33">
        <f t="array" ref="X24">IFERROR(INDEX('gbd2016'!$H$2:$H$100000, MATCH($B$1&amp;$A$9&amp;$C24&amp;X$6&amp;X$7&amp;X$5, 'gbd2016'!$B$2:$B$100000&amp;'gbd2016'!$C$2:$C$100000&amp;'gbd2016'!$D$2:$D$100000&amp;'gbd2016'!$E$2:$E$100000&amp;'gbd2016'!$A$2:$A$100000&amp;'gbd2016'!$F$2:$F$100000,0)),0)/$B$2</f>
        <v>2.5155024799899998E-3</v>
      </c>
      <c r="Y24" s="35">
        <f t="array" ref="Y24">IFERROR(INDEX('gbd2016'!$H$2:$H$100000, MATCH($B$1&amp;$A$9&amp;$C24&amp;Y$6&amp;Y$7&amp;Y$5, 'gbd2016'!$B$2:$B$100000&amp;'gbd2016'!$C$2:$C$100000&amp;'gbd2016'!$D$2:$D$100000&amp;'gbd2016'!$E$2:$E$100000&amp;'gbd2016'!$A$2:$A$100000&amp;'gbd2016'!$F$2:$F$100000,0)),0)</f>
        <v>9865.7062759399996</v>
      </c>
      <c r="Z24" s="32">
        <f t="shared" si="3"/>
        <v>0.11000638535587937</v>
      </c>
      <c r="AA24" s="27"/>
      <c r="AB24" s="29">
        <f t="array" ref="AB24">IFERROR(INDEX('gbd2016'!$H$2:$H$100000, MATCH($B$1&amp;$A$9&amp;$C24&amp;AB$6&amp;AB$7&amp;AB$5, 'gbd2016'!$B$2:$B$100000&amp;'gbd2016'!$C$2:$C$100000&amp;'gbd2016'!$D$2:$D$100000&amp;'gbd2016'!$E$2:$E$100000&amp;'gbd2016'!$A$2:$A$100000&amp;'gbd2016'!$F$2:$F$100000,0)),0)/$B$2</f>
        <v>5.3543159551199997E-3</v>
      </c>
      <c r="AC24" s="29">
        <f t="array" ref="AC24">IFERROR(INDEX('gbd2016'!$H$2:$H$100000, MATCH($B$1&amp;$A$9&amp;$C24&amp;AC$6&amp;AC$7&amp;AC$5, 'gbd2016'!$B$2:$B$100000&amp;'gbd2016'!$C$2:$C$100000&amp;'gbd2016'!$D$2:$D$100000&amp;'gbd2016'!$E$2:$E$100000&amp;'gbd2016'!$A$2:$A$100000&amp;'gbd2016'!$F$2:$F$100000,0)),0)/$B$2</f>
        <v>0.12656304964000001</v>
      </c>
      <c r="AD24" s="28">
        <f t="array" ref="AD24">IFERROR(INDEX('gbd2016'!$H$2:$H$100000, MATCH($B$1&amp;$A$9&amp;$C24&amp;AD$6&amp;AD$7&amp;AD$5, 'gbd2016'!$B$2:$B$100000&amp;'gbd2016'!$C$2:$C$100000&amp;'gbd2016'!$D$2:$D$100000&amp;'gbd2016'!$E$2:$E$100000&amp;'gbd2016'!$A$2:$A$100000&amp;'gbd2016'!$F$2:$F$100000,0)),0)</f>
        <v>242233.95666500001</v>
      </c>
      <c r="AE24" s="29">
        <f t="array" ref="AE24">IFERROR(INDEX('gbd2016'!$H$2:$H$100000, MATCH($B$1&amp;$A$9&amp;$C24&amp;AE$6&amp;AE$7&amp;AE$5, 'gbd2016'!$B$2:$B$100000&amp;'gbd2016'!$C$2:$C$100000&amp;'gbd2016'!$D$2:$D$100000&amp;'gbd2016'!$E$2:$E$100000&amp;'gbd2016'!$A$2:$A$100000&amp;'gbd2016'!$F$2:$F$100000,0)),0)/$B$2</f>
        <v>1.8395373003E-3</v>
      </c>
      <c r="AF24" s="28">
        <f t="array" ref="AF24">IFERROR(INDEX('gbd2016'!$H$2:$H$100000, MATCH($B$1&amp;$A$9&amp;$C24&amp;AF$6&amp;AF$7&amp;AF$5, 'gbd2016'!$B$2:$B$100000&amp;'gbd2016'!$C$2:$C$100000&amp;'gbd2016'!$D$2:$D$100000&amp;'gbd2016'!$E$2:$E$100000&amp;'gbd2016'!$A$2:$A$100000&amp;'gbd2016'!$F$2:$F$100000,0)),0)</f>
        <v>21595.058732699999</v>
      </c>
      <c r="AG24" s="29">
        <f t="shared" si="4"/>
        <v>0.11098917236874938</v>
      </c>
      <c r="AH24" s="27"/>
      <c r="AI24" s="29">
        <f t="array" ref="AI24">IFERROR(INDEX('gbd2016'!$H$2:$H$100000, MATCH($B$1&amp;$A$9&amp;$C24&amp;AI$6&amp;AI$7&amp;AI$5, 'gbd2016'!$B$2:$B$100000&amp;'gbd2016'!$C$2:$C$100000&amp;'gbd2016'!$D$2:$D$100000&amp;'gbd2016'!$E$2:$E$100000&amp;'gbd2016'!$A$2:$A$100000&amp;'gbd2016'!$F$2:$F$100000,0)),0)/$B$2</f>
        <v>1.39017000179E-3</v>
      </c>
      <c r="AJ24" s="29">
        <f t="array" ref="AJ24">IFERROR(INDEX('gbd2016'!$H$2:$H$100000, MATCH($B$1&amp;$A$9&amp;$C24&amp;AJ$6&amp;AJ$7&amp;AJ$5, 'gbd2016'!$B$2:$B$100000&amp;'gbd2016'!$C$2:$C$100000&amp;'gbd2016'!$D$2:$D$100000&amp;'gbd2016'!$E$2:$E$100000&amp;'gbd2016'!$A$2:$A$100000&amp;'gbd2016'!$F$2:$F$100000,0)),0)/$B$2</f>
        <v>1.4209291987199899E-3</v>
      </c>
      <c r="AK24" s="28">
        <f t="array" ref="AK24">IFERROR(INDEX('gbd2016'!$H$2:$H$100000, MATCH($B$1&amp;$A$9&amp;$C24&amp;AK$6&amp;AK$7&amp;AK$5, 'gbd2016'!$B$2:$B$100000&amp;'gbd2016'!$C$2:$C$100000&amp;'gbd2016'!$D$2:$D$100000&amp;'gbd2016'!$E$2:$E$100000&amp;'gbd2016'!$A$2:$A$100000&amp;'gbd2016'!$F$2:$F$100000,0)),0)</f>
        <v>2719.5718096800001</v>
      </c>
      <c r="AL24" s="29">
        <f t="array" ref="AL24">IFERROR(INDEX('gbd2016'!$H$2:$H$100000, MATCH($B$1&amp;$A$9&amp;$C24&amp;AL$6&amp;AL$7&amp;AL$5, 'gbd2016'!$B$2:$B$100000&amp;'gbd2016'!$C$2:$C$100000&amp;'gbd2016'!$D$2:$D$100000&amp;'gbd2016'!$E$2:$E$100000&amp;'gbd2016'!$A$2:$A$100000&amp;'gbd2016'!$F$2:$F$100000,0)),0)/$B$2</f>
        <v>1.4380548301100001E-3</v>
      </c>
      <c r="AM24" s="28">
        <f t="array" ref="AM24">IFERROR(INDEX('gbd2016'!$H$2:$H$100000, MATCH($B$1&amp;$A$9&amp;$C24&amp;AM$6&amp;AM$7&amp;AM$5, 'gbd2016'!$B$2:$B$100000&amp;'gbd2016'!$C$2:$C$100000&amp;'gbd2016'!$D$2:$D$100000&amp;'gbd2016'!$E$2:$E$100000&amp;'gbd2016'!$A$2:$A$100000&amp;'gbd2016'!$F$2:$F$100000,0)),0)</f>
        <v>579.554889914</v>
      </c>
      <c r="AN24" s="29">
        <f t="shared" si="5"/>
        <v>0.26531102052681005</v>
      </c>
      <c r="AO24" s="27"/>
      <c r="AP24" s="29">
        <f t="array" ref="AP24">IFERROR(INDEX('gbd2016'!$H$2:$H$100000, MATCH($B$1&amp;$A$9&amp;$C24&amp;AP$6&amp;AP$7&amp;AP$5, 'gbd2016'!$B$2:$B$100000&amp;'gbd2016'!$C$2:$C$100000&amp;'gbd2016'!$D$2:$D$100000&amp;'gbd2016'!$E$2:$E$100000&amp;'gbd2016'!$A$2:$A$100000&amp;'gbd2016'!$F$2:$F$100000,0)),0)/$B$2</f>
        <v>1.7190144386799999E-2</v>
      </c>
      <c r="AQ24" s="29">
        <f t="array" ref="AQ24">IFERROR(INDEX('gbd2016'!$H$2:$H$100000, MATCH($B$1&amp;$A$9&amp;$C24&amp;AQ$6&amp;AQ$7&amp;AQ$5, 'gbd2016'!$B$2:$B$100000&amp;'gbd2016'!$C$2:$C$100000&amp;'gbd2016'!$D$2:$D$100000&amp;'gbd2016'!$E$2:$E$100000&amp;'gbd2016'!$A$2:$A$100000&amp;'gbd2016'!$F$2:$F$100000,0)),0)/$B$2</f>
        <v>0.27704380306900001</v>
      </c>
      <c r="AR24" s="28">
        <f t="array" ref="AR24">IFERROR(INDEX('gbd2016'!$H$2:$H$100000, MATCH($B$1&amp;$A$9&amp;$C24&amp;AR$6&amp;AR$7&amp;AR$5, 'gbd2016'!$B$2:$B$100000&amp;'gbd2016'!$C$2:$C$100000&amp;'gbd2016'!$D$2:$D$100000&amp;'gbd2016'!$E$2:$E$100000&amp;'gbd2016'!$A$2:$A$100000&amp;'gbd2016'!$F$2:$F$100000,0)),0)</f>
        <v>530244.93940300005</v>
      </c>
      <c r="AS24" s="29">
        <f t="array" ref="AS24">IFERROR(INDEX('gbd2016'!$H$2:$H$100000, MATCH($B$1&amp;$A$9&amp;$C24&amp;AS$6&amp;AS$7&amp;AS$5, 'gbd2016'!$B$2:$B$100000&amp;'gbd2016'!$C$2:$C$100000&amp;'gbd2016'!$D$2:$D$100000&amp;'gbd2016'!$E$2:$E$100000&amp;'gbd2016'!$A$2:$A$100000&amp;'gbd2016'!$F$2:$F$100000,0)),0)/$B$2</f>
        <v>2.5618518237000001E-3</v>
      </c>
      <c r="AT24" s="28">
        <f t="array" ref="AT24">IFERROR(INDEX('gbd2016'!$H$2:$H$100000, MATCH($B$1&amp;$A$9&amp;$C24&amp;AT$6&amp;AT$7&amp;AT$5, 'gbd2016'!$B$2:$B$100000&amp;'gbd2016'!$C$2:$C$100000&amp;'gbd2016'!$D$2:$D$100000&amp;'gbd2016'!$E$2:$E$100000&amp;'gbd2016'!$A$2:$A$100000&amp;'gbd2016'!$F$2:$F$100000,0)),0)</f>
        <v>0</v>
      </c>
      <c r="AU24" s="29">
        <f t="shared" si="6"/>
        <v>0</v>
      </c>
    </row>
    <row r="25" spans="1:47" x14ac:dyDescent="0.25">
      <c r="B25">
        <v>75</v>
      </c>
      <c r="C25" t="s">
        <v>33</v>
      </c>
      <c r="D25" s="28">
        <f t="shared" si="0"/>
        <v>1316900.0100012626</v>
      </c>
      <c r="E25" s="35">
        <f t="array" ref="E25">IFERROR(INDEX('gbd2016'!$H$2:$H$100000, MATCH($B$1&amp;$A$9&amp;$C25&amp;E$6&amp;E$7&amp;E$5, 'gbd2016'!$B$2:$B$100000&amp;'gbd2016'!$C$2:$C$100000&amp;'gbd2016'!$D$2:$D$100000&amp;'gbd2016'!$E$2:$E$100000&amp;'gbd2016'!$A$2:$A$100000&amp;'gbd2016'!$F$2:$F$100000,0)),0)</f>
        <v>5633.5303660700001</v>
      </c>
      <c r="F25" s="35">
        <f t="array" ref="F25">IFERROR(INDEX('gbd2016'!$H$2:$H$100000, MATCH($B$1&amp;$A$9&amp;$C25&amp;F$6&amp;F$7&amp;F$5, 'gbd2016'!$B$2:$B$100000&amp;'gbd2016'!$C$2:$C$100000&amp;'gbd2016'!$D$2:$D$100000&amp;'gbd2016'!$E$2:$E$100000&amp;'gbd2016'!$A$2:$A$100000&amp;'gbd2016'!$F$2:$F$100000,0)),0)</f>
        <v>74187.9619542</v>
      </c>
      <c r="G25" s="31"/>
      <c r="H25" s="33">
        <f t="array" ref="H25">IFERROR(INDEX('gbd2016'!$H$2:$H$100000, MATCH($B$1&amp;$A$9&amp;$C25&amp;H$6&amp;H$7&amp;H$5, 'gbd2016'!$B$2:$B$100000&amp;'gbd2016'!$C$2:$C$100000&amp;'gbd2016'!$D$2:$D$100000&amp;'gbd2016'!$E$2:$E$100000&amp;'gbd2016'!$A$2:$A$100000&amp;'gbd2016'!$F$2:$F$100000,0)),0)/$B$2</f>
        <v>5.6335303660699998E-2</v>
      </c>
      <c r="I25" s="33"/>
      <c r="J25" s="35">
        <f t="array" ref="J25">IFERROR(INDEX('gbd2016'!$H$2:$H$100000, MATCH($B$1&amp;$A$9&amp;$C25&amp;J$6&amp;J$7&amp;J$5, 'gbd2016'!$B$2:$B$100000&amp;'gbd2016'!$C$2:$C$100000&amp;'gbd2016'!$D$2:$D$100000&amp;'gbd2016'!$E$2:$E$100000&amp;'gbd2016'!$A$2:$A$100000&amp;'gbd2016'!$F$2:$F$100000,0)),0)</f>
        <v>331702.46100800001</v>
      </c>
      <c r="K25" s="33">
        <f t="array" ref="K25">IFERROR(INDEX('gbd2016'!$H$2:$H$100000, MATCH($B$1&amp;$A$9&amp;$C25&amp;K$6&amp;K$7&amp;K$5, 'gbd2016'!$B$2:$B$100000&amp;'gbd2016'!$C$2:$C$100000&amp;'gbd2016'!$D$2:$D$100000&amp;'gbd2016'!$E$2:$E$100000&amp;'gbd2016'!$A$2:$A$100000&amp;'gbd2016'!$F$2:$F$100000,0)),0)/$B$2</f>
        <v>0.25188128065100002</v>
      </c>
      <c r="L25" s="32">
        <f t="shared" si="1"/>
        <v>0.22265582339484746</v>
      </c>
      <c r="M25" s="33"/>
      <c r="N25" s="33">
        <f t="array" ref="N25">IFERROR(INDEX('gbd2016'!$H$2:$H$100000, MATCH($B$1&amp;$A$9&amp;$C25&amp;N$6&amp;N$7&amp;N$5, 'gbd2016'!$B$2:$B$100000&amp;'gbd2016'!$C$2:$C$100000&amp;'gbd2016'!$D$2:$D$100000&amp;'gbd2016'!$E$2:$E$100000&amp;'gbd2016'!$A$2:$A$100000&amp;'gbd2016'!$F$2:$F$100000,0)),0)/$B$2</f>
        <v>2.0066522669200001E-2</v>
      </c>
      <c r="O25" s="33">
        <f t="array" ref="O25">IFERROR(INDEX('gbd2016'!$H$2:$H$100000, MATCH($B$1&amp;$A$9&amp;$C25&amp;O$6&amp;O$7&amp;O$5, 'gbd2016'!$B$2:$B$100000&amp;'gbd2016'!$C$2:$C$100000&amp;'gbd2016'!$D$2:$D$100000&amp;'gbd2016'!$E$2:$E$100000&amp;'gbd2016'!$A$2:$A$100000&amp;'gbd2016'!$F$2:$F$100000,0)),0)/$B$2</f>
        <v>0.220387587223</v>
      </c>
      <c r="P25" s="35">
        <f t="array" ref="P25">IFERROR(INDEX('gbd2016'!$H$2:$H$100000, MATCH($B$1&amp;$A$9&amp;$C25&amp;P$6&amp;P$7&amp;P$5, 'gbd2016'!$B$2:$B$100000&amp;'gbd2016'!$C$2:$C$100000&amp;'gbd2016'!$D$2:$D$100000&amp;'gbd2016'!$E$2:$E$100000&amp;'gbd2016'!$A$2:$A$100000&amp;'gbd2016'!$F$2:$F$100000,0)),0)</f>
        <v>290228.41581699997</v>
      </c>
      <c r="Q25" s="33">
        <f t="array" ref="Q25">IFERROR(INDEX('gbd2016'!$H$2:$H$100000, MATCH($B$1&amp;$A$9&amp;$C25&amp;Q$6&amp;Q$7&amp;Q$5, 'gbd2016'!$B$2:$B$100000&amp;'gbd2016'!$C$2:$C$100000&amp;'gbd2016'!$D$2:$D$100000&amp;'gbd2016'!$E$2:$E$100000&amp;'gbd2016'!$A$2:$A$100000&amp;'gbd2016'!$F$2:$F$100000,0)),0)/$B$2</f>
        <v>9.7912826876299895E-3</v>
      </c>
      <c r="R25" s="35">
        <f t="array" ref="R25">IFERROR(INDEX('gbd2016'!$H$2:$H$100000, MATCH($B$1&amp;$A$9&amp;$C25&amp;R$6&amp;R$7&amp;R$5, 'gbd2016'!$B$2:$B$100000&amp;'gbd2016'!$C$2:$C$100000&amp;'gbd2016'!$D$2:$D$100000&amp;'gbd2016'!$E$2:$E$100000&amp;'gbd2016'!$A$2:$A$100000&amp;'gbd2016'!$F$2:$F$100000,0)),0)</f>
        <v>11802.1388666</v>
      </c>
      <c r="S25" s="33">
        <f t="shared" si="2"/>
        <v>5.2312736605466349E-2</v>
      </c>
      <c r="T25" s="31"/>
      <c r="U25" s="33">
        <f t="array" ref="U25">IFERROR(INDEX('gbd2016'!$H$2:$H$100000, MATCH($B$1&amp;$A$9&amp;$C25&amp;U$6&amp;U$7&amp;U$5, 'gbd2016'!$B$2:$B$100000&amp;'gbd2016'!$C$2:$C$100000&amp;'gbd2016'!$D$2:$D$100000&amp;'gbd2016'!$E$2:$E$100000&amp;'gbd2016'!$A$2:$A$100000&amp;'gbd2016'!$F$2:$F$100000,0)),0)/$B$2</f>
        <v>8.2999529535099995E-3</v>
      </c>
      <c r="V25" s="33">
        <f t="array" ref="V25">IFERROR(INDEX('gbd2016'!$H$2:$H$100000, MATCH($B$1&amp;$A$9&amp;$C25&amp;V$6&amp;V$7&amp;V$5, 'gbd2016'!$B$2:$B$100000&amp;'gbd2016'!$C$2:$C$100000&amp;'gbd2016'!$D$2:$D$100000&amp;'gbd2016'!$E$2:$E$100000&amp;'gbd2016'!$A$2:$A$100000&amp;'gbd2016'!$F$2:$F$100000,0)),0)/$B$2</f>
        <v>7.5190053318200001E-2</v>
      </c>
      <c r="W25" s="35">
        <f t="array" ref="W25">IFERROR(INDEX('gbd2016'!$H$2:$H$100000, MATCH($B$1&amp;$A$9&amp;$C25&amp;W$6&amp;W$7&amp;W$5, 'gbd2016'!$B$2:$B$100000&amp;'gbd2016'!$C$2:$C$100000&amp;'gbd2016'!$D$2:$D$100000&amp;'gbd2016'!$E$2:$E$100000&amp;'gbd2016'!$A$2:$A$100000&amp;'gbd2016'!$F$2:$F$100000,0)),0)</f>
        <v>99017.7819666</v>
      </c>
      <c r="X25" s="33">
        <f t="array" ref="X25">IFERROR(INDEX('gbd2016'!$H$2:$H$100000, MATCH($B$1&amp;$A$9&amp;$C25&amp;X$6&amp;X$7&amp;X$5, 'gbd2016'!$B$2:$B$100000&amp;'gbd2016'!$C$2:$C$100000&amp;'gbd2016'!$D$2:$D$100000&amp;'gbd2016'!$E$2:$E$100000&amp;'gbd2016'!$A$2:$A$100000&amp;'gbd2016'!$F$2:$F$100000,0)),0)/$B$2</f>
        <v>4.67330197009E-3</v>
      </c>
      <c r="Y25" s="35">
        <f t="array" ref="Y25">IFERROR(INDEX('gbd2016'!$H$2:$H$100000, MATCH($B$1&amp;$A$9&amp;$C25&amp;Y$6&amp;Y$7&amp;Y$5, 'gbd2016'!$B$2:$B$100000&amp;'gbd2016'!$C$2:$C$100000&amp;'gbd2016'!$D$2:$D$100000&amp;'gbd2016'!$E$2:$E$100000&amp;'gbd2016'!$A$2:$A$100000&amp;'gbd2016'!$F$2:$F$100000,0)),0)</f>
        <v>9906.3454141599996</v>
      </c>
      <c r="Z25" s="32">
        <f t="shared" si="3"/>
        <v>0.12870248242188673</v>
      </c>
      <c r="AA25" s="27"/>
      <c r="AB25" s="29">
        <f t="array" ref="AB25">IFERROR(INDEX('gbd2016'!$H$2:$H$100000, MATCH($B$1&amp;$A$9&amp;$C25&amp;AB$6&amp;AB$7&amp;AB$5, 'gbd2016'!$B$2:$B$100000&amp;'gbd2016'!$C$2:$C$100000&amp;'gbd2016'!$D$2:$D$100000&amp;'gbd2016'!$E$2:$E$100000&amp;'gbd2016'!$A$2:$A$100000&amp;'gbd2016'!$F$2:$F$100000,0)),0)/$B$2</f>
        <v>6.1385826387599998E-3</v>
      </c>
      <c r="AC25" s="29">
        <f t="array" ref="AC25">IFERROR(INDEX('gbd2016'!$H$2:$H$100000, MATCH($B$1&amp;$A$9&amp;$C25&amp;AC$6&amp;AC$7&amp;AC$5, 'gbd2016'!$B$2:$B$100000&amp;'gbd2016'!$C$2:$C$100000&amp;'gbd2016'!$D$2:$D$100000&amp;'gbd2016'!$E$2:$E$100000&amp;'gbd2016'!$A$2:$A$100000&amp;'gbd2016'!$F$2:$F$100000,0)),0)/$B$2</f>
        <v>0.13667612784799998</v>
      </c>
      <c r="AD25" s="28">
        <f t="array" ref="AD25">IFERROR(INDEX('gbd2016'!$H$2:$H$100000, MATCH($B$1&amp;$A$9&amp;$C25&amp;AD$6&amp;AD$7&amp;AD$5, 'gbd2016'!$B$2:$B$100000&amp;'gbd2016'!$C$2:$C$100000&amp;'gbd2016'!$D$2:$D$100000&amp;'gbd2016'!$E$2:$E$100000&amp;'gbd2016'!$A$2:$A$100000&amp;'gbd2016'!$F$2:$F$100000,0)),0)</f>
        <v>179988.79412999999</v>
      </c>
      <c r="AE25" s="29">
        <f t="array" ref="AE25">IFERROR(INDEX('gbd2016'!$H$2:$H$100000, MATCH($B$1&amp;$A$9&amp;$C25&amp;AE$6&amp;AE$7&amp;AE$5, 'gbd2016'!$B$2:$B$100000&amp;'gbd2016'!$C$2:$C$100000&amp;'gbd2016'!$D$2:$D$100000&amp;'gbd2016'!$E$2:$E$100000&amp;'gbd2016'!$A$2:$A$100000&amp;'gbd2016'!$F$2:$F$100000,0)),0)/$B$2</f>
        <v>2.63162075632E-3</v>
      </c>
      <c r="AF25" s="28">
        <f t="array" ref="AF25">IFERROR(INDEX('gbd2016'!$H$2:$H$100000, MATCH($B$1&amp;$A$9&amp;$C25&amp;AF$6&amp;AF$7&amp;AF$5, 'gbd2016'!$B$2:$B$100000&amp;'gbd2016'!$C$2:$C$100000&amp;'gbd2016'!$D$2:$D$100000&amp;'gbd2016'!$E$2:$E$100000&amp;'gbd2016'!$A$2:$A$100000&amp;'gbd2016'!$F$2:$F$100000,0)),0)</f>
        <v>16308.870988000001</v>
      </c>
      <c r="AG25" s="29">
        <f t="shared" si="4"/>
        <v>0.11656417130215817</v>
      </c>
      <c r="AH25" s="27"/>
      <c r="AI25" s="29">
        <f t="array" ref="AI25">IFERROR(INDEX('gbd2016'!$H$2:$H$100000, MATCH($B$1&amp;$A$9&amp;$C25&amp;AI$6&amp;AI$7&amp;AI$5, 'gbd2016'!$B$2:$B$100000&amp;'gbd2016'!$C$2:$C$100000&amp;'gbd2016'!$D$2:$D$100000&amp;'gbd2016'!$E$2:$E$100000&amp;'gbd2016'!$A$2:$A$100000&amp;'gbd2016'!$F$2:$F$100000,0)),0)/$B$2</f>
        <v>1.6867290990600001E-3</v>
      </c>
      <c r="AJ25" s="29">
        <f t="array" ref="AJ25">IFERROR(INDEX('gbd2016'!$H$2:$H$100000, MATCH($B$1&amp;$A$9&amp;$C25&amp;AJ$6&amp;AJ$7&amp;AJ$5, 'gbd2016'!$B$2:$B$100000&amp;'gbd2016'!$C$2:$C$100000&amp;'gbd2016'!$D$2:$D$100000&amp;'gbd2016'!$E$2:$E$100000&amp;'gbd2016'!$A$2:$A$100000&amp;'gbd2016'!$F$2:$F$100000,0)),0)/$B$2</f>
        <v>1.69253649219E-3</v>
      </c>
      <c r="AK25" s="28">
        <f t="array" ref="AK25">IFERROR(INDEX('gbd2016'!$H$2:$H$100000, MATCH($B$1&amp;$A$9&amp;$C25&amp;AK$6&amp;AK$7&amp;AK$5, 'gbd2016'!$B$2:$B$100000&amp;'gbd2016'!$C$2:$C$100000&amp;'gbd2016'!$D$2:$D$100000&amp;'gbd2016'!$E$2:$E$100000&amp;'gbd2016'!$A$2:$A$100000&amp;'gbd2016'!$F$2:$F$100000,0)),0)</f>
        <v>2228.9013234899999</v>
      </c>
      <c r="AL25" s="29">
        <f t="array" ref="AL25">IFERROR(INDEX('gbd2016'!$H$2:$H$100000, MATCH($B$1&amp;$A$9&amp;$C25&amp;AL$6&amp;AL$7&amp;AL$5, 'gbd2016'!$B$2:$B$100000&amp;'gbd2016'!$C$2:$C$100000&amp;'gbd2016'!$D$2:$D$100000&amp;'gbd2016'!$E$2:$E$100000&amp;'gbd2016'!$A$2:$A$100000&amp;'gbd2016'!$F$2:$F$100000,0)),0)/$B$2</f>
        <v>1.8134673048699999E-3</v>
      </c>
      <c r="AM25" s="28">
        <f t="array" ref="AM25">IFERROR(INDEX('gbd2016'!$H$2:$H$100000, MATCH($B$1&amp;$A$9&amp;$C25&amp;AM$6&amp;AM$7&amp;AM$5, 'gbd2016'!$B$2:$B$100000&amp;'gbd2016'!$C$2:$C$100000&amp;'gbd2016'!$D$2:$D$100000&amp;'gbd2016'!$E$2:$E$100000&amp;'gbd2016'!$A$2:$A$100000&amp;'gbd2016'!$F$2:$F$100000,0)),0)</f>
        <v>469.64968372599998</v>
      </c>
      <c r="AN25" s="29">
        <f t="shared" si="5"/>
        <v>0.27106275164382071</v>
      </c>
      <c r="AO25" s="27"/>
      <c r="AP25" s="29">
        <f t="array" ref="AP25">IFERROR(INDEX('gbd2016'!$H$2:$H$100000, MATCH($B$1&amp;$A$9&amp;$C25&amp;AP$6&amp;AP$7&amp;AP$5, 'gbd2016'!$B$2:$B$100000&amp;'gbd2016'!$C$2:$C$100000&amp;'gbd2016'!$D$2:$D$100000&amp;'gbd2016'!$E$2:$E$100000&amp;'gbd2016'!$A$2:$A$100000&amp;'gbd2016'!$F$2:$F$100000,0)),0)/$B$2</f>
        <v>1.8987692310900001E-2</v>
      </c>
      <c r="AQ25" s="29">
        <f t="array" ref="AQ25">IFERROR(INDEX('gbd2016'!$H$2:$H$100000, MATCH($B$1&amp;$A$9&amp;$C25&amp;AQ$6&amp;AQ$7&amp;AQ$5, 'gbd2016'!$B$2:$B$100000&amp;'gbd2016'!$C$2:$C$100000&amp;'gbd2016'!$D$2:$D$100000&amp;'gbd2016'!$E$2:$E$100000&amp;'gbd2016'!$A$2:$A$100000&amp;'gbd2016'!$F$2:$F$100000,0)),0)/$B$2</f>
        <v>0.329850734905</v>
      </c>
      <c r="AR25" s="28">
        <f t="array" ref="AR25">IFERROR(INDEX('gbd2016'!$H$2:$H$100000, MATCH($B$1&amp;$A$9&amp;$C25&amp;AR$6&amp;AR$7&amp;AR$5, 'gbd2016'!$B$2:$B$100000&amp;'gbd2016'!$C$2:$C$100000&amp;'gbd2016'!$D$2:$D$100000&amp;'gbd2016'!$E$2:$E$100000&amp;'gbd2016'!$A$2:$A$100000&amp;'gbd2016'!$F$2:$F$100000,0)),0)</f>
        <v>434380.43609500001</v>
      </c>
      <c r="AS25" s="29">
        <f t="array" ref="AS25">IFERROR(INDEX('gbd2016'!$H$2:$H$100000, MATCH($B$1&amp;$A$9&amp;$C25&amp;AS$6&amp;AS$7&amp;AS$5, 'gbd2016'!$B$2:$B$100000&amp;'gbd2016'!$C$2:$C$100000&amp;'gbd2016'!$D$2:$D$100000&amp;'gbd2016'!$E$2:$E$100000&amp;'gbd2016'!$A$2:$A$100000&amp;'gbd2016'!$F$2:$F$100000,0)),0)/$B$2</f>
        <v>4.5958004473799904E-3</v>
      </c>
      <c r="AT25" s="28">
        <f t="array" ref="AT25">IFERROR(INDEX('gbd2016'!$H$2:$H$100000, MATCH($B$1&amp;$A$9&amp;$C25&amp;AT$6&amp;AT$7&amp;AT$5, 'gbd2016'!$B$2:$B$100000&amp;'gbd2016'!$C$2:$C$100000&amp;'gbd2016'!$D$2:$D$100000&amp;'gbd2016'!$E$2:$E$100000&amp;'gbd2016'!$A$2:$A$100000&amp;'gbd2016'!$F$2:$F$100000,0)),0)</f>
        <v>0</v>
      </c>
      <c r="AU25" s="29">
        <f t="shared" si="6"/>
        <v>0</v>
      </c>
    </row>
    <row r="26" spans="1:47" x14ac:dyDescent="0.25">
      <c r="B26">
        <v>80</v>
      </c>
      <c r="C26" t="s">
        <v>34</v>
      </c>
      <c r="D26" s="28">
        <f t="shared" si="0"/>
        <v>750065.26000026532</v>
      </c>
      <c r="E26" s="35">
        <f t="array" ref="E26">IFERROR(INDEX('gbd2016'!$H$2:$H$100000, MATCH($B$1&amp;$A$9&amp;$C26&amp;E$6&amp;E$7&amp;E$5, 'gbd2016'!$B$2:$B$100000&amp;'gbd2016'!$C$2:$C$100000&amp;'gbd2016'!$D$2:$D$100000&amp;'gbd2016'!$E$2:$E$100000&amp;'gbd2016'!$A$2:$A$100000&amp;'gbd2016'!$F$2:$F$100000,0)),0)</f>
        <v>9283.3201813899996</v>
      </c>
      <c r="F26" s="35">
        <f t="array" ref="F26">IFERROR(INDEX('gbd2016'!$H$2:$H$100000, MATCH($B$1&amp;$A$9&amp;$C26&amp;F$6&amp;F$7&amp;F$5, 'gbd2016'!$B$2:$B$100000&amp;'gbd2016'!$C$2:$C$100000&amp;'gbd2016'!$D$2:$D$100000&amp;'gbd2016'!$E$2:$E$100000&amp;'gbd2016'!$A$2:$A$100000&amp;'gbd2016'!$F$2:$F$100000,0)),0)</f>
        <v>69630.9596552</v>
      </c>
      <c r="G26" s="31"/>
      <c r="H26" s="33">
        <f t="array" ref="H26">IFERROR(INDEX('gbd2016'!$H$2:$H$100000, MATCH($B$1&amp;$A$9&amp;$C26&amp;H$6&amp;H$7&amp;H$5, 'gbd2016'!$B$2:$B$100000&amp;'gbd2016'!$C$2:$C$100000&amp;'gbd2016'!$D$2:$D$100000&amp;'gbd2016'!$E$2:$E$100000&amp;'gbd2016'!$A$2:$A$100000&amp;'gbd2016'!$F$2:$F$100000,0)),0)/$B$2</f>
        <v>9.2833201813899993E-2</v>
      </c>
      <c r="I26" s="33"/>
      <c r="J26" s="35">
        <f t="array" ref="J26">IFERROR(INDEX('gbd2016'!$H$2:$H$100000, MATCH($B$1&amp;$A$9&amp;$C26&amp;J$6&amp;J$7&amp;J$5, 'gbd2016'!$B$2:$B$100000&amp;'gbd2016'!$C$2:$C$100000&amp;'gbd2016'!$D$2:$D$100000&amp;'gbd2016'!$E$2:$E$100000&amp;'gbd2016'!$A$2:$A$100000&amp;'gbd2016'!$F$2:$F$100000,0)),0)</f>
        <v>216235.84427599999</v>
      </c>
      <c r="K26" s="33">
        <f t="array" ref="K26">IFERROR(INDEX('gbd2016'!$H$2:$H$100000, MATCH($B$1&amp;$A$9&amp;$C26&amp;K$6&amp;K$7&amp;K$5, 'gbd2016'!$B$2:$B$100000&amp;'gbd2016'!$C$2:$C$100000&amp;'gbd2016'!$D$2:$D$100000&amp;'gbd2016'!$E$2:$E$100000&amp;'gbd2016'!$A$2:$A$100000&amp;'gbd2016'!$F$2:$F$100000,0)),0)/$B$2</f>
        <v>0.28828937401499999</v>
      </c>
      <c r="L26" s="32">
        <f t="shared" si="1"/>
        <v>0.25486357365489554</v>
      </c>
      <c r="M26" s="33"/>
      <c r="N26" s="33">
        <f t="array" ref="N26">IFERROR(INDEX('gbd2016'!$H$2:$H$100000, MATCH($B$1&amp;$A$9&amp;$C26&amp;N$6&amp;N$7&amp;N$5, 'gbd2016'!$B$2:$B$100000&amp;'gbd2016'!$C$2:$C$100000&amp;'gbd2016'!$D$2:$D$100000&amp;'gbd2016'!$E$2:$E$100000&amp;'gbd2016'!$A$2:$A$100000&amp;'gbd2016'!$F$2:$F$100000,0)),0)/$B$2</f>
        <v>2.9958629872899999E-2</v>
      </c>
      <c r="O26" s="33">
        <f t="array" ref="O26">IFERROR(INDEX('gbd2016'!$H$2:$H$100000, MATCH($B$1&amp;$A$9&amp;$C26&amp;O$6&amp;O$7&amp;O$5, 'gbd2016'!$B$2:$B$100000&amp;'gbd2016'!$C$2:$C$100000&amp;'gbd2016'!$D$2:$D$100000&amp;'gbd2016'!$E$2:$E$100000&amp;'gbd2016'!$A$2:$A$100000&amp;'gbd2016'!$F$2:$F$100000,0)),0)/$B$2</f>
        <v>0.24710611054600001</v>
      </c>
      <c r="P26" s="35">
        <f t="array" ref="P26">IFERROR(INDEX('gbd2016'!$H$2:$H$100000, MATCH($B$1&amp;$A$9&amp;$C26&amp;P$6&amp;P$7&amp;P$5, 'gbd2016'!$B$2:$B$100000&amp;'gbd2016'!$C$2:$C$100000&amp;'gbd2016'!$D$2:$D$100000&amp;'gbd2016'!$E$2:$E$100000&amp;'gbd2016'!$A$2:$A$100000&amp;'gbd2016'!$F$2:$F$100000,0)),0)</f>
        <v>185345.70905400001</v>
      </c>
      <c r="Q26" s="33">
        <f t="array" ref="Q26">IFERROR(INDEX('gbd2016'!$H$2:$H$100000, MATCH($B$1&amp;$A$9&amp;$C26&amp;Q$6&amp;Q$7&amp;Q$5, 'gbd2016'!$B$2:$B$100000&amp;'gbd2016'!$C$2:$C$100000&amp;'gbd2016'!$D$2:$D$100000&amp;'gbd2016'!$E$2:$E$100000&amp;'gbd2016'!$A$2:$A$100000&amp;'gbd2016'!$F$2:$F$100000,0)),0)/$B$2</f>
        <v>1.56251616206E-2</v>
      </c>
      <c r="R26" s="35">
        <f t="array" ref="R26">IFERROR(INDEX('gbd2016'!$H$2:$H$100000, MATCH($B$1&amp;$A$9&amp;$C26&amp;R$6&amp;R$7&amp;R$5, 'gbd2016'!$B$2:$B$100000&amp;'gbd2016'!$C$2:$C$100000&amp;'gbd2016'!$D$2:$D$100000&amp;'gbd2016'!$E$2:$E$100000&amp;'gbd2016'!$A$2:$A$100000&amp;'gbd2016'!$F$2:$F$100000,0)),0)</f>
        <v>7356.5804205900004</v>
      </c>
      <c r="S26" s="33">
        <f t="shared" si="2"/>
        <v>5.3266928646395983E-2</v>
      </c>
      <c r="T26" s="31"/>
      <c r="U26" s="33">
        <f t="array" ref="U26">IFERROR(INDEX('gbd2016'!$H$2:$H$100000, MATCH($B$1&amp;$A$9&amp;$C26&amp;U$6&amp;U$7&amp;U$5, 'gbd2016'!$B$2:$B$100000&amp;'gbd2016'!$C$2:$C$100000&amp;'gbd2016'!$D$2:$D$100000&amp;'gbd2016'!$E$2:$E$100000&amp;'gbd2016'!$A$2:$A$100000&amp;'gbd2016'!$F$2:$F$100000,0)),0)/$B$2</f>
        <v>1.1000581810399999E-2</v>
      </c>
      <c r="V26" s="33">
        <f t="array" ref="V26">IFERROR(INDEX('gbd2016'!$H$2:$H$100000, MATCH($B$1&amp;$A$9&amp;$C26&amp;V$6&amp;V$7&amp;V$5, 'gbd2016'!$B$2:$B$100000&amp;'gbd2016'!$C$2:$C$100000&amp;'gbd2016'!$D$2:$D$100000&amp;'gbd2016'!$E$2:$E$100000&amp;'gbd2016'!$A$2:$A$100000&amp;'gbd2016'!$F$2:$F$100000,0)),0)/$B$2</f>
        <v>9.0381933786699994E-2</v>
      </c>
      <c r="W26" s="35">
        <f t="array" ref="W26">IFERROR(INDEX('gbd2016'!$H$2:$H$100000, MATCH($B$1&amp;$A$9&amp;$C26&amp;W$6&amp;W$7&amp;W$5, 'gbd2016'!$B$2:$B$100000&amp;'gbd2016'!$C$2:$C$100000&amp;'gbd2016'!$D$2:$D$100000&amp;'gbd2016'!$E$2:$E$100000&amp;'gbd2016'!$A$2:$A$100000&amp;'gbd2016'!$F$2:$F$100000,0)),0)</f>
        <v>67792.348664999998</v>
      </c>
      <c r="X26" s="33">
        <f t="array" ref="X26">IFERROR(INDEX('gbd2016'!$H$2:$H$100000, MATCH($B$1&amp;$A$9&amp;$C26&amp;X$6&amp;X$7&amp;X$5, 'gbd2016'!$B$2:$B$100000&amp;'gbd2016'!$C$2:$C$100000&amp;'gbd2016'!$D$2:$D$100000&amp;'gbd2016'!$E$2:$E$100000&amp;'gbd2016'!$A$2:$A$100000&amp;'gbd2016'!$F$2:$F$100000,0)),0)/$B$2</f>
        <v>7.9560249393600003E-3</v>
      </c>
      <c r="Y26" s="35">
        <f t="array" ref="Y26">IFERROR(INDEX('gbd2016'!$H$2:$H$100000, MATCH($B$1&amp;$A$9&amp;$C26&amp;Y$6&amp;Y$7&amp;Y$5, 'gbd2016'!$B$2:$B$100000&amp;'gbd2016'!$C$2:$C$100000&amp;'gbd2016'!$D$2:$D$100000&amp;'gbd2016'!$E$2:$E$100000&amp;'gbd2016'!$A$2:$A$100000&amp;'gbd2016'!$F$2:$F$100000,0)),0)</f>
        <v>7475.8573084600002</v>
      </c>
      <c r="Z26" s="32">
        <f t="shared" si="3"/>
        <v>0.14799414312548326</v>
      </c>
      <c r="AA26" s="27"/>
      <c r="AB26" s="29">
        <f t="array" ref="AB26">IFERROR(INDEX('gbd2016'!$H$2:$H$100000, MATCH($B$1&amp;$A$9&amp;$C26&amp;AB$6&amp;AB$7&amp;AB$5, 'gbd2016'!$B$2:$B$100000&amp;'gbd2016'!$C$2:$C$100000&amp;'gbd2016'!$D$2:$D$100000&amp;'gbd2016'!$E$2:$E$100000&amp;'gbd2016'!$A$2:$A$100000&amp;'gbd2016'!$F$2:$F$100000,0)),0)/$B$2</f>
        <v>7.1787987495100002E-3</v>
      </c>
      <c r="AC26" s="29">
        <f t="array" ref="AC26">IFERROR(INDEX('gbd2016'!$H$2:$H$100000, MATCH($B$1&amp;$A$9&amp;$C26&amp;AC$6&amp;AC$7&amp;AC$5, 'gbd2016'!$B$2:$B$100000&amp;'gbd2016'!$C$2:$C$100000&amp;'gbd2016'!$D$2:$D$100000&amp;'gbd2016'!$E$2:$E$100000&amp;'gbd2016'!$A$2:$A$100000&amp;'gbd2016'!$F$2:$F$100000,0)),0)/$B$2</f>
        <v>0.145289781407</v>
      </c>
      <c r="AD26" s="28">
        <f t="array" ref="AD26">IFERROR(INDEX('gbd2016'!$H$2:$H$100000, MATCH($B$1&amp;$A$9&amp;$C26&amp;AD$6&amp;AD$7&amp;AD$5, 'gbd2016'!$B$2:$B$100000&amp;'gbd2016'!$C$2:$C$100000&amp;'gbd2016'!$D$2:$D$100000&amp;'gbd2016'!$E$2:$E$100000&amp;'gbd2016'!$A$2:$A$100000&amp;'gbd2016'!$F$2:$F$100000,0)),0)</f>
        <v>108976.817667</v>
      </c>
      <c r="AE26" s="29">
        <f t="array" ref="AE26">IFERROR(INDEX('gbd2016'!$H$2:$H$100000, MATCH($B$1&amp;$A$9&amp;$C26&amp;AE$6&amp;AE$7&amp;AE$5, 'gbd2016'!$B$2:$B$100000&amp;'gbd2016'!$C$2:$C$100000&amp;'gbd2016'!$D$2:$D$100000&amp;'gbd2016'!$E$2:$E$100000&amp;'gbd2016'!$A$2:$A$100000&amp;'gbd2016'!$F$2:$F$100000,0)),0)/$B$2</f>
        <v>3.9516416364400002E-3</v>
      </c>
      <c r="AF26" s="28">
        <f t="array" ref="AF26">IFERROR(INDEX('gbd2016'!$H$2:$H$100000, MATCH($B$1&amp;$A$9&amp;$C26&amp;AF$6&amp;AF$7&amp;AF$5, 'gbd2016'!$B$2:$B$100000&amp;'gbd2016'!$C$2:$C$100000&amp;'gbd2016'!$D$2:$D$100000&amp;'gbd2016'!$E$2:$E$100000&amp;'gbd2016'!$A$2:$A$100000&amp;'gbd2016'!$F$2:$F$100000,0)),0)</f>
        <v>9959.3059902200002</v>
      </c>
      <c r="AG26" s="29">
        <f t="shared" si="4"/>
        <v>0.12264762979340356</v>
      </c>
      <c r="AH26" s="27"/>
      <c r="AI26" s="29">
        <f t="array" ref="AI26">IFERROR(INDEX('gbd2016'!$H$2:$H$100000, MATCH($B$1&amp;$A$9&amp;$C26&amp;AI$6&amp;AI$7&amp;AI$5, 'gbd2016'!$B$2:$B$100000&amp;'gbd2016'!$C$2:$C$100000&amp;'gbd2016'!$D$2:$D$100000&amp;'gbd2016'!$E$2:$E$100000&amp;'gbd2016'!$A$2:$A$100000&amp;'gbd2016'!$F$2:$F$100000,0)),0)/$B$2</f>
        <v>1.7905389811399999E-3</v>
      </c>
      <c r="AJ26" s="29">
        <f t="array" ref="AJ26">IFERROR(INDEX('gbd2016'!$H$2:$H$100000, MATCH($B$1&amp;$A$9&amp;$C26&amp;AJ$6&amp;AJ$7&amp;AJ$5, 'gbd2016'!$B$2:$B$100000&amp;'gbd2016'!$C$2:$C$100000&amp;'gbd2016'!$D$2:$D$100000&amp;'gbd2016'!$E$2:$E$100000&amp;'gbd2016'!$A$2:$A$100000&amp;'gbd2016'!$F$2:$F$100000,0)),0)/$B$2</f>
        <v>2.1989917676799998E-3</v>
      </c>
      <c r="AK26" s="28">
        <f t="array" ref="AK26">IFERROR(INDEX('gbd2016'!$H$2:$H$100000, MATCH($B$1&amp;$A$9&amp;$C26&amp;AK$6&amp;AK$7&amp;AK$5, 'gbd2016'!$B$2:$B$100000&amp;'gbd2016'!$C$2:$C$100000&amp;'gbd2016'!$D$2:$D$100000&amp;'gbd2016'!$E$2:$E$100000&amp;'gbd2016'!$A$2:$A$100000&amp;'gbd2016'!$F$2:$F$100000,0)),0)</f>
        <v>1649.38733196</v>
      </c>
      <c r="AL26" s="29">
        <f t="array" ref="AL26">IFERROR(INDEX('gbd2016'!$H$2:$H$100000, MATCH($B$1&amp;$A$9&amp;$C26&amp;AL$6&amp;AL$7&amp;AL$5, 'gbd2016'!$B$2:$B$100000&amp;'gbd2016'!$C$2:$C$100000&amp;'gbd2016'!$D$2:$D$100000&amp;'gbd2016'!$E$2:$E$100000&amp;'gbd2016'!$A$2:$A$100000&amp;'gbd2016'!$F$2:$F$100000,0)),0)/$B$2</f>
        <v>2.1635282734500001E-3</v>
      </c>
      <c r="AM26" s="28">
        <f t="array" ref="AM26">IFERROR(INDEX('gbd2016'!$H$2:$H$100000, MATCH($B$1&amp;$A$9&amp;$C26&amp;AM$6&amp;AM$7&amp;AM$5, 'gbd2016'!$B$2:$B$100000&amp;'gbd2016'!$C$2:$C$100000&amp;'gbd2016'!$D$2:$D$100000&amp;'gbd2016'!$E$2:$E$100000&amp;'gbd2016'!$A$2:$A$100000&amp;'gbd2016'!$F$2:$F$100000,0)),0)</f>
        <v>279.78791867400003</v>
      </c>
      <c r="AN26" s="29">
        <f t="shared" si="5"/>
        <v>0.22765149585792047</v>
      </c>
      <c r="AO26" s="27"/>
      <c r="AP26" s="29">
        <f t="array" ref="AP26">IFERROR(INDEX('gbd2016'!$H$2:$H$100000, MATCH($B$1&amp;$A$9&amp;$C26&amp;AP$6&amp;AP$7&amp;AP$5, 'gbd2016'!$B$2:$B$100000&amp;'gbd2016'!$C$2:$C$100000&amp;'gbd2016'!$D$2:$D$100000&amp;'gbd2016'!$E$2:$E$100000&amp;'gbd2016'!$A$2:$A$100000&amp;'gbd2016'!$F$2:$F$100000,0)),0)/$B$2</f>
        <v>2.1526539677900001E-2</v>
      </c>
      <c r="AQ26" s="29">
        <f t="array" ref="AQ26">IFERROR(INDEX('gbd2016'!$H$2:$H$100000, MATCH($B$1&amp;$A$9&amp;$C26&amp;AQ$6&amp;AQ$7&amp;AQ$5, 'gbd2016'!$B$2:$B$100000&amp;'gbd2016'!$C$2:$C$100000&amp;'gbd2016'!$D$2:$D$100000&amp;'gbd2016'!$E$2:$E$100000&amp;'gbd2016'!$A$2:$A$100000&amp;'gbd2016'!$F$2:$F$100000,0)),0)/$B$2</f>
        <v>0.37762213073000001</v>
      </c>
      <c r="AR26" s="28">
        <f t="array" ref="AR26">IFERROR(INDEX('gbd2016'!$H$2:$H$100000, MATCH($B$1&amp;$A$9&amp;$C26&amp;AR$6&amp;AR$7&amp;AR$5, 'gbd2016'!$B$2:$B$100000&amp;'gbd2016'!$C$2:$C$100000&amp;'gbd2016'!$D$2:$D$100000&amp;'gbd2016'!$E$2:$E$100000&amp;'gbd2016'!$A$2:$A$100000&amp;'gbd2016'!$F$2:$F$100000,0)),0)</f>
        <v>283241.241668</v>
      </c>
      <c r="AS26" s="29">
        <f t="array" ref="AS26">IFERROR(INDEX('gbd2016'!$H$2:$H$100000, MATCH($B$1&amp;$A$9&amp;$C26&amp;AS$6&amp;AS$7&amp;AS$5, 'gbd2016'!$B$2:$B$100000&amp;'gbd2016'!$C$2:$C$100000&amp;'gbd2016'!$D$2:$D$100000&amp;'gbd2016'!$E$2:$E$100000&amp;'gbd2016'!$A$2:$A$100000&amp;'gbd2016'!$F$2:$F$100000,0)),0)/$B$2</f>
        <v>8.3268642170499906E-3</v>
      </c>
      <c r="AT26" s="28">
        <f t="array" ref="AT26">IFERROR(INDEX('gbd2016'!$H$2:$H$100000, MATCH($B$1&amp;$A$9&amp;$C26&amp;AT$6&amp;AT$7&amp;AT$5, 'gbd2016'!$B$2:$B$100000&amp;'gbd2016'!$C$2:$C$100000&amp;'gbd2016'!$D$2:$D$100000&amp;'gbd2016'!$E$2:$E$100000&amp;'gbd2016'!$A$2:$A$100000&amp;'gbd2016'!$F$2:$F$100000,0)),0)</f>
        <v>0</v>
      </c>
      <c r="AU26" s="29">
        <f t="shared" si="6"/>
        <v>0</v>
      </c>
    </row>
    <row r="27" spans="1:47" x14ac:dyDescent="0.25">
      <c r="B27">
        <v>85</v>
      </c>
      <c r="C27" t="s">
        <v>35</v>
      </c>
      <c r="D27" s="28">
        <f t="shared" si="0"/>
        <v>333786.33999989234</v>
      </c>
      <c r="E27" s="35">
        <f t="array" ref="E27">IFERROR(INDEX('gbd2016'!$H$2:$H$100000, MATCH($B$1&amp;$A$9&amp;$C27&amp;E$6&amp;E$7&amp;E$5, 'gbd2016'!$B$2:$B$100000&amp;'gbd2016'!$C$2:$C$100000&amp;'gbd2016'!$D$2:$D$100000&amp;'gbd2016'!$E$2:$E$100000&amp;'gbd2016'!$A$2:$A$100000&amp;'gbd2016'!$F$2:$F$100000,0)),0)</f>
        <v>15701.0092383999</v>
      </c>
      <c r="F27" s="35">
        <f t="array" ref="F27">IFERROR(INDEX('gbd2016'!$H$2:$H$100000, MATCH($B$1&amp;$A$9&amp;$C27&amp;F$6&amp;F$7&amp;F$5, 'gbd2016'!$B$2:$B$100000&amp;'gbd2016'!$C$2:$C$100000&amp;'gbd2016'!$D$2:$D$100000&amp;'gbd2016'!$E$2:$E$100000&amp;'gbd2016'!$A$2:$A$100000&amp;'gbd2016'!$F$2:$F$100000,0)),0)</f>
        <v>52407.824079899998</v>
      </c>
      <c r="G27" s="31"/>
      <c r="H27" s="33">
        <f t="array" ref="H27">IFERROR(INDEX('gbd2016'!$H$2:$H$100000, MATCH($B$1&amp;$A$9&amp;$C27&amp;H$6&amp;H$7&amp;H$5, 'gbd2016'!$B$2:$B$100000&amp;'gbd2016'!$C$2:$C$100000&amp;'gbd2016'!$D$2:$D$100000&amp;'gbd2016'!$E$2:$E$100000&amp;'gbd2016'!$A$2:$A$100000&amp;'gbd2016'!$F$2:$F$100000,0)),0)/$B$2</f>
        <v>0.15701009238399899</v>
      </c>
      <c r="I27" s="33"/>
      <c r="J27" s="35">
        <f t="array" ref="J27">IFERROR(INDEX('gbd2016'!$H$2:$H$100000, MATCH($B$1&amp;$A$9&amp;$C27&amp;J$6&amp;J$7&amp;J$5, 'gbd2016'!$B$2:$B$100000&amp;'gbd2016'!$C$2:$C$100000&amp;'gbd2016'!$D$2:$D$100000&amp;'gbd2016'!$E$2:$E$100000&amp;'gbd2016'!$A$2:$A$100000&amp;'gbd2016'!$F$2:$F$100000,0)),0)</f>
        <v>109847.783318</v>
      </c>
      <c r="K27" s="33">
        <f t="array" ref="K27">IFERROR(INDEX('gbd2016'!$H$2:$H$100000, MATCH($B$1&amp;$A$9&amp;$C27&amp;K$6&amp;K$7&amp;K$5, 'gbd2016'!$B$2:$B$100000&amp;'gbd2016'!$C$2:$C$100000&amp;'gbd2016'!$D$2:$D$100000&amp;'gbd2016'!$E$2:$E$100000&amp;'gbd2016'!$A$2:$A$100000&amp;'gbd2016'!$F$2:$F$100000,0)),0)/$B$2</f>
        <v>0.329096101769</v>
      </c>
      <c r="L27" s="32">
        <f t="shared" si="1"/>
        <v>0.29304997421318546</v>
      </c>
      <c r="M27" s="33"/>
      <c r="N27" s="33">
        <f t="array" ref="N27">IFERROR(INDEX('gbd2016'!$H$2:$H$100000, MATCH($B$1&amp;$A$9&amp;$C27&amp;N$6&amp;N$7&amp;N$5, 'gbd2016'!$B$2:$B$100000&amp;'gbd2016'!$C$2:$C$100000&amp;'gbd2016'!$D$2:$D$100000&amp;'gbd2016'!$E$2:$E$100000&amp;'gbd2016'!$A$2:$A$100000&amp;'gbd2016'!$F$2:$F$100000,0)),0)/$B$2</f>
        <v>4.5409643279699902E-2</v>
      </c>
      <c r="O27" s="33">
        <f t="array" ref="O27">IFERROR(INDEX('gbd2016'!$H$2:$H$100000, MATCH($B$1&amp;$A$9&amp;$C27&amp;O$6&amp;O$7&amp;O$5, 'gbd2016'!$B$2:$B$100000&amp;'gbd2016'!$C$2:$C$100000&amp;'gbd2016'!$D$2:$D$100000&amp;'gbd2016'!$E$2:$E$100000&amp;'gbd2016'!$A$2:$A$100000&amp;'gbd2016'!$F$2:$F$100000,0)),0)/$B$2</f>
        <v>0.25209572205899999</v>
      </c>
      <c r="P27" s="35">
        <f t="array" ref="P27">IFERROR(INDEX('gbd2016'!$H$2:$H$100000, MATCH($B$1&amp;$A$9&amp;$C27&amp;P$6&amp;P$7&amp;P$5, 'gbd2016'!$B$2:$B$100000&amp;'gbd2016'!$C$2:$C$100000&amp;'gbd2016'!$D$2:$D$100000&amp;'gbd2016'!$E$2:$E$100000&amp;'gbd2016'!$A$2:$A$100000&amp;'gbd2016'!$F$2:$F$100000,0)),0)</f>
        <v>84146.108395799994</v>
      </c>
      <c r="Q27" s="33">
        <f t="array" ref="Q27">IFERROR(INDEX('gbd2016'!$H$2:$H$100000, MATCH($B$1&amp;$A$9&amp;$C27&amp;Q$6&amp;Q$7&amp;Q$5, 'gbd2016'!$B$2:$B$100000&amp;'gbd2016'!$C$2:$C$100000&amp;'gbd2016'!$D$2:$D$100000&amp;'gbd2016'!$E$2:$E$100000&amp;'gbd2016'!$A$2:$A$100000&amp;'gbd2016'!$F$2:$F$100000,0)),0)/$B$2</f>
        <v>2.51371026605E-2</v>
      </c>
      <c r="R27" s="35">
        <f t="array" ref="R27">IFERROR(INDEX('gbd2016'!$H$2:$H$100000, MATCH($B$1&amp;$A$9&amp;$C27&amp;R$6&amp;R$7&amp;R$5, 'gbd2016'!$B$2:$B$100000&amp;'gbd2016'!$C$2:$C$100000&amp;'gbd2016'!$D$2:$D$100000&amp;'gbd2016'!$E$2:$E$100000&amp;'gbd2016'!$A$2:$A$100000&amp;'gbd2016'!$F$2:$F$100000,0)),0)</f>
        <v>3362.7892139</v>
      </c>
      <c r="S27" s="33">
        <f t="shared" si="2"/>
        <v>5.6529727980148943E-2</v>
      </c>
      <c r="T27" s="31"/>
      <c r="U27" s="33">
        <f t="array" ref="U27">IFERROR(INDEX('gbd2016'!$H$2:$H$100000, MATCH($B$1&amp;$A$9&amp;$C27&amp;U$6&amp;U$7&amp;U$5, 'gbd2016'!$B$2:$B$100000&amp;'gbd2016'!$C$2:$C$100000&amp;'gbd2016'!$D$2:$D$100000&amp;'gbd2016'!$E$2:$E$100000&amp;'gbd2016'!$A$2:$A$100000&amp;'gbd2016'!$F$2:$F$100000,0)),0)/$B$2</f>
        <v>1.4627232636099999E-2</v>
      </c>
      <c r="V27" s="33">
        <f t="array" ref="V27">IFERROR(INDEX('gbd2016'!$H$2:$H$100000, MATCH($B$1&amp;$A$9&amp;$C27&amp;V$6&amp;V$7&amp;V$5, 'gbd2016'!$B$2:$B$100000&amp;'gbd2016'!$C$2:$C$100000&amp;'gbd2016'!$D$2:$D$100000&amp;'gbd2016'!$E$2:$E$100000&amp;'gbd2016'!$A$2:$A$100000&amp;'gbd2016'!$F$2:$F$100000,0)),0)/$B$2</f>
        <v>9.8245042965199994E-2</v>
      </c>
      <c r="W27" s="35">
        <f t="array" ref="W27">IFERROR(INDEX('gbd2016'!$H$2:$H$100000, MATCH($B$1&amp;$A$9&amp;$C27&amp;W$6&amp;W$7&amp;W$5, 'gbd2016'!$B$2:$B$100000&amp;'gbd2016'!$C$2:$C$100000&amp;'gbd2016'!$D$2:$D$100000&amp;'gbd2016'!$E$2:$E$100000&amp;'gbd2016'!$A$2:$A$100000&amp;'gbd2016'!$F$2:$F$100000,0)),0)</f>
        <v>32792.853314499996</v>
      </c>
      <c r="X27" s="33">
        <f t="array" ref="X27">IFERROR(INDEX('gbd2016'!$H$2:$H$100000, MATCH($B$1&amp;$A$9&amp;$C27&amp;X$6&amp;X$7&amp;X$5, 'gbd2016'!$B$2:$B$100000&amp;'gbd2016'!$C$2:$C$100000&amp;'gbd2016'!$D$2:$D$100000&amp;'gbd2016'!$E$2:$E$100000&amp;'gbd2016'!$A$2:$A$100000&amp;'gbd2016'!$F$2:$F$100000,0)),0)/$B$2</f>
        <v>1.3233969233499999E-2</v>
      </c>
      <c r="Y27" s="35">
        <f t="array" ref="Y27">IFERROR(INDEX('gbd2016'!$H$2:$H$100000, MATCH($B$1&amp;$A$9&amp;$C27&amp;Y$6&amp;Y$7&amp;Y$5, 'gbd2016'!$B$2:$B$100000&amp;'gbd2016'!$C$2:$C$100000&amp;'gbd2016'!$D$2:$D$100000&amp;'gbd2016'!$E$2:$E$100000&amp;'gbd2016'!$A$2:$A$100000&amp;'gbd2016'!$F$2:$F$100000,0)),0)</f>
        <v>3899.7917974500001</v>
      </c>
      <c r="Z27" s="32">
        <f t="shared" si="3"/>
        <v>0.16821840098583377</v>
      </c>
      <c r="AA27" s="27"/>
      <c r="AB27" s="29">
        <f t="array" ref="AB27">IFERROR(INDEX('gbd2016'!$H$2:$H$100000, MATCH($B$1&amp;$A$9&amp;$C27&amp;AB$6&amp;AB$7&amp;AB$5, 'gbd2016'!$B$2:$B$100000&amp;'gbd2016'!$C$2:$C$100000&amp;'gbd2016'!$D$2:$D$100000&amp;'gbd2016'!$E$2:$E$100000&amp;'gbd2016'!$A$2:$A$100000&amp;'gbd2016'!$F$2:$F$100000,0)),0)/$B$2</f>
        <v>8.5469465617200001E-3</v>
      </c>
      <c r="AC27" s="29">
        <f t="array" ref="AC27">IFERROR(INDEX('gbd2016'!$H$2:$H$100000, MATCH($B$1&amp;$A$9&amp;$C27&amp;AC$6&amp;AC$7&amp;AC$5, 'gbd2016'!$B$2:$B$100000&amp;'gbd2016'!$C$2:$C$100000&amp;'gbd2016'!$D$2:$D$100000&amp;'gbd2016'!$E$2:$E$100000&amp;'gbd2016'!$A$2:$A$100000&amp;'gbd2016'!$F$2:$F$100000,0)),0)/$B$2</f>
        <v>0.15202400461599899</v>
      </c>
      <c r="AD27" s="28">
        <f t="array" ref="AD27">IFERROR(INDEX('gbd2016'!$H$2:$H$100000, MATCH($B$1&amp;$A$9&amp;$C27&amp;AD$6&amp;AD$7&amp;AD$5, 'gbd2016'!$B$2:$B$100000&amp;'gbd2016'!$C$2:$C$100000&amp;'gbd2016'!$D$2:$D$100000&amp;'gbd2016'!$E$2:$E$100000&amp;'gbd2016'!$A$2:$A$100000&amp;'gbd2016'!$F$2:$F$100000,0)),0)</f>
        <v>50743.536092800001</v>
      </c>
      <c r="AE27" s="29">
        <f t="array" ref="AE27">IFERROR(INDEX('gbd2016'!$H$2:$H$100000, MATCH($B$1&amp;$A$9&amp;$C27&amp;AE$6&amp;AE$7&amp;AE$5, 'gbd2016'!$B$2:$B$100000&amp;'gbd2016'!$C$2:$C$100000&amp;'gbd2016'!$D$2:$D$100000&amp;'gbd2016'!$E$2:$E$100000&amp;'gbd2016'!$A$2:$A$100000&amp;'gbd2016'!$F$2:$F$100000,0)),0)/$B$2</f>
        <v>5.9259711956499992E-3</v>
      </c>
      <c r="AF27" s="28">
        <f t="array" ref="AF27">IFERROR(INDEX('gbd2016'!$H$2:$H$100000, MATCH($B$1&amp;$A$9&amp;$C27&amp;AF$6&amp;AF$7&amp;AF$5, 'gbd2016'!$B$2:$B$100000&amp;'gbd2016'!$C$2:$C$100000&amp;'gbd2016'!$D$2:$D$100000&amp;'gbd2016'!$E$2:$E$100000&amp;'gbd2016'!$A$2:$A$100000&amp;'gbd2016'!$F$2:$F$100000,0)),0)</f>
        <v>4630.7442996500004</v>
      </c>
      <c r="AG27" s="29">
        <f t="shared" si="4"/>
        <v>0.12908665826376675</v>
      </c>
      <c r="AH27" s="27"/>
      <c r="AI27" s="29">
        <f t="array" ref="AI27">IFERROR(INDEX('gbd2016'!$H$2:$H$100000, MATCH($B$1&amp;$A$9&amp;$C27&amp;AI$6&amp;AI$7&amp;AI$5, 'gbd2016'!$B$2:$B$100000&amp;'gbd2016'!$C$2:$C$100000&amp;'gbd2016'!$D$2:$D$100000&amp;'gbd2016'!$E$2:$E$100000&amp;'gbd2016'!$A$2:$A$100000&amp;'gbd2016'!$F$2:$F$100000,0)),0)/$B$2</f>
        <v>2.1002571898199999E-3</v>
      </c>
      <c r="AJ27" s="29">
        <f t="array" ref="AJ27">IFERROR(INDEX('gbd2016'!$H$2:$H$100000, MATCH($B$1&amp;$A$9&amp;$C27&amp;AJ$6&amp;AJ$7&amp;AJ$5, 'gbd2016'!$B$2:$B$100000&amp;'gbd2016'!$C$2:$C$100000&amp;'gbd2016'!$D$2:$D$100000&amp;'gbd2016'!$E$2:$E$100000&amp;'gbd2016'!$A$2:$A$100000&amp;'gbd2016'!$F$2:$F$100000,0)),0)/$B$2</f>
        <v>1.93913345959E-3</v>
      </c>
      <c r="AK27" s="28">
        <f t="array" ref="AK27">IFERROR(INDEX('gbd2016'!$H$2:$H$100000, MATCH($B$1&amp;$A$9&amp;$C27&amp;AK$6&amp;AK$7&amp;AK$5, 'gbd2016'!$B$2:$B$100000&amp;'gbd2016'!$C$2:$C$100000&amp;'gbd2016'!$D$2:$D$100000&amp;'gbd2016'!$E$2:$E$100000&amp;'gbd2016'!$A$2:$A$100000&amp;'gbd2016'!$F$2:$F$100000,0)),0)</f>
        <v>647.25626024799999</v>
      </c>
      <c r="AL27" s="29">
        <f t="array" ref="AL27">IFERROR(INDEX('gbd2016'!$H$2:$H$100000, MATCH($B$1&amp;$A$9&amp;$C27&amp;AL$6&amp;AL$7&amp;AL$5, 'gbd2016'!$B$2:$B$100000&amp;'gbd2016'!$C$2:$C$100000&amp;'gbd2016'!$D$2:$D$100000&amp;'gbd2016'!$E$2:$E$100000&amp;'gbd2016'!$A$2:$A$100000&amp;'gbd2016'!$F$2:$F$100000,0)),0)/$B$2</f>
        <v>2.5106059155999903E-3</v>
      </c>
      <c r="AM27" s="28">
        <f t="array" ref="AM27">IFERROR(INDEX('gbd2016'!$H$2:$H$100000, MATCH($B$1&amp;$A$9&amp;$C27&amp;AM$6&amp;AM$7&amp;AM$5, 'gbd2016'!$B$2:$B$100000&amp;'gbd2016'!$C$2:$C$100000&amp;'gbd2016'!$D$2:$D$100000&amp;'gbd2016'!$E$2:$E$100000&amp;'gbd2016'!$A$2:$A$100000&amp;'gbd2016'!$F$2:$F$100000,0)),0)</f>
        <v>138.37967731800001</v>
      </c>
      <c r="AN27" s="29">
        <f t="shared" si="5"/>
        <v>0.30241779274229008</v>
      </c>
      <c r="AO27" s="27"/>
      <c r="AP27" s="29">
        <f t="array" ref="AP27">IFERROR(INDEX('gbd2016'!$H$2:$H$100000, MATCH($B$1&amp;$A$9&amp;$C27&amp;AP$6&amp;AP$7&amp;AP$5, 'gbd2016'!$B$2:$B$100000&amp;'gbd2016'!$C$2:$C$100000&amp;'gbd2016'!$D$2:$D$100000&amp;'gbd2016'!$E$2:$E$100000&amp;'gbd2016'!$A$2:$A$100000&amp;'gbd2016'!$F$2:$F$100000,0)),0)/$B$2</f>
        <v>2.6948750669800001E-2</v>
      </c>
      <c r="AQ27" s="29">
        <f t="array" ref="AQ27">IFERROR(INDEX('gbd2016'!$H$2:$H$100000, MATCH($B$1&amp;$A$9&amp;$C27&amp;AQ$6&amp;AQ$7&amp;AQ$5, 'gbd2016'!$B$2:$B$100000&amp;'gbd2016'!$C$2:$C$100000&amp;'gbd2016'!$D$2:$D$100000&amp;'gbd2016'!$E$2:$E$100000&amp;'gbd2016'!$A$2:$A$100000&amp;'gbd2016'!$F$2:$F$100000,0)),0)/$B$2</f>
        <v>0.41497474611399998</v>
      </c>
      <c r="AR27" s="28">
        <f t="array" ref="AR27">IFERROR(INDEX('gbd2016'!$H$2:$H$100000, MATCH($B$1&amp;$A$9&amp;$C27&amp;AR$6&amp;AR$7&amp;AR$5, 'gbd2016'!$B$2:$B$100000&amp;'gbd2016'!$C$2:$C$100000&amp;'gbd2016'!$D$2:$D$100000&amp;'gbd2016'!$E$2:$E$100000&amp;'gbd2016'!$A$2:$A$100000&amp;'gbd2016'!$F$2:$F$100000,0)),0)</f>
        <v>138512.901698</v>
      </c>
      <c r="AS27" s="29">
        <f t="array" ref="AS27">IFERROR(INDEX('gbd2016'!$H$2:$H$100000, MATCH($B$1&amp;$A$9&amp;$C27&amp;AS$6&amp;AS$7&amp;AS$5, 'gbd2016'!$B$2:$B$100000&amp;'gbd2016'!$C$2:$C$100000&amp;'gbd2016'!$D$2:$D$100000&amp;'gbd2016'!$E$2:$E$100000&amp;'gbd2016'!$A$2:$A$100000&amp;'gbd2016'!$F$2:$F$100000,0)),0)/$B$2</f>
        <v>1.45350153565E-2</v>
      </c>
      <c r="AT27" s="28">
        <f t="array" ref="AT27">IFERROR(INDEX('gbd2016'!$H$2:$H$100000, MATCH($B$1&amp;$A$9&amp;$C27&amp;AT$6&amp;AT$7&amp;AT$5, 'gbd2016'!$B$2:$B$100000&amp;'gbd2016'!$C$2:$C$100000&amp;'gbd2016'!$D$2:$D$100000&amp;'gbd2016'!$E$2:$E$100000&amp;'gbd2016'!$A$2:$A$100000&amp;'gbd2016'!$F$2:$F$100000,0)),0)</f>
        <v>0</v>
      </c>
      <c r="AU27" s="29">
        <f t="shared" si="6"/>
        <v>0</v>
      </c>
    </row>
    <row r="28" spans="1:47" x14ac:dyDescent="0.25">
      <c r="B28">
        <v>90</v>
      </c>
      <c r="C28" t="s">
        <v>36</v>
      </c>
      <c r="D28" s="28">
        <f t="shared" si="0"/>
        <v>103827.5600002265</v>
      </c>
      <c r="E28" s="35">
        <f t="array" ref="E28">IFERROR(INDEX('gbd2016'!$H$2:$H$100000, MATCH($B$1&amp;$A$9&amp;$C28&amp;E$6&amp;E$7&amp;E$5, 'gbd2016'!$B$2:$B$100000&amp;'gbd2016'!$C$2:$C$100000&amp;'gbd2016'!$D$2:$D$100000&amp;'gbd2016'!$E$2:$E$100000&amp;'gbd2016'!$A$2:$A$100000&amp;'gbd2016'!$F$2:$F$100000,0)),0)</f>
        <v>30272.5946721</v>
      </c>
      <c r="F28" s="35">
        <f t="array" ref="F28">IFERROR(INDEX('gbd2016'!$H$2:$H$100000, MATCH($B$1&amp;$A$9&amp;$C28&amp;F$6&amp;F$7&amp;F$5, 'gbd2016'!$B$2:$B$100000&amp;'gbd2016'!$C$2:$C$100000&amp;'gbd2016'!$D$2:$D$100000&amp;'gbd2016'!$E$2:$E$100000&amp;'gbd2016'!$A$2:$A$100000&amp;'gbd2016'!$F$2:$F$100000,0)),0)</f>
        <v>31431.2963968</v>
      </c>
      <c r="G28" s="31"/>
      <c r="H28" s="33">
        <f t="array" ref="H28">IFERROR(INDEX('gbd2016'!$H$2:$H$100000, MATCH($B$1&amp;$A$9&amp;$C28&amp;H$6&amp;H$7&amp;H$5, 'gbd2016'!$B$2:$B$100000&amp;'gbd2016'!$C$2:$C$100000&amp;'gbd2016'!$D$2:$D$100000&amp;'gbd2016'!$E$2:$E$100000&amp;'gbd2016'!$A$2:$A$100000&amp;'gbd2016'!$F$2:$F$100000,0)),0)/$B$2</f>
        <v>0.30272594672100001</v>
      </c>
      <c r="I28" s="33"/>
      <c r="J28" s="35">
        <f t="array" ref="J28">IFERROR(INDEX('gbd2016'!$H$2:$H$100000, MATCH($B$1&amp;$A$9&amp;$C28&amp;J$6&amp;J$7&amp;J$5, 'gbd2016'!$B$2:$B$100000&amp;'gbd2016'!$C$2:$C$100000&amp;'gbd2016'!$D$2:$D$100000&amp;'gbd2016'!$E$2:$E$100000&amp;'gbd2016'!$A$2:$A$100000&amp;'gbd2016'!$F$2:$F$100000,0)),0)</f>
        <v>37963.565300599999</v>
      </c>
      <c r="K28" s="33">
        <f t="array" ref="K28">IFERROR(INDEX('gbd2016'!$H$2:$H$100000, MATCH($B$1&amp;$A$9&amp;$C28&amp;K$6&amp;K$7&amp;K$5, 'gbd2016'!$B$2:$B$100000&amp;'gbd2016'!$C$2:$C$100000&amp;'gbd2016'!$D$2:$D$100000&amp;'gbd2016'!$E$2:$E$100000&amp;'gbd2016'!$A$2:$A$100000&amp;'gbd2016'!$F$2:$F$100000,0)),0)/$B$2</f>
        <v>0.36564054188099898</v>
      </c>
      <c r="L28" s="32">
        <f t="shared" si="1"/>
        <v>0.32910341778737229</v>
      </c>
      <c r="M28" s="33"/>
      <c r="N28" s="33">
        <f t="array" ref="N28">IFERROR(INDEX('gbd2016'!$H$2:$H$100000, MATCH($B$1&amp;$A$9&amp;$C28&amp;N$6&amp;N$7&amp;N$5, 'gbd2016'!$B$2:$B$100000&amp;'gbd2016'!$C$2:$C$100000&amp;'gbd2016'!$D$2:$D$100000&amp;'gbd2016'!$E$2:$E$100000&amp;'gbd2016'!$A$2:$A$100000&amp;'gbd2016'!$F$2:$F$100000,0)),0)/$B$2</f>
        <v>6.2446322199499998E-2</v>
      </c>
      <c r="O28" s="33">
        <f t="array" ref="O28">IFERROR(INDEX('gbd2016'!$H$2:$H$100000, MATCH($B$1&amp;$A$9&amp;$C28&amp;O$6&amp;O$7&amp;O$5, 'gbd2016'!$B$2:$B$100000&amp;'gbd2016'!$C$2:$C$100000&amp;'gbd2016'!$D$2:$D$100000&amp;'gbd2016'!$E$2:$E$100000&amp;'gbd2016'!$A$2:$A$100000&amp;'gbd2016'!$F$2:$F$100000,0)),0)/$B$2</f>
        <v>0.23069359499700001</v>
      </c>
      <c r="P28" s="35">
        <f t="array" ref="P28">IFERROR(INDEX('gbd2016'!$H$2:$H$100000, MATCH($B$1&amp;$A$9&amp;$C28&amp;P$6&amp;P$7&amp;P$5, 'gbd2016'!$B$2:$B$100000&amp;'gbd2016'!$C$2:$C$100000&amp;'gbd2016'!$D$2:$D$100000&amp;'gbd2016'!$E$2:$E$100000&amp;'gbd2016'!$A$2:$A$100000&amp;'gbd2016'!$F$2:$F$100000,0)),0)</f>
        <v>23952.353076200001</v>
      </c>
      <c r="Q28" s="33">
        <f t="array" ref="Q28">IFERROR(INDEX('gbd2016'!$H$2:$H$100000, MATCH($B$1&amp;$A$9&amp;$C28&amp;Q$6&amp;Q$7&amp;Q$5, 'gbd2016'!$B$2:$B$100000&amp;'gbd2016'!$C$2:$C$100000&amp;'gbd2016'!$D$2:$D$100000&amp;'gbd2016'!$E$2:$E$100000&amp;'gbd2016'!$A$2:$A$100000&amp;'gbd2016'!$F$2:$F$100000,0)),0)/$B$2</f>
        <v>4.9693597162299999E-2</v>
      </c>
      <c r="R28" s="35">
        <f t="array" ref="R28">IFERROR(INDEX('gbd2016'!$H$2:$H$100000, MATCH($B$1&amp;$A$9&amp;$C28&amp;R$6&amp;R$7&amp;R$5, 'gbd2016'!$B$2:$B$100000&amp;'gbd2016'!$C$2:$C$100000&amp;'gbd2016'!$D$2:$D$100000&amp;'gbd2016'!$E$2:$E$100000&amp;'gbd2016'!$A$2:$A$100000&amp;'gbd2016'!$F$2:$F$100000,0)),0)</f>
        <v>1001.67314927</v>
      </c>
      <c r="S28" s="33">
        <f t="shared" si="2"/>
        <v>6.233360835547163E-2</v>
      </c>
      <c r="T28" s="31"/>
      <c r="U28" s="33">
        <f t="array" ref="U28">IFERROR(INDEX('gbd2016'!$H$2:$H$100000, MATCH($B$1&amp;$A$9&amp;$C28&amp;U$6&amp;U$7&amp;U$5, 'gbd2016'!$B$2:$B$100000&amp;'gbd2016'!$C$2:$C$100000&amp;'gbd2016'!$D$2:$D$100000&amp;'gbd2016'!$E$2:$E$100000&amp;'gbd2016'!$A$2:$A$100000&amp;'gbd2016'!$F$2:$F$100000,0)),0)/$B$2</f>
        <v>1.8300458458300001E-2</v>
      </c>
      <c r="V28" s="33">
        <f t="array" ref="V28">IFERROR(INDEX('gbd2016'!$H$2:$H$100000, MATCH($B$1&amp;$A$9&amp;$C28&amp;V$6&amp;V$7&amp;V$5, 'gbd2016'!$B$2:$B$100000&amp;'gbd2016'!$C$2:$C$100000&amp;'gbd2016'!$D$2:$D$100000&amp;'gbd2016'!$E$2:$E$100000&amp;'gbd2016'!$A$2:$A$100000&amp;'gbd2016'!$F$2:$F$100000,0)),0)/$B$2</f>
        <v>9.8509304572300005E-2</v>
      </c>
      <c r="W28" s="35">
        <f t="array" ref="W28">IFERROR(INDEX('gbd2016'!$H$2:$H$100000, MATCH($B$1&amp;$A$9&amp;$C28&amp;W$6&amp;W$7&amp;W$5, 'gbd2016'!$B$2:$B$100000&amp;'gbd2016'!$C$2:$C$100000&amp;'gbd2016'!$D$2:$D$100000&amp;'gbd2016'!$E$2:$E$100000&amp;'gbd2016'!$A$2:$A$100000&amp;'gbd2016'!$F$2:$F$100000,0)),0)</f>
        <v>10227.980731</v>
      </c>
      <c r="X28" s="33">
        <f t="array" ref="X28">IFERROR(INDEX('gbd2016'!$H$2:$H$100000, MATCH($B$1&amp;$A$9&amp;$C28&amp;X$6&amp;X$7&amp;X$5, 'gbd2016'!$B$2:$B$100000&amp;'gbd2016'!$C$2:$C$100000&amp;'gbd2016'!$D$2:$D$100000&amp;'gbd2016'!$E$2:$E$100000&amp;'gbd2016'!$A$2:$A$100000&amp;'gbd2016'!$F$2:$F$100000,0)),0)/$B$2</f>
        <v>2.47242434069E-2</v>
      </c>
      <c r="Y28" s="35">
        <f t="array" ref="Y28">IFERROR(INDEX('gbd2016'!$H$2:$H$100000, MATCH($B$1&amp;$A$9&amp;$C28&amp;Y$6&amp;Y$7&amp;Y$5, 'gbd2016'!$B$2:$B$100000&amp;'gbd2016'!$C$2:$C$100000&amp;'gbd2016'!$D$2:$D$100000&amp;'gbd2016'!$E$2:$E$100000&amp;'gbd2016'!$A$2:$A$100000&amp;'gbd2016'!$F$2:$F$100000,0)),0)</f>
        <v>1295.3894036300001</v>
      </c>
      <c r="Z28" s="32">
        <f t="shared" si="3"/>
        <v>0.18877951221147693</v>
      </c>
      <c r="AA28" s="27"/>
      <c r="AB28" s="29">
        <f t="array" ref="AB28">IFERROR(INDEX('gbd2016'!$H$2:$H$100000, MATCH($B$1&amp;$A$9&amp;$C28&amp;AB$6&amp;AB$7&amp;AB$5, 'gbd2016'!$B$2:$B$100000&amp;'gbd2016'!$C$2:$C$100000&amp;'gbd2016'!$D$2:$D$100000&amp;'gbd2016'!$E$2:$E$100000&amp;'gbd2016'!$A$2:$A$100000&amp;'gbd2016'!$F$2:$F$100000,0)),0)/$B$2</f>
        <v>8.9333006285800005E-3</v>
      </c>
      <c r="AC28" s="29">
        <f t="array" ref="AC28">IFERROR(INDEX('gbd2016'!$H$2:$H$100000, MATCH($B$1&amp;$A$9&amp;$C28&amp;AC$6&amp;AC$7&amp;AC$5, 'gbd2016'!$B$2:$B$100000&amp;'gbd2016'!$C$2:$C$100000&amp;'gbd2016'!$D$2:$D$100000&amp;'gbd2016'!$E$2:$E$100000&amp;'gbd2016'!$A$2:$A$100000&amp;'gbd2016'!$F$2:$F$100000,0)),0)/$B$2</f>
        <v>0.153128370096</v>
      </c>
      <c r="AD28" s="28">
        <f t="array" ref="AD28">IFERROR(INDEX('gbd2016'!$H$2:$H$100000, MATCH($B$1&amp;$A$9&amp;$C28&amp;AD$6&amp;AD$7&amp;AD$5, 'gbd2016'!$B$2:$B$100000&amp;'gbd2016'!$C$2:$C$100000&amp;'gbd2016'!$D$2:$D$100000&amp;'gbd2016'!$E$2:$E$100000&amp;'gbd2016'!$A$2:$A$100000&amp;'gbd2016'!$F$2:$F$100000,0)),0)</f>
        <v>15898.945033800001</v>
      </c>
      <c r="AE28" s="29">
        <f t="array" ref="AE28">IFERROR(INDEX('gbd2016'!$H$2:$H$100000, MATCH($B$1&amp;$A$9&amp;$C28&amp;AE$6&amp;AE$7&amp;AE$5, 'gbd2016'!$B$2:$B$100000&amp;'gbd2016'!$C$2:$C$100000&amp;'gbd2016'!$D$2:$D$100000&amp;'gbd2016'!$E$2:$E$100000&amp;'gbd2016'!$A$2:$A$100000&amp;'gbd2016'!$F$2:$F$100000,0)),0)/$B$2</f>
        <v>1.00566686109E-2</v>
      </c>
      <c r="AF28" s="28">
        <f t="array" ref="AF28">IFERROR(INDEX('gbd2016'!$H$2:$H$100000, MATCH($B$1&amp;$A$9&amp;$C28&amp;AF$6&amp;AF$7&amp;AF$5, 'gbd2016'!$B$2:$B$100000&amp;'gbd2016'!$C$2:$C$100000&amp;'gbd2016'!$D$2:$D$100000&amp;'gbd2016'!$E$2:$E$100000&amp;'gbd2016'!$A$2:$A$100000&amp;'gbd2016'!$F$2:$F$100000,0)),0)</f>
        <v>1443.0827951000001</v>
      </c>
      <c r="AG28" s="29">
        <f t="shared" si="4"/>
        <v>0.13529051861940022</v>
      </c>
      <c r="AH28" s="27"/>
      <c r="AI28" s="29">
        <f t="array" ref="AI28">IFERROR(INDEX('gbd2016'!$H$2:$H$100000, MATCH($B$1&amp;$A$9&amp;$C28&amp;AI$6&amp;AI$7&amp;AI$5, 'gbd2016'!$B$2:$B$100000&amp;'gbd2016'!$C$2:$C$100000&amp;'gbd2016'!$D$2:$D$100000&amp;'gbd2016'!$E$2:$E$100000&amp;'gbd2016'!$A$2:$A$100000&amp;'gbd2016'!$F$2:$F$100000,0)),0)/$B$2</f>
        <v>2.7086201077399998E-3</v>
      </c>
      <c r="AJ28" s="29">
        <f t="array" ref="AJ28">IFERROR(INDEX('gbd2016'!$H$2:$H$100000, MATCH($B$1&amp;$A$9&amp;$C28&amp;AJ$6&amp;AJ$7&amp;AJ$5, 'gbd2016'!$B$2:$B$100000&amp;'gbd2016'!$C$2:$C$100000&amp;'gbd2016'!$D$2:$D$100000&amp;'gbd2016'!$E$2:$E$100000&amp;'gbd2016'!$A$2:$A$100000&amp;'gbd2016'!$F$2:$F$100000,0)),0)/$B$2</f>
        <v>2.28846856286E-3</v>
      </c>
      <c r="AK28" s="28">
        <f t="array" ref="AK28">IFERROR(INDEX('gbd2016'!$H$2:$H$100000, MATCH($B$1&amp;$A$9&amp;$C28&amp;AK$6&amp;AK$7&amp;AK$5, 'gbd2016'!$B$2:$B$100000&amp;'gbd2016'!$C$2:$C$100000&amp;'gbd2016'!$D$2:$D$100000&amp;'gbd2016'!$E$2:$E$100000&amp;'gbd2016'!$A$2:$A$100000&amp;'gbd2016'!$F$2:$F$100000,0)),0)</f>
        <v>237.60610701900001</v>
      </c>
      <c r="AL28" s="29">
        <f t="array" ref="AL28">IFERROR(INDEX('gbd2016'!$H$2:$H$100000, MATCH($B$1&amp;$A$9&amp;$C28&amp;AL$6&amp;AL$7&amp;AL$5, 'gbd2016'!$B$2:$B$100000&amp;'gbd2016'!$C$2:$C$100000&amp;'gbd2016'!$D$2:$D$100000&amp;'gbd2016'!$E$2:$E$100000&amp;'gbd2016'!$A$2:$A$100000&amp;'gbd2016'!$F$2:$F$100000,0)),0)/$B$2</f>
        <v>3.2544641481100003E-3</v>
      </c>
      <c r="AM28" s="28">
        <f t="array" ref="AM28">IFERROR(INDEX('gbd2016'!$H$2:$H$100000, MATCH($B$1&amp;$A$9&amp;$C28&amp;AM$6&amp;AM$7&amp;AM$5, 'gbd2016'!$B$2:$B$100000&amp;'gbd2016'!$C$2:$C$100000&amp;'gbd2016'!$D$2:$D$100000&amp;'gbd2016'!$E$2:$E$100000&amp;'gbd2016'!$A$2:$A$100000&amp;'gbd2016'!$F$2:$F$100000,0)),0)</f>
        <v>53.415096001999999</v>
      </c>
      <c r="AN28" s="29">
        <f t="shared" si="5"/>
        <v>0.33508179638089125</v>
      </c>
      <c r="AO28" s="27"/>
      <c r="AP28" s="51">
        <f t="array" ref="AP28">IFERROR(INDEX('gbd2016'!$H$2:$H$100000, MATCH($B$1&amp;$A$9&amp;$C28&amp;AP$6&amp;AP$7&amp;AP$5, 'gbd2016'!$B$2:$B$100000&amp;'gbd2016'!$C$2:$C$100000&amp;'gbd2016'!$D$2:$D$100000&amp;'gbd2016'!$E$2:$E$100000&amp;'gbd2016'!$A$2:$A$100000&amp;'gbd2016'!$F$2:$F$100000,0)),0)/$B$2</f>
        <v>3.3311425028899999E-2</v>
      </c>
      <c r="AQ28" s="51">
        <f t="array" ref="AQ28">IFERROR(INDEX('gbd2016'!$H$2:$H$100000, MATCH($B$1&amp;$A$9&amp;$C28&amp;AQ$6&amp;AQ$7&amp;AQ$5, 'gbd2016'!$B$2:$B$100000&amp;'gbd2016'!$C$2:$C$100000&amp;'gbd2016'!$D$2:$D$100000&amp;'gbd2016'!$E$2:$E$100000&amp;'gbd2016'!$A$2:$A$100000&amp;'gbd2016'!$F$2:$F$100000,0)),0)/$B$2</f>
        <v>0.44020416821400005</v>
      </c>
      <c r="AR28" s="52">
        <f t="array" ref="AR28">IFERROR(INDEX('gbd2016'!$H$2:$H$100000, MATCH($B$1&amp;$A$9&amp;$C28&amp;AR$6&amp;AR$7&amp;AR$5, 'gbd2016'!$B$2:$B$100000&amp;'gbd2016'!$C$2:$C$100000&amp;'gbd2016'!$D$2:$D$100000&amp;'gbd2016'!$E$2:$E$100000&amp;'gbd2016'!$A$2:$A$100000&amp;'gbd2016'!$F$2:$F$100000,0)),0)</f>
        <v>45705.324687400003</v>
      </c>
      <c r="AS28" s="51">
        <f t="array" ref="AS28">IFERROR(INDEX('gbd2016'!$H$2:$H$100000, MATCH($B$1&amp;$A$9&amp;$C28&amp;AS$6&amp;AS$7&amp;AS$5, 'gbd2016'!$B$2:$B$100000&amp;'gbd2016'!$C$2:$C$100000&amp;'gbd2016'!$D$2:$D$100000&amp;'gbd2016'!$E$2:$E$100000&amp;'gbd2016'!$A$2:$A$100000&amp;'gbd2016'!$F$2:$F$100000,0)),0)/$B$2</f>
        <v>2.8261436270099999E-2</v>
      </c>
      <c r="AT28" s="28">
        <f t="array" ref="AT28">IFERROR(INDEX('gbd2016'!$H$2:$H$100000, MATCH($B$1&amp;$A$9&amp;$C28&amp;AT$6&amp;AT$7&amp;AT$5, 'gbd2016'!$B$2:$B$100000&amp;'gbd2016'!$C$2:$C$100000&amp;'gbd2016'!$D$2:$D$100000&amp;'gbd2016'!$E$2:$E$100000&amp;'gbd2016'!$A$2:$A$100000&amp;'gbd2016'!$F$2:$F$100000,0)),0)</f>
        <v>0</v>
      </c>
      <c r="AU28" s="29">
        <f t="shared" si="6"/>
        <v>0</v>
      </c>
    </row>
    <row r="29" spans="1:47" x14ac:dyDescent="0.25">
      <c r="B29">
        <v>95</v>
      </c>
      <c r="C29" t="s">
        <v>37</v>
      </c>
      <c r="D29" s="28">
        <f t="shared" si="0"/>
        <v>16827.799999992756</v>
      </c>
      <c r="E29" s="35">
        <f t="array" ref="E29">IFERROR(INDEX('gbd2016'!$H$2:$H$100000, MATCH($B$1&amp;$A$9&amp;$C29&amp;E$6&amp;E$7&amp;E$5, 'gbd2016'!$B$2:$B$100000&amp;'gbd2016'!$C$2:$C$100000&amp;'gbd2016'!$D$2:$D$100000&amp;'gbd2016'!$E$2:$E$100000&amp;'gbd2016'!$A$2:$A$100000&amp;'gbd2016'!$F$2:$F$100000,0)),0)</f>
        <v>44282.265113699999</v>
      </c>
      <c r="F29" s="35">
        <f t="array" ref="F29">IFERROR(INDEX('gbd2016'!$H$2:$H$100000, MATCH($B$1&amp;$A$9&amp;$C29&amp;F$6&amp;F$7&amp;F$5, 'gbd2016'!$B$2:$B$100000&amp;'gbd2016'!$C$2:$C$100000&amp;'gbd2016'!$D$2:$D$100000&amp;'gbd2016'!$E$2:$E$100000&amp;'gbd2016'!$A$2:$A$100000&amp;'gbd2016'!$F$2:$F$100000,0)),0)</f>
        <v>7451.7310088000004</v>
      </c>
      <c r="G29" s="31"/>
      <c r="H29" s="33">
        <f t="array" ref="H29">IFERROR(INDEX('gbd2016'!$H$2:$H$100000, MATCH($B$1&amp;$A$9&amp;$C29&amp;H$6&amp;H$7&amp;H$5, 'gbd2016'!$B$2:$B$100000&amp;'gbd2016'!$C$2:$C$100000&amp;'gbd2016'!$D$2:$D$100000&amp;'gbd2016'!$E$2:$E$100000&amp;'gbd2016'!$A$2:$A$100000&amp;'gbd2016'!$F$2:$F$100000,0)),0)/$B$2</f>
        <v>0.44282265113699998</v>
      </c>
      <c r="I29" s="33"/>
      <c r="J29" s="35">
        <f t="array" ref="J29">IFERROR(INDEX('gbd2016'!$H$2:$H$100000, MATCH($B$1&amp;$A$9&amp;$C29&amp;J$6&amp;J$7&amp;J$5, 'gbd2016'!$B$2:$B$100000&amp;'gbd2016'!$C$2:$C$100000&amp;'gbd2016'!$D$2:$D$100000&amp;'gbd2016'!$E$2:$E$100000&amp;'gbd2016'!$A$2:$A$100000&amp;'gbd2016'!$F$2:$F$100000,0)),0)</f>
        <v>6257.3192773500004</v>
      </c>
      <c r="K29" s="33">
        <f t="array" ref="K29">IFERROR(INDEX('gbd2016'!$H$2:$H$100000, MATCH($B$1&amp;$A$9&amp;$C29&amp;K$6&amp;K$7&amp;K$5, 'gbd2016'!$B$2:$B$100000&amp;'gbd2016'!$C$2:$C$100000&amp;'gbd2016'!$D$2:$D$100000&amp;'gbd2016'!$E$2:$E$100000&amp;'gbd2016'!$A$2:$A$100000&amp;'gbd2016'!$F$2:$F$100000,0)),0)/$B$2</f>
        <v>0.37184416723199903</v>
      </c>
      <c r="L29" s="32">
        <f t="shared" si="1"/>
        <v>0.3370174484115922</v>
      </c>
      <c r="M29" s="33"/>
      <c r="N29" s="33">
        <f t="array" ref="N29">IFERROR(INDEX('gbd2016'!$H$2:$H$100000, MATCH($B$1&amp;$A$9&amp;$C29&amp;N$6&amp;N$7&amp;N$5, 'gbd2016'!$B$2:$B$100000&amp;'gbd2016'!$C$2:$C$100000&amp;'gbd2016'!$D$2:$D$100000&amp;'gbd2016'!$E$2:$E$100000&amp;'gbd2016'!$A$2:$A$100000&amp;'gbd2016'!$F$2:$F$100000,0)),0)/$B$2</f>
        <v>8.089037945819999E-2</v>
      </c>
      <c r="O29" s="33">
        <f t="array" ref="O29">IFERROR(INDEX('gbd2016'!$H$2:$H$100000, MATCH($B$1&amp;$A$9&amp;$C29&amp;O$6&amp;O$7&amp;O$5, 'gbd2016'!$B$2:$B$100000&amp;'gbd2016'!$C$2:$C$100000&amp;'gbd2016'!$D$2:$D$100000&amp;'gbd2016'!$E$2:$E$100000&amp;'gbd2016'!$A$2:$A$100000&amp;'gbd2016'!$F$2:$F$100000,0)),0)/$B$2</f>
        <v>0.180638815397</v>
      </c>
      <c r="P29" s="35">
        <f t="array" ref="P29">IFERROR(INDEX('gbd2016'!$H$2:$H$100000, MATCH($B$1&amp;$A$9&amp;$C29&amp;P$6&amp;P$7&amp;P$5, 'gbd2016'!$B$2:$B$100000&amp;'gbd2016'!$C$2:$C$100000&amp;'gbd2016'!$D$2:$D$100000&amp;'gbd2016'!$E$2:$E$100000&amp;'gbd2016'!$A$2:$A$100000&amp;'gbd2016'!$F$2:$F$100000,0)),0)</f>
        <v>3039.7538577400001</v>
      </c>
      <c r="Q29" s="33">
        <f t="array" ref="Q29">IFERROR(INDEX('gbd2016'!$H$2:$H$100000, MATCH($B$1&amp;$A$9&amp;$C29&amp;Q$6&amp;Q$7&amp;Q$5, 'gbd2016'!$B$2:$B$100000&amp;'gbd2016'!$C$2:$C$100000&amp;'gbd2016'!$D$2:$D$100000&amp;'gbd2016'!$E$2:$E$100000&amp;'gbd2016'!$A$2:$A$100000&amp;'gbd2016'!$F$2:$F$100000,0)),0)/$B$2</f>
        <v>7.7094902577600002E-2</v>
      </c>
      <c r="R29" s="35">
        <f t="array" ref="R29">IFERROR(INDEX('gbd2016'!$H$2:$H$100000, MATCH($B$1&amp;$A$9&amp;$C29&amp;R$6&amp;R$7&amp;R$5, 'gbd2016'!$B$2:$B$100000&amp;'gbd2016'!$C$2:$C$100000&amp;'gbd2016'!$D$2:$D$100000&amp;'gbd2016'!$E$2:$E$100000&amp;'gbd2016'!$A$2:$A$100000&amp;'gbd2016'!$F$2:$F$100000,0)),0)</f>
        <v>151.79844314299999</v>
      </c>
      <c r="S29" s="33">
        <f t="shared" si="2"/>
        <v>7.5322859755776628E-2</v>
      </c>
      <c r="T29" s="31"/>
      <c r="U29" s="33">
        <f t="array" ref="U29">IFERROR(INDEX('gbd2016'!$H$2:$H$100000, MATCH($B$1&amp;$A$9&amp;$C29&amp;U$6&amp;U$7&amp;U$5, 'gbd2016'!$B$2:$B$100000&amp;'gbd2016'!$C$2:$C$100000&amp;'gbd2016'!$D$2:$D$100000&amp;'gbd2016'!$E$2:$E$100000&amp;'gbd2016'!$A$2:$A$100000&amp;'gbd2016'!$F$2:$F$100000,0)),0)/$B$2</f>
        <v>2.2102918994199999E-2</v>
      </c>
      <c r="V29" s="33">
        <f t="array" ref="V29">IFERROR(INDEX('gbd2016'!$H$2:$H$100000, MATCH($B$1&amp;$A$9&amp;$C29&amp;V$6&amp;V$7&amp;V$5, 'gbd2016'!$B$2:$B$100000&amp;'gbd2016'!$C$2:$C$100000&amp;'gbd2016'!$D$2:$D$100000&amp;'gbd2016'!$E$2:$E$100000&amp;'gbd2016'!$A$2:$A$100000&amp;'gbd2016'!$F$2:$F$100000,0)),0)/$B$2</f>
        <v>9.3754277161800001E-2</v>
      </c>
      <c r="W29" s="35">
        <f t="array" ref="W29">IFERROR(INDEX('gbd2016'!$H$2:$H$100000, MATCH($B$1&amp;$A$9&amp;$C29&amp;W$6&amp;W$7&amp;W$5, 'gbd2016'!$B$2:$B$100000&amp;'gbd2016'!$C$2:$C$100000&amp;'gbd2016'!$D$2:$D$100000&amp;'gbd2016'!$E$2:$E$100000&amp;'gbd2016'!$A$2:$A$100000&amp;'gbd2016'!$F$2:$F$100000,0)),0)</f>
        <v>1577.6782252200001</v>
      </c>
      <c r="X29" s="33">
        <f t="array" ref="X29">IFERROR(INDEX('gbd2016'!$H$2:$H$100000, MATCH($B$1&amp;$A$9&amp;$C29&amp;X$6&amp;X$7&amp;X$5, 'gbd2016'!$B$2:$B$100000&amp;'gbd2016'!$C$2:$C$100000&amp;'gbd2016'!$D$2:$D$100000&amp;'gbd2016'!$E$2:$E$100000&amp;'gbd2016'!$A$2:$A$100000&amp;'gbd2016'!$F$2:$F$100000,0)),0)/$B$2</f>
        <v>3.4013787579999996E-2</v>
      </c>
      <c r="Y29" s="35">
        <f t="array" ref="Y29">IFERROR(INDEX('gbd2016'!$H$2:$H$100000, MATCH($B$1&amp;$A$9&amp;$C29&amp;Y$6&amp;Y$7&amp;Y$5, 'gbd2016'!$B$2:$B$100000&amp;'gbd2016'!$C$2:$C$100000&amp;'gbd2016'!$D$2:$D$100000&amp;'gbd2016'!$E$2:$E$100000&amp;'gbd2016'!$A$2:$A$100000&amp;'gbd2016'!$F$2:$F$100000,0)),0)</f>
        <v>216.545314598</v>
      </c>
      <c r="Z29" s="32">
        <f t="shared" si="3"/>
        <v>0.2070276064281828</v>
      </c>
      <c r="AA29" s="27"/>
      <c r="AB29" s="29">
        <f t="array" ref="AB29">IFERROR(INDEX('gbd2016'!$H$2:$H$100000, MATCH($B$1&amp;$A$9&amp;$C29&amp;AB$6&amp;AB$7&amp;AB$5, 'gbd2016'!$B$2:$B$100000&amp;'gbd2016'!$C$2:$C$100000&amp;'gbd2016'!$D$2:$D$100000&amp;'gbd2016'!$E$2:$E$100000&amp;'gbd2016'!$A$2:$A$100000&amp;'gbd2016'!$F$2:$F$100000,0)),0)/$B$2</f>
        <v>8.2124114717400006E-3</v>
      </c>
      <c r="AC29" s="29">
        <f t="array" ref="AC29">IFERROR(INDEX('gbd2016'!$H$2:$H$100000, MATCH($B$1&amp;$A$9&amp;$C29&amp;AC$6&amp;AC$7&amp;AC$5, 'gbd2016'!$B$2:$B$100000&amp;'gbd2016'!$C$2:$C$100000&amp;'gbd2016'!$D$2:$D$100000&amp;'gbd2016'!$E$2:$E$100000&amp;'gbd2016'!$A$2:$A$100000&amp;'gbd2016'!$F$2:$F$100000,0)),0)/$B$2</f>
        <v>0.13530214439800001</v>
      </c>
      <c r="AD29" s="28">
        <f t="array" ref="AD29">IFERROR(INDEX('gbd2016'!$H$2:$H$100000, MATCH($B$1&amp;$A$9&amp;$C29&amp;AD$6&amp;AD$7&amp;AD$5, 'gbd2016'!$B$2:$B$100000&amp;'gbd2016'!$C$2:$C$100000&amp;'gbd2016'!$D$2:$D$100000&amp;'gbd2016'!$E$2:$E$100000&amp;'gbd2016'!$A$2:$A$100000&amp;'gbd2016'!$F$2:$F$100000,0)),0)</f>
        <v>2276.8374255099998</v>
      </c>
      <c r="AE29" s="29">
        <f t="array" ref="AE29">IFERROR(INDEX('gbd2016'!$H$2:$H$100000, MATCH($B$1&amp;$A$9&amp;$C29&amp;AE$6&amp;AE$7&amp;AE$5, 'gbd2016'!$B$2:$B$100000&amp;'gbd2016'!$C$2:$C$100000&amp;'gbd2016'!$D$2:$D$100000&amp;'gbd2016'!$E$2:$E$100000&amp;'gbd2016'!$A$2:$A$100000&amp;'gbd2016'!$F$2:$F$100000,0)),0)/$B$2</f>
        <v>1.36596416807E-2</v>
      </c>
      <c r="AF29" s="28">
        <f t="array" ref="AF29">IFERROR(INDEX('gbd2016'!$H$2:$H$100000, MATCH($B$1&amp;$A$9&amp;$C29&amp;AF$6&amp;AF$7&amp;AF$5, 'gbd2016'!$B$2:$B$100000&amp;'gbd2016'!$C$2:$C$100000&amp;'gbd2016'!$D$2:$D$100000&amp;'gbd2016'!$E$2:$E$100000&amp;'gbd2016'!$A$2:$A$100000&amp;'gbd2016'!$F$2:$F$100000,0)),0)</f>
        <v>209.75138912099999</v>
      </c>
      <c r="AG29" s="29">
        <f t="shared" si="4"/>
        <v>0.13895389515687981</v>
      </c>
      <c r="AH29" s="27"/>
      <c r="AI29" s="29">
        <f t="array" ref="AI29">IFERROR(INDEX('gbd2016'!$H$2:$H$100000, MATCH($B$1&amp;$A$9&amp;$C29&amp;AI$6&amp;AI$7&amp;AI$5, 'gbd2016'!$B$2:$B$100000&amp;'gbd2016'!$C$2:$C$100000&amp;'gbd2016'!$D$2:$D$100000&amp;'gbd2016'!$E$2:$E$100000&amp;'gbd2016'!$A$2:$A$100000&amp;'gbd2016'!$F$2:$F$100000,0)),0)/$B$2</f>
        <v>2.5227265353299898E-3</v>
      </c>
      <c r="AJ29" s="29">
        <f t="array" ref="AJ29">IFERROR(INDEX('gbd2016'!$H$2:$H$100000, MATCH($B$1&amp;$A$9&amp;$C29&amp;AJ$6&amp;AJ$7&amp;AJ$5, 'gbd2016'!$B$2:$B$100000&amp;'gbd2016'!$C$2:$C$100000&amp;'gbd2016'!$D$2:$D$100000&amp;'gbd2016'!$E$2:$E$100000&amp;'gbd2016'!$A$2:$A$100000&amp;'gbd2016'!$F$2:$F$100000,0)),0)/$B$2</f>
        <v>1.9452675528899999E-3</v>
      </c>
      <c r="AK29" s="28">
        <f t="array" ref="AK29">IFERROR(INDEX('gbd2016'!$H$2:$H$100000, MATCH($B$1&amp;$A$9&amp;$C29&amp;AK$6&amp;AK$7&amp;AK$5, 'gbd2016'!$B$2:$B$100000&amp;'gbd2016'!$C$2:$C$100000&amp;'gbd2016'!$D$2:$D$100000&amp;'gbd2016'!$E$2:$E$100000&amp;'gbd2016'!$A$2:$A$100000&amp;'gbd2016'!$F$2:$F$100000,0)),0)</f>
        <v>32.734573326400003</v>
      </c>
      <c r="AL29" s="29">
        <f t="array" ref="AL29">IFERROR(INDEX('gbd2016'!$H$2:$H$100000, MATCH($B$1&amp;$A$9&amp;$C29&amp;AL$6&amp;AL$7&amp;AL$5, 'gbd2016'!$B$2:$B$100000&amp;'gbd2016'!$C$2:$C$100000&amp;'gbd2016'!$D$2:$D$100000&amp;'gbd2016'!$E$2:$E$100000&amp;'gbd2016'!$A$2:$A$100000&amp;'gbd2016'!$F$2:$F$100000,0)),0)/$B$2</f>
        <v>3.0397917706299999E-3</v>
      </c>
      <c r="AM29" s="28">
        <f t="array" ref="AM29">IFERROR(INDEX('gbd2016'!$H$2:$H$100000, MATCH($B$1&amp;$A$9&amp;$C29&amp;AM$6&amp;AM$7&amp;AM$5, 'gbd2016'!$B$2:$B$100000&amp;'gbd2016'!$C$2:$C$100000&amp;'gbd2016'!$D$2:$D$100000&amp;'gbd2016'!$E$2:$E$100000&amp;'gbd2016'!$A$2:$A$100000&amp;'gbd2016'!$F$2:$F$100000,0)),0)</f>
        <v>7.9619121098500001</v>
      </c>
      <c r="AN29" s="29">
        <f t="shared" si="5"/>
        <v>0.36686695565056421</v>
      </c>
      <c r="AO29" s="27"/>
      <c r="AP29" s="51">
        <f t="array" ref="AP29">IFERROR(INDEX('gbd2016'!$H$2:$H$100000, MATCH($B$1&amp;$A$9&amp;$C29&amp;AP$6&amp;AP$7&amp;AP$5, 'gbd2016'!$B$2:$B$100000&amp;'gbd2016'!$C$2:$C$100000&amp;'gbd2016'!$D$2:$D$100000&amp;'gbd2016'!$E$2:$E$100000&amp;'gbd2016'!$A$2:$A$100000&amp;'gbd2016'!$F$2:$F$100000,0)),0)/$B$2</f>
        <v>0</v>
      </c>
      <c r="AQ29" s="51">
        <f t="array" ref="AQ29">IFERROR(INDEX('gbd2016'!$H$2:$H$100000, MATCH($B$1&amp;$A$9&amp;$C29&amp;AQ$6&amp;AQ$7&amp;AQ$5, 'gbd2016'!$B$2:$B$100000&amp;'gbd2016'!$C$2:$C$100000&amp;'gbd2016'!$D$2:$D$100000&amp;'gbd2016'!$E$2:$E$100000&amp;'gbd2016'!$A$2:$A$100000&amp;'gbd2016'!$F$2:$F$100000,0)),0)/$B$2</f>
        <v>0</v>
      </c>
      <c r="AR29" s="52">
        <f t="array" ref="AR29">IFERROR(INDEX('gbd2016'!$H$2:$H$100000, MATCH($B$1&amp;$A$9&amp;$C29&amp;AR$6&amp;AR$7&amp;AR$5, 'gbd2016'!$B$2:$B$100000&amp;'gbd2016'!$C$2:$C$100000&amp;'gbd2016'!$D$2:$D$100000&amp;'gbd2016'!$E$2:$E$100000&amp;'gbd2016'!$A$2:$A$100000&amp;'gbd2016'!$F$2:$F$100000,0)),0)</f>
        <v>0</v>
      </c>
      <c r="AS29" s="51">
        <f t="array" ref="AS29">IFERROR(INDEX('gbd2016'!$H$2:$H$100000, MATCH($B$1&amp;$A$9&amp;$C29&amp;AS$6&amp;AS$7&amp;AS$5, 'gbd2016'!$B$2:$B$100000&amp;'gbd2016'!$C$2:$C$100000&amp;'gbd2016'!$D$2:$D$100000&amp;'gbd2016'!$E$2:$E$100000&amp;'gbd2016'!$A$2:$A$100000&amp;'gbd2016'!$F$2:$F$100000,0)),0)/$B$2</f>
        <v>4.1090383811399997E-2</v>
      </c>
      <c r="AT29" s="28">
        <f t="array" ref="AT29">IFERROR(INDEX('gbd2016'!$H$2:$H$100000, MATCH($B$1&amp;$A$9&amp;$C29&amp;AT$6&amp;AT$7&amp;AT$5, 'gbd2016'!$B$2:$B$100000&amp;'gbd2016'!$C$2:$C$100000&amp;'gbd2016'!$D$2:$D$100000&amp;'gbd2016'!$E$2:$E$100000&amp;'gbd2016'!$A$2:$A$100000&amp;'gbd2016'!$F$2:$F$100000,0)),0)</f>
        <v>0</v>
      </c>
      <c r="AU29" s="29">
        <f t="shared" si="6"/>
        <v>0</v>
      </c>
    </row>
    <row r="30" spans="1:47" x14ac:dyDescent="0.25">
      <c r="B30" s="2" t="s">
        <v>48</v>
      </c>
      <c r="D30" s="27"/>
      <c r="E30" s="27"/>
      <c r="F30" s="27"/>
      <c r="G30" s="27"/>
      <c r="H30" s="27"/>
      <c r="I30" s="27"/>
      <c r="J30" s="27"/>
      <c r="K30" s="27"/>
      <c r="L30" s="32"/>
      <c r="M30" s="27"/>
      <c r="N30" s="27"/>
      <c r="O30" s="27"/>
      <c r="P30" s="27"/>
      <c r="Q30" s="27"/>
      <c r="R30" s="27"/>
      <c r="S30" s="33"/>
      <c r="T30" s="27"/>
      <c r="U30" s="29"/>
      <c r="V30" s="29"/>
      <c r="W30" s="28"/>
      <c r="X30" s="29"/>
      <c r="Y30" s="28"/>
      <c r="Z30" s="26"/>
      <c r="AA30" s="27"/>
      <c r="AB30" s="29"/>
      <c r="AC30" s="29"/>
      <c r="AD30" s="28"/>
      <c r="AE30" s="29"/>
      <c r="AF30" s="28"/>
      <c r="AG30" s="29"/>
      <c r="AH30" s="27"/>
      <c r="AI30" s="29"/>
      <c r="AJ30" s="29"/>
      <c r="AK30" s="28"/>
      <c r="AL30" s="29"/>
      <c r="AM30" s="28"/>
      <c r="AN30" s="29"/>
      <c r="AO30" s="27"/>
      <c r="AP30" s="29"/>
      <c r="AQ30" s="29"/>
      <c r="AR30" s="28"/>
      <c r="AS30" s="29"/>
      <c r="AT30" s="28"/>
      <c r="AU30" s="29"/>
    </row>
    <row r="31" spans="1:47" s="5" customFormat="1" x14ac:dyDescent="0.25">
      <c r="A31" s="6" t="s">
        <v>16</v>
      </c>
      <c r="D31" s="34"/>
      <c r="E31" s="34"/>
      <c r="F31" s="34"/>
      <c r="G31" s="34"/>
      <c r="H31" s="34"/>
      <c r="I31" s="34"/>
      <c r="J31" s="34"/>
      <c r="K31" s="34"/>
      <c r="L31" s="46"/>
      <c r="M31" s="34"/>
      <c r="N31" s="34"/>
      <c r="O31" s="34"/>
      <c r="P31" s="34"/>
      <c r="Q31" s="34"/>
      <c r="R31" s="34"/>
      <c r="S31" s="45"/>
      <c r="T31" s="34"/>
      <c r="U31" s="30"/>
      <c r="V31" s="30"/>
      <c r="W31" s="38"/>
      <c r="X31" s="30"/>
      <c r="Y31" s="38"/>
      <c r="Z31" s="36"/>
      <c r="AA31" s="34"/>
      <c r="AB31" s="30"/>
      <c r="AC31" s="30"/>
      <c r="AD31" s="38"/>
      <c r="AE31" s="30"/>
      <c r="AF31" s="38"/>
      <c r="AG31" s="30"/>
      <c r="AH31" s="34"/>
      <c r="AI31" s="30"/>
      <c r="AJ31" s="30"/>
      <c r="AK31" s="38"/>
      <c r="AL31" s="30"/>
      <c r="AM31" s="38"/>
      <c r="AN31" s="30"/>
      <c r="AO31" s="34"/>
      <c r="AP31" s="30"/>
      <c r="AQ31" s="30"/>
      <c r="AR31" s="38"/>
      <c r="AS31" s="30"/>
      <c r="AT31" s="38"/>
      <c r="AU31" s="30"/>
    </row>
    <row r="32" spans="1:47" x14ac:dyDescent="0.25">
      <c r="B32">
        <v>0</v>
      </c>
      <c r="C32" t="s">
        <v>13</v>
      </c>
      <c r="D32" s="28">
        <f>$B$2*F32/E32</f>
        <v>7563261.5400132947</v>
      </c>
      <c r="E32" s="28">
        <f t="array" ref="E32">IFERROR(INDEX('gbd2016'!$H$2:$H$100000, MATCH($B$1&amp;$A$31&amp;$C32&amp;E$6&amp;E$7&amp;E$5, 'gbd2016'!$B$2:$B$100000&amp;'gbd2016'!$C$2:$C$100000&amp;'gbd2016'!$D$2:$D$100000&amp;'gbd2016'!$E$2:$E$100000&amp;'gbd2016'!$A$2:$A$100000&amp;'gbd2016'!$F$2:$F$100000,0)),0)</f>
        <v>299.32611356000001</v>
      </c>
      <c r="F32" s="28">
        <f t="array" ref="F32">IFERROR(INDEX('gbd2016'!$H$2:$H$100000, MATCH($B$1&amp;$A$31&amp;$C32&amp;F$6&amp;F$7&amp;F$5, 'gbd2016'!$B$2:$B$100000&amp;'gbd2016'!$C$2:$C$100000&amp;'gbd2016'!$D$2:$D$100000&amp;'gbd2016'!$E$2:$E$100000&amp;'gbd2016'!$A$2:$A$100000&amp;'gbd2016'!$F$2:$F$100000,0)),0)</f>
        <v>22638.816826099999</v>
      </c>
      <c r="G32" s="27"/>
      <c r="H32" s="29">
        <f t="array" ref="H32">IFERROR(INDEX('gbd2016'!$H$2:$H$100000, MATCH($B$1&amp;$A$31&amp;$C32&amp;H$6&amp;H$7&amp;H$5, 'gbd2016'!$B$2:$B$100000&amp;'gbd2016'!$C$2:$C$100000&amp;'gbd2016'!$D$2:$D$100000&amp;'gbd2016'!$E$2:$E$100000&amp;'gbd2016'!$A$2:$A$100000&amp;'gbd2016'!$F$2:$F$100000,0)),0)/$B$2</f>
        <v>2.9932611356000001E-3</v>
      </c>
      <c r="I32" s="29"/>
      <c r="J32" s="28">
        <f t="array" ref="J32">IFERROR(INDEX('gbd2016'!$H$2:$H$100000, MATCH($B$1&amp;$A$31&amp;$C32&amp;J$6&amp;J$7&amp;J$5, 'gbd2016'!$B$2:$B$100000&amp;'gbd2016'!$C$2:$C$100000&amp;'gbd2016'!$D$2:$D$100000&amp;'gbd2016'!$E$2:$E$100000&amp;'gbd2016'!$A$2:$A$100000&amp;'gbd2016'!$F$2:$F$100000,0)),0)</f>
        <v>330860.81489500002</v>
      </c>
      <c r="K32" s="29">
        <f t="array" ref="K32">IFERROR(INDEX('gbd2016'!$H$2:$H$100000, MATCH($B$1&amp;$A$31&amp;$C32&amp;K$6&amp;K$7&amp;K$5, 'gbd2016'!$B$2:$B$100000&amp;'gbd2016'!$C$2:$C$100000&amp;'gbd2016'!$D$2:$D$100000&amp;'gbd2016'!$E$2:$E$100000&amp;'gbd2016'!$A$2:$A$100000&amp;'gbd2016'!$F$2:$F$100000,0)),0)/$B$2</f>
        <v>4.3745785220400006E-2</v>
      </c>
      <c r="L32" s="32">
        <f>(J32-R32-Y32-AF32-AM32-AT32)/D32</f>
        <v>4.372723422820763E-2</v>
      </c>
      <c r="M32" s="29"/>
      <c r="N32" s="29">
        <f t="array" ref="N32">IFERROR(INDEX('gbd2016'!$H$2:$H$100000, MATCH($B$1&amp;$A$31&amp;$C32&amp;N$6&amp;N$7&amp;N$5, 'gbd2016'!$B$2:$B$100000&amp;'gbd2016'!$C$2:$C$100000&amp;'gbd2016'!$D$2:$D$100000&amp;'gbd2016'!$E$2:$E$100000&amp;'gbd2016'!$A$2:$A$100000&amp;'gbd2016'!$F$2:$F$100000,0)),0)/$B$2</f>
        <v>1.8420115184800002E-4</v>
      </c>
      <c r="O32" s="29">
        <f t="array" ref="O32">IFERROR(INDEX('gbd2016'!$H$2:$H$100000, MATCH($B$1&amp;$A$31&amp;$C32&amp;O$6&amp;O$7&amp;O$5, 'gbd2016'!$B$2:$B$100000&amp;'gbd2016'!$C$2:$C$100000&amp;'gbd2016'!$D$2:$D$100000&amp;'gbd2016'!$E$2:$E$100000&amp;'gbd2016'!$A$2:$A$100000&amp;'gbd2016'!$F$2:$F$100000,0)),0)/$B$2</f>
        <v>2.1278638353599899E-4</v>
      </c>
      <c r="P32" s="28">
        <f t="array" ref="P32">IFERROR(INDEX('gbd2016'!$H$2:$H$100000, MATCH($B$1&amp;$A$31&amp;$C32&amp;P$6&amp;P$7&amp;P$5, 'gbd2016'!$B$2:$B$100000&amp;'gbd2016'!$C$2:$C$100000&amp;'gbd2016'!$D$2:$D$100000&amp;'gbd2016'!$E$2:$E$100000&amp;'gbd2016'!$A$2:$A$100000&amp;'gbd2016'!$F$2:$F$100000,0)),0)</f>
        <v>1609.3590708300001</v>
      </c>
      <c r="Q32" s="29">
        <f t="array" ref="Q32">IFERROR(INDEX('gbd2016'!$H$2:$H$100000, MATCH($B$1&amp;$A$31&amp;$C32&amp;Q$6&amp;Q$7&amp;Q$5, 'gbd2016'!$B$2:$B$100000&amp;'gbd2016'!$C$2:$C$100000&amp;'gbd2016'!$D$2:$D$100000&amp;'gbd2016'!$E$2:$E$100000&amp;'gbd2016'!$A$2:$A$100000&amp;'gbd2016'!$F$2:$F$100000,0)),0)/$B$2</f>
        <v>1.7783609228799998E-7</v>
      </c>
      <c r="R32" s="28">
        <f t="array" ref="R32">IFERROR(INDEX('gbd2016'!$H$2:$H$100000, MATCH($B$1&amp;$A$31&amp;$C32&amp;R$6&amp;R$7&amp;R$5, 'gbd2016'!$B$2:$B$100000&amp;'gbd2016'!$C$2:$C$100000&amp;'gbd2016'!$D$2:$D$100000&amp;'gbd2016'!$E$2:$E$100000&amp;'gbd2016'!$A$2:$A$100000&amp;'gbd2016'!$F$2:$F$100000,0)),0)</f>
        <v>98.050635901600003</v>
      </c>
      <c r="S32" s="33">
        <f t="shared" ref="S32:S72" si="7">IFERROR((R32/P32)/(1-$L32),0)</f>
        <v>6.3711183849404454E-2</v>
      </c>
      <c r="T32" s="27"/>
      <c r="U32" s="29">
        <f t="array" ref="U32">IFERROR(INDEX('gbd2016'!$H$2:$H$100000, MATCH($B$1&amp;$A$31&amp;$C32&amp;U$6&amp;U$7&amp;U$5, 'gbd2016'!$B$2:$B$100000&amp;'gbd2016'!$C$2:$C$100000&amp;'gbd2016'!$D$2:$D$100000&amp;'gbd2016'!$E$2:$E$100000&amp;'gbd2016'!$A$2:$A$100000&amp;'gbd2016'!$F$2:$F$100000,0)),0)/$B$2</f>
        <v>2.8902626694100001E-5</v>
      </c>
      <c r="V32" s="29">
        <f t="array" ref="V32">IFERROR(INDEX('gbd2016'!$H$2:$H$100000, MATCH($B$1&amp;$A$31&amp;$C32&amp;V$6&amp;V$7&amp;V$5, 'gbd2016'!$B$2:$B$100000&amp;'gbd2016'!$C$2:$C$100000&amp;'gbd2016'!$D$2:$D$100000&amp;'gbd2016'!$E$2:$E$100000&amp;'gbd2016'!$A$2:$A$100000&amp;'gbd2016'!$F$2:$F$100000,0)),0)/$B$2</f>
        <v>4.26074231479E-5</v>
      </c>
      <c r="W32" s="28">
        <f t="array" ref="W32">IFERROR(INDEX('gbd2016'!$H$2:$H$100000, MATCH($B$1&amp;$A$31&amp;$C32&amp;W$6&amp;W$7&amp;W$5, 'gbd2016'!$B$2:$B$100000&amp;'gbd2016'!$C$2:$C$100000&amp;'gbd2016'!$D$2:$D$100000&amp;'gbd2016'!$E$2:$E$100000&amp;'gbd2016'!$A$2:$A$100000&amp;'gbd2016'!$F$2:$F$100000,0)),0)</f>
        <v>322.25108481299998</v>
      </c>
      <c r="X32" s="29">
        <f t="array" ref="X32">IFERROR(INDEX('gbd2016'!$H$2:$H$100000, MATCH($B$1&amp;$A$31&amp;$C32&amp;X$6&amp;X$7&amp;X$5, 'gbd2016'!$B$2:$B$100000&amp;'gbd2016'!$C$2:$C$100000&amp;'gbd2016'!$D$2:$D$100000&amp;'gbd2016'!$E$2:$E$100000&amp;'gbd2016'!$A$2:$A$100000&amp;'gbd2016'!$F$2:$F$100000,0)),0)/$B$2</f>
        <v>2.7641581121899998E-7</v>
      </c>
      <c r="Y32" s="28">
        <f t="array" ref="Y32">IFERROR(INDEX('gbd2016'!$H$2:$H$100000, MATCH($B$1&amp;$A$31&amp;$C32&amp;Y$6&amp;Y$7&amp;Y$5, 'gbd2016'!$B$2:$B$100000&amp;'gbd2016'!$C$2:$C$100000&amp;'gbd2016'!$D$2:$D$100000&amp;'gbd2016'!$E$2:$E$100000&amp;'gbd2016'!$A$2:$A$100000&amp;'gbd2016'!$F$2:$F$100000,0)),0)</f>
        <v>32.205653008299997</v>
      </c>
      <c r="Z32" s="26">
        <f t="shared" ref="Z32:Z72" si="8">IFERROR((Y32/W32)/(1-$L32),0)</f>
        <v>0.10450953946501308</v>
      </c>
      <c r="AA32" s="27"/>
      <c r="AB32" s="29">
        <f t="array" ref="AB32">IFERROR(INDEX('gbd2016'!$H$2:$H$100000, MATCH($B$1&amp;$A$31&amp;$C32&amp;AB$6&amp;AB$7&amp;AB$5, 'gbd2016'!$B$2:$B$100000&amp;'gbd2016'!$C$2:$C$100000&amp;'gbd2016'!$D$2:$D$100000&amp;'gbd2016'!$E$2:$E$100000&amp;'gbd2016'!$A$2:$A$100000&amp;'gbd2016'!$F$2:$F$100000,0)),0)/$B$2</f>
        <v>1.9924228405399999E-5</v>
      </c>
      <c r="AC32" s="29">
        <f t="array" ref="AC32">IFERROR(INDEX('gbd2016'!$H$2:$H$100000, MATCH($B$1&amp;$A$31&amp;$C32&amp;AC$6&amp;AC$7&amp;AC$5, 'gbd2016'!$B$2:$B$100000&amp;'gbd2016'!$C$2:$C$100000&amp;'gbd2016'!$D$2:$D$100000&amp;'gbd2016'!$E$2:$E$100000&amp;'gbd2016'!$A$2:$A$100000&amp;'gbd2016'!$F$2:$F$100000,0)),0)/$B$2</f>
        <v>2.7116041078700001E-5</v>
      </c>
      <c r="AD32" s="28">
        <f t="array" ref="AD32">IFERROR(INDEX('gbd2016'!$H$2:$H$100000, MATCH($B$1&amp;$A$31&amp;$C32&amp;AD$6&amp;AD$7&amp;AD$5, 'gbd2016'!$B$2:$B$100000&amp;'gbd2016'!$C$2:$C$100000&amp;'gbd2016'!$D$2:$D$100000&amp;'gbd2016'!$E$2:$E$100000&amp;'gbd2016'!$A$2:$A$100000&amp;'gbd2016'!$F$2:$F$100000,0)),0)</f>
        <v>205.085710608</v>
      </c>
      <c r="AE32" s="29">
        <f t="array" ref="AE32">IFERROR(INDEX('gbd2016'!$H$2:$H$100000, MATCH($B$1&amp;$A$31&amp;$C32&amp;AE$6&amp;AE$7&amp;AE$5, 'gbd2016'!$B$2:$B$100000&amp;'gbd2016'!$C$2:$C$100000&amp;'gbd2016'!$D$2:$D$100000&amp;'gbd2016'!$E$2:$E$100000&amp;'gbd2016'!$A$2:$A$100000&amp;'gbd2016'!$F$2:$F$100000,0)),0)/$B$2</f>
        <v>2.8843210959600001E-6</v>
      </c>
      <c r="AF32" s="28">
        <f t="array" ref="AF32">IFERROR(INDEX('gbd2016'!$H$2:$H$100000, MATCH($B$1&amp;$A$31&amp;$C32&amp;AF$6&amp;AF$7&amp;AF$5, 'gbd2016'!$B$2:$B$100000&amp;'gbd2016'!$C$2:$C$100000&amp;'gbd2016'!$D$2:$D$100000&amp;'gbd2016'!$E$2:$E$100000&amp;'gbd2016'!$A$2:$A$100000&amp;'gbd2016'!$F$2:$F$100000,0)),0)</f>
        <v>10.0497167344</v>
      </c>
      <c r="AG32" s="29">
        <f t="shared" ref="AG32:AG72" si="9">IFERROR((AF32/AD32)/(1-$L32),0)</f>
        <v>5.1243245896801896E-2</v>
      </c>
      <c r="AH32" s="27"/>
      <c r="AI32" s="29">
        <f t="array" ref="AI32">IFERROR(INDEX('gbd2016'!$H$2:$H$100000, MATCH($B$1&amp;$A$31&amp;$C32&amp;AI$6&amp;AI$7&amp;AI$5, 'gbd2016'!$B$2:$B$100000&amp;'gbd2016'!$C$2:$C$100000&amp;'gbd2016'!$D$2:$D$100000&amp;'gbd2016'!$E$2:$E$100000&amp;'gbd2016'!$A$2:$A$100000&amp;'gbd2016'!$F$2:$F$100000,0)),0)/$B$2</f>
        <v>0</v>
      </c>
      <c r="AJ32" s="29">
        <f t="array" ref="AJ32">IFERROR(INDEX('gbd2016'!$H$2:$H$100000, MATCH($B$1&amp;$A$31&amp;$C32&amp;AJ$6&amp;AJ$7&amp;AJ$5, 'gbd2016'!$B$2:$B$100000&amp;'gbd2016'!$C$2:$C$100000&amp;'gbd2016'!$D$2:$D$100000&amp;'gbd2016'!$E$2:$E$100000&amp;'gbd2016'!$A$2:$A$100000&amp;'gbd2016'!$F$2:$F$100000,0)),0)/$B$2</f>
        <v>0</v>
      </c>
      <c r="AK32" s="28">
        <f t="array" ref="AK32">IFERROR(INDEX('gbd2016'!$H$2:$H$100000, MATCH($B$1&amp;$A$31&amp;$C32&amp;AK$6&amp;AK$7&amp;AK$5, 'gbd2016'!$B$2:$B$100000&amp;'gbd2016'!$C$2:$C$100000&amp;'gbd2016'!$D$2:$D$100000&amp;'gbd2016'!$E$2:$E$100000&amp;'gbd2016'!$A$2:$A$100000&amp;'gbd2016'!$F$2:$F$100000,0)),0)</f>
        <v>0</v>
      </c>
      <c r="AL32" s="29">
        <f t="array" ref="AL32">IFERROR(INDEX('gbd2016'!$H$2:$H$100000, MATCH($B$1&amp;$A$31&amp;$C32&amp;AL$6&amp;AL$7&amp;AL$5, 'gbd2016'!$B$2:$B$100000&amp;'gbd2016'!$C$2:$C$100000&amp;'gbd2016'!$D$2:$D$100000&amp;'gbd2016'!$E$2:$E$100000&amp;'gbd2016'!$A$2:$A$100000&amp;'gbd2016'!$F$2:$F$100000,0)),0)/$B$2</f>
        <v>0</v>
      </c>
      <c r="AM32" s="28">
        <f t="array" ref="AM32">IFERROR(INDEX('gbd2016'!$H$2:$H$100000, MATCH($B$1&amp;$A$31&amp;$C32&amp;AM$6&amp;AM$7&amp;AM$5, 'gbd2016'!$B$2:$B$100000&amp;'gbd2016'!$C$2:$C$100000&amp;'gbd2016'!$D$2:$D$100000&amp;'gbd2016'!$E$2:$E$100000&amp;'gbd2016'!$A$2:$A$100000&amp;'gbd2016'!$F$2:$F$100000,0)),0)</f>
        <v>0</v>
      </c>
      <c r="AN32" s="29">
        <f t="shared" ref="AN32:AN72" si="10">IFERROR((AM32/AK32)/(1-$L32),0)</f>
        <v>0</v>
      </c>
      <c r="AO32" s="27"/>
      <c r="AP32" s="29">
        <f t="array" ref="AP32">IFERROR(INDEX('gbd2016'!$H$2:$H$100000, MATCH($B$1&amp;$A$31&amp;$C32&amp;AP$6&amp;AP$7&amp;AP$5, 'gbd2016'!$B$2:$B$100000&amp;'gbd2016'!$C$2:$C$100000&amp;'gbd2016'!$D$2:$D$100000&amp;'gbd2016'!$E$2:$E$100000&amp;'gbd2016'!$A$2:$A$100000&amp;'gbd2016'!$F$2:$F$100000,0)),0)/$B$2</f>
        <v>2.4178160872599999E-4</v>
      </c>
      <c r="AQ32" s="29">
        <f t="array" ref="AQ32">IFERROR(INDEX('gbd2016'!$H$2:$H$100000, MATCH($B$1&amp;$A$31&amp;$C32&amp;AQ$6&amp;AQ$7&amp;AQ$5, 'gbd2016'!$B$2:$B$100000&amp;'gbd2016'!$C$2:$C$100000&amp;'gbd2016'!$D$2:$D$100000&amp;'gbd2016'!$E$2:$E$100000&amp;'gbd2016'!$A$2:$A$100000&amp;'gbd2016'!$F$2:$F$100000,0)),0)/$B$2</f>
        <v>6.2734244554999991E-4</v>
      </c>
      <c r="AR32" s="28">
        <f t="array" ref="AR32">IFERROR(INDEX('gbd2016'!$H$2:$H$100000, MATCH($B$1&amp;$A$31&amp;$C32&amp;AR$6&amp;AR$7&amp;AR$5, 'gbd2016'!$B$2:$B$100000&amp;'gbd2016'!$C$2:$C$100000&amp;'gbd2016'!$D$2:$D$100000&amp;'gbd2016'!$E$2:$E$100000&amp;'gbd2016'!$A$2:$A$100000&amp;'gbd2016'!$F$2:$F$100000,0)),0)</f>
        <v>4744.7549908299998</v>
      </c>
      <c r="AS32" s="29">
        <f t="array" ref="AS32">IFERROR(INDEX('gbd2016'!$H$2:$H$100000, MATCH($B$1&amp;$A$31&amp;$C32&amp;AS$6&amp;AS$7&amp;AS$5, 'gbd2016'!$B$2:$B$100000&amp;'gbd2016'!$C$2:$C$100000&amp;'gbd2016'!$D$2:$D$100000&amp;'gbd2016'!$E$2:$E$100000&amp;'gbd2016'!$A$2:$A$100000&amp;'gbd2016'!$F$2:$F$100000,0)),0)/$B$2</f>
        <v>1.31484889298E-6</v>
      </c>
      <c r="AT32" s="28">
        <f t="array" ref="AT32">IFERROR(INDEX('gbd2016'!$H$2:$H$100000, MATCH($B$1&amp;$A$31&amp;$C32&amp;AT$6&amp;AT$7&amp;AT$5, 'gbd2016'!$B$2:$B$100000&amp;'gbd2016'!$C$2:$C$100000&amp;'gbd2016'!$D$2:$D$100000&amp;'gbd2016'!$E$2:$E$100000&amp;'gbd2016'!$A$2:$A$100000&amp;'gbd2016'!$F$2:$F$100000,0)),0)</f>
        <v>0</v>
      </c>
      <c r="AU32" s="29">
        <f t="shared" ref="AU32:AU72" si="11">IFERROR((AT32/AR32)/(1-$L32),0)</f>
        <v>0</v>
      </c>
    </row>
    <row r="33" spans="2:47" x14ac:dyDescent="0.25">
      <c r="B33">
        <v>5</v>
      </c>
      <c r="C33" t="s">
        <v>19</v>
      </c>
      <c r="D33" s="28">
        <f t="shared" ref="D33:D51" si="12">$B$2*F33/E33</f>
        <v>7397180.00000937</v>
      </c>
      <c r="E33" s="28">
        <f t="array" ref="E33">IFERROR(INDEX('gbd2016'!$H$2:$H$100000, MATCH($B$1&amp;$A$31&amp;$C33&amp;E$6&amp;E$7&amp;E$5, 'gbd2016'!$B$2:$B$100000&amp;'gbd2016'!$C$2:$C$100000&amp;'gbd2016'!$D$2:$D$100000&amp;'gbd2016'!$E$2:$E$100000&amp;'gbd2016'!$A$2:$A$100000&amp;'gbd2016'!$F$2:$F$100000,0)),0)</f>
        <v>22.878803182399999</v>
      </c>
      <c r="F33" s="28">
        <f t="array" ref="F33">IFERROR(INDEX('gbd2016'!$H$2:$H$100000, MATCH($B$1&amp;$A$31&amp;$C33&amp;F$6&amp;F$7&amp;F$5, 'gbd2016'!$B$2:$B$100000&amp;'gbd2016'!$C$2:$C$100000&amp;'gbd2016'!$D$2:$D$100000&amp;'gbd2016'!$E$2:$E$100000&amp;'gbd2016'!$A$2:$A$100000&amp;'gbd2016'!$F$2:$F$100000,0)),0)</f>
        <v>1692.38625325</v>
      </c>
      <c r="G33" s="27"/>
      <c r="H33" s="29">
        <f t="array" ref="H33">IFERROR(INDEX('gbd2016'!$H$2:$H$100000, MATCH($B$1&amp;$A$31&amp;$C33&amp;H$6&amp;H$7&amp;H$5, 'gbd2016'!$B$2:$B$100000&amp;'gbd2016'!$C$2:$C$100000&amp;'gbd2016'!$D$2:$D$100000&amp;'gbd2016'!$E$2:$E$100000&amp;'gbd2016'!$A$2:$A$100000&amp;'gbd2016'!$F$2:$F$100000,0)),0)/$B$2</f>
        <v>2.2878803182399998E-4</v>
      </c>
      <c r="I33" s="29"/>
      <c r="J33" s="28">
        <f t="array" ref="J33">IFERROR(INDEX('gbd2016'!$H$2:$H$100000, MATCH($B$1&amp;$A$31&amp;$C33&amp;J$6&amp;J$7&amp;J$5, 'gbd2016'!$B$2:$B$100000&amp;'gbd2016'!$C$2:$C$100000&amp;'gbd2016'!$D$2:$D$100000&amp;'gbd2016'!$E$2:$E$100000&amp;'gbd2016'!$A$2:$A$100000&amp;'gbd2016'!$F$2:$F$100000,0)),0)</f>
        <v>338804.06321200001</v>
      </c>
      <c r="K33" s="29">
        <f t="array" ref="K33">IFERROR(INDEX('gbd2016'!$H$2:$H$100000, MATCH($B$1&amp;$A$31&amp;$C33&amp;K$6&amp;K$7&amp;K$5, 'gbd2016'!$B$2:$B$100000&amp;'gbd2016'!$C$2:$C$100000&amp;'gbd2016'!$D$2:$D$100000&amp;'gbd2016'!$E$2:$E$100000&amp;'gbd2016'!$A$2:$A$100000&amp;'gbd2016'!$F$2:$F$100000,0)),0)/$B$2</f>
        <v>4.5801787061000007E-2</v>
      </c>
      <c r="L33" s="32">
        <f t="shared" ref="L33:L73" si="13">(J33-R33-Y33-AF33-AM33-AT33)/D33</f>
        <v>4.5737427106657867E-2</v>
      </c>
      <c r="M33" s="29"/>
      <c r="N33" s="29">
        <f t="array" ref="N33">IFERROR(INDEX('gbd2016'!$H$2:$H$100000, MATCH($B$1&amp;$A$31&amp;$C33&amp;N$6&amp;N$7&amp;N$5, 'gbd2016'!$B$2:$B$100000&amp;'gbd2016'!$C$2:$C$100000&amp;'gbd2016'!$D$2:$D$100000&amp;'gbd2016'!$E$2:$E$100000&amp;'gbd2016'!$A$2:$A$100000&amp;'gbd2016'!$F$2:$F$100000,0)),0)/$B$2</f>
        <v>2.1417900521199999E-4</v>
      </c>
      <c r="O33" s="29">
        <f t="array" ref="O33">IFERROR(INDEX('gbd2016'!$H$2:$H$100000, MATCH($B$1&amp;$A$31&amp;$C33&amp;O$6&amp;O$7&amp;O$5, 'gbd2016'!$B$2:$B$100000&amp;'gbd2016'!$C$2:$C$100000&amp;'gbd2016'!$D$2:$D$100000&amp;'gbd2016'!$E$2:$E$100000&amp;'gbd2016'!$A$2:$A$100000&amp;'gbd2016'!$F$2:$F$100000,0)),0)/$B$2</f>
        <v>4.2414190577399997E-4</v>
      </c>
      <c r="P33" s="28">
        <f t="array" ref="P33">IFERROR(INDEX('gbd2016'!$H$2:$H$100000, MATCH($B$1&amp;$A$31&amp;$C33&amp;P$6&amp;P$7&amp;P$5, 'gbd2016'!$B$2:$B$100000&amp;'gbd2016'!$C$2:$C$100000&amp;'gbd2016'!$D$2:$D$100000&amp;'gbd2016'!$E$2:$E$100000&amp;'gbd2016'!$A$2:$A$100000&amp;'gbd2016'!$F$2:$F$100000,0)),0)</f>
        <v>3137.45402255</v>
      </c>
      <c r="Q33" s="29">
        <f t="array" ref="Q33">IFERROR(INDEX('gbd2016'!$H$2:$H$100000, MATCH($B$1&amp;$A$31&amp;$C33&amp;Q$6&amp;Q$7&amp;Q$5, 'gbd2016'!$B$2:$B$100000&amp;'gbd2016'!$C$2:$C$100000&amp;'gbd2016'!$D$2:$D$100000&amp;'gbd2016'!$E$2:$E$100000&amp;'gbd2016'!$A$2:$A$100000&amp;'gbd2016'!$F$2:$F$100000,0)),0)/$B$2</f>
        <v>9.6299163853000006E-8</v>
      </c>
      <c r="R33" s="28">
        <f t="array" ref="R33">IFERROR(INDEX('gbd2016'!$H$2:$H$100000, MATCH($B$1&amp;$A$31&amp;$C33&amp;R$6&amp;R$7&amp;R$5, 'gbd2016'!$B$2:$B$100000&amp;'gbd2016'!$C$2:$C$100000&amp;'gbd2016'!$D$2:$D$100000&amp;'gbd2016'!$E$2:$E$100000&amp;'gbd2016'!$A$2:$A$100000&amp;'gbd2016'!$F$2:$F$100000,0)),0)</f>
        <v>186.11123441500001</v>
      </c>
      <c r="S33" s="33">
        <f t="shared" si="7"/>
        <v>6.2162336325724619E-2</v>
      </c>
      <c r="T33" s="27"/>
      <c r="U33" s="29">
        <f t="array" ref="U33">IFERROR(INDEX('gbd2016'!$H$2:$H$100000, MATCH($B$1&amp;$A$31&amp;$C33&amp;U$6&amp;U$7&amp;U$5, 'gbd2016'!$B$2:$B$100000&amp;'gbd2016'!$C$2:$C$100000&amp;'gbd2016'!$D$2:$D$100000&amp;'gbd2016'!$E$2:$E$100000&amp;'gbd2016'!$A$2:$A$100000&amp;'gbd2016'!$F$2:$F$100000,0)),0)/$B$2</f>
        <v>4.2753553070100001E-5</v>
      </c>
      <c r="V33" s="29">
        <f t="array" ref="V33">IFERROR(INDEX('gbd2016'!$H$2:$H$100000, MATCH($B$1&amp;$A$31&amp;$C33&amp;V$6&amp;V$7&amp;V$5, 'gbd2016'!$B$2:$B$100000&amp;'gbd2016'!$C$2:$C$100000&amp;'gbd2016'!$D$2:$D$100000&amp;'gbd2016'!$E$2:$E$100000&amp;'gbd2016'!$A$2:$A$100000&amp;'gbd2016'!$F$2:$F$100000,0)),0)/$B$2</f>
        <v>1.5931738379599899E-4</v>
      </c>
      <c r="W33" s="28">
        <f t="array" ref="W33">IFERROR(INDEX('gbd2016'!$H$2:$H$100000, MATCH($B$1&amp;$A$31&amp;$C33&amp;W$6&amp;W$7&amp;W$5, 'gbd2016'!$B$2:$B$100000&amp;'gbd2016'!$C$2:$C$100000&amp;'gbd2016'!$D$2:$D$100000&amp;'gbd2016'!$E$2:$E$100000&amp;'gbd2016'!$A$2:$A$100000&amp;'gbd2016'!$F$2:$F$100000,0)),0)</f>
        <v>1178.4993650700001</v>
      </c>
      <c r="X33" s="29">
        <f t="array" ref="X33">IFERROR(INDEX('gbd2016'!$H$2:$H$100000, MATCH($B$1&amp;$A$31&amp;$C33&amp;X$6&amp;X$7&amp;X$5, 'gbd2016'!$B$2:$B$100000&amp;'gbd2016'!$C$2:$C$100000&amp;'gbd2016'!$D$2:$D$100000&amp;'gbd2016'!$E$2:$E$100000&amp;'gbd2016'!$A$2:$A$100000&amp;'gbd2016'!$F$2:$F$100000,0)),0)/$B$2</f>
        <v>1.3103327116200001E-7</v>
      </c>
      <c r="Y33" s="28">
        <f t="array" ref="Y33">IFERROR(INDEX('gbd2016'!$H$2:$H$100000, MATCH($B$1&amp;$A$31&amp;$C33&amp;Y$6&amp;Y$7&amp;Y$5, 'gbd2016'!$B$2:$B$100000&amp;'gbd2016'!$C$2:$C$100000&amp;'gbd2016'!$D$2:$D$100000&amp;'gbd2016'!$E$2:$E$100000&amp;'gbd2016'!$A$2:$A$100000&amp;'gbd2016'!$F$2:$F$100000,0)),0)</f>
        <v>111.227679841</v>
      </c>
      <c r="Z33" s="26">
        <f t="shared" si="8"/>
        <v>9.8904404983047964E-2</v>
      </c>
      <c r="AA33" s="27"/>
      <c r="AB33" s="29">
        <f t="array" ref="AB33">IFERROR(INDEX('gbd2016'!$H$2:$H$100000, MATCH($B$1&amp;$A$31&amp;$C33&amp;AB$6&amp;AB$7&amp;AB$5, 'gbd2016'!$B$2:$B$100000&amp;'gbd2016'!$C$2:$C$100000&amp;'gbd2016'!$D$2:$D$100000&amp;'gbd2016'!$E$2:$E$100000&amp;'gbd2016'!$A$2:$A$100000&amp;'gbd2016'!$F$2:$F$100000,0)),0)/$B$2</f>
        <v>2.14178711078999E-4</v>
      </c>
      <c r="AC33" s="29">
        <f t="array" ref="AC33">IFERROR(INDEX('gbd2016'!$H$2:$H$100000, MATCH($B$1&amp;$A$31&amp;$C33&amp;AC$6&amp;AC$7&amp;AC$5, 'gbd2016'!$B$2:$B$100000&amp;'gbd2016'!$C$2:$C$100000&amp;'gbd2016'!$D$2:$D$100000&amp;'gbd2016'!$E$2:$E$100000&amp;'gbd2016'!$A$2:$A$100000&amp;'gbd2016'!$F$2:$F$100000,0)),0)/$B$2</f>
        <v>5.0031113421300001E-4</v>
      </c>
      <c r="AD33" s="28">
        <f t="array" ref="AD33">IFERROR(INDEX('gbd2016'!$H$2:$H$100000, MATCH($B$1&amp;$A$31&amp;$C33&amp;AD$6&amp;AD$7&amp;AD$5, 'gbd2016'!$B$2:$B$100000&amp;'gbd2016'!$C$2:$C$100000&amp;'gbd2016'!$D$2:$D$100000&amp;'gbd2016'!$E$2:$E$100000&amp;'gbd2016'!$A$2:$A$100000&amp;'gbd2016'!$F$2:$F$100000,0)),0)</f>
        <v>3700.8915157800002</v>
      </c>
      <c r="AE33" s="29">
        <f t="array" ref="AE33">IFERROR(INDEX('gbd2016'!$H$2:$H$100000, MATCH($B$1&amp;$A$31&amp;$C33&amp;AE$6&amp;AE$7&amp;AE$5, 'gbd2016'!$B$2:$B$100000&amp;'gbd2016'!$C$2:$C$100000&amp;'gbd2016'!$D$2:$D$100000&amp;'gbd2016'!$E$2:$E$100000&amp;'gbd2016'!$A$2:$A$100000&amp;'gbd2016'!$F$2:$F$100000,0)),0)/$B$2</f>
        <v>9.9297816541600006E-7</v>
      </c>
      <c r="AF33" s="28">
        <f t="array" ref="AF33">IFERROR(INDEX('gbd2016'!$H$2:$H$100000, MATCH($B$1&amp;$A$31&amp;$C33&amp;AF$6&amp;AF$7&amp;AF$5, 'gbd2016'!$B$2:$B$100000&amp;'gbd2016'!$C$2:$C$100000&amp;'gbd2016'!$D$2:$D$100000&amp;'gbd2016'!$E$2:$E$100000&amp;'gbd2016'!$A$2:$A$100000&amp;'gbd2016'!$F$2:$F$100000,0)),0)</f>
        <v>178.743252488</v>
      </c>
      <c r="AG33" s="29">
        <f t="shared" si="9"/>
        <v>5.0612222751060941E-2</v>
      </c>
      <c r="AH33" s="27"/>
      <c r="AI33" s="29">
        <f t="array" ref="AI33">IFERROR(INDEX('gbd2016'!$H$2:$H$100000, MATCH($B$1&amp;$A$31&amp;$C33&amp;AI$6&amp;AI$7&amp;AI$5, 'gbd2016'!$B$2:$B$100000&amp;'gbd2016'!$C$2:$C$100000&amp;'gbd2016'!$D$2:$D$100000&amp;'gbd2016'!$E$2:$E$100000&amp;'gbd2016'!$A$2:$A$100000&amp;'gbd2016'!$F$2:$F$100000,0)),0)/$B$2</f>
        <v>0</v>
      </c>
      <c r="AJ33" s="29">
        <f t="array" ref="AJ33">IFERROR(INDEX('gbd2016'!$H$2:$H$100000, MATCH($B$1&amp;$A$31&amp;$C33&amp;AJ$6&amp;AJ$7&amp;AJ$5, 'gbd2016'!$B$2:$B$100000&amp;'gbd2016'!$C$2:$C$100000&amp;'gbd2016'!$D$2:$D$100000&amp;'gbd2016'!$E$2:$E$100000&amp;'gbd2016'!$A$2:$A$100000&amp;'gbd2016'!$F$2:$F$100000,0)),0)/$B$2</f>
        <v>0</v>
      </c>
      <c r="AK33" s="28">
        <f t="array" ref="AK33">IFERROR(INDEX('gbd2016'!$H$2:$H$100000, MATCH($B$1&amp;$A$31&amp;$C33&amp;AK$6&amp;AK$7&amp;AK$5, 'gbd2016'!$B$2:$B$100000&amp;'gbd2016'!$C$2:$C$100000&amp;'gbd2016'!$D$2:$D$100000&amp;'gbd2016'!$E$2:$E$100000&amp;'gbd2016'!$A$2:$A$100000&amp;'gbd2016'!$F$2:$F$100000,0)),0)</f>
        <v>0</v>
      </c>
      <c r="AL33" s="29">
        <f t="array" ref="AL33">IFERROR(INDEX('gbd2016'!$H$2:$H$100000, MATCH($B$1&amp;$A$31&amp;$C33&amp;AL$6&amp;AL$7&amp;AL$5, 'gbd2016'!$B$2:$B$100000&amp;'gbd2016'!$C$2:$C$100000&amp;'gbd2016'!$D$2:$D$100000&amp;'gbd2016'!$E$2:$E$100000&amp;'gbd2016'!$A$2:$A$100000&amp;'gbd2016'!$F$2:$F$100000,0)),0)/$B$2</f>
        <v>0</v>
      </c>
      <c r="AM33" s="28">
        <f t="array" ref="AM33">IFERROR(INDEX('gbd2016'!$H$2:$H$100000, MATCH($B$1&amp;$A$31&amp;$C33&amp;AM$6&amp;AM$7&amp;AM$5, 'gbd2016'!$B$2:$B$100000&amp;'gbd2016'!$C$2:$C$100000&amp;'gbd2016'!$D$2:$D$100000&amp;'gbd2016'!$E$2:$E$100000&amp;'gbd2016'!$A$2:$A$100000&amp;'gbd2016'!$F$2:$F$100000,0)),0)</f>
        <v>0</v>
      </c>
      <c r="AN33" s="29">
        <f t="shared" si="10"/>
        <v>0</v>
      </c>
      <c r="AO33" s="27"/>
      <c r="AP33" s="29">
        <f t="array" ref="AP33">IFERROR(INDEX('gbd2016'!$H$2:$H$100000, MATCH($B$1&amp;$A$31&amp;$C33&amp;AP$6&amp;AP$7&amp;AP$5, 'gbd2016'!$B$2:$B$100000&amp;'gbd2016'!$C$2:$C$100000&amp;'gbd2016'!$D$2:$D$100000&amp;'gbd2016'!$E$2:$E$100000&amp;'gbd2016'!$A$2:$A$100000&amp;'gbd2016'!$F$2:$F$100000,0)),0)/$B$2</f>
        <v>2.7196554927099998E-4</v>
      </c>
      <c r="AQ33" s="29">
        <f t="array" ref="AQ33">IFERROR(INDEX('gbd2016'!$H$2:$H$100000, MATCH($B$1&amp;$A$31&amp;$C33&amp;AQ$6&amp;AQ$7&amp;AQ$5, 'gbd2016'!$B$2:$B$100000&amp;'gbd2016'!$C$2:$C$100000&amp;'gbd2016'!$D$2:$D$100000&amp;'gbd2016'!$E$2:$E$100000&amp;'gbd2016'!$A$2:$A$100000&amp;'gbd2016'!$F$2:$F$100000,0)),0)/$B$2</f>
        <v>2.07076769777E-3</v>
      </c>
      <c r="AR33" s="28">
        <f t="array" ref="AR33">IFERROR(INDEX('gbd2016'!$H$2:$H$100000, MATCH($B$1&amp;$A$31&amp;$C33&amp;AR$6&amp;AR$7&amp;AR$5, 'gbd2016'!$B$2:$B$100000&amp;'gbd2016'!$C$2:$C$100000&amp;'gbd2016'!$D$2:$D$100000&amp;'gbd2016'!$E$2:$E$100000&amp;'gbd2016'!$A$2:$A$100000&amp;'gbd2016'!$F$2:$F$100000,0)),0)</f>
        <v>15317.8413986</v>
      </c>
      <c r="AS33" s="29">
        <f t="array" ref="AS33">IFERROR(INDEX('gbd2016'!$H$2:$H$100000, MATCH($B$1&amp;$A$31&amp;$C33&amp;AS$6&amp;AS$7&amp;AS$5, 'gbd2016'!$B$2:$B$100000&amp;'gbd2016'!$C$2:$C$100000&amp;'gbd2016'!$D$2:$D$100000&amp;'gbd2016'!$E$2:$E$100000&amp;'gbd2016'!$A$2:$A$100000&amp;'gbd2016'!$F$2:$F$100000,0)),0)/$B$2</f>
        <v>3.8424770633400003E-7</v>
      </c>
      <c r="AT33" s="28">
        <f t="array" ref="AT33">IFERROR(INDEX('gbd2016'!$H$2:$H$100000, MATCH($B$1&amp;$A$31&amp;$C33&amp;AT$6&amp;AT$7&amp;AT$5, 'gbd2016'!$B$2:$B$100000&amp;'gbd2016'!$C$2:$C$100000&amp;'gbd2016'!$D$2:$D$100000&amp;'gbd2016'!$E$2:$E$100000&amp;'gbd2016'!$A$2:$A$100000&amp;'gbd2016'!$F$2:$F$100000,0)),0)</f>
        <v>0</v>
      </c>
      <c r="AU33" s="29">
        <f t="shared" si="11"/>
        <v>0</v>
      </c>
    </row>
    <row r="34" spans="2:47" x14ac:dyDescent="0.25">
      <c r="B34">
        <v>10</v>
      </c>
      <c r="C34" t="s">
        <v>20</v>
      </c>
      <c r="D34" s="28">
        <f t="shared" si="12"/>
        <v>8388690.9999705292</v>
      </c>
      <c r="E34" s="28">
        <f t="array" ref="E34">IFERROR(INDEX('gbd2016'!$H$2:$H$100000, MATCH($B$1&amp;$A$31&amp;$C34&amp;E$6&amp;E$7&amp;E$5, 'gbd2016'!$B$2:$B$100000&amp;'gbd2016'!$C$2:$C$100000&amp;'gbd2016'!$D$2:$D$100000&amp;'gbd2016'!$E$2:$E$100000&amp;'gbd2016'!$A$2:$A$100000&amp;'gbd2016'!$F$2:$F$100000,0)),0)</f>
        <v>24.5484466811</v>
      </c>
      <c r="F34" s="28">
        <f t="array" ref="F34">IFERROR(INDEX('gbd2016'!$H$2:$H$100000, MATCH($B$1&amp;$A$31&amp;$C34&amp;F$6&amp;F$7&amp;F$5, 'gbd2016'!$B$2:$B$100000&amp;'gbd2016'!$C$2:$C$100000&amp;'gbd2016'!$D$2:$D$100000&amp;'gbd2016'!$E$2:$E$100000&amp;'gbd2016'!$A$2:$A$100000&amp;'gbd2016'!$F$2:$F$100000,0)),0)</f>
        <v>2059.2933373699998</v>
      </c>
      <c r="G34" s="27"/>
      <c r="H34" s="29">
        <f t="array" ref="H34">IFERROR(INDEX('gbd2016'!$H$2:$H$100000, MATCH($B$1&amp;$A$31&amp;$C34&amp;H$6&amp;H$7&amp;H$5, 'gbd2016'!$B$2:$B$100000&amp;'gbd2016'!$C$2:$C$100000&amp;'gbd2016'!$D$2:$D$100000&amp;'gbd2016'!$E$2:$E$100000&amp;'gbd2016'!$A$2:$A$100000&amp;'gbd2016'!$F$2:$F$100000,0)),0)/$B$2</f>
        <v>2.4548446681099998E-4</v>
      </c>
      <c r="I34" s="29"/>
      <c r="J34" s="28">
        <f t="array" ref="J34">IFERROR(INDEX('gbd2016'!$H$2:$H$100000, MATCH($B$1&amp;$A$31&amp;$C34&amp;J$6&amp;J$7&amp;J$5, 'gbd2016'!$B$2:$B$100000&amp;'gbd2016'!$C$2:$C$100000&amp;'gbd2016'!$D$2:$D$100000&amp;'gbd2016'!$E$2:$E$100000&amp;'gbd2016'!$A$2:$A$100000&amp;'gbd2016'!$F$2:$F$100000,0)),0)</f>
        <v>547350.97732199996</v>
      </c>
      <c r="K34" s="29">
        <f t="array" ref="K34">IFERROR(INDEX('gbd2016'!$H$2:$H$100000, MATCH($B$1&amp;$A$31&amp;$C34&amp;K$6&amp;K$7&amp;K$5, 'gbd2016'!$B$2:$B$100000&amp;'gbd2016'!$C$2:$C$100000&amp;'gbd2016'!$D$2:$D$100000&amp;'gbd2016'!$E$2:$E$100000&amp;'gbd2016'!$A$2:$A$100000&amp;'gbd2016'!$F$2:$F$100000,0)),0)/$B$2</f>
        <v>6.5248675546900003E-2</v>
      </c>
      <c r="L34" s="32">
        <f t="shared" si="13"/>
        <v>6.5054412507981649E-2</v>
      </c>
      <c r="M34" s="29"/>
      <c r="N34" s="29">
        <f t="array" ref="N34">IFERROR(INDEX('gbd2016'!$H$2:$H$100000, MATCH($B$1&amp;$A$31&amp;$C34&amp;N$6&amp;N$7&amp;N$5, 'gbd2016'!$B$2:$B$100000&amp;'gbd2016'!$C$2:$C$100000&amp;'gbd2016'!$D$2:$D$100000&amp;'gbd2016'!$E$2:$E$100000&amp;'gbd2016'!$A$2:$A$100000&amp;'gbd2016'!$F$2:$F$100000,0)),0)/$B$2</f>
        <v>2.03053450831E-4</v>
      </c>
      <c r="O34" s="29">
        <f t="array" ref="O34">IFERROR(INDEX('gbd2016'!$H$2:$H$100000, MATCH($B$1&amp;$A$31&amp;$C34&amp;O$6&amp;O$7&amp;O$5, 'gbd2016'!$B$2:$B$100000&amp;'gbd2016'!$C$2:$C$100000&amp;'gbd2016'!$D$2:$D$100000&amp;'gbd2016'!$E$2:$E$100000&amp;'gbd2016'!$A$2:$A$100000&amp;'gbd2016'!$F$2:$F$100000,0)),0)/$B$2</f>
        <v>5.8635463552899898E-4</v>
      </c>
      <c r="P34" s="28">
        <f t="array" ref="P34">IFERROR(INDEX('gbd2016'!$H$2:$H$100000, MATCH($B$1&amp;$A$31&amp;$C34&amp;P$6&amp;P$7&amp;P$5, 'gbd2016'!$B$2:$B$100000&amp;'gbd2016'!$C$2:$C$100000&amp;'gbd2016'!$D$2:$D$100000&amp;'gbd2016'!$E$2:$E$100000&amp;'gbd2016'!$A$2:$A$100000&amp;'gbd2016'!$F$2:$F$100000,0)),0)</f>
        <v>4918.7478538699997</v>
      </c>
      <c r="Q34" s="29">
        <f t="array" ref="Q34">IFERROR(INDEX('gbd2016'!$H$2:$H$100000, MATCH($B$1&amp;$A$31&amp;$C34&amp;Q$6&amp;Q$7&amp;Q$5, 'gbd2016'!$B$2:$B$100000&amp;'gbd2016'!$C$2:$C$100000&amp;'gbd2016'!$D$2:$D$100000&amp;'gbd2016'!$E$2:$E$100000&amp;'gbd2016'!$A$2:$A$100000&amp;'gbd2016'!$F$2:$F$100000,0)),0)/$B$2</f>
        <v>3.01577882308E-7</v>
      </c>
      <c r="R34" s="28">
        <f t="array" ref="R34">IFERROR(INDEX('gbd2016'!$H$2:$H$100000, MATCH($B$1&amp;$A$31&amp;$C34&amp;R$6&amp;R$7&amp;R$5, 'gbd2016'!$B$2:$B$100000&amp;'gbd2016'!$C$2:$C$100000&amp;'gbd2016'!$D$2:$D$100000&amp;'gbd2016'!$E$2:$E$100000&amp;'gbd2016'!$A$2:$A$100000&amp;'gbd2016'!$F$2:$F$100000,0)),0)</f>
        <v>288.46186670899999</v>
      </c>
      <c r="S34" s="33">
        <f t="shared" si="7"/>
        <v>6.2725988358682733E-2</v>
      </c>
      <c r="T34" s="27"/>
      <c r="U34" s="29">
        <f t="array" ref="U34">IFERROR(INDEX('gbd2016'!$H$2:$H$100000, MATCH($B$1&amp;$A$31&amp;$C34&amp;U$6&amp;U$7&amp;U$5, 'gbd2016'!$B$2:$B$100000&amp;'gbd2016'!$C$2:$C$100000&amp;'gbd2016'!$D$2:$D$100000&amp;'gbd2016'!$E$2:$E$100000&amp;'gbd2016'!$A$2:$A$100000&amp;'gbd2016'!$F$2:$F$100000,0)),0)/$B$2</f>
        <v>4.1765494249500001E-5</v>
      </c>
      <c r="V34" s="29">
        <f t="array" ref="V34">IFERROR(INDEX('gbd2016'!$H$2:$H$100000, MATCH($B$1&amp;$A$31&amp;$C34&amp;V$6&amp;V$7&amp;V$5, 'gbd2016'!$B$2:$B$100000&amp;'gbd2016'!$C$2:$C$100000&amp;'gbd2016'!$D$2:$D$100000&amp;'gbd2016'!$E$2:$E$100000&amp;'gbd2016'!$A$2:$A$100000&amp;'gbd2016'!$F$2:$F$100000,0)),0)/$B$2</f>
        <v>3.3737116842200003E-4</v>
      </c>
      <c r="W34" s="28">
        <f t="array" ref="W34">IFERROR(INDEX('gbd2016'!$H$2:$H$100000, MATCH($B$1&amp;$A$31&amp;$C34&amp;W$6&amp;W$7&amp;W$5, 'gbd2016'!$B$2:$B$100000&amp;'gbd2016'!$C$2:$C$100000&amp;'gbd2016'!$D$2:$D$100000&amp;'gbd2016'!$E$2:$E$100000&amp;'gbd2016'!$A$2:$A$100000&amp;'gbd2016'!$F$2:$F$100000,0)),0)</f>
        <v>2830.1024842000002</v>
      </c>
      <c r="X34" s="29">
        <f t="array" ref="X34">IFERROR(INDEX('gbd2016'!$H$2:$H$100000, MATCH($B$1&amp;$A$31&amp;$C34&amp;X$6&amp;X$7&amp;X$5, 'gbd2016'!$B$2:$B$100000&amp;'gbd2016'!$C$2:$C$100000&amp;'gbd2016'!$D$2:$D$100000&amp;'gbd2016'!$E$2:$E$100000&amp;'gbd2016'!$A$2:$A$100000&amp;'gbd2016'!$F$2:$F$100000,0)),0)/$B$2</f>
        <v>1.7824090551399999E-7</v>
      </c>
      <c r="Y34" s="28">
        <f t="array" ref="Y34">IFERROR(INDEX('gbd2016'!$H$2:$H$100000, MATCH($B$1&amp;$A$31&amp;$C34&amp;Y$6&amp;Y$7&amp;Y$5, 'gbd2016'!$B$2:$B$100000&amp;'gbd2016'!$C$2:$C$100000&amp;'gbd2016'!$D$2:$D$100000&amp;'gbd2016'!$E$2:$E$100000&amp;'gbd2016'!$A$2:$A$100000&amp;'gbd2016'!$F$2:$F$100000,0)),0)</f>
        <v>263.11101067499999</v>
      </c>
      <c r="Z34" s="26">
        <f t="shared" si="8"/>
        <v>9.9437574869443976E-2</v>
      </c>
      <c r="AA34" s="27"/>
      <c r="AB34" s="29">
        <f t="array" ref="AB34">IFERROR(INDEX('gbd2016'!$H$2:$H$100000, MATCH($B$1&amp;$A$31&amp;$C34&amp;AB$6&amp;AB$7&amp;AB$5, 'gbd2016'!$B$2:$B$100000&amp;'gbd2016'!$C$2:$C$100000&amp;'gbd2016'!$D$2:$D$100000&amp;'gbd2016'!$E$2:$E$100000&amp;'gbd2016'!$A$2:$A$100000&amp;'gbd2016'!$F$2:$F$100000,0)),0)/$B$2</f>
        <v>6.0503520451800005E-4</v>
      </c>
      <c r="AC34" s="29">
        <f t="array" ref="AC34">IFERROR(INDEX('gbd2016'!$H$2:$H$100000, MATCH($B$1&amp;$A$31&amp;$C34&amp;AC$6&amp;AC$7&amp;AC$5, 'gbd2016'!$B$2:$B$100000&amp;'gbd2016'!$C$2:$C$100000&amp;'gbd2016'!$D$2:$D$100000&amp;'gbd2016'!$E$2:$E$100000&amp;'gbd2016'!$A$2:$A$100000&amp;'gbd2016'!$F$2:$F$100000,0)),0)/$B$2</f>
        <v>2.4877631216099999E-3</v>
      </c>
      <c r="AD34" s="28">
        <f t="array" ref="AD34">IFERROR(INDEX('gbd2016'!$H$2:$H$100000, MATCH($B$1&amp;$A$31&amp;$C34&amp;AD$6&amp;AD$7&amp;AD$5, 'gbd2016'!$B$2:$B$100000&amp;'gbd2016'!$C$2:$C$100000&amp;'gbd2016'!$D$2:$D$100000&amp;'gbd2016'!$E$2:$E$100000&amp;'gbd2016'!$A$2:$A$100000&amp;'gbd2016'!$F$2:$F$100000,0)),0)</f>
        <v>20869.076108400001</v>
      </c>
      <c r="AE34" s="29">
        <f t="array" ref="AE34">IFERROR(INDEX('gbd2016'!$H$2:$H$100000, MATCH($B$1&amp;$A$31&amp;$C34&amp;AE$6&amp;AE$7&amp;AE$5, 'gbd2016'!$B$2:$B$100000&amp;'gbd2016'!$C$2:$C$100000&amp;'gbd2016'!$D$2:$D$100000&amp;'gbd2016'!$E$2:$E$100000&amp;'gbd2016'!$A$2:$A$100000&amp;'gbd2016'!$F$2:$F$100000,0)),0)/$B$2</f>
        <v>2.24650045267E-6</v>
      </c>
      <c r="AF34" s="28">
        <f t="array" ref="AF34">IFERROR(INDEX('gbd2016'!$H$2:$H$100000, MATCH($B$1&amp;$A$31&amp;$C34&amp;AF$6&amp;AF$7&amp;AF$5, 'gbd2016'!$B$2:$B$100000&amp;'gbd2016'!$C$2:$C$100000&amp;'gbd2016'!$D$2:$D$100000&amp;'gbd2016'!$E$2:$E$100000&amp;'gbd2016'!$A$2:$A$100000&amp;'gbd2016'!$F$2:$F$100000,0)),0)</f>
        <v>1078.0397305399999</v>
      </c>
      <c r="AG34" s="29">
        <f t="shared" si="9"/>
        <v>5.5251644349406513E-2</v>
      </c>
      <c r="AH34" s="27"/>
      <c r="AI34" s="29">
        <f t="array" ref="AI34">IFERROR(INDEX('gbd2016'!$H$2:$H$100000, MATCH($B$1&amp;$A$31&amp;$C34&amp;AI$6&amp;AI$7&amp;AI$5, 'gbd2016'!$B$2:$B$100000&amp;'gbd2016'!$C$2:$C$100000&amp;'gbd2016'!$D$2:$D$100000&amp;'gbd2016'!$E$2:$E$100000&amp;'gbd2016'!$A$2:$A$100000&amp;'gbd2016'!$F$2:$F$100000,0)),0)/$B$2</f>
        <v>0</v>
      </c>
      <c r="AJ34" s="29">
        <f t="array" ref="AJ34">IFERROR(INDEX('gbd2016'!$H$2:$H$100000, MATCH($B$1&amp;$A$31&amp;$C34&amp;AJ$6&amp;AJ$7&amp;AJ$5, 'gbd2016'!$B$2:$B$100000&amp;'gbd2016'!$C$2:$C$100000&amp;'gbd2016'!$D$2:$D$100000&amp;'gbd2016'!$E$2:$E$100000&amp;'gbd2016'!$A$2:$A$100000&amp;'gbd2016'!$F$2:$F$100000,0)),0)/$B$2</f>
        <v>0</v>
      </c>
      <c r="AK34" s="28">
        <f t="array" ref="AK34">IFERROR(INDEX('gbd2016'!$H$2:$H$100000, MATCH($B$1&amp;$A$31&amp;$C34&amp;AK$6&amp;AK$7&amp;AK$5, 'gbd2016'!$B$2:$B$100000&amp;'gbd2016'!$C$2:$C$100000&amp;'gbd2016'!$D$2:$D$100000&amp;'gbd2016'!$E$2:$E$100000&amp;'gbd2016'!$A$2:$A$100000&amp;'gbd2016'!$F$2:$F$100000,0)),0)</f>
        <v>0</v>
      </c>
      <c r="AL34" s="29">
        <f t="array" ref="AL34">IFERROR(INDEX('gbd2016'!$H$2:$H$100000, MATCH($B$1&amp;$A$31&amp;$C34&amp;AL$6&amp;AL$7&amp;AL$5, 'gbd2016'!$B$2:$B$100000&amp;'gbd2016'!$C$2:$C$100000&amp;'gbd2016'!$D$2:$D$100000&amp;'gbd2016'!$E$2:$E$100000&amp;'gbd2016'!$A$2:$A$100000&amp;'gbd2016'!$F$2:$F$100000,0)),0)/$B$2</f>
        <v>0</v>
      </c>
      <c r="AM34" s="28">
        <f t="array" ref="AM34">IFERROR(INDEX('gbd2016'!$H$2:$H$100000, MATCH($B$1&amp;$A$31&amp;$C34&amp;AM$6&amp;AM$7&amp;AM$5, 'gbd2016'!$B$2:$B$100000&amp;'gbd2016'!$C$2:$C$100000&amp;'gbd2016'!$D$2:$D$100000&amp;'gbd2016'!$E$2:$E$100000&amp;'gbd2016'!$A$2:$A$100000&amp;'gbd2016'!$F$2:$F$100000,0)),0)</f>
        <v>0</v>
      </c>
      <c r="AN34" s="29">
        <f t="shared" si="10"/>
        <v>0</v>
      </c>
      <c r="AO34" s="27"/>
      <c r="AP34" s="29">
        <f t="array" ref="AP34">IFERROR(INDEX('gbd2016'!$H$2:$H$100000, MATCH($B$1&amp;$A$31&amp;$C34&amp;AP$6&amp;AP$7&amp;AP$5, 'gbd2016'!$B$2:$B$100000&amp;'gbd2016'!$C$2:$C$100000&amp;'gbd2016'!$D$2:$D$100000&amp;'gbd2016'!$E$2:$E$100000&amp;'gbd2016'!$A$2:$A$100000&amp;'gbd2016'!$F$2:$F$100000,0)),0)/$B$2</f>
        <v>2.2177984473100001E-4</v>
      </c>
      <c r="AQ34" s="29">
        <f t="array" ref="AQ34">IFERROR(INDEX('gbd2016'!$H$2:$H$100000, MATCH($B$1&amp;$A$31&amp;$C34&amp;AQ$6&amp;AQ$7&amp;AQ$5, 'gbd2016'!$B$2:$B$100000&amp;'gbd2016'!$C$2:$C$100000&amp;'gbd2016'!$D$2:$D$100000&amp;'gbd2016'!$E$2:$E$100000&amp;'gbd2016'!$A$2:$A$100000&amp;'gbd2016'!$F$2:$F$100000,0)),0)/$B$2</f>
        <v>3.3296915166700003E-3</v>
      </c>
      <c r="AR34" s="28">
        <f t="array" ref="AR34">IFERROR(INDEX('gbd2016'!$H$2:$H$100000, MATCH($B$1&amp;$A$31&amp;$C34&amp;AR$6&amp;AR$7&amp;AR$5, 'gbd2016'!$B$2:$B$100000&amp;'gbd2016'!$C$2:$C$100000&amp;'gbd2016'!$D$2:$D$100000&amp;'gbd2016'!$E$2:$E$100000&amp;'gbd2016'!$A$2:$A$100000&amp;'gbd2016'!$F$2:$F$100000,0)),0)</f>
        <v>27931.753258699999</v>
      </c>
      <c r="AS34" s="29">
        <f t="array" ref="AS34">IFERROR(INDEX('gbd2016'!$H$2:$H$100000, MATCH($B$1&amp;$A$31&amp;$C34&amp;AS$6&amp;AS$7&amp;AS$5, 'gbd2016'!$B$2:$B$100000&amp;'gbd2016'!$C$2:$C$100000&amp;'gbd2016'!$D$2:$D$100000&amp;'gbd2016'!$E$2:$E$100000&amp;'gbd2016'!$A$2:$A$100000&amp;'gbd2016'!$F$2:$F$100000,0)),0)/$B$2</f>
        <v>4.8024787964900004E-7</v>
      </c>
      <c r="AT34" s="28">
        <f t="array" ref="AT34">IFERROR(INDEX('gbd2016'!$H$2:$H$100000, MATCH($B$1&amp;$A$31&amp;$C34&amp;AT$6&amp;AT$7&amp;AT$5, 'gbd2016'!$B$2:$B$100000&amp;'gbd2016'!$C$2:$C$100000&amp;'gbd2016'!$D$2:$D$100000&amp;'gbd2016'!$E$2:$E$100000&amp;'gbd2016'!$A$2:$A$100000&amp;'gbd2016'!$F$2:$F$100000,0)),0)</f>
        <v>0</v>
      </c>
      <c r="AU34" s="29">
        <f t="shared" si="11"/>
        <v>0</v>
      </c>
    </row>
    <row r="35" spans="2:47" x14ac:dyDescent="0.25">
      <c r="B35">
        <v>15</v>
      </c>
      <c r="C35" t="s">
        <v>21</v>
      </c>
      <c r="D35" s="28">
        <f t="shared" si="12"/>
        <v>8626412.9899917785</v>
      </c>
      <c r="E35" s="28">
        <f t="array" ref="E35">IFERROR(INDEX('gbd2016'!$H$2:$H$100000, MATCH($B$1&amp;$A$31&amp;$C35&amp;E$6&amp;E$7&amp;E$5, 'gbd2016'!$B$2:$B$100000&amp;'gbd2016'!$C$2:$C$100000&amp;'gbd2016'!$D$2:$D$100000&amp;'gbd2016'!$E$2:$E$100000&amp;'gbd2016'!$A$2:$A$100000&amp;'gbd2016'!$F$2:$F$100000,0)),0)</f>
        <v>46.306083221199998</v>
      </c>
      <c r="F35" s="28">
        <f t="array" ref="F35">IFERROR(INDEX('gbd2016'!$H$2:$H$100000, MATCH($B$1&amp;$A$31&amp;$C35&amp;F$6&amp;F$7&amp;F$5, 'gbd2016'!$B$2:$B$100000&amp;'gbd2016'!$C$2:$C$100000&amp;'gbd2016'!$D$2:$D$100000&amp;'gbd2016'!$E$2:$E$100000&amp;'gbd2016'!$A$2:$A$100000&amp;'gbd2016'!$F$2:$F$100000,0)),0)</f>
        <v>3994.5539781500001</v>
      </c>
      <c r="G35" s="27"/>
      <c r="H35" s="29">
        <f t="array" ref="H35">IFERROR(INDEX('gbd2016'!$H$2:$H$100000, MATCH($B$1&amp;$A$31&amp;$C35&amp;H$6&amp;H$7&amp;H$5, 'gbd2016'!$B$2:$B$100000&amp;'gbd2016'!$C$2:$C$100000&amp;'gbd2016'!$D$2:$D$100000&amp;'gbd2016'!$E$2:$E$100000&amp;'gbd2016'!$A$2:$A$100000&amp;'gbd2016'!$F$2:$F$100000,0)),0)/$B$2</f>
        <v>4.63060832212E-4</v>
      </c>
      <c r="I35" s="29"/>
      <c r="J35" s="28">
        <f t="array" ref="J35">IFERROR(INDEX('gbd2016'!$H$2:$H$100000, MATCH($B$1&amp;$A$31&amp;$C35&amp;J$6&amp;J$7&amp;J$5, 'gbd2016'!$B$2:$B$100000&amp;'gbd2016'!$C$2:$C$100000&amp;'gbd2016'!$D$2:$D$100000&amp;'gbd2016'!$E$2:$E$100000&amp;'gbd2016'!$A$2:$A$100000&amp;'gbd2016'!$F$2:$F$100000,0)),0)</f>
        <v>764897.96927500004</v>
      </c>
      <c r="K35" s="29">
        <f t="array" ref="K35">IFERROR(INDEX('gbd2016'!$H$2:$H$100000, MATCH($B$1&amp;$A$31&amp;$C35&amp;K$6&amp;K$7&amp;K$5, 'gbd2016'!$B$2:$B$100000&amp;'gbd2016'!$C$2:$C$100000&amp;'gbd2016'!$D$2:$D$100000&amp;'gbd2016'!$E$2:$E$100000&amp;'gbd2016'!$A$2:$A$100000&amp;'gbd2016'!$F$2:$F$100000,0)),0)/$B$2</f>
        <v>8.8669296283599999E-2</v>
      </c>
      <c r="L35" s="32">
        <f t="shared" si="13"/>
        <v>8.8194713086299004E-2</v>
      </c>
      <c r="M35" s="29"/>
      <c r="N35" s="29">
        <f t="array" ref="N35">IFERROR(INDEX('gbd2016'!$H$2:$H$100000, MATCH($B$1&amp;$A$31&amp;$C35&amp;N$6&amp;N$7&amp;N$5, 'gbd2016'!$B$2:$B$100000&amp;'gbd2016'!$C$2:$C$100000&amp;'gbd2016'!$D$2:$D$100000&amp;'gbd2016'!$E$2:$E$100000&amp;'gbd2016'!$A$2:$A$100000&amp;'gbd2016'!$F$2:$F$100000,0)),0)/$B$2</f>
        <v>1.95779776324E-4</v>
      </c>
      <c r="O35" s="29">
        <f t="array" ref="O35">IFERROR(INDEX('gbd2016'!$H$2:$H$100000, MATCH($B$1&amp;$A$31&amp;$C35&amp;O$6&amp;O$7&amp;O$5, 'gbd2016'!$B$2:$B$100000&amp;'gbd2016'!$C$2:$C$100000&amp;'gbd2016'!$D$2:$D$100000&amp;'gbd2016'!$E$2:$E$100000&amp;'gbd2016'!$A$2:$A$100000&amp;'gbd2016'!$F$2:$F$100000,0)),0)/$B$2</f>
        <v>8.6383492631099997E-4</v>
      </c>
      <c r="P35" s="28">
        <f t="array" ref="P35">IFERROR(INDEX('gbd2016'!$H$2:$H$100000, MATCH($B$1&amp;$A$31&amp;$C35&amp;P$6&amp;P$7&amp;P$5, 'gbd2016'!$B$2:$B$100000&amp;'gbd2016'!$C$2:$C$100000&amp;'gbd2016'!$D$2:$D$100000&amp;'gbd2016'!$E$2:$E$100000&amp;'gbd2016'!$A$2:$A$100000&amp;'gbd2016'!$F$2:$F$100000,0)),0)</f>
        <v>7451.7968295399996</v>
      </c>
      <c r="Q35" s="29">
        <f t="array" ref="Q35">IFERROR(INDEX('gbd2016'!$H$2:$H$100000, MATCH($B$1&amp;$A$31&amp;$C35&amp;Q$6&amp;Q$7&amp;Q$5, 'gbd2016'!$B$2:$B$100000&amp;'gbd2016'!$C$2:$C$100000&amp;'gbd2016'!$D$2:$D$100000&amp;'gbd2016'!$E$2:$E$100000&amp;'gbd2016'!$A$2:$A$100000&amp;'gbd2016'!$F$2:$F$100000,0)),0)/$B$2</f>
        <v>7.0179028412399998E-6</v>
      </c>
      <c r="R35" s="28">
        <f t="array" ref="R35">IFERROR(INDEX('gbd2016'!$H$2:$H$100000, MATCH($B$1&amp;$A$31&amp;$C35&amp;R$6&amp;R$7&amp;R$5, 'gbd2016'!$B$2:$B$100000&amp;'gbd2016'!$C$2:$C$100000&amp;'gbd2016'!$D$2:$D$100000&amp;'gbd2016'!$E$2:$E$100000&amp;'gbd2016'!$A$2:$A$100000&amp;'gbd2016'!$F$2:$F$100000,0)),0)</f>
        <v>431.12988141</v>
      </c>
      <c r="S35" s="33">
        <f t="shared" si="7"/>
        <v>6.3451955808842456E-2</v>
      </c>
      <c r="T35" s="27"/>
      <c r="U35" s="29">
        <f t="array" ref="U35">IFERROR(INDEX('gbd2016'!$H$2:$H$100000, MATCH($B$1&amp;$A$31&amp;$C35&amp;U$6&amp;U$7&amp;U$5, 'gbd2016'!$B$2:$B$100000&amp;'gbd2016'!$C$2:$C$100000&amp;'gbd2016'!$D$2:$D$100000&amp;'gbd2016'!$E$2:$E$100000&amp;'gbd2016'!$A$2:$A$100000&amp;'gbd2016'!$F$2:$F$100000,0)),0)/$B$2</f>
        <v>4.0505711242399902E-5</v>
      </c>
      <c r="V35" s="29">
        <f t="array" ref="V35">IFERROR(INDEX('gbd2016'!$H$2:$H$100000, MATCH($B$1&amp;$A$31&amp;$C35&amp;V$6&amp;V$7&amp;V$5, 'gbd2016'!$B$2:$B$100000&amp;'gbd2016'!$C$2:$C$100000&amp;'gbd2016'!$D$2:$D$100000&amp;'gbd2016'!$E$2:$E$100000&amp;'gbd2016'!$A$2:$A$100000&amp;'gbd2016'!$F$2:$F$100000,0)),0)/$B$2</f>
        <v>5.34854606458E-4</v>
      </c>
      <c r="W35" s="28">
        <f t="array" ref="W35">IFERROR(INDEX('gbd2016'!$H$2:$H$100000, MATCH($B$1&amp;$A$31&amp;$C35&amp;W$6&amp;W$7&amp;W$5, 'gbd2016'!$B$2:$B$100000&amp;'gbd2016'!$C$2:$C$100000&amp;'gbd2016'!$D$2:$D$100000&amp;'gbd2016'!$E$2:$E$100000&amp;'gbd2016'!$A$2:$A$100000&amp;'gbd2016'!$F$2:$F$100000,0)),0)</f>
        <v>4613.8767249100001</v>
      </c>
      <c r="X35" s="29">
        <f t="array" ref="X35">IFERROR(INDEX('gbd2016'!$H$2:$H$100000, MATCH($B$1&amp;$A$31&amp;$C35&amp;X$6&amp;X$7&amp;X$5, 'gbd2016'!$B$2:$B$100000&amp;'gbd2016'!$C$2:$C$100000&amp;'gbd2016'!$D$2:$D$100000&amp;'gbd2016'!$E$2:$E$100000&amp;'gbd2016'!$A$2:$A$100000&amp;'gbd2016'!$F$2:$F$100000,0)),0)/$B$2</f>
        <v>1.0120823035399902E-6</v>
      </c>
      <c r="Y35" s="28">
        <f t="array" ref="Y35">IFERROR(INDEX('gbd2016'!$H$2:$H$100000, MATCH($B$1&amp;$A$31&amp;$C35&amp;Y$6&amp;Y$7&amp;Y$5, 'gbd2016'!$B$2:$B$100000&amp;'gbd2016'!$C$2:$C$100000&amp;'gbd2016'!$D$2:$D$100000&amp;'gbd2016'!$E$2:$E$100000&amp;'gbd2016'!$A$2:$A$100000&amp;'gbd2016'!$F$2:$F$100000,0)),0)</f>
        <v>430.16523727600003</v>
      </c>
      <c r="Z35" s="26">
        <f t="shared" si="8"/>
        <v>0.10225091859795725</v>
      </c>
      <c r="AA35" s="27"/>
      <c r="AB35" s="29">
        <f t="array" ref="AB35">IFERROR(INDEX('gbd2016'!$H$2:$H$100000, MATCH($B$1&amp;$A$31&amp;$C35&amp;AB$6&amp;AB$7&amp;AB$5, 'gbd2016'!$B$2:$B$100000&amp;'gbd2016'!$C$2:$C$100000&amp;'gbd2016'!$D$2:$D$100000&amp;'gbd2016'!$E$2:$E$100000&amp;'gbd2016'!$A$2:$A$100000&amp;'gbd2016'!$F$2:$F$100000,0)),0)/$B$2</f>
        <v>9.45161451816E-4</v>
      </c>
      <c r="AC35" s="29">
        <f t="array" ref="AC35">IFERROR(INDEX('gbd2016'!$H$2:$H$100000, MATCH($B$1&amp;$A$31&amp;$C35&amp;AC$6&amp;AC$7&amp;AC$5, 'gbd2016'!$B$2:$B$100000&amp;'gbd2016'!$C$2:$C$100000&amp;'gbd2016'!$D$2:$D$100000&amp;'gbd2016'!$E$2:$E$100000&amp;'gbd2016'!$A$2:$A$100000&amp;'gbd2016'!$F$2:$F$100000,0)),0)/$B$2</f>
        <v>6.4085677536100004E-3</v>
      </c>
      <c r="AD35" s="28">
        <f t="array" ref="AD35">IFERROR(INDEX('gbd2016'!$H$2:$H$100000, MATCH($B$1&amp;$A$31&amp;$C35&amp;AD$6&amp;AD$7&amp;AD$5, 'gbd2016'!$B$2:$B$100000&amp;'gbd2016'!$C$2:$C$100000&amp;'gbd2016'!$D$2:$D$100000&amp;'gbd2016'!$E$2:$E$100000&amp;'gbd2016'!$A$2:$A$100000&amp;'gbd2016'!$F$2:$F$100000,0)),0)</f>
        <v>55282.952117000001</v>
      </c>
      <c r="AE35" s="29">
        <f t="array" ref="AE35">IFERROR(INDEX('gbd2016'!$H$2:$H$100000, MATCH($B$1&amp;$A$31&amp;$C35&amp;AE$6&amp;AE$7&amp;AE$5, 'gbd2016'!$B$2:$B$100000&amp;'gbd2016'!$C$2:$C$100000&amp;'gbd2016'!$D$2:$D$100000&amp;'gbd2016'!$E$2:$E$100000&amp;'gbd2016'!$A$2:$A$100000&amp;'gbd2016'!$F$2:$F$100000,0)),0)/$B$2</f>
        <v>5.7637728015800004E-6</v>
      </c>
      <c r="AF35" s="28">
        <f t="array" ref="AF35">IFERROR(INDEX('gbd2016'!$H$2:$H$100000, MATCH($B$1&amp;$A$31&amp;$C35&amp;AF$6&amp;AF$7&amp;AF$5, 'gbd2016'!$B$2:$B$100000&amp;'gbd2016'!$C$2:$C$100000&amp;'gbd2016'!$D$2:$D$100000&amp;'gbd2016'!$E$2:$E$100000&amp;'gbd2016'!$A$2:$A$100000&amp;'gbd2016'!$F$2:$F$100000,0)),0)</f>
        <v>3229.0757412500002</v>
      </c>
      <c r="AG35" s="29">
        <f t="shared" si="9"/>
        <v>6.4059699863131925E-2</v>
      </c>
      <c r="AH35" s="27"/>
      <c r="AI35" s="29">
        <f t="array" ref="AI35">IFERROR(INDEX('gbd2016'!$H$2:$H$100000, MATCH($B$1&amp;$A$31&amp;$C35&amp;AI$6&amp;AI$7&amp;AI$5, 'gbd2016'!$B$2:$B$100000&amp;'gbd2016'!$C$2:$C$100000&amp;'gbd2016'!$D$2:$D$100000&amp;'gbd2016'!$E$2:$E$100000&amp;'gbd2016'!$A$2:$A$100000&amp;'gbd2016'!$F$2:$F$100000,0)),0)/$B$2</f>
        <v>1.59483010127E-6</v>
      </c>
      <c r="AJ35" s="29">
        <f t="array" ref="AJ35">IFERROR(INDEX('gbd2016'!$H$2:$H$100000, MATCH($B$1&amp;$A$31&amp;$C35&amp;AJ$6&amp;AJ$7&amp;AJ$5, 'gbd2016'!$B$2:$B$100000&amp;'gbd2016'!$C$2:$C$100000&amp;'gbd2016'!$D$2:$D$100000&amp;'gbd2016'!$E$2:$E$100000&amp;'gbd2016'!$A$2:$A$100000&amp;'gbd2016'!$F$2:$F$100000,0)),0)/$B$2</f>
        <v>2.0068016638499999E-6</v>
      </c>
      <c r="AK35" s="28">
        <f t="array" ref="AK35">IFERROR(INDEX('gbd2016'!$H$2:$H$100000, MATCH($B$1&amp;$A$31&amp;$C35&amp;AK$6&amp;AK$7&amp;AK$5, 'gbd2016'!$B$2:$B$100000&amp;'gbd2016'!$C$2:$C$100000&amp;'gbd2016'!$D$2:$D$100000&amp;'gbd2016'!$E$2:$E$100000&amp;'gbd2016'!$A$2:$A$100000&amp;'gbd2016'!$F$2:$F$100000,0)),0)</f>
        <v>17.311499941400001</v>
      </c>
      <c r="AL35" s="29">
        <f t="array" ref="AL35">IFERROR(INDEX('gbd2016'!$H$2:$H$100000, MATCH($B$1&amp;$A$31&amp;$C35&amp;AL$6&amp;AL$7&amp;AL$5, 'gbd2016'!$B$2:$B$100000&amp;'gbd2016'!$C$2:$C$100000&amp;'gbd2016'!$D$2:$D$100000&amp;'gbd2016'!$E$2:$E$100000&amp;'gbd2016'!$A$2:$A$100000&amp;'gbd2016'!$F$2:$F$100000,0)),0)/$B$2</f>
        <v>1.3537979840500001E-6</v>
      </c>
      <c r="AM35" s="28">
        <f t="array" ref="AM35">IFERROR(INDEX('gbd2016'!$H$2:$H$100000, MATCH($B$1&amp;$A$31&amp;$C35&amp;AM$6&amp;AM$7&amp;AM$5, 'gbd2016'!$B$2:$B$100000&amp;'gbd2016'!$C$2:$C$100000&amp;'gbd2016'!$D$2:$D$100000&amp;'gbd2016'!$E$2:$E$100000&amp;'gbd2016'!$A$2:$A$100000&amp;'gbd2016'!$F$2:$F$100000,0)),0)</f>
        <v>3.5797988165099999</v>
      </c>
      <c r="AN35" s="29">
        <f t="shared" si="10"/>
        <v>0.22678891092788192</v>
      </c>
      <c r="AO35" s="27"/>
      <c r="AP35" s="29">
        <f t="array" ref="AP35">IFERROR(INDEX('gbd2016'!$H$2:$H$100000, MATCH($B$1&amp;$A$31&amp;$C35&amp;AP$6&amp;AP$7&amp;AP$5, 'gbd2016'!$B$2:$B$100000&amp;'gbd2016'!$C$2:$C$100000&amp;'gbd2016'!$D$2:$D$100000&amp;'gbd2016'!$E$2:$E$100000&amp;'gbd2016'!$A$2:$A$100000&amp;'gbd2016'!$F$2:$F$100000,0)),0)/$B$2</f>
        <v>1.5497032243899999E-4</v>
      </c>
      <c r="AQ35" s="29">
        <f t="array" ref="AQ35">IFERROR(INDEX('gbd2016'!$H$2:$H$100000, MATCH($B$1&amp;$A$31&amp;$C35&amp;AQ$6&amp;AQ$7&amp;AQ$5, 'gbd2016'!$B$2:$B$100000&amp;'gbd2016'!$C$2:$C$100000&amp;'gbd2016'!$D$2:$D$100000&amp;'gbd2016'!$E$2:$E$100000&amp;'gbd2016'!$A$2:$A$100000&amp;'gbd2016'!$F$2:$F$100000,0)),0)/$B$2</f>
        <v>4.2743235226200002E-3</v>
      </c>
      <c r="AR35" s="28">
        <f t="array" ref="AR35">IFERROR(INDEX('gbd2016'!$H$2:$H$100000, MATCH($B$1&amp;$A$31&amp;$C35&amp;AR$6&amp;AR$7&amp;AR$5, 'gbd2016'!$B$2:$B$100000&amp;'gbd2016'!$C$2:$C$100000&amp;'gbd2016'!$D$2:$D$100000&amp;'gbd2016'!$E$2:$E$100000&amp;'gbd2016'!$A$2:$A$100000&amp;'gbd2016'!$F$2:$F$100000,0)),0)</f>
        <v>36872.079959000002</v>
      </c>
      <c r="AS35" s="29">
        <f t="array" ref="AS35">IFERROR(INDEX('gbd2016'!$H$2:$H$100000, MATCH($B$1&amp;$A$31&amp;$C35&amp;AS$6&amp;AS$7&amp;AS$5, 'gbd2016'!$B$2:$B$100000&amp;'gbd2016'!$C$2:$C$100000&amp;'gbd2016'!$D$2:$D$100000&amp;'gbd2016'!$E$2:$E$100000&amp;'gbd2016'!$A$2:$A$100000&amp;'gbd2016'!$F$2:$F$100000,0)),0)/$B$2</f>
        <v>4.4894965614899904E-6</v>
      </c>
      <c r="AT35" s="28">
        <f t="array" ref="AT35">IFERROR(INDEX('gbd2016'!$H$2:$H$100000, MATCH($B$1&amp;$A$31&amp;$C35&amp;AT$6&amp;AT$7&amp;AT$5, 'gbd2016'!$B$2:$B$100000&amp;'gbd2016'!$C$2:$C$100000&amp;'gbd2016'!$D$2:$D$100000&amp;'gbd2016'!$E$2:$E$100000&amp;'gbd2016'!$A$2:$A$100000&amp;'gbd2016'!$F$2:$F$100000,0)),0)</f>
        <v>0</v>
      </c>
      <c r="AU35" s="29">
        <f t="shared" si="11"/>
        <v>0</v>
      </c>
    </row>
    <row r="36" spans="2:47" x14ac:dyDescent="0.25">
      <c r="B36">
        <v>20</v>
      </c>
      <c r="C36" t="s">
        <v>22</v>
      </c>
      <c r="D36" s="28">
        <f t="shared" si="12"/>
        <v>8235819.000005479</v>
      </c>
      <c r="E36" s="28">
        <f t="array" ref="E36">IFERROR(INDEX('gbd2016'!$H$2:$H$100000, MATCH($B$1&amp;$A$31&amp;$C36&amp;E$6&amp;E$7&amp;E$5, 'gbd2016'!$B$2:$B$100000&amp;'gbd2016'!$C$2:$C$100000&amp;'gbd2016'!$D$2:$D$100000&amp;'gbd2016'!$E$2:$E$100000&amp;'gbd2016'!$A$2:$A$100000&amp;'gbd2016'!$F$2:$F$100000,0)),0)</f>
        <v>55.1263774365</v>
      </c>
      <c r="F36" s="28">
        <f t="array" ref="F36">IFERROR(INDEX('gbd2016'!$H$2:$H$100000, MATCH($B$1&amp;$A$31&amp;$C36&amp;F$6&amp;F$7&amp;F$5, 'gbd2016'!$B$2:$B$100000&amp;'gbd2016'!$C$2:$C$100000&amp;'gbd2016'!$D$2:$D$100000&amp;'gbd2016'!$E$2:$E$100000&amp;'gbd2016'!$A$2:$A$100000&amp;'gbd2016'!$F$2:$F$100000,0)),0)</f>
        <v>4540.1086669300003</v>
      </c>
      <c r="G36" s="27"/>
      <c r="H36" s="29">
        <f t="array" ref="H36">IFERROR(INDEX('gbd2016'!$H$2:$H$100000, MATCH($B$1&amp;$A$31&amp;$C36&amp;H$6&amp;H$7&amp;H$5, 'gbd2016'!$B$2:$B$100000&amp;'gbd2016'!$C$2:$C$100000&amp;'gbd2016'!$D$2:$D$100000&amp;'gbd2016'!$E$2:$E$100000&amp;'gbd2016'!$A$2:$A$100000&amp;'gbd2016'!$F$2:$F$100000,0)),0)/$B$2</f>
        <v>5.5126377436500004E-4</v>
      </c>
      <c r="I36" s="29"/>
      <c r="J36" s="28">
        <f t="array" ref="J36">IFERROR(INDEX('gbd2016'!$H$2:$H$100000, MATCH($B$1&amp;$A$31&amp;$C36&amp;J$6&amp;J$7&amp;J$5, 'gbd2016'!$B$2:$B$100000&amp;'gbd2016'!$C$2:$C$100000&amp;'gbd2016'!$D$2:$D$100000&amp;'gbd2016'!$E$2:$E$100000&amp;'gbd2016'!$A$2:$A$100000&amp;'gbd2016'!$F$2:$F$100000,0)),0)</f>
        <v>776964.92211199994</v>
      </c>
      <c r="K36" s="29">
        <f t="array" ref="K36">IFERROR(INDEX('gbd2016'!$H$2:$H$100000, MATCH($B$1&amp;$A$31&amp;$C36&amp;K$6&amp;K$7&amp;K$5, 'gbd2016'!$B$2:$B$100000&amp;'gbd2016'!$C$2:$C$100000&amp;'gbd2016'!$D$2:$D$100000&amp;'gbd2016'!$E$2:$E$100000&amp;'gbd2016'!$A$2:$A$100000&amp;'gbd2016'!$F$2:$F$100000,0)),0)/$B$2</f>
        <v>9.4339727732299997E-2</v>
      </c>
      <c r="L36" s="32">
        <f t="shared" si="13"/>
        <v>9.3427789633806019E-2</v>
      </c>
      <c r="M36" s="29"/>
      <c r="N36" s="29">
        <f t="array" ref="N36">IFERROR(INDEX('gbd2016'!$H$2:$H$100000, MATCH($B$1&amp;$A$31&amp;$C36&amp;N$6&amp;N$7&amp;N$5, 'gbd2016'!$B$2:$B$100000&amp;'gbd2016'!$C$2:$C$100000&amp;'gbd2016'!$D$2:$D$100000&amp;'gbd2016'!$E$2:$E$100000&amp;'gbd2016'!$A$2:$A$100000&amp;'gbd2016'!$F$2:$F$100000,0)),0)/$B$2</f>
        <v>2.2471361778999999E-4</v>
      </c>
      <c r="O36" s="29">
        <f t="array" ref="O36">IFERROR(INDEX('gbd2016'!$H$2:$H$100000, MATCH($B$1&amp;$A$31&amp;$C36&amp;O$6&amp;O$7&amp;O$5, 'gbd2016'!$B$2:$B$100000&amp;'gbd2016'!$C$2:$C$100000&amp;'gbd2016'!$D$2:$D$100000&amp;'gbd2016'!$E$2:$E$100000&amp;'gbd2016'!$A$2:$A$100000&amp;'gbd2016'!$F$2:$F$100000,0)),0)/$B$2</f>
        <v>1.3926825242600001E-3</v>
      </c>
      <c r="P36" s="28">
        <f t="array" ref="P36">IFERROR(INDEX('gbd2016'!$H$2:$H$100000, MATCH($B$1&amp;$A$31&amp;$C36&amp;P$6&amp;P$7&amp;P$5, 'gbd2016'!$B$2:$B$100000&amp;'gbd2016'!$C$2:$C$100000&amp;'gbd2016'!$D$2:$D$100000&amp;'gbd2016'!$E$2:$E$100000&amp;'gbd2016'!$A$2:$A$100000&amp;'gbd2016'!$F$2:$F$100000,0)),0)</f>
        <v>11469.8811943</v>
      </c>
      <c r="Q36" s="29">
        <f t="array" ref="Q36">IFERROR(INDEX('gbd2016'!$H$2:$H$100000, MATCH($B$1&amp;$A$31&amp;$C36&amp;Q$6&amp;Q$7&amp;Q$5, 'gbd2016'!$B$2:$B$100000&amp;'gbd2016'!$C$2:$C$100000&amp;'gbd2016'!$D$2:$D$100000&amp;'gbd2016'!$E$2:$E$100000&amp;'gbd2016'!$A$2:$A$100000&amp;'gbd2016'!$F$2:$F$100000,0)),0)/$B$2</f>
        <v>1.0822171135400001E-5</v>
      </c>
      <c r="R36" s="28">
        <f t="array" ref="R36">IFERROR(INDEX('gbd2016'!$H$2:$H$100000, MATCH($B$1&amp;$A$31&amp;$C36&amp;R$6&amp;R$7&amp;R$5, 'gbd2016'!$B$2:$B$100000&amp;'gbd2016'!$C$2:$C$100000&amp;'gbd2016'!$D$2:$D$100000&amp;'gbd2016'!$E$2:$E$100000&amp;'gbd2016'!$A$2:$A$100000&amp;'gbd2016'!$F$2:$F$100000,0)),0)</f>
        <v>662.11765608999997</v>
      </c>
      <c r="S36" s="33">
        <f t="shared" si="7"/>
        <v>6.3675717487977512E-2</v>
      </c>
      <c r="T36" s="27"/>
      <c r="U36" s="29">
        <f t="array" ref="U36">IFERROR(INDEX('gbd2016'!$H$2:$H$100000, MATCH($B$1&amp;$A$31&amp;$C36&amp;U$6&amp;U$7&amp;U$5, 'gbd2016'!$B$2:$B$100000&amp;'gbd2016'!$C$2:$C$100000&amp;'gbd2016'!$D$2:$D$100000&amp;'gbd2016'!$E$2:$E$100000&amp;'gbd2016'!$A$2:$A$100000&amp;'gbd2016'!$F$2:$F$100000,0)),0)/$B$2</f>
        <v>4.4761283332900003E-5</v>
      </c>
      <c r="V36" s="29">
        <f t="array" ref="V36">IFERROR(INDEX('gbd2016'!$H$2:$H$100000, MATCH($B$1&amp;$A$31&amp;$C36&amp;V$6&amp;V$7&amp;V$5, 'gbd2016'!$B$2:$B$100000&amp;'gbd2016'!$C$2:$C$100000&amp;'gbd2016'!$D$2:$D$100000&amp;'gbd2016'!$E$2:$E$100000&amp;'gbd2016'!$A$2:$A$100000&amp;'gbd2016'!$F$2:$F$100000,0)),0)/$B$2</f>
        <v>7.4937234585899996E-4</v>
      </c>
      <c r="W36" s="28">
        <f t="array" ref="W36">IFERROR(INDEX('gbd2016'!$H$2:$H$100000, MATCH($B$1&amp;$A$31&amp;$C36&amp;W$6&amp;W$7&amp;W$5, 'gbd2016'!$B$2:$B$100000&amp;'gbd2016'!$C$2:$C$100000&amp;'gbd2016'!$D$2:$D$100000&amp;'gbd2016'!$E$2:$E$100000&amp;'gbd2016'!$A$2:$A$100000&amp;'gbd2016'!$F$2:$F$100000,0)),0)</f>
        <v>6171.6950041</v>
      </c>
      <c r="X36" s="29">
        <f t="array" ref="X36">IFERROR(INDEX('gbd2016'!$H$2:$H$100000, MATCH($B$1&amp;$A$31&amp;$C36&amp;X$6&amp;X$7&amp;X$5, 'gbd2016'!$B$2:$B$100000&amp;'gbd2016'!$C$2:$C$100000&amp;'gbd2016'!$D$2:$D$100000&amp;'gbd2016'!$E$2:$E$100000&amp;'gbd2016'!$A$2:$A$100000&amp;'gbd2016'!$F$2:$F$100000,0)),0)/$B$2</f>
        <v>1.42972057213E-6</v>
      </c>
      <c r="Y36" s="28">
        <f t="array" ref="Y36">IFERROR(INDEX('gbd2016'!$H$2:$H$100000, MATCH($B$1&amp;$A$31&amp;$C36&amp;Y$6&amp;Y$7&amp;Y$5, 'gbd2016'!$B$2:$B$100000&amp;'gbd2016'!$C$2:$C$100000&amp;'gbd2016'!$D$2:$D$100000&amp;'gbd2016'!$E$2:$E$100000&amp;'gbd2016'!$A$2:$A$100000&amp;'gbd2016'!$F$2:$F$100000,0)),0)</f>
        <v>582.07698032899998</v>
      </c>
      <c r="Z36" s="26">
        <f t="shared" si="8"/>
        <v>0.10403358543652971</v>
      </c>
      <c r="AA36" s="27"/>
      <c r="AB36" s="29">
        <f t="array" ref="AB36">IFERROR(INDEX('gbd2016'!$H$2:$H$100000, MATCH($B$1&amp;$A$31&amp;$C36&amp;AB$6&amp;AB$7&amp;AB$5, 'gbd2016'!$B$2:$B$100000&amp;'gbd2016'!$C$2:$C$100000&amp;'gbd2016'!$D$2:$D$100000&amp;'gbd2016'!$E$2:$E$100000&amp;'gbd2016'!$A$2:$A$100000&amp;'gbd2016'!$F$2:$F$100000,0)),0)/$B$2</f>
        <v>1.14954165011999E-3</v>
      </c>
      <c r="AC36" s="29">
        <f t="array" ref="AC36">IFERROR(INDEX('gbd2016'!$H$2:$H$100000, MATCH($B$1&amp;$A$31&amp;$C36&amp;AC$6&amp;AC$7&amp;AC$5, 'gbd2016'!$B$2:$B$100000&amp;'gbd2016'!$C$2:$C$100000&amp;'gbd2016'!$D$2:$D$100000&amp;'gbd2016'!$E$2:$E$100000&amp;'gbd2016'!$A$2:$A$100000&amp;'gbd2016'!$F$2:$F$100000,0)),0)/$B$2</f>
        <v>1.15543835525E-2</v>
      </c>
      <c r="AD36" s="28">
        <f t="array" ref="AD36">IFERROR(INDEX('gbd2016'!$H$2:$H$100000, MATCH($B$1&amp;$A$31&amp;$C36&amp;AD$6&amp;AD$7&amp;AD$5, 'gbd2016'!$B$2:$B$100000&amp;'gbd2016'!$C$2:$C$100000&amp;'gbd2016'!$D$2:$D$100000&amp;'gbd2016'!$E$2:$E$100000&amp;'gbd2016'!$A$2:$A$100000&amp;'gbd2016'!$F$2:$F$100000,0)),0)</f>
        <v>95159.811594700004</v>
      </c>
      <c r="AE36" s="29">
        <f t="array" ref="AE36">IFERROR(INDEX('gbd2016'!$H$2:$H$100000, MATCH($B$1&amp;$A$31&amp;$C36&amp;AE$6&amp;AE$7&amp;AE$5, 'gbd2016'!$B$2:$B$100000&amp;'gbd2016'!$C$2:$C$100000&amp;'gbd2016'!$D$2:$D$100000&amp;'gbd2016'!$E$2:$E$100000&amp;'gbd2016'!$A$2:$A$100000&amp;'gbd2016'!$F$2:$F$100000,0)),0)/$B$2</f>
        <v>7.7890606878199998E-6</v>
      </c>
      <c r="AF36" s="28">
        <f t="array" ref="AF36">IFERROR(INDEX('gbd2016'!$H$2:$H$100000, MATCH($B$1&amp;$A$31&amp;$C36&amp;AF$6&amp;AF$7&amp;AF$5, 'gbd2016'!$B$2:$B$100000&amp;'gbd2016'!$C$2:$C$100000&amp;'gbd2016'!$D$2:$D$100000&amp;'gbd2016'!$E$2:$E$100000&amp;'gbd2016'!$A$2:$A$100000&amp;'gbd2016'!$F$2:$F$100000,0)),0)</f>
        <v>6260.7670801100003</v>
      </c>
      <c r="AG36" s="29">
        <f t="shared" si="9"/>
        <v>7.2572414301291022E-2</v>
      </c>
      <c r="AH36" s="27"/>
      <c r="AI36" s="29">
        <f t="array" ref="AI36">IFERROR(INDEX('gbd2016'!$H$2:$H$100000, MATCH($B$1&amp;$A$31&amp;$C36&amp;AI$6&amp;AI$7&amp;AI$5, 'gbd2016'!$B$2:$B$100000&amp;'gbd2016'!$C$2:$C$100000&amp;'gbd2016'!$D$2:$D$100000&amp;'gbd2016'!$E$2:$E$100000&amp;'gbd2016'!$A$2:$A$100000&amp;'gbd2016'!$F$2:$F$100000,0)),0)/$B$2</f>
        <v>2.61127100088E-6</v>
      </c>
      <c r="AJ36" s="29">
        <f t="array" ref="AJ36">IFERROR(INDEX('gbd2016'!$H$2:$H$100000, MATCH($B$1&amp;$A$31&amp;$C36&amp;AJ$6&amp;AJ$7&amp;AJ$5, 'gbd2016'!$B$2:$B$100000&amp;'gbd2016'!$C$2:$C$100000&amp;'gbd2016'!$D$2:$D$100000&amp;'gbd2016'!$E$2:$E$100000&amp;'gbd2016'!$A$2:$A$100000&amp;'gbd2016'!$F$2:$F$100000,0)),0)/$B$2</f>
        <v>3.2864138858299901E-6</v>
      </c>
      <c r="AK36" s="28">
        <f t="array" ref="AK36">IFERROR(INDEX('gbd2016'!$H$2:$H$100000, MATCH($B$1&amp;$A$31&amp;$C36&amp;AK$6&amp;AK$7&amp;AK$5, 'gbd2016'!$B$2:$B$100000&amp;'gbd2016'!$C$2:$C$100000&amp;'gbd2016'!$D$2:$D$100000&amp;'gbd2016'!$E$2:$E$100000&amp;'gbd2016'!$A$2:$A$100000&amp;'gbd2016'!$F$2:$F$100000,0)),0)</f>
        <v>27.066309922799999</v>
      </c>
      <c r="AL36" s="29">
        <f t="array" ref="AL36">IFERROR(INDEX('gbd2016'!$H$2:$H$100000, MATCH($B$1&amp;$A$31&amp;$C36&amp;AL$6&amp;AL$7&amp;AL$5, 'gbd2016'!$B$2:$B$100000&amp;'gbd2016'!$C$2:$C$100000&amp;'gbd2016'!$D$2:$D$100000&amp;'gbd2016'!$E$2:$E$100000&amp;'gbd2016'!$A$2:$A$100000&amp;'gbd2016'!$F$2:$F$100000,0)),0)/$B$2</f>
        <v>1.8929933883300001E-6</v>
      </c>
      <c r="AM36" s="28">
        <f t="array" ref="AM36">IFERROR(INDEX('gbd2016'!$H$2:$H$100000, MATCH($B$1&amp;$A$31&amp;$C36&amp;AM$6&amp;AM$7&amp;AM$5, 'gbd2016'!$B$2:$B$100000&amp;'gbd2016'!$C$2:$C$100000&amp;'gbd2016'!$D$2:$D$100000&amp;'gbd2016'!$E$2:$E$100000&amp;'gbd2016'!$A$2:$A$100000&amp;'gbd2016'!$F$2:$F$100000,0)),0)</f>
        <v>5.5954008564100004</v>
      </c>
      <c r="AN36" s="29">
        <f t="shared" si="10"/>
        <v>0.2280340771477288</v>
      </c>
      <c r="AO36" s="27"/>
      <c r="AP36" s="29">
        <f t="array" ref="AP36">IFERROR(INDEX('gbd2016'!$H$2:$H$100000, MATCH($B$1&amp;$A$31&amp;$C36&amp;AP$6&amp;AP$7&amp;AP$5, 'gbd2016'!$B$2:$B$100000&amp;'gbd2016'!$C$2:$C$100000&amp;'gbd2016'!$D$2:$D$100000&amp;'gbd2016'!$E$2:$E$100000&amp;'gbd2016'!$A$2:$A$100000&amp;'gbd2016'!$F$2:$F$100000,0)),0)/$B$2</f>
        <v>1.8963942626600003E-4</v>
      </c>
      <c r="AQ36" s="29">
        <f t="array" ref="AQ36">IFERROR(INDEX('gbd2016'!$H$2:$H$100000, MATCH($B$1&amp;$A$31&amp;$C36&amp;AQ$6&amp;AQ$7&amp;AQ$5, 'gbd2016'!$B$2:$B$100000&amp;'gbd2016'!$C$2:$C$100000&amp;'gbd2016'!$D$2:$D$100000&amp;'gbd2016'!$E$2:$E$100000&amp;'gbd2016'!$A$2:$A$100000&amp;'gbd2016'!$F$2:$F$100000,0)),0)/$B$2</f>
        <v>5.0704244482299996E-3</v>
      </c>
      <c r="AR36" s="28">
        <f t="array" ref="AR36">IFERROR(INDEX('gbd2016'!$H$2:$H$100000, MATCH($B$1&amp;$A$31&amp;$C36&amp;AR$6&amp;AR$7&amp;AR$5, 'gbd2016'!$B$2:$B$100000&amp;'gbd2016'!$C$2:$C$100000&amp;'gbd2016'!$D$2:$D$100000&amp;'gbd2016'!$E$2:$E$100000&amp;'gbd2016'!$A$2:$A$100000&amp;'gbd2016'!$F$2:$F$100000,0)),0)</f>
        <v>41759.0980088</v>
      </c>
      <c r="AS36" s="29">
        <f t="array" ref="AS36">IFERROR(INDEX('gbd2016'!$H$2:$H$100000, MATCH($B$1&amp;$A$31&amp;$C36&amp;AS$6&amp;AS$7&amp;AS$5, 'gbd2016'!$B$2:$B$100000&amp;'gbd2016'!$C$2:$C$100000&amp;'gbd2016'!$D$2:$D$100000&amp;'gbd2016'!$E$2:$E$100000&amp;'gbd2016'!$A$2:$A$100000&amp;'gbd2016'!$F$2:$F$100000,0)),0)/$B$2</f>
        <v>5.8195491100700001E-6</v>
      </c>
      <c r="AT36" s="28">
        <f t="array" ref="AT36">IFERROR(INDEX('gbd2016'!$H$2:$H$100000, MATCH($B$1&amp;$A$31&amp;$C36&amp;AT$6&amp;AT$7&amp;AT$5, 'gbd2016'!$B$2:$B$100000&amp;'gbd2016'!$C$2:$C$100000&amp;'gbd2016'!$D$2:$D$100000&amp;'gbd2016'!$E$2:$E$100000&amp;'gbd2016'!$A$2:$A$100000&amp;'gbd2016'!$F$2:$F$100000,0)),0)</f>
        <v>0</v>
      </c>
      <c r="AU36" s="29">
        <f t="shared" si="11"/>
        <v>0</v>
      </c>
    </row>
    <row r="37" spans="2:47" x14ac:dyDescent="0.25">
      <c r="B37">
        <v>25</v>
      </c>
      <c r="C37" t="s">
        <v>23</v>
      </c>
      <c r="D37" s="28">
        <f t="shared" si="12"/>
        <v>8527027.0000027642</v>
      </c>
      <c r="E37" s="28">
        <f t="array" ref="E37">IFERROR(INDEX('gbd2016'!$H$2:$H$100000, MATCH($B$1&amp;$A$31&amp;$C37&amp;E$6&amp;E$7&amp;E$5, 'gbd2016'!$B$2:$B$100000&amp;'gbd2016'!$C$2:$C$100000&amp;'gbd2016'!$D$2:$D$100000&amp;'gbd2016'!$E$2:$E$100000&amp;'gbd2016'!$A$2:$A$100000&amp;'gbd2016'!$F$2:$F$100000,0)),0)</f>
        <v>64.988848056400002</v>
      </c>
      <c r="F37" s="28">
        <f t="array" ref="F37">IFERROR(INDEX('gbd2016'!$H$2:$H$100000, MATCH($B$1&amp;$A$31&amp;$C37&amp;F$6&amp;F$7&amp;F$5, 'gbd2016'!$B$2:$B$100000&amp;'gbd2016'!$C$2:$C$100000&amp;'gbd2016'!$D$2:$D$100000&amp;'gbd2016'!$E$2:$E$100000&amp;'gbd2016'!$A$2:$A$100000&amp;'gbd2016'!$F$2:$F$100000,0)),0)</f>
        <v>5541.6166207599999</v>
      </c>
      <c r="G37" s="27"/>
      <c r="H37" s="29">
        <f t="array" ref="H37">IFERROR(INDEX('gbd2016'!$H$2:$H$100000, MATCH($B$1&amp;$A$31&amp;$C37&amp;H$6&amp;H$7&amp;H$5, 'gbd2016'!$B$2:$B$100000&amp;'gbd2016'!$C$2:$C$100000&amp;'gbd2016'!$D$2:$D$100000&amp;'gbd2016'!$E$2:$E$100000&amp;'gbd2016'!$A$2:$A$100000&amp;'gbd2016'!$F$2:$F$100000,0)),0)/$B$2</f>
        <v>6.4988848056399999E-4</v>
      </c>
      <c r="I37" s="29"/>
      <c r="J37" s="28">
        <f t="array" ref="J37">IFERROR(INDEX('gbd2016'!$H$2:$H$100000, MATCH($B$1&amp;$A$31&amp;$C37&amp;J$6&amp;J$7&amp;J$5, 'gbd2016'!$B$2:$B$100000&amp;'gbd2016'!$C$2:$C$100000&amp;'gbd2016'!$D$2:$D$100000&amp;'gbd2016'!$E$2:$E$100000&amp;'gbd2016'!$A$2:$A$100000&amp;'gbd2016'!$F$2:$F$100000,0)),0)</f>
        <v>854036.05116499995</v>
      </c>
      <c r="K37" s="29">
        <f t="array" ref="K37">IFERROR(INDEX('gbd2016'!$H$2:$H$100000, MATCH($B$1&amp;$A$31&amp;$C37&amp;K$6&amp;K$7&amp;K$5, 'gbd2016'!$B$2:$B$100000&amp;'gbd2016'!$C$2:$C$100000&amp;'gbd2016'!$D$2:$D$100000&amp;'gbd2016'!$E$2:$E$100000&amp;'gbd2016'!$A$2:$A$100000&amp;'gbd2016'!$F$2:$F$100000,0)),0)/$B$2</f>
        <v>0.100156367649</v>
      </c>
      <c r="L37" s="32">
        <f t="shared" si="13"/>
        <v>9.8639341888047058E-2</v>
      </c>
      <c r="M37" s="29"/>
      <c r="N37" s="29">
        <f t="array" ref="N37">IFERROR(INDEX('gbd2016'!$H$2:$H$100000, MATCH($B$1&amp;$A$31&amp;$C37&amp;N$6&amp;N$7&amp;N$5, 'gbd2016'!$B$2:$B$100000&amp;'gbd2016'!$C$2:$C$100000&amp;'gbd2016'!$D$2:$D$100000&amp;'gbd2016'!$E$2:$E$100000&amp;'gbd2016'!$A$2:$A$100000&amp;'gbd2016'!$F$2:$F$100000,0)),0)/$B$2</f>
        <v>2.9001417694600001E-4</v>
      </c>
      <c r="O37" s="29">
        <f t="array" ref="O37">IFERROR(INDEX('gbd2016'!$H$2:$H$100000, MATCH($B$1&amp;$A$31&amp;$C37&amp;O$6&amp;O$7&amp;O$5, 'gbd2016'!$B$2:$B$100000&amp;'gbd2016'!$C$2:$C$100000&amp;'gbd2016'!$D$2:$D$100000&amp;'gbd2016'!$E$2:$E$100000&amp;'gbd2016'!$A$2:$A$100000&amp;'gbd2016'!$F$2:$F$100000,0)),0)/$B$2</f>
        <v>2.1694625417799903E-3</v>
      </c>
      <c r="P37" s="28">
        <f t="array" ref="P37">IFERROR(INDEX('gbd2016'!$H$2:$H$100000, MATCH($B$1&amp;$A$31&amp;$C37&amp;P$6&amp;P$7&amp;P$5, 'gbd2016'!$B$2:$B$100000&amp;'gbd2016'!$C$2:$C$100000&amp;'gbd2016'!$D$2:$D$100000&amp;'gbd2016'!$E$2:$E$100000&amp;'gbd2016'!$A$2:$A$100000&amp;'gbd2016'!$F$2:$F$100000,0)),0)</f>
        <v>18499.065669200001</v>
      </c>
      <c r="Q37" s="29">
        <f t="array" ref="Q37">IFERROR(INDEX('gbd2016'!$H$2:$H$100000, MATCH($B$1&amp;$A$31&amp;$C37&amp;Q$6&amp;Q$7&amp;Q$5, 'gbd2016'!$B$2:$B$100000&amp;'gbd2016'!$C$2:$C$100000&amp;'gbd2016'!$D$2:$D$100000&amp;'gbd2016'!$E$2:$E$100000&amp;'gbd2016'!$A$2:$A$100000&amp;'gbd2016'!$F$2:$F$100000,0)),0)/$B$2</f>
        <v>1.6484089526200001E-5</v>
      </c>
      <c r="R37" s="28">
        <f t="array" ref="R37">IFERROR(INDEX('gbd2016'!$H$2:$H$100000, MATCH($B$1&amp;$A$31&amp;$C37&amp;R$6&amp;R$7&amp;R$5, 'gbd2016'!$B$2:$B$100000&amp;'gbd2016'!$C$2:$C$100000&amp;'gbd2016'!$D$2:$D$100000&amp;'gbd2016'!$E$2:$E$100000&amp;'gbd2016'!$A$2:$A$100000&amp;'gbd2016'!$F$2:$F$100000,0)),0)</f>
        <v>1065.9381366499999</v>
      </c>
      <c r="S37" s="33">
        <f t="shared" si="7"/>
        <v>6.3926894589676209E-2</v>
      </c>
      <c r="T37" s="27"/>
      <c r="U37" s="29">
        <f t="array" ref="U37">IFERROR(INDEX('gbd2016'!$H$2:$H$100000, MATCH($B$1&amp;$A$31&amp;$C37&amp;U$6&amp;U$7&amp;U$5, 'gbd2016'!$B$2:$B$100000&amp;'gbd2016'!$C$2:$C$100000&amp;'gbd2016'!$D$2:$D$100000&amp;'gbd2016'!$E$2:$E$100000&amp;'gbd2016'!$A$2:$A$100000&amp;'gbd2016'!$F$2:$F$100000,0)),0)/$B$2</f>
        <v>5.4553639342299999E-5</v>
      </c>
      <c r="V37" s="29">
        <f t="array" ref="V37">IFERROR(INDEX('gbd2016'!$H$2:$H$100000, MATCH($B$1&amp;$A$31&amp;$C37&amp;V$6&amp;V$7&amp;V$5, 'gbd2016'!$B$2:$B$100000&amp;'gbd2016'!$C$2:$C$100000&amp;'gbd2016'!$D$2:$D$100000&amp;'gbd2016'!$E$2:$E$100000&amp;'gbd2016'!$A$2:$A$100000&amp;'gbd2016'!$F$2:$F$100000,0)),0)/$B$2</f>
        <v>1.01518552526E-3</v>
      </c>
      <c r="W37" s="28">
        <f t="array" ref="W37">IFERROR(INDEX('gbd2016'!$H$2:$H$100000, MATCH($B$1&amp;$A$31&amp;$C37&amp;W$6&amp;W$7&amp;W$5, 'gbd2016'!$B$2:$B$100000&amp;'gbd2016'!$C$2:$C$100000&amp;'gbd2016'!$D$2:$D$100000&amp;'gbd2016'!$E$2:$E$100000&amp;'gbd2016'!$A$2:$A$100000&amp;'gbd2016'!$F$2:$F$100000,0)),0)</f>
        <v>8656.5143838900003</v>
      </c>
      <c r="X37" s="29">
        <f t="array" ref="X37">IFERROR(INDEX('gbd2016'!$H$2:$H$100000, MATCH($B$1&amp;$A$31&amp;$C37&amp;X$6&amp;X$7&amp;X$5, 'gbd2016'!$B$2:$B$100000&amp;'gbd2016'!$C$2:$C$100000&amp;'gbd2016'!$D$2:$D$100000&amp;'gbd2016'!$E$2:$E$100000&amp;'gbd2016'!$A$2:$A$100000&amp;'gbd2016'!$F$2:$F$100000,0)),0)/$B$2</f>
        <v>2.1351343833700001E-6</v>
      </c>
      <c r="Y37" s="28">
        <f t="array" ref="Y37">IFERROR(INDEX('gbd2016'!$H$2:$H$100000, MATCH($B$1&amp;$A$31&amp;$C37&amp;Y$6&amp;Y$7&amp;Y$5, 'gbd2016'!$B$2:$B$100000&amp;'gbd2016'!$C$2:$C$100000&amp;'gbd2016'!$D$2:$D$100000&amp;'gbd2016'!$E$2:$E$100000&amp;'gbd2016'!$A$2:$A$100000&amp;'gbd2016'!$F$2:$F$100000,0)),0)</f>
        <v>804.46805461999998</v>
      </c>
      <c r="Z37" s="26">
        <f t="shared" si="8"/>
        <v>0.10310201415916266</v>
      </c>
      <c r="AA37" s="27"/>
      <c r="AB37" s="29">
        <f t="array" ref="AB37">IFERROR(INDEX('gbd2016'!$H$2:$H$100000, MATCH($B$1&amp;$A$31&amp;$C37&amp;AB$6&amp;AB$7&amp;AB$5, 'gbd2016'!$B$2:$B$100000&amp;'gbd2016'!$C$2:$C$100000&amp;'gbd2016'!$D$2:$D$100000&amp;'gbd2016'!$E$2:$E$100000&amp;'gbd2016'!$A$2:$A$100000&amp;'gbd2016'!$F$2:$F$100000,0)),0)/$B$2</f>
        <v>1.3593098304E-3</v>
      </c>
      <c r="AC37" s="29">
        <f t="array" ref="AC37">IFERROR(INDEX('gbd2016'!$H$2:$H$100000, MATCH($B$1&amp;$A$31&amp;$C37&amp;AC$6&amp;AC$7&amp;AC$5, 'gbd2016'!$B$2:$B$100000&amp;'gbd2016'!$C$2:$C$100000&amp;'gbd2016'!$D$2:$D$100000&amp;'gbd2016'!$E$2:$E$100000&amp;'gbd2016'!$A$2:$A$100000&amp;'gbd2016'!$F$2:$F$100000,0)),0)/$B$2</f>
        <v>1.7566167091999901E-2</v>
      </c>
      <c r="AD37" s="28">
        <f t="array" ref="AD37">IFERROR(INDEX('gbd2016'!$H$2:$H$100000, MATCH($B$1&amp;$A$31&amp;$C37&amp;AD$6&amp;AD$7&amp;AD$5, 'gbd2016'!$B$2:$B$100000&amp;'gbd2016'!$C$2:$C$100000&amp;'gbd2016'!$D$2:$D$100000&amp;'gbd2016'!$E$2:$E$100000&amp;'gbd2016'!$A$2:$A$100000&amp;'gbd2016'!$F$2:$F$100000,0)),0)</f>
        <v>149787.18108000001</v>
      </c>
      <c r="AE37" s="29">
        <f t="array" ref="AE37">IFERROR(INDEX('gbd2016'!$H$2:$H$100000, MATCH($B$1&amp;$A$31&amp;$C37&amp;AE$6&amp;AE$7&amp;AE$5, 'gbd2016'!$B$2:$B$100000&amp;'gbd2016'!$C$2:$C$100000&amp;'gbd2016'!$D$2:$D$100000&amp;'gbd2016'!$E$2:$E$100000&amp;'gbd2016'!$A$2:$A$100000&amp;'gbd2016'!$F$2:$F$100000,0)),0)/$B$2</f>
        <v>1.14417235251E-5</v>
      </c>
      <c r="AF37" s="28">
        <f t="array" ref="AF37">IFERROR(INDEX('gbd2016'!$H$2:$H$100000, MATCH($B$1&amp;$A$31&amp;$C37&amp;AF$6&amp;AF$7&amp;AF$5, 'gbd2016'!$B$2:$B$100000&amp;'gbd2016'!$C$2:$C$100000&amp;'gbd2016'!$D$2:$D$100000&amp;'gbd2016'!$E$2:$E$100000&amp;'gbd2016'!$A$2:$A$100000&amp;'gbd2016'!$F$2:$F$100000,0)),0)</f>
        <v>11053.777341499999</v>
      </c>
      <c r="AG37" s="29">
        <f t="shared" si="9"/>
        <v>8.1872389586069794E-2</v>
      </c>
      <c r="AH37" s="27"/>
      <c r="AI37" s="29">
        <f t="array" ref="AI37">IFERROR(INDEX('gbd2016'!$H$2:$H$100000, MATCH($B$1&amp;$A$31&amp;$C37&amp;AI$6&amp;AI$7&amp;AI$5, 'gbd2016'!$B$2:$B$100000&amp;'gbd2016'!$C$2:$C$100000&amp;'gbd2016'!$D$2:$D$100000&amp;'gbd2016'!$E$2:$E$100000&amp;'gbd2016'!$A$2:$A$100000&amp;'gbd2016'!$F$2:$F$100000,0)),0)/$B$2</f>
        <v>5.1985460471599996E-6</v>
      </c>
      <c r="AJ37" s="29">
        <f t="array" ref="AJ37">IFERROR(INDEX('gbd2016'!$H$2:$H$100000, MATCH($B$1&amp;$A$31&amp;$C37&amp;AJ$6&amp;AJ$7&amp;AJ$5, 'gbd2016'!$B$2:$B$100000&amp;'gbd2016'!$C$2:$C$100000&amp;'gbd2016'!$D$2:$D$100000&amp;'gbd2016'!$E$2:$E$100000&amp;'gbd2016'!$A$2:$A$100000&amp;'gbd2016'!$F$2:$F$100000,0)),0)/$B$2</f>
        <v>6.5426804895000001E-6</v>
      </c>
      <c r="AK37" s="28">
        <f t="array" ref="AK37">IFERROR(INDEX('gbd2016'!$H$2:$H$100000, MATCH($B$1&amp;$A$31&amp;$C37&amp;AK$6&amp;AK$7&amp;AK$5, 'gbd2016'!$B$2:$B$100000&amp;'gbd2016'!$C$2:$C$100000&amp;'gbd2016'!$D$2:$D$100000&amp;'gbd2016'!$E$2:$E$100000&amp;'gbd2016'!$A$2:$A$100000&amp;'gbd2016'!$F$2:$F$100000,0)),0)</f>
        <v>55.789613186300002</v>
      </c>
      <c r="AL37" s="29">
        <f t="array" ref="AL37">IFERROR(INDEX('gbd2016'!$H$2:$H$100000, MATCH($B$1&amp;$A$31&amp;$C37&amp;AL$6&amp;AL$7&amp;AL$5, 'gbd2016'!$B$2:$B$100000&amp;'gbd2016'!$C$2:$C$100000&amp;'gbd2016'!$D$2:$D$100000&amp;'gbd2016'!$E$2:$E$100000&amp;'gbd2016'!$A$2:$A$100000&amp;'gbd2016'!$F$2:$F$100000,0)),0)/$B$2</f>
        <v>3.2518330624000001E-6</v>
      </c>
      <c r="AM37" s="28">
        <f t="array" ref="AM37">IFERROR(INDEX('gbd2016'!$H$2:$H$100000, MATCH($B$1&amp;$A$31&amp;$C37&amp;AM$6&amp;AM$7&amp;AM$5, 'gbd2016'!$B$2:$B$100000&amp;'gbd2016'!$C$2:$C$100000&amp;'gbd2016'!$D$2:$D$100000&amp;'gbd2016'!$E$2:$E$100000&amp;'gbd2016'!$A$2:$A$100000&amp;'gbd2016'!$F$2:$F$100000,0)),0)</f>
        <v>11.5360903491</v>
      </c>
      <c r="AN37" s="29">
        <f t="shared" si="10"/>
        <v>0.22940701820430409</v>
      </c>
      <c r="AO37" s="27"/>
      <c r="AP37" s="29">
        <f t="array" ref="AP37">IFERROR(INDEX('gbd2016'!$H$2:$H$100000, MATCH($B$1&amp;$A$31&amp;$C37&amp;AP$6&amp;AP$7&amp;AP$5, 'gbd2016'!$B$2:$B$100000&amp;'gbd2016'!$C$2:$C$100000&amp;'gbd2016'!$D$2:$D$100000&amp;'gbd2016'!$E$2:$E$100000&amp;'gbd2016'!$A$2:$A$100000&amp;'gbd2016'!$F$2:$F$100000,0)),0)/$B$2</f>
        <v>3.2632981273299997E-4</v>
      </c>
      <c r="AQ37" s="29">
        <f t="array" ref="AQ37">IFERROR(INDEX('gbd2016'!$H$2:$H$100000, MATCH($B$1&amp;$A$31&amp;$C37&amp;AQ$6&amp;AQ$7&amp;AQ$5, 'gbd2016'!$B$2:$B$100000&amp;'gbd2016'!$C$2:$C$100000&amp;'gbd2016'!$D$2:$D$100000&amp;'gbd2016'!$E$2:$E$100000&amp;'gbd2016'!$A$2:$A$100000&amp;'gbd2016'!$F$2:$F$100000,0)),0)/$B$2</f>
        <v>6.3566005357799998E-3</v>
      </c>
      <c r="AR37" s="28">
        <f t="array" ref="AR37">IFERROR(INDEX('gbd2016'!$H$2:$H$100000, MATCH($B$1&amp;$A$31&amp;$C37&amp;AR$6&amp;AR$7&amp;AR$5, 'gbd2016'!$B$2:$B$100000&amp;'gbd2016'!$C$2:$C$100000&amp;'gbd2016'!$D$2:$D$100000&amp;'gbd2016'!$E$2:$E$100000&amp;'gbd2016'!$A$2:$A$100000&amp;'gbd2016'!$F$2:$F$100000,0)),0)</f>
        <v>54202.904396799997</v>
      </c>
      <c r="AS37" s="29">
        <f t="array" ref="AS37">IFERROR(INDEX('gbd2016'!$H$2:$H$100000, MATCH($B$1&amp;$A$31&amp;$C37&amp;AS$6&amp;AS$7&amp;AS$5, 'gbd2016'!$B$2:$B$100000&amp;'gbd2016'!$C$2:$C$100000&amp;'gbd2016'!$D$2:$D$100000&amp;'gbd2016'!$E$2:$E$100000&amp;'gbd2016'!$A$2:$A$100000&amp;'gbd2016'!$F$2:$F$100000,0)),0)/$B$2</f>
        <v>7.1542853409299998E-6</v>
      </c>
      <c r="AT37" s="28">
        <f t="array" ref="AT37">IFERROR(INDEX('gbd2016'!$H$2:$H$100000, MATCH($B$1&amp;$A$31&amp;$C37&amp;AT$6&amp;AT$7&amp;AT$5, 'gbd2016'!$B$2:$B$100000&amp;'gbd2016'!$C$2:$C$100000&amp;'gbd2016'!$D$2:$D$100000&amp;'gbd2016'!$E$2:$E$100000&amp;'gbd2016'!$A$2:$A$100000&amp;'gbd2016'!$F$2:$F$100000,0)),0)</f>
        <v>0</v>
      </c>
      <c r="AU37" s="29">
        <f t="shared" si="11"/>
        <v>0</v>
      </c>
    </row>
    <row r="38" spans="2:47" x14ac:dyDescent="0.25">
      <c r="B38">
        <v>30</v>
      </c>
      <c r="C38" t="s">
        <v>24</v>
      </c>
      <c r="D38" s="28">
        <f t="shared" si="12"/>
        <v>8920359.0000046249</v>
      </c>
      <c r="E38" s="28">
        <f t="array" ref="E38">IFERROR(INDEX('gbd2016'!$H$2:$H$100000, MATCH($B$1&amp;$A$31&amp;$C38&amp;E$6&amp;E$7&amp;E$5, 'gbd2016'!$B$2:$B$100000&amp;'gbd2016'!$C$2:$C$100000&amp;'gbd2016'!$D$2:$D$100000&amp;'gbd2016'!$E$2:$E$100000&amp;'gbd2016'!$A$2:$A$100000&amp;'gbd2016'!$F$2:$F$100000,0)),0)</f>
        <v>87.236742508299997</v>
      </c>
      <c r="F38" s="28">
        <f t="array" ref="F38">IFERROR(INDEX('gbd2016'!$H$2:$H$100000, MATCH($B$1&amp;$A$31&amp;$C38&amp;F$6&amp;F$7&amp;F$5, 'gbd2016'!$B$2:$B$100000&amp;'gbd2016'!$C$2:$C$100000&amp;'gbd2016'!$D$2:$D$100000&amp;'gbd2016'!$E$2:$E$100000&amp;'gbd2016'!$A$2:$A$100000&amp;'gbd2016'!$F$2:$F$100000,0)),0)</f>
        <v>7781.8306116499998</v>
      </c>
      <c r="G38" s="27"/>
      <c r="H38" s="29">
        <f t="array" ref="H38">IFERROR(INDEX('gbd2016'!$H$2:$H$100000, MATCH($B$1&amp;$A$31&amp;$C38&amp;H$6&amp;H$7&amp;H$5, 'gbd2016'!$B$2:$B$100000&amp;'gbd2016'!$C$2:$C$100000&amp;'gbd2016'!$D$2:$D$100000&amp;'gbd2016'!$E$2:$E$100000&amp;'gbd2016'!$A$2:$A$100000&amp;'gbd2016'!$F$2:$F$100000,0)),0)/$B$2</f>
        <v>8.7236742508299992E-4</v>
      </c>
      <c r="I38" s="29"/>
      <c r="J38" s="28">
        <f t="array" ref="J38">IFERROR(INDEX('gbd2016'!$H$2:$H$100000, MATCH($B$1&amp;$A$31&amp;$C38&amp;J$6&amp;J$7&amp;J$5, 'gbd2016'!$B$2:$B$100000&amp;'gbd2016'!$C$2:$C$100000&amp;'gbd2016'!$D$2:$D$100000&amp;'gbd2016'!$E$2:$E$100000&amp;'gbd2016'!$A$2:$A$100000&amp;'gbd2016'!$F$2:$F$100000,0)),0)</f>
        <v>984731.99225999997</v>
      </c>
      <c r="K38" s="29">
        <f t="array" ref="K38">IFERROR(INDEX('gbd2016'!$H$2:$H$100000, MATCH($B$1&amp;$A$31&amp;$C38&amp;K$6&amp;K$7&amp;K$5, 'gbd2016'!$B$2:$B$100000&amp;'gbd2016'!$C$2:$C$100000&amp;'gbd2016'!$D$2:$D$100000&amp;'gbd2016'!$E$2:$E$100000&amp;'gbd2016'!$A$2:$A$100000&amp;'gbd2016'!$F$2:$F$100000,0)),0)/$B$2</f>
        <v>0.11039152037</v>
      </c>
      <c r="L38" s="32">
        <f t="shared" si="13"/>
        <v>0.10809404569136991</v>
      </c>
      <c r="M38" s="29"/>
      <c r="N38" s="29">
        <f t="array" ref="N38">IFERROR(INDEX('gbd2016'!$H$2:$H$100000, MATCH($B$1&amp;$A$31&amp;$C38&amp;N$6&amp;N$7&amp;N$5, 'gbd2016'!$B$2:$B$100000&amp;'gbd2016'!$C$2:$C$100000&amp;'gbd2016'!$D$2:$D$100000&amp;'gbd2016'!$E$2:$E$100000&amp;'gbd2016'!$A$2:$A$100000&amp;'gbd2016'!$F$2:$F$100000,0)),0)/$B$2</f>
        <v>3.6552574486799997E-4</v>
      </c>
      <c r="O38" s="29">
        <f t="array" ref="O38">IFERROR(INDEX('gbd2016'!$H$2:$H$100000, MATCH($B$1&amp;$A$31&amp;$C38&amp;O$6&amp;O$7&amp;O$5, 'gbd2016'!$B$2:$B$100000&amp;'gbd2016'!$C$2:$C$100000&amp;'gbd2016'!$D$2:$D$100000&amp;'gbd2016'!$E$2:$E$100000&amp;'gbd2016'!$A$2:$A$100000&amp;'gbd2016'!$F$2:$F$100000,0)),0)/$B$2</f>
        <v>3.3864148735700001E-3</v>
      </c>
      <c r="P38" s="28">
        <f t="array" ref="P38">IFERROR(INDEX('gbd2016'!$H$2:$H$100000, MATCH($B$1&amp;$A$31&amp;$C38&amp;P$6&amp;P$7&amp;P$5, 'gbd2016'!$B$2:$B$100000&amp;'gbd2016'!$C$2:$C$100000&amp;'gbd2016'!$D$2:$D$100000&amp;'gbd2016'!$E$2:$E$100000&amp;'gbd2016'!$A$2:$A$100000&amp;'gbd2016'!$F$2:$F$100000,0)),0)</f>
        <v>30208.036395200001</v>
      </c>
      <c r="Q38" s="29">
        <f t="array" ref="Q38">IFERROR(INDEX('gbd2016'!$H$2:$H$100000, MATCH($B$1&amp;$A$31&amp;$C38&amp;Q$6&amp;Q$7&amp;Q$5, 'gbd2016'!$B$2:$B$100000&amp;'gbd2016'!$C$2:$C$100000&amp;'gbd2016'!$D$2:$D$100000&amp;'gbd2016'!$E$2:$E$100000&amp;'gbd2016'!$A$2:$A$100000&amp;'gbd2016'!$F$2:$F$100000,0)),0)/$B$2</f>
        <v>3.5533940389099998E-5</v>
      </c>
      <c r="R38" s="28">
        <f t="array" ref="R38">IFERROR(INDEX('gbd2016'!$H$2:$H$100000, MATCH($B$1&amp;$A$31&amp;$C38&amp;R$6&amp;R$7&amp;R$5, 'gbd2016'!$B$2:$B$100000&amp;'gbd2016'!$C$2:$C$100000&amp;'gbd2016'!$D$2:$D$100000&amp;'gbd2016'!$E$2:$E$100000&amp;'gbd2016'!$A$2:$A$100000&amp;'gbd2016'!$F$2:$F$100000,0)),0)</f>
        <v>1787.67336815</v>
      </c>
      <c r="S38" s="33">
        <f t="shared" si="7"/>
        <v>6.6350868383155792E-2</v>
      </c>
      <c r="T38" s="27"/>
      <c r="U38" s="29">
        <f t="array" ref="U38">IFERROR(INDEX('gbd2016'!$H$2:$H$100000, MATCH($B$1&amp;$A$31&amp;$C38&amp;U$6&amp;U$7&amp;U$5, 'gbd2016'!$B$2:$B$100000&amp;'gbd2016'!$C$2:$C$100000&amp;'gbd2016'!$D$2:$D$100000&amp;'gbd2016'!$E$2:$E$100000&amp;'gbd2016'!$A$2:$A$100000&amp;'gbd2016'!$F$2:$F$100000,0)),0)/$B$2</f>
        <v>9.6966414584099994E-5</v>
      </c>
      <c r="V38" s="29">
        <f t="array" ref="V38">IFERROR(INDEX('gbd2016'!$H$2:$H$100000, MATCH($B$1&amp;$A$31&amp;$C38&amp;V$6&amp;V$7&amp;V$5, 'gbd2016'!$B$2:$B$100000&amp;'gbd2016'!$C$2:$C$100000&amp;'gbd2016'!$D$2:$D$100000&amp;'gbd2016'!$E$2:$E$100000&amp;'gbd2016'!$A$2:$A$100000&amp;'gbd2016'!$F$2:$F$100000,0)),0)/$B$2</f>
        <v>1.39609846207E-3</v>
      </c>
      <c r="W38" s="28">
        <f t="array" ref="W38">IFERROR(INDEX('gbd2016'!$H$2:$H$100000, MATCH($B$1&amp;$A$31&amp;$C38&amp;W$6&amp;W$7&amp;W$5, 'gbd2016'!$B$2:$B$100000&amp;'gbd2016'!$C$2:$C$100000&amp;'gbd2016'!$D$2:$D$100000&amp;'gbd2016'!$E$2:$E$100000&amp;'gbd2016'!$A$2:$A$100000&amp;'gbd2016'!$F$2:$F$100000,0)),0)</f>
        <v>12453.699481</v>
      </c>
      <c r="X38" s="29">
        <f t="array" ref="X38">IFERROR(INDEX('gbd2016'!$H$2:$H$100000, MATCH($B$1&amp;$A$31&amp;$C38&amp;X$6&amp;X$7&amp;X$5, 'gbd2016'!$B$2:$B$100000&amp;'gbd2016'!$C$2:$C$100000&amp;'gbd2016'!$D$2:$D$100000&amp;'gbd2016'!$E$2:$E$100000&amp;'gbd2016'!$A$2:$A$100000&amp;'gbd2016'!$F$2:$F$100000,0)),0)/$B$2</f>
        <v>4.2342578218499997E-6</v>
      </c>
      <c r="Y38" s="28">
        <f t="array" ref="Y38">IFERROR(INDEX('gbd2016'!$H$2:$H$100000, MATCH($B$1&amp;$A$31&amp;$C38&amp;Y$6&amp;Y$7&amp;Y$5, 'gbd2016'!$B$2:$B$100000&amp;'gbd2016'!$C$2:$C$100000&amp;'gbd2016'!$D$2:$D$100000&amp;'gbd2016'!$E$2:$E$100000&amp;'gbd2016'!$A$2:$A$100000&amp;'gbd2016'!$F$2:$F$100000,0)),0)</f>
        <v>1152.6191456399999</v>
      </c>
      <c r="Z38" s="26">
        <f t="shared" si="8"/>
        <v>0.10376917986591953</v>
      </c>
      <c r="AA38" s="27"/>
      <c r="AB38" s="29">
        <f t="array" ref="AB38">IFERROR(INDEX('gbd2016'!$H$2:$H$100000, MATCH($B$1&amp;$A$31&amp;$C38&amp;AB$6&amp;AB$7&amp;AB$5, 'gbd2016'!$B$2:$B$100000&amp;'gbd2016'!$C$2:$C$100000&amp;'gbd2016'!$D$2:$D$100000&amp;'gbd2016'!$E$2:$E$100000&amp;'gbd2016'!$A$2:$A$100000&amp;'gbd2016'!$F$2:$F$100000,0)),0)/$B$2</f>
        <v>1.6717539977199999E-3</v>
      </c>
      <c r="AC38" s="29">
        <f t="array" ref="AC38">IFERROR(INDEX('gbd2016'!$H$2:$H$100000, MATCH($B$1&amp;$A$31&amp;$C38&amp;AC$6&amp;AC$7&amp;AC$5, 'gbd2016'!$B$2:$B$100000&amp;'gbd2016'!$C$2:$C$100000&amp;'gbd2016'!$D$2:$D$100000&amp;'gbd2016'!$E$2:$E$100000&amp;'gbd2016'!$A$2:$A$100000&amp;'gbd2016'!$F$2:$F$100000,0)),0)/$B$2</f>
        <v>2.4602474635199999E-2</v>
      </c>
      <c r="AD38" s="28">
        <f t="array" ref="AD38">IFERROR(INDEX('gbd2016'!$H$2:$H$100000, MATCH($B$1&amp;$A$31&amp;$C38&amp;AD$6&amp;AD$7&amp;AD$5, 'gbd2016'!$B$2:$B$100000&amp;'gbd2016'!$C$2:$C$100000&amp;'gbd2016'!$D$2:$D$100000&amp;'gbd2016'!$E$2:$E$100000&amp;'gbd2016'!$A$2:$A$100000&amp;'gbd2016'!$F$2:$F$100000,0)),0)</f>
        <v>219462.90603400001</v>
      </c>
      <c r="AE38" s="29">
        <f t="array" ref="AE38">IFERROR(INDEX('gbd2016'!$H$2:$H$100000, MATCH($B$1&amp;$A$31&amp;$C38&amp;AE$6&amp;AE$7&amp;AE$5, 'gbd2016'!$B$2:$B$100000&amp;'gbd2016'!$C$2:$C$100000&amp;'gbd2016'!$D$2:$D$100000&amp;'gbd2016'!$E$2:$E$100000&amp;'gbd2016'!$A$2:$A$100000&amp;'gbd2016'!$F$2:$F$100000,0)),0)/$B$2</f>
        <v>1.5929573194400001E-5</v>
      </c>
      <c r="AF38" s="28">
        <f t="array" ref="AF38">IFERROR(INDEX('gbd2016'!$H$2:$H$100000, MATCH($B$1&amp;$A$31&amp;$C38&amp;AF$6&amp;AF$7&amp;AF$5, 'gbd2016'!$B$2:$B$100000&amp;'gbd2016'!$C$2:$C$100000&amp;'gbd2016'!$D$2:$D$100000&amp;'gbd2016'!$E$2:$E$100000&amp;'gbd2016'!$A$2:$A$100000&amp;'gbd2016'!$F$2:$F$100000,0)),0)</f>
        <v>17527.256700499998</v>
      </c>
      <c r="AG38" s="29">
        <f t="shared" si="9"/>
        <v>8.9543436636528903E-2</v>
      </c>
      <c r="AH38" s="27"/>
      <c r="AI38" s="29">
        <f t="array" ref="AI38">IFERROR(INDEX('gbd2016'!$H$2:$H$100000, MATCH($B$1&amp;$A$31&amp;$C38&amp;AI$6&amp;AI$7&amp;AI$5, 'gbd2016'!$B$2:$B$100000&amp;'gbd2016'!$C$2:$C$100000&amp;'gbd2016'!$D$2:$D$100000&amp;'gbd2016'!$E$2:$E$100000&amp;'gbd2016'!$A$2:$A$100000&amp;'gbd2016'!$F$2:$F$100000,0)),0)/$B$2</f>
        <v>1.15246137755E-5</v>
      </c>
      <c r="AJ38" s="29">
        <f t="array" ref="AJ38">IFERROR(INDEX('gbd2016'!$H$2:$H$100000, MATCH($B$1&amp;$A$31&amp;$C38&amp;AJ$6&amp;AJ$7&amp;AJ$5, 'gbd2016'!$B$2:$B$100000&amp;'gbd2016'!$C$2:$C$100000&amp;'gbd2016'!$D$2:$D$100000&amp;'gbd2016'!$E$2:$E$100000&amp;'gbd2016'!$A$2:$A$100000&amp;'gbd2016'!$F$2:$F$100000,0)),0)/$B$2</f>
        <v>1.4503561587800001E-5</v>
      </c>
      <c r="AK38" s="28">
        <f t="array" ref="AK38">IFERROR(INDEX('gbd2016'!$H$2:$H$100000, MATCH($B$1&amp;$A$31&amp;$C38&amp;AK$6&amp;AK$7&amp;AK$5, 'gbd2016'!$B$2:$B$100000&amp;'gbd2016'!$C$2:$C$100000&amp;'gbd2016'!$D$2:$D$100000&amp;'gbd2016'!$E$2:$E$100000&amp;'gbd2016'!$A$2:$A$100000&amp;'gbd2016'!$F$2:$F$100000,0)),0)</f>
        <v>129.37697614199999</v>
      </c>
      <c r="AL38" s="29">
        <f t="array" ref="AL38">IFERROR(INDEX('gbd2016'!$H$2:$H$100000, MATCH($B$1&amp;$A$31&amp;$C38&amp;AL$6&amp;AL$7&amp;AL$5, 'gbd2016'!$B$2:$B$100000&amp;'gbd2016'!$C$2:$C$100000&amp;'gbd2016'!$D$2:$D$100000&amp;'gbd2016'!$E$2:$E$100000&amp;'gbd2016'!$A$2:$A$100000&amp;'gbd2016'!$F$2:$F$100000,0)),0)/$B$2</f>
        <v>7.9866555288000003E-6</v>
      </c>
      <c r="AM38" s="28">
        <f t="array" ref="AM38">IFERROR(INDEX('gbd2016'!$H$2:$H$100000, MATCH($B$1&amp;$A$31&amp;$C38&amp;AM$6&amp;AM$7&amp;AM$5, 'gbd2016'!$B$2:$B$100000&amp;'gbd2016'!$C$2:$C$100000&amp;'gbd2016'!$D$2:$D$100000&amp;'gbd2016'!$E$2:$E$100000&amp;'gbd2016'!$A$2:$A$100000&amp;'gbd2016'!$F$2:$F$100000,0)),0)</f>
        <v>26.749715787100001</v>
      </c>
      <c r="AN38" s="29">
        <f t="shared" si="10"/>
        <v>0.23181584233288674</v>
      </c>
      <c r="AO38" s="27"/>
      <c r="AP38" s="29">
        <f t="array" ref="AP38">IFERROR(INDEX('gbd2016'!$H$2:$H$100000, MATCH($B$1&amp;$A$31&amp;$C38&amp;AP$6&amp;AP$7&amp;AP$5, 'gbd2016'!$B$2:$B$100000&amp;'gbd2016'!$C$2:$C$100000&amp;'gbd2016'!$D$2:$D$100000&amp;'gbd2016'!$E$2:$E$100000&amp;'gbd2016'!$A$2:$A$100000&amp;'gbd2016'!$F$2:$F$100000,0)),0)/$B$2</f>
        <v>5.98829718473E-4</v>
      </c>
      <c r="AQ38" s="29">
        <f t="array" ref="AQ38">IFERROR(INDEX('gbd2016'!$H$2:$H$100000, MATCH($B$1&amp;$A$31&amp;$C38&amp;AQ$6&amp;AQ$7&amp;AQ$5, 'gbd2016'!$B$2:$B$100000&amp;'gbd2016'!$C$2:$C$100000&amp;'gbd2016'!$D$2:$D$100000&amp;'gbd2016'!$E$2:$E$100000&amp;'gbd2016'!$A$2:$A$100000&amp;'gbd2016'!$F$2:$F$100000,0)),0)/$B$2</f>
        <v>8.5169747704799889E-3</v>
      </c>
      <c r="AR38" s="28">
        <f t="array" ref="AR38">IFERROR(INDEX('gbd2016'!$H$2:$H$100000, MATCH($B$1&amp;$A$31&amp;$C38&amp;AR$6&amp;AR$7&amp;AR$5, 'gbd2016'!$B$2:$B$100000&amp;'gbd2016'!$C$2:$C$100000&amp;'gbd2016'!$D$2:$D$100000&amp;'gbd2016'!$E$2:$E$100000&amp;'gbd2016'!$A$2:$A$100000&amp;'gbd2016'!$F$2:$F$100000,0)),0)</f>
        <v>75974.472546599995</v>
      </c>
      <c r="AS38" s="29">
        <f t="array" ref="AS38">IFERROR(INDEX('gbd2016'!$H$2:$H$100000, MATCH($B$1&amp;$A$31&amp;$C38&amp;AS$6&amp;AS$7&amp;AS$5, 'gbd2016'!$B$2:$B$100000&amp;'gbd2016'!$C$2:$C$100000&amp;'gbd2016'!$D$2:$D$100000&amp;'gbd2016'!$E$2:$E$100000&amp;'gbd2016'!$A$2:$A$100000&amp;'gbd2016'!$F$2:$F$100000,0)),0)/$B$2</f>
        <v>1.0311021636999999E-5</v>
      </c>
      <c r="AT38" s="28">
        <f t="array" ref="AT38">IFERROR(INDEX('gbd2016'!$H$2:$H$100000, MATCH($B$1&amp;$A$31&amp;$C38&amp;AT$6&amp;AT$7&amp;AT$5, 'gbd2016'!$B$2:$B$100000&amp;'gbd2016'!$C$2:$C$100000&amp;'gbd2016'!$D$2:$D$100000&amp;'gbd2016'!$E$2:$E$100000&amp;'gbd2016'!$A$2:$A$100000&amp;'gbd2016'!$F$2:$F$100000,0)),0)</f>
        <v>0</v>
      </c>
      <c r="AU38" s="29">
        <f t="shared" si="11"/>
        <v>0</v>
      </c>
    </row>
    <row r="39" spans="2:47" x14ac:dyDescent="0.25">
      <c r="B39">
        <v>35</v>
      </c>
      <c r="C39" t="s">
        <v>25</v>
      </c>
      <c r="D39" s="28">
        <f t="shared" si="12"/>
        <v>8390672.0100237932</v>
      </c>
      <c r="E39" s="28">
        <f t="array" ref="E39">IFERROR(INDEX('gbd2016'!$H$2:$H$100000, MATCH($B$1&amp;$A$31&amp;$C39&amp;E$6&amp;E$7&amp;E$5, 'gbd2016'!$B$2:$B$100000&amp;'gbd2016'!$C$2:$C$100000&amp;'gbd2016'!$D$2:$D$100000&amp;'gbd2016'!$E$2:$E$100000&amp;'gbd2016'!$A$2:$A$100000&amp;'gbd2016'!$F$2:$F$100000,0)),0)</f>
        <v>119.93412716500001</v>
      </c>
      <c r="F39" s="28">
        <f t="array" ref="F39">IFERROR(INDEX('gbd2016'!$H$2:$H$100000, MATCH($B$1&amp;$A$31&amp;$C39&amp;F$6&amp;F$7&amp;F$5, 'gbd2016'!$B$2:$B$100000&amp;'gbd2016'!$C$2:$C$100000&amp;'gbd2016'!$D$2:$D$100000&amp;'gbd2016'!$E$2:$E$100000&amp;'gbd2016'!$A$2:$A$100000&amp;'gbd2016'!$F$2:$F$100000,0)),0)</f>
        <v>10063.279238499999</v>
      </c>
      <c r="G39" s="27"/>
      <c r="H39" s="29">
        <f t="array" ref="H39">IFERROR(INDEX('gbd2016'!$H$2:$H$100000, MATCH($B$1&amp;$A$31&amp;$C39&amp;H$6&amp;H$7&amp;H$5, 'gbd2016'!$B$2:$B$100000&amp;'gbd2016'!$C$2:$C$100000&amp;'gbd2016'!$D$2:$D$100000&amp;'gbd2016'!$E$2:$E$100000&amp;'gbd2016'!$A$2:$A$100000&amp;'gbd2016'!$F$2:$F$100000,0)),0)/$B$2</f>
        <v>1.1993412716500001E-3</v>
      </c>
      <c r="I39" s="29"/>
      <c r="J39" s="28">
        <f t="array" ref="J39">IFERROR(INDEX('gbd2016'!$H$2:$H$100000, MATCH($B$1&amp;$A$31&amp;$C39&amp;J$6&amp;J$7&amp;J$5, 'gbd2016'!$B$2:$B$100000&amp;'gbd2016'!$C$2:$C$100000&amp;'gbd2016'!$D$2:$D$100000&amp;'gbd2016'!$E$2:$E$100000&amp;'gbd2016'!$A$2:$A$100000&amp;'gbd2016'!$F$2:$F$100000,0)),0)</f>
        <v>1001667.5093499999</v>
      </c>
      <c r="K39" s="29">
        <f t="array" ref="K39">IFERROR(INDEX('gbd2016'!$H$2:$H$100000, MATCH($B$1&amp;$A$31&amp;$C39&amp;K$6&amp;K$7&amp;K$5, 'gbd2016'!$B$2:$B$100000&amp;'gbd2016'!$C$2:$C$100000&amp;'gbd2016'!$D$2:$D$100000&amp;'gbd2016'!$E$2:$E$100000&amp;'gbd2016'!$A$2:$A$100000&amp;'gbd2016'!$F$2:$F$100000,0)),0)/$B$2</f>
        <v>0.11937869912599999</v>
      </c>
      <c r="L39" s="32">
        <f t="shared" si="13"/>
        <v>0.11614083210870944</v>
      </c>
      <c r="M39" s="29"/>
      <c r="N39" s="29">
        <f t="array" ref="N39">IFERROR(INDEX('gbd2016'!$H$2:$H$100000, MATCH($B$1&amp;$A$31&amp;$C39&amp;N$6&amp;N$7&amp;N$5, 'gbd2016'!$B$2:$B$100000&amp;'gbd2016'!$C$2:$C$100000&amp;'gbd2016'!$D$2:$D$100000&amp;'gbd2016'!$E$2:$E$100000&amp;'gbd2016'!$A$2:$A$100000&amp;'gbd2016'!$F$2:$F$100000,0)),0)/$B$2</f>
        <v>4.50868599350999E-4</v>
      </c>
      <c r="O39" s="29">
        <f t="array" ref="O39">IFERROR(INDEX('gbd2016'!$H$2:$H$100000, MATCH($B$1&amp;$A$31&amp;$C39&amp;O$6&amp;O$7&amp;O$5, 'gbd2016'!$B$2:$B$100000&amp;'gbd2016'!$C$2:$C$100000&amp;'gbd2016'!$D$2:$D$100000&amp;'gbd2016'!$E$2:$E$100000&amp;'gbd2016'!$A$2:$A$100000&amp;'gbd2016'!$F$2:$F$100000,0)),0)/$B$2</f>
        <v>5.2045102714100002E-3</v>
      </c>
      <c r="P39" s="28">
        <f t="array" ref="P39">IFERROR(INDEX('gbd2016'!$H$2:$H$100000, MATCH($B$1&amp;$A$31&amp;$C39&amp;P$6&amp;P$7&amp;P$5, 'gbd2016'!$B$2:$B$100000&amp;'gbd2016'!$C$2:$C$100000&amp;'gbd2016'!$D$2:$D$100000&amp;'gbd2016'!$E$2:$E$100000&amp;'gbd2016'!$A$2:$A$100000&amp;'gbd2016'!$F$2:$F$100000,0)),0)</f>
        <v>43669.338660100002</v>
      </c>
      <c r="Q39" s="29">
        <f t="array" ref="Q39">IFERROR(INDEX('gbd2016'!$H$2:$H$100000, MATCH($B$1&amp;$A$31&amp;$C39&amp;Q$6&amp;Q$7&amp;Q$5, 'gbd2016'!$B$2:$B$100000&amp;'gbd2016'!$C$2:$C$100000&amp;'gbd2016'!$D$2:$D$100000&amp;'gbd2016'!$E$2:$E$100000&amp;'gbd2016'!$A$2:$A$100000&amp;'gbd2016'!$F$2:$F$100000,0)),0)/$B$2</f>
        <v>6.9167613403200003E-5</v>
      </c>
      <c r="R39" s="28">
        <f t="array" ref="R39">IFERROR(INDEX('gbd2016'!$H$2:$H$100000, MATCH($B$1&amp;$A$31&amp;$C39&amp;R$6&amp;R$7&amp;R$5, 'gbd2016'!$B$2:$B$100000&amp;'gbd2016'!$C$2:$C$100000&amp;'gbd2016'!$D$2:$D$100000&amp;'gbd2016'!$E$2:$E$100000&amp;'gbd2016'!$A$2:$A$100000&amp;'gbd2016'!$F$2:$F$100000,0)),0)</f>
        <v>2419.9429188700001</v>
      </c>
      <c r="S39" s="33">
        <f t="shared" si="7"/>
        <v>6.2696808777605528E-2</v>
      </c>
      <c r="T39" s="27"/>
      <c r="U39" s="29">
        <f t="array" ref="U39">IFERROR(INDEX('gbd2016'!$H$2:$H$100000, MATCH($B$1&amp;$A$31&amp;$C39&amp;U$6&amp;U$7&amp;U$5, 'gbd2016'!$B$2:$B$100000&amp;'gbd2016'!$C$2:$C$100000&amp;'gbd2016'!$D$2:$D$100000&amp;'gbd2016'!$E$2:$E$100000&amp;'gbd2016'!$A$2:$A$100000&amp;'gbd2016'!$F$2:$F$100000,0)),0)/$B$2</f>
        <v>1.7192406726400001E-4</v>
      </c>
      <c r="V39" s="29">
        <f t="array" ref="V39">IFERROR(INDEX('gbd2016'!$H$2:$H$100000, MATCH($B$1&amp;$A$31&amp;$C39&amp;V$6&amp;V$7&amp;V$5, 'gbd2016'!$B$2:$B$100000&amp;'gbd2016'!$C$2:$C$100000&amp;'gbd2016'!$D$2:$D$100000&amp;'gbd2016'!$E$2:$E$100000&amp;'gbd2016'!$A$2:$A$100000&amp;'gbd2016'!$F$2:$F$100000,0)),0)/$B$2</f>
        <v>2.0965570207900001E-3</v>
      </c>
      <c r="W39" s="28">
        <f t="array" ref="W39">IFERROR(INDEX('gbd2016'!$H$2:$H$100000, MATCH($B$1&amp;$A$31&amp;$C39&amp;W$6&amp;W$7&amp;W$5, 'gbd2016'!$B$2:$B$100000&amp;'gbd2016'!$C$2:$C$100000&amp;'gbd2016'!$D$2:$D$100000&amp;'gbd2016'!$E$2:$E$100000&amp;'gbd2016'!$A$2:$A$100000&amp;'gbd2016'!$F$2:$F$100000,0)),0)</f>
        <v>17591.522311699999</v>
      </c>
      <c r="X39" s="29">
        <f t="array" ref="X39">IFERROR(INDEX('gbd2016'!$H$2:$H$100000, MATCH($B$1&amp;$A$31&amp;$C39&amp;X$6&amp;X$7&amp;X$5, 'gbd2016'!$B$2:$B$100000&amp;'gbd2016'!$C$2:$C$100000&amp;'gbd2016'!$D$2:$D$100000&amp;'gbd2016'!$E$2:$E$100000&amp;'gbd2016'!$A$2:$A$100000&amp;'gbd2016'!$F$2:$F$100000,0)),0)/$B$2</f>
        <v>7.6767490232400002E-6</v>
      </c>
      <c r="Y39" s="28">
        <f t="array" ref="Y39">IFERROR(INDEX('gbd2016'!$H$2:$H$100000, MATCH($B$1&amp;$A$31&amp;$C39&amp;Y$6&amp;Y$7&amp;Y$5, 'gbd2016'!$B$2:$B$100000&amp;'gbd2016'!$C$2:$C$100000&amp;'gbd2016'!$D$2:$D$100000&amp;'gbd2016'!$E$2:$E$100000&amp;'gbd2016'!$A$2:$A$100000&amp;'gbd2016'!$F$2:$F$100000,0)),0)</f>
        <v>1612.81392016</v>
      </c>
      <c r="Z39" s="26">
        <f t="shared" si="8"/>
        <v>0.10372842141395278</v>
      </c>
      <c r="AA39" s="27"/>
      <c r="AB39" s="29">
        <f t="array" ref="AB39">IFERROR(INDEX('gbd2016'!$H$2:$H$100000, MATCH($B$1&amp;$A$31&amp;$C39&amp;AB$6&amp;AB$7&amp;AB$5, 'gbd2016'!$B$2:$B$100000&amp;'gbd2016'!$C$2:$C$100000&amp;'gbd2016'!$D$2:$D$100000&amp;'gbd2016'!$E$2:$E$100000&amp;'gbd2016'!$A$2:$A$100000&amp;'gbd2016'!$F$2:$F$100000,0)),0)/$B$2</f>
        <v>2.0520126094099997E-3</v>
      </c>
      <c r="AC39" s="29">
        <f t="array" ref="AC39">IFERROR(INDEX('gbd2016'!$H$2:$H$100000, MATCH($B$1&amp;$A$31&amp;$C39&amp;AC$6&amp;AC$7&amp;AC$5, 'gbd2016'!$B$2:$B$100000&amp;'gbd2016'!$C$2:$C$100000&amp;'gbd2016'!$D$2:$D$100000&amp;'gbd2016'!$E$2:$E$100000&amp;'gbd2016'!$A$2:$A$100000&amp;'gbd2016'!$F$2:$F$100000,0)),0)/$B$2</f>
        <v>3.28963695621E-2</v>
      </c>
      <c r="AD39" s="28">
        <f t="array" ref="AD39">IFERROR(INDEX('gbd2016'!$H$2:$H$100000, MATCH($B$1&amp;$A$31&amp;$C39&amp;AD$6&amp;AD$7&amp;AD$5, 'gbd2016'!$B$2:$B$100000&amp;'gbd2016'!$C$2:$C$100000&amp;'gbd2016'!$D$2:$D$100000&amp;'gbd2016'!$E$2:$E$100000&amp;'gbd2016'!$A$2:$A$100000&amp;'gbd2016'!$F$2:$F$100000,0)),0)</f>
        <v>276022.64731600002</v>
      </c>
      <c r="AE39" s="29">
        <f t="array" ref="AE39">IFERROR(INDEX('gbd2016'!$H$2:$H$100000, MATCH($B$1&amp;$A$31&amp;$C39&amp;AE$6&amp;AE$7&amp;AE$5, 'gbd2016'!$B$2:$B$100000&amp;'gbd2016'!$C$2:$C$100000&amp;'gbd2016'!$D$2:$D$100000&amp;'gbd2016'!$E$2:$E$100000&amp;'gbd2016'!$A$2:$A$100000&amp;'gbd2016'!$F$2:$F$100000,0)),0)/$B$2</f>
        <v>2.5933526429999999E-5</v>
      </c>
      <c r="AF39" s="28">
        <f t="array" ref="AF39">IFERROR(INDEX('gbd2016'!$H$2:$H$100000, MATCH($B$1&amp;$A$31&amp;$C39&amp;AF$6&amp;AF$7&amp;AF$5, 'gbd2016'!$B$2:$B$100000&amp;'gbd2016'!$C$2:$C$100000&amp;'gbd2016'!$D$2:$D$100000&amp;'gbd2016'!$E$2:$E$100000&amp;'gbd2016'!$A$2:$A$100000&amp;'gbd2016'!$F$2:$F$100000,0)),0)</f>
        <v>23094.184922699998</v>
      </c>
      <c r="AG39" s="29">
        <f t="shared" si="9"/>
        <v>9.4661820227621984E-2</v>
      </c>
      <c r="AH39" s="27"/>
      <c r="AI39" s="29">
        <f t="array" ref="AI39">IFERROR(INDEX('gbd2016'!$H$2:$H$100000, MATCH($B$1&amp;$A$31&amp;$C39&amp;AI$6&amp;AI$7&amp;AI$5, 'gbd2016'!$B$2:$B$100000&amp;'gbd2016'!$C$2:$C$100000&amp;'gbd2016'!$D$2:$D$100000&amp;'gbd2016'!$E$2:$E$100000&amp;'gbd2016'!$A$2:$A$100000&amp;'gbd2016'!$F$2:$F$100000,0)),0)/$B$2</f>
        <v>1.8753092501899998E-5</v>
      </c>
      <c r="AJ39" s="29">
        <f t="array" ref="AJ39">IFERROR(INDEX('gbd2016'!$H$2:$H$100000, MATCH($B$1&amp;$A$31&amp;$C39&amp;AJ$6&amp;AJ$7&amp;AJ$5, 'gbd2016'!$B$2:$B$100000&amp;'gbd2016'!$C$2:$C$100000&amp;'gbd2016'!$D$2:$D$100000&amp;'gbd2016'!$E$2:$E$100000&amp;'gbd2016'!$A$2:$A$100000&amp;'gbd2016'!$F$2:$F$100000,0)),0)/$B$2</f>
        <v>2.35966794617E-5</v>
      </c>
      <c r="AK39" s="28">
        <f t="array" ref="AK39">IFERROR(INDEX('gbd2016'!$H$2:$H$100000, MATCH($B$1&amp;$A$31&amp;$C39&amp;AK$6&amp;AK$7&amp;AK$5, 'gbd2016'!$B$2:$B$100000&amp;'gbd2016'!$C$2:$C$100000&amp;'gbd2016'!$D$2:$D$100000&amp;'gbd2016'!$E$2:$E$100000&amp;'gbd2016'!$A$2:$A$100000&amp;'gbd2016'!$F$2:$F$100000,0)),0)</f>
        <v>197.991997889</v>
      </c>
      <c r="AL39" s="29">
        <f t="array" ref="AL39">IFERROR(INDEX('gbd2016'!$H$2:$H$100000, MATCH($B$1&amp;$A$31&amp;$C39&amp;AL$6&amp;AL$7&amp;AL$5, 'gbd2016'!$B$2:$B$100000&amp;'gbd2016'!$C$2:$C$100000&amp;'gbd2016'!$D$2:$D$100000&amp;'gbd2016'!$E$2:$E$100000&amp;'gbd2016'!$A$2:$A$100000&amp;'gbd2016'!$F$2:$F$100000,0)),0)/$B$2</f>
        <v>1.4603683173099999E-5</v>
      </c>
      <c r="AM39" s="28">
        <f t="array" ref="AM39">IFERROR(INDEX('gbd2016'!$H$2:$H$100000, MATCH($B$1&amp;$A$31&amp;$C39&amp;AM$6&amp;AM$7&amp;AM$5, 'gbd2016'!$B$2:$B$100000&amp;'gbd2016'!$C$2:$C$100000&amp;'gbd2016'!$D$2:$D$100000&amp;'gbd2016'!$E$2:$E$100000&amp;'gbd2016'!$A$2:$A$100000&amp;'gbd2016'!$F$2:$F$100000,0)),0)</f>
        <v>40.9383928488</v>
      </c>
      <c r="AN39" s="29">
        <f t="shared" si="10"/>
        <v>0.23393762696319093</v>
      </c>
      <c r="AO39" s="27"/>
      <c r="AP39" s="29">
        <f t="array" ref="AP39">IFERROR(INDEX('gbd2016'!$H$2:$H$100000, MATCH($B$1&amp;$A$31&amp;$C39&amp;AP$6&amp;AP$7&amp;AP$5, 'gbd2016'!$B$2:$B$100000&amp;'gbd2016'!$C$2:$C$100000&amp;'gbd2016'!$D$2:$D$100000&amp;'gbd2016'!$E$2:$E$100000&amp;'gbd2016'!$A$2:$A$100000&amp;'gbd2016'!$F$2:$F$100000,0)),0)/$B$2</f>
        <v>1.4117923614299999E-3</v>
      </c>
      <c r="AQ39" s="29">
        <f t="array" ref="AQ39">IFERROR(INDEX('gbd2016'!$H$2:$H$100000, MATCH($B$1&amp;$A$31&amp;$C39&amp;AQ$6&amp;AQ$7&amp;AQ$5, 'gbd2016'!$B$2:$B$100000&amp;'gbd2016'!$C$2:$C$100000&amp;'gbd2016'!$D$2:$D$100000&amp;'gbd2016'!$E$2:$E$100000&amp;'gbd2016'!$A$2:$A$100000&amp;'gbd2016'!$F$2:$F$100000,0)),0)/$B$2</f>
        <v>1.3206047048900001E-2</v>
      </c>
      <c r="AR39" s="28">
        <f t="array" ref="AR39">IFERROR(INDEX('gbd2016'!$H$2:$H$100000, MATCH($B$1&amp;$A$31&amp;$C39&amp;AR$6&amp;AR$7&amp;AR$5, 'gbd2016'!$B$2:$B$100000&amp;'gbd2016'!$C$2:$C$100000&amp;'gbd2016'!$D$2:$D$100000&amp;'gbd2016'!$E$2:$E$100000&amp;'gbd2016'!$A$2:$A$100000&amp;'gbd2016'!$F$2:$F$100000,0)),0)</f>
        <v>110807.60933599999</v>
      </c>
      <c r="AS39" s="29">
        <f t="array" ref="AS39">IFERROR(INDEX('gbd2016'!$H$2:$H$100000, MATCH($B$1&amp;$A$31&amp;$C39&amp;AS$6&amp;AS$7&amp;AS$5, 'gbd2016'!$B$2:$B$100000&amp;'gbd2016'!$C$2:$C$100000&amp;'gbd2016'!$D$2:$D$100000&amp;'gbd2016'!$E$2:$E$100000&amp;'gbd2016'!$A$2:$A$100000&amp;'gbd2016'!$F$2:$F$100000,0)),0)/$B$2</f>
        <v>1.50899566476E-5</v>
      </c>
      <c r="AT39" s="28">
        <f t="array" ref="AT39">IFERROR(INDEX('gbd2016'!$H$2:$H$100000, MATCH($B$1&amp;$A$31&amp;$C39&amp;AT$6&amp;AT$7&amp;AT$5, 'gbd2016'!$B$2:$B$100000&amp;'gbd2016'!$C$2:$C$100000&amp;'gbd2016'!$D$2:$D$100000&amp;'gbd2016'!$E$2:$E$100000&amp;'gbd2016'!$A$2:$A$100000&amp;'gbd2016'!$F$2:$F$100000,0)),0)</f>
        <v>0</v>
      </c>
      <c r="AU39" s="29">
        <f t="shared" si="11"/>
        <v>0</v>
      </c>
    </row>
    <row r="40" spans="2:47" x14ac:dyDescent="0.25">
      <c r="B40">
        <v>40</v>
      </c>
      <c r="C40" t="s">
        <v>26</v>
      </c>
      <c r="D40" s="28">
        <f t="shared" si="12"/>
        <v>7458896.0100070238</v>
      </c>
      <c r="E40" s="28">
        <f t="array" ref="E40">IFERROR(INDEX('gbd2016'!$H$2:$H$100000, MATCH($B$1&amp;$A$31&amp;$C40&amp;E$6&amp;E$7&amp;E$5, 'gbd2016'!$B$2:$B$100000&amp;'gbd2016'!$C$2:$C$100000&amp;'gbd2016'!$D$2:$D$100000&amp;'gbd2016'!$E$2:$E$100000&amp;'gbd2016'!$A$2:$A$100000&amp;'gbd2016'!$F$2:$F$100000,0)),0)</f>
        <v>176.20453911499999</v>
      </c>
      <c r="F40" s="28">
        <f t="array" ref="F40">IFERROR(INDEX('gbd2016'!$H$2:$H$100000, MATCH($B$1&amp;$A$31&amp;$C40&amp;F$6&amp;F$7&amp;F$5, 'gbd2016'!$B$2:$B$100000&amp;'gbd2016'!$C$2:$C$100000&amp;'gbd2016'!$D$2:$D$100000&amp;'gbd2016'!$E$2:$E$100000&amp;'gbd2016'!$A$2:$A$100000&amp;'gbd2016'!$F$2:$F$100000,0)),0)</f>
        <v>13142.9133375</v>
      </c>
      <c r="G40" s="27"/>
      <c r="H40" s="29">
        <f t="array" ref="H40">IFERROR(INDEX('gbd2016'!$H$2:$H$100000, MATCH($B$1&amp;$A$31&amp;$C40&amp;H$6&amp;H$7&amp;H$5, 'gbd2016'!$B$2:$B$100000&amp;'gbd2016'!$C$2:$C$100000&amp;'gbd2016'!$D$2:$D$100000&amp;'gbd2016'!$E$2:$E$100000&amp;'gbd2016'!$A$2:$A$100000&amp;'gbd2016'!$F$2:$F$100000,0)),0)/$B$2</f>
        <v>1.7620453911499998E-3</v>
      </c>
      <c r="I40" s="29"/>
      <c r="J40" s="28">
        <f t="array" ref="J40">IFERROR(INDEX('gbd2016'!$H$2:$H$100000, MATCH($B$1&amp;$A$31&amp;$C40&amp;J$6&amp;J$7&amp;J$5, 'gbd2016'!$B$2:$B$100000&amp;'gbd2016'!$C$2:$C$100000&amp;'gbd2016'!$D$2:$D$100000&amp;'gbd2016'!$E$2:$E$100000&amp;'gbd2016'!$A$2:$A$100000&amp;'gbd2016'!$F$2:$F$100000,0)),0)</f>
        <v>976259.31487</v>
      </c>
      <c r="K40" s="29">
        <f t="array" ref="K40">IFERROR(INDEX('gbd2016'!$H$2:$H$100000, MATCH($B$1&amp;$A$31&amp;$C40&amp;K$6&amp;K$7&amp;K$5, 'gbd2016'!$B$2:$B$100000&amp;'gbd2016'!$C$2:$C$100000&amp;'gbd2016'!$D$2:$D$100000&amp;'gbd2016'!$E$2:$E$100000&amp;'gbd2016'!$A$2:$A$100000&amp;'gbd2016'!$F$2:$F$100000,0)),0)/$B$2</f>
        <v>0.130885229337</v>
      </c>
      <c r="L40" s="32">
        <f t="shared" si="13"/>
        <v>0.12648228733929193</v>
      </c>
      <c r="M40" s="29"/>
      <c r="N40" s="29">
        <f t="array" ref="N40">IFERROR(INDEX('gbd2016'!$H$2:$H$100000, MATCH($B$1&amp;$A$31&amp;$C40&amp;N$6&amp;N$7&amp;N$5, 'gbd2016'!$B$2:$B$100000&amp;'gbd2016'!$C$2:$C$100000&amp;'gbd2016'!$D$2:$D$100000&amp;'gbd2016'!$E$2:$E$100000&amp;'gbd2016'!$A$2:$A$100000&amp;'gbd2016'!$F$2:$F$100000,0)),0)/$B$2</f>
        <v>7.0740323932300001E-4</v>
      </c>
      <c r="O40" s="29">
        <f t="array" ref="O40">IFERROR(INDEX('gbd2016'!$H$2:$H$100000, MATCH($B$1&amp;$A$31&amp;$C40&amp;O$6&amp;O$7&amp;O$5, 'gbd2016'!$B$2:$B$100000&amp;'gbd2016'!$C$2:$C$100000&amp;'gbd2016'!$D$2:$D$100000&amp;'gbd2016'!$E$2:$E$100000&amp;'gbd2016'!$A$2:$A$100000&amp;'gbd2016'!$F$2:$F$100000,0)),0)/$B$2</f>
        <v>7.5046970007400004E-3</v>
      </c>
      <c r="P40" s="28">
        <f t="array" ref="P40">IFERROR(INDEX('gbd2016'!$H$2:$H$100000, MATCH($B$1&amp;$A$31&amp;$C40&amp;P$6&amp;P$7&amp;P$5, 'gbd2016'!$B$2:$B$100000&amp;'gbd2016'!$C$2:$C$100000&amp;'gbd2016'!$D$2:$D$100000&amp;'gbd2016'!$E$2:$E$100000&amp;'gbd2016'!$A$2:$A$100000&amp;'gbd2016'!$F$2:$F$100000,0)),0)</f>
        <v>55976.754515100001</v>
      </c>
      <c r="Q40" s="29">
        <f t="array" ref="Q40">IFERROR(INDEX('gbd2016'!$H$2:$H$100000, MATCH($B$1&amp;$A$31&amp;$C40&amp;Q$6&amp;Q$7&amp;Q$5, 'gbd2016'!$B$2:$B$100000&amp;'gbd2016'!$C$2:$C$100000&amp;'gbd2016'!$D$2:$D$100000&amp;'gbd2016'!$E$2:$E$100000&amp;'gbd2016'!$A$2:$A$100000&amp;'gbd2016'!$F$2:$F$100000,0)),0)/$B$2</f>
        <v>1.405697535E-4</v>
      </c>
      <c r="R40" s="28">
        <f t="array" ref="R40">IFERROR(INDEX('gbd2016'!$H$2:$H$100000, MATCH($B$1&amp;$A$31&amp;$C40&amp;R$6&amp;R$7&amp;R$5, 'gbd2016'!$B$2:$B$100000&amp;'gbd2016'!$C$2:$C$100000&amp;'gbd2016'!$D$2:$D$100000&amp;'gbd2016'!$E$2:$E$100000&amp;'gbd2016'!$A$2:$A$100000&amp;'gbd2016'!$F$2:$F$100000,0)),0)</f>
        <v>3091.3434641499998</v>
      </c>
      <c r="S40" s="33">
        <f t="shared" si="7"/>
        <v>6.3221941633298598E-2</v>
      </c>
      <c r="T40" s="27"/>
      <c r="U40" s="29">
        <f t="array" ref="U40">IFERROR(INDEX('gbd2016'!$H$2:$H$100000, MATCH($B$1&amp;$A$31&amp;$C40&amp;U$6&amp;U$7&amp;U$5, 'gbd2016'!$B$2:$B$100000&amp;'gbd2016'!$C$2:$C$100000&amp;'gbd2016'!$D$2:$D$100000&amp;'gbd2016'!$E$2:$E$100000&amp;'gbd2016'!$A$2:$A$100000&amp;'gbd2016'!$F$2:$F$100000,0)),0)/$B$2</f>
        <v>3.2243676550099999E-4</v>
      </c>
      <c r="V40" s="29">
        <f t="array" ref="V40">IFERROR(INDEX('gbd2016'!$H$2:$H$100000, MATCH($B$1&amp;$A$31&amp;$C40&amp;V$6&amp;V$7&amp;V$5, 'gbd2016'!$B$2:$B$100000&amp;'gbd2016'!$C$2:$C$100000&amp;'gbd2016'!$D$2:$D$100000&amp;'gbd2016'!$E$2:$E$100000&amp;'gbd2016'!$A$2:$A$100000&amp;'gbd2016'!$F$2:$F$100000,0)),0)/$B$2</f>
        <v>3.2701647311099997E-3</v>
      </c>
      <c r="W40" s="28">
        <f t="array" ref="W40">IFERROR(INDEX('gbd2016'!$H$2:$H$100000, MATCH($B$1&amp;$A$31&amp;$C40&amp;W$6&amp;W$7&amp;W$5, 'gbd2016'!$B$2:$B$100000&amp;'gbd2016'!$C$2:$C$100000&amp;'gbd2016'!$D$2:$D$100000&amp;'gbd2016'!$E$2:$E$100000&amp;'gbd2016'!$A$2:$A$100000&amp;'gbd2016'!$F$2:$F$100000,0)),0)</f>
        <v>24391.818664900002</v>
      </c>
      <c r="X40" s="29">
        <f t="array" ref="X40">IFERROR(INDEX('gbd2016'!$H$2:$H$100000, MATCH($B$1&amp;$A$31&amp;$C40&amp;X$6&amp;X$7&amp;X$5, 'gbd2016'!$B$2:$B$100000&amp;'gbd2016'!$C$2:$C$100000&amp;'gbd2016'!$D$2:$D$100000&amp;'gbd2016'!$E$2:$E$100000&amp;'gbd2016'!$A$2:$A$100000&amp;'gbd2016'!$F$2:$F$100000,0)),0)/$B$2</f>
        <v>1.43177278329E-5</v>
      </c>
      <c r="Y40" s="28">
        <f t="array" ref="Y40">IFERROR(INDEX('gbd2016'!$H$2:$H$100000, MATCH($B$1&amp;$A$31&amp;$C40&amp;Y$6&amp;Y$7&amp;Y$5, 'gbd2016'!$B$2:$B$100000&amp;'gbd2016'!$C$2:$C$100000&amp;'gbd2016'!$D$2:$D$100000&amp;'gbd2016'!$E$2:$E$100000&amp;'gbd2016'!$A$2:$A$100000&amp;'gbd2016'!$F$2:$F$100000,0)),0)</f>
        <v>2132.0529556500001</v>
      </c>
      <c r="Z40" s="26">
        <f t="shared" si="8"/>
        <v>0.10006497448233209</v>
      </c>
      <c r="AA40" s="27"/>
      <c r="AB40" s="29">
        <f t="array" ref="AB40">IFERROR(INDEX('gbd2016'!$H$2:$H$100000, MATCH($B$1&amp;$A$31&amp;$C40&amp;AB$6&amp;AB$7&amp;AB$5, 'gbd2016'!$B$2:$B$100000&amp;'gbd2016'!$C$2:$C$100000&amp;'gbd2016'!$D$2:$D$100000&amp;'gbd2016'!$E$2:$E$100000&amp;'gbd2016'!$A$2:$A$100000&amp;'gbd2016'!$F$2:$F$100000,0)),0)/$B$2</f>
        <v>2.5224638424499999E-3</v>
      </c>
      <c r="AC40" s="29">
        <f t="array" ref="AC40">IFERROR(INDEX('gbd2016'!$H$2:$H$100000, MATCH($B$1&amp;$A$31&amp;$C40&amp;AC$6&amp;AC$7&amp;AC$5, 'gbd2016'!$B$2:$B$100000&amp;'gbd2016'!$C$2:$C$100000&amp;'gbd2016'!$D$2:$D$100000&amp;'gbd2016'!$E$2:$E$100000&amp;'gbd2016'!$A$2:$A$100000&amp;'gbd2016'!$F$2:$F$100000,0)),0)/$B$2</f>
        <v>4.2429399768900006E-2</v>
      </c>
      <c r="AD40" s="28">
        <f t="array" ref="AD40">IFERROR(INDEX('gbd2016'!$H$2:$H$100000, MATCH($B$1&amp;$A$31&amp;$C40&amp;AD$6&amp;AD$7&amp;AD$5, 'gbd2016'!$B$2:$B$100000&amp;'gbd2016'!$C$2:$C$100000&amp;'gbd2016'!$D$2:$D$100000&amp;'gbd2016'!$E$2:$E$100000&amp;'gbd2016'!$A$2:$A$100000&amp;'gbd2016'!$F$2:$F$100000,0)),0)</f>
        <v>316476.48064299999</v>
      </c>
      <c r="AE40" s="29">
        <f t="array" ref="AE40">IFERROR(INDEX('gbd2016'!$H$2:$H$100000, MATCH($B$1&amp;$A$31&amp;$C40&amp;AE$6&amp;AE$7&amp;AE$5, 'gbd2016'!$B$2:$B$100000&amp;'gbd2016'!$C$2:$C$100000&amp;'gbd2016'!$D$2:$D$100000&amp;'gbd2016'!$E$2:$E$100000&amp;'gbd2016'!$A$2:$A$100000&amp;'gbd2016'!$F$2:$F$100000,0)),0)/$B$2</f>
        <v>5.1286530910700002E-5</v>
      </c>
      <c r="AF40" s="28">
        <f t="array" ref="AF40">IFERROR(INDEX('gbd2016'!$H$2:$H$100000, MATCH($B$1&amp;$A$31&amp;$C40&amp;AF$6&amp;AF$7&amp;AF$5, 'gbd2016'!$B$2:$B$100000&amp;'gbd2016'!$C$2:$C$100000&amp;'gbd2016'!$D$2:$D$100000&amp;'gbd2016'!$E$2:$E$100000&amp;'gbd2016'!$A$2:$A$100000&amp;'gbd2016'!$F$2:$F$100000,0)),0)</f>
        <v>27542.789646000001</v>
      </c>
      <c r="AG40" s="29">
        <f t="shared" si="9"/>
        <v>9.9631064172034545E-2</v>
      </c>
      <c r="AH40" s="27"/>
      <c r="AI40" s="29">
        <f t="array" ref="AI40">IFERROR(INDEX('gbd2016'!$H$2:$H$100000, MATCH($B$1&amp;$A$31&amp;$C40&amp;AI$6&amp;AI$7&amp;AI$5, 'gbd2016'!$B$2:$B$100000&amp;'gbd2016'!$C$2:$C$100000&amp;'gbd2016'!$D$2:$D$100000&amp;'gbd2016'!$E$2:$E$100000&amp;'gbd2016'!$A$2:$A$100000&amp;'gbd2016'!$F$2:$F$100000,0)),0)/$B$2</f>
        <v>3.8593900057899998E-5</v>
      </c>
      <c r="AJ40" s="29">
        <f t="array" ref="AJ40">IFERROR(INDEX('gbd2016'!$H$2:$H$100000, MATCH($B$1&amp;$A$31&amp;$C40&amp;AJ$6&amp;AJ$7&amp;AJ$5, 'gbd2016'!$B$2:$B$100000&amp;'gbd2016'!$C$2:$C$100000&amp;'gbd2016'!$D$2:$D$100000&amp;'gbd2016'!$E$2:$E$100000&amp;'gbd2016'!$A$2:$A$100000&amp;'gbd2016'!$F$2:$F$100000,0)),0)/$B$2</f>
        <v>4.8565615117099997E-5</v>
      </c>
      <c r="AK40" s="28">
        <f t="array" ref="AK40">IFERROR(INDEX('gbd2016'!$H$2:$H$100000, MATCH($B$1&amp;$A$31&amp;$C40&amp;AK$6&amp;AK$7&amp;AK$5, 'gbd2016'!$B$2:$B$100000&amp;'gbd2016'!$C$2:$C$100000&amp;'gbd2016'!$D$2:$D$100000&amp;'gbd2016'!$E$2:$E$100000&amp;'gbd2016'!$A$2:$A$100000&amp;'gbd2016'!$F$2:$F$100000,0)),0)</f>
        <v>362.24587281999999</v>
      </c>
      <c r="AL40" s="29">
        <f t="array" ref="AL40">IFERROR(INDEX('gbd2016'!$H$2:$H$100000, MATCH($B$1&amp;$A$31&amp;$C40&amp;AL$6&amp;AL$7&amp;AL$5, 'gbd2016'!$B$2:$B$100000&amp;'gbd2016'!$C$2:$C$100000&amp;'gbd2016'!$D$2:$D$100000&amp;'gbd2016'!$E$2:$E$100000&amp;'gbd2016'!$A$2:$A$100000&amp;'gbd2016'!$F$2:$F$100000,0)),0)/$B$2</f>
        <v>3.3480355064500003E-5</v>
      </c>
      <c r="AM40" s="28">
        <f t="array" ref="AM40">IFERROR(INDEX('gbd2016'!$H$2:$H$100000, MATCH($B$1&amp;$A$31&amp;$C40&amp;AM$6&amp;AM$7&amp;AM$5, 'gbd2016'!$B$2:$B$100000&amp;'gbd2016'!$C$2:$C$100000&amp;'gbd2016'!$D$2:$D$100000&amp;'gbd2016'!$E$2:$E$100000&amp;'gbd2016'!$A$2:$A$100000&amp;'gbd2016'!$F$2:$F$100000,0)),0)</f>
        <v>74.9004325935</v>
      </c>
      <c r="AN40" s="29">
        <f t="shared" si="10"/>
        <v>0.23670594418902383</v>
      </c>
      <c r="AO40" s="27"/>
      <c r="AP40" s="29">
        <f t="array" ref="AP40">IFERROR(INDEX('gbd2016'!$H$2:$H$100000, MATCH($B$1&amp;$A$31&amp;$C40&amp;AP$6&amp;AP$7&amp;AP$5, 'gbd2016'!$B$2:$B$100000&amp;'gbd2016'!$C$2:$C$100000&amp;'gbd2016'!$D$2:$D$100000&amp;'gbd2016'!$E$2:$E$100000&amp;'gbd2016'!$A$2:$A$100000&amp;'gbd2016'!$F$2:$F$100000,0)),0)/$B$2</f>
        <v>3.0324445548899899E-3</v>
      </c>
      <c r="AQ40" s="29">
        <f t="array" ref="AQ40">IFERROR(INDEX('gbd2016'!$H$2:$H$100000, MATCH($B$1&amp;$A$31&amp;$C40&amp;AQ$6&amp;AQ$7&amp;AQ$5, 'gbd2016'!$B$2:$B$100000&amp;'gbd2016'!$C$2:$C$100000&amp;'gbd2016'!$D$2:$D$100000&amp;'gbd2016'!$E$2:$E$100000&amp;'gbd2016'!$A$2:$A$100000&amp;'gbd2016'!$F$2:$F$100000,0)),0)/$B$2</f>
        <v>2.3729169411599901E-2</v>
      </c>
      <c r="AR40" s="28">
        <f t="array" ref="AR40">IFERROR(INDEX('gbd2016'!$H$2:$H$100000, MATCH($B$1&amp;$A$31&amp;$C40&amp;AR$6&amp;AR$7&amp;AR$5, 'gbd2016'!$B$2:$B$100000&amp;'gbd2016'!$C$2:$C$100000&amp;'gbd2016'!$D$2:$D$100000&amp;'gbd2016'!$E$2:$E$100000&amp;'gbd2016'!$A$2:$A$100000&amp;'gbd2016'!$F$2:$F$100000,0)),0)</f>
        <v>176993.407045</v>
      </c>
      <c r="AS40" s="29">
        <f t="array" ref="AS40">IFERROR(INDEX('gbd2016'!$H$2:$H$100000, MATCH($B$1&amp;$A$31&amp;$C40&amp;AS$6&amp;AS$7&amp;AS$5, 'gbd2016'!$B$2:$B$100000&amp;'gbd2016'!$C$2:$C$100000&amp;'gbd2016'!$D$2:$D$100000&amp;'gbd2016'!$E$2:$E$100000&amp;'gbd2016'!$A$2:$A$100000&amp;'gbd2016'!$F$2:$F$100000,0)),0)/$B$2</f>
        <v>2.8882570299700001E-5</v>
      </c>
      <c r="AT40" s="28">
        <f t="array" ref="AT40">IFERROR(INDEX('gbd2016'!$H$2:$H$100000, MATCH($B$1&amp;$A$31&amp;$C40&amp;AT$6&amp;AT$7&amp;AT$5, 'gbd2016'!$B$2:$B$100000&amp;'gbd2016'!$C$2:$C$100000&amp;'gbd2016'!$D$2:$D$100000&amp;'gbd2016'!$E$2:$E$100000&amp;'gbd2016'!$A$2:$A$100000&amp;'gbd2016'!$F$2:$F$100000,0)),0)</f>
        <v>0</v>
      </c>
      <c r="AU40" s="29">
        <f t="shared" si="11"/>
        <v>0</v>
      </c>
    </row>
    <row r="41" spans="2:47" x14ac:dyDescent="0.25">
      <c r="B41">
        <v>45</v>
      </c>
      <c r="C41" t="s">
        <v>27</v>
      </c>
      <c r="D41" s="28">
        <f t="shared" si="12"/>
        <v>6877241.9999860208</v>
      </c>
      <c r="E41" s="28">
        <f t="array" ref="E41">IFERROR(INDEX('gbd2016'!$H$2:$H$100000, MATCH($B$1&amp;$A$31&amp;$C41&amp;E$6&amp;E$7&amp;E$5, 'gbd2016'!$B$2:$B$100000&amp;'gbd2016'!$C$2:$C$100000&amp;'gbd2016'!$D$2:$D$100000&amp;'gbd2016'!$E$2:$E$100000&amp;'gbd2016'!$A$2:$A$100000&amp;'gbd2016'!$F$2:$F$100000,0)),0)</f>
        <v>260.75747737299997</v>
      </c>
      <c r="F41" s="28">
        <f t="array" ref="F41">IFERROR(INDEX('gbd2016'!$H$2:$H$100000, MATCH($B$1&amp;$A$31&amp;$C41&amp;F$6&amp;F$7&amp;F$5, 'gbd2016'!$B$2:$B$100000&amp;'gbd2016'!$C$2:$C$100000&amp;'gbd2016'!$D$2:$D$100000&amp;'gbd2016'!$E$2:$E$100000&amp;'gbd2016'!$A$2:$A$100000&amp;'gbd2016'!$F$2:$F$100000,0)),0)</f>
        <v>17932.922751999999</v>
      </c>
      <c r="G41" s="27"/>
      <c r="H41" s="29">
        <f t="array" ref="H41">IFERROR(INDEX('gbd2016'!$H$2:$H$100000, MATCH($B$1&amp;$A$31&amp;$C41&amp;H$6&amp;H$7&amp;H$5, 'gbd2016'!$B$2:$B$100000&amp;'gbd2016'!$C$2:$C$100000&amp;'gbd2016'!$D$2:$D$100000&amp;'gbd2016'!$E$2:$E$100000&amp;'gbd2016'!$A$2:$A$100000&amp;'gbd2016'!$F$2:$F$100000,0)),0)/$B$2</f>
        <v>2.6075747737299999E-3</v>
      </c>
      <c r="I41" s="29"/>
      <c r="J41" s="28">
        <f t="array" ref="J41">IFERROR(INDEX('gbd2016'!$H$2:$H$100000, MATCH($B$1&amp;$A$31&amp;$C41&amp;J$6&amp;J$7&amp;J$5, 'gbd2016'!$B$2:$B$100000&amp;'gbd2016'!$C$2:$C$100000&amp;'gbd2016'!$D$2:$D$100000&amp;'gbd2016'!$E$2:$E$100000&amp;'gbd2016'!$A$2:$A$100000&amp;'gbd2016'!$F$2:$F$100000,0)),0)</f>
        <v>971373.24961299996</v>
      </c>
      <c r="K41" s="29">
        <f t="array" ref="K41">IFERROR(INDEX('gbd2016'!$H$2:$H$100000, MATCH($B$1&amp;$A$31&amp;$C41&amp;K$6&amp;K$7&amp;K$5, 'gbd2016'!$B$2:$B$100000&amp;'gbd2016'!$C$2:$C$100000&amp;'gbd2016'!$D$2:$D$100000&amp;'gbd2016'!$E$2:$E$100000&amp;'gbd2016'!$A$2:$A$100000&amp;'gbd2016'!$F$2:$F$100000,0)),0)/$B$2</f>
        <v>0.14124459334299999</v>
      </c>
      <c r="L41" s="32">
        <f t="shared" si="13"/>
        <v>0.13529510618770579</v>
      </c>
      <c r="M41" s="29"/>
      <c r="N41" s="29">
        <f t="array" ref="N41">IFERROR(INDEX('gbd2016'!$H$2:$H$100000, MATCH($B$1&amp;$A$31&amp;$C41&amp;N$6&amp;N$7&amp;N$5, 'gbd2016'!$B$2:$B$100000&amp;'gbd2016'!$C$2:$C$100000&amp;'gbd2016'!$D$2:$D$100000&amp;'gbd2016'!$E$2:$E$100000&amp;'gbd2016'!$A$2:$A$100000&amp;'gbd2016'!$F$2:$F$100000,0)),0)/$B$2</f>
        <v>1.13457855431E-3</v>
      </c>
      <c r="O41" s="29">
        <f t="array" ref="O41">IFERROR(INDEX('gbd2016'!$H$2:$H$100000, MATCH($B$1&amp;$A$31&amp;$C41&amp;O$6&amp;O$7&amp;O$5, 'gbd2016'!$B$2:$B$100000&amp;'gbd2016'!$C$2:$C$100000&amp;'gbd2016'!$D$2:$D$100000&amp;'gbd2016'!$E$2:$E$100000&amp;'gbd2016'!$A$2:$A$100000&amp;'gbd2016'!$F$2:$F$100000,0)),0)/$B$2</f>
        <v>1.14279455998E-2</v>
      </c>
      <c r="P41" s="28">
        <f t="array" ref="P41">IFERROR(INDEX('gbd2016'!$H$2:$H$100000, MATCH($B$1&amp;$A$31&amp;$C41&amp;P$6&amp;P$7&amp;P$5, 'gbd2016'!$B$2:$B$100000&amp;'gbd2016'!$C$2:$C$100000&amp;'gbd2016'!$D$2:$D$100000&amp;'gbd2016'!$E$2:$E$100000&amp;'gbd2016'!$A$2:$A$100000&amp;'gbd2016'!$F$2:$F$100000,0)),0)</f>
        <v>78592.747452800002</v>
      </c>
      <c r="Q41" s="29">
        <f t="array" ref="Q41">IFERROR(INDEX('gbd2016'!$H$2:$H$100000, MATCH($B$1&amp;$A$31&amp;$C41&amp;Q$6&amp;Q$7&amp;Q$5, 'gbd2016'!$B$2:$B$100000&amp;'gbd2016'!$C$2:$C$100000&amp;'gbd2016'!$D$2:$D$100000&amp;'gbd2016'!$E$2:$E$100000&amp;'gbd2016'!$A$2:$A$100000&amp;'gbd2016'!$F$2:$F$100000,0)),0)/$B$2</f>
        <v>2.79546951533E-4</v>
      </c>
      <c r="R41" s="28">
        <f t="array" ref="R41">IFERROR(INDEX('gbd2016'!$H$2:$H$100000, MATCH($B$1&amp;$A$31&amp;$C41&amp;R$6&amp;R$7&amp;R$5, 'gbd2016'!$B$2:$B$100000&amp;'gbd2016'!$C$2:$C$100000&amp;'gbd2016'!$D$2:$D$100000&amp;'gbd2016'!$E$2:$E$100000&amp;'gbd2016'!$A$2:$A$100000&amp;'gbd2016'!$F$2:$F$100000,0)),0)</f>
        <v>4415.6940294300002</v>
      </c>
      <c r="S41" s="33">
        <f t="shared" si="7"/>
        <v>6.4975343596019947E-2</v>
      </c>
      <c r="T41" s="27"/>
      <c r="U41" s="29">
        <f t="array" ref="U41">IFERROR(INDEX('gbd2016'!$H$2:$H$100000, MATCH($B$1&amp;$A$31&amp;$C41&amp;U$6&amp;U$7&amp;U$5, 'gbd2016'!$B$2:$B$100000&amp;'gbd2016'!$C$2:$C$100000&amp;'gbd2016'!$D$2:$D$100000&amp;'gbd2016'!$E$2:$E$100000&amp;'gbd2016'!$A$2:$A$100000&amp;'gbd2016'!$F$2:$F$100000,0)),0)/$B$2</f>
        <v>5.4837709850299998E-4</v>
      </c>
      <c r="V41" s="29">
        <f t="array" ref="V41">IFERROR(INDEX('gbd2016'!$H$2:$H$100000, MATCH($B$1&amp;$A$31&amp;$C41&amp;V$6&amp;V$7&amp;V$5, 'gbd2016'!$B$2:$B$100000&amp;'gbd2016'!$C$2:$C$100000&amp;'gbd2016'!$D$2:$D$100000&amp;'gbd2016'!$E$2:$E$100000&amp;'gbd2016'!$A$2:$A$100000&amp;'gbd2016'!$F$2:$F$100000,0)),0)/$B$2</f>
        <v>5.2971556749699901E-3</v>
      </c>
      <c r="W41" s="28">
        <f t="array" ref="W41">IFERROR(INDEX('gbd2016'!$H$2:$H$100000, MATCH($B$1&amp;$A$31&amp;$C41&amp;W$6&amp;W$7&amp;W$5, 'gbd2016'!$B$2:$B$100000&amp;'gbd2016'!$C$2:$C$100000&amp;'gbd2016'!$D$2:$D$100000&amp;'gbd2016'!$E$2:$E$100000&amp;'gbd2016'!$A$2:$A$100000&amp;'gbd2016'!$F$2:$F$100000,0)),0)</f>
        <v>36429.821488499998</v>
      </c>
      <c r="X41" s="29">
        <f t="array" ref="X41">IFERROR(INDEX('gbd2016'!$H$2:$H$100000, MATCH($B$1&amp;$A$31&amp;$C41&amp;X$6&amp;X$7&amp;X$5, 'gbd2016'!$B$2:$B$100000&amp;'gbd2016'!$C$2:$C$100000&amp;'gbd2016'!$D$2:$D$100000&amp;'gbd2016'!$E$2:$E$100000&amp;'gbd2016'!$A$2:$A$100000&amp;'gbd2016'!$F$2:$F$100000,0)),0)/$B$2</f>
        <v>5.2405933412700001E-5</v>
      </c>
      <c r="Y41" s="28">
        <f t="array" ref="Y41">IFERROR(INDEX('gbd2016'!$H$2:$H$100000, MATCH($B$1&amp;$A$31&amp;$C41&amp;Y$6&amp;Y$7&amp;Y$5, 'gbd2016'!$B$2:$B$100000&amp;'gbd2016'!$C$2:$C$100000&amp;'gbd2016'!$D$2:$D$100000&amp;'gbd2016'!$E$2:$E$100000&amp;'gbd2016'!$A$2:$A$100000&amp;'gbd2016'!$F$2:$F$100000,0)),0)</f>
        <v>3130.1461141200002</v>
      </c>
      <c r="Z41" s="26">
        <f t="shared" si="8"/>
        <v>9.9366421713598413E-2</v>
      </c>
      <c r="AA41" s="27"/>
      <c r="AB41" s="29">
        <f t="array" ref="AB41">IFERROR(INDEX('gbd2016'!$H$2:$H$100000, MATCH($B$1&amp;$A$31&amp;$C41&amp;AB$6&amp;AB$7&amp;AB$5, 'gbd2016'!$B$2:$B$100000&amp;'gbd2016'!$C$2:$C$100000&amp;'gbd2016'!$D$2:$D$100000&amp;'gbd2016'!$E$2:$E$100000&amp;'gbd2016'!$A$2:$A$100000&amp;'gbd2016'!$F$2:$F$100000,0)),0)/$B$2</f>
        <v>3.07956164027E-3</v>
      </c>
      <c r="AC41" s="29">
        <f t="array" ref="AC41">IFERROR(INDEX('gbd2016'!$H$2:$H$100000, MATCH($B$1&amp;$A$31&amp;$C41&amp;AC$6&amp;AC$7&amp;AC$5, 'gbd2016'!$B$2:$B$100000&amp;'gbd2016'!$C$2:$C$100000&amp;'gbd2016'!$D$2:$D$100000&amp;'gbd2016'!$E$2:$E$100000&amp;'gbd2016'!$A$2:$A$100000&amp;'gbd2016'!$F$2:$F$100000,0)),0)/$B$2</f>
        <v>5.35559193695E-2</v>
      </c>
      <c r="AD41" s="28">
        <f t="array" ref="AD41">IFERROR(INDEX('gbd2016'!$H$2:$H$100000, MATCH($B$1&amp;$A$31&amp;$C41&amp;AD$6&amp;AD$7&amp;AD$5, 'gbd2016'!$B$2:$B$100000&amp;'gbd2016'!$C$2:$C$100000&amp;'gbd2016'!$D$2:$D$100000&amp;'gbd2016'!$E$2:$E$100000&amp;'gbd2016'!$A$2:$A$100000&amp;'gbd2016'!$F$2:$F$100000,0)),0)</f>
        <v>368317.01803600002</v>
      </c>
      <c r="AE41" s="29">
        <f t="array" ref="AE41">IFERROR(INDEX('gbd2016'!$H$2:$H$100000, MATCH($B$1&amp;$A$31&amp;$C41&amp;AE$6&amp;AE$7&amp;AE$5, 'gbd2016'!$B$2:$B$100000&amp;'gbd2016'!$C$2:$C$100000&amp;'gbd2016'!$D$2:$D$100000&amp;'gbd2016'!$E$2:$E$100000&amp;'gbd2016'!$A$2:$A$100000&amp;'gbd2016'!$F$2:$F$100000,0)),0)/$B$2</f>
        <v>9.7026147450300006E-5</v>
      </c>
      <c r="AF41" s="28">
        <f t="array" ref="AF41">IFERROR(INDEX('gbd2016'!$H$2:$H$100000, MATCH($B$1&amp;$A$31&amp;$C41&amp;AF$6&amp;AF$7&amp;AF$5, 'gbd2016'!$B$2:$B$100000&amp;'gbd2016'!$C$2:$C$100000&amp;'gbd2016'!$D$2:$D$100000&amp;'gbd2016'!$E$2:$E$100000&amp;'gbd2016'!$A$2:$A$100000&amp;'gbd2016'!$F$2:$F$100000,0)),0)</f>
        <v>33209.853679100001</v>
      </c>
      <c r="AG41" s="29">
        <f t="shared" si="9"/>
        <v>0.10427429431650616</v>
      </c>
      <c r="AH41" s="27"/>
      <c r="AI41" s="29">
        <f t="array" ref="AI41">IFERROR(INDEX('gbd2016'!$H$2:$H$100000, MATCH($B$1&amp;$A$31&amp;$C41&amp;AI$6&amp;AI$7&amp;AI$5, 'gbd2016'!$B$2:$B$100000&amp;'gbd2016'!$C$2:$C$100000&amp;'gbd2016'!$D$2:$D$100000&amp;'gbd2016'!$E$2:$E$100000&amp;'gbd2016'!$A$2:$A$100000&amp;'gbd2016'!$F$2:$F$100000,0)),0)/$B$2</f>
        <v>8.9659554441900001E-5</v>
      </c>
      <c r="AJ41" s="29">
        <f t="array" ref="AJ41">IFERROR(INDEX('gbd2016'!$H$2:$H$100000, MATCH($B$1&amp;$A$31&amp;$C41&amp;AJ$6&amp;AJ$7&amp;AJ$5, 'gbd2016'!$B$2:$B$100000&amp;'gbd2016'!$C$2:$C$100000&amp;'gbd2016'!$D$2:$D$100000&amp;'gbd2016'!$E$2:$E$100000&amp;'gbd2016'!$A$2:$A$100000&amp;'gbd2016'!$F$2:$F$100000,0)),0)/$B$2</f>
        <v>1.1280157055500001E-4</v>
      </c>
      <c r="AK41" s="28">
        <f t="array" ref="AK41">IFERROR(INDEX('gbd2016'!$H$2:$H$100000, MATCH($B$1&amp;$A$31&amp;$C41&amp;AK$6&amp;AK$7&amp;AK$5, 'gbd2016'!$B$2:$B$100000&amp;'gbd2016'!$C$2:$C$100000&amp;'gbd2016'!$D$2:$D$100000&amp;'gbd2016'!$E$2:$E$100000&amp;'gbd2016'!$A$2:$A$100000&amp;'gbd2016'!$F$2:$F$100000,0)),0)</f>
        <v>775.76369868500001</v>
      </c>
      <c r="AL41" s="29">
        <f t="array" ref="AL41">IFERROR(INDEX('gbd2016'!$H$2:$H$100000, MATCH($B$1&amp;$A$31&amp;$C41&amp;AL$6&amp;AL$7&amp;AL$5, 'gbd2016'!$B$2:$B$100000&amp;'gbd2016'!$C$2:$C$100000&amp;'gbd2016'!$D$2:$D$100000&amp;'gbd2016'!$E$2:$E$100000&amp;'gbd2016'!$A$2:$A$100000&amp;'gbd2016'!$F$2:$F$100000,0)),0)/$B$2</f>
        <v>7.9300769207000005E-5</v>
      </c>
      <c r="AM41" s="28">
        <f t="array" ref="AM41">IFERROR(INDEX('gbd2016'!$H$2:$H$100000, MATCH($B$1&amp;$A$31&amp;$C41&amp;AM$6&amp;AM$7&amp;AM$5, 'gbd2016'!$B$2:$B$100000&amp;'gbd2016'!$C$2:$C$100000&amp;'gbd2016'!$D$2:$D$100000&amp;'gbd2016'!$E$2:$E$100000&amp;'gbd2016'!$A$2:$A$100000&amp;'gbd2016'!$F$2:$F$100000,0)),0)</f>
        <v>160.369123691</v>
      </c>
      <c r="AN41" s="29">
        <f t="shared" si="10"/>
        <v>0.23906906662266819</v>
      </c>
      <c r="AO41" s="27"/>
      <c r="AP41" s="29">
        <f t="array" ref="AP41">IFERROR(INDEX('gbd2016'!$H$2:$H$100000, MATCH($B$1&amp;$A$31&amp;$C41&amp;AP$6&amp;AP$7&amp;AP$5, 'gbd2016'!$B$2:$B$100000&amp;'gbd2016'!$C$2:$C$100000&amp;'gbd2016'!$D$2:$D$100000&amp;'gbd2016'!$E$2:$E$100000&amp;'gbd2016'!$A$2:$A$100000&amp;'gbd2016'!$F$2:$F$100000,0)),0)/$B$2</f>
        <v>4.0694543336599999E-3</v>
      </c>
      <c r="AQ41" s="29">
        <f t="array" ref="AQ41">IFERROR(INDEX('gbd2016'!$H$2:$H$100000, MATCH($B$1&amp;$A$31&amp;$C41&amp;AQ$6&amp;AQ$7&amp;AQ$5, 'gbd2016'!$B$2:$B$100000&amp;'gbd2016'!$C$2:$C$100000&amp;'gbd2016'!$D$2:$D$100000&amp;'gbd2016'!$E$2:$E$100000&amp;'gbd2016'!$A$2:$A$100000&amp;'gbd2016'!$F$2:$F$100000,0)),0)/$B$2</f>
        <v>4.1589354384899996E-2</v>
      </c>
      <c r="AR41" s="28">
        <f t="array" ref="AR41">IFERROR(INDEX('gbd2016'!$H$2:$H$100000, MATCH($B$1&amp;$A$31&amp;$C41&amp;AR$6&amp;AR$7&amp;AR$5, 'gbd2016'!$B$2:$B$100000&amp;'gbd2016'!$C$2:$C$100000&amp;'gbd2016'!$D$2:$D$100000&amp;'gbd2016'!$E$2:$E$100000&amp;'gbd2016'!$A$2:$A$100000&amp;'gbd2016'!$F$2:$F$100000,0)),0)</f>
        <v>286020.05472800002</v>
      </c>
      <c r="AS41" s="29">
        <f t="array" ref="AS41">IFERROR(INDEX('gbd2016'!$H$2:$H$100000, MATCH($B$1&amp;$A$31&amp;$C41&amp;AS$6&amp;AS$7&amp;AS$5, 'gbd2016'!$B$2:$B$100000&amp;'gbd2016'!$C$2:$C$100000&amp;'gbd2016'!$D$2:$D$100000&amp;'gbd2016'!$E$2:$E$100000&amp;'gbd2016'!$A$2:$A$100000&amp;'gbd2016'!$F$2:$F$100000,0)),0)/$B$2</f>
        <v>5.9591762862399999E-5</v>
      </c>
      <c r="AT41" s="28">
        <f t="array" ref="AT41">IFERROR(INDEX('gbd2016'!$H$2:$H$100000, MATCH($B$1&amp;$A$31&amp;$C41&amp;AT$6&amp;AT$7&amp;AT$5, 'gbd2016'!$B$2:$B$100000&amp;'gbd2016'!$C$2:$C$100000&amp;'gbd2016'!$D$2:$D$100000&amp;'gbd2016'!$E$2:$E$100000&amp;'gbd2016'!$A$2:$A$100000&amp;'gbd2016'!$F$2:$F$100000,0)),0)</f>
        <v>0</v>
      </c>
      <c r="AU41" s="29">
        <f t="shared" si="11"/>
        <v>0</v>
      </c>
    </row>
    <row r="42" spans="2:47" x14ac:dyDescent="0.25">
      <c r="B42">
        <v>50</v>
      </c>
      <c r="C42" t="s">
        <v>28</v>
      </c>
      <c r="D42" s="28">
        <f t="shared" si="12"/>
        <v>6543642.9899915196</v>
      </c>
      <c r="E42" s="28">
        <f t="array" ref="E42">IFERROR(INDEX('gbd2016'!$H$2:$H$100000, MATCH($B$1&amp;$A$31&amp;$C42&amp;E$6&amp;E$7&amp;E$5, 'gbd2016'!$B$2:$B$100000&amp;'gbd2016'!$C$2:$C$100000&amp;'gbd2016'!$D$2:$D$100000&amp;'gbd2016'!$E$2:$E$100000&amp;'gbd2016'!$A$2:$A$100000&amp;'gbd2016'!$F$2:$F$100000,0)),0)</f>
        <v>386.88343788499998</v>
      </c>
      <c r="F42" s="28">
        <f t="array" ref="F42">IFERROR(INDEX('gbd2016'!$H$2:$H$100000, MATCH($B$1&amp;$A$31&amp;$C42&amp;F$6&amp;F$7&amp;F$5, 'gbd2016'!$B$2:$B$100000&amp;'gbd2016'!$C$2:$C$100000&amp;'gbd2016'!$D$2:$D$100000&amp;'gbd2016'!$E$2:$E$100000&amp;'gbd2016'!$A$2:$A$100000&amp;'gbd2016'!$F$2:$F$100000,0)),0)</f>
        <v>25316.2709626</v>
      </c>
      <c r="G42" s="27"/>
      <c r="H42" s="29">
        <f t="array" ref="H42">IFERROR(INDEX('gbd2016'!$H$2:$H$100000, MATCH($B$1&amp;$A$31&amp;$C42&amp;H$6&amp;H$7&amp;H$5, 'gbd2016'!$B$2:$B$100000&amp;'gbd2016'!$C$2:$C$100000&amp;'gbd2016'!$D$2:$D$100000&amp;'gbd2016'!$E$2:$E$100000&amp;'gbd2016'!$A$2:$A$100000&amp;'gbd2016'!$F$2:$F$100000,0)),0)/$B$2</f>
        <v>3.8688343788499998E-3</v>
      </c>
      <c r="I42" s="29"/>
      <c r="J42" s="28">
        <f t="array" ref="J42">IFERROR(INDEX('gbd2016'!$H$2:$H$100000, MATCH($B$1&amp;$A$31&amp;$C42&amp;J$6&amp;J$7&amp;J$5, 'gbd2016'!$B$2:$B$100000&amp;'gbd2016'!$C$2:$C$100000&amp;'gbd2016'!$D$2:$D$100000&amp;'gbd2016'!$E$2:$E$100000&amp;'gbd2016'!$A$2:$A$100000&amp;'gbd2016'!$F$2:$F$100000,0)),0)</f>
        <v>975107.512522</v>
      </c>
      <c r="K42" s="29">
        <f t="array" ref="K42">IFERROR(INDEX('gbd2016'!$H$2:$H$100000, MATCH($B$1&amp;$A$31&amp;$C42&amp;K$6&amp;K$7&amp;K$5, 'gbd2016'!$B$2:$B$100000&amp;'gbd2016'!$C$2:$C$100000&amp;'gbd2016'!$D$2:$D$100000&amp;'gbd2016'!$E$2:$E$100000&amp;'gbd2016'!$A$2:$A$100000&amp;'gbd2016'!$F$2:$F$100000,0)),0)/$B$2</f>
        <v>0.149016001333</v>
      </c>
      <c r="L42" s="32">
        <f t="shared" si="13"/>
        <v>0.14118812403916298</v>
      </c>
      <c r="M42" s="29"/>
      <c r="N42" s="29">
        <f t="array" ref="N42">IFERROR(INDEX('gbd2016'!$H$2:$H$100000, MATCH($B$1&amp;$A$31&amp;$C42&amp;N$6&amp;N$7&amp;N$5, 'gbd2016'!$B$2:$B$100000&amp;'gbd2016'!$C$2:$C$100000&amp;'gbd2016'!$D$2:$D$100000&amp;'gbd2016'!$E$2:$E$100000&amp;'gbd2016'!$A$2:$A$100000&amp;'gbd2016'!$F$2:$F$100000,0)),0)/$B$2</f>
        <v>1.7115235292400001E-3</v>
      </c>
      <c r="O42" s="29">
        <f t="array" ref="O42">IFERROR(INDEX('gbd2016'!$H$2:$H$100000, MATCH($B$1&amp;$A$31&amp;$C42&amp;O$6&amp;O$7&amp;O$5, 'gbd2016'!$B$2:$B$100000&amp;'gbd2016'!$C$2:$C$100000&amp;'gbd2016'!$D$2:$D$100000&amp;'gbd2016'!$E$2:$E$100000&amp;'gbd2016'!$A$2:$A$100000&amp;'gbd2016'!$F$2:$F$100000,0)),0)/$B$2</f>
        <v>1.7384319312999903E-2</v>
      </c>
      <c r="P42" s="28">
        <f t="array" ref="P42">IFERROR(INDEX('gbd2016'!$H$2:$H$100000, MATCH($B$1&amp;$A$31&amp;$C42&amp;P$6&amp;P$7&amp;P$5, 'gbd2016'!$B$2:$B$100000&amp;'gbd2016'!$C$2:$C$100000&amp;'gbd2016'!$D$2:$D$100000&amp;'gbd2016'!$E$2:$E$100000&amp;'gbd2016'!$A$2:$A$100000&amp;'gbd2016'!$F$2:$F$100000,0)),0)</f>
        <v>113756.77920800001</v>
      </c>
      <c r="Q42" s="29">
        <f t="array" ref="Q42">IFERROR(INDEX('gbd2016'!$H$2:$H$100000, MATCH($B$1&amp;$A$31&amp;$C42&amp;Q$6&amp;Q$7&amp;Q$5, 'gbd2016'!$B$2:$B$100000&amp;'gbd2016'!$C$2:$C$100000&amp;'gbd2016'!$D$2:$D$100000&amp;'gbd2016'!$E$2:$E$100000&amp;'gbd2016'!$A$2:$A$100000&amp;'gbd2016'!$F$2:$F$100000,0)),0)/$B$2</f>
        <v>4.7439046928399897E-4</v>
      </c>
      <c r="R42" s="28">
        <f t="array" ref="R42">IFERROR(INDEX('gbd2016'!$H$2:$H$100000, MATCH($B$1&amp;$A$31&amp;$C42&amp;R$6&amp;R$7&amp;R$5, 'gbd2016'!$B$2:$B$100000&amp;'gbd2016'!$C$2:$C$100000&amp;'gbd2016'!$D$2:$D$100000&amp;'gbd2016'!$E$2:$E$100000&amp;'gbd2016'!$A$2:$A$100000&amp;'gbd2016'!$F$2:$F$100000,0)),0)</f>
        <v>6286.6570390699999</v>
      </c>
      <c r="S42" s="33">
        <f t="shared" si="7"/>
        <v>6.434939080641891E-2</v>
      </c>
      <c r="T42" s="27"/>
      <c r="U42" s="29">
        <f t="array" ref="U42">IFERROR(INDEX('gbd2016'!$H$2:$H$100000, MATCH($B$1&amp;$A$31&amp;$C42&amp;U$6&amp;U$7&amp;U$5, 'gbd2016'!$B$2:$B$100000&amp;'gbd2016'!$C$2:$C$100000&amp;'gbd2016'!$D$2:$D$100000&amp;'gbd2016'!$E$2:$E$100000&amp;'gbd2016'!$A$2:$A$100000&amp;'gbd2016'!$F$2:$F$100000,0)),0)/$B$2</f>
        <v>9.2082146105099995E-4</v>
      </c>
      <c r="V42" s="29">
        <f t="array" ref="V42">IFERROR(INDEX('gbd2016'!$H$2:$H$100000, MATCH($B$1&amp;$A$31&amp;$C42&amp;V$6&amp;V$7&amp;V$5, 'gbd2016'!$B$2:$B$100000&amp;'gbd2016'!$C$2:$C$100000&amp;'gbd2016'!$D$2:$D$100000&amp;'gbd2016'!$E$2:$E$100000&amp;'gbd2016'!$A$2:$A$100000&amp;'gbd2016'!$F$2:$F$100000,0)),0)/$B$2</f>
        <v>8.38362087086E-3</v>
      </c>
      <c r="W42" s="28">
        <f t="array" ref="W42">IFERROR(INDEX('gbd2016'!$H$2:$H$100000, MATCH($B$1&amp;$A$31&amp;$C42&amp;W$6&amp;W$7&amp;W$5, 'gbd2016'!$B$2:$B$100000&amp;'gbd2016'!$C$2:$C$100000&amp;'gbd2016'!$D$2:$D$100000&amp;'gbd2016'!$E$2:$E$100000&amp;'gbd2016'!$A$2:$A$100000&amp;'gbd2016'!$F$2:$F$100000,0)),0)</f>
        <v>54859.421942399997</v>
      </c>
      <c r="X42" s="29">
        <f t="array" ref="X42">IFERROR(INDEX('gbd2016'!$H$2:$H$100000, MATCH($B$1&amp;$A$31&amp;$C42&amp;X$6&amp;X$7&amp;X$5, 'gbd2016'!$B$2:$B$100000&amp;'gbd2016'!$C$2:$C$100000&amp;'gbd2016'!$D$2:$D$100000&amp;'gbd2016'!$E$2:$E$100000&amp;'gbd2016'!$A$2:$A$100000&amp;'gbd2016'!$F$2:$F$100000,0)),0)/$B$2</f>
        <v>8.4808446942499901E-5</v>
      </c>
      <c r="Y42" s="28">
        <f t="array" ref="Y42">IFERROR(INDEX('gbd2016'!$H$2:$H$100000, MATCH($B$1&amp;$A$31&amp;$C42&amp;Y$6&amp;Y$7&amp;Y$5, 'gbd2016'!$B$2:$B$100000&amp;'gbd2016'!$C$2:$C$100000&amp;'gbd2016'!$D$2:$D$100000&amp;'gbd2016'!$E$2:$E$100000&amp;'gbd2016'!$A$2:$A$100000&amp;'gbd2016'!$F$2:$F$100000,0)),0)</f>
        <v>4785.5866330500003</v>
      </c>
      <c r="Z42" s="26">
        <f t="shared" si="8"/>
        <v>0.10157478556153976</v>
      </c>
      <c r="AA42" s="27"/>
      <c r="AB42" s="29">
        <f t="array" ref="AB42">IFERROR(INDEX('gbd2016'!$H$2:$H$100000, MATCH($B$1&amp;$A$31&amp;$C42&amp;AB$6&amp;AB$7&amp;AB$5, 'gbd2016'!$B$2:$B$100000&amp;'gbd2016'!$C$2:$C$100000&amp;'gbd2016'!$D$2:$D$100000&amp;'gbd2016'!$E$2:$E$100000&amp;'gbd2016'!$A$2:$A$100000&amp;'gbd2016'!$F$2:$F$100000,0)),0)/$B$2</f>
        <v>3.7391362482400003E-3</v>
      </c>
      <c r="AC42" s="29">
        <f t="array" ref="AC42">IFERROR(INDEX('gbd2016'!$H$2:$H$100000, MATCH($B$1&amp;$A$31&amp;$C42&amp;AC$6&amp;AC$7&amp;AC$5, 'gbd2016'!$B$2:$B$100000&amp;'gbd2016'!$C$2:$C$100000&amp;'gbd2016'!$D$2:$D$100000&amp;'gbd2016'!$E$2:$E$100000&amp;'gbd2016'!$A$2:$A$100000&amp;'gbd2016'!$F$2:$F$100000,0)),0)/$B$2</f>
        <v>6.6371076538999998E-2</v>
      </c>
      <c r="AD42" s="28">
        <f t="array" ref="AD42">IFERROR(INDEX('gbd2016'!$H$2:$H$100000, MATCH($B$1&amp;$A$31&amp;$C42&amp;AD$6&amp;AD$7&amp;AD$5, 'gbd2016'!$B$2:$B$100000&amp;'gbd2016'!$C$2:$C$100000&amp;'gbd2016'!$D$2:$D$100000&amp;'gbd2016'!$E$2:$E$100000&amp;'gbd2016'!$A$2:$A$100000&amp;'gbd2016'!$F$2:$F$100000,0)),0)</f>
        <v>434308.62973300001</v>
      </c>
      <c r="AE42" s="29">
        <f t="array" ref="AE42">IFERROR(INDEX('gbd2016'!$H$2:$H$100000, MATCH($B$1&amp;$A$31&amp;$C42&amp;AE$6&amp;AE$7&amp;AE$5, 'gbd2016'!$B$2:$B$100000&amp;'gbd2016'!$C$2:$C$100000&amp;'gbd2016'!$D$2:$D$100000&amp;'gbd2016'!$E$2:$E$100000&amp;'gbd2016'!$A$2:$A$100000&amp;'gbd2016'!$F$2:$F$100000,0)),0)/$B$2</f>
        <v>1.8850074990299899E-4</v>
      </c>
      <c r="AF42" s="28">
        <f t="array" ref="AF42">IFERROR(INDEX('gbd2016'!$H$2:$H$100000, MATCH($B$1&amp;$A$31&amp;$C42&amp;AF$6&amp;AF$7&amp;AF$5, 'gbd2016'!$B$2:$B$100000&amp;'gbd2016'!$C$2:$C$100000&amp;'gbd2016'!$D$2:$D$100000&amp;'gbd2016'!$E$2:$E$100000&amp;'gbd2016'!$A$2:$A$100000&amp;'gbd2016'!$F$2:$F$100000,0)),0)</f>
        <v>39855.027034500003</v>
      </c>
      <c r="AG42" s="29">
        <f t="shared" si="9"/>
        <v>0.10685297241102155</v>
      </c>
      <c r="AH42" s="27"/>
      <c r="AI42" s="29">
        <f t="array" ref="AI42">IFERROR(INDEX('gbd2016'!$H$2:$H$100000, MATCH($B$1&amp;$A$31&amp;$C42&amp;AI$6&amp;AI$7&amp;AI$5, 'gbd2016'!$B$2:$B$100000&amp;'gbd2016'!$C$2:$C$100000&amp;'gbd2016'!$D$2:$D$100000&amp;'gbd2016'!$E$2:$E$100000&amp;'gbd2016'!$A$2:$A$100000&amp;'gbd2016'!$F$2:$F$100000,0)),0)/$B$2</f>
        <v>1.7443536860799999E-4</v>
      </c>
      <c r="AJ42" s="29">
        <f t="array" ref="AJ42">IFERROR(INDEX('gbd2016'!$H$2:$H$100000, MATCH($B$1&amp;$A$31&amp;$C42&amp;AJ$6&amp;AJ$7&amp;AJ$5, 'gbd2016'!$B$2:$B$100000&amp;'gbd2016'!$C$2:$C$100000&amp;'gbd2016'!$D$2:$D$100000&amp;'gbd2016'!$E$2:$E$100000&amp;'gbd2016'!$A$2:$A$100000&amp;'gbd2016'!$F$2:$F$100000,0)),0)/$B$2</f>
        <v>2.1932402941400001E-4</v>
      </c>
      <c r="AK42" s="28">
        <f t="array" ref="AK42">IFERROR(INDEX('gbd2016'!$H$2:$H$100000, MATCH($B$1&amp;$A$31&amp;$C42&amp;AK$6&amp;AK$7&amp;AK$5, 'gbd2016'!$B$2:$B$100000&amp;'gbd2016'!$C$2:$C$100000&amp;'gbd2016'!$D$2:$D$100000&amp;'gbd2016'!$E$2:$E$100000&amp;'gbd2016'!$A$2:$A$100000&amp;'gbd2016'!$F$2:$F$100000,0)),0)</f>
        <v>1435.17814761</v>
      </c>
      <c r="AL42" s="29">
        <f t="array" ref="AL42">IFERROR(INDEX('gbd2016'!$H$2:$H$100000, MATCH($B$1&amp;$A$31&amp;$C42&amp;AL$6&amp;AL$7&amp;AL$5, 'gbd2016'!$B$2:$B$100000&amp;'gbd2016'!$C$2:$C$100000&amp;'gbd2016'!$D$2:$D$100000&amp;'gbd2016'!$E$2:$E$100000&amp;'gbd2016'!$A$2:$A$100000&amp;'gbd2016'!$F$2:$F$100000,0)),0)/$B$2</f>
        <v>1.5730580351999899E-4</v>
      </c>
      <c r="AM42" s="28">
        <f t="array" ref="AM42">IFERROR(INDEX('gbd2016'!$H$2:$H$100000, MATCH($B$1&amp;$A$31&amp;$C42&amp;AM$6&amp;AM$7&amp;AM$5, 'gbd2016'!$B$2:$B$100000&amp;'gbd2016'!$C$2:$C$100000&amp;'gbd2016'!$D$2:$D$100000&amp;'gbd2016'!$E$2:$E$100000&amp;'gbd2016'!$A$2:$A$100000&amp;'gbd2016'!$F$2:$F$100000,0)),0)</f>
        <v>295.56367645799997</v>
      </c>
      <c r="AN42" s="29">
        <f t="shared" si="10"/>
        <v>0.23979891048188925</v>
      </c>
      <c r="AO42" s="27"/>
      <c r="AP42" s="29">
        <f t="array" ref="AP42">IFERROR(INDEX('gbd2016'!$H$2:$H$100000, MATCH($B$1&amp;$A$31&amp;$C42&amp;AP$6&amp;AP$7&amp;AP$5, 'gbd2016'!$B$2:$B$100000&amp;'gbd2016'!$C$2:$C$100000&amp;'gbd2016'!$D$2:$D$100000&amp;'gbd2016'!$E$2:$E$100000&amp;'gbd2016'!$A$2:$A$100000&amp;'gbd2016'!$F$2:$F$100000,0)),0)/$B$2</f>
        <v>4.0401004801400003E-3</v>
      </c>
      <c r="AQ42" s="29">
        <f t="array" ref="AQ42">IFERROR(INDEX('gbd2016'!$H$2:$H$100000, MATCH($B$1&amp;$A$31&amp;$C42&amp;AQ$6&amp;AQ$7&amp;AQ$5, 'gbd2016'!$B$2:$B$100000&amp;'gbd2016'!$C$2:$C$100000&amp;'gbd2016'!$D$2:$D$100000&amp;'gbd2016'!$E$2:$E$100000&amp;'gbd2016'!$A$2:$A$100000&amp;'gbd2016'!$F$2:$F$100000,0)),0)/$B$2</f>
        <v>6.1419248562500001E-2</v>
      </c>
      <c r="AR42" s="28">
        <f t="array" ref="AR42">IFERROR(INDEX('gbd2016'!$H$2:$H$100000, MATCH($B$1&amp;$A$31&amp;$C42&amp;AR$6&amp;AR$7&amp;AR$5, 'gbd2016'!$B$2:$B$100000&amp;'gbd2016'!$C$2:$C$100000&amp;'gbd2016'!$D$2:$D$100000&amp;'gbd2016'!$E$2:$E$100000&amp;'gbd2016'!$A$2:$A$100000&amp;'gbd2016'!$F$2:$F$100000,0)),0)</f>
        <v>401905.63530700002</v>
      </c>
      <c r="AS42" s="29">
        <f t="array" ref="AS42">IFERROR(INDEX('gbd2016'!$H$2:$H$100000, MATCH($B$1&amp;$A$31&amp;$C42&amp;AS$6&amp;AS$7&amp;AS$5, 'gbd2016'!$B$2:$B$100000&amp;'gbd2016'!$C$2:$C$100000&amp;'gbd2016'!$D$2:$D$100000&amp;'gbd2016'!$E$2:$E$100000&amp;'gbd2016'!$A$2:$A$100000&amp;'gbd2016'!$F$2:$F$100000,0)),0)/$B$2</f>
        <v>1.2333137145400001E-4</v>
      </c>
      <c r="AT42" s="28">
        <f t="array" ref="AT42">IFERROR(INDEX('gbd2016'!$H$2:$H$100000, MATCH($B$1&amp;$A$31&amp;$C42&amp;AT$6&amp;AT$7&amp;AT$5, 'gbd2016'!$B$2:$B$100000&amp;'gbd2016'!$C$2:$C$100000&amp;'gbd2016'!$D$2:$D$100000&amp;'gbd2016'!$E$2:$E$100000&amp;'gbd2016'!$A$2:$A$100000&amp;'gbd2016'!$F$2:$F$100000,0)),0)</f>
        <v>0</v>
      </c>
      <c r="AU42" s="29">
        <f t="shared" si="11"/>
        <v>0</v>
      </c>
    </row>
    <row r="43" spans="2:47" x14ac:dyDescent="0.25">
      <c r="B43">
        <v>55</v>
      </c>
      <c r="C43" t="s">
        <v>29</v>
      </c>
      <c r="D43" s="28">
        <f t="shared" si="12"/>
        <v>5514997.0100034857</v>
      </c>
      <c r="E43" s="28">
        <f t="array" ref="E43">IFERROR(INDEX('gbd2016'!$H$2:$H$100000, MATCH($B$1&amp;$A$31&amp;$C43&amp;E$6&amp;E$7&amp;E$5, 'gbd2016'!$B$2:$B$100000&amp;'gbd2016'!$C$2:$C$100000&amp;'gbd2016'!$D$2:$D$100000&amp;'gbd2016'!$E$2:$E$100000&amp;'gbd2016'!$A$2:$A$100000&amp;'gbd2016'!$F$2:$F$100000,0)),0)</f>
        <v>586.67399641399902</v>
      </c>
      <c r="F43" s="28">
        <f t="array" ref="F43">IFERROR(INDEX('gbd2016'!$H$2:$H$100000, MATCH($B$1&amp;$A$31&amp;$C43&amp;F$6&amp;F$7&amp;F$5, 'gbd2016'!$B$2:$B$100000&amp;'gbd2016'!$C$2:$C$100000&amp;'gbd2016'!$D$2:$D$100000&amp;'gbd2016'!$E$2:$E$100000&amp;'gbd2016'!$A$2:$A$100000&amp;'gbd2016'!$F$2:$F$100000,0)),0)</f>
        <v>32355.0533607</v>
      </c>
      <c r="G43" s="27"/>
      <c r="H43" s="29">
        <f t="array" ref="H43">IFERROR(INDEX('gbd2016'!$H$2:$H$100000, MATCH($B$1&amp;$A$31&amp;$C43&amp;H$6&amp;H$7&amp;H$5, 'gbd2016'!$B$2:$B$100000&amp;'gbd2016'!$C$2:$C$100000&amp;'gbd2016'!$D$2:$D$100000&amp;'gbd2016'!$E$2:$E$100000&amp;'gbd2016'!$A$2:$A$100000&amp;'gbd2016'!$F$2:$F$100000,0)),0)/$B$2</f>
        <v>5.8667399641399902E-3</v>
      </c>
      <c r="I43" s="29"/>
      <c r="J43" s="28">
        <f t="array" ref="J43">IFERROR(INDEX('gbd2016'!$H$2:$H$100000, MATCH($B$1&amp;$A$31&amp;$C43&amp;J$6&amp;J$7&amp;J$5, 'gbd2016'!$B$2:$B$100000&amp;'gbd2016'!$C$2:$C$100000&amp;'gbd2016'!$D$2:$D$100000&amp;'gbd2016'!$E$2:$E$100000&amp;'gbd2016'!$A$2:$A$100000&amp;'gbd2016'!$F$2:$F$100000,0)),0)</f>
        <v>891399.21600200003</v>
      </c>
      <c r="K43" s="29">
        <f t="array" ref="K43">IFERROR(INDEX('gbd2016'!$H$2:$H$100000, MATCH($B$1&amp;$A$31&amp;$C43&amp;K$6&amp;K$7&amp;K$5, 'gbd2016'!$B$2:$B$100000&amp;'gbd2016'!$C$2:$C$100000&amp;'gbd2016'!$D$2:$D$100000&amp;'gbd2016'!$E$2:$E$100000&amp;'gbd2016'!$A$2:$A$100000&amp;'gbd2016'!$F$2:$F$100000,0)),0)/$B$2</f>
        <v>0.16163185843699998</v>
      </c>
      <c r="L43" s="32">
        <f t="shared" si="13"/>
        <v>0.15154919181403831</v>
      </c>
      <c r="M43" s="29"/>
      <c r="N43" s="29">
        <f t="array" ref="N43">IFERROR(INDEX('gbd2016'!$H$2:$H$100000, MATCH($B$1&amp;$A$31&amp;$C43&amp;N$6&amp;N$7&amp;N$5, 'gbd2016'!$B$2:$B$100000&amp;'gbd2016'!$C$2:$C$100000&amp;'gbd2016'!$D$2:$D$100000&amp;'gbd2016'!$E$2:$E$100000&amp;'gbd2016'!$A$2:$A$100000&amp;'gbd2016'!$F$2:$F$100000,0)),0)/$B$2</f>
        <v>2.4385926954999999E-3</v>
      </c>
      <c r="O43" s="29">
        <f t="array" ref="O43">IFERROR(INDEX('gbd2016'!$H$2:$H$100000, MATCH($B$1&amp;$A$31&amp;$C43&amp;O$6&amp;O$7&amp;O$5, 'gbd2016'!$B$2:$B$100000&amp;'gbd2016'!$C$2:$C$100000&amp;'gbd2016'!$D$2:$D$100000&amp;'gbd2016'!$E$2:$E$100000&amp;'gbd2016'!$A$2:$A$100000&amp;'gbd2016'!$F$2:$F$100000,0)),0)/$B$2</f>
        <v>2.56108315108E-2</v>
      </c>
      <c r="P43" s="28">
        <f t="array" ref="P43">IFERROR(INDEX('gbd2016'!$H$2:$H$100000, MATCH($B$1&amp;$A$31&amp;$C43&amp;P$6&amp;P$7&amp;P$5, 'gbd2016'!$B$2:$B$100000&amp;'gbd2016'!$C$2:$C$100000&amp;'gbd2016'!$D$2:$D$100000&amp;'gbd2016'!$E$2:$E$100000&amp;'gbd2016'!$A$2:$A$100000&amp;'gbd2016'!$F$2:$F$100000,0)),0)</f>
        <v>141243.65920600001</v>
      </c>
      <c r="Q43" s="29">
        <f t="array" ref="Q43">IFERROR(INDEX('gbd2016'!$H$2:$H$100000, MATCH($B$1&amp;$A$31&amp;$C43&amp;Q$6&amp;Q$7&amp;Q$5, 'gbd2016'!$B$2:$B$100000&amp;'gbd2016'!$C$2:$C$100000&amp;'gbd2016'!$D$2:$D$100000&amp;'gbd2016'!$E$2:$E$100000&amp;'gbd2016'!$A$2:$A$100000&amp;'gbd2016'!$F$2:$F$100000,0)),0)/$B$2</f>
        <v>8.0960205345399999E-4</v>
      </c>
      <c r="R43" s="28">
        <f t="array" ref="R43">IFERROR(INDEX('gbd2016'!$H$2:$H$100000, MATCH($B$1&amp;$A$31&amp;$C43&amp;R$6&amp;R$7&amp;R$5, 'gbd2016'!$B$2:$B$100000&amp;'gbd2016'!$C$2:$C$100000&amp;'gbd2016'!$D$2:$D$100000&amp;'gbd2016'!$E$2:$E$100000&amp;'gbd2016'!$A$2:$A$100000&amp;'gbd2016'!$F$2:$F$100000,0)),0)</f>
        <v>7534.1742690299998</v>
      </c>
      <c r="S43" s="33">
        <f t="shared" si="7"/>
        <v>6.2869503905939761E-2</v>
      </c>
      <c r="T43" s="27"/>
      <c r="U43" s="29">
        <f t="array" ref="U43">IFERROR(INDEX('gbd2016'!$H$2:$H$100000, MATCH($B$1&amp;$A$31&amp;$C43&amp;U$6&amp;U$7&amp;U$5, 'gbd2016'!$B$2:$B$100000&amp;'gbd2016'!$C$2:$C$100000&amp;'gbd2016'!$D$2:$D$100000&amp;'gbd2016'!$E$2:$E$100000&amp;'gbd2016'!$A$2:$A$100000&amp;'gbd2016'!$F$2:$F$100000,0)),0)/$B$2</f>
        <v>1.4392515849099999E-3</v>
      </c>
      <c r="V43" s="29">
        <f t="array" ref="V43">IFERROR(INDEX('gbd2016'!$H$2:$H$100000, MATCH($B$1&amp;$A$31&amp;$C43&amp;V$6&amp;V$7&amp;V$5, 'gbd2016'!$B$2:$B$100000&amp;'gbd2016'!$C$2:$C$100000&amp;'gbd2016'!$D$2:$D$100000&amp;'gbd2016'!$E$2:$E$100000&amp;'gbd2016'!$A$2:$A$100000&amp;'gbd2016'!$F$2:$F$100000,0)),0)/$B$2</f>
        <v>1.3083006067199998E-2</v>
      </c>
      <c r="W43" s="28">
        <f t="array" ref="W43">IFERROR(INDEX('gbd2016'!$H$2:$H$100000, MATCH($B$1&amp;$A$31&amp;$C43&amp;W$6&amp;W$7&amp;W$5, 'gbd2016'!$B$2:$B$100000&amp;'gbd2016'!$C$2:$C$100000&amp;'gbd2016'!$D$2:$D$100000&amp;'gbd2016'!$E$2:$E$100000&amp;'gbd2016'!$A$2:$A$100000&amp;'gbd2016'!$F$2:$F$100000,0)),0)</f>
        <v>72152.739342500005</v>
      </c>
      <c r="X43" s="29">
        <f t="array" ref="X43">IFERROR(INDEX('gbd2016'!$H$2:$H$100000, MATCH($B$1&amp;$A$31&amp;$C43&amp;X$6&amp;X$7&amp;X$5, 'gbd2016'!$B$2:$B$100000&amp;'gbd2016'!$C$2:$C$100000&amp;'gbd2016'!$D$2:$D$100000&amp;'gbd2016'!$E$2:$E$100000&amp;'gbd2016'!$A$2:$A$100000&amp;'gbd2016'!$F$2:$F$100000,0)),0)/$B$2</f>
        <v>1.4456878571100001E-4</v>
      </c>
      <c r="Y43" s="28">
        <f t="array" ref="Y43">IFERROR(INDEX('gbd2016'!$H$2:$H$100000, MATCH($B$1&amp;$A$31&amp;$C43&amp;Y$6&amp;Y$7&amp;Y$5, 'gbd2016'!$B$2:$B$100000&amp;'gbd2016'!$C$2:$C$100000&amp;'gbd2016'!$D$2:$D$100000&amp;'gbd2016'!$E$2:$E$100000&amp;'gbd2016'!$A$2:$A$100000&amp;'gbd2016'!$F$2:$F$100000,0)),0)</f>
        <v>6571.9775652799999</v>
      </c>
      <c r="Z43" s="26">
        <f t="shared" si="8"/>
        <v>0.10735359202757745</v>
      </c>
      <c r="AA43" s="27"/>
      <c r="AB43" s="29">
        <f t="array" ref="AB43">IFERROR(INDEX('gbd2016'!$H$2:$H$100000, MATCH($B$1&amp;$A$31&amp;$C43&amp;AB$6&amp;AB$7&amp;AB$5, 'gbd2016'!$B$2:$B$100000&amp;'gbd2016'!$C$2:$C$100000&amp;'gbd2016'!$D$2:$D$100000&amp;'gbd2016'!$E$2:$E$100000&amp;'gbd2016'!$A$2:$A$100000&amp;'gbd2016'!$F$2:$F$100000,0)),0)/$B$2</f>
        <v>4.5087543639300001E-3</v>
      </c>
      <c r="AC43" s="29">
        <f t="array" ref="AC43">IFERROR(INDEX('gbd2016'!$H$2:$H$100000, MATCH($B$1&amp;$A$31&amp;$C43&amp;AC$6&amp;AC$7&amp;AC$5, 'gbd2016'!$B$2:$B$100000&amp;'gbd2016'!$C$2:$C$100000&amp;'gbd2016'!$D$2:$D$100000&amp;'gbd2016'!$E$2:$E$100000&amp;'gbd2016'!$A$2:$A$100000&amp;'gbd2016'!$F$2:$F$100000,0)),0)/$B$2</f>
        <v>8.1424854530499996E-2</v>
      </c>
      <c r="AD43" s="28">
        <f t="array" ref="AD43">IFERROR(INDEX('gbd2016'!$H$2:$H$100000, MATCH($B$1&amp;$A$31&amp;$C43&amp;AD$6&amp;AD$7&amp;AD$5, 'gbd2016'!$B$2:$B$100000&amp;'gbd2016'!$C$2:$C$100000&amp;'gbd2016'!$D$2:$D$100000&amp;'gbd2016'!$E$2:$E$100000&amp;'gbd2016'!$A$2:$A$100000&amp;'gbd2016'!$F$2:$F$100000,0)),0)</f>
        <v>449057.82927500003</v>
      </c>
      <c r="AE43" s="29">
        <f t="array" ref="AE43">IFERROR(INDEX('gbd2016'!$H$2:$H$100000, MATCH($B$1&amp;$A$31&amp;$C43&amp;AE$6&amp;AE$7&amp;AE$5, 'gbd2016'!$B$2:$B$100000&amp;'gbd2016'!$C$2:$C$100000&amp;'gbd2016'!$D$2:$D$100000&amp;'gbd2016'!$E$2:$E$100000&amp;'gbd2016'!$A$2:$A$100000&amp;'gbd2016'!$F$2:$F$100000,0)),0)/$B$2</f>
        <v>3.5420756016699996E-4</v>
      </c>
      <c r="AF43" s="28">
        <f t="array" ref="AF43">IFERROR(INDEX('gbd2016'!$H$2:$H$100000, MATCH($B$1&amp;$A$31&amp;$C43&amp;AF$6&amp;AF$7&amp;AF$5, 'gbd2016'!$B$2:$B$100000&amp;'gbd2016'!$C$2:$C$100000&amp;'gbd2016'!$D$2:$D$100000&amp;'gbd2016'!$E$2:$E$100000&amp;'gbd2016'!$A$2:$A$100000&amp;'gbd2016'!$F$2:$F$100000,0)),0)</f>
        <v>41118.301774500003</v>
      </c>
      <c r="AG43" s="29">
        <f t="shared" si="9"/>
        <v>0.10792106668403662</v>
      </c>
      <c r="AH43" s="27"/>
      <c r="AI43" s="29">
        <f t="array" ref="AI43">IFERROR(INDEX('gbd2016'!$H$2:$H$100000, MATCH($B$1&amp;$A$31&amp;$C43&amp;AI$6&amp;AI$7&amp;AI$5, 'gbd2016'!$B$2:$B$100000&amp;'gbd2016'!$C$2:$C$100000&amp;'gbd2016'!$D$2:$D$100000&amp;'gbd2016'!$E$2:$E$100000&amp;'gbd2016'!$A$2:$A$100000&amp;'gbd2016'!$F$2:$F$100000,0)),0)/$B$2</f>
        <v>2.7914170842599999E-4</v>
      </c>
      <c r="AJ43" s="29">
        <f t="array" ref="AJ43">IFERROR(INDEX('gbd2016'!$H$2:$H$100000, MATCH($B$1&amp;$A$31&amp;$C43&amp;AJ$6&amp;AJ$7&amp;AJ$5, 'gbd2016'!$B$2:$B$100000&amp;'gbd2016'!$C$2:$C$100000&amp;'gbd2016'!$D$2:$D$100000&amp;'gbd2016'!$E$2:$E$100000&amp;'gbd2016'!$A$2:$A$100000&amp;'gbd2016'!$F$2:$F$100000,0)),0)/$B$2</f>
        <v>3.5030914450299901E-4</v>
      </c>
      <c r="AK43" s="28">
        <f t="array" ref="AK43">IFERROR(INDEX('gbd2016'!$H$2:$H$100000, MATCH($B$1&amp;$A$31&amp;$C43&amp;AK$6&amp;AK$7&amp;AK$5, 'gbd2016'!$B$2:$B$100000&amp;'gbd2016'!$C$2:$C$100000&amp;'gbd2016'!$D$2:$D$100000&amp;'gbd2016'!$E$2:$E$100000&amp;'gbd2016'!$A$2:$A$100000&amp;'gbd2016'!$F$2:$F$100000,0)),0)</f>
        <v>1931.9538845100001</v>
      </c>
      <c r="AL43" s="29">
        <f t="array" ref="AL43">IFERROR(INDEX('gbd2016'!$H$2:$H$100000, MATCH($B$1&amp;$A$31&amp;$C43&amp;AL$6&amp;AL$7&amp;AL$5, 'gbd2016'!$B$2:$B$100000&amp;'gbd2016'!$C$2:$C$100000&amp;'gbd2016'!$D$2:$D$100000&amp;'gbd2016'!$E$2:$E$100000&amp;'gbd2016'!$A$2:$A$100000&amp;'gbd2016'!$F$2:$F$100000,0)),0)/$B$2</f>
        <v>2.5778603695100001E-4</v>
      </c>
      <c r="AM43" s="28">
        <f t="array" ref="AM43">IFERROR(INDEX('gbd2016'!$H$2:$H$100000, MATCH($B$1&amp;$A$31&amp;$C43&amp;AM$6&amp;AM$7&amp;AM$5, 'gbd2016'!$B$2:$B$100000&amp;'gbd2016'!$C$2:$C$100000&amp;'gbd2016'!$D$2:$D$100000&amp;'gbd2016'!$E$2:$E$100000&amp;'gbd2016'!$A$2:$A$100000&amp;'gbd2016'!$F$2:$F$100000,0)),0)</f>
        <v>381.42267032400002</v>
      </c>
      <c r="AN43" s="29">
        <f t="shared" si="10"/>
        <v>0.23269287149964993</v>
      </c>
      <c r="AO43" s="27"/>
      <c r="AP43" s="29">
        <f t="array" ref="AP43">IFERROR(INDEX('gbd2016'!$H$2:$H$100000, MATCH($B$1&amp;$A$31&amp;$C43&amp;AP$6&amp;AP$7&amp;AP$5, 'gbd2016'!$B$2:$B$100000&amp;'gbd2016'!$C$2:$C$100000&amp;'gbd2016'!$D$2:$D$100000&amp;'gbd2016'!$E$2:$E$100000&amp;'gbd2016'!$A$2:$A$100000&amp;'gbd2016'!$F$2:$F$100000,0)),0)/$B$2</f>
        <v>4.1098074920499997E-3</v>
      </c>
      <c r="AQ43" s="29">
        <f t="array" ref="AQ43">IFERROR(INDEX('gbd2016'!$H$2:$H$100000, MATCH($B$1&amp;$A$31&amp;$C43&amp;AQ$6&amp;AQ$7&amp;AQ$5, 'gbd2016'!$B$2:$B$100000&amp;'gbd2016'!$C$2:$C$100000&amp;'gbd2016'!$D$2:$D$100000&amp;'gbd2016'!$E$2:$E$100000&amp;'gbd2016'!$A$2:$A$100000&amp;'gbd2016'!$F$2:$F$100000,0)),0)/$B$2</f>
        <v>8.1191218774299995E-2</v>
      </c>
      <c r="AR43" s="28">
        <f t="array" ref="AR43">IFERROR(INDEX('gbd2016'!$H$2:$H$100000, MATCH($B$1&amp;$A$31&amp;$C43&amp;AR$6&amp;AR$7&amp;AR$5, 'gbd2016'!$B$2:$B$100000&amp;'gbd2016'!$C$2:$C$100000&amp;'gbd2016'!$D$2:$D$100000&amp;'gbd2016'!$E$2:$E$100000&amp;'gbd2016'!$A$2:$A$100000&amp;'gbd2016'!$F$2:$F$100000,0)),0)</f>
        <v>447769.32877899997</v>
      </c>
      <c r="AS43" s="29">
        <f t="array" ref="AS43">IFERROR(INDEX('gbd2016'!$H$2:$H$100000, MATCH($B$1&amp;$A$31&amp;$C43&amp;AS$6&amp;AS$7&amp;AS$5, 'gbd2016'!$B$2:$B$100000&amp;'gbd2016'!$C$2:$C$100000&amp;'gbd2016'!$D$2:$D$100000&amp;'gbd2016'!$E$2:$E$100000&amp;'gbd2016'!$A$2:$A$100000&amp;'gbd2016'!$F$2:$F$100000,0)),0)/$B$2</f>
        <v>2.35025030842E-4</v>
      </c>
      <c r="AT43" s="28">
        <f t="array" ref="AT43">IFERROR(INDEX('gbd2016'!$H$2:$H$100000, MATCH($B$1&amp;$A$31&amp;$C43&amp;AT$6&amp;AT$7&amp;AT$5, 'gbd2016'!$B$2:$B$100000&amp;'gbd2016'!$C$2:$C$100000&amp;'gbd2016'!$D$2:$D$100000&amp;'gbd2016'!$E$2:$E$100000&amp;'gbd2016'!$A$2:$A$100000&amp;'gbd2016'!$F$2:$F$100000,0)),0)</f>
        <v>0</v>
      </c>
      <c r="AU43" s="29">
        <f t="shared" si="11"/>
        <v>0</v>
      </c>
    </row>
    <row r="44" spans="2:47" x14ac:dyDescent="0.25">
      <c r="B44">
        <v>60</v>
      </c>
      <c r="C44" t="s">
        <v>30</v>
      </c>
      <c r="D44" s="28">
        <f t="shared" si="12"/>
        <v>4477369.9999955744</v>
      </c>
      <c r="E44" s="28">
        <f t="array" ref="E44">IFERROR(INDEX('gbd2016'!$H$2:$H$100000, MATCH($B$1&amp;$A$31&amp;$C44&amp;E$6&amp;E$7&amp;E$5, 'gbd2016'!$B$2:$B$100000&amp;'gbd2016'!$C$2:$C$100000&amp;'gbd2016'!$D$2:$D$100000&amp;'gbd2016'!$E$2:$E$100000&amp;'gbd2016'!$A$2:$A$100000&amp;'gbd2016'!$F$2:$F$100000,0)),0)</f>
        <v>887.27738597299901</v>
      </c>
      <c r="F44" s="28">
        <f t="array" ref="F44">IFERROR(INDEX('gbd2016'!$H$2:$H$100000, MATCH($B$1&amp;$A$31&amp;$C44&amp;F$6&amp;F$7&amp;F$5, 'gbd2016'!$B$2:$B$100000&amp;'gbd2016'!$C$2:$C$100000&amp;'gbd2016'!$D$2:$D$100000&amp;'gbd2016'!$E$2:$E$100000&amp;'gbd2016'!$A$2:$A$100000&amp;'gbd2016'!$F$2:$F$100000,0)),0)</f>
        <v>39726.691496300002</v>
      </c>
      <c r="G44" s="27"/>
      <c r="H44" s="29">
        <f t="array" ref="H44">IFERROR(INDEX('gbd2016'!$H$2:$H$100000, MATCH($B$1&amp;$A$31&amp;$C44&amp;H$6&amp;H$7&amp;H$5, 'gbd2016'!$B$2:$B$100000&amp;'gbd2016'!$C$2:$C$100000&amp;'gbd2016'!$D$2:$D$100000&amp;'gbd2016'!$E$2:$E$100000&amp;'gbd2016'!$A$2:$A$100000&amp;'gbd2016'!$F$2:$F$100000,0)),0)/$B$2</f>
        <v>8.8727738597299908E-3</v>
      </c>
      <c r="I44" s="29"/>
      <c r="J44" s="28">
        <f t="array" ref="J44">IFERROR(INDEX('gbd2016'!$H$2:$H$100000, MATCH($B$1&amp;$A$31&amp;$C44&amp;J$6&amp;J$7&amp;J$5, 'gbd2016'!$B$2:$B$100000&amp;'gbd2016'!$C$2:$C$100000&amp;'gbd2016'!$D$2:$D$100000&amp;'gbd2016'!$E$2:$E$100000&amp;'gbd2016'!$A$2:$A$100000&amp;'gbd2016'!$F$2:$F$100000,0)),0)</f>
        <v>785581.11573600001</v>
      </c>
      <c r="K44" s="29">
        <f t="array" ref="K44">IFERROR(INDEX('gbd2016'!$H$2:$H$100000, MATCH($B$1&amp;$A$31&amp;$C44&amp;K$6&amp;K$7&amp;K$5, 'gbd2016'!$B$2:$B$100000&amp;'gbd2016'!$C$2:$C$100000&amp;'gbd2016'!$D$2:$D$100000&amp;'gbd2016'!$E$2:$E$100000&amp;'gbd2016'!$A$2:$A$100000&amp;'gbd2016'!$F$2:$F$100000,0)),0)/$B$2</f>
        <v>0.17545592965000001</v>
      </c>
      <c r="L44" s="32">
        <f t="shared" si="13"/>
        <v>0.16262186734597292</v>
      </c>
      <c r="M44" s="29"/>
      <c r="N44" s="29">
        <f t="array" ref="N44">IFERROR(INDEX('gbd2016'!$H$2:$H$100000, MATCH($B$1&amp;$A$31&amp;$C44&amp;N$6&amp;N$7&amp;N$5, 'gbd2016'!$B$2:$B$100000&amp;'gbd2016'!$C$2:$C$100000&amp;'gbd2016'!$D$2:$D$100000&amp;'gbd2016'!$E$2:$E$100000&amp;'gbd2016'!$A$2:$A$100000&amp;'gbd2016'!$F$2:$F$100000,0)),0)/$B$2</f>
        <v>3.6094457919399899E-3</v>
      </c>
      <c r="O44" s="29">
        <f t="array" ref="O44">IFERROR(INDEX('gbd2016'!$H$2:$H$100000, MATCH($B$1&amp;$A$31&amp;$C44&amp;O$6&amp;O$7&amp;O$5, 'gbd2016'!$B$2:$B$100000&amp;'gbd2016'!$C$2:$C$100000&amp;'gbd2016'!$D$2:$D$100000&amp;'gbd2016'!$E$2:$E$100000&amp;'gbd2016'!$A$2:$A$100000&amp;'gbd2016'!$F$2:$F$100000,0)),0)/$B$2</f>
        <v>3.6644184102200002E-2</v>
      </c>
      <c r="P44" s="28">
        <f t="array" ref="P44">IFERROR(INDEX('gbd2016'!$H$2:$H$100000, MATCH($B$1&amp;$A$31&amp;$C44&amp;P$6&amp;P$7&amp;P$5, 'gbd2016'!$B$2:$B$100000&amp;'gbd2016'!$C$2:$C$100000&amp;'gbd2016'!$D$2:$D$100000&amp;'gbd2016'!$E$2:$E$100000&amp;'gbd2016'!$A$2:$A$100000&amp;'gbd2016'!$F$2:$F$100000,0)),0)</f>
        <v>164069.57057400001</v>
      </c>
      <c r="Q44" s="29">
        <f t="array" ref="Q44">IFERROR(INDEX('gbd2016'!$H$2:$H$100000, MATCH($B$1&amp;$A$31&amp;$C44&amp;Q$6&amp;Q$7&amp;Q$5, 'gbd2016'!$B$2:$B$100000&amp;'gbd2016'!$C$2:$C$100000&amp;'gbd2016'!$D$2:$D$100000&amp;'gbd2016'!$E$2:$E$100000&amp;'gbd2016'!$A$2:$A$100000&amp;'gbd2016'!$F$2:$F$100000,0)),0)/$B$2</f>
        <v>1.4118261132199899E-3</v>
      </c>
      <c r="R44" s="28">
        <f t="array" ref="R44">IFERROR(INDEX('gbd2016'!$H$2:$H$100000, MATCH($B$1&amp;$A$31&amp;$C44&amp;R$6&amp;R$7&amp;R$5, 'gbd2016'!$B$2:$B$100000&amp;'gbd2016'!$C$2:$C$100000&amp;'gbd2016'!$D$2:$D$100000&amp;'gbd2016'!$E$2:$E$100000&amp;'gbd2016'!$A$2:$A$100000&amp;'gbd2016'!$F$2:$F$100000,0)),0)</f>
        <v>8739.9497221099991</v>
      </c>
      <c r="S44" s="33">
        <f t="shared" si="7"/>
        <v>6.3614962775693326E-2</v>
      </c>
      <c r="T44" s="27"/>
      <c r="U44" s="29">
        <f t="array" ref="U44">IFERROR(INDEX('gbd2016'!$H$2:$H$100000, MATCH($B$1&amp;$A$31&amp;$C44&amp;U$6&amp;U$7&amp;U$5, 'gbd2016'!$B$2:$B$100000&amp;'gbd2016'!$C$2:$C$100000&amp;'gbd2016'!$D$2:$D$100000&amp;'gbd2016'!$E$2:$E$100000&amp;'gbd2016'!$A$2:$A$100000&amp;'gbd2016'!$F$2:$F$100000,0)),0)/$B$2</f>
        <v>2.16918759531E-3</v>
      </c>
      <c r="V44" s="29">
        <f t="array" ref="V44">IFERROR(INDEX('gbd2016'!$H$2:$H$100000, MATCH($B$1&amp;$A$31&amp;$C44&amp;V$6&amp;V$7&amp;V$5, 'gbd2016'!$B$2:$B$100000&amp;'gbd2016'!$C$2:$C$100000&amp;'gbd2016'!$D$2:$D$100000&amp;'gbd2016'!$E$2:$E$100000&amp;'gbd2016'!$A$2:$A$100000&amp;'gbd2016'!$F$2:$F$100000,0)),0)/$B$2</f>
        <v>1.9595630093599901E-2</v>
      </c>
      <c r="W44" s="28">
        <f t="array" ref="W44">IFERROR(INDEX('gbd2016'!$H$2:$H$100000, MATCH($B$1&amp;$A$31&amp;$C44&amp;W$6&amp;W$7&amp;W$5, 'gbd2016'!$B$2:$B$100000&amp;'gbd2016'!$C$2:$C$100000&amp;'gbd2016'!$D$2:$D$100000&amp;'gbd2016'!$E$2:$E$100000&amp;'gbd2016'!$A$2:$A$100000&amp;'gbd2016'!$F$2:$F$100000,0)),0)</f>
        <v>87736.886312400005</v>
      </c>
      <c r="X44" s="29">
        <f t="array" ref="X44">IFERROR(INDEX('gbd2016'!$H$2:$H$100000, MATCH($B$1&amp;$A$31&amp;$C44&amp;X$6&amp;X$7&amp;X$5, 'gbd2016'!$B$2:$B$100000&amp;'gbd2016'!$C$2:$C$100000&amp;'gbd2016'!$D$2:$D$100000&amp;'gbd2016'!$E$2:$E$100000&amp;'gbd2016'!$A$2:$A$100000&amp;'gbd2016'!$F$2:$F$100000,0)),0)/$B$2</f>
        <v>4.2315764021200002E-4</v>
      </c>
      <c r="Y44" s="28">
        <f t="array" ref="Y44">IFERROR(INDEX('gbd2016'!$H$2:$H$100000, MATCH($B$1&amp;$A$31&amp;$C44&amp;Y$6&amp;Y$7&amp;Y$5, 'gbd2016'!$B$2:$B$100000&amp;'gbd2016'!$C$2:$C$100000&amp;'gbd2016'!$D$2:$D$100000&amp;'gbd2016'!$E$2:$E$100000&amp;'gbd2016'!$A$2:$A$100000&amp;'gbd2016'!$F$2:$F$100000,0)),0)</f>
        <v>8348.4157990500007</v>
      </c>
      <c r="Z44" s="26">
        <f t="shared" si="8"/>
        <v>0.11363189206040725</v>
      </c>
      <c r="AA44" s="27"/>
      <c r="AB44" s="29">
        <f t="array" ref="AB44">IFERROR(INDEX('gbd2016'!$H$2:$H$100000, MATCH($B$1&amp;$A$31&amp;$C44&amp;AB$6&amp;AB$7&amp;AB$5, 'gbd2016'!$B$2:$B$100000&amp;'gbd2016'!$C$2:$C$100000&amp;'gbd2016'!$D$2:$D$100000&amp;'gbd2016'!$E$2:$E$100000&amp;'gbd2016'!$A$2:$A$100000&amp;'gbd2016'!$F$2:$F$100000,0)),0)/$B$2</f>
        <v>4.7592746571299901E-3</v>
      </c>
      <c r="AC44" s="29">
        <f t="array" ref="AC44">IFERROR(INDEX('gbd2016'!$H$2:$H$100000, MATCH($B$1&amp;$A$31&amp;$C44&amp;AC$6&amp;AC$7&amp;AC$5, 'gbd2016'!$B$2:$B$100000&amp;'gbd2016'!$C$2:$C$100000&amp;'gbd2016'!$D$2:$D$100000&amp;'gbd2016'!$E$2:$E$100000&amp;'gbd2016'!$A$2:$A$100000&amp;'gbd2016'!$F$2:$F$100000,0)),0)/$B$2</f>
        <v>9.7409459001300006E-2</v>
      </c>
      <c r="AD44" s="28">
        <f t="array" ref="AD44">IFERROR(INDEX('gbd2016'!$H$2:$H$100000, MATCH($B$1&amp;$A$31&amp;$C44&amp;AD$6&amp;AD$7&amp;AD$5, 'gbd2016'!$B$2:$B$100000&amp;'gbd2016'!$C$2:$C$100000&amp;'gbd2016'!$D$2:$D$100000&amp;'gbd2016'!$E$2:$E$100000&amp;'gbd2016'!$A$2:$A$100000&amp;'gbd2016'!$F$2:$F$100000,0)),0)</f>
        <v>436138.189449</v>
      </c>
      <c r="AE44" s="29">
        <f t="array" ref="AE44">IFERROR(INDEX('gbd2016'!$H$2:$H$100000, MATCH($B$1&amp;$A$31&amp;$C44&amp;AE$6&amp;AE$7&amp;AE$5, 'gbd2016'!$B$2:$B$100000&amp;'gbd2016'!$C$2:$C$100000&amp;'gbd2016'!$D$2:$D$100000&amp;'gbd2016'!$E$2:$E$100000&amp;'gbd2016'!$A$2:$A$100000&amp;'gbd2016'!$F$2:$F$100000,0)),0)/$B$2</f>
        <v>6.3429507321800002E-4</v>
      </c>
      <c r="AF44" s="28">
        <f t="array" ref="AF44">IFERROR(INDEX('gbd2016'!$H$2:$H$100000, MATCH($B$1&amp;$A$31&amp;$C44&amp;AF$6&amp;AF$7&amp;AF$5, 'gbd2016'!$B$2:$B$100000&amp;'gbd2016'!$C$2:$C$100000&amp;'gbd2016'!$D$2:$D$100000&amp;'gbd2016'!$E$2:$E$100000&amp;'gbd2016'!$A$2:$A$100000&amp;'gbd2016'!$F$2:$F$100000,0)),0)</f>
        <v>39939.790083200001</v>
      </c>
      <c r="AG44" s="29">
        <f t="shared" si="9"/>
        <v>0.10936038893378482</v>
      </c>
      <c r="AH44" s="27"/>
      <c r="AI44" s="29">
        <f t="array" ref="AI44">IFERROR(INDEX('gbd2016'!$H$2:$H$100000, MATCH($B$1&amp;$A$31&amp;$C44&amp;AI$6&amp;AI$7&amp;AI$5, 'gbd2016'!$B$2:$B$100000&amp;'gbd2016'!$C$2:$C$100000&amp;'gbd2016'!$D$2:$D$100000&amp;'gbd2016'!$E$2:$E$100000&amp;'gbd2016'!$A$2:$A$100000&amp;'gbd2016'!$F$2:$F$100000,0)),0)/$B$2</f>
        <v>4.0470646705299996E-4</v>
      </c>
      <c r="AJ44" s="29">
        <f t="array" ref="AJ44">IFERROR(INDEX('gbd2016'!$H$2:$H$100000, MATCH($B$1&amp;$A$31&amp;$C44&amp;AJ$6&amp;AJ$7&amp;AJ$5, 'gbd2016'!$B$2:$B$100000&amp;'gbd2016'!$C$2:$C$100000&amp;'gbd2016'!$D$2:$D$100000&amp;'gbd2016'!$E$2:$E$100000&amp;'gbd2016'!$A$2:$A$100000&amp;'gbd2016'!$F$2:$F$100000,0)),0)/$B$2</f>
        <v>5.06076349262999E-4</v>
      </c>
      <c r="AK44" s="28">
        <f t="array" ref="AK44">IFERROR(INDEX('gbd2016'!$H$2:$H$100000, MATCH($B$1&amp;$A$31&amp;$C44&amp;AK$6&amp;AK$7&amp;AK$5, 'gbd2016'!$B$2:$B$100000&amp;'gbd2016'!$C$2:$C$100000&amp;'gbd2016'!$D$2:$D$100000&amp;'gbd2016'!$E$2:$E$100000&amp;'gbd2016'!$A$2:$A$100000&amp;'gbd2016'!$F$2:$F$100000,0)),0)</f>
        <v>2265.8910639000001</v>
      </c>
      <c r="AL44" s="29">
        <f t="array" ref="AL44">IFERROR(INDEX('gbd2016'!$H$2:$H$100000, MATCH($B$1&amp;$A$31&amp;$C44&amp;AL$6&amp;AL$7&amp;AL$5, 'gbd2016'!$B$2:$B$100000&amp;'gbd2016'!$C$2:$C$100000&amp;'gbd2016'!$D$2:$D$100000&amp;'gbd2016'!$E$2:$E$100000&amp;'gbd2016'!$A$2:$A$100000&amp;'gbd2016'!$F$2:$F$100000,0)),0)/$B$2</f>
        <v>3.8567017003300001E-4</v>
      </c>
      <c r="AM44" s="28">
        <f t="array" ref="AM44">IFERROR(INDEX('gbd2016'!$H$2:$H$100000, MATCH($B$1&amp;$A$31&amp;$C44&amp;AM$6&amp;AM$7&amp;AM$5, 'gbd2016'!$B$2:$B$100000&amp;'gbd2016'!$C$2:$C$100000&amp;'gbd2016'!$D$2:$D$100000&amp;'gbd2016'!$E$2:$E$100000&amp;'gbd2016'!$A$2:$A$100000&amp;'gbd2016'!$F$2:$F$100000,0)),0)</f>
        <v>434.689933521</v>
      </c>
      <c r="AN44" s="29">
        <f t="shared" si="10"/>
        <v>0.22909675661276011</v>
      </c>
      <c r="AO44" s="27"/>
      <c r="AP44" s="29">
        <f t="array" ref="AP44">IFERROR(INDEX('gbd2016'!$H$2:$H$100000, MATCH($B$1&amp;$A$31&amp;$C44&amp;AP$6&amp;AP$7&amp;AP$5, 'gbd2016'!$B$2:$B$100000&amp;'gbd2016'!$C$2:$C$100000&amp;'gbd2016'!$D$2:$D$100000&amp;'gbd2016'!$E$2:$E$100000&amp;'gbd2016'!$A$2:$A$100000&amp;'gbd2016'!$F$2:$F$100000,0)),0)/$B$2</f>
        <v>4.9545703069799997E-3</v>
      </c>
      <c r="AQ44" s="29">
        <f t="array" ref="AQ44">IFERROR(INDEX('gbd2016'!$H$2:$H$100000, MATCH($B$1&amp;$A$31&amp;$C44&amp;AQ$6&amp;AQ$7&amp;AQ$5, 'gbd2016'!$B$2:$B$100000&amp;'gbd2016'!$C$2:$C$100000&amp;'gbd2016'!$D$2:$D$100000&amp;'gbd2016'!$E$2:$E$100000&amp;'gbd2016'!$A$2:$A$100000&amp;'gbd2016'!$F$2:$F$100000,0)),0)/$B$2</f>
        <v>0.10178125130399999</v>
      </c>
      <c r="AR44" s="28">
        <f t="array" ref="AR44">IFERROR(INDEX('gbd2016'!$H$2:$H$100000, MATCH($B$1&amp;$A$31&amp;$C44&amp;AR$6&amp;AR$7&amp;AR$5, 'gbd2016'!$B$2:$B$100000&amp;'gbd2016'!$C$2:$C$100000&amp;'gbd2016'!$D$2:$D$100000&amp;'gbd2016'!$E$2:$E$100000&amp;'gbd2016'!$A$2:$A$100000&amp;'gbd2016'!$F$2:$F$100000,0)),0)</f>
        <v>455712.321153</v>
      </c>
      <c r="AS44" s="29">
        <f t="array" ref="AS44">IFERROR(INDEX('gbd2016'!$H$2:$H$100000, MATCH($B$1&amp;$A$31&amp;$C44&amp;AS$6&amp;AS$7&amp;AS$5, 'gbd2016'!$B$2:$B$100000&amp;'gbd2016'!$C$2:$C$100000&amp;'gbd2016'!$D$2:$D$100000&amp;'gbd2016'!$E$2:$E$100000&amp;'gbd2016'!$A$2:$A$100000&amp;'gbd2016'!$F$2:$F$100000,0)),0)/$B$2</f>
        <v>4.3104786544799999E-4</v>
      </c>
      <c r="AT44" s="28">
        <f t="array" ref="AT44">IFERROR(INDEX('gbd2016'!$H$2:$H$100000, MATCH($B$1&amp;$A$31&amp;$C44&amp;AT$6&amp;AT$7&amp;AT$5, 'gbd2016'!$B$2:$B$100000&amp;'gbd2016'!$C$2:$C$100000&amp;'gbd2016'!$D$2:$D$100000&amp;'gbd2016'!$E$2:$E$100000&amp;'gbd2016'!$A$2:$A$100000&amp;'gbd2016'!$F$2:$F$100000,0)),0)</f>
        <v>0</v>
      </c>
      <c r="AU44" s="29">
        <f t="shared" si="11"/>
        <v>0</v>
      </c>
    </row>
    <row r="45" spans="2:47" x14ac:dyDescent="0.25">
      <c r="B45">
        <v>65</v>
      </c>
      <c r="C45" t="s">
        <v>31</v>
      </c>
      <c r="D45" s="28">
        <f t="shared" si="12"/>
        <v>3409343.9999980959</v>
      </c>
      <c r="E45" s="28">
        <f t="array" ref="E45">IFERROR(INDEX('gbd2016'!$H$2:$H$100000, MATCH($B$1&amp;$A$31&amp;$C45&amp;E$6&amp;E$7&amp;E$5, 'gbd2016'!$B$2:$B$100000&amp;'gbd2016'!$C$2:$C$100000&amp;'gbd2016'!$D$2:$D$100000&amp;'gbd2016'!$E$2:$E$100000&amp;'gbd2016'!$A$2:$A$100000&amp;'gbd2016'!$F$2:$F$100000,0)),0)</f>
        <v>1394.9628427499999</v>
      </c>
      <c r="F45" s="28">
        <f t="array" ref="F45">IFERROR(INDEX('gbd2016'!$H$2:$H$100000, MATCH($B$1&amp;$A$31&amp;$C45&amp;F$6&amp;F$7&amp;F$5, 'gbd2016'!$B$2:$B$100000&amp;'gbd2016'!$C$2:$C$100000&amp;'gbd2016'!$D$2:$D$100000&amp;'gbd2016'!$E$2:$E$100000&amp;'gbd2016'!$A$2:$A$100000&amp;'gbd2016'!$F$2:$F$100000,0)),0)</f>
        <v>47559.0819815</v>
      </c>
      <c r="G45" s="27"/>
      <c r="H45" s="29">
        <f t="array" ref="H45">IFERROR(INDEX('gbd2016'!$H$2:$H$100000, MATCH($B$1&amp;$A$31&amp;$C45&amp;H$6&amp;H$7&amp;H$5, 'gbd2016'!$B$2:$B$100000&amp;'gbd2016'!$C$2:$C$100000&amp;'gbd2016'!$D$2:$D$100000&amp;'gbd2016'!$E$2:$E$100000&amp;'gbd2016'!$A$2:$A$100000&amp;'gbd2016'!$F$2:$F$100000,0)),0)/$B$2</f>
        <v>1.3949628427499999E-2</v>
      </c>
      <c r="I45" s="29"/>
      <c r="J45" s="28">
        <f t="array" ref="J45">IFERROR(INDEX('gbd2016'!$H$2:$H$100000, MATCH($B$1&amp;$A$31&amp;$C45&amp;J$6&amp;J$7&amp;J$5, 'gbd2016'!$B$2:$B$100000&amp;'gbd2016'!$C$2:$C$100000&amp;'gbd2016'!$D$2:$D$100000&amp;'gbd2016'!$E$2:$E$100000&amp;'gbd2016'!$A$2:$A$100000&amp;'gbd2016'!$F$2:$F$100000,0)),0)</f>
        <v>673405.95843600004</v>
      </c>
      <c r="K45" s="29">
        <f t="array" ref="K45">IFERROR(INDEX('gbd2016'!$H$2:$H$100000, MATCH($B$1&amp;$A$31&amp;$C45&amp;K$6&amp;K$7&amp;K$5, 'gbd2016'!$B$2:$B$100000&amp;'gbd2016'!$C$2:$C$100000&amp;'gbd2016'!$D$2:$D$100000&amp;'gbd2016'!$E$2:$E$100000&amp;'gbd2016'!$A$2:$A$100000&amp;'gbd2016'!$F$2:$F$100000,0)),0)/$B$2</f>
        <v>0.19751775075699998</v>
      </c>
      <c r="L45" s="32">
        <f t="shared" si="13"/>
        <v>0.18154777530789287</v>
      </c>
      <c r="M45" s="29"/>
      <c r="N45" s="29">
        <f t="array" ref="N45">IFERROR(INDEX('gbd2016'!$H$2:$H$100000, MATCH($B$1&amp;$A$31&amp;$C45&amp;N$6&amp;N$7&amp;N$5, 'gbd2016'!$B$2:$B$100000&amp;'gbd2016'!$C$2:$C$100000&amp;'gbd2016'!$D$2:$D$100000&amp;'gbd2016'!$E$2:$E$100000&amp;'gbd2016'!$A$2:$A$100000&amp;'gbd2016'!$F$2:$F$100000,0)),0)/$B$2</f>
        <v>5.2259210184599997E-3</v>
      </c>
      <c r="O45" s="29">
        <f t="array" ref="O45">IFERROR(INDEX('gbd2016'!$H$2:$H$100000, MATCH($B$1&amp;$A$31&amp;$C45&amp;O$6&amp;O$7&amp;O$5, 'gbd2016'!$B$2:$B$100000&amp;'gbd2016'!$C$2:$C$100000&amp;'gbd2016'!$D$2:$D$100000&amp;'gbd2016'!$E$2:$E$100000&amp;'gbd2016'!$A$2:$A$100000&amp;'gbd2016'!$F$2:$F$100000,0)),0)/$B$2</f>
        <v>5.3291842777000005E-2</v>
      </c>
      <c r="P45" s="28">
        <f t="array" ref="P45">IFERROR(INDEX('gbd2016'!$H$2:$H$100000, MATCH($B$1&amp;$A$31&amp;$C45&amp;P$6&amp;P$7&amp;P$5, 'gbd2016'!$B$2:$B$100000&amp;'gbd2016'!$C$2:$C$100000&amp;'gbd2016'!$D$2:$D$100000&amp;'gbd2016'!$E$2:$E$100000&amp;'gbd2016'!$A$2:$A$100000&amp;'gbd2016'!$F$2:$F$100000,0)),0)</f>
        <v>181690.22442099999</v>
      </c>
      <c r="Q45" s="29">
        <f t="array" ref="Q45">IFERROR(INDEX('gbd2016'!$H$2:$H$100000, MATCH($B$1&amp;$A$31&amp;$C45&amp;Q$6&amp;Q$7&amp;Q$5, 'gbd2016'!$B$2:$B$100000&amp;'gbd2016'!$C$2:$C$100000&amp;'gbd2016'!$D$2:$D$100000&amp;'gbd2016'!$E$2:$E$100000&amp;'gbd2016'!$A$2:$A$100000&amp;'gbd2016'!$F$2:$F$100000,0)),0)/$B$2</f>
        <v>2.3398006098299998E-3</v>
      </c>
      <c r="R45" s="28">
        <f t="array" ref="R45">IFERROR(INDEX('gbd2016'!$H$2:$H$100000, MATCH($B$1&amp;$A$31&amp;$C45&amp;R$6&amp;R$7&amp;R$5, 'gbd2016'!$B$2:$B$100000&amp;'gbd2016'!$C$2:$C$100000&amp;'gbd2016'!$D$2:$D$100000&amp;'gbd2016'!$E$2:$E$100000&amp;'gbd2016'!$A$2:$A$100000&amp;'gbd2016'!$F$2:$F$100000,0)),0)</f>
        <v>9941.5063459199991</v>
      </c>
      <c r="S45" s="33">
        <f t="shared" si="7"/>
        <v>6.6853984939945127E-2</v>
      </c>
      <c r="T45" s="27"/>
      <c r="U45" s="29">
        <f t="array" ref="U45">IFERROR(INDEX('gbd2016'!$H$2:$H$100000, MATCH($B$1&amp;$A$31&amp;$C45&amp;U$6&amp;U$7&amp;U$5, 'gbd2016'!$B$2:$B$100000&amp;'gbd2016'!$C$2:$C$100000&amp;'gbd2016'!$D$2:$D$100000&amp;'gbd2016'!$E$2:$E$100000&amp;'gbd2016'!$A$2:$A$100000&amp;'gbd2016'!$F$2:$F$100000,0)),0)/$B$2</f>
        <v>3.1129523807399999E-3</v>
      </c>
      <c r="V45" s="29">
        <f t="array" ref="V45">IFERROR(INDEX('gbd2016'!$H$2:$H$100000, MATCH($B$1&amp;$A$31&amp;$C45&amp;V$6&amp;V$7&amp;V$5, 'gbd2016'!$B$2:$B$100000&amp;'gbd2016'!$C$2:$C$100000&amp;'gbd2016'!$D$2:$D$100000&amp;'gbd2016'!$E$2:$E$100000&amp;'gbd2016'!$A$2:$A$100000&amp;'gbd2016'!$F$2:$F$100000,0)),0)/$B$2</f>
        <v>2.8359883854300001E-2</v>
      </c>
      <c r="W45" s="28">
        <f t="array" ref="W45">IFERROR(INDEX('gbd2016'!$H$2:$H$100000, MATCH($B$1&amp;$A$31&amp;$C45&amp;W$6&amp;W$7&amp;W$5, 'gbd2016'!$B$2:$B$100000&amp;'gbd2016'!$C$2:$C$100000&amp;'gbd2016'!$D$2:$D$100000&amp;'gbd2016'!$E$2:$E$100000&amp;'gbd2016'!$A$2:$A$100000&amp;'gbd2016'!$F$2:$F$100000,0)),0)</f>
        <v>96688.599859199996</v>
      </c>
      <c r="X45" s="29">
        <f t="array" ref="X45">IFERROR(INDEX('gbd2016'!$H$2:$H$100000, MATCH($B$1&amp;$A$31&amp;$C45&amp;X$6&amp;X$7&amp;X$5, 'gbd2016'!$B$2:$B$100000&amp;'gbd2016'!$C$2:$C$100000&amp;'gbd2016'!$D$2:$D$100000&amp;'gbd2016'!$E$2:$E$100000&amp;'gbd2016'!$A$2:$A$100000&amp;'gbd2016'!$F$2:$F$100000,0)),0)/$B$2</f>
        <v>7.5000414798799997E-4</v>
      </c>
      <c r="Y45" s="28">
        <f t="array" ref="Y45">IFERROR(INDEX('gbd2016'!$H$2:$H$100000, MATCH($B$1&amp;$A$31&amp;$C45&amp;Y$6&amp;Y$7&amp;Y$5, 'gbd2016'!$B$2:$B$100000&amp;'gbd2016'!$C$2:$C$100000&amp;'gbd2016'!$D$2:$D$100000&amp;'gbd2016'!$E$2:$E$100000&amp;'gbd2016'!$A$2:$A$100000&amp;'gbd2016'!$F$2:$F$100000,0)),0)</f>
        <v>9509.8029500299999</v>
      </c>
      <c r="Z45" s="26">
        <f t="shared" si="8"/>
        <v>0.12017189601609497</v>
      </c>
      <c r="AA45" s="27"/>
      <c r="AB45" s="29">
        <f t="array" ref="AB45">IFERROR(INDEX('gbd2016'!$H$2:$H$100000, MATCH($B$1&amp;$A$31&amp;$C45&amp;AB$6&amp;AB$7&amp;AB$5, 'gbd2016'!$B$2:$B$100000&amp;'gbd2016'!$C$2:$C$100000&amp;'gbd2016'!$D$2:$D$100000&amp;'gbd2016'!$E$2:$E$100000&amp;'gbd2016'!$A$2:$A$100000&amp;'gbd2016'!$F$2:$F$100000,0)),0)/$B$2</f>
        <v>4.4960274493200001E-3</v>
      </c>
      <c r="AC45" s="29">
        <f t="array" ref="AC45">IFERROR(INDEX('gbd2016'!$H$2:$H$100000, MATCH($B$1&amp;$A$31&amp;$C45&amp;AC$6&amp;AC$7&amp;AC$5, 'gbd2016'!$B$2:$B$100000&amp;'gbd2016'!$C$2:$C$100000&amp;'gbd2016'!$D$2:$D$100000&amp;'gbd2016'!$E$2:$E$100000&amp;'gbd2016'!$A$2:$A$100000&amp;'gbd2016'!$F$2:$F$100000,0)),0)/$B$2</f>
        <v>0.110844758365</v>
      </c>
      <c r="AD45" s="28">
        <f t="array" ref="AD45">IFERROR(INDEX('gbd2016'!$H$2:$H$100000, MATCH($B$1&amp;$A$31&amp;$C45&amp;AD$6&amp;AD$7&amp;AD$5, 'gbd2016'!$B$2:$B$100000&amp;'gbd2016'!$C$2:$C$100000&amp;'gbd2016'!$D$2:$D$100000&amp;'gbd2016'!$E$2:$E$100000&amp;'gbd2016'!$A$2:$A$100000&amp;'gbd2016'!$F$2:$F$100000,0)),0)</f>
        <v>377907.91186200001</v>
      </c>
      <c r="AE45" s="29">
        <f t="array" ref="AE45">IFERROR(INDEX('gbd2016'!$H$2:$H$100000, MATCH($B$1&amp;$A$31&amp;$C45&amp;AE$6&amp;AE$7&amp;AE$5, 'gbd2016'!$B$2:$B$100000&amp;'gbd2016'!$C$2:$C$100000&amp;'gbd2016'!$D$2:$D$100000&amp;'gbd2016'!$E$2:$E$100000&amp;'gbd2016'!$A$2:$A$100000&amp;'gbd2016'!$F$2:$F$100000,0)),0)/$B$2</f>
        <v>1.0637104847999999E-3</v>
      </c>
      <c r="AF45" s="28">
        <f t="array" ref="AF45">IFERROR(INDEX('gbd2016'!$H$2:$H$100000, MATCH($B$1&amp;$A$31&amp;$C45&amp;AF$6&amp;AF$7&amp;AF$5, 'gbd2016'!$B$2:$B$100000&amp;'gbd2016'!$C$2:$C$100000&amp;'gbd2016'!$D$2:$D$100000&amp;'gbd2016'!$E$2:$E$100000&amp;'gbd2016'!$A$2:$A$100000&amp;'gbd2016'!$F$2:$F$100000,0)),0)</f>
        <v>34563.381838699999</v>
      </c>
      <c r="AG45" s="29">
        <f t="shared" si="9"/>
        <v>0.11174726723827846</v>
      </c>
      <c r="AH45" s="27"/>
      <c r="AI45" s="29">
        <f t="array" ref="AI45">IFERROR(INDEX('gbd2016'!$H$2:$H$100000, MATCH($B$1&amp;$A$31&amp;$C45&amp;AI$6&amp;AI$7&amp;AI$5, 'gbd2016'!$B$2:$B$100000&amp;'gbd2016'!$C$2:$C$100000&amp;'gbd2016'!$D$2:$D$100000&amp;'gbd2016'!$E$2:$E$100000&amp;'gbd2016'!$A$2:$A$100000&amp;'gbd2016'!$F$2:$F$100000,0)),0)/$B$2</f>
        <v>5.35446990522E-4</v>
      </c>
      <c r="AJ45" s="29">
        <f t="array" ref="AJ45">IFERROR(INDEX('gbd2016'!$H$2:$H$100000, MATCH($B$1&amp;$A$31&amp;$C45&amp;AJ$6&amp;AJ$7&amp;AJ$5, 'gbd2016'!$B$2:$B$100000&amp;'gbd2016'!$C$2:$C$100000&amp;'gbd2016'!$D$2:$D$100000&amp;'gbd2016'!$E$2:$E$100000&amp;'gbd2016'!$A$2:$A$100000&amp;'gbd2016'!$F$2:$F$100000,0)),0)/$B$2</f>
        <v>6.6527323595900003E-4</v>
      </c>
      <c r="AK45" s="28">
        <f t="array" ref="AK45">IFERROR(INDEX('gbd2016'!$H$2:$H$100000, MATCH($B$1&amp;$A$31&amp;$C45&amp;AK$6&amp;AK$7&amp;AK$5, 'gbd2016'!$B$2:$B$100000&amp;'gbd2016'!$C$2:$C$100000&amp;'gbd2016'!$D$2:$D$100000&amp;'gbd2016'!$E$2:$E$100000&amp;'gbd2016'!$A$2:$A$100000&amp;'gbd2016'!$F$2:$F$100000,0)),0)</f>
        <v>2268.1453153799998</v>
      </c>
      <c r="AL45" s="29">
        <f t="array" ref="AL45">IFERROR(INDEX('gbd2016'!$H$2:$H$100000, MATCH($B$1&amp;$A$31&amp;$C45&amp;AL$6&amp;AL$7&amp;AL$5, 'gbd2016'!$B$2:$B$100000&amp;'gbd2016'!$C$2:$C$100000&amp;'gbd2016'!$D$2:$D$100000&amp;'gbd2016'!$E$2:$E$100000&amp;'gbd2016'!$A$2:$A$100000&amp;'gbd2016'!$F$2:$F$100000,0)),0)/$B$2</f>
        <v>5.3427167045500001E-4</v>
      </c>
      <c r="AM45" s="28">
        <f t="array" ref="AM45">IFERROR(INDEX('gbd2016'!$H$2:$H$100000, MATCH($B$1&amp;$A$31&amp;$C45&amp;AM$6&amp;AM$7&amp;AM$5, 'gbd2016'!$B$2:$B$100000&amp;'gbd2016'!$C$2:$C$100000&amp;'gbd2016'!$D$2:$D$100000&amp;'gbd2016'!$E$2:$E$100000&amp;'gbd2016'!$A$2:$A$100000&amp;'gbd2016'!$F$2:$F$100000,0)),0)</f>
        <v>432.448842383</v>
      </c>
      <c r="AN45" s="29">
        <f t="shared" si="10"/>
        <v>0.23295419196687439</v>
      </c>
      <c r="AO45" s="27"/>
      <c r="AP45" s="29">
        <f t="array" ref="AP45">IFERROR(INDEX('gbd2016'!$H$2:$H$100000, MATCH($B$1&amp;$A$31&amp;$C45&amp;AP$6&amp;AP$7&amp;AP$5, 'gbd2016'!$B$2:$B$100000&amp;'gbd2016'!$C$2:$C$100000&amp;'gbd2016'!$D$2:$D$100000&amp;'gbd2016'!$E$2:$E$100000&amp;'gbd2016'!$A$2:$A$100000&amp;'gbd2016'!$F$2:$F$100000,0)),0)/$B$2</f>
        <v>6.51142763956999E-3</v>
      </c>
      <c r="AQ45" s="29">
        <f t="array" ref="AQ45">IFERROR(INDEX('gbd2016'!$H$2:$H$100000, MATCH($B$1&amp;$A$31&amp;$C45&amp;AQ$6&amp;AQ$7&amp;AQ$5, 'gbd2016'!$B$2:$B$100000&amp;'gbd2016'!$C$2:$C$100000&amp;'gbd2016'!$D$2:$D$100000&amp;'gbd2016'!$E$2:$E$100000&amp;'gbd2016'!$A$2:$A$100000&amp;'gbd2016'!$F$2:$F$100000,0)),0)/$B$2</f>
        <v>0.125940384323</v>
      </c>
      <c r="AR45" s="28">
        <f t="array" ref="AR45">IFERROR(INDEX('gbd2016'!$H$2:$H$100000, MATCH($B$1&amp;$A$31&amp;$C45&amp;AR$6&amp;AR$7&amp;AR$5, 'gbd2016'!$B$2:$B$100000&amp;'gbd2016'!$C$2:$C$100000&amp;'gbd2016'!$D$2:$D$100000&amp;'gbd2016'!$E$2:$E$100000&amp;'gbd2016'!$A$2:$A$100000&amp;'gbd2016'!$F$2:$F$100000,0)),0)</f>
        <v>429374.09364799998</v>
      </c>
      <c r="AS45" s="29">
        <f t="array" ref="AS45">IFERROR(INDEX('gbd2016'!$H$2:$H$100000, MATCH($B$1&amp;$A$31&amp;$C45&amp;AS$6&amp;AS$7&amp;AS$5, 'gbd2016'!$B$2:$B$100000&amp;'gbd2016'!$C$2:$C$100000&amp;'gbd2016'!$D$2:$D$100000&amp;'gbd2016'!$E$2:$E$100000&amp;'gbd2016'!$A$2:$A$100000&amp;'gbd2016'!$F$2:$F$100000,0)),0)/$B$2</f>
        <v>7.7987962701399989E-4</v>
      </c>
      <c r="AT45" s="28">
        <f t="array" ref="AT45">IFERROR(INDEX('gbd2016'!$H$2:$H$100000, MATCH($B$1&amp;$A$31&amp;$C45&amp;AT$6&amp;AT$7&amp;AT$5, 'gbd2016'!$B$2:$B$100000&amp;'gbd2016'!$C$2:$C$100000&amp;'gbd2016'!$D$2:$D$100000&amp;'gbd2016'!$E$2:$E$100000&amp;'gbd2016'!$A$2:$A$100000&amp;'gbd2016'!$F$2:$F$100000,0)),0)</f>
        <v>0</v>
      </c>
      <c r="AU45" s="29">
        <f t="shared" si="11"/>
        <v>0</v>
      </c>
    </row>
    <row r="46" spans="2:47" x14ac:dyDescent="0.25">
      <c r="B46">
        <v>70</v>
      </c>
      <c r="C46" t="s">
        <v>32</v>
      </c>
      <c r="D46" s="28">
        <f t="shared" si="12"/>
        <v>2437087.000005621</v>
      </c>
      <c r="E46" s="28">
        <f t="array" ref="E46">IFERROR(INDEX('gbd2016'!$H$2:$H$100000, MATCH($B$1&amp;$A$31&amp;$C46&amp;E$6&amp;E$7&amp;E$5, 'gbd2016'!$B$2:$B$100000&amp;'gbd2016'!$C$2:$C$100000&amp;'gbd2016'!$D$2:$D$100000&amp;'gbd2016'!$E$2:$E$100000&amp;'gbd2016'!$A$2:$A$100000&amp;'gbd2016'!$F$2:$F$100000,0)),0)</f>
        <v>2199.34214101</v>
      </c>
      <c r="F46" s="28">
        <f t="array" ref="F46">IFERROR(INDEX('gbd2016'!$H$2:$H$100000, MATCH($B$1&amp;$A$31&amp;$C46&amp;F$6&amp;F$7&amp;F$5, 'gbd2016'!$B$2:$B$100000&amp;'gbd2016'!$C$2:$C$100000&amp;'gbd2016'!$D$2:$D$100000&amp;'gbd2016'!$E$2:$E$100000&amp;'gbd2016'!$A$2:$A$100000&amp;'gbd2016'!$F$2:$F$100000,0)),0)</f>
        <v>53599.881404200001</v>
      </c>
      <c r="G46" s="27"/>
      <c r="H46" s="29">
        <f t="array" ref="H46">IFERROR(INDEX('gbd2016'!$H$2:$H$100000, MATCH($B$1&amp;$A$31&amp;$C46&amp;H$6&amp;H$7&amp;H$5, 'gbd2016'!$B$2:$B$100000&amp;'gbd2016'!$C$2:$C$100000&amp;'gbd2016'!$D$2:$D$100000&amp;'gbd2016'!$E$2:$E$100000&amp;'gbd2016'!$A$2:$A$100000&amp;'gbd2016'!$F$2:$F$100000,0)),0)/$B$2</f>
        <v>2.1993421410099998E-2</v>
      </c>
      <c r="I46" s="29"/>
      <c r="J46" s="28">
        <f t="array" ref="J46">IFERROR(INDEX('gbd2016'!$H$2:$H$100000, MATCH($B$1&amp;$A$31&amp;$C46&amp;J$6&amp;J$7&amp;J$5, 'gbd2016'!$B$2:$B$100000&amp;'gbd2016'!$C$2:$C$100000&amp;'gbd2016'!$D$2:$D$100000&amp;'gbd2016'!$E$2:$E$100000&amp;'gbd2016'!$A$2:$A$100000&amp;'gbd2016'!$F$2:$F$100000,0)),0)</f>
        <v>545643.26021099999</v>
      </c>
      <c r="K46" s="29">
        <f t="array" ref="K46">IFERROR(INDEX('gbd2016'!$H$2:$H$100000, MATCH($B$1&amp;$A$31&amp;$C46&amp;K$6&amp;K$7&amp;K$5, 'gbd2016'!$B$2:$B$100000&amp;'gbd2016'!$C$2:$C$100000&amp;'gbd2016'!$D$2:$D$100000&amp;'gbd2016'!$E$2:$E$100000&amp;'gbd2016'!$A$2:$A$100000&amp;'gbd2016'!$F$2:$F$100000,0)),0)/$B$2</f>
        <v>0.223891580486</v>
      </c>
      <c r="L46" s="32">
        <f t="shared" si="13"/>
        <v>0.20447361084705906</v>
      </c>
      <c r="M46" s="29"/>
      <c r="N46" s="29">
        <f t="array" ref="N46">IFERROR(INDEX('gbd2016'!$H$2:$H$100000, MATCH($B$1&amp;$A$31&amp;$C46&amp;N$6&amp;N$7&amp;N$5, 'gbd2016'!$B$2:$B$100000&amp;'gbd2016'!$C$2:$C$100000&amp;'gbd2016'!$D$2:$D$100000&amp;'gbd2016'!$E$2:$E$100000&amp;'gbd2016'!$A$2:$A$100000&amp;'gbd2016'!$F$2:$F$100000,0)),0)/$B$2</f>
        <v>7.6698330183799998E-3</v>
      </c>
      <c r="O46" s="29">
        <f t="array" ref="O46">IFERROR(INDEX('gbd2016'!$H$2:$H$100000, MATCH($B$1&amp;$A$31&amp;$C46&amp;O$6&amp;O$7&amp;O$5, 'gbd2016'!$B$2:$B$100000&amp;'gbd2016'!$C$2:$C$100000&amp;'gbd2016'!$D$2:$D$100000&amp;'gbd2016'!$E$2:$E$100000&amp;'gbd2016'!$A$2:$A$100000&amp;'gbd2016'!$F$2:$F$100000,0)),0)/$B$2</f>
        <v>7.32611633804999E-2</v>
      </c>
      <c r="P46" s="28">
        <f t="array" ref="P46">IFERROR(INDEX('gbd2016'!$H$2:$H$100000, MATCH($B$1&amp;$A$31&amp;$C46&amp;P$6&amp;P$7&amp;P$5, 'gbd2016'!$B$2:$B$100000&amp;'gbd2016'!$C$2:$C$100000&amp;'gbd2016'!$D$2:$D$100000&amp;'gbd2016'!$E$2:$E$100000&amp;'gbd2016'!$A$2:$A$100000&amp;'gbd2016'!$F$2:$F$100000,0)),0)</f>
        <v>178543.82887900001</v>
      </c>
      <c r="Q46" s="29">
        <f t="array" ref="Q46">IFERROR(INDEX('gbd2016'!$H$2:$H$100000, MATCH($B$1&amp;$A$31&amp;$C46&amp;Q$6&amp;Q$7&amp;Q$5, 'gbd2016'!$B$2:$B$100000&amp;'gbd2016'!$C$2:$C$100000&amp;'gbd2016'!$D$2:$D$100000&amp;'gbd2016'!$E$2:$E$100000&amp;'gbd2016'!$A$2:$A$100000&amp;'gbd2016'!$F$2:$F$100000,0)),0)/$B$2</f>
        <v>3.7575060791800001E-3</v>
      </c>
      <c r="R46" s="28">
        <f t="array" ref="R46">IFERROR(INDEX('gbd2016'!$H$2:$H$100000, MATCH($B$1&amp;$A$31&amp;$C46&amp;R$6&amp;R$7&amp;R$5, 'gbd2016'!$B$2:$B$100000&amp;'gbd2016'!$C$2:$C$100000&amp;'gbd2016'!$D$2:$D$100000&amp;'gbd2016'!$E$2:$E$100000&amp;'gbd2016'!$A$2:$A$100000&amp;'gbd2016'!$F$2:$F$100000,0)),0)</f>
        <v>9681.8506601999998</v>
      </c>
      <c r="S46" s="33">
        <f t="shared" si="7"/>
        <v>6.8164608526876655E-2</v>
      </c>
      <c r="T46" s="27"/>
      <c r="U46" s="29">
        <f t="array" ref="U46">IFERROR(INDEX('gbd2016'!$H$2:$H$100000, MATCH($B$1&amp;$A$31&amp;$C46&amp;U$6&amp;U$7&amp;U$5, 'gbd2016'!$B$2:$B$100000&amp;'gbd2016'!$C$2:$C$100000&amp;'gbd2016'!$D$2:$D$100000&amp;'gbd2016'!$E$2:$E$100000&amp;'gbd2016'!$A$2:$A$100000&amp;'gbd2016'!$F$2:$F$100000,0)),0)/$B$2</f>
        <v>4.4631437477400003E-3</v>
      </c>
      <c r="V46" s="29">
        <f t="array" ref="V46">IFERROR(INDEX('gbd2016'!$H$2:$H$100000, MATCH($B$1&amp;$A$31&amp;$C46&amp;V$6&amp;V$7&amp;V$5, 'gbd2016'!$B$2:$B$100000&amp;'gbd2016'!$C$2:$C$100000&amp;'gbd2016'!$D$2:$D$100000&amp;'gbd2016'!$E$2:$E$100000&amp;'gbd2016'!$A$2:$A$100000&amp;'gbd2016'!$F$2:$F$100000,0)),0)/$B$2</f>
        <v>3.9098484359900001E-2</v>
      </c>
      <c r="W46" s="28">
        <f t="array" ref="W46">IFERROR(INDEX('gbd2016'!$H$2:$H$100000, MATCH($B$1&amp;$A$31&amp;$C46&amp;W$6&amp;W$7&amp;W$5, 'gbd2016'!$B$2:$B$100000&amp;'gbd2016'!$C$2:$C$100000&amp;'gbd2016'!$D$2:$D$100000&amp;'gbd2016'!$E$2:$E$100000&amp;'gbd2016'!$A$2:$A$100000&amp;'gbd2016'!$F$2:$F$100000,0)),0)</f>
        <v>95286.407953100002</v>
      </c>
      <c r="X46" s="29">
        <f t="array" ref="X46">IFERROR(INDEX('gbd2016'!$H$2:$H$100000, MATCH($B$1&amp;$A$31&amp;$C46&amp;X$6&amp;X$7&amp;X$5, 'gbd2016'!$B$2:$B$100000&amp;'gbd2016'!$C$2:$C$100000&amp;'gbd2016'!$D$2:$D$100000&amp;'gbd2016'!$E$2:$E$100000&amp;'gbd2016'!$A$2:$A$100000&amp;'gbd2016'!$F$2:$F$100000,0)),0)/$B$2</f>
        <v>1.30551345765E-3</v>
      </c>
      <c r="Y46" s="28">
        <f t="array" ref="Y46">IFERROR(INDEX('gbd2016'!$H$2:$H$100000, MATCH($B$1&amp;$A$31&amp;$C46&amp;Y$6&amp;Y$7&amp;Y$5, 'gbd2016'!$B$2:$B$100000&amp;'gbd2016'!$C$2:$C$100000&amp;'gbd2016'!$D$2:$D$100000&amp;'gbd2016'!$E$2:$E$100000&amp;'gbd2016'!$A$2:$A$100000&amp;'gbd2016'!$F$2:$F$100000,0)),0)</f>
        <v>10176.949595300001</v>
      </c>
      <c r="Z46" s="26">
        <f t="shared" si="8"/>
        <v>0.13425549724714991</v>
      </c>
      <c r="AA46" s="27"/>
      <c r="AB46" s="29">
        <f t="array" ref="AB46">IFERROR(INDEX('gbd2016'!$H$2:$H$100000, MATCH($B$1&amp;$A$31&amp;$C46&amp;AB$6&amp;AB$7&amp;AB$5, 'gbd2016'!$B$2:$B$100000&amp;'gbd2016'!$C$2:$C$100000&amp;'gbd2016'!$D$2:$D$100000&amp;'gbd2016'!$E$2:$E$100000&amp;'gbd2016'!$A$2:$A$100000&amp;'gbd2016'!$F$2:$F$100000,0)),0)/$B$2</f>
        <v>4.6510792367399998E-3</v>
      </c>
      <c r="AC46" s="29">
        <f t="array" ref="AC46">IFERROR(INDEX('gbd2016'!$H$2:$H$100000, MATCH($B$1&amp;$A$31&amp;$C46&amp;AC$6&amp;AC$7&amp;AC$5, 'gbd2016'!$B$2:$B$100000&amp;'gbd2016'!$C$2:$C$100000&amp;'gbd2016'!$D$2:$D$100000&amp;'gbd2016'!$E$2:$E$100000&amp;'gbd2016'!$A$2:$A$100000&amp;'gbd2016'!$F$2:$F$100000,0)),0)/$B$2</f>
        <v>0.12076919747199999</v>
      </c>
      <c r="AD46" s="28">
        <f t="array" ref="AD46">IFERROR(INDEX('gbd2016'!$H$2:$H$100000, MATCH($B$1&amp;$A$31&amp;$C46&amp;AD$6&amp;AD$7&amp;AD$5, 'gbd2016'!$B$2:$B$100000&amp;'gbd2016'!$C$2:$C$100000&amp;'gbd2016'!$D$2:$D$100000&amp;'gbd2016'!$E$2:$E$100000&amp;'gbd2016'!$A$2:$A$100000&amp;'gbd2016'!$F$2:$F$100000,0)),0)</f>
        <v>294325.04115900001</v>
      </c>
      <c r="AE46" s="29">
        <f t="array" ref="AE46">IFERROR(INDEX('gbd2016'!$H$2:$H$100000, MATCH($B$1&amp;$A$31&amp;$C46&amp;AE$6&amp;AE$7&amp;AE$5, 'gbd2016'!$B$2:$B$100000&amp;'gbd2016'!$C$2:$C$100000&amp;'gbd2016'!$D$2:$D$100000&amp;'gbd2016'!$E$2:$E$100000&amp;'gbd2016'!$A$2:$A$100000&amp;'gbd2016'!$F$2:$F$100000,0)),0)/$B$2</f>
        <v>1.7048401719800001E-3</v>
      </c>
      <c r="AF46" s="28">
        <f t="array" ref="AF46">IFERROR(INDEX('gbd2016'!$H$2:$H$100000, MATCH($B$1&amp;$A$31&amp;$C46&amp;AF$6&amp;AF$7&amp;AF$5, 'gbd2016'!$B$2:$B$100000&amp;'gbd2016'!$C$2:$C$100000&amp;'gbd2016'!$D$2:$D$100000&amp;'gbd2016'!$E$2:$E$100000&amp;'gbd2016'!$A$2:$A$100000&amp;'gbd2016'!$F$2:$F$100000,0)),0)</f>
        <v>27088.977887000001</v>
      </c>
      <c r="AG46" s="29">
        <f t="shared" si="9"/>
        <v>0.1156939941465487</v>
      </c>
      <c r="AH46" s="27"/>
      <c r="AI46" s="29">
        <f t="array" ref="AI46">IFERROR(INDEX('gbd2016'!$H$2:$H$100000, MATCH($B$1&amp;$A$31&amp;$C46&amp;AI$6&amp;AI$7&amp;AI$5, 'gbd2016'!$B$2:$B$100000&amp;'gbd2016'!$C$2:$C$100000&amp;'gbd2016'!$D$2:$D$100000&amp;'gbd2016'!$E$2:$E$100000&amp;'gbd2016'!$A$2:$A$100000&amp;'gbd2016'!$F$2:$F$100000,0)),0)/$B$2</f>
        <v>6.6070261361699911E-4</v>
      </c>
      <c r="AJ46" s="29">
        <f t="array" ref="AJ46">IFERROR(INDEX('gbd2016'!$H$2:$H$100000, MATCH($B$1&amp;$A$31&amp;$C46&amp;AJ$6&amp;AJ$7&amp;AJ$5, 'gbd2016'!$B$2:$B$100000&amp;'gbd2016'!$C$2:$C$100000&amp;'gbd2016'!$D$2:$D$100000&amp;'gbd2016'!$E$2:$E$100000&amp;'gbd2016'!$A$2:$A$100000&amp;'gbd2016'!$F$2:$F$100000,0)),0)/$B$2</f>
        <v>8.1280758750400001E-4</v>
      </c>
      <c r="AK46" s="28">
        <f t="array" ref="AK46">IFERROR(INDEX('gbd2016'!$H$2:$H$100000, MATCH($B$1&amp;$A$31&amp;$C46&amp;AK$6&amp;AK$7&amp;AK$5, 'gbd2016'!$B$2:$B$100000&amp;'gbd2016'!$C$2:$C$100000&amp;'gbd2016'!$D$2:$D$100000&amp;'gbd2016'!$E$2:$E$100000&amp;'gbd2016'!$A$2:$A$100000&amp;'gbd2016'!$F$2:$F$100000,0)),0)</f>
        <v>1980.8828050100001</v>
      </c>
      <c r="AL46" s="29">
        <f t="array" ref="AL46">IFERROR(INDEX('gbd2016'!$H$2:$H$100000, MATCH($B$1&amp;$A$31&amp;$C46&amp;AL$6&amp;AL$7&amp;AL$5, 'gbd2016'!$B$2:$B$100000&amp;'gbd2016'!$C$2:$C$100000&amp;'gbd2016'!$D$2:$D$100000&amp;'gbd2016'!$E$2:$E$100000&amp;'gbd2016'!$A$2:$A$100000&amp;'gbd2016'!$F$2:$F$100000,0)),0)/$B$2</f>
        <v>6.8064345594499994E-4</v>
      </c>
      <c r="AM46" s="28">
        <f t="array" ref="AM46">IFERROR(INDEX('gbd2016'!$H$2:$H$100000, MATCH($B$1&amp;$A$31&amp;$C46&amp;AM$6&amp;AM$7&amp;AM$5, 'gbd2016'!$B$2:$B$100000&amp;'gbd2016'!$C$2:$C$100000&amp;'gbd2016'!$D$2:$D$100000&amp;'gbd2016'!$E$2:$E$100000&amp;'gbd2016'!$A$2:$A$100000&amp;'gbd2016'!$F$2:$F$100000,0)),0)</f>
        <v>375.50322892399998</v>
      </c>
      <c r="AN46" s="29">
        <f t="shared" si="10"/>
        <v>0.23828697447768216</v>
      </c>
      <c r="AO46" s="27"/>
      <c r="AP46" s="29">
        <f t="array" ref="AP46">IFERROR(INDEX('gbd2016'!$H$2:$H$100000, MATCH($B$1&amp;$A$31&amp;$C46&amp;AP$6&amp;AP$7&amp;AP$5, 'gbd2016'!$B$2:$B$100000&amp;'gbd2016'!$C$2:$C$100000&amp;'gbd2016'!$D$2:$D$100000&amp;'gbd2016'!$E$2:$E$100000&amp;'gbd2016'!$A$2:$A$100000&amp;'gbd2016'!$F$2:$F$100000,0)),0)/$B$2</f>
        <v>7.2885729645300002E-3</v>
      </c>
      <c r="AQ46" s="29">
        <f t="array" ref="AQ46">IFERROR(INDEX('gbd2016'!$H$2:$H$100000, MATCH($B$1&amp;$A$31&amp;$C46&amp;AQ$6&amp;AQ$7&amp;AQ$5, 'gbd2016'!$B$2:$B$100000&amp;'gbd2016'!$C$2:$C$100000&amp;'gbd2016'!$D$2:$D$100000&amp;'gbd2016'!$E$2:$E$100000&amp;'gbd2016'!$A$2:$A$100000&amp;'gbd2016'!$F$2:$F$100000,0)),0)/$B$2</f>
        <v>0.15250946738900001</v>
      </c>
      <c r="AR46" s="28">
        <f t="array" ref="AR46">IFERROR(INDEX('gbd2016'!$H$2:$H$100000, MATCH($B$1&amp;$A$31&amp;$C46&amp;AR$6&amp;AR$7&amp;AR$5, 'gbd2016'!$B$2:$B$100000&amp;'gbd2016'!$C$2:$C$100000&amp;'gbd2016'!$D$2:$D$100000&amp;'gbd2016'!$E$2:$E$100000&amp;'gbd2016'!$A$2:$A$100000&amp;'gbd2016'!$F$2:$F$100000,0)),0)</f>
        <v>371678.84035100002</v>
      </c>
      <c r="AS46" s="29">
        <f t="array" ref="AS46">IFERROR(INDEX('gbd2016'!$H$2:$H$100000, MATCH($B$1&amp;$A$31&amp;$C46&amp;AS$6&amp;AS$7&amp;AS$5, 'gbd2016'!$B$2:$B$100000&amp;'gbd2016'!$C$2:$C$100000&amp;'gbd2016'!$D$2:$D$100000&amp;'gbd2016'!$E$2:$E$100000&amp;'gbd2016'!$A$2:$A$100000&amp;'gbd2016'!$F$2:$F$100000,0)),0)/$B$2</f>
        <v>1.38069193507E-3</v>
      </c>
      <c r="AT46" s="28">
        <f t="array" ref="AT46">IFERROR(INDEX('gbd2016'!$H$2:$H$100000, MATCH($B$1&amp;$A$31&amp;$C46&amp;AT$6&amp;AT$7&amp;AT$5, 'gbd2016'!$B$2:$B$100000&amp;'gbd2016'!$C$2:$C$100000&amp;'gbd2016'!$D$2:$D$100000&amp;'gbd2016'!$E$2:$E$100000&amp;'gbd2016'!$A$2:$A$100000&amp;'gbd2016'!$F$2:$F$100000,0)),0)</f>
        <v>0</v>
      </c>
      <c r="AU46" s="29">
        <f t="shared" si="11"/>
        <v>0</v>
      </c>
    </row>
    <row r="47" spans="2:47" x14ac:dyDescent="0.25">
      <c r="B47">
        <v>75</v>
      </c>
      <c r="C47" t="s">
        <v>33</v>
      </c>
      <c r="D47" s="28">
        <f t="shared" si="12"/>
        <v>1821201.0000010394</v>
      </c>
      <c r="E47" s="28">
        <f t="array" ref="E47">IFERROR(INDEX('gbd2016'!$H$2:$H$100000, MATCH($B$1&amp;$A$31&amp;$C47&amp;E$6&amp;E$7&amp;E$5, 'gbd2016'!$B$2:$B$100000&amp;'gbd2016'!$C$2:$C$100000&amp;'gbd2016'!$D$2:$D$100000&amp;'gbd2016'!$E$2:$E$100000&amp;'gbd2016'!$A$2:$A$100000&amp;'gbd2016'!$F$2:$F$100000,0)),0)</f>
        <v>3620.79763267</v>
      </c>
      <c r="F47" s="28">
        <f t="array" ref="F47">IFERROR(INDEX('gbd2016'!$H$2:$H$100000, MATCH($B$1&amp;$A$31&amp;$C47&amp;F$6&amp;F$7&amp;F$5, 'gbd2016'!$B$2:$B$100000&amp;'gbd2016'!$C$2:$C$100000&amp;'gbd2016'!$D$2:$D$100000&amp;'gbd2016'!$E$2:$E$100000&amp;'gbd2016'!$A$2:$A$100000&amp;'gbd2016'!$F$2:$F$100000,0)),0)</f>
        <v>65942.002694199997</v>
      </c>
      <c r="G47" s="27"/>
      <c r="H47" s="29">
        <f t="array" ref="H47">IFERROR(INDEX('gbd2016'!$H$2:$H$100000, MATCH($B$1&amp;$A$31&amp;$C47&amp;H$6&amp;H$7&amp;H$5, 'gbd2016'!$B$2:$B$100000&amp;'gbd2016'!$C$2:$C$100000&amp;'gbd2016'!$D$2:$D$100000&amp;'gbd2016'!$E$2:$E$100000&amp;'gbd2016'!$A$2:$A$100000&amp;'gbd2016'!$F$2:$F$100000,0)),0)/$B$2</f>
        <v>3.6207976326700003E-2</v>
      </c>
      <c r="I47" s="29"/>
      <c r="J47" s="28">
        <f t="array" ref="J47">IFERROR(INDEX('gbd2016'!$H$2:$H$100000, MATCH($B$1&amp;$A$31&amp;$C47&amp;J$6&amp;J$7&amp;J$5, 'gbd2016'!$B$2:$B$100000&amp;'gbd2016'!$C$2:$C$100000&amp;'gbd2016'!$D$2:$D$100000&amp;'gbd2016'!$E$2:$E$100000&amp;'gbd2016'!$A$2:$A$100000&amp;'gbd2016'!$F$2:$F$100000,0)),0)</f>
        <v>459590.12593099999</v>
      </c>
      <c r="K47" s="29">
        <f t="array" ref="K47">IFERROR(INDEX('gbd2016'!$H$2:$H$100000, MATCH($B$1&amp;$A$31&amp;$C47&amp;K$6&amp;K$7&amp;K$5, 'gbd2016'!$B$2:$B$100000&amp;'gbd2016'!$C$2:$C$100000&amp;'gbd2016'!$D$2:$D$100000&amp;'gbd2016'!$E$2:$E$100000&amp;'gbd2016'!$A$2:$A$100000&amp;'gbd2016'!$F$2:$F$100000,0)),0)/$B$2</f>
        <v>0.25235552030300001</v>
      </c>
      <c r="L47" s="32">
        <f t="shared" si="13"/>
        <v>0.22908067325222195</v>
      </c>
      <c r="M47" s="29"/>
      <c r="N47" s="29">
        <f t="array" ref="N47">IFERROR(INDEX('gbd2016'!$H$2:$H$100000, MATCH($B$1&amp;$A$31&amp;$C47&amp;N$6&amp;N$7&amp;N$5, 'gbd2016'!$B$2:$B$100000&amp;'gbd2016'!$C$2:$C$100000&amp;'gbd2016'!$D$2:$D$100000&amp;'gbd2016'!$E$2:$E$100000&amp;'gbd2016'!$A$2:$A$100000&amp;'gbd2016'!$F$2:$F$100000,0)),0)/$B$2</f>
        <v>1.09515030953E-2</v>
      </c>
      <c r="O47" s="29">
        <f t="array" ref="O47">IFERROR(INDEX('gbd2016'!$H$2:$H$100000, MATCH($B$1&amp;$A$31&amp;$C47&amp;O$6&amp;O$7&amp;O$5, 'gbd2016'!$B$2:$B$100000&amp;'gbd2016'!$C$2:$C$100000&amp;'gbd2016'!$D$2:$D$100000&amp;'gbd2016'!$E$2:$E$100000&amp;'gbd2016'!$A$2:$A$100000&amp;'gbd2016'!$F$2:$F$100000,0)),0)/$B$2</f>
        <v>9.620988040169999E-2</v>
      </c>
      <c r="P47" s="28">
        <f t="array" ref="P47">IFERROR(INDEX('gbd2016'!$H$2:$H$100000, MATCH($B$1&amp;$A$31&amp;$C47&amp;P$6&amp;P$7&amp;P$5, 'gbd2016'!$B$2:$B$100000&amp;'gbd2016'!$C$2:$C$100000&amp;'gbd2016'!$D$2:$D$100000&amp;'gbd2016'!$E$2:$E$100000&amp;'gbd2016'!$A$2:$A$100000&amp;'gbd2016'!$F$2:$F$100000,0)),0)</f>
        <v>175217.53039699999</v>
      </c>
      <c r="Q47" s="29">
        <f t="array" ref="Q47">IFERROR(INDEX('gbd2016'!$H$2:$H$100000, MATCH($B$1&amp;$A$31&amp;$C47&amp;Q$6&amp;Q$7&amp;Q$5, 'gbd2016'!$B$2:$B$100000&amp;'gbd2016'!$C$2:$C$100000&amp;'gbd2016'!$D$2:$D$100000&amp;'gbd2016'!$E$2:$E$100000&amp;'gbd2016'!$A$2:$A$100000&amp;'gbd2016'!$F$2:$F$100000,0)),0)/$B$2</f>
        <v>6.4416612108799997E-3</v>
      </c>
      <c r="R47" s="28">
        <f t="array" ref="R47">IFERROR(INDEX('gbd2016'!$H$2:$H$100000, MATCH($B$1&amp;$A$31&amp;$C47&amp;R$6&amp;R$7&amp;R$5, 'gbd2016'!$B$2:$B$100000&amp;'gbd2016'!$C$2:$C$100000&amp;'gbd2016'!$D$2:$D$100000&amp;'gbd2016'!$E$2:$E$100000&amp;'gbd2016'!$A$2:$A$100000&amp;'gbd2016'!$F$2:$F$100000,0)),0)</f>
        <v>9051.3805921000003</v>
      </c>
      <c r="S47" s="33">
        <f t="shared" si="7"/>
        <v>6.7008259592564928E-2</v>
      </c>
      <c r="T47" s="27"/>
      <c r="U47" s="29">
        <f t="array" ref="U47">IFERROR(INDEX('gbd2016'!$H$2:$H$100000, MATCH($B$1&amp;$A$31&amp;$C47&amp;U$6&amp;U$7&amp;U$5, 'gbd2016'!$B$2:$B$100000&amp;'gbd2016'!$C$2:$C$100000&amp;'gbd2016'!$D$2:$D$100000&amp;'gbd2016'!$E$2:$E$100000&amp;'gbd2016'!$A$2:$A$100000&amp;'gbd2016'!$F$2:$F$100000,0)),0)/$B$2</f>
        <v>6.1941386363300001E-3</v>
      </c>
      <c r="V47" s="29">
        <f t="array" ref="V47">IFERROR(INDEX('gbd2016'!$H$2:$H$100000, MATCH($B$1&amp;$A$31&amp;$C47&amp;V$6&amp;V$7&amp;V$5, 'gbd2016'!$B$2:$B$100000&amp;'gbd2016'!$C$2:$C$100000&amp;'gbd2016'!$D$2:$D$100000&amp;'gbd2016'!$E$2:$E$100000&amp;'gbd2016'!$A$2:$A$100000&amp;'gbd2016'!$F$2:$F$100000,0)),0)/$B$2</f>
        <v>5.2188683473700002E-2</v>
      </c>
      <c r="W47" s="28">
        <f t="array" ref="W47">IFERROR(INDEX('gbd2016'!$H$2:$H$100000, MATCH($B$1&amp;$A$31&amp;$C47&amp;W$6&amp;W$7&amp;W$5, 'gbd2016'!$B$2:$B$100000&amp;'gbd2016'!$C$2:$C$100000&amp;'gbd2016'!$D$2:$D$100000&amp;'gbd2016'!$E$2:$E$100000&amp;'gbd2016'!$A$2:$A$100000&amp;'gbd2016'!$F$2:$F$100000,0)),0)</f>
        <v>95046.082530900007</v>
      </c>
      <c r="X47" s="29">
        <f t="array" ref="X47">IFERROR(INDEX('gbd2016'!$H$2:$H$100000, MATCH($B$1&amp;$A$31&amp;$C47&amp;X$6&amp;X$7&amp;X$5, 'gbd2016'!$B$2:$B$100000&amp;'gbd2016'!$C$2:$C$100000&amp;'gbd2016'!$D$2:$D$100000&amp;'gbd2016'!$E$2:$E$100000&amp;'gbd2016'!$A$2:$A$100000&amp;'gbd2016'!$F$2:$F$100000,0)),0)/$B$2</f>
        <v>2.7551794510800001E-3</v>
      </c>
      <c r="Y47" s="28">
        <f t="array" ref="Y47">IFERROR(INDEX('gbd2016'!$H$2:$H$100000, MATCH($B$1&amp;$A$31&amp;$C47&amp;Y$6&amp;Y$7&amp;Y$5, 'gbd2016'!$B$2:$B$100000&amp;'gbd2016'!$C$2:$C$100000&amp;'gbd2016'!$D$2:$D$100000&amp;'gbd2016'!$E$2:$E$100000&amp;'gbd2016'!$A$2:$A$100000&amp;'gbd2016'!$F$2:$F$100000,0)),0)</f>
        <v>11381.1508717</v>
      </c>
      <c r="Z47" s="26">
        <f t="shared" si="8"/>
        <v>0.15532559488028164</v>
      </c>
      <c r="AA47" s="27"/>
      <c r="AB47" s="29">
        <f t="array" ref="AB47">IFERROR(INDEX('gbd2016'!$H$2:$H$100000, MATCH($B$1&amp;$A$31&amp;$C47&amp;AB$6&amp;AB$7&amp;AB$5, 'gbd2016'!$B$2:$B$100000&amp;'gbd2016'!$C$2:$C$100000&amp;'gbd2016'!$D$2:$D$100000&amp;'gbd2016'!$E$2:$E$100000&amp;'gbd2016'!$A$2:$A$100000&amp;'gbd2016'!$F$2:$F$100000,0)),0)/$B$2</f>
        <v>5.1876162937300003E-3</v>
      </c>
      <c r="AC47" s="29">
        <f t="array" ref="AC47">IFERROR(INDEX('gbd2016'!$H$2:$H$100000, MATCH($B$1&amp;$A$31&amp;$C47&amp;AC$6&amp;AC$7&amp;AC$5, 'gbd2016'!$B$2:$B$100000&amp;'gbd2016'!$C$2:$C$100000&amp;'gbd2016'!$D$2:$D$100000&amp;'gbd2016'!$E$2:$E$100000&amp;'gbd2016'!$A$2:$A$100000&amp;'gbd2016'!$F$2:$F$100000,0)),0)/$B$2</f>
        <v>0.12777278798899902</v>
      </c>
      <c r="AD47" s="28">
        <f t="array" ref="AD47">IFERROR(INDEX('gbd2016'!$H$2:$H$100000, MATCH($B$1&amp;$A$31&amp;$C47&amp;AD$6&amp;AD$7&amp;AD$5, 'gbd2016'!$B$2:$B$100000&amp;'gbd2016'!$C$2:$C$100000&amp;'gbd2016'!$D$2:$D$100000&amp;'gbd2016'!$E$2:$E$100000&amp;'gbd2016'!$A$2:$A$100000&amp;'gbd2016'!$F$2:$F$100000,0)),0)</f>
        <v>232699.92925799999</v>
      </c>
      <c r="AE47" s="29">
        <f t="array" ref="AE47">IFERROR(INDEX('gbd2016'!$H$2:$H$100000, MATCH($B$1&amp;$A$31&amp;$C47&amp;AE$6&amp;AE$7&amp;AE$5, 'gbd2016'!$B$2:$B$100000&amp;'gbd2016'!$C$2:$C$100000&amp;'gbd2016'!$D$2:$D$100000&amp;'gbd2016'!$E$2:$E$100000&amp;'gbd2016'!$A$2:$A$100000&amp;'gbd2016'!$F$2:$F$100000,0)),0)/$B$2</f>
        <v>2.61163868466E-3</v>
      </c>
      <c r="AF47" s="28">
        <f t="array" ref="AF47">IFERROR(INDEX('gbd2016'!$H$2:$H$100000, MATCH($B$1&amp;$A$31&amp;$C47&amp;AF$6&amp;AF$7&amp;AF$5, 'gbd2016'!$B$2:$B$100000&amp;'gbd2016'!$C$2:$C$100000&amp;'gbd2016'!$D$2:$D$100000&amp;'gbd2016'!$E$2:$E$100000&amp;'gbd2016'!$A$2:$A$100000&amp;'gbd2016'!$F$2:$F$100000,0)),0)</f>
        <v>21650.076525100001</v>
      </c>
      <c r="AG47" s="29">
        <f t="shared" si="9"/>
        <v>0.12068526573794594</v>
      </c>
      <c r="AH47" s="27"/>
      <c r="AI47" s="29">
        <f t="array" ref="AI47">IFERROR(INDEX('gbd2016'!$H$2:$H$100000, MATCH($B$1&amp;$A$31&amp;$C47&amp;AI$6&amp;AI$7&amp;AI$5, 'gbd2016'!$B$2:$B$100000&amp;'gbd2016'!$C$2:$C$100000&amp;'gbd2016'!$D$2:$D$100000&amp;'gbd2016'!$E$2:$E$100000&amp;'gbd2016'!$A$2:$A$100000&amp;'gbd2016'!$F$2:$F$100000,0)),0)/$B$2</f>
        <v>7.3411235864799908E-4</v>
      </c>
      <c r="AJ47" s="29">
        <f t="array" ref="AJ47">IFERROR(INDEX('gbd2016'!$H$2:$H$100000, MATCH($B$1&amp;$A$31&amp;$C47&amp;AJ$6&amp;AJ$7&amp;AJ$5, 'gbd2016'!$B$2:$B$100000&amp;'gbd2016'!$C$2:$C$100000&amp;'gbd2016'!$D$2:$D$100000&amp;'gbd2016'!$E$2:$E$100000&amp;'gbd2016'!$A$2:$A$100000&amp;'gbd2016'!$F$2:$F$100000,0)),0)/$B$2</f>
        <v>8.8917942540799998E-4</v>
      </c>
      <c r="AK47" s="28">
        <f t="array" ref="AK47">IFERROR(INDEX('gbd2016'!$H$2:$H$100000, MATCH($B$1&amp;$A$31&amp;$C47&amp;AK$6&amp;AK$7&amp;AK$5, 'gbd2016'!$B$2:$B$100000&amp;'gbd2016'!$C$2:$C$100000&amp;'gbd2016'!$D$2:$D$100000&amp;'gbd2016'!$E$2:$E$100000&amp;'gbd2016'!$A$2:$A$100000&amp;'gbd2016'!$F$2:$F$100000,0)),0)</f>
        <v>1619.37445873</v>
      </c>
      <c r="AL47" s="29">
        <f t="array" ref="AL47">IFERROR(INDEX('gbd2016'!$H$2:$H$100000, MATCH($B$1&amp;$A$31&amp;$C47&amp;AL$6&amp;AL$7&amp;AL$5, 'gbd2016'!$B$2:$B$100000&amp;'gbd2016'!$C$2:$C$100000&amp;'gbd2016'!$D$2:$D$100000&amp;'gbd2016'!$E$2:$E$100000&amp;'gbd2016'!$A$2:$A$100000&amp;'gbd2016'!$F$2:$F$100000,0)),0)/$B$2</f>
        <v>7.808990843779991E-4</v>
      </c>
      <c r="AM47" s="28">
        <f t="array" ref="AM47">IFERROR(INDEX('gbd2016'!$H$2:$H$100000, MATCH($B$1&amp;$A$31&amp;$C47&amp;AM$6&amp;AM$7&amp;AM$5, 'gbd2016'!$B$2:$B$100000&amp;'gbd2016'!$C$2:$C$100000&amp;'gbd2016'!$D$2:$D$100000&amp;'gbd2016'!$E$2:$E$100000&amp;'gbd2016'!$A$2:$A$100000&amp;'gbd2016'!$F$2:$F$100000,0)),0)</f>
        <v>305.566734242</v>
      </c>
      <c r="AN47" s="29">
        <f t="shared" si="10"/>
        <v>0.24476530308308925</v>
      </c>
      <c r="AO47" s="27"/>
      <c r="AP47" s="29">
        <f t="array" ref="AP47">IFERROR(INDEX('gbd2016'!$H$2:$H$100000, MATCH($B$1&amp;$A$31&amp;$C47&amp;AP$6&amp;AP$7&amp;AP$5, 'gbd2016'!$B$2:$B$100000&amp;'gbd2016'!$C$2:$C$100000&amp;'gbd2016'!$D$2:$D$100000&amp;'gbd2016'!$E$2:$E$100000&amp;'gbd2016'!$A$2:$A$100000&amp;'gbd2016'!$F$2:$F$100000,0)),0)/$B$2</f>
        <v>7.1882951783600003E-3</v>
      </c>
      <c r="AQ47" s="29">
        <f t="array" ref="AQ47">IFERROR(INDEX('gbd2016'!$H$2:$H$100000, MATCH($B$1&amp;$A$31&amp;$C47&amp;AQ$6&amp;AQ$7&amp;AQ$5, 'gbd2016'!$B$2:$B$100000&amp;'gbd2016'!$C$2:$C$100000&amp;'gbd2016'!$D$2:$D$100000&amp;'gbd2016'!$E$2:$E$100000&amp;'gbd2016'!$A$2:$A$100000&amp;'gbd2016'!$F$2:$F$100000,0)),0)/$B$2</f>
        <v>0.17836244287000003</v>
      </c>
      <c r="AR47" s="28">
        <f t="array" ref="AR47">IFERROR(INDEX('gbd2016'!$H$2:$H$100000, MATCH($B$1&amp;$A$31&amp;$C47&amp;AR$6&amp;AR$7&amp;AR$5, 'gbd2016'!$B$2:$B$100000&amp;'gbd2016'!$C$2:$C$100000&amp;'gbd2016'!$D$2:$D$100000&amp;'gbd2016'!$E$2:$E$100000&amp;'gbd2016'!$A$2:$A$100000&amp;'gbd2016'!$F$2:$F$100000,0)),0)</f>
        <v>324833.85931700002</v>
      </c>
      <c r="AS47" s="29">
        <f t="array" ref="AS47">IFERROR(INDEX('gbd2016'!$H$2:$H$100000, MATCH($B$1&amp;$A$31&amp;$C47&amp;AS$6&amp;AS$7&amp;AS$5, 'gbd2016'!$B$2:$B$100000&amp;'gbd2016'!$C$2:$C$100000&amp;'gbd2016'!$D$2:$D$100000&amp;'gbd2016'!$E$2:$E$100000&amp;'gbd2016'!$A$2:$A$100000&amp;'gbd2016'!$F$2:$F$100000,0)),0)/$B$2</f>
        <v>2.1338295348000001E-3</v>
      </c>
      <c r="AT47" s="28">
        <f t="array" ref="AT47">IFERROR(INDEX('gbd2016'!$H$2:$H$100000, MATCH($B$1&amp;$A$31&amp;$C47&amp;AT$6&amp;AT$7&amp;AT$5, 'gbd2016'!$B$2:$B$100000&amp;'gbd2016'!$C$2:$C$100000&amp;'gbd2016'!$D$2:$D$100000&amp;'gbd2016'!$E$2:$E$100000&amp;'gbd2016'!$A$2:$A$100000&amp;'gbd2016'!$F$2:$F$100000,0)),0)</f>
        <v>0</v>
      </c>
      <c r="AU47" s="29">
        <f t="shared" si="11"/>
        <v>0</v>
      </c>
    </row>
    <row r="48" spans="2:47" x14ac:dyDescent="0.25">
      <c r="B48">
        <v>80</v>
      </c>
      <c r="C48" t="s">
        <v>34</v>
      </c>
      <c r="D48" s="28">
        <f t="shared" si="12"/>
        <v>1165262.4799987408</v>
      </c>
      <c r="E48" s="28">
        <f t="array" ref="E48">IFERROR(INDEX('gbd2016'!$H$2:$H$100000, MATCH($B$1&amp;$A$31&amp;$C48&amp;E$6&amp;E$7&amp;E$5, 'gbd2016'!$B$2:$B$100000&amp;'gbd2016'!$C$2:$C$100000&amp;'gbd2016'!$D$2:$D$100000&amp;'gbd2016'!$E$2:$E$100000&amp;'gbd2016'!$A$2:$A$100000&amp;'gbd2016'!$F$2:$F$100000,0)),0)</f>
        <v>6415.9707068300004</v>
      </c>
      <c r="F48" s="28">
        <f t="array" ref="F48">IFERROR(INDEX('gbd2016'!$H$2:$H$100000, MATCH($B$1&amp;$A$31&amp;$C48&amp;F$6&amp;F$7&amp;F$5, 'gbd2016'!$B$2:$B$100000&amp;'gbd2016'!$C$2:$C$100000&amp;'gbd2016'!$D$2:$D$100000&amp;'gbd2016'!$E$2:$E$100000&amp;'gbd2016'!$A$2:$A$100000&amp;'gbd2016'!$F$2:$F$100000,0)),0)</f>
        <v>74762.899374400004</v>
      </c>
      <c r="G48" s="27"/>
      <c r="H48" s="29">
        <f t="array" ref="H48">IFERROR(INDEX('gbd2016'!$H$2:$H$100000, MATCH($B$1&amp;$A$31&amp;$C48&amp;H$6&amp;H$7&amp;H$5, 'gbd2016'!$B$2:$B$100000&amp;'gbd2016'!$C$2:$C$100000&amp;'gbd2016'!$D$2:$D$100000&amp;'gbd2016'!$E$2:$E$100000&amp;'gbd2016'!$A$2:$A$100000&amp;'gbd2016'!$F$2:$F$100000,0)),0)/$B$2</f>
        <v>6.4159707068300001E-2</v>
      </c>
      <c r="I48" s="29"/>
      <c r="J48" s="28">
        <f t="array" ref="J48">IFERROR(INDEX('gbd2016'!$H$2:$H$100000, MATCH($B$1&amp;$A$31&amp;$C48&amp;J$6&amp;J$7&amp;J$5, 'gbd2016'!$B$2:$B$100000&amp;'gbd2016'!$C$2:$C$100000&amp;'gbd2016'!$D$2:$D$100000&amp;'gbd2016'!$E$2:$E$100000&amp;'gbd2016'!$A$2:$A$100000&amp;'gbd2016'!$F$2:$F$100000,0)),0)</f>
        <v>335747.97412199999</v>
      </c>
      <c r="K48" s="29">
        <f t="array" ref="K48">IFERROR(INDEX('gbd2016'!$H$2:$H$100000, MATCH($B$1&amp;$A$31&amp;$C48&amp;K$6&amp;K$7&amp;K$5, 'gbd2016'!$B$2:$B$100000&amp;'gbd2016'!$C$2:$C$100000&amp;'gbd2016'!$D$2:$D$100000&amp;'gbd2016'!$E$2:$E$100000&amp;'gbd2016'!$A$2:$A$100000&amp;'gbd2016'!$F$2:$F$100000,0)),0)/$B$2</f>
        <v>0.28813076871999899</v>
      </c>
      <c r="L48" s="32">
        <f t="shared" si="13"/>
        <v>0.26145247458454612</v>
      </c>
      <c r="M48" s="29"/>
      <c r="N48" s="29">
        <f t="array" ref="N48">IFERROR(INDEX('gbd2016'!$H$2:$H$100000, MATCH($B$1&amp;$A$31&amp;$C48&amp;N$6&amp;N$7&amp;N$5, 'gbd2016'!$B$2:$B$100000&amp;'gbd2016'!$C$2:$C$100000&amp;'gbd2016'!$D$2:$D$100000&amp;'gbd2016'!$E$2:$E$100000&amp;'gbd2016'!$A$2:$A$100000&amp;'gbd2016'!$F$2:$F$100000,0)),0)/$B$2</f>
        <v>1.7796666094000001E-2</v>
      </c>
      <c r="O48" s="29">
        <f t="array" ref="O48">IFERROR(INDEX('gbd2016'!$H$2:$H$100000, MATCH($B$1&amp;$A$31&amp;$C48&amp;O$6&amp;O$7&amp;O$5, 'gbd2016'!$B$2:$B$100000&amp;'gbd2016'!$C$2:$C$100000&amp;'gbd2016'!$D$2:$D$100000&amp;'gbd2016'!$E$2:$E$100000&amp;'gbd2016'!$A$2:$A$100000&amp;'gbd2016'!$F$2:$F$100000,0)),0)/$B$2</f>
        <v>0.11596522866699999</v>
      </c>
      <c r="P48" s="28">
        <f t="array" ref="P48">IFERROR(INDEX('gbd2016'!$H$2:$H$100000, MATCH($B$1&amp;$A$31&amp;$C48&amp;P$6&amp;P$7&amp;P$5, 'gbd2016'!$B$2:$B$100000&amp;'gbd2016'!$C$2:$C$100000&amp;'gbd2016'!$D$2:$D$100000&amp;'gbd2016'!$E$2:$E$100000&amp;'gbd2016'!$A$2:$A$100000&amp;'gbd2016'!$F$2:$F$100000,0)),0)</f>
        <v>135129.92994999999</v>
      </c>
      <c r="Q48" s="29">
        <f t="array" ref="Q48">IFERROR(INDEX('gbd2016'!$H$2:$H$100000, MATCH($B$1&amp;$A$31&amp;$C48&amp;Q$6&amp;Q$7&amp;Q$5, 'gbd2016'!$B$2:$B$100000&amp;'gbd2016'!$C$2:$C$100000&amp;'gbd2016'!$D$2:$D$100000&amp;'gbd2016'!$E$2:$E$100000&amp;'gbd2016'!$A$2:$A$100000&amp;'gbd2016'!$F$2:$F$100000,0)),0)/$B$2</f>
        <v>1.10581744287E-2</v>
      </c>
      <c r="R48" s="28">
        <f t="array" ref="R48">IFERROR(INDEX('gbd2016'!$H$2:$H$100000, MATCH($B$1&amp;$A$31&amp;$C48&amp;R$6&amp;R$7&amp;R$5, 'gbd2016'!$B$2:$B$100000&amp;'gbd2016'!$C$2:$C$100000&amp;'gbd2016'!$D$2:$D$100000&amp;'gbd2016'!$E$2:$E$100000&amp;'gbd2016'!$A$2:$A$100000&amp;'gbd2016'!$F$2:$F$100000,0)),0)</f>
        <v>6706.4432563500004</v>
      </c>
      <c r="S48" s="33">
        <f t="shared" si="7"/>
        <v>6.7198914139005278E-2</v>
      </c>
      <c r="T48" s="27"/>
      <c r="U48" s="29">
        <f t="array" ref="U48">IFERROR(INDEX('gbd2016'!$H$2:$H$100000, MATCH($B$1&amp;$A$31&amp;$C48&amp;U$6&amp;U$7&amp;U$5, 'gbd2016'!$B$2:$B$100000&amp;'gbd2016'!$C$2:$C$100000&amp;'gbd2016'!$D$2:$D$100000&amp;'gbd2016'!$E$2:$E$100000&amp;'gbd2016'!$A$2:$A$100000&amp;'gbd2016'!$F$2:$F$100000,0)),0)/$B$2</f>
        <v>8.2549839664800007E-3</v>
      </c>
      <c r="V48" s="29">
        <f t="array" ref="V48">IFERROR(INDEX('gbd2016'!$H$2:$H$100000, MATCH($B$1&amp;$A$31&amp;$C48&amp;V$6&amp;V$7&amp;V$5, 'gbd2016'!$B$2:$B$100000&amp;'gbd2016'!$C$2:$C$100000&amp;'gbd2016'!$D$2:$D$100000&amp;'gbd2016'!$E$2:$E$100000&amp;'gbd2016'!$A$2:$A$100000&amp;'gbd2016'!$F$2:$F$100000,0)),0)/$B$2</f>
        <v>6.5227078280400003E-2</v>
      </c>
      <c r="W48" s="28">
        <f t="array" ref="W48">IFERROR(INDEX('gbd2016'!$H$2:$H$100000, MATCH($B$1&amp;$A$31&amp;$C48&amp;W$6&amp;W$7&amp;W$5, 'gbd2016'!$B$2:$B$100000&amp;'gbd2016'!$C$2:$C$100000&amp;'gbd2016'!$D$2:$D$100000&amp;'gbd2016'!$E$2:$E$100000&amp;'gbd2016'!$A$2:$A$100000&amp;'gbd2016'!$F$2:$F$100000,0)),0)</f>
        <v>76006.667000100002</v>
      </c>
      <c r="X48" s="29">
        <f t="array" ref="X48">IFERROR(INDEX('gbd2016'!$H$2:$H$100000, MATCH($B$1&amp;$A$31&amp;$C48&amp;X$6&amp;X$7&amp;X$5, 'gbd2016'!$B$2:$B$100000&amp;'gbd2016'!$C$2:$C$100000&amp;'gbd2016'!$D$2:$D$100000&amp;'gbd2016'!$E$2:$E$100000&amp;'gbd2016'!$A$2:$A$100000&amp;'gbd2016'!$F$2:$F$100000,0)),0)/$B$2</f>
        <v>5.2576878619300001E-3</v>
      </c>
      <c r="Y48" s="28">
        <f t="array" ref="Y48">IFERROR(INDEX('gbd2016'!$H$2:$H$100000, MATCH($B$1&amp;$A$31&amp;$C48&amp;Y$6&amp;Y$7&amp;Y$5, 'gbd2016'!$B$2:$B$100000&amp;'gbd2016'!$C$2:$C$100000&amp;'gbd2016'!$D$2:$D$100000&amp;'gbd2016'!$E$2:$E$100000&amp;'gbd2016'!$A$2:$A$100000&amp;'gbd2016'!$F$2:$F$100000,0)),0)</f>
        <v>9857.1746888500002</v>
      </c>
      <c r="Z48" s="26">
        <f t="shared" si="8"/>
        <v>0.17559911280023757</v>
      </c>
      <c r="AA48" s="27"/>
      <c r="AB48" s="29">
        <f t="array" ref="AB48">IFERROR(INDEX('gbd2016'!$H$2:$H$100000, MATCH($B$1&amp;$A$31&amp;$C48&amp;AB$6&amp;AB$7&amp;AB$5, 'gbd2016'!$B$2:$B$100000&amp;'gbd2016'!$C$2:$C$100000&amp;'gbd2016'!$D$2:$D$100000&amp;'gbd2016'!$E$2:$E$100000&amp;'gbd2016'!$A$2:$A$100000&amp;'gbd2016'!$F$2:$F$100000,0)),0)/$B$2</f>
        <v>5.7981898141799999E-3</v>
      </c>
      <c r="AC48" s="29">
        <f t="array" ref="AC48">IFERROR(INDEX('gbd2016'!$H$2:$H$100000, MATCH($B$1&amp;$A$31&amp;$C48&amp;AC$6&amp;AC$7&amp;AC$5, 'gbd2016'!$B$2:$B$100000&amp;'gbd2016'!$C$2:$C$100000&amp;'gbd2016'!$D$2:$D$100000&amp;'gbd2016'!$E$2:$E$100000&amp;'gbd2016'!$A$2:$A$100000&amp;'gbd2016'!$F$2:$F$100000,0)),0)/$B$2</f>
        <v>0.13156568590199899</v>
      </c>
      <c r="AD48" s="28">
        <f t="array" ref="AD48">IFERROR(INDEX('gbd2016'!$H$2:$H$100000, MATCH($B$1&amp;$A$31&amp;$C48&amp;AD$6&amp;AD$7&amp;AD$5, 'gbd2016'!$B$2:$B$100000&amp;'gbd2016'!$C$2:$C$100000&amp;'gbd2016'!$D$2:$D$100000&amp;'gbd2016'!$E$2:$E$100000&amp;'gbd2016'!$A$2:$A$100000&amp;'gbd2016'!$F$2:$F$100000,0)),0)</f>
        <v>153308.55743700001</v>
      </c>
      <c r="AE48" s="29">
        <f t="array" ref="AE48">IFERROR(INDEX('gbd2016'!$H$2:$H$100000, MATCH($B$1&amp;$A$31&amp;$C48&amp;AE$6&amp;AE$7&amp;AE$5, 'gbd2016'!$B$2:$B$100000&amp;'gbd2016'!$C$2:$C$100000&amp;'gbd2016'!$D$2:$D$100000&amp;'gbd2016'!$E$2:$E$100000&amp;'gbd2016'!$A$2:$A$100000&amp;'gbd2016'!$F$2:$F$100000,0)),0)/$B$2</f>
        <v>4.0696797899699997E-3</v>
      </c>
      <c r="AF48" s="28">
        <f t="array" ref="AF48">IFERROR(INDEX('gbd2016'!$H$2:$H$100000, MATCH($B$1&amp;$A$31&amp;$C48&amp;AF$6&amp;AF$7&amp;AF$5, 'gbd2016'!$B$2:$B$100000&amp;'gbd2016'!$C$2:$C$100000&amp;'gbd2016'!$D$2:$D$100000&amp;'gbd2016'!$E$2:$E$100000&amp;'gbd2016'!$A$2:$A$100000&amp;'gbd2016'!$F$2:$F$100000,0)),0)</f>
        <v>14304.2113969</v>
      </c>
      <c r="AG48" s="29">
        <f t="shared" si="9"/>
        <v>0.1263336591510639</v>
      </c>
      <c r="AH48" s="27"/>
      <c r="AI48" s="29">
        <f t="array" ref="AI48">IFERROR(INDEX('gbd2016'!$H$2:$H$100000, MATCH($B$1&amp;$A$31&amp;$C48&amp;AI$6&amp;AI$7&amp;AI$5, 'gbd2016'!$B$2:$B$100000&amp;'gbd2016'!$C$2:$C$100000&amp;'gbd2016'!$D$2:$D$100000&amp;'gbd2016'!$E$2:$E$100000&amp;'gbd2016'!$A$2:$A$100000&amp;'gbd2016'!$F$2:$F$100000,0)),0)/$B$2</f>
        <v>8.2963601028499998E-4</v>
      </c>
      <c r="AJ48" s="29">
        <f t="array" ref="AJ48">IFERROR(INDEX('gbd2016'!$H$2:$H$100000, MATCH($B$1&amp;$A$31&amp;$C48&amp;AJ$6&amp;AJ$7&amp;AJ$5, 'gbd2016'!$B$2:$B$100000&amp;'gbd2016'!$C$2:$C$100000&amp;'gbd2016'!$D$2:$D$100000&amp;'gbd2016'!$E$2:$E$100000&amp;'gbd2016'!$A$2:$A$100000&amp;'gbd2016'!$F$2:$F$100000,0)),0)/$B$2</f>
        <v>1.44757748762E-3</v>
      </c>
      <c r="AK48" s="28">
        <f t="array" ref="AK48">IFERROR(INDEX('gbd2016'!$H$2:$H$100000, MATCH($B$1&amp;$A$31&amp;$C48&amp;AK$6&amp;AK$7&amp;AK$5, 'gbd2016'!$B$2:$B$100000&amp;'gbd2016'!$C$2:$C$100000&amp;'gbd2016'!$D$2:$D$100000&amp;'gbd2016'!$E$2:$E$100000&amp;'gbd2016'!$A$2:$A$100000&amp;'gbd2016'!$F$2:$F$100000,0)),0)</f>
        <v>1686.8077332099999</v>
      </c>
      <c r="AL48" s="29">
        <f t="array" ref="AL48">IFERROR(INDEX('gbd2016'!$H$2:$H$100000, MATCH($B$1&amp;$A$31&amp;$C48&amp;AL$6&amp;AL$7&amp;AL$5, 'gbd2016'!$B$2:$B$100000&amp;'gbd2016'!$C$2:$C$100000&amp;'gbd2016'!$D$2:$D$100000&amp;'gbd2016'!$E$2:$E$100000&amp;'gbd2016'!$A$2:$A$100000&amp;'gbd2016'!$F$2:$F$100000,0)),0)/$B$2</f>
        <v>9.8976684249399991E-4</v>
      </c>
      <c r="AM48" s="28">
        <f t="array" ref="AM48">IFERROR(INDEX('gbd2016'!$H$2:$H$100000, MATCH($B$1&amp;$A$31&amp;$C48&amp;AM$6&amp;AM$7&amp;AM$5, 'gbd2016'!$B$2:$B$100000&amp;'gbd2016'!$C$2:$C$100000&amp;'gbd2016'!$D$2:$D$100000&amp;'gbd2016'!$E$2:$E$100000&amp;'gbd2016'!$A$2:$A$100000&amp;'gbd2016'!$F$2:$F$100000,0)),0)</f>
        <v>219.385843704</v>
      </c>
      <c r="AN48" s="29">
        <f t="shared" si="10"/>
        <v>0.17610211412159632</v>
      </c>
      <c r="AO48" s="27"/>
      <c r="AP48" s="29">
        <f t="array" ref="AP48">IFERROR(INDEX('gbd2016'!$H$2:$H$100000, MATCH($B$1&amp;$A$31&amp;$C48&amp;AP$6&amp;AP$7&amp;AP$5, 'gbd2016'!$B$2:$B$100000&amp;'gbd2016'!$C$2:$C$100000&amp;'gbd2016'!$D$2:$D$100000&amp;'gbd2016'!$E$2:$E$100000&amp;'gbd2016'!$A$2:$A$100000&amp;'gbd2016'!$F$2:$F$100000,0)),0)/$B$2</f>
        <v>7.3204459527200002E-3</v>
      </c>
      <c r="AQ48" s="29">
        <f t="array" ref="AQ48">IFERROR(INDEX('gbd2016'!$H$2:$H$100000, MATCH($B$1&amp;$A$31&amp;$C48&amp;AQ$6&amp;AQ$7&amp;AQ$5, 'gbd2016'!$B$2:$B$100000&amp;'gbd2016'!$C$2:$C$100000&amp;'gbd2016'!$D$2:$D$100000&amp;'gbd2016'!$E$2:$E$100000&amp;'gbd2016'!$A$2:$A$100000&amp;'gbd2016'!$F$2:$F$100000,0)),0)/$B$2</f>
        <v>0.19931423992799999</v>
      </c>
      <c r="AR48" s="28">
        <f t="array" ref="AR48">IFERROR(INDEX('gbd2016'!$H$2:$H$100000, MATCH($B$1&amp;$A$31&amp;$C48&amp;AR$6&amp;AR$7&amp;AR$5, 'gbd2016'!$B$2:$B$100000&amp;'gbd2016'!$C$2:$C$100000&amp;'gbd2016'!$D$2:$D$100000&amp;'gbd2016'!$E$2:$E$100000&amp;'gbd2016'!$A$2:$A$100000&amp;'gbd2016'!$F$2:$F$100000,0)),0)</f>
        <v>232253.40551800001</v>
      </c>
      <c r="AS48" s="29">
        <f t="array" ref="AS48">IFERROR(INDEX('gbd2016'!$H$2:$H$100000, MATCH($B$1&amp;$A$31&amp;$C48&amp;AS$6&amp;AS$7&amp;AS$5, 'gbd2016'!$B$2:$B$100000&amp;'gbd2016'!$C$2:$C$100000&amp;'gbd2016'!$D$2:$D$100000&amp;'gbd2016'!$E$2:$E$100000&amp;'gbd2016'!$A$2:$A$100000&amp;'gbd2016'!$F$2:$F$100000,0)),0)/$B$2</f>
        <v>4.0605417409900002E-3</v>
      </c>
      <c r="AT48" s="28">
        <f t="array" ref="AT48">IFERROR(INDEX('gbd2016'!$H$2:$H$100000, MATCH($B$1&amp;$A$31&amp;$C48&amp;AT$6&amp;AT$7&amp;AT$5, 'gbd2016'!$B$2:$B$100000&amp;'gbd2016'!$C$2:$C$100000&amp;'gbd2016'!$D$2:$D$100000&amp;'gbd2016'!$E$2:$E$100000&amp;'gbd2016'!$A$2:$A$100000&amp;'gbd2016'!$F$2:$F$100000,0)),0)</f>
        <v>0</v>
      </c>
      <c r="AU48" s="29">
        <f t="shared" si="11"/>
        <v>0</v>
      </c>
    </row>
    <row r="49" spans="1:47" x14ac:dyDescent="0.25">
      <c r="B49">
        <v>85</v>
      </c>
      <c r="C49" t="s">
        <v>35</v>
      </c>
      <c r="D49" s="28">
        <f t="shared" si="12"/>
        <v>611454.21999835793</v>
      </c>
      <c r="E49" s="28">
        <f t="array" ref="E49">IFERROR(INDEX('gbd2016'!$H$2:$H$100000, MATCH($B$1&amp;$A$31&amp;$C49&amp;E$6&amp;E$7&amp;E$5, 'gbd2016'!$B$2:$B$100000&amp;'gbd2016'!$C$2:$C$100000&amp;'gbd2016'!$D$2:$D$100000&amp;'gbd2016'!$E$2:$E$100000&amp;'gbd2016'!$A$2:$A$100000&amp;'gbd2016'!$F$2:$F$100000,0)),0)</f>
        <v>10909.422924299901</v>
      </c>
      <c r="F49" s="28">
        <f t="array" ref="F49">IFERROR(INDEX('gbd2016'!$H$2:$H$100000, MATCH($B$1&amp;$A$31&amp;$C49&amp;F$6&amp;F$7&amp;F$5, 'gbd2016'!$B$2:$B$100000&amp;'gbd2016'!$C$2:$C$100000&amp;'gbd2016'!$D$2:$D$100000&amp;'gbd2016'!$E$2:$E$100000&amp;'gbd2016'!$A$2:$A$100000&amp;'gbd2016'!$F$2:$F$100000,0)),0)</f>
        <v>66706.126848100001</v>
      </c>
      <c r="G49" s="27"/>
      <c r="H49" s="29">
        <f t="array" ref="H49">IFERROR(INDEX('gbd2016'!$H$2:$H$100000, MATCH($B$1&amp;$A$31&amp;$C49&amp;H$6&amp;H$7&amp;H$5, 'gbd2016'!$B$2:$B$100000&amp;'gbd2016'!$C$2:$C$100000&amp;'gbd2016'!$D$2:$D$100000&amp;'gbd2016'!$E$2:$E$100000&amp;'gbd2016'!$A$2:$A$100000&amp;'gbd2016'!$F$2:$F$100000,0)),0)/$B$2</f>
        <v>0.10909422924299901</v>
      </c>
      <c r="I49" s="29"/>
      <c r="J49" s="28">
        <f t="array" ref="J49">IFERROR(INDEX('gbd2016'!$H$2:$H$100000, MATCH($B$1&amp;$A$31&amp;$C49&amp;J$6&amp;J$7&amp;J$5, 'gbd2016'!$B$2:$B$100000&amp;'gbd2016'!$C$2:$C$100000&amp;'gbd2016'!$D$2:$D$100000&amp;'gbd2016'!$E$2:$E$100000&amp;'gbd2016'!$A$2:$A$100000&amp;'gbd2016'!$F$2:$F$100000,0)),0)</f>
        <v>197662.497283</v>
      </c>
      <c r="K49" s="29">
        <f t="array" ref="K49">IFERROR(INDEX('gbd2016'!$H$2:$H$100000, MATCH($B$1&amp;$A$31&amp;$C49&amp;K$6&amp;K$7&amp;K$5, 'gbd2016'!$B$2:$B$100000&amp;'gbd2016'!$C$2:$C$100000&amp;'gbd2016'!$D$2:$D$100000&amp;'gbd2016'!$E$2:$E$100000&amp;'gbd2016'!$A$2:$A$100000&amp;'gbd2016'!$F$2:$F$100000,0)),0)/$B$2</f>
        <v>0.32326622470999999</v>
      </c>
      <c r="L49" s="32">
        <f t="shared" si="13"/>
        <v>0.29469034425817997</v>
      </c>
      <c r="M49" s="29"/>
      <c r="N49" s="29">
        <f t="array" ref="N49">IFERROR(INDEX('gbd2016'!$H$2:$H$100000, MATCH($B$1&amp;$A$31&amp;$C49&amp;N$6&amp;N$7&amp;N$5, 'gbd2016'!$B$2:$B$100000&amp;'gbd2016'!$C$2:$C$100000&amp;'gbd2016'!$D$2:$D$100000&amp;'gbd2016'!$E$2:$E$100000&amp;'gbd2016'!$A$2:$A$100000&amp;'gbd2016'!$F$2:$F$100000,0)),0)/$B$2</f>
        <v>2.8232884255999902E-2</v>
      </c>
      <c r="O49" s="29">
        <f t="array" ref="O49">IFERROR(INDEX('gbd2016'!$H$2:$H$100000, MATCH($B$1&amp;$A$31&amp;$C49&amp;O$6&amp;O$7&amp;O$5, 'gbd2016'!$B$2:$B$100000&amp;'gbd2016'!$C$2:$C$100000&amp;'gbd2016'!$D$2:$D$100000&amp;'gbd2016'!$E$2:$E$100000&amp;'gbd2016'!$A$2:$A$100000&amp;'gbd2016'!$F$2:$F$100000,0)),0)/$B$2</f>
        <v>0.12255516708199901</v>
      </c>
      <c r="P49" s="28">
        <f t="array" ref="P49">IFERROR(INDEX('gbd2016'!$H$2:$H$100000, MATCH($B$1&amp;$A$31&amp;$C49&amp;P$6&amp;P$7&amp;P$5, 'gbd2016'!$B$2:$B$100000&amp;'gbd2016'!$C$2:$C$100000&amp;'gbd2016'!$D$2:$D$100000&amp;'gbd2016'!$E$2:$E$100000&amp;'gbd2016'!$A$2:$A$100000&amp;'gbd2016'!$F$2:$F$100000,0)),0)</f>
        <v>74936.874094800005</v>
      </c>
      <c r="Q49" s="29">
        <f t="array" ref="Q49">IFERROR(INDEX('gbd2016'!$H$2:$H$100000, MATCH($B$1&amp;$A$31&amp;$C49&amp;Q$6&amp;Q$7&amp;Q$5, 'gbd2016'!$B$2:$B$100000&amp;'gbd2016'!$C$2:$C$100000&amp;'gbd2016'!$D$2:$D$100000&amp;'gbd2016'!$E$2:$E$100000&amp;'gbd2016'!$A$2:$A$100000&amp;'gbd2016'!$F$2:$F$100000,0)),0)/$B$2</f>
        <v>1.84532817963E-2</v>
      </c>
      <c r="R49" s="28">
        <f t="array" ref="R49">IFERROR(INDEX('gbd2016'!$H$2:$H$100000, MATCH($B$1&amp;$A$31&amp;$C49&amp;R$6&amp;R$7&amp;R$5, 'gbd2016'!$B$2:$B$100000&amp;'gbd2016'!$C$2:$C$100000&amp;'gbd2016'!$D$2:$D$100000&amp;'gbd2016'!$E$2:$E$100000&amp;'gbd2016'!$A$2:$A$100000&amp;'gbd2016'!$F$2:$F$100000,0)),0)</f>
        <v>3733.2195901999999</v>
      </c>
      <c r="S49" s="33">
        <f t="shared" si="7"/>
        <v>7.0633078265799898E-2</v>
      </c>
      <c r="T49" s="27"/>
      <c r="U49" s="29">
        <f t="array" ref="U49">IFERROR(INDEX('gbd2016'!$H$2:$H$100000, MATCH($B$1&amp;$A$31&amp;$C49&amp;U$6&amp;U$7&amp;U$5, 'gbd2016'!$B$2:$B$100000&amp;'gbd2016'!$C$2:$C$100000&amp;'gbd2016'!$D$2:$D$100000&amp;'gbd2016'!$E$2:$E$100000&amp;'gbd2016'!$A$2:$A$100000&amp;'gbd2016'!$F$2:$F$100000,0)),0)/$B$2</f>
        <v>1.07135042195E-2</v>
      </c>
      <c r="V49" s="29">
        <f t="array" ref="V49">IFERROR(INDEX('gbd2016'!$H$2:$H$100000, MATCH($B$1&amp;$A$31&amp;$C49&amp;V$6&amp;V$7&amp;V$5, 'gbd2016'!$B$2:$B$100000&amp;'gbd2016'!$C$2:$C$100000&amp;'gbd2016'!$D$2:$D$100000&amp;'gbd2016'!$E$2:$E$100000&amp;'gbd2016'!$A$2:$A$100000&amp;'gbd2016'!$F$2:$F$100000,0)),0)/$B$2</f>
        <v>7.2433823898400002E-2</v>
      </c>
      <c r="W49" s="28">
        <f t="array" ref="W49">IFERROR(INDEX('gbd2016'!$H$2:$H$100000, MATCH($B$1&amp;$A$31&amp;$C49&amp;W$6&amp;W$7&amp;W$5, 'gbd2016'!$B$2:$B$100000&amp;'gbd2016'!$C$2:$C$100000&amp;'gbd2016'!$D$2:$D$100000&amp;'gbd2016'!$E$2:$E$100000&amp;'gbd2016'!$A$2:$A$100000&amp;'gbd2016'!$F$2:$F$100000,0)),0)</f>
        <v>44289.967293399997</v>
      </c>
      <c r="X49" s="29">
        <f t="array" ref="X49">IFERROR(INDEX('gbd2016'!$H$2:$H$100000, MATCH($B$1&amp;$A$31&amp;$C49&amp;X$6&amp;X$7&amp;X$5, 'gbd2016'!$B$2:$B$100000&amp;'gbd2016'!$C$2:$C$100000&amp;'gbd2016'!$D$2:$D$100000&amp;'gbd2016'!$E$2:$E$100000&amp;'gbd2016'!$A$2:$A$100000&amp;'gbd2016'!$F$2:$F$100000,0)),0)/$B$2</f>
        <v>8.83252192261E-3</v>
      </c>
      <c r="Y49" s="28">
        <f t="array" ref="Y49">IFERROR(INDEX('gbd2016'!$H$2:$H$100000, MATCH($B$1&amp;$A$31&amp;$C49&amp;Y$6&amp;Y$7&amp;Y$5, 'gbd2016'!$B$2:$B$100000&amp;'gbd2016'!$C$2:$C$100000&amp;'gbd2016'!$D$2:$D$100000&amp;'gbd2016'!$E$2:$E$100000&amp;'gbd2016'!$A$2:$A$100000&amp;'gbd2016'!$F$2:$F$100000,0)),0)</f>
        <v>6110.4659653099998</v>
      </c>
      <c r="Z49" s="26">
        <f t="shared" si="8"/>
        <v>0.19560913855186457</v>
      </c>
      <c r="AA49" s="27"/>
      <c r="AB49" s="29">
        <f t="array" ref="AB49">IFERROR(INDEX('gbd2016'!$H$2:$H$100000, MATCH($B$1&amp;$A$31&amp;$C49&amp;AB$6&amp;AB$7&amp;AB$5, 'gbd2016'!$B$2:$B$100000&amp;'gbd2016'!$C$2:$C$100000&amp;'gbd2016'!$D$2:$D$100000&amp;'gbd2016'!$E$2:$E$100000&amp;'gbd2016'!$A$2:$A$100000&amp;'gbd2016'!$F$2:$F$100000,0)),0)/$B$2</f>
        <v>6.5728919529400003E-3</v>
      </c>
      <c r="AC49" s="29">
        <f t="array" ref="AC49">IFERROR(INDEX('gbd2016'!$H$2:$H$100000, MATCH($B$1&amp;$A$31&amp;$C49&amp;AC$6&amp;AC$7&amp;AC$5, 'gbd2016'!$B$2:$B$100000&amp;'gbd2016'!$C$2:$C$100000&amp;'gbd2016'!$D$2:$D$100000&amp;'gbd2016'!$E$2:$E$100000&amp;'gbd2016'!$A$2:$A$100000&amp;'gbd2016'!$F$2:$F$100000,0)),0)/$B$2</f>
        <v>0.13139579857399999</v>
      </c>
      <c r="AD49" s="28">
        <f t="array" ref="AD49">IFERROR(INDEX('gbd2016'!$H$2:$H$100000, MATCH($B$1&amp;$A$31&amp;$C49&amp;AD$6&amp;AD$7&amp;AD$5, 'gbd2016'!$B$2:$B$100000&amp;'gbd2016'!$C$2:$C$100000&amp;'gbd2016'!$D$2:$D$100000&amp;'gbd2016'!$E$2:$E$100000&amp;'gbd2016'!$A$2:$A$100000&amp;'gbd2016'!$F$2:$F$100000,0)),0)</f>
        <v>80342.515528100004</v>
      </c>
      <c r="AE49" s="29">
        <f t="array" ref="AE49">IFERROR(INDEX('gbd2016'!$H$2:$H$100000, MATCH($B$1&amp;$A$31&amp;$C49&amp;AE$6&amp;AE$7&amp;AE$5, 'gbd2016'!$B$2:$B$100000&amp;'gbd2016'!$C$2:$C$100000&amp;'gbd2016'!$D$2:$D$100000&amp;'gbd2016'!$E$2:$E$100000&amp;'gbd2016'!$A$2:$A$100000&amp;'gbd2016'!$F$2:$F$100000,0)),0)/$B$2</f>
        <v>5.8926027453599997E-3</v>
      </c>
      <c r="AF49" s="28">
        <f t="array" ref="AF49">IFERROR(INDEX('gbd2016'!$H$2:$H$100000, MATCH($B$1&amp;$A$31&amp;$C49&amp;AF$6&amp;AF$7&amp;AF$5, 'gbd2016'!$B$2:$B$100000&amp;'gbd2016'!$C$2:$C$100000&amp;'gbd2016'!$D$2:$D$100000&amp;'gbd2016'!$E$2:$E$100000&amp;'gbd2016'!$A$2:$A$100000&amp;'gbd2016'!$F$2:$F$100000,0)),0)</f>
        <v>7499.2966640599998</v>
      </c>
      <c r="AG49" s="29">
        <f t="shared" si="9"/>
        <v>0.13234126432245599</v>
      </c>
      <c r="AH49" s="27"/>
      <c r="AI49" s="29">
        <f t="array" ref="AI49">IFERROR(INDEX('gbd2016'!$H$2:$H$100000, MATCH($B$1&amp;$A$31&amp;$C49&amp;AI$6&amp;AI$7&amp;AI$5, 'gbd2016'!$B$2:$B$100000&amp;'gbd2016'!$C$2:$C$100000&amp;'gbd2016'!$D$2:$D$100000&amp;'gbd2016'!$E$2:$E$100000&amp;'gbd2016'!$A$2:$A$100000&amp;'gbd2016'!$F$2:$F$100000,0)),0)/$B$2</f>
        <v>9.7721584294100002E-4</v>
      </c>
      <c r="AJ49" s="29">
        <f t="array" ref="AJ49">IFERROR(INDEX('gbd2016'!$H$2:$H$100000, MATCH($B$1&amp;$A$31&amp;$C49&amp;AJ$6&amp;AJ$7&amp;AJ$5, 'gbd2016'!$B$2:$B$100000&amp;'gbd2016'!$C$2:$C$100000&amp;'gbd2016'!$D$2:$D$100000&amp;'gbd2016'!$E$2:$E$100000&amp;'gbd2016'!$A$2:$A$100000&amp;'gbd2016'!$F$2:$F$100000,0)),0)/$B$2</f>
        <v>1.0970889028700001E-3</v>
      </c>
      <c r="AK49" s="28">
        <f t="array" ref="AK49">IFERROR(INDEX('gbd2016'!$H$2:$H$100000, MATCH($B$1&amp;$A$31&amp;$C49&amp;AK$6&amp;AK$7&amp;AK$5, 'gbd2016'!$B$2:$B$100000&amp;'gbd2016'!$C$2:$C$100000&amp;'gbd2016'!$D$2:$D$100000&amp;'gbd2016'!$E$2:$E$100000&amp;'gbd2016'!$A$2:$A$100000&amp;'gbd2016'!$F$2:$F$100000,0)),0)</f>
        <v>670.81963937399996</v>
      </c>
      <c r="AL49" s="29">
        <f t="array" ref="AL49">IFERROR(INDEX('gbd2016'!$H$2:$H$100000, MATCH($B$1&amp;$A$31&amp;$C49&amp;AL$6&amp;AL$7&amp;AL$5, 'gbd2016'!$B$2:$B$100000&amp;'gbd2016'!$C$2:$C$100000&amp;'gbd2016'!$D$2:$D$100000&amp;'gbd2016'!$E$2:$E$100000&amp;'gbd2016'!$A$2:$A$100000&amp;'gbd2016'!$F$2:$F$100000,0)),0)/$B$2</f>
        <v>1.14963183285E-3</v>
      </c>
      <c r="AM49" s="28">
        <f t="array" ref="AM49">IFERROR(INDEX('gbd2016'!$H$2:$H$100000, MATCH($B$1&amp;$A$31&amp;$C49&amp;AM$6&amp;AM$7&amp;AM$5, 'gbd2016'!$B$2:$B$100000&amp;'gbd2016'!$C$2:$C$100000&amp;'gbd2016'!$D$2:$D$100000&amp;'gbd2016'!$E$2:$E$100000&amp;'gbd2016'!$A$2:$A$100000&amp;'gbd2016'!$F$2:$F$100000,0)),0)</f>
        <v>129.86047399700001</v>
      </c>
      <c r="AN49" s="29">
        <f t="shared" si="10"/>
        <v>0.27446779005792288</v>
      </c>
      <c r="AO49" s="27"/>
      <c r="AP49" s="29">
        <f t="array" ref="AP49">IFERROR(INDEX('gbd2016'!$H$2:$H$100000, MATCH($B$1&amp;$A$31&amp;$C49&amp;AP$6&amp;AP$7&amp;AP$5, 'gbd2016'!$B$2:$B$100000&amp;'gbd2016'!$C$2:$C$100000&amp;'gbd2016'!$D$2:$D$100000&amp;'gbd2016'!$E$2:$E$100000&amp;'gbd2016'!$A$2:$A$100000&amp;'gbd2016'!$F$2:$F$100000,0)),0)/$B$2</f>
        <v>9.2659257326700006E-3</v>
      </c>
      <c r="AQ49" s="29">
        <f t="array" ref="AQ49">IFERROR(INDEX('gbd2016'!$H$2:$H$100000, MATCH($B$1&amp;$A$31&amp;$C49&amp;AQ$6&amp;AQ$7&amp;AQ$5, 'gbd2016'!$B$2:$B$100000&amp;'gbd2016'!$C$2:$C$100000&amp;'gbd2016'!$D$2:$D$100000&amp;'gbd2016'!$E$2:$E$100000&amp;'gbd2016'!$A$2:$A$100000&amp;'gbd2016'!$F$2:$F$100000,0)),0)/$B$2</f>
        <v>0.208734014499</v>
      </c>
      <c r="AR49" s="28">
        <f t="array" ref="AR49">IFERROR(INDEX('gbd2016'!$H$2:$H$100000, MATCH($B$1&amp;$A$31&amp;$C49&amp;AR$6&amp;AR$7&amp;AR$5, 'gbd2016'!$B$2:$B$100000&amp;'gbd2016'!$C$2:$C$100000&amp;'gbd2016'!$D$2:$D$100000&amp;'gbd2016'!$E$2:$E$100000&amp;'gbd2016'!$A$2:$A$100000&amp;'gbd2016'!$F$2:$F$100000,0)),0)</f>
        <v>127631.29402299999</v>
      </c>
      <c r="AS49" s="29">
        <f t="array" ref="AS49">IFERROR(INDEX('gbd2016'!$H$2:$H$100000, MATCH($B$1&amp;$A$31&amp;$C49&amp;AS$6&amp;AS$7&amp;AS$5, 'gbd2016'!$B$2:$B$100000&amp;'gbd2016'!$C$2:$C$100000&amp;'gbd2016'!$D$2:$D$100000&amp;'gbd2016'!$E$2:$E$100000&amp;'gbd2016'!$A$2:$A$100000&amp;'gbd2016'!$F$2:$F$100000,0)),0)/$B$2</f>
        <v>6.71931703989E-3</v>
      </c>
      <c r="AT49" s="28">
        <f t="array" ref="AT49">IFERROR(INDEX('gbd2016'!$H$2:$H$100000, MATCH($B$1&amp;$A$31&amp;$C49&amp;AT$6&amp;AT$7&amp;AT$5, 'gbd2016'!$B$2:$B$100000&amp;'gbd2016'!$C$2:$C$100000&amp;'gbd2016'!$D$2:$D$100000&amp;'gbd2016'!$E$2:$E$100000&amp;'gbd2016'!$A$2:$A$100000&amp;'gbd2016'!$F$2:$F$100000,0)),0)</f>
        <v>0</v>
      </c>
      <c r="AU49" s="29">
        <f t="shared" si="11"/>
        <v>0</v>
      </c>
    </row>
    <row r="50" spans="1:47" x14ac:dyDescent="0.25">
      <c r="B50">
        <v>90</v>
      </c>
      <c r="C50" t="s">
        <v>36</v>
      </c>
      <c r="D50" s="28">
        <f t="shared" si="12"/>
        <v>238845.20999934818</v>
      </c>
      <c r="E50" s="28">
        <f t="array" ref="E50">IFERROR(INDEX('gbd2016'!$H$2:$H$100000, MATCH($B$1&amp;$A$31&amp;$C50&amp;E$6&amp;E$7&amp;E$5, 'gbd2016'!$B$2:$B$100000&amp;'gbd2016'!$C$2:$C$100000&amp;'gbd2016'!$D$2:$D$100000&amp;'gbd2016'!$E$2:$E$100000&amp;'gbd2016'!$A$2:$A$100000&amp;'gbd2016'!$F$2:$F$100000,0)),0)</f>
        <v>19947.691480699999</v>
      </c>
      <c r="F50" s="28">
        <f t="array" ref="F50">IFERROR(INDEX('gbd2016'!$H$2:$H$100000, MATCH($B$1&amp;$A$31&amp;$C50&amp;F$6&amp;F$7&amp;F$5, 'gbd2016'!$B$2:$B$100000&amp;'gbd2016'!$C$2:$C$100000&amp;'gbd2016'!$D$2:$D$100000&amp;'gbd2016'!$E$2:$E$100000&amp;'gbd2016'!$A$2:$A$100000&amp;'gbd2016'!$F$2:$F$100000,0)),0)</f>
        <v>47644.105607099998</v>
      </c>
      <c r="G50" s="27"/>
      <c r="H50" s="29">
        <f t="array" ref="H50">IFERROR(INDEX('gbd2016'!$H$2:$H$100000, MATCH($B$1&amp;$A$31&amp;$C50&amp;H$6&amp;H$7&amp;H$5, 'gbd2016'!$B$2:$B$100000&amp;'gbd2016'!$C$2:$C$100000&amp;'gbd2016'!$D$2:$D$100000&amp;'gbd2016'!$E$2:$E$100000&amp;'gbd2016'!$A$2:$A$100000&amp;'gbd2016'!$F$2:$F$100000,0)),0)/$B$2</f>
        <v>0.199476914807</v>
      </c>
      <c r="I50" s="29"/>
      <c r="J50" s="28">
        <f t="array" ref="J50">IFERROR(INDEX('gbd2016'!$H$2:$H$100000, MATCH($B$1&amp;$A$31&amp;$C50&amp;J$6&amp;J$7&amp;J$5, 'gbd2016'!$B$2:$B$100000&amp;'gbd2016'!$C$2:$C$100000&amp;'gbd2016'!$D$2:$D$100000&amp;'gbd2016'!$E$2:$E$100000&amp;'gbd2016'!$A$2:$A$100000&amp;'gbd2016'!$F$2:$F$100000,0)),0)</f>
        <v>84386.941688799998</v>
      </c>
      <c r="K50" s="29">
        <f t="array" ref="K50">IFERROR(INDEX('gbd2016'!$H$2:$H$100000, MATCH($B$1&amp;$A$31&amp;$C50&amp;K$6&amp;K$7&amp;K$5, 'gbd2016'!$B$2:$B$100000&amp;'gbd2016'!$C$2:$C$100000&amp;'gbd2016'!$D$2:$D$100000&amp;'gbd2016'!$E$2:$E$100000&amp;'gbd2016'!$A$2:$A$100000&amp;'gbd2016'!$F$2:$F$100000,0)),0)/$B$2</f>
        <v>0.35331226315499997</v>
      </c>
      <c r="L50" s="32">
        <f t="shared" si="13"/>
        <v>0.32444090668777892</v>
      </c>
      <c r="M50" s="29"/>
      <c r="N50" s="29">
        <f t="array" ref="N50">IFERROR(INDEX('gbd2016'!$H$2:$H$100000, MATCH($B$1&amp;$A$31&amp;$C50&amp;N$6&amp;N$7&amp;N$5, 'gbd2016'!$B$2:$B$100000&amp;'gbd2016'!$C$2:$C$100000&amp;'gbd2016'!$D$2:$D$100000&amp;'gbd2016'!$E$2:$E$100000&amp;'gbd2016'!$A$2:$A$100000&amp;'gbd2016'!$F$2:$F$100000,0)),0)/$B$2</f>
        <v>4.10774207759E-2</v>
      </c>
      <c r="O50" s="29">
        <f t="array" ref="O50">IFERROR(INDEX('gbd2016'!$H$2:$H$100000, MATCH($B$1&amp;$A$31&amp;$C50&amp;O$6&amp;O$7&amp;O$5, 'gbd2016'!$B$2:$B$100000&amp;'gbd2016'!$C$2:$C$100000&amp;'gbd2016'!$D$2:$D$100000&amp;'gbd2016'!$E$2:$E$100000&amp;'gbd2016'!$A$2:$A$100000&amp;'gbd2016'!$F$2:$F$100000,0)),0)/$B$2</f>
        <v>0.11787180594999999</v>
      </c>
      <c r="P50" s="28">
        <f t="array" ref="P50">IFERROR(INDEX('gbd2016'!$H$2:$H$100000, MATCH($B$1&amp;$A$31&amp;$C50&amp;P$6&amp;P$7&amp;P$5, 'gbd2016'!$B$2:$B$100000&amp;'gbd2016'!$C$2:$C$100000&amp;'gbd2016'!$D$2:$D$100000&amp;'gbd2016'!$E$2:$E$100000&amp;'gbd2016'!$A$2:$A$100000&amp;'gbd2016'!$F$2:$F$100000,0)),0)</f>
        <v>28153.1162453</v>
      </c>
      <c r="Q50" s="29">
        <f t="array" ref="Q50">IFERROR(INDEX('gbd2016'!$H$2:$H$100000, MATCH($B$1&amp;$A$31&amp;$C50&amp;Q$6&amp;Q$7&amp;Q$5, 'gbd2016'!$B$2:$B$100000&amp;'gbd2016'!$C$2:$C$100000&amp;'gbd2016'!$D$2:$D$100000&amp;'gbd2016'!$E$2:$E$100000&amp;'gbd2016'!$A$2:$A$100000&amp;'gbd2016'!$F$2:$F$100000,0)),0)/$B$2</f>
        <v>3.4636740777199998E-2</v>
      </c>
      <c r="R50" s="28">
        <f t="array" ref="R50">IFERROR(INDEX('gbd2016'!$H$2:$H$100000, MATCH($B$1&amp;$A$31&amp;$C50&amp;R$6&amp;R$7&amp;R$5, 'gbd2016'!$B$2:$B$100000&amp;'gbd2016'!$C$2:$C$100000&amp;'gbd2016'!$D$2:$D$100000&amp;'gbd2016'!$E$2:$E$100000&amp;'gbd2016'!$A$2:$A$100000&amp;'gbd2016'!$F$2:$F$100000,0)),0)</f>
        <v>1488.3424094699999</v>
      </c>
      <c r="S50" s="33">
        <f t="shared" si="7"/>
        <v>7.8255169996666818E-2</v>
      </c>
      <c r="T50" s="27"/>
      <c r="U50" s="29">
        <f t="array" ref="U50">IFERROR(INDEX('gbd2016'!$H$2:$H$100000, MATCH($B$1&amp;$A$31&amp;$C50&amp;U$6&amp;U$7&amp;U$5, 'gbd2016'!$B$2:$B$100000&amp;'gbd2016'!$C$2:$C$100000&amp;'gbd2016'!$D$2:$D$100000&amp;'gbd2016'!$E$2:$E$100000&amp;'gbd2016'!$A$2:$A$100000&amp;'gbd2016'!$F$2:$F$100000,0)),0)/$B$2</f>
        <v>1.3184586749299999E-2</v>
      </c>
      <c r="V50" s="29">
        <f t="array" ref="V50">IFERROR(INDEX('gbd2016'!$H$2:$H$100000, MATCH($B$1&amp;$A$31&amp;$C50&amp;V$6&amp;V$7&amp;V$5, 'gbd2016'!$B$2:$B$100000&amp;'gbd2016'!$C$2:$C$100000&amp;'gbd2016'!$D$2:$D$100000&amp;'gbd2016'!$E$2:$E$100000&amp;'gbd2016'!$A$2:$A$100000&amp;'gbd2016'!$F$2:$F$100000,0)),0)/$B$2</f>
        <v>7.3184046978400003E-2</v>
      </c>
      <c r="W50" s="28">
        <f t="array" ref="W50">IFERROR(INDEX('gbd2016'!$H$2:$H$100000, MATCH($B$1&amp;$A$31&amp;$C50&amp;W$6&amp;W$7&amp;W$5, 'gbd2016'!$B$2:$B$100000&amp;'gbd2016'!$C$2:$C$100000&amp;'gbd2016'!$D$2:$D$100000&amp;'gbd2016'!$E$2:$E$100000&amp;'gbd2016'!$A$2:$A$100000&amp;'gbd2016'!$F$2:$F$100000,0)),0)</f>
        <v>17479.659069199999</v>
      </c>
      <c r="X50" s="29">
        <f t="array" ref="X50">IFERROR(INDEX('gbd2016'!$H$2:$H$100000, MATCH($B$1&amp;$A$31&amp;$C50&amp;X$6&amp;X$7&amp;X$5, 'gbd2016'!$B$2:$B$100000&amp;'gbd2016'!$C$2:$C$100000&amp;'gbd2016'!$D$2:$D$100000&amp;'gbd2016'!$E$2:$E$100000&amp;'gbd2016'!$A$2:$A$100000&amp;'gbd2016'!$F$2:$F$100000,0)),0)/$B$2</f>
        <v>1.5352813339100001E-2</v>
      </c>
      <c r="Y50" s="28">
        <f t="array" ref="Y50">IFERROR(INDEX('gbd2016'!$H$2:$H$100000, MATCH($B$1&amp;$A$31&amp;$C50&amp;Y$6&amp;Y$7&amp;Y$5, 'gbd2016'!$B$2:$B$100000&amp;'gbd2016'!$C$2:$C$100000&amp;'gbd2016'!$D$2:$D$100000&amp;'gbd2016'!$E$2:$E$100000&amp;'gbd2016'!$A$2:$A$100000&amp;'gbd2016'!$F$2:$F$100000,0)),0)</f>
        <v>2541.9810388199999</v>
      </c>
      <c r="Z50" s="26">
        <f t="shared" si="8"/>
        <v>0.21526627950593968</v>
      </c>
      <c r="AA50" s="27"/>
      <c r="AB50" s="29">
        <f t="array" ref="AB50">IFERROR(INDEX('gbd2016'!$H$2:$H$100000, MATCH($B$1&amp;$A$31&amp;$C50&amp;AB$6&amp;AB$7&amp;AB$5, 'gbd2016'!$B$2:$B$100000&amp;'gbd2016'!$C$2:$C$100000&amp;'gbd2016'!$D$2:$D$100000&amp;'gbd2016'!$E$2:$E$100000&amp;'gbd2016'!$A$2:$A$100000&amp;'gbd2016'!$F$2:$F$100000,0)),0)/$B$2</f>
        <v>7.6560937590799995E-3</v>
      </c>
      <c r="AC50" s="29">
        <f t="array" ref="AC50">IFERROR(INDEX('gbd2016'!$H$2:$H$100000, MATCH($B$1&amp;$A$31&amp;$C50&amp;AC$6&amp;AC$7&amp;AC$5, 'gbd2016'!$B$2:$B$100000&amp;'gbd2016'!$C$2:$C$100000&amp;'gbd2016'!$D$2:$D$100000&amp;'gbd2016'!$E$2:$E$100000&amp;'gbd2016'!$A$2:$A$100000&amp;'gbd2016'!$F$2:$F$100000,0)),0)/$B$2</f>
        <v>0.12606403932999999</v>
      </c>
      <c r="AD50" s="28">
        <f t="array" ref="AD50">IFERROR(INDEX('gbd2016'!$H$2:$H$100000, MATCH($B$1&amp;$A$31&amp;$C50&amp;AD$6&amp;AD$7&amp;AD$5, 'gbd2016'!$B$2:$B$100000&amp;'gbd2016'!$C$2:$C$100000&amp;'gbd2016'!$D$2:$D$100000&amp;'gbd2016'!$E$2:$E$100000&amp;'gbd2016'!$A$2:$A$100000&amp;'gbd2016'!$F$2:$F$100000,0)),0)</f>
        <v>30109.791947099999</v>
      </c>
      <c r="AE50" s="29">
        <f t="array" ref="AE50">IFERROR(INDEX('gbd2016'!$H$2:$H$100000, MATCH($B$1&amp;$A$31&amp;$C50&amp;AE$6&amp;AE$7&amp;AE$5, 'gbd2016'!$B$2:$B$100000&amp;'gbd2016'!$C$2:$C$100000&amp;'gbd2016'!$D$2:$D$100000&amp;'gbd2016'!$E$2:$E$100000&amp;'gbd2016'!$A$2:$A$100000&amp;'gbd2016'!$F$2:$F$100000,0)),0)/$B$2</f>
        <v>8.9248001902600006E-3</v>
      </c>
      <c r="AF50" s="28">
        <f t="array" ref="AF50">IFERROR(INDEX('gbd2016'!$H$2:$H$100000, MATCH($B$1&amp;$A$31&amp;$C50&amp;AF$6&amp;AF$7&amp;AF$5, 'gbd2016'!$B$2:$B$100000&amp;'gbd2016'!$C$2:$C$100000&amp;'gbd2016'!$D$2:$D$100000&amp;'gbd2016'!$E$2:$E$100000&amp;'gbd2016'!$A$2:$A$100000&amp;'gbd2016'!$F$2:$F$100000,0)),0)</f>
        <v>2805.9251416400002</v>
      </c>
      <c r="AG50" s="29">
        <f t="shared" si="9"/>
        <v>0.13794468813526531</v>
      </c>
      <c r="AH50" s="27"/>
      <c r="AI50" s="29">
        <f t="array" ref="AI50">IFERROR(INDEX('gbd2016'!$H$2:$H$100000, MATCH($B$1&amp;$A$31&amp;$C50&amp;AI$6&amp;AI$7&amp;AI$5, 'gbd2016'!$B$2:$B$100000&amp;'gbd2016'!$C$2:$C$100000&amp;'gbd2016'!$D$2:$D$100000&amp;'gbd2016'!$E$2:$E$100000&amp;'gbd2016'!$A$2:$A$100000&amp;'gbd2016'!$F$2:$F$100000,0)),0)/$B$2</f>
        <v>1.2191243217E-3</v>
      </c>
      <c r="AJ50" s="29">
        <f t="array" ref="AJ50">IFERROR(INDEX('gbd2016'!$H$2:$H$100000, MATCH($B$1&amp;$A$31&amp;$C50&amp;AJ$6&amp;AJ$7&amp;AJ$5, 'gbd2016'!$B$2:$B$100000&amp;'gbd2016'!$C$2:$C$100000&amp;'gbd2016'!$D$2:$D$100000&amp;'gbd2016'!$E$2:$E$100000&amp;'gbd2016'!$A$2:$A$100000&amp;'gbd2016'!$F$2:$F$100000,0)),0)/$B$2</f>
        <v>1.26450364839E-3</v>
      </c>
      <c r="AK50" s="28">
        <f t="array" ref="AK50">IFERROR(INDEX('gbd2016'!$H$2:$H$100000, MATCH($B$1&amp;$A$31&amp;$C50&amp;AK$6&amp;AK$7&amp;AK$5, 'gbd2016'!$B$2:$B$100000&amp;'gbd2016'!$C$2:$C$100000&amp;'gbd2016'!$D$2:$D$100000&amp;'gbd2016'!$E$2:$E$100000&amp;'gbd2016'!$A$2:$A$100000&amp;'gbd2016'!$F$2:$F$100000,0)),0)</f>
        <v>302.02063944499997</v>
      </c>
      <c r="AL50" s="29">
        <f t="array" ref="AL50">IFERROR(INDEX('gbd2016'!$H$2:$H$100000, MATCH($B$1&amp;$A$31&amp;$C50&amp;AL$6&amp;AL$7&amp;AL$5, 'gbd2016'!$B$2:$B$100000&amp;'gbd2016'!$C$2:$C$100000&amp;'gbd2016'!$D$2:$D$100000&amp;'gbd2016'!$E$2:$E$100000&amp;'gbd2016'!$A$2:$A$100000&amp;'gbd2016'!$F$2:$F$100000,0)),0)/$B$2</f>
        <v>1.4235855262399999E-3</v>
      </c>
      <c r="AM50" s="28">
        <f t="array" ref="AM50">IFERROR(INDEX('gbd2016'!$H$2:$H$100000, MATCH($B$1&amp;$A$31&amp;$C50&amp;AM$6&amp;AM$7&amp;AM$5, 'gbd2016'!$B$2:$B$100000&amp;'gbd2016'!$C$2:$C$100000&amp;'gbd2016'!$D$2:$D$100000&amp;'gbd2016'!$E$2:$E$100000&amp;'gbd2016'!$A$2:$A$100000&amp;'gbd2016'!$F$2:$F$100000,0)),0)</f>
        <v>59.5366086485</v>
      </c>
      <c r="AN50" s="29">
        <f t="shared" si="10"/>
        <v>0.29179921932948327</v>
      </c>
      <c r="AO50" s="27"/>
      <c r="AP50" s="29">
        <f t="array" ref="AP50">IFERROR(INDEX('gbd2016'!$H$2:$H$100000, MATCH($B$1&amp;$A$31&amp;$C50&amp;AP$6&amp;AP$7&amp;AP$5, 'gbd2016'!$B$2:$B$100000&amp;'gbd2016'!$C$2:$C$100000&amp;'gbd2016'!$D$2:$D$100000&amp;'gbd2016'!$E$2:$E$100000&amp;'gbd2016'!$A$2:$A$100000&amp;'gbd2016'!$F$2:$F$100000,0)),0)/$B$2</f>
        <v>1.5966199714600001E-2</v>
      </c>
      <c r="AQ50" s="29">
        <f t="array" ref="AQ50">IFERROR(INDEX('gbd2016'!$H$2:$H$100000, MATCH($B$1&amp;$A$31&amp;$C50&amp;AQ$6&amp;AQ$7&amp;AQ$5, 'gbd2016'!$B$2:$B$100000&amp;'gbd2016'!$C$2:$C$100000&amp;'gbd2016'!$D$2:$D$100000&amp;'gbd2016'!$E$2:$E$100000&amp;'gbd2016'!$A$2:$A$100000&amp;'gbd2016'!$F$2:$F$100000,0)),0)/$B$2</f>
        <v>0.21658876264899998</v>
      </c>
      <c r="AR50" s="28">
        <f t="array" ref="AR50">IFERROR(INDEX('gbd2016'!$H$2:$H$100000, MATCH($B$1&amp;$A$31&amp;$C50&amp;AR$6&amp;AR$7&amp;AR$5, 'gbd2016'!$B$2:$B$100000&amp;'gbd2016'!$C$2:$C$100000&amp;'gbd2016'!$D$2:$D$100000&amp;'gbd2016'!$E$2:$E$100000&amp;'gbd2016'!$A$2:$A$100000&amp;'gbd2016'!$F$2:$F$100000,0)),0)</f>
        <v>51731.1884985</v>
      </c>
      <c r="AS50" s="29">
        <f t="array" ref="AS50">IFERROR(INDEX('gbd2016'!$H$2:$H$100000, MATCH($B$1&amp;$A$31&amp;$C50&amp;AS$6&amp;AS$7&amp;AS$5, 'gbd2016'!$B$2:$B$100000&amp;'gbd2016'!$C$2:$C$100000&amp;'gbd2016'!$D$2:$D$100000&amp;'gbd2016'!$E$2:$E$100000&amp;'gbd2016'!$A$2:$A$100000&amp;'gbd2016'!$F$2:$F$100000,0)),0)/$B$2</f>
        <v>1.21253070226E-2</v>
      </c>
      <c r="AT50" s="28">
        <f t="array" ref="AT50">IFERROR(INDEX('gbd2016'!$H$2:$H$100000, MATCH($B$1&amp;$A$31&amp;$C50&amp;AT$6&amp;AT$7&amp;AT$5, 'gbd2016'!$B$2:$B$100000&amp;'gbd2016'!$C$2:$C$100000&amp;'gbd2016'!$D$2:$D$100000&amp;'gbd2016'!$E$2:$E$100000&amp;'gbd2016'!$A$2:$A$100000&amp;'gbd2016'!$F$2:$F$100000,0)),0)</f>
        <v>0</v>
      </c>
      <c r="AU50" s="29">
        <f t="shared" si="11"/>
        <v>0</v>
      </c>
    </row>
    <row r="51" spans="1:47" x14ac:dyDescent="0.25">
      <c r="B51">
        <v>95</v>
      </c>
      <c r="C51" t="s">
        <v>37</v>
      </c>
      <c r="D51" s="28">
        <f t="shared" si="12"/>
        <v>55702.000000135486</v>
      </c>
      <c r="E51" s="28">
        <f t="array" ref="E51">IFERROR(INDEX('gbd2016'!$H$2:$H$100000, MATCH($B$1&amp;$A$31&amp;$C51&amp;E$6&amp;E$7&amp;E$5, 'gbd2016'!$B$2:$B$100000&amp;'gbd2016'!$C$2:$C$100000&amp;'gbd2016'!$D$2:$D$100000&amp;'gbd2016'!$E$2:$E$100000&amp;'gbd2016'!$A$2:$A$100000&amp;'gbd2016'!$F$2:$F$100000,0)),0)</f>
        <v>30655.7507683</v>
      </c>
      <c r="F51" s="28">
        <f t="array" ref="F51">IFERROR(INDEX('gbd2016'!$H$2:$H$100000, MATCH($B$1&amp;$A$31&amp;$C51&amp;F$6&amp;F$7&amp;F$5, 'gbd2016'!$B$2:$B$100000&amp;'gbd2016'!$C$2:$C$100000&amp;'gbd2016'!$D$2:$D$100000&amp;'gbd2016'!$E$2:$E$100000&amp;'gbd2016'!$A$2:$A$100000&amp;'gbd2016'!$F$2:$F$100000,0)),0)</f>
        <v>17075.866292999999</v>
      </c>
      <c r="G51" s="27"/>
      <c r="H51" s="29">
        <f t="array" ref="H51">IFERROR(INDEX('gbd2016'!$H$2:$H$100000, MATCH($B$1&amp;$A$31&amp;$C51&amp;H$6&amp;H$7&amp;H$5, 'gbd2016'!$B$2:$B$100000&amp;'gbd2016'!$C$2:$C$100000&amp;'gbd2016'!$D$2:$D$100000&amp;'gbd2016'!$E$2:$E$100000&amp;'gbd2016'!$A$2:$A$100000&amp;'gbd2016'!$F$2:$F$100000,0)),0)/$B$2</f>
        <v>0.306557507683</v>
      </c>
      <c r="I51" s="29"/>
      <c r="J51" s="28">
        <f t="array" ref="J51">IFERROR(INDEX('gbd2016'!$H$2:$H$100000, MATCH($B$1&amp;$A$31&amp;$C51&amp;J$6&amp;J$7&amp;J$5, 'gbd2016'!$B$2:$B$100000&amp;'gbd2016'!$C$2:$C$100000&amp;'gbd2016'!$D$2:$D$100000&amp;'gbd2016'!$E$2:$E$100000&amp;'gbd2016'!$A$2:$A$100000&amp;'gbd2016'!$F$2:$F$100000,0)),0)</f>
        <v>19858.785470999999</v>
      </c>
      <c r="K51" s="29">
        <f t="array" ref="K51">IFERROR(INDEX('gbd2016'!$H$2:$H$100000, MATCH($B$1&amp;$A$31&amp;$C51&amp;K$6&amp;K$7&amp;K$5, 'gbd2016'!$B$2:$B$100000&amp;'gbd2016'!$C$2:$C$100000&amp;'gbd2016'!$D$2:$D$100000&amp;'gbd2016'!$E$2:$E$100000&amp;'gbd2016'!$A$2:$A$100000&amp;'gbd2016'!$F$2:$F$100000,0)),0)/$B$2</f>
        <v>0.35651835609200005</v>
      </c>
      <c r="L51" s="32">
        <f t="shared" si="13"/>
        <v>0.32812560954841735</v>
      </c>
      <c r="M51" s="29"/>
      <c r="N51" s="29">
        <f t="array" ref="N51">IFERROR(INDEX('gbd2016'!$H$2:$H$100000, MATCH($B$1&amp;$A$31&amp;$C51&amp;N$6&amp;N$7&amp;N$5, 'gbd2016'!$B$2:$B$100000&amp;'gbd2016'!$C$2:$C$100000&amp;'gbd2016'!$D$2:$D$100000&amp;'gbd2016'!$E$2:$E$100000&amp;'gbd2016'!$A$2:$A$100000&amp;'gbd2016'!$F$2:$F$100000,0)),0)/$B$2</f>
        <v>5.6133889288399998E-2</v>
      </c>
      <c r="O51" s="29">
        <f t="array" ref="O51">IFERROR(INDEX('gbd2016'!$H$2:$H$100000, MATCH($B$1&amp;$A$31&amp;$C51&amp;O$6&amp;O$7&amp;O$5, 'gbd2016'!$B$2:$B$100000&amp;'gbd2016'!$C$2:$C$100000&amp;'gbd2016'!$D$2:$D$100000&amp;'gbd2016'!$E$2:$E$100000&amp;'gbd2016'!$A$2:$A$100000&amp;'gbd2016'!$F$2:$F$100000,0)),0)/$B$2</f>
        <v>0.10954247730900001</v>
      </c>
      <c r="P51" s="28">
        <f t="array" ref="P51">IFERROR(INDEX('gbd2016'!$H$2:$H$100000, MATCH($B$1&amp;$A$31&amp;$C51&amp;P$6&amp;P$7&amp;P$5, 'gbd2016'!$B$2:$B$100000&amp;'gbd2016'!$C$2:$C$100000&amp;'gbd2016'!$D$2:$D$100000&amp;'gbd2016'!$E$2:$E$100000&amp;'gbd2016'!$A$2:$A$100000&amp;'gbd2016'!$F$2:$F$100000,0)),0)</f>
        <v>6101.7350710600003</v>
      </c>
      <c r="Q51" s="29">
        <f t="array" ref="Q51">IFERROR(INDEX('gbd2016'!$H$2:$H$100000, MATCH($B$1&amp;$A$31&amp;$C51&amp;Q$6&amp;Q$7&amp;Q$5, 'gbd2016'!$B$2:$B$100000&amp;'gbd2016'!$C$2:$C$100000&amp;'gbd2016'!$D$2:$D$100000&amp;'gbd2016'!$E$2:$E$100000&amp;'gbd2016'!$A$2:$A$100000&amp;'gbd2016'!$F$2:$F$100000,0)),0)/$B$2</f>
        <v>5.618259154E-2</v>
      </c>
      <c r="R51" s="28">
        <f t="array" ref="R51">IFERROR(INDEX('gbd2016'!$H$2:$H$100000, MATCH($B$1&amp;$A$31&amp;$C51&amp;R$6&amp;R$7&amp;R$5, 'gbd2016'!$B$2:$B$100000&amp;'gbd2016'!$C$2:$C$100000&amp;'gbd2016'!$D$2:$D$100000&amp;'gbd2016'!$E$2:$E$100000&amp;'gbd2016'!$A$2:$A$100000&amp;'gbd2016'!$F$2:$F$100000,0)),0)</f>
        <v>369.313625844</v>
      </c>
      <c r="S51" s="33">
        <f t="shared" si="7"/>
        <v>9.0085293209840198E-2</v>
      </c>
      <c r="T51" s="27"/>
      <c r="U51" s="29">
        <f t="array" ref="U51">IFERROR(INDEX('gbd2016'!$H$2:$H$100000, MATCH($B$1&amp;$A$31&amp;$C51&amp;U$6&amp;U$7&amp;U$5, 'gbd2016'!$B$2:$B$100000&amp;'gbd2016'!$C$2:$C$100000&amp;'gbd2016'!$D$2:$D$100000&amp;'gbd2016'!$E$2:$E$100000&amp;'gbd2016'!$A$2:$A$100000&amp;'gbd2016'!$F$2:$F$100000,0)),0)/$B$2</f>
        <v>1.5708990025000001E-2</v>
      </c>
      <c r="V51" s="29">
        <f t="array" ref="V51">IFERROR(INDEX('gbd2016'!$H$2:$H$100000, MATCH($B$1&amp;$A$31&amp;$C51&amp;V$6&amp;V$7&amp;V$5, 'gbd2016'!$B$2:$B$100000&amp;'gbd2016'!$C$2:$C$100000&amp;'gbd2016'!$D$2:$D$100000&amp;'gbd2016'!$E$2:$E$100000&amp;'gbd2016'!$A$2:$A$100000&amp;'gbd2016'!$F$2:$F$100000,0)),0)/$B$2</f>
        <v>7.0003966268600004E-2</v>
      </c>
      <c r="W51" s="28">
        <f t="array" ref="W51">IFERROR(INDEX('gbd2016'!$H$2:$H$100000, MATCH($B$1&amp;$A$31&amp;$C51&amp;W$6&amp;W$7&amp;W$5, 'gbd2016'!$B$2:$B$100000&amp;'gbd2016'!$C$2:$C$100000&amp;'gbd2016'!$D$2:$D$100000&amp;'gbd2016'!$E$2:$E$100000&amp;'gbd2016'!$A$2:$A$100000&amp;'gbd2016'!$F$2:$F$100000,0)),0)</f>
        <v>3899.3609290899999</v>
      </c>
      <c r="X51" s="29">
        <f t="array" ref="X51">IFERROR(INDEX('gbd2016'!$H$2:$H$100000, MATCH($B$1&amp;$A$31&amp;$C51&amp;X$6&amp;X$7&amp;X$5, 'gbd2016'!$B$2:$B$100000&amp;'gbd2016'!$C$2:$C$100000&amp;'gbd2016'!$D$2:$D$100000&amp;'gbd2016'!$E$2:$E$100000&amp;'gbd2016'!$A$2:$A$100000&amp;'gbd2016'!$F$2:$F$100000,0)),0)/$B$2</f>
        <v>2.3170203850900004E-2</v>
      </c>
      <c r="Y51" s="28">
        <f t="array" ref="Y51">IFERROR(INDEX('gbd2016'!$H$2:$H$100000, MATCH($B$1&amp;$A$31&amp;$C51&amp;Y$6&amp;Y$7&amp;Y$5, 'gbd2016'!$B$2:$B$100000&amp;'gbd2016'!$C$2:$C$100000&amp;'gbd2016'!$D$2:$D$100000&amp;'gbd2016'!$E$2:$E$100000&amp;'gbd2016'!$A$2:$A$100000&amp;'gbd2016'!$F$2:$F$100000,0)),0)</f>
        <v>604.72330007899996</v>
      </c>
      <c r="Z51" s="26">
        <f t="shared" si="8"/>
        <v>0.23082092598414805</v>
      </c>
      <c r="AA51" s="27"/>
      <c r="AB51" s="29">
        <f t="array" ref="AB51">IFERROR(INDEX('gbd2016'!$H$2:$H$100000, MATCH($B$1&amp;$A$31&amp;$C51&amp;AB$6&amp;AB$7&amp;AB$5, 'gbd2016'!$B$2:$B$100000&amp;'gbd2016'!$C$2:$C$100000&amp;'gbd2016'!$D$2:$D$100000&amp;'gbd2016'!$E$2:$E$100000&amp;'gbd2016'!$A$2:$A$100000&amp;'gbd2016'!$F$2:$F$100000,0)),0)/$B$2</f>
        <v>9.0674549963499999E-3</v>
      </c>
      <c r="AC51" s="29">
        <f t="array" ref="AC51">IFERROR(INDEX('gbd2016'!$H$2:$H$100000, MATCH($B$1&amp;$A$31&amp;$C51&amp;AC$6&amp;AC$7&amp;AC$5, 'gbd2016'!$B$2:$B$100000&amp;'gbd2016'!$C$2:$C$100000&amp;'gbd2016'!$D$2:$D$100000&amp;'gbd2016'!$E$2:$E$100000&amp;'gbd2016'!$A$2:$A$100000&amp;'gbd2016'!$F$2:$F$100000,0)),0)/$B$2</f>
        <v>0.11293118409699901</v>
      </c>
      <c r="AD51" s="28">
        <f t="array" ref="AD51">IFERROR(INDEX('gbd2016'!$H$2:$H$100000, MATCH($B$1&amp;$A$31&amp;$C51&amp;AD$6&amp;AD$7&amp;AD$5, 'gbd2016'!$B$2:$B$100000&amp;'gbd2016'!$C$2:$C$100000&amp;'gbd2016'!$D$2:$D$100000&amp;'gbd2016'!$E$2:$E$100000&amp;'gbd2016'!$A$2:$A$100000&amp;'gbd2016'!$F$2:$F$100000,0)),0)</f>
        <v>6290.4928165499996</v>
      </c>
      <c r="AE51" s="29">
        <f t="array" ref="AE51">IFERROR(INDEX('gbd2016'!$H$2:$H$100000, MATCH($B$1&amp;$A$31&amp;$C51&amp;AE$6&amp;AE$7&amp;AE$5, 'gbd2016'!$B$2:$B$100000&amp;'gbd2016'!$C$2:$C$100000&amp;'gbd2016'!$D$2:$D$100000&amp;'gbd2016'!$E$2:$E$100000&amp;'gbd2016'!$A$2:$A$100000&amp;'gbd2016'!$F$2:$F$100000,0)),0)/$B$2</f>
        <v>1.1958413832500001E-2</v>
      </c>
      <c r="AF51" s="28">
        <f t="array" ref="AF51">IFERROR(INDEX('gbd2016'!$H$2:$H$100000, MATCH($B$1&amp;$A$31&amp;$C51&amp;AF$6&amp;AF$7&amp;AF$5, 'gbd2016'!$B$2:$B$100000&amp;'gbd2016'!$C$2:$C$100000&amp;'gbd2016'!$D$2:$D$100000&amp;'gbd2016'!$E$2:$E$100000&amp;'gbd2016'!$A$2:$A$100000&amp;'gbd2016'!$F$2:$F$100000,0)),0)</f>
        <v>592.48232443300003</v>
      </c>
      <c r="AG51" s="29">
        <f t="shared" si="9"/>
        <v>0.14018535320586789</v>
      </c>
      <c r="AH51" s="27"/>
      <c r="AI51" s="29">
        <f t="array" ref="AI51">IFERROR(INDEX('gbd2016'!$H$2:$H$100000, MATCH($B$1&amp;$A$31&amp;$C51&amp;AI$6&amp;AI$7&amp;AI$5, 'gbd2016'!$B$2:$B$100000&amp;'gbd2016'!$C$2:$C$100000&amp;'gbd2016'!$D$2:$D$100000&amp;'gbd2016'!$E$2:$E$100000&amp;'gbd2016'!$A$2:$A$100000&amp;'gbd2016'!$F$2:$F$100000,0)),0)/$B$2</f>
        <v>1.3480934905699998E-3</v>
      </c>
      <c r="AJ51" s="29">
        <f t="array" ref="AJ51">IFERROR(INDEX('gbd2016'!$H$2:$H$100000, MATCH($B$1&amp;$A$31&amp;$C51&amp;AJ$6&amp;AJ$7&amp;AJ$5, 'gbd2016'!$B$2:$B$100000&amp;'gbd2016'!$C$2:$C$100000&amp;'gbd2016'!$D$2:$D$100000&amp;'gbd2016'!$E$2:$E$100000&amp;'gbd2016'!$A$2:$A$100000&amp;'gbd2016'!$F$2:$F$100000,0)),0)/$B$2</f>
        <v>1.2901949221100001E-3</v>
      </c>
      <c r="AK51" s="28">
        <f t="array" ref="AK51">IFERROR(INDEX('gbd2016'!$H$2:$H$100000, MATCH($B$1&amp;$A$31&amp;$C51&amp;AK$6&amp;AK$7&amp;AK$5, 'gbd2016'!$B$2:$B$100000&amp;'gbd2016'!$C$2:$C$100000&amp;'gbd2016'!$D$2:$D$100000&amp;'gbd2016'!$E$2:$E$100000&amp;'gbd2016'!$A$2:$A$100000&amp;'gbd2016'!$F$2:$F$100000,0)),0)</f>
        <v>71.866437551299995</v>
      </c>
      <c r="AL51" s="29">
        <f t="array" ref="AL51">IFERROR(INDEX('gbd2016'!$H$2:$H$100000, MATCH($B$1&amp;$A$31&amp;$C51&amp;AL$6&amp;AL$7&amp;AL$5, 'gbd2016'!$B$2:$B$100000&amp;'gbd2016'!$C$2:$C$100000&amp;'gbd2016'!$D$2:$D$100000&amp;'gbd2016'!$E$2:$E$100000&amp;'gbd2016'!$A$2:$A$100000&amp;'gbd2016'!$F$2:$F$100000,0)),0)/$B$2</f>
        <v>1.59711216065E-3</v>
      </c>
      <c r="AM51" s="28">
        <f t="array" ref="AM51">IFERROR(INDEX('gbd2016'!$H$2:$H$100000, MATCH($B$1&amp;$A$31&amp;$C51&amp;AM$6&amp;AM$7&amp;AM$5, 'gbd2016'!$B$2:$B$100000&amp;'gbd2016'!$C$2:$C$100000&amp;'gbd2016'!$D$2:$D$100000&amp;'gbd2016'!$E$2:$E$100000&amp;'gbd2016'!$A$2:$A$100000&amp;'gbd2016'!$F$2:$F$100000,0)),0)</f>
        <v>15.0135175336</v>
      </c>
      <c r="AN51" s="29">
        <f t="shared" si="10"/>
        <v>0.31093402635954226</v>
      </c>
      <c r="AO51" s="27"/>
      <c r="AP51" s="51">
        <f t="array" ref="AP51">IFERROR(INDEX('gbd2016'!$H$2:$H$100000, MATCH($B$1&amp;$A$31&amp;$C51&amp;AP$6&amp;AP$7&amp;AP$5, 'gbd2016'!$B$2:$B$100000&amp;'gbd2016'!$C$2:$C$100000&amp;'gbd2016'!$D$2:$D$100000&amp;'gbd2016'!$E$2:$E$100000&amp;'gbd2016'!$A$2:$A$100000&amp;'gbd2016'!$F$2:$F$100000,0)),0)/$B$2</f>
        <v>0</v>
      </c>
      <c r="AQ51" s="51">
        <f t="array" ref="AQ51">IFERROR(INDEX('gbd2016'!$H$2:$H$100000, MATCH($B$1&amp;$A$31&amp;$C51&amp;AQ$6&amp;AQ$7&amp;AQ$5, 'gbd2016'!$B$2:$B$100000&amp;'gbd2016'!$C$2:$C$100000&amp;'gbd2016'!$D$2:$D$100000&amp;'gbd2016'!$E$2:$E$100000&amp;'gbd2016'!$A$2:$A$100000&amp;'gbd2016'!$F$2:$F$100000,0)),0)/$B$2</f>
        <v>0</v>
      </c>
      <c r="AR51" s="52">
        <f t="array" ref="AR51">IFERROR(INDEX('gbd2016'!$H$2:$H$100000, MATCH($B$1&amp;$A$31&amp;$C51&amp;AR$6&amp;AR$7&amp;AR$5, 'gbd2016'!$B$2:$B$100000&amp;'gbd2016'!$C$2:$C$100000&amp;'gbd2016'!$D$2:$D$100000&amp;'gbd2016'!$E$2:$E$100000&amp;'gbd2016'!$A$2:$A$100000&amp;'gbd2016'!$F$2:$F$100000,0)),0)</f>
        <v>0</v>
      </c>
      <c r="AS51" s="29">
        <f t="array" ref="AS51">IFERROR(INDEX('gbd2016'!$H$2:$H$100000, MATCH($B$1&amp;$A$31&amp;$C51&amp;AS$6&amp;AS$7&amp;AS$5, 'gbd2016'!$B$2:$B$100000&amp;'gbd2016'!$C$2:$C$100000&amp;'gbd2016'!$D$2:$D$100000&amp;'gbd2016'!$E$2:$E$100000&amp;'gbd2016'!$A$2:$A$100000&amp;'gbd2016'!$F$2:$F$100000,0)),0)/$B$2</f>
        <v>1.9143285713900001E-2</v>
      </c>
      <c r="AT51" s="28">
        <f t="array" ref="AT51">IFERROR(INDEX('gbd2016'!$H$2:$H$100000, MATCH($B$1&amp;$A$31&amp;$C51&amp;AT$6&amp;AT$7&amp;AT$5, 'gbd2016'!$B$2:$B$100000&amp;'gbd2016'!$C$2:$C$100000&amp;'gbd2016'!$D$2:$D$100000&amp;'gbd2016'!$E$2:$E$100000&amp;'gbd2016'!$A$2:$A$100000&amp;'gbd2016'!$F$2:$F$100000,0)),0)</f>
        <v>0</v>
      </c>
      <c r="AU51" s="29">
        <f t="shared" si="11"/>
        <v>0</v>
      </c>
    </row>
    <row r="53" spans="1:47" x14ac:dyDescent="0.25">
      <c r="A53" t="s">
        <v>61</v>
      </c>
      <c r="D53" s="25">
        <f>SUM(D10:D52)</f>
        <v>209813839.78007534</v>
      </c>
    </row>
  </sheetData>
  <pageMargins left="0.7" right="0.7" top="0.75" bottom="0.75" header="0.3" footer="0.3"/>
  <pageSetup paperSize="9" orientation="portrait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U53"/>
  <sheetViews>
    <sheetView zoomScale="70" zoomScaleNormal="70" workbookViewId="0">
      <selection activeCell="B2" sqref="B2"/>
    </sheetView>
  </sheetViews>
  <sheetFormatPr defaultRowHeight="15" x14ac:dyDescent="0.25"/>
  <cols>
    <col min="1" max="1" width="23.7109375" bestFit="1" customWidth="1"/>
    <col min="2" max="2" width="15.28515625" bestFit="1" customWidth="1"/>
    <col min="3" max="3" width="10.7109375" bestFit="1" customWidth="1"/>
    <col min="4" max="4" width="17.140625" bestFit="1" customWidth="1"/>
    <col min="5" max="5" width="14.5703125" customWidth="1"/>
    <col min="6" max="6" width="17" customWidth="1"/>
    <col min="7" max="7" width="3.140625" customWidth="1"/>
    <col min="8" max="8" width="12.5703125" bestFit="1" customWidth="1"/>
    <col min="9" max="9" width="12.5703125" customWidth="1"/>
    <col min="10" max="10" width="17.85546875" customWidth="1"/>
    <col min="11" max="12" width="15.7109375" customWidth="1"/>
    <col min="14" max="15" width="13" customWidth="1"/>
    <col min="16" max="16" width="18.85546875" bestFit="1" customWidth="1"/>
    <col min="17" max="17" width="13.28515625" customWidth="1"/>
    <col min="18" max="18" width="12" customWidth="1"/>
    <col min="19" max="19" width="15.42578125" bestFit="1" customWidth="1"/>
    <col min="20" max="20" width="3.5703125" customWidth="1"/>
    <col min="21" max="22" width="12.5703125" customWidth="1"/>
    <col min="23" max="23" width="13.28515625" customWidth="1"/>
    <col min="24" max="24" width="12.85546875" customWidth="1"/>
    <col min="25" max="25" width="11.28515625" customWidth="1"/>
    <col min="26" max="26" width="15" customWidth="1"/>
    <col min="27" max="27" width="3.140625" customWidth="1"/>
    <col min="28" max="28" width="13.7109375" customWidth="1"/>
    <col min="29" max="29" width="13.42578125" customWidth="1"/>
    <col min="30" max="30" width="11.140625" customWidth="1"/>
    <col min="31" max="31" width="12.85546875" customWidth="1"/>
    <col min="32" max="32" width="11.85546875" customWidth="1"/>
    <col min="33" max="33" width="15.7109375" customWidth="1"/>
    <col min="34" max="34" width="4" customWidth="1"/>
    <col min="35" max="35" width="15.28515625" customWidth="1"/>
    <col min="36" max="36" width="14.7109375" customWidth="1"/>
    <col min="37" max="37" width="14.28515625" customWidth="1"/>
    <col min="38" max="38" width="14" customWidth="1"/>
    <col min="39" max="39" width="14.28515625" customWidth="1"/>
    <col min="40" max="40" width="15.28515625" customWidth="1"/>
    <col min="41" max="41" width="3.28515625" customWidth="1"/>
    <col min="42" max="43" width="13.42578125" customWidth="1"/>
    <col min="44" max="44" width="12.85546875" customWidth="1"/>
    <col min="45" max="45" width="12.5703125" customWidth="1"/>
    <col min="46" max="46" width="11.42578125" customWidth="1"/>
    <col min="47" max="47" width="10.140625" customWidth="1"/>
  </cols>
  <sheetData>
    <row r="1" spans="1:47" ht="15.75" thickBot="1" x14ac:dyDescent="0.3">
      <c r="A1" s="11" t="s">
        <v>63</v>
      </c>
      <c r="B1" s="12" t="s">
        <v>90</v>
      </c>
    </row>
    <row r="2" spans="1:47" ht="15.75" thickBot="1" x14ac:dyDescent="0.3">
      <c r="A2" s="13" t="s">
        <v>53</v>
      </c>
      <c r="B2" s="14">
        <v>100000</v>
      </c>
    </row>
    <row r="3" spans="1:47" x14ac:dyDescent="0.25">
      <c r="A3" t="s">
        <v>62</v>
      </c>
    </row>
    <row r="4" spans="1:47" ht="60" x14ac:dyDescent="0.25">
      <c r="A4" s="8" t="s">
        <v>65</v>
      </c>
      <c r="D4" s="17" t="s">
        <v>56</v>
      </c>
      <c r="E4" s="15" t="s">
        <v>52</v>
      </c>
      <c r="F4" s="16"/>
      <c r="H4" s="17" t="s">
        <v>64</v>
      </c>
      <c r="I4" s="40"/>
      <c r="J4" s="41" t="s">
        <v>66</v>
      </c>
      <c r="K4" s="19" t="s">
        <v>60</v>
      </c>
      <c r="L4" s="44" t="s">
        <v>68</v>
      </c>
      <c r="M4" s="40"/>
      <c r="N4" s="18" t="s">
        <v>59</v>
      </c>
      <c r="O4" s="18" t="s">
        <v>59</v>
      </c>
      <c r="P4" s="41" t="s">
        <v>66</v>
      </c>
      <c r="Q4" s="18" t="s">
        <v>59</v>
      </c>
      <c r="R4" s="41" t="s">
        <v>66</v>
      </c>
      <c r="S4" s="44" t="s">
        <v>67</v>
      </c>
      <c r="U4" s="18" t="s">
        <v>59</v>
      </c>
      <c r="V4" s="18" t="s">
        <v>59</v>
      </c>
      <c r="W4" s="41" t="s">
        <v>66</v>
      </c>
      <c r="X4" s="18" t="s">
        <v>59</v>
      </c>
      <c r="Y4" s="41" t="s">
        <v>66</v>
      </c>
      <c r="Z4" s="44" t="s">
        <v>67</v>
      </c>
      <c r="AB4" s="18" t="s">
        <v>59</v>
      </c>
      <c r="AC4" s="18" t="s">
        <v>59</v>
      </c>
      <c r="AD4" s="41" t="s">
        <v>66</v>
      </c>
      <c r="AE4" s="18" t="s">
        <v>59</v>
      </c>
      <c r="AF4" s="41" t="s">
        <v>66</v>
      </c>
      <c r="AG4" s="44" t="s">
        <v>67</v>
      </c>
      <c r="AI4" s="18" t="s">
        <v>59</v>
      </c>
      <c r="AJ4" s="18" t="s">
        <v>59</v>
      </c>
      <c r="AK4" s="41" t="s">
        <v>66</v>
      </c>
      <c r="AL4" s="18" t="s">
        <v>59</v>
      </c>
      <c r="AM4" s="41" t="s">
        <v>66</v>
      </c>
      <c r="AN4" s="44" t="s">
        <v>67</v>
      </c>
      <c r="AP4" s="18" t="s">
        <v>59</v>
      </c>
      <c r="AQ4" s="18" t="s">
        <v>59</v>
      </c>
      <c r="AR4" s="41" t="s">
        <v>66</v>
      </c>
      <c r="AS4" s="18" t="s">
        <v>59</v>
      </c>
      <c r="AT4" s="41" t="s">
        <v>66</v>
      </c>
      <c r="AU4" s="44" t="s">
        <v>67</v>
      </c>
    </row>
    <row r="5" spans="1:47" x14ac:dyDescent="0.25">
      <c r="A5" s="20" t="s">
        <v>51</v>
      </c>
      <c r="B5" s="20"/>
      <c r="C5" s="20"/>
      <c r="D5" s="20"/>
      <c r="E5" s="20" t="s">
        <v>18</v>
      </c>
      <c r="F5" s="20" t="s">
        <v>15</v>
      </c>
      <c r="G5" s="20"/>
      <c r="H5" s="20" t="s">
        <v>18</v>
      </c>
      <c r="I5" s="20"/>
      <c r="J5" s="42" t="s">
        <v>15</v>
      </c>
      <c r="K5" s="42" t="s">
        <v>18</v>
      </c>
      <c r="L5" s="42"/>
      <c r="M5" s="21"/>
      <c r="N5" s="20" t="s">
        <v>18</v>
      </c>
      <c r="O5" s="20" t="s">
        <v>18</v>
      </c>
      <c r="P5" s="20" t="s">
        <v>15</v>
      </c>
      <c r="Q5" s="20" t="s">
        <v>18</v>
      </c>
      <c r="R5" s="20" t="s">
        <v>15</v>
      </c>
      <c r="S5" s="20"/>
      <c r="T5" s="20"/>
      <c r="U5" s="20" t="s">
        <v>18</v>
      </c>
      <c r="V5" s="20" t="s">
        <v>18</v>
      </c>
      <c r="W5" s="20" t="s">
        <v>15</v>
      </c>
      <c r="X5" s="20" t="s">
        <v>18</v>
      </c>
      <c r="Y5" s="20" t="s">
        <v>15</v>
      </c>
      <c r="Z5" s="20"/>
      <c r="AA5" s="20"/>
      <c r="AB5" s="20" t="s">
        <v>18</v>
      </c>
      <c r="AC5" s="20" t="s">
        <v>18</v>
      </c>
      <c r="AD5" s="20" t="s">
        <v>15</v>
      </c>
      <c r="AE5" s="20" t="s">
        <v>18</v>
      </c>
      <c r="AF5" s="20" t="s">
        <v>15</v>
      </c>
      <c r="AG5" s="20"/>
      <c r="AH5" s="20"/>
      <c r="AI5" s="22" t="s">
        <v>18</v>
      </c>
      <c r="AJ5" s="20" t="s">
        <v>18</v>
      </c>
      <c r="AK5" s="20" t="s">
        <v>15</v>
      </c>
      <c r="AL5" s="20" t="s">
        <v>18</v>
      </c>
      <c r="AM5" s="20" t="s">
        <v>15</v>
      </c>
      <c r="AN5" s="20"/>
      <c r="AO5" s="20"/>
      <c r="AP5" s="20" t="s">
        <v>18</v>
      </c>
      <c r="AQ5" s="20" t="s">
        <v>18</v>
      </c>
      <c r="AR5" s="20" t="s">
        <v>15</v>
      </c>
      <c r="AS5" s="20" t="s">
        <v>18</v>
      </c>
      <c r="AT5" s="20" t="s">
        <v>15</v>
      </c>
      <c r="AU5" s="20"/>
    </row>
    <row r="6" spans="1:47" ht="60" x14ac:dyDescent="0.25">
      <c r="A6" t="s">
        <v>58</v>
      </c>
      <c r="E6" s="10" t="s">
        <v>14</v>
      </c>
      <c r="F6" t="s">
        <v>14</v>
      </c>
      <c r="H6" t="s">
        <v>14</v>
      </c>
      <c r="J6" s="43" t="s">
        <v>14</v>
      </c>
      <c r="K6" s="43" t="s">
        <v>14</v>
      </c>
      <c r="L6" s="43"/>
      <c r="M6" s="3"/>
      <c r="N6" s="9" t="s">
        <v>40</v>
      </c>
      <c r="O6" s="9" t="s">
        <v>40</v>
      </c>
      <c r="P6" s="9" t="s">
        <v>40</v>
      </c>
      <c r="Q6" s="9" t="s">
        <v>40</v>
      </c>
      <c r="R6" s="9" t="s">
        <v>40</v>
      </c>
      <c r="S6" s="9"/>
      <c r="T6" s="3"/>
      <c r="U6" s="9" t="s">
        <v>41</v>
      </c>
      <c r="V6" s="9" t="s">
        <v>41</v>
      </c>
      <c r="W6" s="9" t="s">
        <v>41</v>
      </c>
      <c r="X6" s="9" t="s">
        <v>41</v>
      </c>
      <c r="Y6" s="9" t="s">
        <v>41</v>
      </c>
      <c r="Z6" s="9"/>
      <c r="AA6" s="3"/>
      <c r="AB6" s="9" t="s">
        <v>38</v>
      </c>
      <c r="AC6" s="9" t="s">
        <v>38</v>
      </c>
      <c r="AD6" s="9" t="s">
        <v>38</v>
      </c>
      <c r="AE6" s="9" t="s">
        <v>38</v>
      </c>
      <c r="AF6" s="9" t="s">
        <v>38</v>
      </c>
      <c r="AG6" s="9"/>
      <c r="AH6" s="3"/>
      <c r="AI6" s="9" t="s">
        <v>39</v>
      </c>
      <c r="AJ6" s="9" t="s">
        <v>39</v>
      </c>
      <c r="AK6" s="9" t="s">
        <v>39</v>
      </c>
      <c r="AL6" s="9" t="s">
        <v>39</v>
      </c>
      <c r="AM6" s="9" t="s">
        <v>39</v>
      </c>
      <c r="AN6" s="9"/>
      <c r="AO6" s="3"/>
      <c r="AP6" s="9" t="s">
        <v>92</v>
      </c>
      <c r="AQ6" s="9" t="s">
        <v>92</v>
      </c>
      <c r="AR6" s="9" t="s">
        <v>92</v>
      </c>
      <c r="AS6" s="9" t="s">
        <v>92</v>
      </c>
      <c r="AT6" s="20"/>
      <c r="AU6" s="20"/>
    </row>
    <row r="7" spans="1:47" ht="75" x14ac:dyDescent="0.25">
      <c r="A7" s="20" t="s">
        <v>57</v>
      </c>
      <c r="B7" s="20"/>
      <c r="C7" s="20"/>
      <c r="D7" s="20"/>
      <c r="E7" s="24" t="s">
        <v>10</v>
      </c>
      <c r="F7" s="20" t="s">
        <v>10</v>
      </c>
      <c r="G7" s="20"/>
      <c r="H7" s="20" t="s">
        <v>10</v>
      </c>
      <c r="I7" s="20"/>
      <c r="J7" s="23" t="s">
        <v>43</v>
      </c>
      <c r="K7" s="23" t="s">
        <v>43</v>
      </c>
      <c r="L7" s="23" t="s">
        <v>69</v>
      </c>
      <c r="M7" s="20"/>
      <c r="N7" s="20" t="s">
        <v>42</v>
      </c>
      <c r="O7" s="23" t="s">
        <v>44</v>
      </c>
      <c r="P7" s="23" t="s">
        <v>44</v>
      </c>
      <c r="Q7" s="20" t="s">
        <v>10</v>
      </c>
      <c r="R7" s="23" t="s">
        <v>43</v>
      </c>
      <c r="S7" s="23"/>
      <c r="T7" s="23"/>
      <c r="U7" s="20" t="s">
        <v>42</v>
      </c>
      <c r="V7" s="23" t="s">
        <v>44</v>
      </c>
      <c r="W7" s="23" t="s">
        <v>44</v>
      </c>
      <c r="X7" s="20" t="s">
        <v>10</v>
      </c>
      <c r="Y7" s="23" t="s">
        <v>43</v>
      </c>
      <c r="Z7" s="23"/>
      <c r="AA7" s="20"/>
      <c r="AB7" s="20" t="s">
        <v>42</v>
      </c>
      <c r="AC7" s="23" t="s">
        <v>44</v>
      </c>
      <c r="AD7" s="23" t="s">
        <v>44</v>
      </c>
      <c r="AE7" s="20" t="s">
        <v>10</v>
      </c>
      <c r="AF7" s="23" t="s">
        <v>43</v>
      </c>
      <c r="AG7" s="23"/>
      <c r="AH7" s="23"/>
      <c r="AI7" s="20" t="s">
        <v>42</v>
      </c>
      <c r="AJ7" s="23" t="s">
        <v>44</v>
      </c>
      <c r="AK7" s="23" t="s">
        <v>44</v>
      </c>
      <c r="AL7" s="20" t="s">
        <v>10</v>
      </c>
      <c r="AM7" s="23" t="s">
        <v>43</v>
      </c>
      <c r="AN7" s="23"/>
      <c r="AO7" s="20"/>
      <c r="AP7" s="20" t="s">
        <v>42</v>
      </c>
      <c r="AQ7" s="23" t="s">
        <v>44</v>
      </c>
      <c r="AR7" s="23" t="s">
        <v>44</v>
      </c>
      <c r="AS7" s="20" t="s">
        <v>10</v>
      </c>
      <c r="AT7" s="23" t="s">
        <v>43</v>
      </c>
      <c r="AU7" s="20"/>
    </row>
    <row r="8" spans="1:47" x14ac:dyDescent="0.25">
      <c r="C8" t="s">
        <v>46</v>
      </c>
      <c r="D8" t="s">
        <v>47</v>
      </c>
    </row>
    <row r="9" spans="1:47" s="4" customFormat="1" x14ac:dyDescent="0.25">
      <c r="A9" s="7" t="s">
        <v>12</v>
      </c>
      <c r="U9" s="37"/>
      <c r="AF9" s="39"/>
      <c r="AG9" s="39"/>
      <c r="AP9" s="37"/>
    </row>
    <row r="10" spans="1:47" x14ac:dyDescent="0.25">
      <c r="B10">
        <v>0</v>
      </c>
      <c r="C10" t="s">
        <v>13</v>
      </c>
      <c r="D10" s="28">
        <f>$B$2*F10/E10</f>
        <v>145020.72000036837</v>
      </c>
      <c r="E10" s="35">
        <f t="array" ref="E10">IFERROR(INDEX('gbd2016'!$H$2:$H$100000, MATCH($B$1&amp;$A$9&amp;$C10&amp;E$6&amp;E$7&amp;E$5, 'gbd2016'!$B$2:$B$100000&amp;'gbd2016'!$C$2:$C$100000&amp;'gbd2016'!$D$2:$D$100000&amp;'gbd2016'!$E$2:$E$100000&amp;'gbd2016'!$A$2:$A$100000&amp;'gbd2016'!$F$2:$F$100000,0)),0)</f>
        <v>92.699475548499905</v>
      </c>
      <c r="F10" s="35">
        <f t="array" ref="F10">IFERROR(INDEX('gbd2016'!$H$2:$H$100000, MATCH($B$1&amp;$A$9&amp;$C10&amp;F$6&amp;F$7&amp;F$5, 'gbd2016'!$B$2:$B$100000&amp;'gbd2016'!$C$2:$C$100000&amp;'gbd2016'!$D$2:$D$100000&amp;'gbd2016'!$E$2:$E$100000&amp;'gbd2016'!$A$2:$A$100000&amp;'gbd2016'!$F$2:$F$100000,0)),0)</f>
        <v>134.43344687699999</v>
      </c>
      <c r="G10" s="31"/>
      <c r="H10" s="33">
        <f t="array" ref="H10">IFERROR(INDEX('gbd2016'!$H$2:$H$100000, MATCH($B$1&amp;$A$9&amp;$C10&amp;H$6&amp;H$7&amp;H$5, 'gbd2016'!$B$2:$B$100000&amp;'gbd2016'!$C$2:$C$100000&amp;'gbd2016'!$D$2:$D$100000&amp;'gbd2016'!$E$2:$E$100000&amp;'gbd2016'!$A$2:$A$100000&amp;'gbd2016'!$F$2:$F$100000,0)),0)/$B$2</f>
        <v>9.269947554849991E-4</v>
      </c>
      <c r="I10" s="33"/>
      <c r="J10" s="35">
        <f t="array" ref="J10">IFERROR(INDEX('gbd2016'!$H$2:$H$100000, MATCH($B$1&amp;$A$9&amp;$C10&amp;J$6&amp;J$7&amp;J$5, 'gbd2016'!$B$2:$B$100000&amp;'gbd2016'!$C$2:$C$100000&amp;'gbd2016'!$D$2:$D$100000&amp;'gbd2016'!$E$2:$E$100000&amp;'gbd2016'!$A$2:$A$100000&amp;'gbd2016'!$F$2:$F$100000,0)),0)</f>
        <v>4026.6196337000001</v>
      </c>
      <c r="K10" s="33">
        <f t="array" ref="K10">IFERROR(INDEX('gbd2016'!$H$2:$H$100000, MATCH($B$1&amp;$A$9&amp;$C10&amp;K$6&amp;K$7&amp;K$5, 'gbd2016'!$B$2:$B$100000&amp;'gbd2016'!$C$2:$C$100000&amp;'gbd2016'!$D$2:$D$100000&amp;'gbd2016'!$E$2:$E$100000&amp;'gbd2016'!$A$2:$A$100000&amp;'gbd2016'!$F$2:$F$100000,0)),0)/$B$2</f>
        <v>2.7765822936899998E-2</v>
      </c>
      <c r="L10" s="32">
        <f>(J10-R10-Y10-AF10-AM10-AT10)/D10</f>
        <v>2.7736608854884059E-2</v>
      </c>
      <c r="M10" s="33"/>
      <c r="N10" s="33">
        <f t="array" ref="N10">IFERROR(INDEX('gbd2016'!$H$2:$H$100000, MATCH($B$1&amp;$A$9&amp;$C10&amp;N$6&amp;N$7&amp;N$5, 'gbd2016'!$B$2:$B$100000&amp;'gbd2016'!$C$2:$C$100000&amp;'gbd2016'!$D$2:$D$100000&amp;'gbd2016'!$E$2:$E$100000&amp;'gbd2016'!$A$2:$A$100000&amp;'gbd2016'!$F$2:$F$100000,0)),0)/$B$2</f>
        <v>3.2631891557099996E-4</v>
      </c>
      <c r="O10" s="33">
        <f t="array" ref="O10">IFERROR(INDEX('gbd2016'!$H$2:$H$100000, MATCH($B$1&amp;$A$9&amp;$C10&amp;O$6&amp;O$7&amp;O$5, 'gbd2016'!$B$2:$B$100000&amp;'gbd2016'!$C$2:$C$100000&amp;'gbd2016'!$D$2:$D$100000&amp;'gbd2016'!$E$2:$E$100000&amp;'gbd2016'!$A$2:$A$100000&amp;'gbd2016'!$F$2:$F$100000,0)),0)/$B$2</f>
        <v>2.5091230606399999E-4</v>
      </c>
      <c r="P10" s="35">
        <f t="array" ref="P10">IFERROR(INDEX('gbd2016'!$H$2:$H$100000, MATCH($B$1&amp;$A$9&amp;$C10&amp;P$6&amp;P$7&amp;P$5, 'gbd2016'!$B$2:$B$100000&amp;'gbd2016'!$C$2:$C$100000&amp;'gbd2016'!$D$2:$D$100000&amp;'gbd2016'!$E$2:$E$100000&amp;'gbd2016'!$A$2:$A$100000&amp;'gbd2016'!$F$2:$F$100000,0)),0)</f>
        <v>36.387483282200002</v>
      </c>
      <c r="Q10" s="33">
        <f t="array" ref="Q10">IFERROR(INDEX('gbd2016'!$H$2:$H$100000, MATCH($B$1&amp;$A$9&amp;$C10&amp;Q$6&amp;Q$7&amp;Q$5, 'gbd2016'!$B$2:$B$100000&amp;'gbd2016'!$C$2:$C$100000&amp;'gbd2016'!$D$2:$D$100000&amp;'gbd2016'!$E$2:$E$100000&amp;'gbd2016'!$A$2:$A$100000&amp;'gbd2016'!$F$2:$F$100000,0)),0)/$B$2</f>
        <v>8.2190995077399998E-8</v>
      </c>
      <c r="R10" s="35">
        <f t="array" ref="R10">IFERROR(INDEX('gbd2016'!$H$2:$H$100000, MATCH($B$1&amp;$A$9&amp;$C10&amp;R$6&amp;R$7&amp;R$5, 'gbd2016'!$B$2:$B$100000&amp;'gbd2016'!$C$2:$C$100000&amp;'gbd2016'!$D$2:$D$100000&amp;'gbd2016'!$E$2:$E$100000&amp;'gbd2016'!$A$2:$A$100000&amp;'gbd2016'!$F$2:$F$100000,0)),0)</f>
        <v>2.29243746662</v>
      </c>
      <c r="S10" s="33">
        <f>IFERROR((R10/P10)/(1-$L10),0)</f>
        <v>6.4797991624982343E-2</v>
      </c>
      <c r="T10" s="31"/>
      <c r="U10" s="33">
        <f t="array" ref="U10">IFERROR(INDEX('gbd2016'!$H$2:$H$100000, MATCH($B$1&amp;$A$9&amp;$C10&amp;U$6&amp;U$7&amp;U$5, 'gbd2016'!$B$2:$B$100000&amp;'gbd2016'!$C$2:$C$100000&amp;'gbd2016'!$D$2:$D$100000&amp;'gbd2016'!$E$2:$E$100000&amp;'gbd2016'!$A$2:$A$100000&amp;'gbd2016'!$F$2:$F$100000,0)),0)/$B$2</f>
        <v>3.1637052337900001E-5</v>
      </c>
      <c r="V10" s="33">
        <f t="array" ref="V10">IFERROR(INDEX('gbd2016'!$H$2:$H$100000, MATCH($B$1&amp;$A$9&amp;$C10&amp;V$6&amp;V$7&amp;V$5, 'gbd2016'!$B$2:$B$100000&amp;'gbd2016'!$C$2:$C$100000&amp;'gbd2016'!$D$2:$D$100000&amp;'gbd2016'!$E$2:$E$100000&amp;'gbd2016'!$A$2:$A$100000&amp;'gbd2016'!$F$2:$F$100000,0)),0)/$B$2</f>
        <v>7.7248386980399998E-5</v>
      </c>
      <c r="W10" s="35">
        <f t="array" ref="W10">IFERROR(INDEX('gbd2016'!$H$2:$H$100000, MATCH($B$1&amp;$A$9&amp;$C10&amp;W$6&amp;W$7&amp;W$5, 'gbd2016'!$B$2:$B$100000&amp;'gbd2016'!$C$2:$C$100000&amp;'gbd2016'!$D$2:$D$100000&amp;'gbd2016'!$E$2:$E$100000&amp;'gbd2016'!$A$2:$A$100000&amp;'gbd2016'!$F$2:$F$100000,0)),0)</f>
        <v>11.2026166987</v>
      </c>
      <c r="X10" s="33">
        <f t="array" ref="X10">IFERROR(INDEX('gbd2016'!$H$2:$H$100000, MATCH($B$1&amp;$A$9&amp;$C10&amp;X$6&amp;X$7&amp;X$5, 'gbd2016'!$B$2:$B$100000&amp;'gbd2016'!$C$2:$C$100000&amp;'gbd2016'!$D$2:$D$100000&amp;'gbd2016'!$E$2:$E$100000&amp;'gbd2016'!$A$2:$A$100000&amp;'gbd2016'!$F$2:$F$100000,0)),0)/$B$2</f>
        <v>5.6709025191500001E-8</v>
      </c>
      <c r="Y10" s="35">
        <f t="array" ref="Y10">IFERROR(INDEX('gbd2016'!$H$2:$H$100000, MATCH($B$1&amp;$A$9&amp;$C10&amp;Y$6&amp;Y$7&amp;Y$5, 'gbd2016'!$B$2:$B$100000&amp;'gbd2016'!$C$2:$C$100000&amp;'gbd2016'!$D$2:$D$100000&amp;'gbd2016'!$E$2:$E$100000&amp;'gbd2016'!$A$2:$A$100000&amp;'gbd2016'!$F$2:$F$100000,0)),0)</f>
        <v>1.3496541378</v>
      </c>
      <c r="Z10" s="32">
        <f>IFERROR((Y10/W10)/(1-$L10),0)</f>
        <v>0.12391363019717185</v>
      </c>
      <c r="AA10" s="27"/>
      <c r="AB10" s="29">
        <f t="array" ref="AB10">IFERROR(INDEX('gbd2016'!$H$2:$H$100000, MATCH($B$1&amp;$A$9&amp;$C10&amp;AB$6&amp;AB$7&amp;AB$5, 'gbd2016'!$B$2:$B$100000&amp;'gbd2016'!$C$2:$C$100000&amp;'gbd2016'!$D$2:$D$100000&amp;'gbd2016'!$E$2:$E$100000&amp;'gbd2016'!$A$2:$A$100000&amp;'gbd2016'!$F$2:$F$100000,0)),0)/$B$2</f>
        <v>6.1752753175699991E-5</v>
      </c>
      <c r="AC10" s="29">
        <f t="array" ref="AC10">IFERROR(INDEX('gbd2016'!$H$2:$H$100000, MATCH($B$1&amp;$A$9&amp;$C10&amp;AC$6&amp;AC$7&amp;AC$5, 'gbd2016'!$B$2:$B$100000&amp;'gbd2016'!$C$2:$C$100000&amp;'gbd2016'!$D$2:$D$100000&amp;'gbd2016'!$E$2:$E$100000&amp;'gbd2016'!$A$2:$A$100000&amp;'gbd2016'!$F$2:$F$100000,0)),0)/$B$2</f>
        <v>8.4223036417299999E-5</v>
      </c>
      <c r="AD10" s="28">
        <f t="array" ref="AD10">IFERROR(INDEX('gbd2016'!$H$2:$H$100000, MATCH($B$1&amp;$A$9&amp;$C10&amp;AD$6&amp;AD$7&amp;AD$5, 'gbd2016'!$B$2:$B$100000&amp;'gbd2016'!$C$2:$C$100000&amp;'gbd2016'!$D$2:$D$100000&amp;'gbd2016'!$E$2:$E$100000&amp;'gbd2016'!$A$2:$A$100000&amp;'gbd2016'!$F$2:$F$100000,0)),0)</f>
        <v>12.2140853818</v>
      </c>
      <c r="AE10" s="29">
        <f t="array" ref="AE10">IFERROR(INDEX('gbd2016'!$H$2:$H$100000, MATCH($B$1&amp;$A$9&amp;$C10&amp;AE$6&amp;AE$7&amp;AE$5, 'gbd2016'!$B$2:$B$100000&amp;'gbd2016'!$C$2:$C$100000&amp;'gbd2016'!$D$2:$D$100000&amp;'gbd2016'!$E$2:$E$100000&amp;'gbd2016'!$A$2:$A$100000&amp;'gbd2016'!$F$2:$F$100000,0)),0)/$B$2</f>
        <v>2.4626134641499897E-7</v>
      </c>
      <c r="AF10" s="28">
        <f t="array" ref="AF10">IFERROR(INDEX('gbd2016'!$H$2:$H$100000, MATCH($B$1&amp;$A$9&amp;$C10&amp;AF$6&amp;AF$7&amp;AF$5, 'gbd2016'!$B$2:$B$100000&amp;'gbd2016'!$C$2:$C$100000&amp;'gbd2016'!$D$2:$D$100000&amp;'gbd2016'!$E$2:$E$100000&amp;'gbd2016'!$A$2:$A$100000&amp;'gbd2016'!$F$2:$F$100000,0)),0)</f>
        <v>0.59455559170100003</v>
      </c>
      <c r="AG10" s="29">
        <f>IFERROR((AF10/AD10)/(1-$L10),0)</f>
        <v>5.0066540425216494E-2</v>
      </c>
      <c r="AH10" s="27"/>
      <c r="AI10" s="29">
        <f t="array" ref="AI10">IFERROR(INDEX('gbd2016'!$H$2:$H$100000, MATCH($B$1&amp;$A$9&amp;$C10&amp;AI$6&amp;AI$7&amp;AI$5, 'gbd2016'!$B$2:$B$100000&amp;'gbd2016'!$C$2:$C$100000&amp;'gbd2016'!$D$2:$D$100000&amp;'gbd2016'!$E$2:$E$100000&amp;'gbd2016'!$A$2:$A$100000&amp;'gbd2016'!$F$2:$F$100000,0)),0)/$B$2</f>
        <v>0</v>
      </c>
      <c r="AJ10" s="29">
        <f t="array" ref="AJ10">IFERROR(INDEX('gbd2016'!$H$2:$H$100000, MATCH($B$1&amp;$A$9&amp;$C10&amp;AJ$6&amp;AJ$7&amp;AJ$5, 'gbd2016'!$B$2:$B$100000&amp;'gbd2016'!$C$2:$C$100000&amp;'gbd2016'!$D$2:$D$100000&amp;'gbd2016'!$E$2:$E$100000&amp;'gbd2016'!$A$2:$A$100000&amp;'gbd2016'!$F$2:$F$100000,0)),0)/$B$2</f>
        <v>0</v>
      </c>
      <c r="AK10" s="28">
        <f t="array" ref="AK10">IFERROR(INDEX('gbd2016'!$H$2:$H$100000, MATCH($B$1&amp;$A$9&amp;$C10&amp;AK$6&amp;AK$7&amp;AK$5, 'gbd2016'!$B$2:$B$100000&amp;'gbd2016'!$C$2:$C$100000&amp;'gbd2016'!$D$2:$D$100000&amp;'gbd2016'!$E$2:$E$100000&amp;'gbd2016'!$A$2:$A$100000&amp;'gbd2016'!$F$2:$F$100000,0)),0)</f>
        <v>0</v>
      </c>
      <c r="AL10" s="29">
        <f t="array" ref="AL10">IFERROR(INDEX('gbd2016'!$H$2:$H$100000, MATCH($B$1&amp;$A$9&amp;$C10&amp;AL$6&amp;AL$7&amp;AL$5, 'gbd2016'!$B$2:$B$100000&amp;'gbd2016'!$C$2:$C$100000&amp;'gbd2016'!$D$2:$D$100000&amp;'gbd2016'!$E$2:$E$100000&amp;'gbd2016'!$A$2:$A$100000&amp;'gbd2016'!$F$2:$F$100000,0)),0)/$B$2</f>
        <v>0</v>
      </c>
      <c r="AM10" s="28">
        <f t="array" ref="AM10">IFERROR(INDEX('gbd2016'!$H$2:$H$100000, MATCH($B$1&amp;$A$9&amp;$C10&amp;AM$6&amp;AM$7&amp;AM$5, 'gbd2016'!$B$2:$B$100000&amp;'gbd2016'!$C$2:$C$100000&amp;'gbd2016'!$D$2:$D$100000&amp;'gbd2016'!$E$2:$E$100000&amp;'gbd2016'!$A$2:$A$100000&amp;'gbd2016'!$F$2:$F$100000,0)),0)</f>
        <v>0</v>
      </c>
      <c r="AN10" s="29">
        <f>IFERROR((AM10/AK10)/(1-$L10),0)</f>
        <v>0</v>
      </c>
      <c r="AO10" s="27"/>
      <c r="AP10" s="29">
        <f t="array" ref="AP10">IFERROR(INDEX('gbd2016'!$H$2:$H$100000, MATCH($B$1&amp;$A$9&amp;$C10&amp;AP$6&amp;AP$7&amp;AP$5, 'gbd2016'!$B$2:$B$100000&amp;'gbd2016'!$C$2:$C$100000&amp;'gbd2016'!$D$2:$D$100000&amp;'gbd2016'!$E$2:$E$100000&amp;'gbd2016'!$A$2:$A$100000&amp;'gbd2016'!$F$2:$F$100000,0)),0)/$B$2</f>
        <v>1.2813297268299999E-4</v>
      </c>
      <c r="AQ10" s="29">
        <f t="array" ref="AQ10">IFERROR(INDEX('gbd2016'!$H$2:$H$100000, MATCH($B$1&amp;$A$9&amp;$C10&amp;AQ$6&amp;AQ$7&amp;AQ$5, 'gbd2016'!$B$2:$B$100000&amp;'gbd2016'!$C$2:$C$100000&amp;'gbd2016'!$D$2:$D$100000&amp;'gbd2016'!$E$2:$E$100000&amp;'gbd2016'!$A$2:$A$100000&amp;'gbd2016'!$F$2:$F$100000,0)),0)/$B$2</f>
        <v>3.1332450894899999E-4</v>
      </c>
      <c r="AR10" s="28">
        <f t="array" ref="AR10">IFERROR(INDEX('gbd2016'!$H$2:$H$100000, MATCH($B$1&amp;$A$9&amp;$C10&amp;AR$6&amp;AR$7&amp;AR$5, 'gbd2016'!$B$2:$B$100000&amp;'gbd2016'!$C$2:$C$100000&amp;'gbd2016'!$D$2:$D$100000&amp;'gbd2016'!$E$2:$E$100000&amp;'gbd2016'!$A$2:$A$100000&amp;'gbd2016'!$F$2:$F$100000,0)),0)</f>
        <v>45.438545881499998</v>
      </c>
      <c r="AS10" s="29">
        <f t="array" ref="AS10">IFERROR(INDEX('gbd2016'!$H$2:$H$100000, MATCH($B$1&amp;$A$9&amp;$C10&amp;AS$6&amp;AS$7&amp;AS$5, 'gbd2016'!$B$2:$B$100000&amp;'gbd2016'!$C$2:$C$100000&amp;'gbd2016'!$D$2:$D$100000&amp;'gbd2016'!$E$2:$E$100000&amp;'gbd2016'!$A$2:$A$100000&amp;'gbd2016'!$F$2:$F$100000,0)),0)/$B$2</f>
        <v>4.1061388945300002E-7</v>
      </c>
      <c r="AT10" s="28">
        <f t="array" ref="AT10">IFERROR(INDEX('gbd2016'!$H$2:$H$100000, MATCH($B$1&amp;$A$9&amp;$C10&amp;AT$6&amp;AT$7&amp;AT$5, 'gbd2016'!$B$2:$B$100000&amp;'gbd2016'!$C$2:$C$100000&amp;'gbd2016'!$D$2:$D$100000&amp;'gbd2016'!$E$2:$E$100000&amp;'gbd2016'!$A$2:$A$100000&amp;'gbd2016'!$F$2:$F$100000,0)),0)</f>
        <v>0</v>
      </c>
      <c r="AU10" s="29">
        <f>IFERROR((AT10/AR10)/(1-$L10),0)</f>
        <v>0</v>
      </c>
    </row>
    <row r="11" spans="1:47" x14ac:dyDescent="0.25">
      <c r="B11">
        <v>5</v>
      </c>
      <c r="C11" t="s">
        <v>19</v>
      </c>
      <c r="D11" s="28">
        <f t="shared" ref="D11:D29" si="0">$B$2*F11/E11</f>
        <v>142905.97000025402</v>
      </c>
      <c r="E11" s="35">
        <f t="array" ref="E11">IFERROR(INDEX('gbd2016'!$H$2:$H$100000, MATCH($B$1&amp;$A$9&amp;$C11&amp;E$6&amp;E$7&amp;E$5, 'gbd2016'!$B$2:$B$100000&amp;'gbd2016'!$C$2:$C$100000&amp;'gbd2016'!$D$2:$D$100000&amp;'gbd2016'!$E$2:$E$100000&amp;'gbd2016'!$A$2:$A$100000&amp;'gbd2016'!$F$2:$F$100000,0)),0)</f>
        <v>10.478982625199899</v>
      </c>
      <c r="F11" s="35">
        <f t="array" ref="F11">IFERROR(INDEX('gbd2016'!$H$2:$H$100000, MATCH($B$1&amp;$A$9&amp;$C11&amp;F$6&amp;F$7&amp;F$5, 'gbd2016'!$B$2:$B$100000&amp;'gbd2016'!$C$2:$C$100000&amp;'gbd2016'!$D$2:$D$100000&amp;'gbd2016'!$E$2:$E$100000&amp;'gbd2016'!$A$2:$A$100000&amp;'gbd2016'!$F$2:$F$100000,0)),0)</f>
        <v>14.9750917667</v>
      </c>
      <c r="G11" s="31"/>
      <c r="H11" s="33">
        <f t="array" ref="H11">IFERROR(INDEX('gbd2016'!$H$2:$H$100000, MATCH($B$1&amp;$A$9&amp;$C11&amp;H$6&amp;H$7&amp;H$5, 'gbd2016'!$B$2:$B$100000&amp;'gbd2016'!$C$2:$C$100000&amp;'gbd2016'!$D$2:$D$100000&amp;'gbd2016'!$E$2:$E$100000&amp;'gbd2016'!$A$2:$A$100000&amp;'gbd2016'!$F$2:$F$100000,0)),0)/$B$2</f>
        <v>1.0478982625199899E-4</v>
      </c>
      <c r="I11" s="33"/>
      <c r="J11" s="35">
        <f t="array" ref="J11">IFERROR(INDEX('gbd2016'!$H$2:$H$100000, MATCH($B$1&amp;$A$9&amp;$C11&amp;J$6&amp;J$7&amp;J$5, 'gbd2016'!$B$2:$B$100000&amp;'gbd2016'!$C$2:$C$100000&amp;'gbd2016'!$D$2:$D$100000&amp;'gbd2016'!$E$2:$E$100000&amp;'gbd2016'!$A$2:$A$100000&amp;'gbd2016'!$F$2:$F$100000,0)),0)</f>
        <v>5351.0722622499998</v>
      </c>
      <c r="K11" s="33">
        <f t="array" ref="K11">IFERROR(INDEX('gbd2016'!$H$2:$H$100000, MATCH($B$1&amp;$A$9&amp;$C11&amp;K$6&amp;K$7&amp;K$5, 'gbd2016'!$B$2:$B$100000&amp;'gbd2016'!$C$2:$C$100000&amp;'gbd2016'!$D$2:$D$100000&amp;'gbd2016'!$E$2:$E$100000&amp;'gbd2016'!$A$2:$A$100000&amp;'gbd2016'!$F$2:$F$100000,0)),0)/$B$2</f>
        <v>3.74447076091E-2</v>
      </c>
      <c r="L11" s="32">
        <f t="shared" ref="L11:L51" si="1">(J11-R11-Y11-AF11-AM11-AT11)/D11</f>
        <v>3.7332104928875655E-2</v>
      </c>
      <c r="M11" s="33"/>
      <c r="N11" s="33">
        <f t="array" ref="N11">IFERROR(INDEX('gbd2016'!$H$2:$H$100000, MATCH($B$1&amp;$A$9&amp;$C11&amp;N$6&amp;N$7&amp;N$5, 'gbd2016'!$B$2:$B$100000&amp;'gbd2016'!$C$2:$C$100000&amp;'gbd2016'!$D$2:$D$100000&amp;'gbd2016'!$E$2:$E$100000&amp;'gbd2016'!$A$2:$A$100000&amp;'gbd2016'!$F$2:$F$100000,0)),0)/$B$2</f>
        <v>3.5740336997999999E-4</v>
      </c>
      <c r="O11" s="33">
        <f t="array" ref="O11">IFERROR(INDEX('gbd2016'!$H$2:$H$100000, MATCH($B$1&amp;$A$9&amp;$C11&amp;O$6&amp;O$7&amp;O$5, 'gbd2016'!$B$2:$B$100000&amp;'gbd2016'!$C$2:$C$100000&amp;'gbd2016'!$D$2:$D$100000&amp;'gbd2016'!$E$2:$E$100000&amp;'gbd2016'!$A$2:$A$100000&amp;'gbd2016'!$F$2:$F$100000,0)),0)/$B$2</f>
        <v>6.6739354681899998E-4</v>
      </c>
      <c r="P11" s="35">
        <f t="array" ref="P11">IFERROR(INDEX('gbd2016'!$H$2:$H$100000, MATCH($B$1&amp;$A$9&amp;$C11&amp;P$6&amp;P$7&amp;P$5, 'gbd2016'!$B$2:$B$100000&amp;'gbd2016'!$C$2:$C$100000&amp;'gbd2016'!$D$2:$D$100000&amp;'gbd2016'!$E$2:$E$100000&amp;'gbd2016'!$A$2:$A$100000&amp;'gbd2016'!$F$2:$F$100000,0)),0)</f>
        <v>95.374522179899998</v>
      </c>
      <c r="Q11" s="33">
        <f t="array" ref="Q11">IFERROR(INDEX('gbd2016'!$H$2:$H$100000, MATCH($B$1&amp;$A$9&amp;$C11&amp;Q$6&amp;Q$7&amp;Q$5, 'gbd2016'!$B$2:$B$100000&amp;'gbd2016'!$C$2:$C$100000&amp;'gbd2016'!$D$2:$D$100000&amp;'gbd2016'!$E$2:$E$100000&amp;'gbd2016'!$A$2:$A$100000&amp;'gbd2016'!$F$2:$F$100000,0)),0)/$B$2</f>
        <v>4.1891842508300003E-8</v>
      </c>
      <c r="R11" s="35">
        <f t="array" ref="R11">IFERROR(INDEX('gbd2016'!$H$2:$H$100000, MATCH($B$1&amp;$A$9&amp;$C11&amp;R$6&amp;R$7&amp;R$5, 'gbd2016'!$B$2:$B$100000&amp;'gbd2016'!$C$2:$C$100000&amp;'gbd2016'!$D$2:$D$100000&amp;'gbd2016'!$E$2:$E$100000&amp;'gbd2016'!$A$2:$A$100000&amp;'gbd2016'!$F$2:$F$100000,0)),0)</f>
        <v>5.7163371139299999</v>
      </c>
      <c r="S11" s="33">
        <f t="shared" ref="S11:S51" si="2">IFERROR((R11/P11)/(1-$L11),0)</f>
        <v>6.2259978922126459E-2</v>
      </c>
      <c r="T11" s="31"/>
      <c r="U11" s="33">
        <f t="array" ref="U11">IFERROR(INDEX('gbd2016'!$H$2:$H$100000, MATCH($B$1&amp;$A$9&amp;$C11&amp;U$6&amp;U$7&amp;U$5, 'gbd2016'!$B$2:$B$100000&amp;'gbd2016'!$C$2:$C$100000&amp;'gbd2016'!$D$2:$D$100000&amp;'gbd2016'!$E$2:$E$100000&amp;'gbd2016'!$A$2:$A$100000&amp;'gbd2016'!$F$2:$F$100000,0)),0)/$B$2</f>
        <v>4.5054887529200001E-5</v>
      </c>
      <c r="V11" s="33">
        <f t="array" ref="V11">IFERROR(INDEX('gbd2016'!$H$2:$H$100000, MATCH($B$1&amp;$A$9&amp;$C11&amp;V$6&amp;V$7&amp;V$5, 'gbd2016'!$B$2:$B$100000&amp;'gbd2016'!$C$2:$C$100000&amp;'gbd2016'!$D$2:$D$100000&amp;'gbd2016'!$E$2:$E$100000&amp;'gbd2016'!$A$2:$A$100000&amp;'gbd2016'!$F$2:$F$100000,0)),0)/$B$2</f>
        <v>2.8260784544E-4</v>
      </c>
      <c r="W11" s="35">
        <f t="array" ref="W11">IFERROR(INDEX('gbd2016'!$H$2:$H$100000, MATCH($B$1&amp;$A$9&amp;$C11&amp;W$6&amp;W$7&amp;W$5, 'gbd2016'!$B$2:$B$100000&amp;'gbd2016'!$C$2:$C$100000&amp;'gbd2016'!$D$2:$D$100000&amp;'gbd2016'!$E$2:$E$100000&amp;'gbd2016'!$A$2:$A$100000&amp;'gbd2016'!$F$2:$F$100000,0)),0)</f>
        <v>40.386348282199997</v>
      </c>
      <c r="X11" s="33">
        <f t="array" ref="X11">IFERROR(INDEX('gbd2016'!$H$2:$H$100000, MATCH($B$1&amp;$A$9&amp;$C11&amp;X$6&amp;X$7&amp;X$5, 'gbd2016'!$B$2:$B$100000&amp;'gbd2016'!$C$2:$C$100000&amp;'gbd2016'!$D$2:$D$100000&amp;'gbd2016'!$E$2:$E$100000&amp;'gbd2016'!$A$2:$A$100000&amp;'gbd2016'!$F$2:$F$100000,0)),0)/$B$2</f>
        <v>2.35118100684E-8</v>
      </c>
      <c r="Y11" s="35">
        <f t="array" ref="Y11">IFERROR(INDEX('gbd2016'!$H$2:$H$100000, MATCH($B$1&amp;$A$9&amp;$C11&amp;Y$6&amp;Y$7&amp;Y$5, 'gbd2016'!$B$2:$B$100000&amp;'gbd2016'!$C$2:$C$100000&amp;'gbd2016'!$D$2:$D$100000&amp;'gbd2016'!$E$2:$E$100000&amp;'gbd2016'!$A$2:$A$100000&amp;'gbd2016'!$F$2:$F$100000,0)),0)</f>
        <v>4.8033269814199997</v>
      </c>
      <c r="Z11" s="32">
        <f t="shared" ref="Z11:Z51" si="3">IFERROR((Y11/W11)/(1-$L11),0)</f>
        <v>0.1235466793954145</v>
      </c>
      <c r="AA11" s="27"/>
      <c r="AB11" s="29">
        <f t="array" ref="AB11">IFERROR(INDEX('gbd2016'!$H$2:$H$100000, MATCH($B$1&amp;$A$9&amp;$C11&amp;AB$6&amp;AB$7&amp;AB$5, 'gbd2016'!$B$2:$B$100000&amp;'gbd2016'!$C$2:$C$100000&amp;'gbd2016'!$D$2:$D$100000&amp;'gbd2016'!$E$2:$E$100000&amp;'gbd2016'!$A$2:$A$100000&amp;'gbd2016'!$F$2:$F$100000,0)),0)/$B$2</f>
        <v>2.1973690999999999E-4</v>
      </c>
      <c r="AC11" s="29">
        <f t="array" ref="AC11">IFERROR(INDEX('gbd2016'!$H$2:$H$100000, MATCH($B$1&amp;$A$9&amp;$C11&amp;AC$6&amp;AC$7&amp;AC$5, 'gbd2016'!$B$2:$B$100000&amp;'gbd2016'!$C$2:$C$100000&amp;'gbd2016'!$D$2:$D$100000&amp;'gbd2016'!$E$2:$E$100000&amp;'gbd2016'!$A$2:$A$100000&amp;'gbd2016'!$F$2:$F$100000,0)),0)/$B$2</f>
        <v>8.0503930654E-4</v>
      </c>
      <c r="AD11" s="28">
        <f t="array" ref="AD11">IFERROR(INDEX('gbd2016'!$H$2:$H$100000, MATCH($B$1&amp;$A$9&amp;$C11&amp;AD$6&amp;AD$7&amp;AD$5, 'gbd2016'!$B$2:$B$100000&amp;'gbd2016'!$C$2:$C$100000&amp;'gbd2016'!$D$2:$D$100000&amp;'gbd2016'!$E$2:$E$100000&amp;'gbd2016'!$A$2:$A$100000&amp;'gbd2016'!$F$2:$F$100000,0)),0)</f>
        <v>115.044922989</v>
      </c>
      <c r="AE11" s="29">
        <f t="array" ref="AE11">IFERROR(INDEX('gbd2016'!$H$2:$H$100000, MATCH($B$1&amp;$A$9&amp;$C11&amp;AE$6&amp;AE$7&amp;AE$5, 'gbd2016'!$B$2:$B$100000&amp;'gbd2016'!$C$2:$C$100000&amp;'gbd2016'!$D$2:$D$100000&amp;'gbd2016'!$E$2:$E$100000&amp;'gbd2016'!$A$2:$A$100000&amp;'gbd2016'!$F$2:$F$100000,0)),0)/$B$2</f>
        <v>1.2408752660299899E-7</v>
      </c>
      <c r="AF11" s="28">
        <f t="array" ref="AF11">IFERROR(INDEX('gbd2016'!$H$2:$H$100000, MATCH($B$1&amp;$A$9&amp;$C11&amp;AF$6&amp;AF$7&amp;AF$5, 'gbd2016'!$B$2:$B$100000&amp;'gbd2016'!$C$2:$C$100000&amp;'gbd2016'!$D$2:$D$100000&amp;'gbd2016'!$E$2:$E$100000&amp;'gbd2016'!$A$2:$A$100000&amp;'gbd2016'!$F$2:$F$100000,0)),0)</f>
        <v>5.5719311424100004</v>
      </c>
      <c r="AG11" s="29">
        <f t="shared" ref="AG11:AG51" si="4">IFERROR((AF11/AD11)/(1-$L11),0)</f>
        <v>5.0310866212614762E-2</v>
      </c>
      <c r="AH11" s="27"/>
      <c r="AI11" s="29">
        <f t="array" ref="AI11">IFERROR(INDEX('gbd2016'!$H$2:$H$100000, MATCH($B$1&amp;$A$9&amp;$C11&amp;AI$6&amp;AI$7&amp;AI$5, 'gbd2016'!$B$2:$B$100000&amp;'gbd2016'!$C$2:$C$100000&amp;'gbd2016'!$D$2:$D$100000&amp;'gbd2016'!$E$2:$E$100000&amp;'gbd2016'!$A$2:$A$100000&amp;'gbd2016'!$F$2:$F$100000,0)),0)/$B$2</f>
        <v>0</v>
      </c>
      <c r="AJ11" s="29">
        <f t="array" ref="AJ11">IFERROR(INDEX('gbd2016'!$H$2:$H$100000, MATCH($B$1&amp;$A$9&amp;$C11&amp;AJ$6&amp;AJ$7&amp;AJ$5, 'gbd2016'!$B$2:$B$100000&amp;'gbd2016'!$C$2:$C$100000&amp;'gbd2016'!$D$2:$D$100000&amp;'gbd2016'!$E$2:$E$100000&amp;'gbd2016'!$A$2:$A$100000&amp;'gbd2016'!$F$2:$F$100000,0)),0)/$B$2</f>
        <v>0</v>
      </c>
      <c r="AK11" s="28">
        <f t="array" ref="AK11">IFERROR(INDEX('gbd2016'!$H$2:$H$100000, MATCH($B$1&amp;$A$9&amp;$C11&amp;AK$6&amp;AK$7&amp;AK$5, 'gbd2016'!$B$2:$B$100000&amp;'gbd2016'!$C$2:$C$100000&amp;'gbd2016'!$D$2:$D$100000&amp;'gbd2016'!$E$2:$E$100000&amp;'gbd2016'!$A$2:$A$100000&amp;'gbd2016'!$F$2:$F$100000,0)),0)</f>
        <v>0</v>
      </c>
      <c r="AL11" s="29">
        <f t="array" ref="AL11">IFERROR(INDEX('gbd2016'!$H$2:$H$100000, MATCH($B$1&amp;$A$9&amp;$C11&amp;AL$6&amp;AL$7&amp;AL$5, 'gbd2016'!$B$2:$B$100000&amp;'gbd2016'!$C$2:$C$100000&amp;'gbd2016'!$D$2:$D$100000&amp;'gbd2016'!$E$2:$E$100000&amp;'gbd2016'!$A$2:$A$100000&amp;'gbd2016'!$F$2:$F$100000,0)),0)/$B$2</f>
        <v>0</v>
      </c>
      <c r="AM11" s="28">
        <f t="array" ref="AM11">IFERROR(INDEX('gbd2016'!$H$2:$H$100000, MATCH($B$1&amp;$A$9&amp;$C11&amp;AM$6&amp;AM$7&amp;AM$5, 'gbd2016'!$B$2:$B$100000&amp;'gbd2016'!$C$2:$C$100000&amp;'gbd2016'!$D$2:$D$100000&amp;'gbd2016'!$E$2:$E$100000&amp;'gbd2016'!$A$2:$A$100000&amp;'gbd2016'!$F$2:$F$100000,0)),0)</f>
        <v>0</v>
      </c>
      <c r="AN11" s="29">
        <f t="shared" ref="AN11:AN51" si="5">IFERROR((AM11/AK11)/(1-$L11),0)</f>
        <v>0</v>
      </c>
      <c r="AO11" s="27"/>
      <c r="AP11" s="29">
        <f t="array" ref="AP11">IFERROR(INDEX('gbd2016'!$H$2:$H$100000, MATCH($B$1&amp;$A$9&amp;$C11&amp;AP$6&amp;AP$7&amp;AP$5, 'gbd2016'!$B$2:$B$100000&amp;'gbd2016'!$C$2:$C$100000&amp;'gbd2016'!$D$2:$D$100000&amp;'gbd2016'!$E$2:$E$100000&amp;'gbd2016'!$A$2:$A$100000&amp;'gbd2016'!$F$2:$F$100000,0)),0)/$B$2</f>
        <v>2.3352745798800001E-4</v>
      </c>
      <c r="AQ11" s="29">
        <f t="array" ref="AQ11">IFERROR(INDEX('gbd2016'!$H$2:$H$100000, MATCH($B$1&amp;$A$9&amp;$C11&amp;AQ$6&amp;AQ$7&amp;AQ$5, 'gbd2016'!$B$2:$B$100000&amp;'gbd2016'!$C$2:$C$100000&amp;'gbd2016'!$D$2:$D$100000&amp;'gbd2016'!$E$2:$E$100000&amp;'gbd2016'!$A$2:$A$100000&amp;'gbd2016'!$F$2:$F$100000,0)),0)/$B$2</f>
        <v>1.2807532846300001E-3</v>
      </c>
      <c r="AR11" s="28">
        <f t="array" ref="AR11">IFERROR(INDEX('gbd2016'!$H$2:$H$100000, MATCH($B$1&amp;$A$9&amp;$C11&amp;AR$6&amp;AR$7&amp;AR$5, 'gbd2016'!$B$2:$B$100000&amp;'gbd2016'!$C$2:$C$100000&amp;'gbd2016'!$D$2:$D$100000&amp;'gbd2016'!$E$2:$E$100000&amp;'gbd2016'!$A$2:$A$100000&amp;'gbd2016'!$F$2:$F$100000,0)),0)</f>
        <v>183.02729047099999</v>
      </c>
      <c r="AS11" s="29">
        <f t="array" ref="AS11">IFERROR(INDEX('gbd2016'!$H$2:$H$100000, MATCH($B$1&amp;$A$9&amp;$C11&amp;AS$6&amp;AS$7&amp;AS$5, 'gbd2016'!$B$2:$B$100000&amp;'gbd2016'!$C$2:$C$100000&amp;'gbd2016'!$D$2:$D$100000&amp;'gbd2016'!$E$2:$E$100000&amp;'gbd2016'!$A$2:$A$100000&amp;'gbd2016'!$F$2:$F$100000,0)),0)/$B$2</f>
        <v>4.1032917026499998E-7</v>
      </c>
      <c r="AT11" s="28">
        <f t="array" ref="AT11">IFERROR(INDEX('gbd2016'!$H$2:$H$100000, MATCH($B$1&amp;$A$9&amp;$C11&amp;AT$6&amp;AT$7&amp;AT$5, 'gbd2016'!$B$2:$B$100000&amp;'gbd2016'!$C$2:$C$100000&amp;'gbd2016'!$D$2:$D$100000&amp;'gbd2016'!$E$2:$E$100000&amp;'gbd2016'!$A$2:$A$100000&amp;'gbd2016'!$F$2:$F$100000,0)),0)</f>
        <v>0</v>
      </c>
      <c r="AU11" s="29">
        <f t="shared" ref="AU11:AU51" si="6">IFERROR((AT11/AR11)/(1-$L11),0)</f>
        <v>0</v>
      </c>
    </row>
    <row r="12" spans="1:47" x14ac:dyDescent="0.25">
      <c r="B12">
        <v>10</v>
      </c>
      <c r="C12" t="s">
        <v>20</v>
      </c>
      <c r="D12" s="28">
        <f t="shared" si="0"/>
        <v>134977.56999995463</v>
      </c>
      <c r="E12" s="35">
        <f t="array" ref="E12">IFERROR(INDEX('gbd2016'!$H$2:$H$100000, MATCH($B$1&amp;$A$9&amp;$C12&amp;E$6&amp;E$7&amp;E$5, 'gbd2016'!$B$2:$B$100000&amp;'gbd2016'!$C$2:$C$100000&amp;'gbd2016'!$D$2:$D$100000&amp;'gbd2016'!$E$2:$E$100000&amp;'gbd2016'!$A$2:$A$100000&amp;'gbd2016'!$F$2:$F$100000,0)),0)</f>
        <v>10.914290771499999</v>
      </c>
      <c r="F12" s="35">
        <f t="array" ref="F12">IFERROR(INDEX('gbd2016'!$H$2:$H$100000, MATCH($B$1&amp;$A$9&amp;$C12&amp;F$6&amp;F$7&amp;F$5, 'gbd2016'!$B$2:$B$100000&amp;'gbd2016'!$C$2:$C$100000&amp;'gbd2016'!$D$2:$D$100000&amp;'gbd2016'!$E$2:$E$100000&amp;'gbd2016'!$A$2:$A$100000&amp;'gbd2016'!$F$2:$F$100000,0)),0)</f>
        <v>14.7318444661</v>
      </c>
      <c r="G12" s="31"/>
      <c r="H12" s="33">
        <f t="array" ref="H12">IFERROR(INDEX('gbd2016'!$H$2:$H$100000, MATCH($B$1&amp;$A$9&amp;$C12&amp;H$6&amp;H$7&amp;H$5, 'gbd2016'!$B$2:$B$100000&amp;'gbd2016'!$C$2:$C$100000&amp;'gbd2016'!$D$2:$D$100000&amp;'gbd2016'!$E$2:$E$100000&amp;'gbd2016'!$A$2:$A$100000&amp;'gbd2016'!$F$2:$F$100000,0)),0)/$B$2</f>
        <v>1.0914290771499999E-4</v>
      </c>
      <c r="I12" s="33"/>
      <c r="J12" s="35">
        <f t="array" ref="J12">IFERROR(INDEX('gbd2016'!$H$2:$H$100000, MATCH($B$1&amp;$A$9&amp;$C12&amp;J$6&amp;J$7&amp;J$5, 'gbd2016'!$B$2:$B$100000&amp;'gbd2016'!$C$2:$C$100000&amp;'gbd2016'!$D$2:$D$100000&amp;'gbd2016'!$E$2:$E$100000&amp;'gbd2016'!$A$2:$A$100000&amp;'gbd2016'!$F$2:$F$100000,0)),0)</f>
        <v>7803.0414344399996</v>
      </c>
      <c r="K12" s="33">
        <f t="array" ref="K12">IFERROR(INDEX('gbd2016'!$H$2:$H$100000, MATCH($B$1&amp;$A$9&amp;$C12&amp;K$6&amp;K$7&amp;K$5, 'gbd2016'!$B$2:$B$100000&amp;'gbd2016'!$C$2:$C$100000&amp;'gbd2016'!$D$2:$D$100000&amp;'gbd2016'!$E$2:$E$100000&amp;'gbd2016'!$A$2:$A$100000&amp;'gbd2016'!$F$2:$F$100000,0)),0)/$B$2</f>
        <v>5.7809911931599997E-2</v>
      </c>
      <c r="L12" s="32">
        <f t="shared" si="1"/>
        <v>5.7569482205377394E-2</v>
      </c>
      <c r="M12" s="33"/>
      <c r="N12" s="33">
        <f t="array" ref="N12">IFERROR(INDEX('gbd2016'!$H$2:$H$100000, MATCH($B$1&amp;$A$9&amp;$C12&amp;N$6&amp;N$7&amp;N$5, 'gbd2016'!$B$2:$B$100000&amp;'gbd2016'!$C$2:$C$100000&amp;'gbd2016'!$D$2:$D$100000&amp;'gbd2016'!$E$2:$E$100000&amp;'gbd2016'!$A$2:$A$100000&amp;'gbd2016'!$F$2:$F$100000,0)),0)/$B$2</f>
        <v>3.1004183769600002E-4</v>
      </c>
      <c r="O12" s="33">
        <f t="array" ref="O12">IFERROR(INDEX('gbd2016'!$H$2:$H$100000, MATCH($B$1&amp;$A$9&amp;$C12&amp;O$6&amp;O$7&amp;O$5, 'gbd2016'!$B$2:$B$100000&amp;'gbd2016'!$C$2:$C$100000&amp;'gbd2016'!$D$2:$D$100000&amp;'gbd2016'!$E$2:$E$100000&amp;'gbd2016'!$A$2:$A$100000&amp;'gbd2016'!$F$2:$F$100000,0)),0)/$B$2</f>
        <v>1.06041968386E-3</v>
      </c>
      <c r="P12" s="35">
        <f t="array" ref="P12">IFERROR(INDEX('gbd2016'!$H$2:$H$100000, MATCH($B$1&amp;$A$9&amp;$C12&amp;P$6&amp;P$7&amp;P$5, 'gbd2016'!$B$2:$B$100000&amp;'gbd2016'!$C$2:$C$100000&amp;'gbd2016'!$D$2:$D$100000&amp;'gbd2016'!$E$2:$E$100000&amp;'gbd2016'!$A$2:$A$100000&amp;'gbd2016'!$F$2:$F$100000,0)),0)</f>
        <v>143.132872107</v>
      </c>
      <c r="Q12" s="33">
        <f t="array" ref="Q12">IFERROR(INDEX('gbd2016'!$H$2:$H$100000, MATCH($B$1&amp;$A$9&amp;$C12&amp;Q$6&amp;Q$7&amp;Q$5, 'gbd2016'!$B$2:$B$100000&amp;'gbd2016'!$C$2:$C$100000&amp;'gbd2016'!$D$2:$D$100000&amp;'gbd2016'!$E$2:$E$100000&amp;'gbd2016'!$A$2:$A$100000&amp;'gbd2016'!$F$2:$F$100000,0)),0)/$B$2</f>
        <v>7.3465659003900002E-8</v>
      </c>
      <c r="R12" s="35">
        <f t="array" ref="R12">IFERROR(INDEX('gbd2016'!$H$2:$H$100000, MATCH($B$1&amp;$A$9&amp;$C12&amp;R$6&amp;R$7&amp;R$5, 'gbd2016'!$B$2:$B$100000&amp;'gbd2016'!$C$2:$C$100000&amp;'gbd2016'!$D$2:$D$100000&amp;'gbd2016'!$E$2:$E$100000&amp;'gbd2016'!$A$2:$A$100000&amp;'gbd2016'!$F$2:$F$100000,0)),0)</f>
        <v>8.3901082714400008</v>
      </c>
      <c r="S12" s="33">
        <f t="shared" si="2"/>
        <v>6.2198346347048392E-2</v>
      </c>
      <c r="T12" s="31"/>
      <c r="U12" s="33">
        <f t="array" ref="U12">IFERROR(INDEX('gbd2016'!$H$2:$H$100000, MATCH($B$1&amp;$A$9&amp;$C12&amp;U$6&amp;U$7&amp;U$5, 'gbd2016'!$B$2:$B$100000&amp;'gbd2016'!$C$2:$C$100000&amp;'gbd2016'!$D$2:$D$100000&amp;'gbd2016'!$E$2:$E$100000&amp;'gbd2016'!$A$2:$A$100000&amp;'gbd2016'!$F$2:$F$100000,0)),0)/$B$2</f>
        <v>4.2489230221999999E-5</v>
      </c>
      <c r="V12" s="33">
        <f t="array" ref="V12">IFERROR(INDEX('gbd2016'!$H$2:$H$100000, MATCH($B$1&amp;$A$9&amp;$C12&amp;V$6&amp;V$7&amp;V$5, 'gbd2016'!$B$2:$B$100000&amp;'gbd2016'!$C$2:$C$100000&amp;'gbd2016'!$D$2:$D$100000&amp;'gbd2016'!$E$2:$E$100000&amp;'gbd2016'!$A$2:$A$100000&amp;'gbd2016'!$F$2:$F$100000,0)),0)/$B$2</f>
        <v>5.5536833300600004E-4</v>
      </c>
      <c r="W12" s="35">
        <f t="array" ref="W12">IFERROR(INDEX('gbd2016'!$H$2:$H$100000, MATCH($B$1&amp;$A$9&amp;$C12&amp;W$6&amp;W$7&amp;W$5, 'gbd2016'!$B$2:$B$100000&amp;'gbd2016'!$C$2:$C$100000&amp;'gbd2016'!$D$2:$D$100000&amp;'gbd2016'!$E$2:$E$100000&amp;'gbd2016'!$A$2:$A$100000&amp;'gbd2016'!$F$2:$F$100000,0)),0)</f>
        <v>74.9622680441</v>
      </c>
      <c r="X12" s="33">
        <f t="array" ref="X12">IFERROR(INDEX('gbd2016'!$H$2:$H$100000, MATCH($B$1&amp;$A$9&amp;$C12&amp;X$6&amp;X$7&amp;X$5, 'gbd2016'!$B$2:$B$100000&amp;'gbd2016'!$C$2:$C$100000&amp;'gbd2016'!$D$2:$D$100000&amp;'gbd2016'!$E$2:$E$100000&amp;'gbd2016'!$A$2:$A$100000&amp;'gbd2016'!$F$2:$F$100000,0)),0)/$B$2</f>
        <v>4.9237765154900001E-8</v>
      </c>
      <c r="Y12" s="35">
        <f t="array" ref="Y12">IFERROR(INDEX('gbd2016'!$H$2:$H$100000, MATCH($B$1&amp;$A$9&amp;$C12&amp;Y$6&amp;Y$7&amp;Y$5, 'gbd2016'!$B$2:$B$100000&amp;'gbd2016'!$C$2:$C$100000&amp;'gbd2016'!$D$2:$D$100000&amp;'gbd2016'!$E$2:$E$100000&amp;'gbd2016'!$A$2:$A$100000&amp;'gbd2016'!$F$2:$F$100000,0)),0)</f>
        <v>8.9933708434900002</v>
      </c>
      <c r="Z12" s="32">
        <f t="shared" si="3"/>
        <v>0.12730059777155869</v>
      </c>
      <c r="AA12" s="27"/>
      <c r="AB12" s="29">
        <f t="array" ref="AB12">IFERROR(INDEX('gbd2016'!$H$2:$H$100000, MATCH($B$1&amp;$A$9&amp;$C12&amp;AB$6&amp;AB$7&amp;AB$5, 'gbd2016'!$B$2:$B$100000&amp;'gbd2016'!$C$2:$C$100000&amp;'gbd2016'!$D$2:$D$100000&amp;'gbd2016'!$E$2:$E$100000&amp;'gbd2016'!$A$2:$A$100000&amp;'gbd2016'!$F$2:$F$100000,0)),0)/$B$2</f>
        <v>3.0098549999999999E-4</v>
      </c>
      <c r="AC12" s="29">
        <f t="array" ref="AC12">IFERROR(INDEX('gbd2016'!$H$2:$H$100000, MATCH($B$1&amp;$A$9&amp;$C12&amp;AC$6&amp;AC$7&amp;AC$5, 'gbd2016'!$B$2:$B$100000&amp;'gbd2016'!$C$2:$C$100000&amp;'gbd2016'!$D$2:$D$100000&amp;'gbd2016'!$E$2:$E$100000&amp;'gbd2016'!$A$2:$A$100000&amp;'gbd2016'!$F$2:$F$100000,0)),0)/$B$2</f>
        <v>2.1412899499999899E-3</v>
      </c>
      <c r="AD12" s="28">
        <f t="array" ref="AD12">IFERROR(INDEX('gbd2016'!$H$2:$H$100000, MATCH($B$1&amp;$A$9&amp;$C12&amp;AD$6&amp;AD$7&amp;AD$5, 'gbd2016'!$B$2:$B$100000&amp;'gbd2016'!$C$2:$C$100000&amp;'gbd2016'!$D$2:$D$100000&amp;'gbd2016'!$E$2:$E$100000&amp;'gbd2016'!$A$2:$A$100000&amp;'gbd2016'!$F$2:$F$100000,0)),0)</f>
        <v>289.02611411599997</v>
      </c>
      <c r="AE12" s="29">
        <f t="array" ref="AE12">IFERROR(INDEX('gbd2016'!$H$2:$H$100000, MATCH($B$1&amp;$A$9&amp;$C12&amp;AE$6&amp;AE$7&amp;AE$5, 'gbd2016'!$B$2:$B$100000&amp;'gbd2016'!$C$2:$C$100000&amp;'gbd2016'!$D$2:$D$100000&amp;'gbd2016'!$E$2:$E$100000&amp;'gbd2016'!$A$2:$A$100000&amp;'gbd2016'!$F$2:$F$100000,0)),0)/$B$2</f>
        <v>1.9729977231499998E-7</v>
      </c>
      <c r="AF12" s="28">
        <f t="array" ref="AF12">IFERROR(INDEX('gbd2016'!$H$2:$H$100000, MATCH($B$1&amp;$A$9&amp;$C12&amp;AF$6&amp;AF$7&amp;AF$5, 'gbd2016'!$B$2:$B$100000&amp;'gbd2016'!$C$2:$C$100000&amp;'gbd2016'!$D$2:$D$100000&amp;'gbd2016'!$E$2:$E$100000&amp;'gbd2016'!$A$2:$A$100000&amp;'gbd2016'!$F$2:$F$100000,0)),0)</f>
        <v>15.0691410876</v>
      </c>
      <c r="AG12" s="29">
        <f t="shared" si="4"/>
        <v>5.5322535241265347E-2</v>
      </c>
      <c r="AH12" s="27"/>
      <c r="AI12" s="29">
        <f t="array" ref="AI12">IFERROR(INDEX('gbd2016'!$H$2:$H$100000, MATCH($B$1&amp;$A$9&amp;$C12&amp;AI$6&amp;AI$7&amp;AI$5, 'gbd2016'!$B$2:$B$100000&amp;'gbd2016'!$C$2:$C$100000&amp;'gbd2016'!$D$2:$D$100000&amp;'gbd2016'!$E$2:$E$100000&amp;'gbd2016'!$A$2:$A$100000&amp;'gbd2016'!$F$2:$F$100000,0)),0)/$B$2</f>
        <v>0</v>
      </c>
      <c r="AJ12" s="29">
        <f t="array" ref="AJ12">IFERROR(INDEX('gbd2016'!$H$2:$H$100000, MATCH($B$1&amp;$A$9&amp;$C12&amp;AJ$6&amp;AJ$7&amp;AJ$5, 'gbd2016'!$B$2:$B$100000&amp;'gbd2016'!$C$2:$C$100000&amp;'gbd2016'!$D$2:$D$100000&amp;'gbd2016'!$E$2:$E$100000&amp;'gbd2016'!$A$2:$A$100000&amp;'gbd2016'!$F$2:$F$100000,0)),0)/$B$2</f>
        <v>0</v>
      </c>
      <c r="AK12" s="28">
        <f t="array" ref="AK12">IFERROR(INDEX('gbd2016'!$H$2:$H$100000, MATCH($B$1&amp;$A$9&amp;$C12&amp;AK$6&amp;AK$7&amp;AK$5, 'gbd2016'!$B$2:$B$100000&amp;'gbd2016'!$C$2:$C$100000&amp;'gbd2016'!$D$2:$D$100000&amp;'gbd2016'!$E$2:$E$100000&amp;'gbd2016'!$A$2:$A$100000&amp;'gbd2016'!$F$2:$F$100000,0)),0)</f>
        <v>0</v>
      </c>
      <c r="AL12" s="29">
        <f t="array" ref="AL12">IFERROR(INDEX('gbd2016'!$H$2:$H$100000, MATCH($B$1&amp;$A$9&amp;$C12&amp;AL$6&amp;AL$7&amp;AL$5, 'gbd2016'!$B$2:$B$100000&amp;'gbd2016'!$C$2:$C$100000&amp;'gbd2016'!$D$2:$D$100000&amp;'gbd2016'!$E$2:$E$100000&amp;'gbd2016'!$A$2:$A$100000&amp;'gbd2016'!$F$2:$F$100000,0)),0)/$B$2</f>
        <v>0</v>
      </c>
      <c r="AM12" s="28">
        <f t="array" ref="AM12">IFERROR(INDEX('gbd2016'!$H$2:$H$100000, MATCH($B$1&amp;$A$9&amp;$C12&amp;AM$6&amp;AM$7&amp;AM$5, 'gbd2016'!$B$2:$B$100000&amp;'gbd2016'!$C$2:$C$100000&amp;'gbd2016'!$D$2:$D$100000&amp;'gbd2016'!$E$2:$E$100000&amp;'gbd2016'!$A$2:$A$100000&amp;'gbd2016'!$F$2:$F$100000,0)),0)</f>
        <v>0</v>
      </c>
      <c r="AN12" s="29">
        <f t="shared" si="5"/>
        <v>0</v>
      </c>
      <c r="AO12" s="27"/>
      <c r="AP12" s="29">
        <f t="array" ref="AP12">IFERROR(INDEX('gbd2016'!$H$2:$H$100000, MATCH($B$1&amp;$A$9&amp;$C12&amp;AP$6&amp;AP$7&amp;AP$5, 'gbd2016'!$B$2:$B$100000&amp;'gbd2016'!$C$2:$C$100000&amp;'gbd2016'!$D$2:$D$100000&amp;'gbd2016'!$E$2:$E$100000&amp;'gbd2016'!$A$2:$A$100000&amp;'gbd2016'!$F$2:$F$100000,0)),0)/$B$2</f>
        <v>3.6700126293099999E-4</v>
      </c>
      <c r="AQ12" s="29">
        <f t="array" ref="AQ12">IFERROR(INDEX('gbd2016'!$H$2:$H$100000, MATCH($B$1&amp;$A$9&amp;$C12&amp;AQ$6&amp;AQ$7&amp;AQ$5, 'gbd2016'!$B$2:$B$100000&amp;'gbd2016'!$C$2:$C$100000&amp;'gbd2016'!$D$2:$D$100000&amp;'gbd2016'!$E$2:$E$100000&amp;'gbd2016'!$A$2:$A$100000&amp;'gbd2016'!$F$2:$F$100000,0)),0)/$B$2</f>
        <v>2.7376736756699999E-3</v>
      </c>
      <c r="AR12" s="28">
        <f t="array" ref="AR12">IFERROR(INDEX('gbd2016'!$H$2:$H$100000, MATCH($B$1&amp;$A$9&amp;$C12&amp;AR$6&amp;AR$7&amp;AR$5, 'gbd2016'!$B$2:$B$100000&amp;'gbd2016'!$C$2:$C$100000&amp;'gbd2016'!$D$2:$D$100000&amp;'gbd2016'!$E$2:$E$100000&amp;'gbd2016'!$A$2:$A$100000&amp;'gbd2016'!$F$2:$F$100000,0)),0)</f>
        <v>369.52454019499999</v>
      </c>
      <c r="AS12" s="29">
        <f t="array" ref="AS12">IFERROR(INDEX('gbd2016'!$H$2:$H$100000, MATCH($B$1&amp;$A$9&amp;$C12&amp;AS$6&amp;AS$7&amp;AS$5, 'gbd2016'!$B$2:$B$100000&amp;'gbd2016'!$C$2:$C$100000&amp;'gbd2016'!$D$2:$D$100000&amp;'gbd2016'!$E$2:$E$100000&amp;'gbd2016'!$A$2:$A$100000&amp;'gbd2016'!$F$2:$F$100000,0)),0)/$B$2</f>
        <v>2.86632695732E-7</v>
      </c>
      <c r="AT12" s="28">
        <f t="array" ref="AT12">IFERROR(INDEX('gbd2016'!$H$2:$H$100000, MATCH($B$1&amp;$A$9&amp;$C12&amp;AT$6&amp;AT$7&amp;AT$5, 'gbd2016'!$B$2:$B$100000&amp;'gbd2016'!$C$2:$C$100000&amp;'gbd2016'!$D$2:$D$100000&amp;'gbd2016'!$E$2:$E$100000&amp;'gbd2016'!$A$2:$A$100000&amp;'gbd2016'!$F$2:$F$100000,0)),0)</f>
        <v>0</v>
      </c>
      <c r="AU12" s="29">
        <f t="shared" si="6"/>
        <v>0</v>
      </c>
    </row>
    <row r="13" spans="1:47" x14ac:dyDescent="0.25">
      <c r="B13">
        <v>15</v>
      </c>
      <c r="C13" t="s">
        <v>21</v>
      </c>
      <c r="D13" s="28">
        <f t="shared" si="0"/>
        <v>160293.8799998016</v>
      </c>
      <c r="E13" s="35">
        <f t="array" ref="E13">IFERROR(INDEX('gbd2016'!$H$2:$H$100000, MATCH($B$1&amp;$A$9&amp;$C13&amp;E$6&amp;E$7&amp;E$5, 'gbd2016'!$B$2:$B$100000&amp;'gbd2016'!$C$2:$C$100000&amp;'gbd2016'!$D$2:$D$100000&amp;'gbd2016'!$E$2:$E$100000&amp;'gbd2016'!$A$2:$A$100000&amp;'gbd2016'!$F$2:$F$100000,0)),0)</f>
        <v>45.963063730499996</v>
      </c>
      <c r="F13" s="35">
        <f t="array" ref="F13">IFERROR(INDEX('gbd2016'!$H$2:$H$100000, MATCH($B$1&amp;$A$9&amp;$C13&amp;F$6&amp;F$7&amp;F$5, 'gbd2016'!$B$2:$B$100000&amp;'gbd2016'!$C$2:$C$100000&amp;'gbd2016'!$D$2:$D$100000&amp;'gbd2016'!$E$2:$E$100000&amp;'gbd2016'!$A$2:$A$100000&amp;'gbd2016'!$F$2:$F$100000,0)),0)</f>
        <v>73.675978220399998</v>
      </c>
      <c r="G13" s="31"/>
      <c r="H13" s="33">
        <f t="array" ref="H13">IFERROR(INDEX('gbd2016'!$H$2:$H$100000, MATCH($B$1&amp;$A$9&amp;$C13&amp;H$6&amp;H$7&amp;H$5, 'gbd2016'!$B$2:$B$100000&amp;'gbd2016'!$C$2:$C$100000&amp;'gbd2016'!$D$2:$D$100000&amp;'gbd2016'!$E$2:$E$100000&amp;'gbd2016'!$A$2:$A$100000&amp;'gbd2016'!$F$2:$F$100000,0)),0)/$B$2</f>
        <v>4.5963063730499994E-4</v>
      </c>
      <c r="I13" s="33"/>
      <c r="J13" s="35">
        <f t="array" ref="J13">IFERROR(INDEX('gbd2016'!$H$2:$H$100000, MATCH($B$1&amp;$A$9&amp;$C13&amp;J$6&amp;J$7&amp;J$5, 'gbd2016'!$B$2:$B$100000&amp;'gbd2016'!$C$2:$C$100000&amp;'gbd2016'!$D$2:$D$100000&amp;'gbd2016'!$E$2:$E$100000&amp;'gbd2016'!$A$2:$A$100000&amp;'gbd2016'!$F$2:$F$100000,0)),0)</f>
        <v>12705.672065799999</v>
      </c>
      <c r="K13" s="33">
        <f t="array" ref="K13">IFERROR(INDEX('gbd2016'!$H$2:$H$100000, MATCH($B$1&amp;$A$9&amp;$C13&amp;K$6&amp;K$7&amp;K$5, 'gbd2016'!$B$2:$B$100000&amp;'gbd2016'!$C$2:$C$100000&amp;'gbd2016'!$D$2:$D$100000&amp;'gbd2016'!$E$2:$E$100000&amp;'gbd2016'!$A$2:$A$100000&amp;'gbd2016'!$F$2:$F$100000,0)),0)/$B$2</f>
        <v>7.9264860678300006E-2</v>
      </c>
      <c r="L13" s="32">
        <f t="shared" si="1"/>
        <v>7.8861036295854031E-2</v>
      </c>
      <c r="M13" s="33"/>
      <c r="N13" s="33">
        <f t="array" ref="N13">IFERROR(INDEX('gbd2016'!$H$2:$H$100000, MATCH($B$1&amp;$A$9&amp;$C13&amp;N$6&amp;N$7&amp;N$5, 'gbd2016'!$B$2:$B$100000&amp;'gbd2016'!$C$2:$C$100000&amp;'gbd2016'!$D$2:$D$100000&amp;'gbd2016'!$E$2:$E$100000&amp;'gbd2016'!$A$2:$A$100000&amp;'gbd2016'!$F$2:$F$100000,0)),0)/$B$2</f>
        <v>2.7250765701599999E-4</v>
      </c>
      <c r="O13" s="33">
        <f t="array" ref="O13">IFERROR(INDEX('gbd2016'!$H$2:$H$100000, MATCH($B$1&amp;$A$9&amp;$C13&amp;O$6&amp;O$7&amp;O$5, 'gbd2016'!$B$2:$B$100000&amp;'gbd2016'!$C$2:$C$100000&amp;'gbd2016'!$D$2:$D$100000&amp;'gbd2016'!$E$2:$E$100000&amp;'gbd2016'!$A$2:$A$100000&amp;'gbd2016'!$F$2:$F$100000,0)),0)/$B$2</f>
        <v>1.55718310657E-3</v>
      </c>
      <c r="P13" s="35">
        <f t="array" ref="P13">IFERROR(INDEX('gbd2016'!$H$2:$H$100000, MATCH($B$1&amp;$A$9&amp;$C13&amp;P$6&amp;P$7&amp;P$5, 'gbd2016'!$B$2:$B$100000&amp;'gbd2016'!$C$2:$C$100000&amp;'gbd2016'!$D$2:$D$100000&amp;'gbd2016'!$E$2:$E$100000&amp;'gbd2016'!$A$2:$A$100000&amp;'gbd2016'!$F$2:$F$100000,0)),0)</f>
        <v>249.60692202300001</v>
      </c>
      <c r="Q13" s="33">
        <f t="array" ref="Q13">IFERROR(INDEX('gbd2016'!$H$2:$H$100000, MATCH($B$1&amp;$A$9&amp;$C13&amp;Q$6&amp;Q$7&amp;Q$5, 'gbd2016'!$B$2:$B$100000&amp;'gbd2016'!$C$2:$C$100000&amp;'gbd2016'!$D$2:$D$100000&amp;'gbd2016'!$E$2:$E$100000&amp;'gbd2016'!$A$2:$A$100000&amp;'gbd2016'!$F$2:$F$100000,0)),0)/$B$2</f>
        <v>1.0870631507700001E-6</v>
      </c>
      <c r="R13" s="35">
        <f t="array" ref="R13">IFERROR(INDEX('gbd2016'!$H$2:$H$100000, MATCH($B$1&amp;$A$9&amp;$C13&amp;R$6&amp;R$7&amp;R$5, 'gbd2016'!$B$2:$B$100000&amp;'gbd2016'!$C$2:$C$100000&amp;'gbd2016'!$D$2:$D$100000&amp;'gbd2016'!$E$2:$E$100000&amp;'gbd2016'!$A$2:$A$100000&amp;'gbd2016'!$F$2:$F$100000,0)),0)</f>
        <v>14.379206932600001</v>
      </c>
      <c r="S13" s="33">
        <f t="shared" si="2"/>
        <v>6.2539320133511836E-2</v>
      </c>
      <c r="T13" s="31"/>
      <c r="U13" s="33">
        <f t="array" ref="U13">IFERROR(INDEX('gbd2016'!$H$2:$H$100000, MATCH($B$1&amp;$A$9&amp;$C13&amp;U$6&amp;U$7&amp;U$5, 'gbd2016'!$B$2:$B$100000&amp;'gbd2016'!$C$2:$C$100000&amp;'gbd2016'!$D$2:$D$100000&amp;'gbd2016'!$E$2:$E$100000&amp;'gbd2016'!$A$2:$A$100000&amp;'gbd2016'!$F$2:$F$100000,0)),0)/$B$2</f>
        <v>3.77951095636E-5</v>
      </c>
      <c r="V13" s="33">
        <f t="array" ref="V13">IFERROR(INDEX('gbd2016'!$H$2:$H$100000, MATCH($B$1&amp;$A$9&amp;$C13&amp;V$6&amp;V$7&amp;V$5, 'gbd2016'!$B$2:$B$100000&amp;'gbd2016'!$C$2:$C$100000&amp;'gbd2016'!$D$2:$D$100000&amp;'gbd2016'!$E$2:$E$100000&amp;'gbd2016'!$A$2:$A$100000&amp;'gbd2016'!$F$2:$F$100000,0)),0)/$B$2</f>
        <v>8.3429792780199909E-4</v>
      </c>
      <c r="W13" s="35">
        <f t="array" ref="W13">IFERROR(INDEX('gbd2016'!$H$2:$H$100000, MATCH($B$1&amp;$A$9&amp;$C13&amp;W$6&amp;W$7&amp;W$5, 'gbd2016'!$B$2:$B$100000&amp;'gbd2016'!$C$2:$C$100000&amp;'gbd2016'!$D$2:$D$100000&amp;'gbd2016'!$E$2:$E$100000&amp;'gbd2016'!$A$2:$A$100000&amp;'gbd2016'!$F$2:$F$100000,0)),0)</f>
        <v>133.732851923</v>
      </c>
      <c r="X13" s="33">
        <f t="array" ref="X13">IFERROR(INDEX('gbd2016'!$H$2:$H$100000, MATCH($B$1&amp;$A$9&amp;$C13&amp;X$6&amp;X$7&amp;X$5, 'gbd2016'!$B$2:$B$100000&amp;'gbd2016'!$C$2:$C$100000&amp;'gbd2016'!$D$2:$D$100000&amp;'gbd2016'!$E$2:$E$100000&amp;'gbd2016'!$A$2:$A$100000&amp;'gbd2016'!$F$2:$F$100000,0)),0)/$B$2</f>
        <v>2.7250375768200002E-7</v>
      </c>
      <c r="Y13" s="35">
        <f t="array" ref="Y13">IFERROR(INDEX('gbd2016'!$H$2:$H$100000, MATCH($B$1&amp;$A$9&amp;$C13&amp;Y$6&amp;Y$7&amp;Y$5, 'gbd2016'!$B$2:$B$100000&amp;'gbd2016'!$C$2:$C$100000&amp;'gbd2016'!$D$2:$D$100000&amp;'gbd2016'!$E$2:$E$100000&amp;'gbd2016'!$A$2:$A$100000&amp;'gbd2016'!$F$2:$F$100000,0)),0)</f>
        <v>15.9949932411</v>
      </c>
      <c r="Z13" s="32">
        <f t="shared" si="3"/>
        <v>0.12984367576877515</v>
      </c>
      <c r="AA13" s="27"/>
      <c r="AB13" s="29">
        <f t="array" ref="AB13">IFERROR(INDEX('gbd2016'!$H$2:$H$100000, MATCH($B$1&amp;$A$9&amp;$C13&amp;AB$6&amp;AB$7&amp;AB$5, 'gbd2016'!$B$2:$B$100000&amp;'gbd2016'!$C$2:$C$100000&amp;'gbd2016'!$D$2:$D$100000&amp;'gbd2016'!$E$2:$E$100000&amp;'gbd2016'!$A$2:$A$100000&amp;'gbd2016'!$F$2:$F$100000,0)),0)/$B$2</f>
        <v>2.9739805E-4</v>
      </c>
      <c r="AC13" s="29">
        <f t="array" ref="AC13">IFERROR(INDEX('gbd2016'!$H$2:$H$100000, MATCH($B$1&amp;$A$9&amp;$C13&amp;AC$6&amp;AC$7&amp;AC$5, 'gbd2016'!$B$2:$B$100000&amp;'gbd2016'!$C$2:$C$100000&amp;'gbd2016'!$D$2:$D$100000&amp;'gbd2016'!$E$2:$E$100000&amp;'gbd2016'!$A$2:$A$100000&amp;'gbd2016'!$F$2:$F$100000,0)),0)/$B$2</f>
        <v>3.65517731999999E-3</v>
      </c>
      <c r="AD13" s="28">
        <f t="array" ref="AD13">IFERROR(INDEX('gbd2016'!$H$2:$H$100000, MATCH($B$1&amp;$A$9&amp;$C13&amp;AD$6&amp;AD$7&amp;AD$5, 'gbd2016'!$B$2:$B$100000&amp;'gbd2016'!$C$2:$C$100000&amp;'gbd2016'!$D$2:$D$100000&amp;'gbd2016'!$E$2:$E$100000&amp;'gbd2016'!$A$2:$A$100000&amp;'gbd2016'!$F$2:$F$100000,0)),0)</f>
        <v>585.90255471099999</v>
      </c>
      <c r="AE13" s="29">
        <f t="array" ref="AE13">IFERROR(INDEX('gbd2016'!$H$2:$H$100000, MATCH($B$1&amp;$A$9&amp;$C13&amp;AE$6&amp;AE$7&amp;AE$5, 'gbd2016'!$B$2:$B$100000&amp;'gbd2016'!$C$2:$C$100000&amp;'gbd2016'!$D$2:$D$100000&amp;'gbd2016'!$E$2:$E$100000&amp;'gbd2016'!$A$2:$A$100000&amp;'gbd2016'!$F$2:$F$100000,0)),0)/$B$2</f>
        <v>1.6684994536099902E-6</v>
      </c>
      <c r="AF13" s="28">
        <f t="array" ref="AF13">IFERROR(INDEX('gbd2016'!$H$2:$H$100000, MATCH($B$1&amp;$A$9&amp;$C13&amp;AF$6&amp;AF$7&amp;AF$5, 'gbd2016'!$B$2:$B$100000&amp;'gbd2016'!$C$2:$C$100000&amp;'gbd2016'!$D$2:$D$100000&amp;'gbd2016'!$E$2:$E$100000&amp;'gbd2016'!$A$2:$A$100000&amp;'gbd2016'!$F$2:$F$100000,0)),0)</f>
        <v>34.3284595676</v>
      </c>
      <c r="AG13" s="29">
        <f t="shared" si="4"/>
        <v>6.3606832757715073E-2</v>
      </c>
      <c r="AH13" s="27"/>
      <c r="AI13" s="29">
        <f t="array" ref="AI13">IFERROR(INDEX('gbd2016'!$H$2:$H$100000, MATCH($B$1&amp;$A$9&amp;$C13&amp;AI$6&amp;AI$7&amp;AI$5, 'gbd2016'!$B$2:$B$100000&amp;'gbd2016'!$C$2:$C$100000&amp;'gbd2016'!$D$2:$D$100000&amp;'gbd2016'!$E$2:$E$100000&amp;'gbd2016'!$A$2:$A$100000&amp;'gbd2016'!$F$2:$F$100000,0)),0)/$B$2</f>
        <v>6.4901699999999894E-7</v>
      </c>
      <c r="AJ13" s="29">
        <f t="array" ref="AJ13">IFERROR(INDEX('gbd2016'!$H$2:$H$100000, MATCH($B$1&amp;$A$9&amp;$C13&amp;AJ$6&amp;AJ$7&amp;AJ$5, 'gbd2016'!$B$2:$B$100000&amp;'gbd2016'!$C$2:$C$100000&amp;'gbd2016'!$D$2:$D$100000&amp;'gbd2016'!$E$2:$E$100000&amp;'gbd2016'!$A$2:$A$100000&amp;'gbd2016'!$F$2:$F$100000,0)),0)/$B$2</f>
        <v>9.2859129999999998E-7</v>
      </c>
      <c r="AK13" s="28">
        <f t="array" ref="AK13">IFERROR(INDEX('gbd2016'!$H$2:$H$100000, MATCH($B$1&amp;$A$9&amp;$C13&amp;AK$6&amp;AK$7&amp;AK$5, 'gbd2016'!$B$2:$B$100000&amp;'gbd2016'!$C$2:$C$100000&amp;'gbd2016'!$D$2:$D$100000&amp;'gbd2016'!$E$2:$E$100000&amp;'gbd2016'!$A$2:$A$100000&amp;'gbd2016'!$F$2:$F$100000,0)),0)</f>
        <v>0.148847502411</v>
      </c>
      <c r="AL13" s="29">
        <f t="array" ref="AL13">IFERROR(INDEX('gbd2016'!$H$2:$H$100000, MATCH($B$1&amp;$A$9&amp;$C13&amp;AL$6&amp;AL$7&amp;AL$5, 'gbd2016'!$B$2:$B$100000&amp;'gbd2016'!$C$2:$C$100000&amp;'gbd2016'!$D$2:$D$100000&amp;'gbd2016'!$E$2:$E$100000&amp;'gbd2016'!$A$2:$A$100000&amp;'gbd2016'!$F$2:$F$100000,0)),0)/$B$2</f>
        <v>4.9793332989100001E-7</v>
      </c>
      <c r="AM13" s="28">
        <f t="array" ref="AM13">IFERROR(INDEX('gbd2016'!$H$2:$H$100000, MATCH($B$1&amp;$A$9&amp;$C13&amp;AM$6&amp;AM$7&amp;AM$5, 'gbd2016'!$B$2:$B$100000&amp;'gbd2016'!$C$2:$C$100000&amp;'gbd2016'!$D$2:$D$100000&amp;'gbd2016'!$E$2:$E$100000&amp;'gbd2016'!$A$2:$A$100000&amp;'gbd2016'!$F$2:$F$100000,0)),0)</f>
        <v>2.7917391075700002E-2</v>
      </c>
      <c r="AN13" s="29">
        <f t="shared" si="5"/>
        <v>0.20361422959375264</v>
      </c>
      <c r="AO13" s="27"/>
      <c r="AP13" s="29">
        <f t="array" ref="AP13">IFERROR(INDEX('gbd2016'!$H$2:$H$100000, MATCH($B$1&amp;$A$9&amp;$C13&amp;AP$6&amp;AP$7&amp;AP$5, 'gbd2016'!$B$2:$B$100000&amp;'gbd2016'!$C$2:$C$100000&amp;'gbd2016'!$D$2:$D$100000&amp;'gbd2016'!$E$2:$E$100000&amp;'gbd2016'!$A$2:$A$100000&amp;'gbd2016'!$F$2:$F$100000,0)),0)/$B$2</f>
        <v>5.5476320875099999E-4</v>
      </c>
      <c r="AQ13" s="29">
        <f t="array" ref="AQ13">IFERROR(INDEX('gbd2016'!$H$2:$H$100000, MATCH($B$1&amp;$A$9&amp;$C13&amp;AQ$6&amp;AQ$7&amp;AQ$5, 'gbd2016'!$B$2:$B$100000&amp;'gbd2016'!$C$2:$C$100000&amp;'gbd2016'!$D$2:$D$100000&amp;'gbd2016'!$E$2:$E$100000&amp;'gbd2016'!$A$2:$A$100000&amp;'gbd2016'!$F$2:$F$100000,0)),0)/$B$2</f>
        <v>5.03964591407E-3</v>
      </c>
      <c r="AR13" s="28">
        <f t="array" ref="AR13">IFERROR(INDEX('gbd2016'!$H$2:$H$100000, MATCH($B$1&amp;$A$9&amp;$C13&amp;AR$6&amp;AR$7&amp;AR$5, 'gbd2016'!$B$2:$B$100000&amp;'gbd2016'!$C$2:$C$100000&amp;'gbd2016'!$D$2:$D$100000&amp;'gbd2016'!$E$2:$E$100000&amp;'gbd2016'!$A$2:$A$100000&amp;'gbd2016'!$F$2:$F$100000,0)),0)</f>
        <v>807.82439739300003</v>
      </c>
      <c r="AS13" s="29">
        <f t="array" ref="AS13">IFERROR(INDEX('gbd2016'!$H$2:$H$100000, MATCH($B$1&amp;$A$9&amp;$C13&amp;AS$6&amp;AS$7&amp;AS$5, 'gbd2016'!$B$2:$B$100000&amp;'gbd2016'!$C$2:$C$100000&amp;'gbd2016'!$D$2:$D$100000&amp;'gbd2016'!$E$2:$E$100000&amp;'gbd2016'!$A$2:$A$100000&amp;'gbd2016'!$F$2:$F$100000,0)),0)/$B$2</f>
        <v>1.18687690605E-6</v>
      </c>
      <c r="AT13" s="28">
        <f t="array" ref="AT13">IFERROR(INDEX('gbd2016'!$H$2:$H$100000, MATCH($B$1&amp;$A$9&amp;$C13&amp;AT$6&amp;AT$7&amp;AT$5, 'gbd2016'!$B$2:$B$100000&amp;'gbd2016'!$C$2:$C$100000&amp;'gbd2016'!$D$2:$D$100000&amp;'gbd2016'!$E$2:$E$100000&amp;'gbd2016'!$A$2:$A$100000&amp;'gbd2016'!$F$2:$F$100000,0)),0)</f>
        <v>0</v>
      </c>
      <c r="AU13" s="29">
        <f t="shared" si="6"/>
        <v>0</v>
      </c>
    </row>
    <row r="14" spans="1:47" x14ac:dyDescent="0.25">
      <c r="B14">
        <v>20</v>
      </c>
      <c r="C14" t="s">
        <v>22</v>
      </c>
      <c r="D14" s="28">
        <f t="shared" si="0"/>
        <v>190881.64999952269</v>
      </c>
      <c r="E14" s="35">
        <f t="array" ref="E14">IFERROR(INDEX('gbd2016'!$H$2:$H$100000, MATCH($B$1&amp;$A$9&amp;$C14&amp;E$6&amp;E$7&amp;E$5, 'gbd2016'!$B$2:$B$100000&amp;'gbd2016'!$C$2:$C$100000&amp;'gbd2016'!$D$2:$D$100000&amp;'gbd2016'!$E$2:$E$100000&amp;'gbd2016'!$A$2:$A$100000&amp;'gbd2016'!$F$2:$F$100000,0)),0)</f>
        <v>71.297506064800004</v>
      </c>
      <c r="F14" s="35">
        <f t="array" ref="F14">IFERROR(INDEX('gbd2016'!$H$2:$H$100000, MATCH($B$1&amp;$A$9&amp;$C14&amp;F$6&amp;F$7&amp;F$5, 'gbd2016'!$B$2:$B$100000&amp;'gbd2016'!$C$2:$C$100000&amp;'gbd2016'!$D$2:$D$100000&amp;'gbd2016'!$E$2:$E$100000&amp;'gbd2016'!$A$2:$A$100000&amp;'gbd2016'!$F$2:$F$100000,0)),0)</f>
        <v>136.093855985</v>
      </c>
      <c r="G14" s="31"/>
      <c r="H14" s="33">
        <f t="array" ref="H14">IFERROR(INDEX('gbd2016'!$H$2:$H$100000, MATCH($B$1&amp;$A$9&amp;$C14&amp;H$6&amp;H$7&amp;H$5, 'gbd2016'!$B$2:$B$100000&amp;'gbd2016'!$C$2:$C$100000&amp;'gbd2016'!$D$2:$D$100000&amp;'gbd2016'!$E$2:$E$100000&amp;'gbd2016'!$A$2:$A$100000&amp;'gbd2016'!$F$2:$F$100000,0)),0)/$B$2</f>
        <v>7.1297506064799999E-4</v>
      </c>
      <c r="I14" s="33"/>
      <c r="J14" s="35">
        <f t="array" ref="J14">IFERROR(INDEX('gbd2016'!$H$2:$H$100000, MATCH($B$1&amp;$A$9&amp;$C14&amp;J$6&amp;J$7&amp;J$5, 'gbd2016'!$B$2:$B$100000&amp;'gbd2016'!$C$2:$C$100000&amp;'gbd2016'!$D$2:$D$100000&amp;'gbd2016'!$E$2:$E$100000&amp;'gbd2016'!$A$2:$A$100000&amp;'gbd2016'!$F$2:$F$100000,0)),0)</f>
        <v>16801.115089700001</v>
      </c>
      <c r="K14" s="33">
        <f t="array" ref="K14">IFERROR(INDEX('gbd2016'!$H$2:$H$100000, MATCH($B$1&amp;$A$9&amp;$C14&amp;K$6&amp;K$7&amp;K$5, 'gbd2016'!$B$2:$B$100000&amp;'gbd2016'!$C$2:$C$100000&amp;'gbd2016'!$D$2:$D$100000&amp;'gbd2016'!$E$2:$E$100000&amp;'gbd2016'!$A$2:$A$100000&amp;'gbd2016'!$F$2:$F$100000,0)),0)/$B$2</f>
        <v>8.8018492556399999E-2</v>
      </c>
      <c r="L14" s="32">
        <f t="shared" si="1"/>
        <v>8.7419523290744899E-2</v>
      </c>
      <c r="M14" s="33"/>
      <c r="N14" s="33">
        <f t="array" ref="N14">IFERROR(INDEX('gbd2016'!$H$2:$H$100000, MATCH($B$1&amp;$A$9&amp;$C14&amp;N$6&amp;N$7&amp;N$5, 'gbd2016'!$B$2:$B$100000&amp;'gbd2016'!$C$2:$C$100000&amp;'gbd2016'!$D$2:$D$100000&amp;'gbd2016'!$E$2:$E$100000&amp;'gbd2016'!$A$2:$A$100000&amp;'gbd2016'!$F$2:$F$100000,0)),0)/$B$2</f>
        <v>2.91864562168E-4</v>
      </c>
      <c r="O14" s="33">
        <f t="array" ref="O14">IFERROR(INDEX('gbd2016'!$H$2:$H$100000, MATCH($B$1&amp;$A$9&amp;$C14&amp;O$6&amp;O$7&amp;O$5, 'gbd2016'!$B$2:$B$100000&amp;'gbd2016'!$C$2:$C$100000&amp;'gbd2016'!$D$2:$D$100000&amp;'gbd2016'!$E$2:$E$100000&amp;'gbd2016'!$A$2:$A$100000&amp;'gbd2016'!$F$2:$F$100000,0)),0)/$B$2</f>
        <v>2.2630302707899899E-3</v>
      </c>
      <c r="P14" s="35">
        <f t="array" ref="P14">IFERROR(INDEX('gbd2016'!$H$2:$H$100000, MATCH($B$1&amp;$A$9&amp;$C14&amp;P$6&amp;P$7&amp;P$5, 'gbd2016'!$B$2:$B$100000&amp;'gbd2016'!$C$2:$C$100000&amp;'gbd2016'!$D$2:$D$100000&amp;'gbd2016'!$E$2:$E$100000&amp;'gbd2016'!$A$2:$A$100000&amp;'gbd2016'!$F$2:$F$100000,0)),0)</f>
        <v>431.97095208799999</v>
      </c>
      <c r="Q14" s="33">
        <f t="array" ref="Q14">IFERROR(INDEX('gbd2016'!$H$2:$H$100000, MATCH($B$1&amp;$A$9&amp;$C14&amp;Q$6&amp;Q$7&amp;Q$5, 'gbd2016'!$B$2:$B$100000&amp;'gbd2016'!$C$2:$C$100000&amp;'gbd2016'!$D$2:$D$100000&amp;'gbd2016'!$E$2:$E$100000&amp;'gbd2016'!$A$2:$A$100000&amp;'gbd2016'!$F$2:$F$100000,0)),0)/$B$2</f>
        <v>2.8165356676300002E-6</v>
      </c>
      <c r="R14" s="35">
        <f t="array" ref="R14">IFERROR(INDEX('gbd2016'!$H$2:$H$100000, MATCH($B$1&amp;$A$9&amp;$C14&amp;R$6&amp;R$7&amp;R$5, 'gbd2016'!$B$2:$B$100000&amp;'gbd2016'!$C$2:$C$100000&amp;'gbd2016'!$D$2:$D$100000&amp;'gbd2016'!$E$2:$E$100000&amp;'gbd2016'!$A$2:$A$100000&amp;'gbd2016'!$F$2:$F$100000,0)),0)</f>
        <v>25.2897817934</v>
      </c>
      <c r="S14" s="33">
        <f t="shared" si="2"/>
        <v>6.4153353766398719E-2</v>
      </c>
      <c r="T14" s="31"/>
      <c r="U14" s="33">
        <f t="array" ref="U14">IFERROR(INDEX('gbd2016'!$H$2:$H$100000, MATCH($B$1&amp;$A$9&amp;$C14&amp;U$6&amp;U$7&amp;U$5, 'gbd2016'!$B$2:$B$100000&amp;'gbd2016'!$C$2:$C$100000&amp;'gbd2016'!$D$2:$D$100000&amp;'gbd2016'!$E$2:$E$100000&amp;'gbd2016'!$A$2:$A$100000&amp;'gbd2016'!$F$2:$F$100000,0)),0)/$B$2</f>
        <v>4.0596396220399998E-5</v>
      </c>
      <c r="V14" s="33">
        <f t="array" ref="V14">IFERROR(INDEX('gbd2016'!$H$2:$H$100000, MATCH($B$1&amp;$A$9&amp;$C14&amp;V$6&amp;V$7&amp;V$5, 'gbd2016'!$B$2:$B$100000&amp;'gbd2016'!$C$2:$C$100000&amp;'gbd2016'!$D$2:$D$100000&amp;'gbd2016'!$E$2:$E$100000&amp;'gbd2016'!$A$2:$A$100000&amp;'gbd2016'!$F$2:$F$100000,0)),0)/$B$2</f>
        <v>1.11897458185E-3</v>
      </c>
      <c r="W14" s="35">
        <f t="array" ref="W14">IFERROR(INDEX('gbd2016'!$H$2:$H$100000, MATCH($B$1&amp;$A$9&amp;$C14&amp;W$6&amp;W$7&amp;W$5, 'gbd2016'!$B$2:$B$100000&amp;'gbd2016'!$C$2:$C$100000&amp;'gbd2016'!$D$2:$D$100000&amp;'gbd2016'!$E$2:$E$100000&amp;'gbd2016'!$A$2:$A$100000&amp;'gbd2016'!$F$2:$F$100000,0)),0)</f>
        <v>213.59171449199999</v>
      </c>
      <c r="X14" s="33">
        <f t="array" ref="X14">IFERROR(INDEX('gbd2016'!$H$2:$H$100000, MATCH($B$1&amp;$A$9&amp;$C14&amp;X$6&amp;X$7&amp;X$5, 'gbd2016'!$B$2:$B$100000&amp;'gbd2016'!$C$2:$C$100000&amp;'gbd2016'!$D$2:$D$100000&amp;'gbd2016'!$E$2:$E$100000&amp;'gbd2016'!$A$2:$A$100000&amp;'gbd2016'!$F$2:$F$100000,0)),0)/$B$2</f>
        <v>5.0868444761900004E-7</v>
      </c>
      <c r="Y14" s="35">
        <f t="array" ref="Y14">IFERROR(INDEX('gbd2016'!$H$2:$H$100000, MATCH($B$1&amp;$A$9&amp;$C14&amp;Y$6&amp;Y$7&amp;Y$5, 'gbd2016'!$B$2:$B$100000&amp;'gbd2016'!$C$2:$C$100000&amp;'gbd2016'!$D$2:$D$100000&amp;'gbd2016'!$E$2:$E$100000&amp;'gbd2016'!$A$2:$A$100000&amp;'gbd2016'!$F$2:$F$100000,0)),0)</f>
        <v>25.555539777900002</v>
      </c>
      <c r="Z14" s="32">
        <f t="shared" si="3"/>
        <v>0.13110808776531249</v>
      </c>
      <c r="AA14" s="27"/>
      <c r="AB14" s="29">
        <f t="array" ref="AB14">IFERROR(INDEX('gbd2016'!$H$2:$H$100000, MATCH($B$1&amp;$A$9&amp;$C14&amp;AB$6&amp;AB$7&amp;AB$5, 'gbd2016'!$B$2:$B$100000&amp;'gbd2016'!$C$2:$C$100000&amp;'gbd2016'!$D$2:$D$100000&amp;'gbd2016'!$E$2:$E$100000&amp;'gbd2016'!$A$2:$A$100000&amp;'gbd2016'!$F$2:$F$100000,0)),0)/$B$2</f>
        <v>2.6976510999999998E-4</v>
      </c>
      <c r="AC14" s="29">
        <f t="array" ref="AC14">IFERROR(INDEX('gbd2016'!$H$2:$H$100000, MATCH($B$1&amp;$A$9&amp;$C14&amp;AC$6&amp;AC$7&amp;AC$5, 'gbd2016'!$B$2:$B$100000&amp;'gbd2016'!$C$2:$C$100000&amp;'gbd2016'!$D$2:$D$100000&amp;'gbd2016'!$E$2:$E$100000&amp;'gbd2016'!$A$2:$A$100000&amp;'gbd2016'!$F$2:$F$100000,0)),0)/$B$2</f>
        <v>5.0367579876399995E-3</v>
      </c>
      <c r="AD14" s="28">
        <f t="array" ref="AD14">IFERROR(INDEX('gbd2016'!$H$2:$H$100000, MATCH($B$1&amp;$A$9&amp;$C14&amp;AD$6&amp;AD$7&amp;AD$5, 'gbd2016'!$B$2:$B$100000&amp;'gbd2016'!$C$2:$C$100000&amp;'gbd2016'!$D$2:$D$100000&amp;'gbd2016'!$E$2:$E$100000&amp;'gbd2016'!$A$2:$A$100000&amp;'gbd2016'!$F$2:$F$100000,0)),0)</f>
        <v>961.424675331</v>
      </c>
      <c r="AE14" s="29">
        <f t="array" ref="AE14">IFERROR(INDEX('gbd2016'!$H$2:$H$100000, MATCH($B$1&amp;$A$9&amp;$C14&amp;AE$6&amp;AE$7&amp;AE$5, 'gbd2016'!$B$2:$B$100000&amp;'gbd2016'!$C$2:$C$100000&amp;'gbd2016'!$D$2:$D$100000&amp;'gbd2016'!$E$2:$E$100000&amp;'gbd2016'!$A$2:$A$100000&amp;'gbd2016'!$F$2:$F$100000,0)),0)/$B$2</f>
        <v>2.4583976720299999E-6</v>
      </c>
      <c r="AF14" s="28">
        <f t="array" ref="AF14">IFERROR(INDEX('gbd2016'!$H$2:$H$100000, MATCH($B$1&amp;$A$9&amp;$C14&amp;AF$6&amp;AF$7&amp;AF$5, 'gbd2016'!$B$2:$B$100000&amp;'gbd2016'!$C$2:$C$100000&amp;'gbd2016'!$D$2:$D$100000&amp;'gbd2016'!$E$2:$E$100000&amp;'gbd2016'!$A$2:$A$100000&amp;'gbd2016'!$F$2:$F$100000,0)),0)</f>
        <v>63.366686936299999</v>
      </c>
      <c r="AG14" s="29">
        <f t="shared" si="4"/>
        <v>7.2222840210422135E-2</v>
      </c>
      <c r="AH14" s="27"/>
      <c r="AI14" s="29">
        <f t="array" ref="AI14">IFERROR(INDEX('gbd2016'!$H$2:$H$100000, MATCH($B$1&amp;$A$9&amp;$C14&amp;AI$6&amp;AI$7&amp;AI$5, 'gbd2016'!$B$2:$B$100000&amp;'gbd2016'!$C$2:$C$100000&amp;'gbd2016'!$D$2:$D$100000&amp;'gbd2016'!$E$2:$E$100000&amp;'gbd2016'!$A$2:$A$100000&amp;'gbd2016'!$F$2:$F$100000,0)),0)/$B$2</f>
        <v>2.3441300000000001E-6</v>
      </c>
      <c r="AJ14" s="29">
        <f t="array" ref="AJ14">IFERROR(INDEX('gbd2016'!$H$2:$H$100000, MATCH($B$1&amp;$A$9&amp;$C14&amp;AJ$6&amp;AJ$7&amp;AJ$5, 'gbd2016'!$B$2:$B$100000&amp;'gbd2016'!$C$2:$C$100000&amp;'gbd2016'!$D$2:$D$100000&amp;'gbd2016'!$E$2:$E$100000&amp;'gbd2016'!$A$2:$A$100000&amp;'gbd2016'!$F$2:$F$100000,0)),0)/$B$2</f>
        <v>3.3533589999999901E-6</v>
      </c>
      <c r="AK14" s="28">
        <f t="array" ref="AK14">IFERROR(INDEX('gbd2016'!$H$2:$H$100000, MATCH($B$1&amp;$A$9&amp;$C14&amp;AK$6&amp;AK$7&amp;AK$5, 'gbd2016'!$B$2:$B$100000&amp;'gbd2016'!$C$2:$C$100000&amp;'gbd2016'!$D$2:$D$100000&amp;'gbd2016'!$E$2:$E$100000&amp;'gbd2016'!$A$2:$A$100000&amp;'gbd2016'!$F$2:$F$100000,0)),0)</f>
        <v>0.640094698962</v>
      </c>
      <c r="AL14" s="29">
        <f t="array" ref="AL14">IFERROR(INDEX('gbd2016'!$H$2:$H$100000, MATCH($B$1&amp;$A$9&amp;$C14&amp;AL$6&amp;AL$7&amp;AL$5, 'gbd2016'!$B$2:$B$100000&amp;'gbd2016'!$C$2:$C$100000&amp;'gbd2016'!$D$2:$D$100000&amp;'gbd2016'!$E$2:$E$100000&amp;'gbd2016'!$A$2:$A$100000&amp;'gbd2016'!$F$2:$F$100000,0)),0)/$B$2</f>
        <v>1.3929325837399999E-6</v>
      </c>
      <c r="AM14" s="28">
        <f t="array" ref="AM14">IFERROR(INDEX('gbd2016'!$H$2:$H$100000, MATCH($B$1&amp;$A$9&amp;$C14&amp;AM$6&amp;AM$7&amp;AM$5, 'gbd2016'!$B$2:$B$100000&amp;'gbd2016'!$C$2:$C$100000&amp;'gbd2016'!$D$2:$D$100000&amp;'gbd2016'!$E$2:$E$100000&amp;'gbd2016'!$A$2:$A$100000&amp;'gbd2016'!$F$2:$F$100000,0)),0)</f>
        <v>0.12023328331200001</v>
      </c>
      <c r="AN14" s="29">
        <f t="shared" si="5"/>
        <v>0.20583029805061742</v>
      </c>
      <c r="AO14" s="27"/>
      <c r="AP14" s="29">
        <f t="array" ref="AP14">IFERROR(INDEX('gbd2016'!$H$2:$H$100000, MATCH($B$1&amp;$A$9&amp;$C14&amp;AP$6&amp;AP$7&amp;AP$5, 'gbd2016'!$B$2:$B$100000&amp;'gbd2016'!$C$2:$C$100000&amp;'gbd2016'!$D$2:$D$100000&amp;'gbd2016'!$E$2:$E$100000&amp;'gbd2016'!$A$2:$A$100000&amp;'gbd2016'!$F$2:$F$100000,0)),0)/$B$2</f>
        <v>8.3074448345400005E-4</v>
      </c>
      <c r="AQ14" s="29">
        <f t="array" ref="AQ14">IFERROR(INDEX('gbd2016'!$H$2:$H$100000, MATCH($B$1&amp;$A$9&amp;$C14&amp;AQ$6&amp;AQ$7&amp;AQ$5, 'gbd2016'!$B$2:$B$100000&amp;'gbd2016'!$C$2:$C$100000&amp;'gbd2016'!$D$2:$D$100000&amp;'gbd2016'!$E$2:$E$100000&amp;'gbd2016'!$A$2:$A$100000&amp;'gbd2016'!$F$2:$F$100000,0)),0)/$B$2</f>
        <v>8.4366422035099999E-3</v>
      </c>
      <c r="AR14" s="28">
        <f t="array" ref="AR14">IFERROR(INDEX('gbd2016'!$H$2:$H$100000, MATCH($B$1&amp;$A$9&amp;$C14&amp;AR$6&amp;AR$7&amp;AR$5, 'gbd2016'!$B$2:$B$100000&amp;'gbd2016'!$C$2:$C$100000&amp;'gbd2016'!$D$2:$D$100000&amp;'gbd2016'!$E$2:$E$100000&amp;'gbd2016'!$A$2:$A$100000&amp;'gbd2016'!$F$2:$F$100000,0)),0)</f>
        <v>1610.40018427</v>
      </c>
      <c r="AS14" s="29">
        <f t="array" ref="AS14">IFERROR(INDEX('gbd2016'!$H$2:$H$100000, MATCH($B$1&amp;$A$9&amp;$C14&amp;AS$6&amp;AS$7&amp;AS$5, 'gbd2016'!$B$2:$B$100000&amp;'gbd2016'!$C$2:$C$100000&amp;'gbd2016'!$D$2:$D$100000&amp;'gbd2016'!$E$2:$E$100000&amp;'gbd2016'!$A$2:$A$100000&amp;'gbd2016'!$F$2:$F$100000,0)),0)/$B$2</f>
        <v>1.5424598888499999E-6</v>
      </c>
      <c r="AT14" s="28">
        <f t="array" ref="AT14">IFERROR(INDEX('gbd2016'!$H$2:$H$100000, MATCH($B$1&amp;$A$9&amp;$C14&amp;AT$6&amp;AT$7&amp;AT$5, 'gbd2016'!$B$2:$B$100000&amp;'gbd2016'!$C$2:$C$100000&amp;'gbd2016'!$D$2:$D$100000&amp;'gbd2016'!$E$2:$E$100000&amp;'gbd2016'!$A$2:$A$100000&amp;'gbd2016'!$F$2:$F$100000,0)),0)</f>
        <v>0</v>
      </c>
      <c r="AU14" s="29">
        <f t="shared" si="6"/>
        <v>0</v>
      </c>
    </row>
    <row r="15" spans="1:47" x14ac:dyDescent="0.25">
      <c r="B15">
        <v>25</v>
      </c>
      <c r="C15" t="s">
        <v>23</v>
      </c>
      <c r="D15" s="28">
        <f t="shared" si="0"/>
        <v>178852.24000026763</v>
      </c>
      <c r="E15" s="35">
        <f t="array" ref="E15">IFERROR(INDEX('gbd2016'!$H$2:$H$100000, MATCH($B$1&amp;$A$9&amp;$C15&amp;E$6&amp;E$7&amp;E$5, 'gbd2016'!$B$2:$B$100000&amp;'gbd2016'!$C$2:$C$100000&amp;'gbd2016'!$D$2:$D$100000&amp;'gbd2016'!$E$2:$E$100000&amp;'gbd2016'!$A$2:$A$100000&amp;'gbd2016'!$F$2:$F$100000,0)),0)</f>
        <v>103.804047508</v>
      </c>
      <c r="F15" s="35">
        <f t="array" ref="F15">IFERROR(INDEX('gbd2016'!$H$2:$H$100000, MATCH($B$1&amp;$A$9&amp;$C15&amp;F$6&amp;F$7&amp;F$5, 'gbd2016'!$B$2:$B$100000&amp;'gbd2016'!$C$2:$C$100000&amp;'gbd2016'!$D$2:$D$100000&amp;'gbd2016'!$E$2:$E$100000&amp;'gbd2016'!$A$2:$A$100000&amp;'gbd2016'!$F$2:$F$100000,0)),0)</f>
        <v>185.65586417899999</v>
      </c>
      <c r="G15" s="31"/>
      <c r="H15" s="33">
        <f t="array" ref="H15">IFERROR(INDEX('gbd2016'!$H$2:$H$100000, MATCH($B$1&amp;$A$9&amp;$C15&amp;H$6&amp;H$7&amp;H$5, 'gbd2016'!$B$2:$B$100000&amp;'gbd2016'!$C$2:$C$100000&amp;'gbd2016'!$D$2:$D$100000&amp;'gbd2016'!$E$2:$E$100000&amp;'gbd2016'!$A$2:$A$100000&amp;'gbd2016'!$F$2:$F$100000,0)),0)/$B$2</f>
        <v>1.0380404750799999E-3</v>
      </c>
      <c r="I15" s="33"/>
      <c r="J15" s="35">
        <f t="array" ref="J15">IFERROR(INDEX('gbd2016'!$H$2:$H$100000, MATCH($B$1&amp;$A$9&amp;$C15&amp;J$6&amp;J$7&amp;J$5, 'gbd2016'!$B$2:$B$100000&amp;'gbd2016'!$C$2:$C$100000&amp;'gbd2016'!$D$2:$D$100000&amp;'gbd2016'!$E$2:$E$100000&amp;'gbd2016'!$A$2:$A$100000&amp;'gbd2016'!$F$2:$F$100000,0)),0)</f>
        <v>17709.4276393</v>
      </c>
      <c r="K15" s="33">
        <f t="array" ref="K15">IFERROR(INDEX('gbd2016'!$H$2:$H$100000, MATCH($B$1&amp;$A$9&amp;$C15&amp;K$6&amp;K$7&amp;K$5, 'gbd2016'!$B$2:$B$100000&amp;'gbd2016'!$C$2:$C$100000&amp;'gbd2016'!$D$2:$D$100000&amp;'gbd2016'!$E$2:$E$100000&amp;'gbd2016'!$A$2:$A$100000&amp;'gbd2016'!$F$2:$F$100000,0)),0)/$B$2</f>
        <v>9.9017086055499998E-2</v>
      </c>
      <c r="L15" s="32">
        <f t="shared" si="1"/>
        <v>9.8174943569782971E-2</v>
      </c>
      <c r="M15" s="33"/>
      <c r="N15" s="33">
        <f t="array" ref="N15">IFERROR(INDEX('gbd2016'!$H$2:$H$100000, MATCH($B$1&amp;$A$9&amp;$C15&amp;N$6&amp;N$7&amp;N$5, 'gbd2016'!$B$2:$B$100000&amp;'gbd2016'!$C$2:$C$100000&amp;'gbd2016'!$D$2:$D$100000&amp;'gbd2016'!$E$2:$E$100000&amp;'gbd2016'!$A$2:$A$100000&amp;'gbd2016'!$F$2:$F$100000,0)),0)/$B$2</f>
        <v>3.68113058084E-4</v>
      </c>
      <c r="O15" s="33">
        <f t="array" ref="O15">IFERROR(INDEX('gbd2016'!$H$2:$H$100000, MATCH($B$1&amp;$A$9&amp;$C15&amp;O$6&amp;O$7&amp;O$5, 'gbd2016'!$B$2:$B$100000&amp;'gbd2016'!$C$2:$C$100000&amp;'gbd2016'!$D$2:$D$100000&amp;'gbd2016'!$E$2:$E$100000&amp;'gbd2016'!$A$2:$A$100000&amp;'gbd2016'!$F$2:$F$100000,0)),0)/$B$2</f>
        <v>3.2346355787099997E-3</v>
      </c>
      <c r="P15" s="35">
        <f t="array" ref="P15">IFERROR(INDEX('gbd2016'!$H$2:$H$100000, MATCH($B$1&amp;$A$9&amp;$C15&amp;P$6&amp;P$7&amp;P$5, 'gbd2016'!$B$2:$B$100000&amp;'gbd2016'!$C$2:$C$100000&amp;'gbd2016'!$D$2:$D$100000&amp;'gbd2016'!$E$2:$E$100000&amp;'gbd2016'!$A$2:$A$100000&amp;'gbd2016'!$F$2:$F$100000,0)),0)</f>
        <v>578.52181883599997</v>
      </c>
      <c r="Q15" s="33">
        <f t="array" ref="Q15">IFERROR(INDEX('gbd2016'!$H$2:$H$100000, MATCH($B$1&amp;$A$9&amp;$C15&amp;Q$6&amp;Q$7&amp;Q$5, 'gbd2016'!$B$2:$B$100000&amp;'gbd2016'!$C$2:$C$100000&amp;'gbd2016'!$D$2:$D$100000&amp;'gbd2016'!$E$2:$E$100000&amp;'gbd2016'!$A$2:$A$100000&amp;'gbd2016'!$F$2:$F$100000,0)),0)/$B$2</f>
        <v>1.2907906347399999E-5</v>
      </c>
      <c r="R15" s="35">
        <f t="array" ref="R15">IFERROR(INDEX('gbd2016'!$H$2:$H$100000, MATCH($B$1&amp;$A$9&amp;$C15&amp;R$6&amp;R$7&amp;R$5, 'gbd2016'!$B$2:$B$100000&amp;'gbd2016'!$C$2:$C$100000&amp;'gbd2016'!$D$2:$D$100000&amp;'gbd2016'!$E$2:$E$100000&amp;'gbd2016'!$A$2:$A$100000&amp;'gbd2016'!$F$2:$F$100000,0)),0)</f>
        <v>33.358573553200003</v>
      </c>
      <c r="S15" s="33">
        <f t="shared" si="2"/>
        <v>6.3938939823222185E-2</v>
      </c>
      <c r="T15" s="31"/>
      <c r="U15" s="33">
        <f t="array" ref="U15">IFERROR(INDEX('gbd2016'!$H$2:$H$100000, MATCH($B$1&amp;$A$9&amp;$C15&amp;U$6&amp;U$7&amp;U$5, 'gbd2016'!$B$2:$B$100000&amp;'gbd2016'!$C$2:$C$100000&amp;'gbd2016'!$D$2:$D$100000&amp;'gbd2016'!$E$2:$E$100000&amp;'gbd2016'!$A$2:$A$100000&amp;'gbd2016'!$F$2:$F$100000,0)),0)/$B$2</f>
        <v>5.0892980618000003E-5</v>
      </c>
      <c r="V15" s="33">
        <f t="array" ref="V15">IFERROR(INDEX('gbd2016'!$H$2:$H$100000, MATCH($B$1&amp;$A$9&amp;$C15&amp;V$6&amp;V$7&amp;V$5, 'gbd2016'!$B$2:$B$100000&amp;'gbd2016'!$C$2:$C$100000&amp;'gbd2016'!$D$2:$D$100000&amp;'gbd2016'!$E$2:$E$100000&amp;'gbd2016'!$A$2:$A$100000&amp;'gbd2016'!$F$2:$F$100000,0)),0)/$B$2</f>
        <v>1.4667703728099999E-3</v>
      </c>
      <c r="W15" s="35">
        <f t="array" ref="W15">IFERROR(INDEX('gbd2016'!$H$2:$H$100000, MATCH($B$1&amp;$A$9&amp;$C15&amp;W$6&amp;W$7&amp;W$5, 'gbd2016'!$B$2:$B$100000&amp;'gbd2016'!$C$2:$C$100000&amp;'gbd2016'!$D$2:$D$100000&amp;'gbd2016'!$E$2:$E$100000&amp;'gbd2016'!$A$2:$A$100000&amp;'gbd2016'!$F$2:$F$100000,0)),0)</f>
        <v>262.335166743</v>
      </c>
      <c r="X15" s="33">
        <f t="array" ref="X15">IFERROR(INDEX('gbd2016'!$H$2:$H$100000, MATCH($B$1&amp;$A$9&amp;$C15&amp;X$6&amp;X$7&amp;X$5, 'gbd2016'!$B$2:$B$100000&amp;'gbd2016'!$C$2:$C$100000&amp;'gbd2016'!$D$2:$D$100000&amp;'gbd2016'!$E$2:$E$100000&amp;'gbd2016'!$A$2:$A$100000&amp;'gbd2016'!$F$2:$F$100000,0)),0)/$B$2</f>
        <v>1.1799243571199999E-6</v>
      </c>
      <c r="Y15" s="35">
        <f t="array" ref="Y15">IFERROR(INDEX('gbd2016'!$H$2:$H$100000, MATCH($B$1&amp;$A$9&amp;$C15&amp;Y$6&amp;Y$7&amp;Y$5, 'gbd2016'!$B$2:$B$100000&amp;'gbd2016'!$C$2:$C$100000&amp;'gbd2016'!$D$2:$D$100000&amp;'gbd2016'!$E$2:$E$100000&amp;'gbd2016'!$A$2:$A$100000&amp;'gbd2016'!$F$2:$F$100000,0)),0)</f>
        <v>31.453821488999999</v>
      </c>
      <c r="Z15" s="32">
        <f t="shared" si="3"/>
        <v>0.13295191807482368</v>
      </c>
      <c r="AA15" s="27"/>
      <c r="AB15" s="29">
        <f t="array" ref="AB15">IFERROR(INDEX('gbd2016'!$H$2:$H$100000, MATCH($B$1&amp;$A$9&amp;$C15&amp;AB$6&amp;AB$7&amp;AB$5, 'gbd2016'!$B$2:$B$100000&amp;'gbd2016'!$C$2:$C$100000&amp;'gbd2016'!$D$2:$D$100000&amp;'gbd2016'!$E$2:$E$100000&amp;'gbd2016'!$A$2:$A$100000&amp;'gbd2016'!$F$2:$F$100000,0)),0)/$B$2</f>
        <v>3.7260346E-4</v>
      </c>
      <c r="AC15" s="29">
        <f t="array" ref="AC15">IFERROR(INDEX('gbd2016'!$H$2:$H$100000, MATCH($B$1&amp;$A$9&amp;$C15&amp;AC$6&amp;AC$7&amp;AC$5, 'gbd2016'!$B$2:$B$100000&amp;'gbd2016'!$C$2:$C$100000&amp;'gbd2016'!$D$2:$D$100000&amp;'gbd2016'!$E$2:$E$100000&amp;'gbd2016'!$A$2:$A$100000&amp;'gbd2016'!$F$2:$F$100000,0)),0)/$B$2</f>
        <v>6.4764084557099996E-3</v>
      </c>
      <c r="AD15" s="28">
        <f t="array" ref="AD15">IFERROR(INDEX('gbd2016'!$H$2:$H$100000, MATCH($B$1&amp;$A$9&amp;$C15&amp;AD$6&amp;AD$7&amp;AD$5, 'gbd2016'!$B$2:$B$100000&amp;'gbd2016'!$C$2:$C$100000&amp;'gbd2016'!$D$2:$D$100000&amp;'gbd2016'!$E$2:$E$100000&amp;'gbd2016'!$A$2:$A$100000&amp;'gbd2016'!$F$2:$F$100000,0)),0)</f>
        <v>1158.32015946</v>
      </c>
      <c r="AE15" s="29">
        <f t="array" ref="AE15">IFERROR(INDEX('gbd2016'!$H$2:$H$100000, MATCH($B$1&amp;$A$9&amp;$C15&amp;AE$6&amp;AE$7&amp;AE$5, 'gbd2016'!$B$2:$B$100000&amp;'gbd2016'!$C$2:$C$100000&amp;'gbd2016'!$D$2:$D$100000&amp;'gbd2016'!$E$2:$E$100000&amp;'gbd2016'!$A$2:$A$100000&amp;'gbd2016'!$F$2:$F$100000,0)),0)/$B$2</f>
        <v>6.1646699372400001E-6</v>
      </c>
      <c r="AF15" s="28">
        <f t="array" ref="AF15">IFERROR(INDEX('gbd2016'!$H$2:$H$100000, MATCH($B$1&amp;$A$9&amp;$C15&amp;AF$6&amp;AF$7&amp;AF$5, 'gbd2016'!$B$2:$B$100000&amp;'gbd2016'!$C$2:$C$100000&amp;'gbd2016'!$D$2:$D$100000&amp;'gbd2016'!$E$2:$E$100000&amp;'gbd2016'!$A$2:$A$100000&amp;'gbd2016'!$F$2:$F$100000,0)),0)</f>
        <v>85.561277603799994</v>
      </c>
      <c r="AG15" s="29">
        <f t="shared" si="4"/>
        <v>8.1908005036454554E-2</v>
      </c>
      <c r="AH15" s="27"/>
      <c r="AI15" s="29">
        <f t="array" ref="AI15">IFERROR(INDEX('gbd2016'!$H$2:$H$100000, MATCH($B$1&amp;$A$9&amp;$C15&amp;AI$6&amp;AI$7&amp;AI$5, 'gbd2016'!$B$2:$B$100000&amp;'gbd2016'!$C$2:$C$100000&amp;'gbd2016'!$D$2:$D$100000&amp;'gbd2016'!$E$2:$E$100000&amp;'gbd2016'!$A$2:$A$100000&amp;'gbd2016'!$F$2:$F$100000,0)),0)/$B$2</f>
        <v>5.1150199999999999E-6</v>
      </c>
      <c r="AJ15" s="29">
        <f t="array" ref="AJ15">IFERROR(INDEX('gbd2016'!$H$2:$H$100000, MATCH($B$1&amp;$A$9&amp;$C15&amp;AJ$6&amp;AJ$7&amp;AJ$5, 'gbd2016'!$B$2:$B$100000&amp;'gbd2016'!$C$2:$C$100000&amp;'gbd2016'!$D$2:$D$100000&amp;'gbd2016'!$E$2:$E$100000&amp;'gbd2016'!$A$2:$A$100000&amp;'gbd2016'!$F$2:$F$100000,0)),0)/$B$2</f>
        <v>7.3118239999999998E-6</v>
      </c>
      <c r="AK15" s="28">
        <f t="array" ref="AK15">IFERROR(INDEX('gbd2016'!$H$2:$H$100000, MATCH($B$1&amp;$A$9&amp;$C15&amp;AK$6&amp;AK$7&amp;AK$5, 'gbd2016'!$B$2:$B$100000&amp;'gbd2016'!$C$2:$C$100000&amp;'gbd2016'!$D$2:$D$100000&amp;'gbd2016'!$E$2:$E$100000&amp;'gbd2016'!$A$2:$A$100000&amp;'gbd2016'!$F$2:$F$100000,0)),0)</f>
        <v>1.3077361008899999</v>
      </c>
      <c r="AL15" s="29">
        <f t="array" ref="AL15">IFERROR(INDEX('gbd2016'!$H$2:$H$100000, MATCH($B$1&amp;$A$9&amp;$C15&amp;AL$6&amp;AL$7&amp;AL$5, 'gbd2016'!$B$2:$B$100000&amp;'gbd2016'!$C$2:$C$100000&amp;'gbd2016'!$D$2:$D$100000&amp;'gbd2016'!$E$2:$E$100000&amp;'gbd2016'!$A$2:$A$100000&amp;'gbd2016'!$F$2:$F$100000,0)),0)/$B$2</f>
        <v>2.6871175769599999E-6</v>
      </c>
      <c r="AM15" s="28">
        <f t="array" ref="AM15">IFERROR(INDEX('gbd2016'!$H$2:$H$100000, MATCH($B$1&amp;$A$9&amp;$C15&amp;AM$6&amp;AM$7&amp;AM$5, 'gbd2016'!$B$2:$B$100000&amp;'gbd2016'!$C$2:$C$100000&amp;'gbd2016'!$D$2:$D$100000&amp;'gbd2016'!$E$2:$E$100000&amp;'gbd2016'!$A$2:$A$100000&amp;'gbd2016'!$F$2:$F$100000,0)),0)</f>
        <v>0.24539729844399999</v>
      </c>
      <c r="AN15" s="29">
        <f t="shared" si="5"/>
        <v>0.20807857586650197</v>
      </c>
      <c r="AO15" s="27"/>
      <c r="AP15" s="29">
        <f t="array" ref="AP15">IFERROR(INDEX('gbd2016'!$H$2:$H$100000, MATCH($B$1&amp;$A$9&amp;$C15&amp;AP$6&amp;AP$7&amp;AP$5, 'gbd2016'!$B$2:$B$100000&amp;'gbd2016'!$C$2:$C$100000&amp;'gbd2016'!$D$2:$D$100000&amp;'gbd2016'!$E$2:$E$100000&amp;'gbd2016'!$A$2:$A$100000&amp;'gbd2016'!$F$2:$F$100000,0)),0)/$B$2</f>
        <v>1.1766729407399999E-3</v>
      </c>
      <c r="AQ15" s="29">
        <f t="array" ref="AQ15">IFERROR(INDEX('gbd2016'!$H$2:$H$100000, MATCH($B$1&amp;$A$9&amp;$C15&amp;AQ$6&amp;AQ$7&amp;AQ$5, 'gbd2016'!$B$2:$B$100000&amp;'gbd2016'!$C$2:$C$100000&amp;'gbd2016'!$D$2:$D$100000&amp;'gbd2016'!$E$2:$E$100000&amp;'gbd2016'!$A$2:$A$100000&amp;'gbd2016'!$F$2:$F$100000,0)),0)/$B$2</f>
        <v>1.3432472675199999E-2</v>
      </c>
      <c r="AR15" s="28">
        <f t="array" ref="AR15">IFERROR(INDEX('gbd2016'!$H$2:$H$100000, MATCH($B$1&amp;$A$9&amp;$C15&amp;AR$6&amp;AR$7&amp;AR$5, 'gbd2016'!$B$2:$B$100000&amp;'gbd2016'!$C$2:$C$100000&amp;'gbd2016'!$D$2:$D$100000&amp;'gbd2016'!$E$2:$E$100000&amp;'gbd2016'!$A$2:$A$100000&amp;'gbd2016'!$F$2:$F$100000,0)),0)</f>
        <v>2402.4278267099999</v>
      </c>
      <c r="AS15" s="29">
        <f t="array" ref="AS15">IFERROR(INDEX('gbd2016'!$H$2:$H$100000, MATCH($B$1&amp;$A$9&amp;$C15&amp;AS$6&amp;AS$7&amp;AS$5, 'gbd2016'!$B$2:$B$100000&amp;'gbd2016'!$C$2:$C$100000&amp;'gbd2016'!$D$2:$D$100000&amp;'gbd2016'!$E$2:$E$100000&amp;'gbd2016'!$A$2:$A$100000&amp;'gbd2016'!$F$2:$F$100000,0)),0)/$B$2</f>
        <v>2.39133415604E-6</v>
      </c>
      <c r="AT15" s="28">
        <f t="array" ref="AT15">IFERROR(INDEX('gbd2016'!$H$2:$H$100000, MATCH($B$1&amp;$A$9&amp;$C15&amp;AT$6&amp;AT$7&amp;AT$5, 'gbd2016'!$B$2:$B$100000&amp;'gbd2016'!$C$2:$C$100000&amp;'gbd2016'!$D$2:$D$100000&amp;'gbd2016'!$E$2:$E$100000&amp;'gbd2016'!$A$2:$A$100000&amp;'gbd2016'!$F$2:$F$100000,0)),0)</f>
        <v>0</v>
      </c>
      <c r="AU15" s="29">
        <f t="shared" si="6"/>
        <v>0</v>
      </c>
    </row>
    <row r="16" spans="1:47" x14ac:dyDescent="0.25">
      <c r="B16">
        <v>30</v>
      </c>
      <c r="C16" t="s">
        <v>24</v>
      </c>
      <c r="D16" s="28">
        <f t="shared" si="0"/>
        <v>165594.25999929325</v>
      </c>
      <c r="E16" s="35">
        <f t="array" ref="E16">IFERROR(INDEX('gbd2016'!$H$2:$H$100000, MATCH($B$1&amp;$A$9&amp;$C16&amp;E$6&amp;E$7&amp;E$5, 'gbd2016'!$B$2:$B$100000&amp;'gbd2016'!$C$2:$C$100000&amp;'gbd2016'!$D$2:$D$100000&amp;'gbd2016'!$E$2:$E$100000&amp;'gbd2016'!$A$2:$A$100000&amp;'gbd2016'!$F$2:$F$100000,0)),0)</f>
        <v>141.59901197299999</v>
      </c>
      <c r="F16" s="35">
        <f t="array" ref="F16">IFERROR(INDEX('gbd2016'!$H$2:$H$100000, MATCH($B$1&amp;$A$9&amp;$C16&amp;F$6&amp;F$7&amp;F$5, 'gbd2016'!$B$2:$B$100000&amp;'gbd2016'!$C$2:$C$100000&amp;'gbd2016'!$D$2:$D$100000&amp;'gbd2016'!$E$2:$E$100000&amp;'gbd2016'!$A$2:$A$100000&amp;'gbd2016'!$F$2:$F$100000,0)),0)</f>
        <v>234.47983604300001</v>
      </c>
      <c r="G16" s="31"/>
      <c r="H16" s="33">
        <f t="array" ref="H16">IFERROR(INDEX('gbd2016'!$H$2:$H$100000, MATCH($B$1&amp;$A$9&amp;$C16&amp;H$6&amp;H$7&amp;H$5, 'gbd2016'!$B$2:$B$100000&amp;'gbd2016'!$C$2:$C$100000&amp;'gbd2016'!$D$2:$D$100000&amp;'gbd2016'!$E$2:$E$100000&amp;'gbd2016'!$A$2:$A$100000&amp;'gbd2016'!$F$2:$F$100000,0)),0)/$B$2</f>
        <v>1.4159901197299998E-3</v>
      </c>
      <c r="I16" s="33"/>
      <c r="J16" s="35">
        <f t="array" ref="J16">IFERROR(INDEX('gbd2016'!$H$2:$H$100000, MATCH($B$1&amp;$A$9&amp;$C16&amp;J$6&amp;J$7&amp;J$5, 'gbd2016'!$B$2:$B$100000&amp;'gbd2016'!$C$2:$C$100000&amp;'gbd2016'!$D$2:$D$100000&amp;'gbd2016'!$E$2:$E$100000&amp;'gbd2016'!$A$2:$A$100000&amp;'gbd2016'!$F$2:$F$100000,0)),0)</f>
        <v>17604.907698200001</v>
      </c>
      <c r="K16" s="33">
        <f t="array" ref="K16">IFERROR(INDEX('gbd2016'!$H$2:$H$100000, MATCH($B$1&amp;$A$9&amp;$C16&amp;K$6&amp;K$7&amp;K$5, 'gbd2016'!$B$2:$B$100000&amp;'gbd2016'!$C$2:$C$100000&amp;'gbd2016'!$D$2:$D$100000&amp;'gbd2016'!$E$2:$E$100000&amp;'gbd2016'!$A$2:$A$100000&amp;'gbd2016'!$F$2:$F$100000,0)),0)/$B$2</f>
        <v>0.10631351411699999</v>
      </c>
      <c r="L16" s="32">
        <f t="shared" si="1"/>
        <v>0.10505603688294349</v>
      </c>
      <c r="M16" s="33"/>
      <c r="N16" s="33">
        <f t="array" ref="N16">IFERROR(INDEX('gbd2016'!$H$2:$H$100000, MATCH($B$1&amp;$A$9&amp;$C16&amp;N$6&amp;N$7&amp;N$5, 'gbd2016'!$B$2:$B$100000&amp;'gbd2016'!$C$2:$C$100000&amp;'gbd2016'!$D$2:$D$100000&amp;'gbd2016'!$E$2:$E$100000&amp;'gbd2016'!$A$2:$A$100000&amp;'gbd2016'!$F$2:$F$100000,0)),0)/$B$2</f>
        <v>6.0302746050000001E-4</v>
      </c>
      <c r="O16" s="33">
        <f t="array" ref="O16">IFERROR(INDEX('gbd2016'!$H$2:$H$100000, MATCH($B$1&amp;$A$9&amp;$C16&amp;O$6&amp;O$7&amp;O$5, 'gbd2016'!$B$2:$B$100000&amp;'gbd2016'!$C$2:$C$100000&amp;'gbd2016'!$D$2:$D$100000&amp;'gbd2016'!$E$2:$E$100000&amp;'gbd2016'!$A$2:$A$100000&amp;'gbd2016'!$F$2:$F$100000,0)),0)/$B$2</f>
        <v>4.8020374878299998E-3</v>
      </c>
      <c r="P16" s="35">
        <f t="array" ref="P16">IFERROR(INDEX('gbd2016'!$H$2:$H$100000, MATCH($B$1&amp;$A$9&amp;$C16&amp;P$6&amp;P$7&amp;P$5, 'gbd2016'!$B$2:$B$100000&amp;'gbd2016'!$C$2:$C$100000&amp;'gbd2016'!$D$2:$D$100000&amp;'gbd2016'!$E$2:$E$100000&amp;'gbd2016'!$A$2:$A$100000&amp;'gbd2016'!$F$2:$F$100000,0)),0)</f>
        <v>795.18984428900001</v>
      </c>
      <c r="Q16" s="33">
        <f t="array" ref="Q16">IFERROR(INDEX('gbd2016'!$H$2:$H$100000, MATCH($B$1&amp;$A$9&amp;$C16&amp;Q$6&amp;Q$7&amp;Q$5, 'gbd2016'!$B$2:$B$100000&amp;'gbd2016'!$C$2:$C$100000&amp;'gbd2016'!$D$2:$D$100000&amp;'gbd2016'!$E$2:$E$100000&amp;'gbd2016'!$A$2:$A$100000&amp;'gbd2016'!$F$2:$F$100000,0)),0)/$B$2</f>
        <v>4.6956387441500001E-5</v>
      </c>
      <c r="R16" s="35">
        <f t="array" ref="R16">IFERROR(INDEX('gbd2016'!$H$2:$H$100000, MATCH($B$1&amp;$A$9&amp;$C16&amp;R$6&amp;R$7&amp;R$5, 'gbd2016'!$B$2:$B$100000&amp;'gbd2016'!$C$2:$C$100000&amp;'gbd2016'!$D$2:$D$100000&amp;'gbd2016'!$E$2:$E$100000&amp;'gbd2016'!$A$2:$A$100000&amp;'gbd2016'!$F$2:$F$100000,0)),0)</f>
        <v>47.507177554199998</v>
      </c>
      <c r="S16" s="33">
        <f t="shared" si="2"/>
        <v>6.6756346721266013E-2</v>
      </c>
      <c r="T16" s="31"/>
      <c r="U16" s="33">
        <f t="array" ref="U16">IFERROR(INDEX('gbd2016'!$H$2:$H$100000, MATCH($B$1&amp;$A$9&amp;$C16&amp;U$6&amp;U$7&amp;U$5, 'gbd2016'!$B$2:$B$100000&amp;'gbd2016'!$C$2:$C$100000&amp;'gbd2016'!$D$2:$D$100000&amp;'gbd2016'!$E$2:$E$100000&amp;'gbd2016'!$A$2:$A$100000&amp;'gbd2016'!$F$2:$F$100000,0)),0)/$B$2</f>
        <v>9.6200279393900004E-5</v>
      </c>
      <c r="V16" s="33">
        <f t="array" ref="V16">IFERROR(INDEX('gbd2016'!$H$2:$H$100000, MATCH($B$1&amp;$A$9&amp;$C16&amp;V$6&amp;V$7&amp;V$5, 'gbd2016'!$B$2:$B$100000&amp;'gbd2016'!$C$2:$C$100000&amp;'gbd2016'!$D$2:$D$100000&amp;'gbd2016'!$E$2:$E$100000&amp;'gbd2016'!$A$2:$A$100000&amp;'gbd2016'!$F$2:$F$100000,0)),0)/$B$2</f>
        <v>1.9594708661999998E-3</v>
      </c>
      <c r="W16" s="35">
        <f t="array" ref="W16">IFERROR(INDEX('gbd2016'!$H$2:$H$100000, MATCH($B$1&amp;$A$9&amp;$C16&amp;W$6&amp;W$7&amp;W$5, 'gbd2016'!$B$2:$B$100000&amp;'gbd2016'!$C$2:$C$100000&amp;'gbd2016'!$D$2:$D$100000&amp;'gbd2016'!$E$2:$E$100000&amp;'gbd2016'!$A$2:$A$100000&amp;'gbd2016'!$F$2:$F$100000,0)),0)</f>
        <v>324.47712808</v>
      </c>
      <c r="X16" s="33">
        <f t="array" ref="X16">IFERROR(INDEX('gbd2016'!$H$2:$H$100000, MATCH($B$1&amp;$A$9&amp;$C16&amp;X$6&amp;X$7&amp;X$5, 'gbd2016'!$B$2:$B$100000&amp;'gbd2016'!$C$2:$C$100000&amp;'gbd2016'!$D$2:$D$100000&amp;'gbd2016'!$E$2:$E$100000&amp;'gbd2016'!$A$2:$A$100000&amp;'gbd2016'!$F$2:$F$100000,0)),0)/$B$2</f>
        <v>2.7480442428099998E-6</v>
      </c>
      <c r="Y16" s="35">
        <f t="array" ref="Y16">IFERROR(INDEX('gbd2016'!$H$2:$H$100000, MATCH($B$1&amp;$A$9&amp;$C16&amp;Y$6&amp;Y$7&amp;Y$5, 'gbd2016'!$B$2:$B$100000&amp;'gbd2016'!$C$2:$C$100000&amp;'gbd2016'!$D$2:$D$100000&amp;'gbd2016'!$E$2:$E$100000&amp;'gbd2016'!$A$2:$A$100000&amp;'gbd2016'!$F$2:$F$100000,0)),0)</f>
        <v>37.407606884000003</v>
      </c>
      <c r="Z16" s="32">
        <f t="shared" si="3"/>
        <v>0.12881902069440185</v>
      </c>
      <c r="AA16" s="27"/>
      <c r="AB16" s="29">
        <f t="array" ref="AB16">IFERROR(INDEX('gbd2016'!$H$2:$H$100000, MATCH($B$1&amp;$A$9&amp;$C16&amp;AB$6&amp;AB$7&amp;AB$5, 'gbd2016'!$B$2:$B$100000&amp;'gbd2016'!$C$2:$C$100000&amp;'gbd2016'!$D$2:$D$100000&amp;'gbd2016'!$E$2:$E$100000&amp;'gbd2016'!$A$2:$A$100000&amp;'gbd2016'!$F$2:$F$100000,0)),0)/$B$2</f>
        <v>9.7001841E-4</v>
      </c>
      <c r="AC16" s="29">
        <f t="array" ref="AC16">IFERROR(INDEX('gbd2016'!$H$2:$H$100000, MATCH($B$1&amp;$A$9&amp;$C16&amp;AC$6&amp;AC$7&amp;AC$5, 'gbd2016'!$B$2:$B$100000&amp;'gbd2016'!$C$2:$C$100000&amp;'gbd2016'!$D$2:$D$100000&amp;'gbd2016'!$E$2:$E$100000&amp;'gbd2016'!$A$2:$A$100000&amp;'gbd2016'!$F$2:$F$100000,0)),0)/$B$2</f>
        <v>9.3651718905699999E-3</v>
      </c>
      <c r="AD16" s="28">
        <f t="array" ref="AD16">IFERROR(INDEX('gbd2016'!$H$2:$H$100000, MATCH($B$1&amp;$A$9&amp;$C16&amp;AD$6&amp;AD$7&amp;AD$5, 'gbd2016'!$B$2:$B$100000&amp;'gbd2016'!$C$2:$C$100000&amp;'gbd2016'!$D$2:$D$100000&amp;'gbd2016'!$E$2:$E$100000&amp;'gbd2016'!$A$2:$A$100000&amp;'gbd2016'!$F$2:$F$100000,0)),0)</f>
        <v>1550.81870899</v>
      </c>
      <c r="AE16" s="29">
        <f t="array" ref="AE16">IFERROR(INDEX('gbd2016'!$H$2:$H$100000, MATCH($B$1&amp;$A$9&amp;$C16&amp;AE$6&amp;AE$7&amp;AE$5, 'gbd2016'!$B$2:$B$100000&amp;'gbd2016'!$C$2:$C$100000&amp;'gbd2016'!$D$2:$D$100000&amp;'gbd2016'!$E$2:$E$100000&amp;'gbd2016'!$A$2:$A$100000&amp;'gbd2016'!$F$2:$F$100000,0)),0)/$B$2</f>
        <v>1.0552597289200001E-5</v>
      </c>
      <c r="AF16" s="28">
        <f t="array" ref="AF16">IFERROR(INDEX('gbd2016'!$H$2:$H$100000, MATCH($B$1&amp;$A$9&amp;$C16&amp;AF$6&amp;AF$7&amp;AF$5, 'gbd2016'!$B$2:$B$100000&amp;'gbd2016'!$C$2:$C$100000&amp;'gbd2016'!$D$2:$D$100000&amp;'gbd2016'!$E$2:$E$100000&amp;'gbd2016'!$A$2:$A$100000&amp;'gbd2016'!$F$2:$F$100000,0)),0)</f>
        <v>122.569435766</v>
      </c>
      <c r="AG16" s="29">
        <f t="shared" si="4"/>
        <v>8.8313137125309568E-2</v>
      </c>
      <c r="AH16" s="27"/>
      <c r="AI16" s="29">
        <f t="array" ref="AI16">IFERROR(INDEX('gbd2016'!$H$2:$H$100000, MATCH($B$1&amp;$A$9&amp;$C16&amp;AI$6&amp;AI$7&amp;AI$5, 'gbd2016'!$B$2:$B$100000&amp;'gbd2016'!$C$2:$C$100000&amp;'gbd2016'!$D$2:$D$100000&amp;'gbd2016'!$E$2:$E$100000&amp;'gbd2016'!$A$2:$A$100000&amp;'gbd2016'!$F$2:$F$100000,0)),0)/$B$2</f>
        <v>1.6793400000000001E-5</v>
      </c>
      <c r="AJ16" s="29">
        <f t="array" ref="AJ16">IFERROR(INDEX('gbd2016'!$H$2:$H$100000, MATCH($B$1&amp;$A$9&amp;$C16&amp;AJ$6&amp;AJ$7&amp;AJ$5, 'gbd2016'!$B$2:$B$100000&amp;'gbd2016'!$C$2:$C$100000&amp;'gbd2016'!$D$2:$D$100000&amp;'gbd2016'!$E$2:$E$100000&amp;'gbd2016'!$A$2:$A$100000&amp;'gbd2016'!$F$2:$F$100000,0)),0)/$B$2</f>
        <v>2.3989063999999999E-5</v>
      </c>
      <c r="AK16" s="28">
        <f t="array" ref="AK16">IFERROR(INDEX('gbd2016'!$H$2:$H$100000, MATCH($B$1&amp;$A$9&amp;$C16&amp;AK$6&amp;AK$7&amp;AK$5, 'gbd2016'!$B$2:$B$100000&amp;'gbd2016'!$C$2:$C$100000&amp;'gbd2016'!$D$2:$D$100000&amp;'gbd2016'!$E$2:$E$100000&amp;'gbd2016'!$A$2:$A$100000&amp;'gbd2016'!$F$2:$F$100000,0)),0)</f>
        <v>3.97245130117</v>
      </c>
      <c r="AL16" s="29">
        <f t="array" ref="AL16">IFERROR(INDEX('gbd2016'!$H$2:$H$100000, MATCH($B$1&amp;$A$9&amp;$C16&amp;AL$6&amp;AL$7&amp;AL$5, 'gbd2016'!$B$2:$B$100000&amp;'gbd2016'!$C$2:$C$100000&amp;'gbd2016'!$D$2:$D$100000&amp;'gbd2016'!$E$2:$E$100000&amp;'gbd2016'!$A$2:$A$100000&amp;'gbd2016'!$F$2:$F$100000,0)),0)/$B$2</f>
        <v>9.8374013200699994E-6</v>
      </c>
      <c r="AM16" s="28">
        <f t="array" ref="AM16">IFERROR(INDEX('gbd2016'!$H$2:$H$100000, MATCH($B$1&amp;$A$9&amp;$C16&amp;AM$6&amp;AM$7&amp;AM$5, 'gbd2016'!$B$2:$B$100000&amp;'gbd2016'!$C$2:$C$100000&amp;'gbd2016'!$D$2:$D$100000&amp;'gbd2016'!$E$2:$E$100000&amp;'gbd2016'!$A$2:$A$100000&amp;'gbd2016'!$F$2:$F$100000,0)),0)</f>
        <v>0.74679190631699999</v>
      </c>
      <c r="AN16" s="29">
        <f t="shared" si="5"/>
        <v>0.21006087867017131</v>
      </c>
      <c r="AO16" s="27"/>
      <c r="AP16" s="29">
        <f t="array" ref="AP16">IFERROR(INDEX('gbd2016'!$H$2:$H$100000, MATCH($B$1&amp;$A$9&amp;$C16&amp;AP$6&amp;AP$7&amp;AP$5, 'gbd2016'!$B$2:$B$100000&amp;'gbd2016'!$C$2:$C$100000&amp;'gbd2016'!$D$2:$D$100000&amp;'gbd2016'!$E$2:$E$100000&amp;'gbd2016'!$A$2:$A$100000&amp;'gbd2016'!$F$2:$F$100000,0)),0)/$B$2</f>
        <v>1.0666955694799999E-3</v>
      </c>
      <c r="AQ16" s="29">
        <f t="array" ref="AQ16">IFERROR(INDEX('gbd2016'!$H$2:$H$100000, MATCH($B$1&amp;$A$9&amp;$C16&amp;AQ$6&amp;AQ$7&amp;AQ$5, 'gbd2016'!$B$2:$B$100000&amp;'gbd2016'!$C$2:$C$100000&amp;'gbd2016'!$D$2:$D$100000&amp;'gbd2016'!$E$2:$E$100000&amp;'gbd2016'!$A$2:$A$100000&amp;'gbd2016'!$F$2:$F$100000,0)),0)/$B$2</f>
        <v>1.9270719186599998E-2</v>
      </c>
      <c r="AR16" s="28">
        <f t="array" ref="AR16">IFERROR(INDEX('gbd2016'!$H$2:$H$100000, MATCH($B$1&amp;$A$9&amp;$C16&amp;AR$6&amp;AR$7&amp;AR$5, 'gbd2016'!$B$2:$B$100000&amp;'gbd2016'!$C$2:$C$100000&amp;'gbd2016'!$D$2:$D$100000&amp;'gbd2016'!$E$2:$E$100000&amp;'gbd2016'!$A$2:$A$100000&amp;'gbd2016'!$F$2:$F$100000,0)),0)</f>
        <v>3191.1204833800002</v>
      </c>
      <c r="AS16" s="29">
        <f t="array" ref="AS16">IFERROR(INDEX('gbd2016'!$H$2:$H$100000, MATCH($B$1&amp;$A$9&amp;$C16&amp;AS$6&amp;AS$7&amp;AS$5, 'gbd2016'!$B$2:$B$100000&amp;'gbd2016'!$C$2:$C$100000&amp;'gbd2016'!$D$2:$D$100000&amp;'gbd2016'!$E$2:$E$100000&amp;'gbd2016'!$A$2:$A$100000&amp;'gbd2016'!$F$2:$F$100000,0)),0)/$B$2</f>
        <v>4.0560142813099999E-6</v>
      </c>
      <c r="AT16" s="28">
        <f t="array" ref="AT16">IFERROR(INDEX('gbd2016'!$H$2:$H$100000, MATCH($B$1&amp;$A$9&amp;$C16&amp;AT$6&amp;AT$7&amp;AT$5, 'gbd2016'!$B$2:$B$100000&amp;'gbd2016'!$C$2:$C$100000&amp;'gbd2016'!$D$2:$D$100000&amp;'gbd2016'!$E$2:$E$100000&amp;'gbd2016'!$A$2:$A$100000&amp;'gbd2016'!$F$2:$F$100000,0)),0)</f>
        <v>0</v>
      </c>
      <c r="AU16" s="29">
        <f t="shared" si="6"/>
        <v>0</v>
      </c>
    </row>
    <row r="17" spans="1:47" x14ac:dyDescent="0.25">
      <c r="B17">
        <v>35</v>
      </c>
      <c r="C17" t="s">
        <v>25</v>
      </c>
      <c r="D17" s="28">
        <f t="shared" si="0"/>
        <v>146023.74999964511</v>
      </c>
      <c r="E17" s="35">
        <f t="array" ref="E17">IFERROR(INDEX('gbd2016'!$H$2:$H$100000, MATCH($B$1&amp;$A$9&amp;$C17&amp;E$6&amp;E$7&amp;E$5, 'gbd2016'!$B$2:$B$100000&amp;'gbd2016'!$C$2:$C$100000&amp;'gbd2016'!$D$2:$D$100000&amp;'gbd2016'!$E$2:$E$100000&amp;'gbd2016'!$A$2:$A$100000&amp;'gbd2016'!$F$2:$F$100000,0)),0)</f>
        <v>184.501815136</v>
      </c>
      <c r="F17" s="35">
        <f t="array" ref="F17">IFERROR(INDEX('gbd2016'!$H$2:$H$100000, MATCH($B$1&amp;$A$9&amp;$C17&amp;F$6&amp;F$7&amp;F$5, 'gbd2016'!$B$2:$B$100000&amp;'gbd2016'!$C$2:$C$100000&amp;'gbd2016'!$D$2:$D$100000&amp;'gbd2016'!$E$2:$E$100000&amp;'gbd2016'!$A$2:$A$100000&amp;'gbd2016'!$F$2:$F$100000,0)),0)</f>
        <v>269.41646927900001</v>
      </c>
      <c r="G17" s="31"/>
      <c r="H17" s="33">
        <f t="array" ref="H17">IFERROR(INDEX('gbd2016'!$H$2:$H$100000, MATCH($B$1&amp;$A$9&amp;$C17&amp;H$6&amp;H$7&amp;H$5, 'gbd2016'!$B$2:$B$100000&amp;'gbd2016'!$C$2:$C$100000&amp;'gbd2016'!$D$2:$D$100000&amp;'gbd2016'!$E$2:$E$100000&amp;'gbd2016'!$A$2:$A$100000&amp;'gbd2016'!$F$2:$F$100000,0)),0)/$B$2</f>
        <v>1.84501815136E-3</v>
      </c>
      <c r="I17" s="33"/>
      <c r="J17" s="35">
        <f t="array" ref="J17">IFERROR(INDEX('gbd2016'!$H$2:$H$100000, MATCH($B$1&amp;$A$9&amp;$C17&amp;J$6&amp;J$7&amp;J$5, 'gbd2016'!$B$2:$B$100000&amp;'gbd2016'!$C$2:$C$100000&amp;'gbd2016'!$D$2:$D$100000&amp;'gbd2016'!$E$2:$E$100000&amp;'gbd2016'!$A$2:$A$100000&amp;'gbd2016'!$F$2:$F$100000,0)),0)</f>
        <v>16243.825234600001</v>
      </c>
      <c r="K17" s="33">
        <f t="array" ref="K17">IFERROR(INDEX('gbd2016'!$H$2:$H$100000, MATCH($B$1&amp;$A$9&amp;$C17&amp;K$6&amp;K$7&amp;K$5, 'gbd2016'!$B$2:$B$100000&amp;'gbd2016'!$C$2:$C$100000&amp;'gbd2016'!$D$2:$D$100000&amp;'gbd2016'!$E$2:$E$100000&amp;'gbd2016'!$A$2:$A$100000&amp;'gbd2016'!$F$2:$F$100000,0)),0)/$B$2</f>
        <v>0.11124098124199999</v>
      </c>
      <c r="L17" s="32">
        <f t="shared" si="1"/>
        <v>0.10916320741791162</v>
      </c>
      <c r="M17" s="33"/>
      <c r="N17" s="33">
        <f t="array" ref="N17">IFERROR(INDEX('gbd2016'!$H$2:$H$100000, MATCH($B$1&amp;$A$9&amp;$C17&amp;N$6&amp;N$7&amp;N$5, 'gbd2016'!$B$2:$B$100000&amp;'gbd2016'!$C$2:$C$100000&amp;'gbd2016'!$D$2:$D$100000&amp;'gbd2016'!$E$2:$E$100000&amp;'gbd2016'!$A$2:$A$100000&amp;'gbd2016'!$F$2:$F$100000,0)),0)/$B$2</f>
        <v>9.9659475606299905E-4</v>
      </c>
      <c r="O17" s="33">
        <f t="array" ref="O17">IFERROR(INDEX('gbd2016'!$H$2:$H$100000, MATCH($B$1&amp;$A$9&amp;$C17&amp;O$6&amp;O$7&amp;O$5, 'gbd2016'!$B$2:$B$100000&amp;'gbd2016'!$C$2:$C$100000&amp;'gbd2016'!$D$2:$D$100000&amp;'gbd2016'!$E$2:$E$100000&amp;'gbd2016'!$A$2:$A$100000&amp;'gbd2016'!$F$2:$F$100000,0)),0)/$B$2</f>
        <v>8.1973507927099905E-3</v>
      </c>
      <c r="P17" s="35">
        <f t="array" ref="P17">IFERROR(INDEX('gbd2016'!$H$2:$H$100000, MATCH($B$1&amp;$A$9&amp;$C17&amp;P$6&amp;P$7&amp;P$5, 'gbd2016'!$B$2:$B$100000&amp;'gbd2016'!$C$2:$C$100000&amp;'gbd2016'!$D$2:$D$100000&amp;'gbd2016'!$E$2:$E$100000&amp;'gbd2016'!$A$2:$A$100000&amp;'gbd2016'!$F$2:$F$100000,0)),0)</f>
        <v>1197.00790282</v>
      </c>
      <c r="Q17" s="33">
        <f t="array" ref="Q17">IFERROR(INDEX('gbd2016'!$H$2:$H$100000, MATCH($B$1&amp;$A$9&amp;$C17&amp;Q$6&amp;Q$7&amp;Q$5, 'gbd2016'!$B$2:$B$100000&amp;'gbd2016'!$C$2:$C$100000&amp;'gbd2016'!$D$2:$D$100000&amp;'gbd2016'!$E$2:$E$100000&amp;'gbd2016'!$A$2:$A$100000&amp;'gbd2016'!$F$2:$F$100000,0)),0)/$B$2</f>
        <v>1.28088969727E-4</v>
      </c>
      <c r="R17" s="35">
        <f t="array" ref="R17">IFERROR(INDEX('gbd2016'!$H$2:$H$100000, MATCH($B$1&amp;$A$9&amp;$C17&amp;R$6&amp;R$7&amp;R$5, 'gbd2016'!$B$2:$B$100000&amp;'gbd2016'!$C$2:$C$100000&amp;'gbd2016'!$D$2:$D$100000&amp;'gbd2016'!$E$2:$E$100000&amp;'gbd2016'!$A$2:$A$100000&amp;'gbd2016'!$F$2:$F$100000,0)),0)</f>
        <v>62.447475994199998</v>
      </c>
      <c r="S17" s="33">
        <f t="shared" si="2"/>
        <v>5.8562515939867978E-2</v>
      </c>
      <c r="T17" s="31"/>
      <c r="U17" s="33">
        <f t="array" ref="U17">IFERROR(INDEX('gbd2016'!$H$2:$H$100000, MATCH($B$1&amp;$A$9&amp;$C17&amp;U$6&amp;U$7&amp;U$5, 'gbd2016'!$B$2:$B$100000&amp;'gbd2016'!$C$2:$C$100000&amp;'gbd2016'!$D$2:$D$100000&amp;'gbd2016'!$E$2:$E$100000&amp;'gbd2016'!$A$2:$A$100000&amp;'gbd2016'!$F$2:$F$100000,0)),0)/$B$2</f>
        <v>1.7651686695399998E-4</v>
      </c>
      <c r="V17" s="33">
        <f t="array" ref="V17">IFERROR(INDEX('gbd2016'!$H$2:$H$100000, MATCH($B$1&amp;$A$9&amp;$C17&amp;V$6&amp;V$7&amp;V$5, 'gbd2016'!$B$2:$B$100000&amp;'gbd2016'!$C$2:$C$100000&amp;'gbd2016'!$D$2:$D$100000&amp;'gbd2016'!$E$2:$E$100000&amp;'gbd2016'!$A$2:$A$100000&amp;'gbd2016'!$F$2:$F$100000,0)),0)/$B$2</f>
        <v>2.850960543E-3</v>
      </c>
      <c r="W17" s="35">
        <f t="array" ref="W17">IFERROR(INDEX('gbd2016'!$H$2:$H$100000, MATCH($B$1&amp;$A$9&amp;$C17&amp;W$6&amp;W$7&amp;W$5, 'gbd2016'!$B$2:$B$100000&amp;'gbd2016'!$C$2:$C$100000&amp;'gbd2016'!$D$2:$D$100000&amp;'gbd2016'!$E$2:$E$100000&amp;'gbd2016'!$A$2:$A$100000&amp;'gbd2016'!$F$2:$F$100000,0)),0)</f>
        <v>416.30794959100001</v>
      </c>
      <c r="X17" s="33">
        <f t="array" ref="X17">IFERROR(INDEX('gbd2016'!$H$2:$H$100000, MATCH($B$1&amp;$A$9&amp;$C17&amp;X$6&amp;X$7&amp;X$5, 'gbd2016'!$B$2:$B$100000&amp;'gbd2016'!$C$2:$C$100000&amp;'gbd2016'!$D$2:$D$100000&amp;'gbd2016'!$E$2:$E$100000&amp;'gbd2016'!$A$2:$A$100000&amp;'gbd2016'!$F$2:$F$100000,0)),0)/$B$2</f>
        <v>5.1734035813000001E-6</v>
      </c>
      <c r="Y17" s="35">
        <f t="array" ref="Y17">IFERROR(INDEX('gbd2016'!$H$2:$H$100000, MATCH($B$1&amp;$A$9&amp;$C17&amp;Y$6&amp;Y$7&amp;Y$5, 'gbd2016'!$B$2:$B$100000&amp;'gbd2016'!$C$2:$C$100000&amp;'gbd2016'!$D$2:$D$100000&amp;'gbd2016'!$E$2:$E$100000&amp;'gbd2016'!$A$2:$A$100000&amp;'gbd2016'!$F$2:$F$100000,0)),0)</f>
        <v>47.608417689100001</v>
      </c>
      <c r="Z17" s="32">
        <f t="shared" si="3"/>
        <v>0.12837217453596572</v>
      </c>
      <c r="AA17" s="27"/>
      <c r="AB17" s="29">
        <f t="array" ref="AB17">IFERROR(INDEX('gbd2016'!$H$2:$H$100000, MATCH($B$1&amp;$A$9&amp;$C17&amp;AB$6&amp;AB$7&amp;AB$5, 'gbd2016'!$B$2:$B$100000&amp;'gbd2016'!$C$2:$C$100000&amp;'gbd2016'!$D$2:$D$100000&amp;'gbd2016'!$E$2:$E$100000&amp;'gbd2016'!$A$2:$A$100000&amp;'gbd2016'!$F$2:$F$100000,0)),0)/$B$2</f>
        <v>1.9435979000000001E-3</v>
      </c>
      <c r="AC17" s="29">
        <f t="array" ref="AC17">IFERROR(INDEX('gbd2016'!$H$2:$H$100000, MATCH($B$1&amp;$A$9&amp;$C17&amp;AC$6&amp;AC$7&amp;AC$5, 'gbd2016'!$B$2:$B$100000&amp;'gbd2016'!$C$2:$C$100000&amp;'gbd2016'!$D$2:$D$100000&amp;'gbd2016'!$E$2:$E$100000&amp;'gbd2016'!$A$2:$A$100000&amp;'gbd2016'!$F$2:$F$100000,0)),0)/$B$2</f>
        <v>1.6234456629499901E-2</v>
      </c>
      <c r="AD17" s="28">
        <f t="array" ref="AD17">IFERROR(INDEX('gbd2016'!$H$2:$H$100000, MATCH($B$1&amp;$A$9&amp;$C17&amp;AD$6&amp;AD$7&amp;AD$5, 'gbd2016'!$B$2:$B$100000&amp;'gbd2016'!$C$2:$C$100000&amp;'gbd2016'!$D$2:$D$100000&amp;'gbd2016'!$E$2:$E$100000&amp;'gbd2016'!$A$2:$A$100000&amp;'gbd2016'!$F$2:$F$100000,0)),0)</f>
        <v>2370.6162362499999</v>
      </c>
      <c r="AE17" s="29">
        <f t="array" ref="AE17">IFERROR(INDEX('gbd2016'!$H$2:$H$100000, MATCH($B$1&amp;$A$9&amp;$C17&amp;AE$6&amp;AE$7&amp;AE$5, 'gbd2016'!$B$2:$B$100000&amp;'gbd2016'!$C$2:$C$100000&amp;'gbd2016'!$D$2:$D$100000&amp;'gbd2016'!$E$2:$E$100000&amp;'gbd2016'!$A$2:$A$100000&amp;'gbd2016'!$F$2:$F$100000,0)),0)/$B$2</f>
        <v>1.69136328687E-5</v>
      </c>
      <c r="AF17" s="28">
        <f t="array" ref="AF17">IFERROR(INDEX('gbd2016'!$H$2:$H$100000, MATCH($B$1&amp;$A$9&amp;$C17&amp;AF$6&amp;AF$7&amp;AF$5, 'gbd2016'!$B$2:$B$100000&amp;'gbd2016'!$C$2:$C$100000&amp;'gbd2016'!$D$2:$D$100000&amp;'gbd2016'!$E$2:$E$100000&amp;'gbd2016'!$A$2:$A$100000&amp;'gbd2016'!$F$2:$F$100000,0)),0)</f>
        <v>191.916127464</v>
      </c>
      <c r="AG17" s="29">
        <f t="shared" si="4"/>
        <v>9.087660028306159E-2</v>
      </c>
      <c r="AH17" s="27"/>
      <c r="AI17" s="29">
        <f t="array" ref="AI17">IFERROR(INDEX('gbd2016'!$H$2:$H$100000, MATCH($B$1&amp;$A$9&amp;$C17&amp;AI$6&amp;AI$7&amp;AI$5, 'gbd2016'!$B$2:$B$100000&amp;'gbd2016'!$C$2:$C$100000&amp;'gbd2016'!$D$2:$D$100000&amp;'gbd2016'!$E$2:$E$100000&amp;'gbd2016'!$A$2:$A$100000&amp;'gbd2016'!$F$2:$F$100000,0)),0)/$B$2</f>
        <v>3.6614099999999999E-5</v>
      </c>
      <c r="AJ17" s="29">
        <f t="array" ref="AJ17">IFERROR(INDEX('gbd2016'!$H$2:$H$100000, MATCH($B$1&amp;$A$9&amp;$C17&amp;AJ$6&amp;AJ$7&amp;AJ$5, 'gbd2016'!$B$2:$B$100000&amp;'gbd2016'!$C$2:$C$100000&amp;'gbd2016'!$D$2:$D$100000&amp;'gbd2016'!$E$2:$E$100000&amp;'gbd2016'!$A$2:$A$100000&amp;'gbd2016'!$F$2:$F$100000,0)),0)/$B$2</f>
        <v>5.2257990000000006E-5</v>
      </c>
      <c r="AK17" s="28">
        <f t="array" ref="AK17">IFERROR(INDEX('gbd2016'!$H$2:$H$100000, MATCH($B$1&amp;$A$9&amp;$C17&amp;AK$6&amp;AK$7&amp;AK$5, 'gbd2016'!$B$2:$B$100000&amp;'gbd2016'!$C$2:$C$100000&amp;'gbd2016'!$D$2:$D$100000&amp;'gbd2016'!$E$2:$E$100000&amp;'gbd2016'!$A$2:$A$100000&amp;'gbd2016'!$F$2:$F$100000,0)),0)</f>
        <v>7.6309076672599998</v>
      </c>
      <c r="AL17" s="29">
        <f t="array" ref="AL17">IFERROR(INDEX('gbd2016'!$H$2:$H$100000, MATCH($B$1&amp;$A$9&amp;$C17&amp;AL$6&amp;AL$7&amp;AL$5, 'gbd2016'!$B$2:$B$100000&amp;'gbd2016'!$C$2:$C$100000&amp;'gbd2016'!$D$2:$D$100000&amp;'gbd2016'!$E$2:$E$100000&amp;'gbd2016'!$A$2:$A$100000&amp;'gbd2016'!$F$2:$F$100000,0)),0)/$B$2</f>
        <v>2.5198939512699997E-5</v>
      </c>
      <c r="AM17" s="28">
        <f t="array" ref="AM17">IFERROR(INDEX('gbd2016'!$H$2:$H$100000, MATCH($B$1&amp;$A$9&amp;$C17&amp;AM$6&amp;AM$7&amp;AM$5, 'gbd2016'!$B$2:$B$100000&amp;'gbd2016'!$C$2:$C$100000&amp;'gbd2016'!$D$2:$D$100000&amp;'gbd2016'!$E$2:$E$100000&amp;'gbd2016'!$A$2:$A$100000&amp;'gbd2016'!$F$2:$F$100000,0)),0)</f>
        <v>1.43230430017</v>
      </c>
      <c r="AN17" s="29">
        <f t="shared" si="5"/>
        <v>0.21069826116513948</v>
      </c>
      <c r="AO17" s="27"/>
      <c r="AP17" s="29">
        <f t="array" ref="AP17">IFERROR(INDEX('gbd2016'!$H$2:$H$100000, MATCH($B$1&amp;$A$9&amp;$C17&amp;AP$6&amp;AP$7&amp;AP$5, 'gbd2016'!$B$2:$B$100000&amp;'gbd2016'!$C$2:$C$100000&amp;'gbd2016'!$D$2:$D$100000&amp;'gbd2016'!$E$2:$E$100000&amp;'gbd2016'!$A$2:$A$100000&amp;'gbd2016'!$F$2:$F$100000,0)),0)/$B$2</f>
        <v>1.0363774965599999E-3</v>
      </c>
      <c r="AQ17" s="29">
        <f t="array" ref="AQ17">IFERROR(INDEX('gbd2016'!$H$2:$H$100000, MATCH($B$1&amp;$A$9&amp;$C17&amp;AQ$6&amp;AQ$7&amp;AQ$5, 'gbd2016'!$B$2:$B$100000&amp;'gbd2016'!$C$2:$C$100000&amp;'gbd2016'!$D$2:$D$100000&amp;'gbd2016'!$E$2:$E$100000&amp;'gbd2016'!$A$2:$A$100000&amp;'gbd2016'!$F$2:$F$100000,0)),0)/$B$2</f>
        <v>2.3941355754800001E-2</v>
      </c>
      <c r="AR17" s="28">
        <f t="array" ref="AR17">IFERROR(INDEX('gbd2016'!$H$2:$H$100000, MATCH($B$1&amp;$A$9&amp;$C17&amp;AR$6&amp;AR$7&amp;AR$5, 'gbd2016'!$B$2:$B$100000&amp;'gbd2016'!$C$2:$C$100000&amp;'gbd2016'!$D$2:$D$100000&amp;'gbd2016'!$E$2:$E$100000&amp;'gbd2016'!$A$2:$A$100000&amp;'gbd2016'!$F$2:$F$100000,0)),0)</f>
        <v>3496.0065474100002</v>
      </c>
      <c r="AS17" s="29">
        <f t="array" ref="AS17">IFERROR(INDEX('gbd2016'!$H$2:$H$100000, MATCH($B$1&amp;$A$9&amp;$C17&amp;AS$6&amp;AS$7&amp;AS$5, 'gbd2016'!$B$2:$B$100000&amp;'gbd2016'!$C$2:$C$100000&amp;'gbd2016'!$D$2:$D$100000&amp;'gbd2016'!$E$2:$E$100000&amp;'gbd2016'!$A$2:$A$100000&amp;'gbd2016'!$F$2:$F$100000,0)),0)/$B$2</f>
        <v>6.8010088983300003E-6</v>
      </c>
      <c r="AT17" s="28">
        <f t="array" ref="AT17">IFERROR(INDEX('gbd2016'!$H$2:$H$100000, MATCH($B$1&amp;$A$9&amp;$C17&amp;AT$6&amp;AT$7&amp;AT$5, 'gbd2016'!$B$2:$B$100000&amp;'gbd2016'!$C$2:$C$100000&amp;'gbd2016'!$D$2:$D$100000&amp;'gbd2016'!$E$2:$E$100000&amp;'gbd2016'!$A$2:$A$100000&amp;'gbd2016'!$F$2:$F$100000,0)),0)</f>
        <v>0</v>
      </c>
      <c r="AU17" s="29">
        <f t="shared" si="6"/>
        <v>0</v>
      </c>
    </row>
    <row r="18" spans="1:47" x14ac:dyDescent="0.25">
      <c r="B18">
        <v>40</v>
      </c>
      <c r="C18" t="s">
        <v>26</v>
      </c>
      <c r="D18" s="28">
        <f t="shared" si="0"/>
        <v>177883.7099998231</v>
      </c>
      <c r="E18" s="35">
        <f t="array" ref="E18">IFERROR(INDEX('gbd2016'!$H$2:$H$100000, MATCH($B$1&amp;$A$9&amp;$C18&amp;E$6&amp;E$7&amp;E$5, 'gbd2016'!$B$2:$B$100000&amp;'gbd2016'!$C$2:$C$100000&amp;'gbd2016'!$D$2:$D$100000&amp;'gbd2016'!$E$2:$E$100000&amp;'gbd2016'!$A$2:$A$100000&amp;'gbd2016'!$F$2:$F$100000,0)),0)</f>
        <v>244.94320917099901</v>
      </c>
      <c r="F18" s="35">
        <f t="array" ref="F18">IFERROR(INDEX('gbd2016'!$H$2:$H$100000, MATCH($B$1&amp;$A$9&amp;$C18&amp;F$6&amp;F$7&amp;F$5, 'gbd2016'!$B$2:$B$100000&amp;'gbd2016'!$C$2:$C$100000&amp;'gbd2016'!$D$2:$D$100000&amp;'gbd2016'!$E$2:$E$100000&amp;'gbd2016'!$A$2:$A$100000&amp;'gbd2016'!$F$2:$F$100000,0)),0)</f>
        <v>435.71406786599999</v>
      </c>
      <c r="G18" s="31"/>
      <c r="H18" s="33">
        <f t="array" ref="H18">IFERROR(INDEX('gbd2016'!$H$2:$H$100000, MATCH($B$1&amp;$A$9&amp;$C18&amp;H$6&amp;H$7&amp;H$5, 'gbd2016'!$B$2:$B$100000&amp;'gbd2016'!$C$2:$C$100000&amp;'gbd2016'!$D$2:$D$100000&amp;'gbd2016'!$E$2:$E$100000&amp;'gbd2016'!$A$2:$A$100000&amp;'gbd2016'!$F$2:$F$100000,0)),0)/$B$2</f>
        <v>2.4494320917099899E-3</v>
      </c>
      <c r="I18" s="33"/>
      <c r="J18" s="35">
        <f t="array" ref="J18">IFERROR(INDEX('gbd2016'!$H$2:$H$100000, MATCH($B$1&amp;$A$9&amp;$C18&amp;J$6&amp;J$7&amp;J$5, 'gbd2016'!$B$2:$B$100000&amp;'gbd2016'!$C$2:$C$100000&amp;'gbd2016'!$D$2:$D$100000&amp;'gbd2016'!$E$2:$E$100000&amp;'gbd2016'!$A$2:$A$100000&amp;'gbd2016'!$F$2:$F$100000,0)),0)</f>
        <v>20847.902084000001</v>
      </c>
      <c r="K18" s="33">
        <f t="array" ref="K18">IFERROR(INDEX('gbd2016'!$H$2:$H$100000, MATCH($B$1&amp;$A$9&amp;$C18&amp;K$6&amp;K$7&amp;K$5, 'gbd2016'!$B$2:$B$100000&amp;'gbd2016'!$C$2:$C$100000&amp;'gbd2016'!$D$2:$D$100000&amp;'gbd2016'!$E$2:$E$100000&amp;'gbd2016'!$A$2:$A$100000&amp;'gbd2016'!$F$2:$F$100000,0)),0)/$B$2</f>
        <v>0.11719961363500001</v>
      </c>
      <c r="L18" s="32">
        <f t="shared" si="1"/>
        <v>0.11379000993267735</v>
      </c>
      <c r="M18" s="33"/>
      <c r="N18" s="33">
        <f t="array" ref="N18">IFERROR(INDEX('gbd2016'!$H$2:$H$100000, MATCH($B$1&amp;$A$9&amp;$C18&amp;N$6&amp;N$7&amp;N$5, 'gbd2016'!$B$2:$B$100000&amp;'gbd2016'!$C$2:$C$100000&amp;'gbd2016'!$D$2:$D$100000&amp;'gbd2016'!$E$2:$E$100000&amp;'gbd2016'!$A$2:$A$100000&amp;'gbd2016'!$F$2:$F$100000,0)),0)/$B$2</f>
        <v>2.0929824988700002E-3</v>
      </c>
      <c r="O18" s="33">
        <f t="array" ref="O18">IFERROR(INDEX('gbd2016'!$H$2:$H$100000, MATCH($B$1&amp;$A$9&amp;$C18&amp;O$6&amp;O$7&amp;O$5, 'gbd2016'!$B$2:$B$100000&amp;'gbd2016'!$C$2:$C$100000&amp;'gbd2016'!$D$2:$D$100000&amp;'gbd2016'!$E$2:$E$100000&amp;'gbd2016'!$A$2:$A$100000&amp;'gbd2016'!$F$2:$F$100000,0)),0)/$B$2</f>
        <v>1.3419065941399999E-2</v>
      </c>
      <c r="P18" s="35">
        <f t="array" ref="P18">IFERROR(INDEX('gbd2016'!$H$2:$H$100000, MATCH($B$1&amp;$A$9&amp;$C18&amp;P$6&amp;P$7&amp;P$5, 'gbd2016'!$B$2:$B$100000&amp;'gbd2016'!$C$2:$C$100000&amp;'gbd2016'!$D$2:$D$100000&amp;'gbd2016'!$E$2:$E$100000&amp;'gbd2016'!$A$2:$A$100000&amp;'gbd2016'!$F$2:$F$100000,0)),0)</f>
        <v>2387.0332343999999</v>
      </c>
      <c r="Q18" s="33">
        <f t="array" ref="Q18">IFERROR(INDEX('gbd2016'!$H$2:$H$100000, MATCH($B$1&amp;$A$9&amp;$C18&amp;Q$6&amp;Q$7&amp;Q$5, 'gbd2016'!$B$2:$B$100000&amp;'gbd2016'!$C$2:$C$100000&amp;'gbd2016'!$D$2:$D$100000&amp;'gbd2016'!$E$2:$E$100000&amp;'gbd2016'!$A$2:$A$100000&amp;'gbd2016'!$F$2:$F$100000,0)),0)/$B$2</f>
        <v>3.1277930070400001E-4</v>
      </c>
      <c r="R18" s="35">
        <f t="array" ref="R18">IFERROR(INDEX('gbd2016'!$H$2:$H$100000, MATCH($B$1&amp;$A$9&amp;$C18&amp;R$6&amp;R$7&amp;R$5, 'gbd2016'!$B$2:$B$100000&amp;'gbd2016'!$C$2:$C$100000&amp;'gbd2016'!$D$2:$D$100000&amp;'gbd2016'!$E$2:$E$100000&amp;'gbd2016'!$A$2:$A$100000&amp;'gbd2016'!$F$2:$F$100000,0)),0)</f>
        <v>113.407247824</v>
      </c>
      <c r="S18" s="33">
        <f t="shared" si="2"/>
        <v>5.3609987252321072E-2</v>
      </c>
      <c r="T18" s="31"/>
      <c r="U18" s="33">
        <f t="array" ref="U18">IFERROR(INDEX('gbd2016'!$H$2:$H$100000, MATCH($B$1&amp;$A$9&amp;$C18&amp;U$6&amp;U$7&amp;U$5, 'gbd2016'!$B$2:$B$100000&amp;'gbd2016'!$C$2:$C$100000&amp;'gbd2016'!$D$2:$D$100000&amp;'gbd2016'!$E$2:$E$100000&amp;'gbd2016'!$A$2:$A$100000&amp;'gbd2016'!$F$2:$F$100000,0)),0)/$B$2</f>
        <v>3.4049549235599995E-4</v>
      </c>
      <c r="V18" s="33">
        <f t="array" ref="V18">IFERROR(INDEX('gbd2016'!$H$2:$H$100000, MATCH($B$1&amp;$A$9&amp;$C18&amp;V$6&amp;V$7&amp;V$5, 'gbd2016'!$B$2:$B$100000&amp;'gbd2016'!$C$2:$C$100000&amp;'gbd2016'!$D$2:$D$100000&amp;'gbd2016'!$E$2:$E$100000&amp;'gbd2016'!$A$2:$A$100000&amp;'gbd2016'!$F$2:$F$100000,0)),0)/$B$2</f>
        <v>4.4205976870000004E-3</v>
      </c>
      <c r="W18" s="35">
        <f t="array" ref="W18">IFERROR(INDEX('gbd2016'!$H$2:$H$100000, MATCH($B$1&amp;$A$9&amp;$C18&amp;W$6&amp;W$7&amp;W$5, 'gbd2016'!$B$2:$B$100000&amp;'gbd2016'!$C$2:$C$100000&amp;'gbd2016'!$D$2:$D$100000&amp;'gbd2016'!$E$2:$E$100000&amp;'gbd2016'!$A$2:$A$100000&amp;'gbd2016'!$F$2:$F$100000,0)),0)</f>
        <v>786.35231698099994</v>
      </c>
      <c r="X18" s="33">
        <f t="array" ref="X18">IFERROR(INDEX('gbd2016'!$H$2:$H$100000, MATCH($B$1&amp;$A$9&amp;$C18&amp;X$6&amp;X$7&amp;X$5, 'gbd2016'!$B$2:$B$100000&amp;'gbd2016'!$C$2:$C$100000&amp;'gbd2016'!$D$2:$D$100000&amp;'gbd2016'!$E$2:$E$100000&amp;'gbd2016'!$A$2:$A$100000&amp;'gbd2016'!$F$2:$F$100000,0)),0)/$B$2</f>
        <v>9.5306160021800005E-6</v>
      </c>
      <c r="Y18" s="35">
        <f t="array" ref="Y18">IFERROR(INDEX('gbd2016'!$H$2:$H$100000, MATCH($B$1&amp;$A$9&amp;$C18&amp;Y$6&amp;Y$7&amp;Y$5, 'gbd2016'!$B$2:$B$100000&amp;'gbd2016'!$C$2:$C$100000&amp;'gbd2016'!$D$2:$D$100000&amp;'gbd2016'!$E$2:$E$100000&amp;'gbd2016'!$A$2:$A$100000&amp;'gbd2016'!$F$2:$F$100000,0)),0)</f>
        <v>91.363960985299997</v>
      </c>
      <c r="Z18" s="32">
        <f t="shared" si="3"/>
        <v>0.13110555926844106</v>
      </c>
      <c r="AA18" s="27"/>
      <c r="AB18" s="29">
        <f t="array" ref="AB18">IFERROR(INDEX('gbd2016'!$H$2:$H$100000, MATCH($B$1&amp;$A$9&amp;$C18&amp;AB$6&amp;AB$7&amp;AB$5, 'gbd2016'!$B$2:$B$100000&amp;'gbd2016'!$C$2:$C$100000&amp;'gbd2016'!$D$2:$D$100000&amp;'gbd2016'!$E$2:$E$100000&amp;'gbd2016'!$A$2:$A$100000&amp;'gbd2016'!$F$2:$F$100000,0)),0)/$B$2</f>
        <v>2.5844970999999999E-3</v>
      </c>
      <c r="AC18" s="29">
        <f t="array" ref="AC18">IFERROR(INDEX('gbd2016'!$H$2:$H$100000, MATCH($B$1&amp;$A$9&amp;$C18&amp;AC$6&amp;AC$7&amp;AC$5, 'gbd2016'!$B$2:$B$100000&amp;'gbd2016'!$C$2:$C$100000&amp;'gbd2016'!$D$2:$D$100000&amp;'gbd2016'!$E$2:$E$100000&amp;'gbd2016'!$A$2:$A$100000&amp;'gbd2016'!$F$2:$F$100000,0)),0)/$B$2</f>
        <v>2.6897417287600003E-2</v>
      </c>
      <c r="AD18" s="28">
        <f t="array" ref="AD18">IFERROR(INDEX('gbd2016'!$H$2:$H$100000, MATCH($B$1&amp;$A$9&amp;$C18&amp;AD$6&amp;AD$7&amp;AD$5, 'gbd2016'!$B$2:$B$100000&amp;'gbd2016'!$C$2:$C$100000&amp;'gbd2016'!$D$2:$D$100000&amp;'gbd2016'!$E$2:$E$100000&amp;'gbd2016'!$A$2:$A$100000&amp;'gbd2016'!$F$2:$F$100000,0)),0)</f>
        <v>4784.6123765399998</v>
      </c>
      <c r="AE18" s="29">
        <f t="array" ref="AE18">IFERROR(INDEX('gbd2016'!$H$2:$H$100000, MATCH($B$1&amp;$A$9&amp;$C18&amp;AE$6&amp;AE$7&amp;AE$5, 'gbd2016'!$B$2:$B$100000&amp;'gbd2016'!$C$2:$C$100000&amp;'gbd2016'!$D$2:$D$100000&amp;'gbd2016'!$E$2:$E$100000&amp;'gbd2016'!$A$2:$A$100000&amp;'gbd2016'!$F$2:$F$100000,0)),0)/$B$2</f>
        <v>2.02822628345E-5</v>
      </c>
      <c r="AF18" s="28">
        <f t="array" ref="AF18">IFERROR(INDEX('gbd2016'!$H$2:$H$100000, MATCH($B$1&amp;$A$9&amp;$C18&amp;AF$6&amp;AF$7&amp;AF$5, 'gbd2016'!$B$2:$B$100000&amp;'gbd2016'!$C$2:$C$100000&amp;'gbd2016'!$D$2:$D$100000&amp;'gbd2016'!$E$2:$E$100000&amp;'gbd2016'!$A$2:$A$100000&amp;'gbd2016'!$F$2:$F$100000,0)),0)</f>
        <v>397.21463296799999</v>
      </c>
      <c r="AG18" s="29">
        <f t="shared" si="4"/>
        <v>9.3678912032377798E-2</v>
      </c>
      <c r="AH18" s="27"/>
      <c r="AI18" s="29">
        <f t="array" ref="AI18">IFERROR(INDEX('gbd2016'!$H$2:$H$100000, MATCH($B$1&amp;$A$9&amp;$C18&amp;AI$6&amp;AI$7&amp;AI$5, 'gbd2016'!$B$2:$B$100000&amp;'gbd2016'!$C$2:$C$100000&amp;'gbd2016'!$D$2:$D$100000&amp;'gbd2016'!$E$2:$E$100000&amp;'gbd2016'!$A$2:$A$100000&amp;'gbd2016'!$F$2:$F$100000,0)),0)/$B$2</f>
        <v>9.4939699999999988E-5</v>
      </c>
      <c r="AJ18" s="29">
        <f t="array" ref="AJ18">IFERROR(INDEX('gbd2016'!$H$2:$H$100000, MATCH($B$1&amp;$A$9&amp;$C18&amp;AJ$6&amp;AJ$7&amp;AJ$5, 'gbd2016'!$B$2:$B$100000&amp;'gbd2016'!$C$2:$C$100000&amp;'gbd2016'!$D$2:$D$100000&amp;'gbd2016'!$E$2:$E$100000&amp;'gbd2016'!$A$2:$A$100000&amp;'gbd2016'!$F$2:$F$100000,0)),0)/$B$2</f>
        <v>1.3538461000000001E-4</v>
      </c>
      <c r="AK18" s="28">
        <f t="array" ref="AK18">IFERROR(INDEX('gbd2016'!$H$2:$H$100000, MATCH($B$1&amp;$A$9&amp;$C18&amp;AK$6&amp;AK$7&amp;AK$5, 'gbd2016'!$B$2:$B$100000&amp;'gbd2016'!$C$2:$C$100000&amp;'gbd2016'!$D$2:$D$100000&amp;'gbd2016'!$E$2:$E$100000&amp;'gbd2016'!$A$2:$A$100000&amp;'gbd2016'!$F$2:$F$100000,0)),0)</f>
        <v>24.082716703700001</v>
      </c>
      <c r="AL18" s="29">
        <f t="array" ref="AL18">IFERROR(INDEX('gbd2016'!$H$2:$H$100000, MATCH($B$1&amp;$A$9&amp;$C18&amp;AL$6&amp;AL$7&amp;AL$5, 'gbd2016'!$B$2:$B$100000&amp;'gbd2016'!$C$2:$C$100000&amp;'gbd2016'!$D$2:$D$100000&amp;'gbd2016'!$E$2:$E$100000&amp;'gbd2016'!$A$2:$A$100000&amp;'gbd2016'!$F$2:$F$100000,0)),0)/$B$2</f>
        <v>7.0500879123899904E-5</v>
      </c>
      <c r="AM18" s="28">
        <f t="array" ref="AM18">IFERROR(INDEX('gbd2016'!$H$2:$H$100000, MATCH($B$1&amp;$A$9&amp;$C18&amp;AM$6&amp;AM$7&amp;AM$5, 'gbd2016'!$B$2:$B$100000&amp;'gbd2016'!$C$2:$C$100000&amp;'gbd2016'!$D$2:$D$100000&amp;'gbd2016'!$E$2:$E$100000&amp;'gbd2016'!$A$2:$A$100000&amp;'gbd2016'!$F$2:$F$100000,0)),0)</f>
        <v>4.5271144813299999</v>
      </c>
      <c r="AN18" s="29">
        <f t="shared" si="5"/>
        <v>0.21211889629316558</v>
      </c>
      <c r="AO18" s="27"/>
      <c r="AP18" s="29">
        <f t="array" ref="AP18">IFERROR(INDEX('gbd2016'!$H$2:$H$100000, MATCH($B$1&amp;$A$9&amp;$C18&amp;AP$6&amp;AP$7&amp;AP$5, 'gbd2016'!$B$2:$B$100000&amp;'gbd2016'!$C$2:$C$100000&amp;'gbd2016'!$D$2:$D$100000&amp;'gbd2016'!$E$2:$E$100000&amp;'gbd2016'!$A$2:$A$100000&amp;'gbd2016'!$F$2:$F$100000,0)),0)/$B$2</f>
        <v>2.58167980212999E-3</v>
      </c>
      <c r="AQ18" s="29">
        <f t="array" ref="AQ18">IFERROR(INDEX('gbd2016'!$H$2:$H$100000, MATCH($B$1&amp;$A$9&amp;$C18&amp;AQ$6&amp;AQ$7&amp;AQ$5, 'gbd2016'!$B$2:$B$100000&amp;'gbd2016'!$C$2:$C$100000&amp;'gbd2016'!$D$2:$D$100000&amp;'gbd2016'!$E$2:$E$100000&amp;'gbd2016'!$A$2:$A$100000&amp;'gbd2016'!$F$2:$F$100000,0)),0)/$B$2</f>
        <v>3.17751702378999E-2</v>
      </c>
      <c r="AR18" s="28">
        <f t="array" ref="AR18">IFERROR(INDEX('gbd2016'!$H$2:$H$100000, MATCH($B$1&amp;$A$9&amp;$C18&amp;AR$6&amp;AR$7&amp;AR$5, 'gbd2016'!$B$2:$B$100000&amp;'gbd2016'!$C$2:$C$100000&amp;'gbd2016'!$D$2:$D$100000&amp;'gbd2016'!$E$2:$E$100000&amp;'gbd2016'!$A$2:$A$100000&amp;'gbd2016'!$F$2:$F$100000,0)),0)</f>
        <v>5652.2851677899998</v>
      </c>
      <c r="AS18" s="29">
        <f t="array" ref="AS18">IFERROR(INDEX('gbd2016'!$H$2:$H$100000, MATCH($B$1&amp;$A$9&amp;$C18&amp;AS$6&amp;AS$7&amp;AS$5, 'gbd2016'!$B$2:$B$100000&amp;'gbd2016'!$C$2:$C$100000&amp;'gbd2016'!$D$2:$D$100000&amp;'gbd2016'!$E$2:$E$100000&amp;'gbd2016'!$A$2:$A$100000&amp;'gbd2016'!$F$2:$F$100000,0)),0)/$B$2</f>
        <v>1.8386463724499999E-5</v>
      </c>
      <c r="AT18" s="28">
        <f t="array" ref="AT18">IFERROR(INDEX('gbd2016'!$H$2:$H$100000, MATCH($B$1&amp;$A$9&amp;$C18&amp;AT$6&amp;AT$7&amp;AT$5, 'gbd2016'!$B$2:$B$100000&amp;'gbd2016'!$C$2:$C$100000&amp;'gbd2016'!$D$2:$D$100000&amp;'gbd2016'!$E$2:$E$100000&amp;'gbd2016'!$A$2:$A$100000&amp;'gbd2016'!$F$2:$F$100000,0)),0)</f>
        <v>0</v>
      </c>
      <c r="AU18" s="29">
        <f t="shared" si="6"/>
        <v>0</v>
      </c>
    </row>
    <row r="19" spans="1:47" x14ac:dyDescent="0.25">
      <c r="B19">
        <v>45</v>
      </c>
      <c r="C19" t="s">
        <v>27</v>
      </c>
      <c r="D19" s="28">
        <f t="shared" si="0"/>
        <v>204377.53000000742</v>
      </c>
      <c r="E19" s="35">
        <f t="array" ref="E19">IFERROR(INDEX('gbd2016'!$H$2:$H$100000, MATCH($B$1&amp;$A$9&amp;$C19&amp;E$6&amp;E$7&amp;E$5, 'gbd2016'!$B$2:$B$100000&amp;'gbd2016'!$C$2:$C$100000&amp;'gbd2016'!$D$2:$D$100000&amp;'gbd2016'!$E$2:$E$100000&amp;'gbd2016'!$A$2:$A$100000&amp;'gbd2016'!$F$2:$F$100000,0)),0)</f>
        <v>318.21174511599997</v>
      </c>
      <c r="F19" s="35">
        <f t="array" ref="F19">IFERROR(INDEX('gbd2016'!$H$2:$H$100000, MATCH($B$1&amp;$A$9&amp;$C19&amp;F$6&amp;F$7&amp;F$5, 'gbd2016'!$B$2:$B$100000&amp;'gbd2016'!$C$2:$C$100000&amp;'gbd2016'!$D$2:$D$100000&amp;'gbd2016'!$E$2:$E$100000&amp;'gbd2016'!$A$2:$A$100000&amp;'gbd2016'!$F$2:$F$100000,0)),0)</f>
        <v>650.35330483799999</v>
      </c>
      <c r="G19" s="31"/>
      <c r="H19" s="33">
        <f t="array" ref="H19">IFERROR(INDEX('gbd2016'!$H$2:$H$100000, MATCH($B$1&amp;$A$9&amp;$C19&amp;H$6&amp;H$7&amp;H$5, 'gbd2016'!$B$2:$B$100000&amp;'gbd2016'!$C$2:$C$100000&amp;'gbd2016'!$D$2:$D$100000&amp;'gbd2016'!$E$2:$E$100000&amp;'gbd2016'!$A$2:$A$100000&amp;'gbd2016'!$F$2:$F$100000,0)),0)/$B$2</f>
        <v>3.1821174511599999E-3</v>
      </c>
      <c r="I19" s="33"/>
      <c r="J19" s="35">
        <f t="array" ref="J19">IFERROR(INDEX('gbd2016'!$H$2:$H$100000, MATCH($B$1&amp;$A$9&amp;$C19&amp;J$6&amp;J$7&amp;J$5, 'gbd2016'!$B$2:$B$100000&amp;'gbd2016'!$C$2:$C$100000&amp;'gbd2016'!$D$2:$D$100000&amp;'gbd2016'!$E$2:$E$100000&amp;'gbd2016'!$A$2:$A$100000&amp;'gbd2016'!$F$2:$F$100000,0)),0)</f>
        <v>25304.9359043</v>
      </c>
      <c r="K19" s="33">
        <f t="array" ref="K19">IFERROR(INDEX('gbd2016'!$H$2:$H$100000, MATCH($B$1&amp;$A$9&amp;$C19&amp;K$6&amp;K$7&amp;K$5, 'gbd2016'!$B$2:$B$100000&amp;'gbd2016'!$C$2:$C$100000&amp;'gbd2016'!$D$2:$D$100000&amp;'gbd2016'!$E$2:$E$100000&amp;'gbd2016'!$A$2:$A$100000&amp;'gbd2016'!$F$2:$F$100000,0)),0)/$B$2</f>
        <v>0.12381466741599999</v>
      </c>
      <c r="L19" s="32">
        <f t="shared" si="1"/>
        <v>0.1185413702702348</v>
      </c>
      <c r="M19" s="33"/>
      <c r="N19" s="33">
        <f t="array" ref="N19">IFERROR(INDEX('gbd2016'!$H$2:$H$100000, MATCH($B$1&amp;$A$9&amp;$C19&amp;N$6&amp;N$7&amp;N$5, 'gbd2016'!$B$2:$B$100000&amp;'gbd2016'!$C$2:$C$100000&amp;'gbd2016'!$D$2:$D$100000&amp;'gbd2016'!$E$2:$E$100000&amp;'gbd2016'!$A$2:$A$100000&amp;'gbd2016'!$F$2:$F$100000,0)),0)/$B$2</f>
        <v>3.8919999047999998E-3</v>
      </c>
      <c r="O19" s="33">
        <f t="array" ref="O19">IFERROR(INDEX('gbd2016'!$H$2:$H$100000, MATCH($B$1&amp;$A$9&amp;$C19&amp;O$6&amp;O$7&amp;O$5, 'gbd2016'!$B$2:$B$100000&amp;'gbd2016'!$C$2:$C$100000&amp;'gbd2016'!$D$2:$D$100000&amp;'gbd2016'!$E$2:$E$100000&amp;'gbd2016'!$A$2:$A$100000&amp;'gbd2016'!$F$2:$F$100000,0)),0)/$B$2</f>
        <v>2.4193353076799998E-2</v>
      </c>
      <c r="P19" s="35">
        <f t="array" ref="P19">IFERROR(INDEX('gbd2016'!$H$2:$H$100000, MATCH($B$1&amp;$A$9&amp;$C19&amp;P$6&amp;P$7&amp;P$5, 'gbd2016'!$B$2:$B$100000&amp;'gbd2016'!$C$2:$C$100000&amp;'gbd2016'!$D$2:$D$100000&amp;'gbd2016'!$E$2:$E$100000&amp;'gbd2016'!$A$2:$A$100000&amp;'gbd2016'!$F$2:$F$100000,0)),0)</f>
        <v>4944.5777442500003</v>
      </c>
      <c r="Q19" s="33">
        <f t="array" ref="Q19">IFERROR(INDEX('gbd2016'!$H$2:$H$100000, MATCH($B$1&amp;$A$9&amp;$C19&amp;Q$6&amp;Q$7&amp;Q$5, 'gbd2016'!$B$2:$B$100000&amp;'gbd2016'!$C$2:$C$100000&amp;'gbd2016'!$D$2:$D$100000&amp;'gbd2016'!$E$2:$E$100000&amp;'gbd2016'!$A$2:$A$100000&amp;'gbd2016'!$F$2:$F$100000,0)),0)/$B$2</f>
        <v>5.7115643296400001E-4</v>
      </c>
      <c r="R19" s="35">
        <f t="array" ref="R19">IFERROR(INDEX('gbd2016'!$H$2:$H$100000, MATCH($B$1&amp;$A$9&amp;$C19&amp;R$6&amp;R$7&amp;R$5, 'gbd2016'!$B$2:$B$100000&amp;'gbd2016'!$C$2:$C$100000&amp;'gbd2016'!$D$2:$D$100000&amp;'gbd2016'!$E$2:$E$100000&amp;'gbd2016'!$A$2:$A$100000&amp;'gbd2016'!$F$2:$F$100000,0)),0)</f>
        <v>214.624409668</v>
      </c>
      <c r="S19" s="33">
        <f t="shared" si="2"/>
        <v>4.9243393063369306E-2</v>
      </c>
      <c r="T19" s="31"/>
      <c r="U19" s="33">
        <f t="array" ref="U19">IFERROR(INDEX('gbd2016'!$H$2:$H$100000, MATCH($B$1&amp;$A$9&amp;$C19&amp;U$6&amp;U$7&amp;U$5, 'gbd2016'!$B$2:$B$100000&amp;'gbd2016'!$C$2:$C$100000&amp;'gbd2016'!$D$2:$D$100000&amp;'gbd2016'!$E$2:$E$100000&amp;'gbd2016'!$A$2:$A$100000&amp;'gbd2016'!$F$2:$F$100000,0)),0)/$B$2</f>
        <v>5.8812711972899996E-4</v>
      </c>
      <c r="V19" s="33">
        <f t="array" ref="V19">IFERROR(INDEX('gbd2016'!$H$2:$H$100000, MATCH($B$1&amp;$A$9&amp;$C19&amp;V$6&amp;V$7&amp;V$5, 'gbd2016'!$B$2:$B$100000&amp;'gbd2016'!$C$2:$C$100000&amp;'gbd2016'!$D$2:$D$100000&amp;'gbd2016'!$E$2:$E$100000&amp;'gbd2016'!$A$2:$A$100000&amp;'gbd2016'!$F$2:$F$100000,0)),0)/$B$2</f>
        <v>7.4931637249999903E-3</v>
      </c>
      <c r="W19" s="35">
        <f t="array" ref="W19">IFERROR(INDEX('gbd2016'!$H$2:$H$100000, MATCH($B$1&amp;$A$9&amp;$C19&amp;W$6&amp;W$7&amp;W$5, 'gbd2016'!$B$2:$B$100000&amp;'gbd2016'!$C$2:$C$100000&amp;'gbd2016'!$D$2:$D$100000&amp;'gbd2016'!$E$2:$E$100000&amp;'gbd2016'!$A$2:$A$100000&amp;'gbd2016'!$F$2:$F$100000,0)),0)</f>
        <v>1531.4342939999999</v>
      </c>
      <c r="X19" s="33">
        <f t="array" ref="X19">IFERROR(INDEX('gbd2016'!$H$2:$H$100000, MATCH($B$1&amp;$A$9&amp;$C19&amp;X$6&amp;X$7&amp;X$5, 'gbd2016'!$B$2:$B$100000&amp;'gbd2016'!$C$2:$C$100000&amp;'gbd2016'!$D$2:$D$100000&amp;'gbd2016'!$E$2:$E$100000&amp;'gbd2016'!$A$2:$A$100000&amp;'gbd2016'!$F$2:$F$100000,0)),0)/$B$2</f>
        <v>1.8948738261100001E-5</v>
      </c>
      <c r="Y19" s="35">
        <f t="array" ref="Y19">IFERROR(INDEX('gbd2016'!$H$2:$H$100000, MATCH($B$1&amp;$A$9&amp;$C19&amp;Y$6&amp;Y$7&amp;Y$5, 'gbd2016'!$B$2:$B$100000&amp;'gbd2016'!$C$2:$C$100000&amp;'gbd2016'!$D$2:$D$100000&amp;'gbd2016'!$E$2:$E$100000&amp;'gbd2016'!$A$2:$A$100000&amp;'gbd2016'!$F$2:$F$100000,0)),0)</f>
        <v>177.77274609299999</v>
      </c>
      <c r="Z19" s="32">
        <f t="shared" si="3"/>
        <v>0.13169366342011249</v>
      </c>
      <c r="AA19" s="27"/>
      <c r="AB19" s="29">
        <f t="array" ref="AB19">IFERROR(INDEX('gbd2016'!$H$2:$H$100000, MATCH($B$1&amp;$A$9&amp;$C19&amp;AB$6&amp;AB$7&amp;AB$5, 'gbd2016'!$B$2:$B$100000&amp;'gbd2016'!$C$2:$C$100000&amp;'gbd2016'!$D$2:$D$100000&amp;'gbd2016'!$E$2:$E$100000&amp;'gbd2016'!$A$2:$A$100000&amp;'gbd2016'!$F$2:$F$100000,0)),0)/$B$2</f>
        <v>2.8927109E-3</v>
      </c>
      <c r="AC19" s="29">
        <f t="array" ref="AC19">IFERROR(INDEX('gbd2016'!$H$2:$H$100000, MATCH($B$1&amp;$A$9&amp;$C19&amp;AC$6&amp;AC$7&amp;AC$5, 'gbd2016'!$B$2:$B$100000&amp;'gbd2016'!$C$2:$C$100000&amp;'gbd2016'!$D$2:$D$100000&amp;'gbd2016'!$E$2:$E$100000&amp;'gbd2016'!$A$2:$A$100000&amp;'gbd2016'!$F$2:$F$100000,0)),0)/$B$2</f>
        <v>3.8972402624900003E-2</v>
      </c>
      <c r="AD19" s="28">
        <f t="array" ref="AD19">IFERROR(INDEX('gbd2016'!$H$2:$H$100000, MATCH($B$1&amp;$A$9&amp;$C19&amp;AD$6&amp;AD$7&amp;AD$5, 'gbd2016'!$B$2:$B$100000&amp;'gbd2016'!$C$2:$C$100000&amp;'gbd2016'!$D$2:$D$100000&amp;'gbd2016'!$E$2:$E$100000&amp;'gbd2016'!$A$2:$A$100000&amp;'gbd2016'!$F$2:$F$100000,0)),0)</f>
        <v>7965.0833866499997</v>
      </c>
      <c r="AE19" s="29">
        <f t="array" ref="AE19">IFERROR(INDEX('gbd2016'!$H$2:$H$100000, MATCH($B$1&amp;$A$9&amp;$C19&amp;AE$6&amp;AE$7&amp;AE$5, 'gbd2016'!$B$2:$B$100000&amp;'gbd2016'!$C$2:$C$100000&amp;'gbd2016'!$D$2:$D$100000&amp;'gbd2016'!$E$2:$E$100000&amp;'gbd2016'!$A$2:$A$100000&amp;'gbd2016'!$F$2:$F$100000,0)),0)/$B$2</f>
        <v>2.8417161756799997E-5</v>
      </c>
      <c r="AF19" s="28">
        <f t="array" ref="AF19">IFERROR(INDEX('gbd2016'!$H$2:$H$100000, MATCH($B$1&amp;$A$9&amp;$C19&amp;AF$6&amp;AF$7&amp;AF$5, 'gbd2016'!$B$2:$B$100000&amp;'gbd2016'!$C$2:$C$100000&amp;'gbd2016'!$D$2:$D$100000&amp;'gbd2016'!$E$2:$E$100000&amp;'gbd2016'!$A$2:$A$100000&amp;'gbd2016'!$F$2:$F$100000,0)),0)</f>
        <v>673.21369574300002</v>
      </c>
      <c r="AG19" s="29">
        <f t="shared" si="4"/>
        <v>9.5887209896969222E-2</v>
      </c>
      <c r="AH19" s="27"/>
      <c r="AI19" s="29">
        <f t="array" ref="AI19">IFERROR(INDEX('gbd2016'!$H$2:$H$100000, MATCH($B$1&amp;$A$9&amp;$C19&amp;AI$6&amp;AI$7&amp;AI$5, 'gbd2016'!$B$2:$B$100000&amp;'gbd2016'!$C$2:$C$100000&amp;'gbd2016'!$D$2:$D$100000&amp;'gbd2016'!$E$2:$E$100000&amp;'gbd2016'!$A$2:$A$100000&amp;'gbd2016'!$F$2:$F$100000,0)),0)/$B$2</f>
        <v>2.2330249999999999E-4</v>
      </c>
      <c r="AJ19" s="29">
        <f t="array" ref="AJ19">IFERROR(INDEX('gbd2016'!$H$2:$H$100000, MATCH($B$1&amp;$A$9&amp;$C19&amp;AJ$6&amp;AJ$7&amp;AJ$5, 'gbd2016'!$B$2:$B$100000&amp;'gbd2016'!$C$2:$C$100000&amp;'gbd2016'!$D$2:$D$100000&amp;'gbd2016'!$E$2:$E$100000&amp;'gbd2016'!$A$2:$A$100000&amp;'gbd2016'!$F$2:$F$100000,0)),0)/$B$2</f>
        <v>3.1832540000000003E-4</v>
      </c>
      <c r="AK19" s="28">
        <f t="array" ref="AK19">IFERROR(INDEX('gbd2016'!$H$2:$H$100000, MATCH($B$1&amp;$A$9&amp;$C19&amp;AK$6&amp;AK$7&amp;AK$5, 'gbd2016'!$B$2:$B$100000&amp;'gbd2016'!$C$2:$C$100000&amp;'gbd2016'!$D$2:$D$100000&amp;'gbd2016'!$E$2:$E$100000&amp;'gbd2016'!$A$2:$A$100000&amp;'gbd2016'!$F$2:$F$100000,0)),0)</f>
        <v>65.058558988300007</v>
      </c>
      <c r="AL19" s="29">
        <f t="array" ref="AL19">IFERROR(INDEX('gbd2016'!$H$2:$H$100000, MATCH($B$1&amp;$A$9&amp;$C19&amp;AL$6&amp;AL$7&amp;AL$5, 'gbd2016'!$B$2:$B$100000&amp;'gbd2016'!$C$2:$C$100000&amp;'gbd2016'!$D$2:$D$100000&amp;'gbd2016'!$E$2:$E$100000&amp;'gbd2016'!$A$2:$A$100000&amp;'gbd2016'!$F$2:$F$100000,0)),0)/$B$2</f>
        <v>1.4615196315000001E-4</v>
      </c>
      <c r="AM19" s="28">
        <f t="array" ref="AM19">IFERROR(INDEX('gbd2016'!$H$2:$H$100000, MATCH($B$1&amp;$A$9&amp;$C19&amp;AM$6&amp;AM$7&amp;AM$5, 'gbd2016'!$B$2:$B$100000&amp;'gbd2016'!$C$2:$C$100000&amp;'gbd2016'!$D$2:$D$100000&amp;'gbd2016'!$E$2:$E$100000&amp;'gbd2016'!$A$2:$A$100000&amp;'gbd2016'!$F$2:$F$100000,0)),0)</f>
        <v>12.132594149099999</v>
      </c>
      <c r="AN19" s="29">
        <f t="shared" si="5"/>
        <v>0.21156669242784498</v>
      </c>
      <c r="AO19" s="27"/>
      <c r="AP19" s="29">
        <f t="array" ref="AP19">IFERROR(INDEX('gbd2016'!$H$2:$H$100000, MATCH($B$1&amp;$A$9&amp;$C19&amp;AP$6&amp;AP$7&amp;AP$5, 'gbd2016'!$B$2:$B$100000&amp;'gbd2016'!$C$2:$C$100000&amp;'gbd2016'!$D$2:$D$100000&amp;'gbd2016'!$E$2:$E$100000&amp;'gbd2016'!$A$2:$A$100000&amp;'gbd2016'!$F$2:$F$100000,0)),0)/$B$2</f>
        <v>4.7578680276200002E-3</v>
      </c>
      <c r="AQ19" s="29">
        <f t="array" ref="AQ19">IFERROR(INDEX('gbd2016'!$H$2:$H$100000, MATCH($B$1&amp;$A$9&amp;$C19&amp;AQ$6&amp;AQ$7&amp;AQ$5, 'gbd2016'!$B$2:$B$100000&amp;'gbd2016'!$C$2:$C$100000&amp;'gbd2016'!$D$2:$D$100000&amp;'gbd2016'!$E$2:$E$100000&amp;'gbd2016'!$A$2:$A$100000&amp;'gbd2016'!$F$2:$F$100000,0)),0)/$B$2</f>
        <v>4.9471535019999999E-2</v>
      </c>
      <c r="AR19" s="28">
        <f t="array" ref="AR19">IFERROR(INDEX('gbd2016'!$H$2:$H$100000, MATCH($B$1&amp;$A$9&amp;$C19&amp;AR$6&amp;AR$7&amp;AR$5, 'gbd2016'!$B$2:$B$100000&amp;'gbd2016'!$C$2:$C$100000&amp;'gbd2016'!$D$2:$D$100000&amp;'gbd2016'!$E$2:$E$100000&amp;'gbd2016'!$A$2:$A$100000&amp;'gbd2016'!$F$2:$F$100000,0)),0)</f>
        <v>10110.8701327</v>
      </c>
      <c r="AS19" s="29">
        <f t="array" ref="AS19">IFERROR(INDEX('gbd2016'!$H$2:$H$100000, MATCH($B$1&amp;$A$9&amp;$C19&amp;AS$6&amp;AS$7&amp;AS$5, 'gbd2016'!$B$2:$B$100000&amp;'gbd2016'!$C$2:$C$100000&amp;'gbd2016'!$D$2:$D$100000&amp;'gbd2016'!$E$2:$E$100000&amp;'gbd2016'!$A$2:$A$100000&amp;'gbd2016'!$F$2:$F$100000,0)),0)/$B$2</f>
        <v>3.6246329335199999E-5</v>
      </c>
      <c r="AT19" s="28">
        <f t="array" ref="AT19">IFERROR(INDEX('gbd2016'!$H$2:$H$100000, MATCH($B$1&amp;$A$9&amp;$C19&amp;AT$6&amp;AT$7&amp;AT$5, 'gbd2016'!$B$2:$B$100000&amp;'gbd2016'!$C$2:$C$100000&amp;'gbd2016'!$D$2:$D$100000&amp;'gbd2016'!$E$2:$E$100000&amp;'gbd2016'!$A$2:$A$100000&amp;'gbd2016'!$F$2:$F$100000,0)),0)</f>
        <v>0</v>
      </c>
      <c r="AU19" s="29">
        <f t="shared" si="6"/>
        <v>0</v>
      </c>
    </row>
    <row r="20" spans="1:47" x14ac:dyDescent="0.25">
      <c r="B20">
        <v>50</v>
      </c>
      <c r="C20" t="s">
        <v>28</v>
      </c>
      <c r="D20" s="28">
        <f t="shared" si="0"/>
        <v>199778.64999993716</v>
      </c>
      <c r="E20" s="35">
        <f t="array" ref="E20">IFERROR(INDEX('gbd2016'!$H$2:$H$100000, MATCH($B$1&amp;$A$9&amp;$C20&amp;E$6&amp;E$7&amp;E$5, 'gbd2016'!$B$2:$B$100000&amp;'gbd2016'!$C$2:$C$100000&amp;'gbd2016'!$D$2:$D$100000&amp;'gbd2016'!$E$2:$E$100000&amp;'gbd2016'!$A$2:$A$100000&amp;'gbd2016'!$F$2:$F$100000,0)),0)</f>
        <v>477.32036534899999</v>
      </c>
      <c r="F20" s="35">
        <f t="array" ref="F20">IFERROR(INDEX('gbd2016'!$H$2:$H$100000, MATCH($B$1&amp;$A$9&amp;$C20&amp;F$6&amp;F$7&amp;F$5, 'gbd2016'!$B$2:$B$100000&amp;'gbd2016'!$C$2:$C$100000&amp;'gbd2016'!$D$2:$D$100000&amp;'gbd2016'!$E$2:$E$100000&amp;'gbd2016'!$A$2:$A$100000&amp;'gbd2016'!$F$2:$F$100000,0)),0)</f>
        <v>953.58418206900001</v>
      </c>
      <c r="G20" s="31"/>
      <c r="H20" s="33">
        <f t="array" ref="H20">IFERROR(INDEX('gbd2016'!$H$2:$H$100000, MATCH($B$1&amp;$A$9&amp;$C20&amp;H$6&amp;H$7&amp;H$5, 'gbd2016'!$B$2:$B$100000&amp;'gbd2016'!$C$2:$C$100000&amp;'gbd2016'!$D$2:$D$100000&amp;'gbd2016'!$E$2:$E$100000&amp;'gbd2016'!$A$2:$A$100000&amp;'gbd2016'!$F$2:$F$100000,0)),0)/$B$2</f>
        <v>4.7732036534900001E-3</v>
      </c>
      <c r="I20" s="33"/>
      <c r="J20" s="35">
        <f t="array" ref="J20">IFERROR(INDEX('gbd2016'!$H$2:$H$100000, MATCH($B$1&amp;$A$9&amp;$C20&amp;J$6&amp;J$7&amp;J$5, 'gbd2016'!$B$2:$B$100000&amp;'gbd2016'!$C$2:$C$100000&amp;'gbd2016'!$D$2:$D$100000&amp;'gbd2016'!$E$2:$E$100000&amp;'gbd2016'!$A$2:$A$100000&amp;'gbd2016'!$F$2:$F$100000,0)),0)</f>
        <v>26601.664567399999</v>
      </c>
      <c r="K20" s="33">
        <f t="array" ref="K20">IFERROR(INDEX('gbd2016'!$H$2:$H$100000, MATCH($B$1&amp;$A$9&amp;$C20&amp;K$6&amp;K$7&amp;K$5, 'gbd2016'!$B$2:$B$100000&amp;'gbd2016'!$C$2:$C$100000&amp;'gbd2016'!$D$2:$D$100000&amp;'gbd2016'!$E$2:$E$100000&amp;'gbd2016'!$A$2:$A$100000&amp;'gbd2016'!$F$2:$F$100000,0)),0)/$B$2</f>
        <v>0.13315569289999998</v>
      </c>
      <c r="L20" s="32">
        <f t="shared" si="1"/>
        <v>0.12553721510544941</v>
      </c>
      <c r="M20" s="33"/>
      <c r="N20" s="33">
        <f t="array" ref="N20">IFERROR(INDEX('gbd2016'!$H$2:$H$100000, MATCH($B$1&amp;$A$9&amp;$C20&amp;N$6&amp;N$7&amp;N$5, 'gbd2016'!$B$2:$B$100000&amp;'gbd2016'!$C$2:$C$100000&amp;'gbd2016'!$D$2:$D$100000&amp;'gbd2016'!$E$2:$E$100000&amp;'gbd2016'!$A$2:$A$100000&amp;'gbd2016'!$F$2:$F$100000,0)),0)/$B$2</f>
        <v>6.3276969508499993E-3</v>
      </c>
      <c r="O20" s="33">
        <f t="array" ref="O20">IFERROR(INDEX('gbd2016'!$H$2:$H$100000, MATCH($B$1&amp;$A$9&amp;$C20&amp;O$6&amp;O$7&amp;O$5, 'gbd2016'!$B$2:$B$100000&amp;'gbd2016'!$C$2:$C$100000&amp;'gbd2016'!$D$2:$D$100000&amp;'gbd2016'!$E$2:$E$100000&amp;'gbd2016'!$A$2:$A$100000&amp;'gbd2016'!$F$2:$F$100000,0)),0)/$B$2</f>
        <v>4.2317876214199995E-2</v>
      </c>
      <c r="P20" s="35">
        <f t="array" ref="P20">IFERROR(INDEX('gbd2016'!$H$2:$H$100000, MATCH($B$1&amp;$A$9&amp;$C20&amp;P$6&amp;P$7&amp;P$5, 'gbd2016'!$B$2:$B$100000&amp;'gbd2016'!$C$2:$C$100000&amp;'gbd2016'!$D$2:$D$100000&amp;'gbd2016'!$E$2:$E$100000&amp;'gbd2016'!$A$2:$A$100000&amp;'gbd2016'!$F$2:$F$100000,0)),0)</f>
        <v>8454.2081809299998</v>
      </c>
      <c r="Q20" s="33">
        <f t="array" ref="Q20">IFERROR(INDEX('gbd2016'!$H$2:$H$100000, MATCH($B$1&amp;$A$9&amp;$C20&amp;Q$6&amp;Q$7&amp;Q$5, 'gbd2016'!$B$2:$B$100000&amp;'gbd2016'!$C$2:$C$100000&amp;'gbd2016'!$D$2:$D$100000&amp;'gbd2016'!$E$2:$E$100000&amp;'gbd2016'!$A$2:$A$100000&amp;'gbd2016'!$F$2:$F$100000,0)),0)/$B$2</f>
        <v>9.9842922234600001E-4</v>
      </c>
      <c r="R20" s="35">
        <f t="array" ref="R20">IFERROR(INDEX('gbd2016'!$H$2:$H$100000, MATCH($B$1&amp;$A$9&amp;$C20&amp;R$6&amp;R$7&amp;R$5, 'gbd2016'!$B$2:$B$100000&amp;'gbd2016'!$C$2:$C$100000&amp;'gbd2016'!$D$2:$D$100000&amp;'gbd2016'!$E$2:$E$100000&amp;'gbd2016'!$A$2:$A$100000&amp;'gbd2016'!$F$2:$F$100000,0)),0)</f>
        <v>330.644316839</v>
      </c>
      <c r="S20" s="33">
        <f t="shared" si="2"/>
        <v>4.472463375061108E-2</v>
      </c>
      <c r="T20" s="31"/>
      <c r="U20" s="33">
        <f t="array" ref="U20">IFERROR(INDEX('gbd2016'!$H$2:$H$100000, MATCH($B$1&amp;$A$9&amp;$C20&amp;U$6&amp;U$7&amp;U$5, 'gbd2016'!$B$2:$B$100000&amp;'gbd2016'!$C$2:$C$100000&amp;'gbd2016'!$D$2:$D$100000&amp;'gbd2016'!$E$2:$E$100000&amp;'gbd2016'!$A$2:$A$100000&amp;'gbd2016'!$F$2:$F$100000,0)),0)/$B$2</f>
        <v>1.00446999095E-3</v>
      </c>
      <c r="V20" s="33">
        <f t="array" ref="V20">IFERROR(INDEX('gbd2016'!$H$2:$H$100000, MATCH($B$1&amp;$A$9&amp;$C20&amp;V$6&amp;V$7&amp;V$5, 'gbd2016'!$B$2:$B$100000&amp;'gbd2016'!$C$2:$C$100000&amp;'gbd2016'!$D$2:$D$100000&amp;'gbd2016'!$E$2:$E$100000&amp;'gbd2016'!$A$2:$A$100000&amp;'gbd2016'!$F$2:$F$100000,0)),0)/$B$2</f>
        <v>1.2481771916999901E-2</v>
      </c>
      <c r="W20" s="35">
        <f t="array" ref="W20">IFERROR(INDEX('gbd2016'!$H$2:$H$100000, MATCH($B$1&amp;$A$9&amp;$C20&amp;W$6&amp;W$7&amp;W$5, 'gbd2016'!$B$2:$B$100000&amp;'gbd2016'!$C$2:$C$100000&amp;'gbd2016'!$D$2:$D$100000&amp;'gbd2016'!$E$2:$E$100000&amp;'gbd2016'!$A$2:$A$100000&amp;'gbd2016'!$F$2:$F$100000,0)),0)</f>
        <v>2493.5915431899998</v>
      </c>
      <c r="X20" s="33">
        <f t="array" ref="X20">IFERROR(INDEX('gbd2016'!$H$2:$H$100000, MATCH($B$1&amp;$A$9&amp;$C20&amp;X$6&amp;X$7&amp;X$5, 'gbd2016'!$B$2:$B$100000&amp;'gbd2016'!$C$2:$C$100000&amp;'gbd2016'!$D$2:$D$100000&amp;'gbd2016'!$E$2:$E$100000&amp;'gbd2016'!$A$2:$A$100000&amp;'gbd2016'!$F$2:$F$100000,0)),0)/$B$2</f>
        <v>3.8840525735699896E-5</v>
      </c>
      <c r="Y20" s="35">
        <f t="array" ref="Y20">IFERROR(INDEX('gbd2016'!$H$2:$H$100000, MATCH($B$1&amp;$A$9&amp;$C20&amp;Y$6&amp;Y$7&amp;Y$5, 'gbd2016'!$B$2:$B$100000&amp;'gbd2016'!$C$2:$C$100000&amp;'gbd2016'!$D$2:$D$100000&amp;'gbd2016'!$E$2:$E$100000&amp;'gbd2016'!$A$2:$A$100000&amp;'gbd2016'!$F$2:$F$100000,0)),0)</f>
        <v>294.78554192199999</v>
      </c>
      <c r="Z20" s="32">
        <f t="shared" si="3"/>
        <v>0.13518843211451798</v>
      </c>
      <c r="AA20" s="27"/>
      <c r="AB20" s="29">
        <f t="array" ref="AB20">IFERROR(INDEX('gbd2016'!$H$2:$H$100000, MATCH($B$1&amp;$A$9&amp;$C20&amp;AB$6&amp;AB$7&amp;AB$5, 'gbd2016'!$B$2:$B$100000&amp;'gbd2016'!$C$2:$C$100000&amp;'gbd2016'!$D$2:$D$100000&amp;'gbd2016'!$E$2:$E$100000&amp;'gbd2016'!$A$2:$A$100000&amp;'gbd2016'!$F$2:$F$100000,0)),0)/$B$2</f>
        <v>3.5385073999999999E-3</v>
      </c>
      <c r="AC20" s="29">
        <f t="array" ref="AC20">IFERROR(INDEX('gbd2016'!$H$2:$H$100000, MATCH($B$1&amp;$A$9&amp;$C20&amp;AC$6&amp;AC$7&amp;AC$5, 'gbd2016'!$B$2:$B$100000&amp;'gbd2016'!$C$2:$C$100000&amp;'gbd2016'!$D$2:$D$100000&amp;'gbd2016'!$E$2:$E$100000&amp;'gbd2016'!$A$2:$A$100000&amp;'gbd2016'!$F$2:$F$100000,0)),0)/$B$2</f>
        <v>5.2265900149400003E-2</v>
      </c>
      <c r="AD20" s="28">
        <f t="array" ref="AD20">IFERROR(INDEX('gbd2016'!$H$2:$H$100000, MATCH($B$1&amp;$A$9&amp;$C20&amp;AD$6&amp;AD$7&amp;AD$5, 'gbd2016'!$B$2:$B$100000&amp;'gbd2016'!$C$2:$C$100000&amp;'gbd2016'!$D$2:$D$100000&amp;'gbd2016'!$E$2:$E$100000&amp;'gbd2016'!$A$2:$A$100000&amp;'gbd2016'!$F$2:$F$100000,0)),0)</f>
        <v>10441.6109729</v>
      </c>
      <c r="AE20" s="29">
        <f t="array" ref="AE20">IFERROR(INDEX('gbd2016'!$H$2:$H$100000, MATCH($B$1&amp;$A$9&amp;$C20&amp;AE$6&amp;AE$7&amp;AE$5, 'gbd2016'!$B$2:$B$100000&amp;'gbd2016'!$C$2:$C$100000&amp;'gbd2016'!$D$2:$D$100000&amp;'gbd2016'!$E$2:$E$100000&amp;'gbd2016'!$A$2:$A$100000&amp;'gbd2016'!$F$2:$F$100000,0)),0)/$B$2</f>
        <v>4.2284292224400003E-5</v>
      </c>
      <c r="AF20" s="28">
        <f t="array" ref="AF20">IFERROR(INDEX('gbd2016'!$H$2:$H$100000, MATCH($B$1&amp;$A$9&amp;$C20&amp;AF$6&amp;AF$7&amp;AF$5, 'gbd2016'!$B$2:$B$100000&amp;'gbd2016'!$C$2:$C$100000&amp;'gbd2016'!$D$2:$D$100000&amp;'gbd2016'!$E$2:$E$100000&amp;'gbd2016'!$A$2:$A$100000&amp;'gbd2016'!$F$2:$F$100000,0)),0)</f>
        <v>871.44618912500005</v>
      </c>
      <c r="AG20" s="29">
        <f t="shared" si="4"/>
        <v>9.5440286619841622E-2</v>
      </c>
      <c r="AH20" s="27"/>
      <c r="AI20" s="29">
        <f t="array" ref="AI20">IFERROR(INDEX('gbd2016'!$H$2:$H$100000, MATCH($B$1&amp;$A$9&amp;$C20&amp;AI$6&amp;AI$7&amp;AI$5, 'gbd2016'!$B$2:$B$100000&amp;'gbd2016'!$C$2:$C$100000&amp;'gbd2016'!$D$2:$D$100000&amp;'gbd2016'!$E$2:$E$100000&amp;'gbd2016'!$A$2:$A$100000&amp;'gbd2016'!$F$2:$F$100000,0)),0)/$B$2</f>
        <v>5.0239719999999998E-4</v>
      </c>
      <c r="AJ20" s="29">
        <f t="array" ref="AJ20">IFERROR(INDEX('gbd2016'!$H$2:$H$100000, MATCH($B$1&amp;$A$9&amp;$C20&amp;AJ$6&amp;AJ$7&amp;AJ$5, 'gbd2016'!$B$2:$B$100000&amp;'gbd2016'!$C$2:$C$100000&amp;'gbd2016'!$D$2:$D$100000&amp;'gbd2016'!$E$2:$E$100000&amp;'gbd2016'!$A$2:$A$100000&amp;'gbd2016'!$F$2:$F$100000,0)),0)/$B$2</f>
        <v>7.1509190000000004E-4</v>
      </c>
      <c r="AK20" s="28">
        <f t="array" ref="AK20">IFERROR(INDEX('gbd2016'!$H$2:$H$100000, MATCH($B$1&amp;$A$9&amp;$C20&amp;AK$6&amp;AK$7&amp;AK$5, 'gbd2016'!$B$2:$B$100000&amp;'gbd2016'!$C$2:$C$100000&amp;'gbd2016'!$D$2:$D$100000&amp;'gbd2016'!$E$2:$E$100000&amp;'gbd2016'!$A$2:$A$100000&amp;'gbd2016'!$F$2:$F$100000,0)),0)</f>
        <v>142.86009440800001</v>
      </c>
      <c r="AL20" s="29">
        <f t="array" ref="AL20">IFERROR(INDEX('gbd2016'!$H$2:$H$100000, MATCH($B$1&amp;$A$9&amp;$C20&amp;AL$6&amp;AL$7&amp;AL$5, 'gbd2016'!$B$2:$B$100000&amp;'gbd2016'!$C$2:$C$100000&amp;'gbd2016'!$D$2:$D$100000&amp;'gbd2016'!$E$2:$E$100000&amp;'gbd2016'!$A$2:$A$100000&amp;'gbd2016'!$F$2:$F$100000,0)),0)/$B$2</f>
        <v>3.3337062085200001E-4</v>
      </c>
      <c r="AM20" s="28">
        <f t="array" ref="AM20">IFERROR(INDEX('gbd2016'!$H$2:$H$100000, MATCH($B$1&amp;$A$9&amp;$C20&amp;AM$6&amp;AM$7&amp;AM$5, 'gbd2016'!$B$2:$B$100000&amp;'gbd2016'!$C$2:$C$100000&amp;'gbd2016'!$D$2:$D$100000&amp;'gbd2016'!$E$2:$E$100000&amp;'gbd2016'!$A$2:$A$100000&amp;'gbd2016'!$F$2:$F$100000,0)),0)</f>
        <v>25.133160995600001</v>
      </c>
      <c r="AN20" s="29">
        <f t="shared" si="5"/>
        <v>0.2011846532236046</v>
      </c>
      <c r="AO20" s="27"/>
      <c r="AP20" s="29">
        <f t="array" ref="AP20">IFERROR(INDEX('gbd2016'!$H$2:$H$100000, MATCH($B$1&amp;$A$9&amp;$C20&amp;AP$6&amp;AP$7&amp;AP$5, 'gbd2016'!$B$2:$B$100000&amp;'gbd2016'!$C$2:$C$100000&amp;'gbd2016'!$D$2:$D$100000&amp;'gbd2016'!$E$2:$E$100000&amp;'gbd2016'!$A$2:$A$100000&amp;'gbd2016'!$F$2:$F$100000,0)),0)/$B$2</f>
        <v>6.75114729923E-3</v>
      </c>
      <c r="AQ20" s="29">
        <f t="array" ref="AQ20">IFERROR(INDEX('gbd2016'!$H$2:$H$100000, MATCH($B$1&amp;$A$9&amp;$C20&amp;AQ$6&amp;AQ$7&amp;AQ$5, 'gbd2016'!$B$2:$B$100000&amp;'gbd2016'!$C$2:$C$100000&amp;'gbd2016'!$D$2:$D$100000&amp;'gbd2016'!$E$2:$E$100000&amp;'gbd2016'!$A$2:$A$100000&amp;'gbd2016'!$F$2:$F$100000,0)),0)/$B$2</f>
        <v>7.58273308623999E-2</v>
      </c>
      <c r="AR20" s="28">
        <f t="array" ref="AR20">IFERROR(INDEX('gbd2016'!$H$2:$H$100000, MATCH($B$1&amp;$A$9&amp;$C20&amp;AR$6&amp;AR$7&amp;AR$5, 'gbd2016'!$B$2:$B$100000&amp;'gbd2016'!$C$2:$C$100000&amp;'gbd2016'!$D$2:$D$100000&amp;'gbd2016'!$E$2:$E$100000&amp;'gbd2016'!$A$2:$A$100000&amp;'gbd2016'!$F$2:$F$100000,0)),0)</f>
        <v>15148.6817928</v>
      </c>
      <c r="AS20" s="29">
        <f t="array" ref="AS20">IFERROR(INDEX('gbd2016'!$H$2:$H$100000, MATCH($B$1&amp;$A$9&amp;$C20&amp;AS$6&amp;AS$7&amp;AS$5, 'gbd2016'!$B$2:$B$100000&amp;'gbd2016'!$C$2:$C$100000&amp;'gbd2016'!$D$2:$D$100000&amp;'gbd2016'!$E$2:$E$100000&amp;'gbd2016'!$A$2:$A$100000&amp;'gbd2016'!$F$2:$F$100000,0)),0)/$B$2</f>
        <v>9.0901241234900006E-5</v>
      </c>
      <c r="AT20" s="28">
        <f t="array" ref="AT20">IFERROR(INDEX('gbd2016'!$H$2:$H$100000, MATCH($B$1&amp;$A$9&amp;$C20&amp;AT$6&amp;AT$7&amp;AT$5, 'gbd2016'!$B$2:$B$100000&amp;'gbd2016'!$C$2:$C$100000&amp;'gbd2016'!$D$2:$D$100000&amp;'gbd2016'!$E$2:$E$100000&amp;'gbd2016'!$A$2:$A$100000&amp;'gbd2016'!$F$2:$F$100000,0)),0)</f>
        <v>0</v>
      </c>
      <c r="AU20" s="29">
        <f t="shared" si="6"/>
        <v>0</v>
      </c>
    </row>
    <row r="21" spans="1:47" x14ac:dyDescent="0.25">
      <c r="B21">
        <v>55</v>
      </c>
      <c r="C21" t="s">
        <v>29</v>
      </c>
      <c r="D21" s="28">
        <f t="shared" si="0"/>
        <v>174963.59999990821</v>
      </c>
      <c r="E21" s="35">
        <f t="array" ref="E21">IFERROR(INDEX('gbd2016'!$H$2:$H$100000, MATCH($B$1&amp;$A$9&amp;$C21&amp;E$6&amp;E$7&amp;E$5, 'gbd2016'!$B$2:$B$100000&amp;'gbd2016'!$C$2:$C$100000&amp;'gbd2016'!$D$2:$D$100000&amp;'gbd2016'!$E$2:$E$100000&amp;'gbd2016'!$A$2:$A$100000&amp;'gbd2016'!$F$2:$F$100000,0)),0)</f>
        <v>755.59919933100002</v>
      </c>
      <c r="F21" s="35">
        <f t="array" ref="F21">IFERROR(INDEX('gbd2016'!$H$2:$H$100000, MATCH($B$1&amp;$A$9&amp;$C21&amp;F$6&amp;F$7&amp;F$5, 'gbd2016'!$B$2:$B$100000&amp;'gbd2016'!$C$2:$C$100000&amp;'gbd2016'!$D$2:$D$100000&amp;'gbd2016'!$E$2:$E$100000&amp;'gbd2016'!$A$2:$A$100000&amp;'gbd2016'!$F$2:$F$100000,0)),0)</f>
        <v>1322.02356072</v>
      </c>
      <c r="G21" s="31"/>
      <c r="H21" s="33">
        <f t="array" ref="H21">IFERROR(INDEX('gbd2016'!$H$2:$H$100000, MATCH($B$1&amp;$A$9&amp;$C21&amp;H$6&amp;H$7&amp;H$5, 'gbd2016'!$B$2:$B$100000&amp;'gbd2016'!$C$2:$C$100000&amp;'gbd2016'!$D$2:$D$100000&amp;'gbd2016'!$E$2:$E$100000&amp;'gbd2016'!$A$2:$A$100000&amp;'gbd2016'!$F$2:$F$100000,0)),0)/$B$2</f>
        <v>7.55599199331E-3</v>
      </c>
      <c r="I21" s="33"/>
      <c r="J21" s="35">
        <f t="array" ref="J21">IFERROR(INDEX('gbd2016'!$H$2:$H$100000, MATCH($B$1&amp;$A$9&amp;$C21&amp;J$6&amp;J$7&amp;J$5, 'gbd2016'!$B$2:$B$100000&amp;'gbd2016'!$C$2:$C$100000&amp;'gbd2016'!$D$2:$D$100000&amp;'gbd2016'!$E$2:$E$100000&amp;'gbd2016'!$A$2:$A$100000&amp;'gbd2016'!$F$2:$F$100000,0)),0)</f>
        <v>25406.7819509</v>
      </c>
      <c r="K21" s="33">
        <f t="array" ref="K21">IFERROR(INDEX('gbd2016'!$H$2:$H$100000, MATCH($B$1&amp;$A$9&amp;$C21&amp;K$6&amp;K$7&amp;K$5, 'gbd2016'!$B$2:$B$100000&amp;'gbd2016'!$C$2:$C$100000&amp;'gbd2016'!$D$2:$D$100000&amp;'gbd2016'!$E$2:$E$100000&amp;'gbd2016'!$A$2:$A$100000&amp;'gbd2016'!$F$2:$F$100000,0)),0)/$B$2</f>
        <v>0.14521181520500001</v>
      </c>
      <c r="L21" s="32">
        <f t="shared" si="1"/>
        <v>0.13451480868711574</v>
      </c>
      <c r="M21" s="33"/>
      <c r="N21" s="33">
        <f t="array" ref="N21">IFERROR(INDEX('gbd2016'!$H$2:$H$100000, MATCH($B$1&amp;$A$9&amp;$C21&amp;N$6&amp;N$7&amp;N$5, 'gbd2016'!$B$2:$B$100000&amp;'gbd2016'!$C$2:$C$100000&amp;'gbd2016'!$D$2:$D$100000&amp;'gbd2016'!$E$2:$E$100000&amp;'gbd2016'!$A$2:$A$100000&amp;'gbd2016'!$F$2:$F$100000,0)),0)/$B$2</f>
        <v>9.3996064642299995E-3</v>
      </c>
      <c r="O21" s="33">
        <f t="array" ref="O21">IFERROR(INDEX('gbd2016'!$H$2:$H$100000, MATCH($B$1&amp;$A$9&amp;$C21&amp;O$6&amp;O$7&amp;O$5, 'gbd2016'!$B$2:$B$100000&amp;'gbd2016'!$C$2:$C$100000&amp;'gbd2016'!$D$2:$D$100000&amp;'gbd2016'!$E$2:$E$100000&amp;'gbd2016'!$A$2:$A$100000&amp;'gbd2016'!$F$2:$F$100000,0)),0)/$B$2</f>
        <v>6.8391325739900005E-2</v>
      </c>
      <c r="P21" s="35">
        <f t="array" ref="P21">IFERROR(INDEX('gbd2016'!$H$2:$H$100000, MATCH($B$1&amp;$A$9&amp;$C21&amp;P$6&amp;P$7&amp;P$5, 'gbd2016'!$B$2:$B$100000&amp;'gbd2016'!$C$2:$C$100000&amp;'gbd2016'!$D$2:$D$100000&amp;'gbd2016'!$E$2:$E$100000&amp;'gbd2016'!$A$2:$A$100000&amp;'gbd2016'!$F$2:$F$100000,0)),0)</f>
        <v>11965.9925602</v>
      </c>
      <c r="Q21" s="33">
        <f t="array" ref="Q21">IFERROR(INDEX('gbd2016'!$H$2:$H$100000, MATCH($B$1&amp;$A$9&amp;$C21&amp;Q$6&amp;Q$7&amp;Q$5, 'gbd2016'!$B$2:$B$100000&amp;'gbd2016'!$C$2:$C$100000&amp;'gbd2016'!$D$2:$D$100000&amp;'gbd2016'!$E$2:$E$100000&amp;'gbd2016'!$A$2:$A$100000&amp;'gbd2016'!$F$2:$F$100000,0)),0)/$B$2</f>
        <v>1.5631040014499999E-3</v>
      </c>
      <c r="R21" s="35">
        <f t="array" ref="R21">IFERROR(INDEX('gbd2016'!$H$2:$H$100000, MATCH($B$1&amp;$A$9&amp;$C21&amp;R$6&amp;R$7&amp;R$5, 'gbd2016'!$B$2:$B$100000&amp;'gbd2016'!$C$2:$C$100000&amp;'gbd2016'!$D$2:$D$100000&amp;'gbd2016'!$E$2:$E$100000&amp;'gbd2016'!$A$2:$A$100000&amp;'gbd2016'!$F$2:$F$100000,0)),0)</f>
        <v>432.98295900900001</v>
      </c>
      <c r="S21" s="33">
        <f t="shared" si="2"/>
        <v>4.1808292827654414E-2</v>
      </c>
      <c r="T21" s="31"/>
      <c r="U21" s="33">
        <f t="array" ref="U21">IFERROR(INDEX('gbd2016'!$H$2:$H$100000, MATCH($B$1&amp;$A$9&amp;$C21&amp;U$6&amp;U$7&amp;U$5, 'gbd2016'!$B$2:$B$100000&amp;'gbd2016'!$C$2:$C$100000&amp;'gbd2016'!$D$2:$D$100000&amp;'gbd2016'!$E$2:$E$100000&amp;'gbd2016'!$A$2:$A$100000&amp;'gbd2016'!$F$2:$F$100000,0)),0)/$B$2</f>
        <v>1.5894810884E-3</v>
      </c>
      <c r="V21" s="33">
        <f t="array" ref="V21">IFERROR(INDEX('gbd2016'!$H$2:$H$100000, MATCH($B$1&amp;$A$9&amp;$C21&amp;V$6&amp;V$7&amp;V$5, 'gbd2016'!$B$2:$B$100000&amp;'gbd2016'!$C$2:$C$100000&amp;'gbd2016'!$D$2:$D$100000&amp;'gbd2016'!$E$2:$E$100000&amp;'gbd2016'!$A$2:$A$100000&amp;'gbd2016'!$F$2:$F$100000,0)),0)/$B$2</f>
        <v>2.0309790506999902E-2</v>
      </c>
      <c r="W21" s="35">
        <f t="array" ref="W21">IFERROR(INDEX('gbd2016'!$H$2:$H$100000, MATCH($B$1&amp;$A$9&amp;$C21&amp;W$6&amp;W$7&amp;W$5, 'gbd2016'!$B$2:$B$100000&amp;'gbd2016'!$C$2:$C$100000&amp;'gbd2016'!$D$2:$D$100000&amp;'gbd2016'!$E$2:$E$100000&amp;'gbd2016'!$A$2:$A$100000&amp;'gbd2016'!$F$2:$F$100000,0)),0)</f>
        <v>3553.4740623500002</v>
      </c>
      <c r="X21" s="33">
        <f t="array" ref="X21">IFERROR(INDEX('gbd2016'!$H$2:$H$100000, MATCH($B$1&amp;$A$9&amp;$C21&amp;X$6&amp;X$7&amp;X$5, 'gbd2016'!$B$2:$B$100000&amp;'gbd2016'!$C$2:$C$100000&amp;'gbd2016'!$D$2:$D$100000&amp;'gbd2016'!$E$2:$E$100000&amp;'gbd2016'!$A$2:$A$100000&amp;'gbd2016'!$F$2:$F$100000,0)),0)/$B$2</f>
        <v>7.4376913449299999E-5</v>
      </c>
      <c r="Y21" s="35">
        <f t="array" ref="Y21">IFERROR(INDEX('gbd2016'!$H$2:$H$100000, MATCH($B$1&amp;$A$9&amp;$C21&amp;Y$6&amp;Y$7&amp;Y$5, 'gbd2016'!$B$2:$B$100000&amp;'gbd2016'!$C$2:$C$100000&amp;'gbd2016'!$D$2:$D$100000&amp;'gbd2016'!$E$2:$E$100000&amp;'gbd2016'!$A$2:$A$100000&amp;'gbd2016'!$F$2:$F$100000,0)),0)</f>
        <v>432.45857133599998</v>
      </c>
      <c r="Z21" s="32">
        <f t="shared" si="3"/>
        <v>0.14061502166366222</v>
      </c>
      <c r="AA21" s="27"/>
      <c r="AB21" s="29">
        <f t="array" ref="AB21">IFERROR(INDEX('gbd2016'!$H$2:$H$100000, MATCH($B$1&amp;$A$9&amp;$C21&amp;AB$6&amp;AB$7&amp;AB$5, 'gbd2016'!$B$2:$B$100000&amp;'gbd2016'!$C$2:$C$100000&amp;'gbd2016'!$D$2:$D$100000&amp;'gbd2016'!$E$2:$E$100000&amp;'gbd2016'!$A$2:$A$100000&amp;'gbd2016'!$F$2:$F$100000,0)),0)/$B$2</f>
        <v>4.5218806999999996E-3</v>
      </c>
      <c r="AC21" s="29">
        <f t="array" ref="AC21">IFERROR(INDEX('gbd2016'!$H$2:$H$100000, MATCH($B$1&amp;$A$9&amp;$C21&amp;AC$6&amp;AC$7&amp;AC$5, 'gbd2016'!$B$2:$B$100000&amp;'gbd2016'!$C$2:$C$100000&amp;'gbd2016'!$D$2:$D$100000&amp;'gbd2016'!$E$2:$E$100000&amp;'gbd2016'!$A$2:$A$100000&amp;'gbd2016'!$F$2:$F$100000,0)),0)/$B$2</f>
        <v>6.8689343457499996E-2</v>
      </c>
      <c r="AD21" s="28">
        <f t="array" ref="AD21">IFERROR(INDEX('gbd2016'!$H$2:$H$100000, MATCH($B$1&amp;$A$9&amp;$C21&amp;AD$6&amp;AD$7&amp;AD$5, 'gbd2016'!$B$2:$B$100000&amp;'gbd2016'!$C$2:$C$100000&amp;'gbd2016'!$D$2:$D$100000&amp;'gbd2016'!$E$2:$E$100000&amp;'gbd2016'!$A$2:$A$100000&amp;'gbd2016'!$F$2:$F$100000,0)),0)</f>
        <v>12018.134813000001</v>
      </c>
      <c r="AE21" s="29">
        <f t="array" ref="AE21">IFERROR(INDEX('gbd2016'!$H$2:$H$100000, MATCH($B$1&amp;$A$9&amp;$C21&amp;AE$6&amp;AE$7&amp;AE$5, 'gbd2016'!$B$2:$B$100000&amp;'gbd2016'!$C$2:$C$100000&amp;'gbd2016'!$D$2:$D$100000&amp;'gbd2016'!$E$2:$E$100000&amp;'gbd2016'!$A$2:$A$100000&amp;'gbd2016'!$F$2:$F$100000,0)),0)/$B$2</f>
        <v>6.95073898486E-5</v>
      </c>
      <c r="AF21" s="28">
        <f t="array" ref="AF21">IFERROR(INDEX('gbd2016'!$H$2:$H$100000, MATCH($B$1&amp;$A$9&amp;$C21&amp;AF$6&amp;AF$7&amp;AF$5, 'gbd2016'!$B$2:$B$100000&amp;'gbd2016'!$C$2:$C$100000&amp;'gbd2016'!$D$2:$D$100000&amp;'gbd2016'!$E$2:$E$100000&amp;'gbd2016'!$A$2:$A$100000&amp;'gbd2016'!$F$2:$F$100000,0)),0)</f>
        <v>960.18887896599995</v>
      </c>
      <c r="AG21" s="29">
        <f t="shared" si="4"/>
        <v>9.2312382282543196E-2</v>
      </c>
      <c r="AH21" s="27"/>
      <c r="AI21" s="29">
        <f t="array" ref="AI21">IFERROR(INDEX('gbd2016'!$H$2:$H$100000, MATCH($B$1&amp;$A$9&amp;$C21&amp;AI$6&amp;AI$7&amp;AI$5, 'gbd2016'!$B$2:$B$100000&amp;'gbd2016'!$C$2:$C$100000&amp;'gbd2016'!$D$2:$D$100000&amp;'gbd2016'!$E$2:$E$100000&amp;'gbd2016'!$A$2:$A$100000&amp;'gbd2016'!$F$2:$F$100000,0)),0)/$B$2</f>
        <v>1.0640946E-3</v>
      </c>
      <c r="AJ21" s="29">
        <f t="array" ref="AJ21">IFERROR(INDEX('gbd2016'!$H$2:$H$100000, MATCH($B$1&amp;$A$9&amp;$C21&amp;AJ$6&amp;AJ$7&amp;AJ$5, 'gbd2016'!$B$2:$B$100000&amp;'gbd2016'!$C$2:$C$100000&amp;'gbd2016'!$D$2:$D$100000&amp;'gbd2016'!$E$2:$E$100000&amp;'gbd2016'!$A$2:$A$100000&amp;'gbd2016'!$F$2:$F$100000,0)),0)/$B$2</f>
        <v>1.5091200999999899E-3</v>
      </c>
      <c r="AK21" s="28">
        <f t="array" ref="AK21">IFERROR(INDEX('gbd2016'!$H$2:$H$100000, MATCH($B$1&amp;$A$9&amp;$C21&amp;AK$6&amp;AK$7&amp;AK$5, 'gbd2016'!$B$2:$B$100000&amp;'gbd2016'!$C$2:$C$100000&amp;'gbd2016'!$D$2:$D$100000&amp;'gbd2016'!$E$2:$E$100000&amp;'gbd2016'!$A$2:$A$100000&amp;'gbd2016'!$F$2:$F$100000,0)),0)</f>
        <v>264.041085528</v>
      </c>
      <c r="AL21" s="29">
        <f t="array" ref="AL21">IFERROR(INDEX('gbd2016'!$H$2:$H$100000, MATCH($B$1&amp;$A$9&amp;$C21&amp;AL$6&amp;AL$7&amp;AL$5, 'gbd2016'!$B$2:$B$100000&amp;'gbd2016'!$C$2:$C$100000&amp;'gbd2016'!$D$2:$D$100000&amp;'gbd2016'!$E$2:$E$100000&amp;'gbd2016'!$A$2:$A$100000&amp;'gbd2016'!$F$2:$F$100000,0)),0)/$B$2</f>
        <v>7.7765721553899991E-4</v>
      </c>
      <c r="AM21" s="28">
        <f t="array" ref="AM21">IFERROR(INDEX('gbd2016'!$H$2:$H$100000, MATCH($B$1&amp;$A$9&amp;$C21&amp;AM$6&amp;AM$7&amp;AM$5, 'gbd2016'!$B$2:$B$100000&amp;'gbd2016'!$C$2:$C$100000&amp;'gbd2016'!$D$2:$D$100000&amp;'gbd2016'!$E$2:$E$100000&amp;'gbd2016'!$A$2:$A$100000&amp;'gbd2016'!$F$2:$F$100000,0)),0)</f>
        <v>45.956360392299999</v>
      </c>
      <c r="AN21" s="29">
        <f t="shared" si="5"/>
        <v>0.20110111364142474</v>
      </c>
      <c r="AO21" s="27"/>
      <c r="AP21" s="29">
        <f t="array" ref="AP21">IFERROR(INDEX('gbd2016'!$H$2:$H$100000, MATCH($B$1&amp;$A$9&amp;$C21&amp;AP$6&amp;AP$7&amp;AP$5, 'gbd2016'!$B$2:$B$100000&amp;'gbd2016'!$C$2:$C$100000&amp;'gbd2016'!$D$2:$D$100000&amp;'gbd2016'!$E$2:$E$100000&amp;'gbd2016'!$A$2:$A$100000&amp;'gbd2016'!$F$2:$F$100000,0)),0)/$B$2</f>
        <v>8.6451993807500002E-3</v>
      </c>
      <c r="AQ21" s="29">
        <f t="array" ref="AQ21">IFERROR(INDEX('gbd2016'!$H$2:$H$100000, MATCH($B$1&amp;$A$9&amp;$C21&amp;AQ$6&amp;AQ$7&amp;AQ$5, 'gbd2016'!$B$2:$B$100000&amp;'gbd2016'!$C$2:$C$100000&amp;'gbd2016'!$D$2:$D$100000&amp;'gbd2016'!$E$2:$E$100000&amp;'gbd2016'!$A$2:$A$100000&amp;'gbd2016'!$F$2:$F$100000,0)),0)/$B$2</f>
        <v>0.11011467497199999</v>
      </c>
      <c r="AR21" s="28">
        <f t="array" ref="AR21">IFERROR(INDEX('gbd2016'!$H$2:$H$100000, MATCH($B$1&amp;$A$9&amp;$C21&amp;AR$6&amp;AR$7&amp;AR$5, 'gbd2016'!$B$2:$B$100000&amp;'gbd2016'!$C$2:$C$100000&amp;'gbd2016'!$D$2:$D$100000&amp;'gbd2016'!$E$2:$E$100000&amp;'gbd2016'!$A$2:$A$100000&amp;'gbd2016'!$F$2:$F$100000,0)),0)</f>
        <v>19266.0599459</v>
      </c>
      <c r="AS21" s="29">
        <f t="array" ref="AS21">IFERROR(INDEX('gbd2016'!$H$2:$H$100000, MATCH($B$1&amp;$A$9&amp;$C21&amp;AS$6&amp;AS$7&amp;AS$5, 'gbd2016'!$B$2:$B$100000&amp;'gbd2016'!$C$2:$C$100000&amp;'gbd2016'!$D$2:$D$100000&amp;'gbd2016'!$E$2:$E$100000&amp;'gbd2016'!$A$2:$A$100000&amp;'gbd2016'!$F$2:$F$100000,0)),0)/$B$2</f>
        <v>2.5491152599100002E-4</v>
      </c>
      <c r="AT21" s="28">
        <f t="array" ref="AT21">IFERROR(INDEX('gbd2016'!$H$2:$H$100000, MATCH($B$1&amp;$A$9&amp;$C21&amp;AT$6&amp;AT$7&amp;AT$5, 'gbd2016'!$B$2:$B$100000&amp;'gbd2016'!$C$2:$C$100000&amp;'gbd2016'!$D$2:$D$100000&amp;'gbd2016'!$E$2:$E$100000&amp;'gbd2016'!$A$2:$A$100000&amp;'gbd2016'!$F$2:$F$100000,0)),0)</f>
        <v>0</v>
      </c>
      <c r="AU21" s="29">
        <f t="shared" si="6"/>
        <v>0</v>
      </c>
    </row>
    <row r="22" spans="1:47" x14ac:dyDescent="0.25">
      <c r="B22">
        <v>60</v>
      </c>
      <c r="C22" t="s">
        <v>30</v>
      </c>
      <c r="D22" s="28">
        <f t="shared" si="0"/>
        <v>162377.75000089474</v>
      </c>
      <c r="E22" s="35">
        <f t="array" ref="E22">IFERROR(INDEX('gbd2016'!$H$2:$H$100000, MATCH($B$1&amp;$A$9&amp;$C22&amp;E$6&amp;E$7&amp;E$5, 'gbd2016'!$B$2:$B$100000&amp;'gbd2016'!$C$2:$C$100000&amp;'gbd2016'!$D$2:$D$100000&amp;'gbd2016'!$E$2:$E$100000&amp;'gbd2016'!$A$2:$A$100000&amp;'gbd2016'!$F$2:$F$100000,0)),0)</f>
        <v>1165.17009953</v>
      </c>
      <c r="F22" s="35">
        <f t="array" ref="F22">IFERROR(INDEX('gbd2016'!$H$2:$H$100000, MATCH($B$1&amp;$A$9&amp;$C22&amp;F$6&amp;F$7&amp;F$5, 'gbd2016'!$B$2:$B$100000&amp;'gbd2016'!$C$2:$C$100000&amp;'gbd2016'!$D$2:$D$100000&amp;'gbd2016'!$E$2:$E$100000&amp;'gbd2016'!$A$2:$A$100000&amp;'gbd2016'!$F$2:$F$100000,0)),0)</f>
        <v>1891.9769913</v>
      </c>
      <c r="G22" s="31"/>
      <c r="H22" s="33">
        <f t="array" ref="H22">IFERROR(INDEX('gbd2016'!$H$2:$H$100000, MATCH($B$1&amp;$A$9&amp;$C22&amp;H$6&amp;H$7&amp;H$5, 'gbd2016'!$B$2:$B$100000&amp;'gbd2016'!$C$2:$C$100000&amp;'gbd2016'!$D$2:$D$100000&amp;'gbd2016'!$E$2:$E$100000&amp;'gbd2016'!$A$2:$A$100000&amp;'gbd2016'!$F$2:$F$100000,0)),0)/$B$2</f>
        <v>1.16517009953E-2</v>
      </c>
      <c r="I22" s="33"/>
      <c r="J22" s="35">
        <f t="array" ref="J22">IFERROR(INDEX('gbd2016'!$H$2:$H$100000, MATCH($B$1&amp;$A$9&amp;$C22&amp;J$6&amp;J$7&amp;J$5, 'gbd2016'!$B$2:$B$100000&amp;'gbd2016'!$C$2:$C$100000&amp;'gbd2016'!$D$2:$D$100000&amp;'gbd2016'!$E$2:$E$100000&amp;'gbd2016'!$A$2:$A$100000&amp;'gbd2016'!$F$2:$F$100000,0)),0)</f>
        <v>26016.036449399999</v>
      </c>
      <c r="K22" s="33">
        <f t="array" ref="K22">IFERROR(INDEX('gbd2016'!$H$2:$H$100000, MATCH($B$1&amp;$A$9&amp;$C22&amp;K$6&amp;K$7&amp;K$5, 'gbd2016'!$B$2:$B$100000&amp;'gbd2016'!$C$2:$C$100000&amp;'gbd2016'!$D$2:$D$100000&amp;'gbd2016'!$E$2:$E$100000&amp;'gbd2016'!$A$2:$A$100000&amp;'gbd2016'!$F$2:$F$100000,0)),0)/$B$2</f>
        <v>0.16021921999399999</v>
      </c>
      <c r="L22" s="32">
        <f t="shared" si="1"/>
        <v>0.14550173835136104</v>
      </c>
      <c r="M22" s="33"/>
      <c r="N22" s="33">
        <f t="array" ref="N22">IFERROR(INDEX('gbd2016'!$H$2:$H$100000, MATCH($B$1&amp;$A$9&amp;$C22&amp;N$6&amp;N$7&amp;N$5, 'gbd2016'!$B$2:$B$100000&amp;'gbd2016'!$C$2:$C$100000&amp;'gbd2016'!$D$2:$D$100000&amp;'gbd2016'!$E$2:$E$100000&amp;'gbd2016'!$A$2:$A$100000&amp;'gbd2016'!$F$2:$F$100000,0)),0)/$B$2</f>
        <v>1.2778054130200001E-2</v>
      </c>
      <c r="O22" s="33">
        <f t="array" ref="O22">IFERROR(INDEX('gbd2016'!$H$2:$H$100000, MATCH($B$1&amp;$A$9&amp;$C22&amp;O$6&amp;O$7&amp;O$5, 'gbd2016'!$B$2:$B$100000&amp;'gbd2016'!$C$2:$C$100000&amp;'gbd2016'!$D$2:$D$100000&amp;'gbd2016'!$E$2:$E$100000&amp;'gbd2016'!$A$2:$A$100000&amp;'gbd2016'!$F$2:$F$100000,0)),0)/$B$2</f>
        <v>0.10241425591099999</v>
      </c>
      <c r="P22" s="35">
        <f t="array" ref="P22">IFERROR(INDEX('gbd2016'!$H$2:$H$100000, MATCH($B$1&amp;$A$9&amp;$C22&amp;P$6&amp;P$7&amp;P$5, 'gbd2016'!$B$2:$B$100000&amp;'gbd2016'!$C$2:$C$100000&amp;'gbd2016'!$D$2:$D$100000&amp;'gbd2016'!$E$2:$E$100000&amp;'gbd2016'!$A$2:$A$100000&amp;'gbd2016'!$F$2:$F$100000,0)),0)</f>
        <v>16629.796442800001</v>
      </c>
      <c r="Q22" s="33">
        <f t="array" ref="Q22">IFERROR(INDEX('gbd2016'!$H$2:$H$100000, MATCH($B$1&amp;$A$9&amp;$C22&amp;Q$6&amp;Q$7&amp;Q$5, 'gbd2016'!$B$2:$B$100000&amp;'gbd2016'!$C$2:$C$100000&amp;'gbd2016'!$D$2:$D$100000&amp;'gbd2016'!$E$2:$E$100000&amp;'gbd2016'!$A$2:$A$100000&amp;'gbd2016'!$F$2:$F$100000,0)),0)/$B$2</f>
        <v>2.38820707072E-3</v>
      </c>
      <c r="R22" s="35">
        <f t="array" ref="R22">IFERROR(INDEX('gbd2016'!$H$2:$H$100000, MATCH($B$1&amp;$A$9&amp;$C22&amp;R$6&amp;R$7&amp;R$5, 'gbd2016'!$B$2:$B$100000&amp;'gbd2016'!$C$2:$C$100000&amp;'gbd2016'!$D$2:$D$100000&amp;'gbd2016'!$E$2:$E$100000&amp;'gbd2016'!$A$2:$A$100000&amp;'gbd2016'!$F$2:$F$100000,0)),0)</f>
        <v>609.97031315699996</v>
      </c>
      <c r="S22" s="33">
        <f t="shared" si="2"/>
        <v>4.2925027482843138E-2</v>
      </c>
      <c r="T22" s="31"/>
      <c r="U22" s="33">
        <f t="array" ref="U22">IFERROR(INDEX('gbd2016'!$H$2:$H$100000, MATCH($B$1&amp;$A$9&amp;$C22&amp;U$6&amp;U$7&amp;U$5, 'gbd2016'!$B$2:$B$100000&amp;'gbd2016'!$C$2:$C$100000&amp;'gbd2016'!$D$2:$D$100000&amp;'gbd2016'!$E$2:$E$100000&amp;'gbd2016'!$A$2:$A$100000&amp;'gbd2016'!$F$2:$F$100000,0)),0)/$B$2</f>
        <v>2.4630262337499999E-3</v>
      </c>
      <c r="V22" s="33">
        <f t="array" ref="V22">IFERROR(INDEX('gbd2016'!$H$2:$H$100000, MATCH($B$1&amp;$A$9&amp;$C22&amp;V$6&amp;V$7&amp;V$5, 'gbd2016'!$B$2:$B$100000&amp;'gbd2016'!$C$2:$C$100000&amp;'gbd2016'!$D$2:$D$100000&amp;'gbd2016'!$E$2:$E$100000&amp;'gbd2016'!$A$2:$A$100000&amp;'gbd2016'!$F$2:$F$100000,0)),0)/$B$2</f>
        <v>3.1355719939999999E-2</v>
      </c>
      <c r="W22" s="35">
        <f t="array" ref="W22">IFERROR(INDEX('gbd2016'!$H$2:$H$100000, MATCH($B$1&amp;$A$9&amp;$C22&amp;W$6&amp;W$7&amp;W$5, 'gbd2016'!$B$2:$B$100000&amp;'gbd2016'!$C$2:$C$100000&amp;'gbd2016'!$D$2:$D$100000&amp;'gbd2016'!$E$2:$E$100000&amp;'gbd2016'!$A$2:$A$100000&amp;'gbd2016'!$F$2:$F$100000,0)),0)</f>
        <v>5091.47125349</v>
      </c>
      <c r="X22" s="33">
        <f t="array" ref="X22">IFERROR(INDEX('gbd2016'!$H$2:$H$100000, MATCH($B$1&amp;$A$9&amp;$C22&amp;X$6&amp;X$7&amp;X$5, 'gbd2016'!$B$2:$B$100000&amp;'gbd2016'!$C$2:$C$100000&amp;'gbd2016'!$D$2:$D$100000&amp;'gbd2016'!$E$2:$E$100000&amp;'gbd2016'!$A$2:$A$100000&amp;'gbd2016'!$F$2:$F$100000,0)),0)/$B$2</f>
        <v>2.0059724555199999E-4</v>
      </c>
      <c r="Y22" s="35">
        <f t="array" ref="Y22">IFERROR(INDEX('gbd2016'!$H$2:$H$100000, MATCH($B$1&amp;$A$9&amp;$C22&amp;Y$6&amp;Y$7&amp;Y$5, 'gbd2016'!$B$2:$B$100000&amp;'gbd2016'!$C$2:$C$100000&amp;'gbd2016'!$D$2:$D$100000&amp;'gbd2016'!$E$2:$E$100000&amp;'gbd2016'!$A$2:$A$100000&amp;'gbd2016'!$F$2:$F$100000,0)),0)</f>
        <v>625.55426720800006</v>
      </c>
      <c r="Z22" s="32">
        <f t="shared" si="3"/>
        <v>0.14378398345979407</v>
      </c>
      <c r="AA22" s="27"/>
      <c r="AB22" s="29">
        <f t="array" ref="AB22">IFERROR(INDEX('gbd2016'!$H$2:$H$100000, MATCH($B$1&amp;$A$9&amp;$C22&amp;AB$6&amp;AB$7&amp;AB$5, 'gbd2016'!$B$2:$B$100000&amp;'gbd2016'!$C$2:$C$100000&amp;'gbd2016'!$D$2:$D$100000&amp;'gbd2016'!$E$2:$E$100000&amp;'gbd2016'!$A$2:$A$100000&amp;'gbd2016'!$F$2:$F$100000,0)),0)/$B$2</f>
        <v>5.0316481999999902E-3</v>
      </c>
      <c r="AC22" s="29">
        <f t="array" ref="AC22">IFERROR(INDEX('gbd2016'!$H$2:$H$100000, MATCH($B$1&amp;$A$9&amp;$C22&amp;AC$6&amp;AC$7&amp;AC$5, 'gbd2016'!$B$2:$B$100000&amp;'gbd2016'!$C$2:$C$100000&amp;'gbd2016'!$D$2:$D$100000&amp;'gbd2016'!$E$2:$E$100000&amp;'gbd2016'!$A$2:$A$100000&amp;'gbd2016'!$F$2:$F$100000,0)),0)/$B$2</f>
        <v>8.7641203511999999E-2</v>
      </c>
      <c r="AD22" s="28">
        <f t="array" ref="AD22">IFERROR(INDEX('gbd2016'!$H$2:$H$100000, MATCH($B$1&amp;$A$9&amp;$C22&amp;AD$6&amp;AD$7&amp;AD$5, 'gbd2016'!$B$2:$B$100000&amp;'gbd2016'!$C$2:$C$100000&amp;'gbd2016'!$D$2:$D$100000&amp;'gbd2016'!$E$2:$E$100000&amp;'gbd2016'!$A$2:$A$100000&amp;'gbd2016'!$F$2:$F$100000,0)),0)</f>
        <v>14230.9814336</v>
      </c>
      <c r="AE22" s="29">
        <f t="array" ref="AE22">IFERROR(INDEX('gbd2016'!$H$2:$H$100000, MATCH($B$1&amp;$A$9&amp;$C22&amp;AE$6&amp;AE$7&amp;AE$5, 'gbd2016'!$B$2:$B$100000&amp;'gbd2016'!$C$2:$C$100000&amp;'gbd2016'!$D$2:$D$100000&amp;'gbd2016'!$E$2:$E$100000&amp;'gbd2016'!$A$2:$A$100000&amp;'gbd2016'!$F$2:$F$100000,0)),0)/$B$2</f>
        <v>1.1080178311E-4</v>
      </c>
      <c r="AF22" s="28">
        <f t="array" ref="AF22">IFERROR(INDEX('gbd2016'!$H$2:$H$100000, MATCH($B$1&amp;$A$9&amp;$C22&amp;AF$6&amp;AF$7&amp;AF$5, 'gbd2016'!$B$2:$B$100000&amp;'gbd2016'!$C$2:$C$100000&amp;'gbd2016'!$D$2:$D$100000&amp;'gbd2016'!$E$2:$E$100000&amp;'gbd2016'!$A$2:$A$100000&amp;'gbd2016'!$F$2:$F$100000,0)),0)</f>
        <v>1085.5401225999999</v>
      </c>
      <c r="AG22" s="29">
        <f t="shared" si="4"/>
        <v>8.9268830346357533E-2</v>
      </c>
      <c r="AH22" s="27"/>
      <c r="AI22" s="29">
        <f t="array" ref="AI22">IFERROR(INDEX('gbd2016'!$H$2:$H$100000, MATCH($B$1&amp;$A$9&amp;$C22&amp;AI$6&amp;AI$7&amp;AI$5, 'gbd2016'!$B$2:$B$100000&amp;'gbd2016'!$C$2:$C$100000&amp;'gbd2016'!$D$2:$D$100000&amp;'gbd2016'!$E$2:$E$100000&amp;'gbd2016'!$A$2:$A$100000&amp;'gbd2016'!$F$2:$F$100000,0)),0)/$B$2</f>
        <v>1.7494919999999998E-3</v>
      </c>
      <c r="AJ22" s="29">
        <f t="array" ref="AJ22">IFERROR(INDEX('gbd2016'!$H$2:$H$100000, MATCH($B$1&amp;$A$9&amp;$C22&amp;AJ$6&amp;AJ$7&amp;AJ$5, 'gbd2016'!$B$2:$B$100000&amp;'gbd2016'!$C$2:$C$100000&amp;'gbd2016'!$D$2:$D$100000&amp;'gbd2016'!$E$2:$E$100000&amp;'gbd2016'!$A$2:$A$100000&amp;'gbd2016'!$F$2:$F$100000,0)),0)/$B$2</f>
        <v>2.4680863000000001E-3</v>
      </c>
      <c r="AK22" s="28">
        <f t="array" ref="AK22">IFERROR(INDEX('gbd2016'!$H$2:$H$100000, MATCH($B$1&amp;$A$9&amp;$C22&amp;AK$6&amp;AK$7&amp;AK$5, 'gbd2016'!$B$2:$B$100000&amp;'gbd2016'!$C$2:$C$100000&amp;'gbd2016'!$D$2:$D$100000&amp;'gbd2016'!$E$2:$E$100000&amp;'gbd2016'!$A$2:$A$100000&amp;'gbd2016'!$F$2:$F$100000,0)),0)</f>
        <v>400.76230020000003</v>
      </c>
      <c r="AL22" s="29">
        <f t="array" ref="AL22">IFERROR(INDEX('gbd2016'!$H$2:$H$100000, MATCH($B$1&amp;$A$9&amp;$C22&amp;AL$6&amp;AL$7&amp;AL$5, 'gbd2016'!$B$2:$B$100000&amp;'gbd2016'!$C$2:$C$100000&amp;'gbd2016'!$D$2:$D$100000&amp;'gbd2016'!$E$2:$E$100000&amp;'gbd2016'!$A$2:$A$100000&amp;'gbd2016'!$F$2:$F$100000,0)),0)/$B$2</f>
        <v>1.38281540477E-3</v>
      </c>
      <c r="AM22" s="28">
        <f t="array" ref="AM22">IFERROR(INDEX('gbd2016'!$H$2:$H$100000, MATCH($B$1&amp;$A$9&amp;$C22&amp;AM$6&amp;AM$7&amp;AM$5, 'gbd2016'!$B$2:$B$100000&amp;'gbd2016'!$C$2:$C$100000&amp;'gbd2016'!$D$2:$D$100000&amp;'gbd2016'!$E$2:$E$100000&amp;'gbd2016'!$A$2:$A$100000&amp;'gbd2016'!$F$2:$F$100000,0)),0)</f>
        <v>68.726851722099994</v>
      </c>
      <c r="AN22" s="29">
        <f t="shared" si="5"/>
        <v>0.200691235143516</v>
      </c>
      <c r="AO22" s="27"/>
      <c r="AP22" s="29">
        <f t="array" ref="AP22">IFERROR(INDEX('gbd2016'!$H$2:$H$100000, MATCH($B$1&amp;$A$9&amp;$C22&amp;AP$6&amp;AP$7&amp;AP$5, 'gbd2016'!$B$2:$B$100000&amp;'gbd2016'!$C$2:$C$100000&amp;'gbd2016'!$D$2:$D$100000&amp;'gbd2016'!$E$2:$E$100000&amp;'gbd2016'!$A$2:$A$100000&amp;'gbd2016'!$F$2:$F$100000,0)),0)/$B$2</f>
        <v>9.706031363449991E-3</v>
      </c>
      <c r="AQ22" s="29">
        <f t="array" ref="AQ22">IFERROR(INDEX('gbd2016'!$H$2:$H$100000, MATCH($B$1&amp;$A$9&amp;$C22&amp;AQ$6&amp;AQ$7&amp;AQ$5, 'gbd2016'!$B$2:$B$100000&amp;'gbd2016'!$C$2:$C$100000&amp;'gbd2016'!$D$2:$D$100000&amp;'gbd2016'!$E$2:$E$100000&amp;'gbd2016'!$A$2:$A$100000&amp;'gbd2016'!$F$2:$F$100000,0)),0)/$B$2</f>
        <v>0.14858753634999999</v>
      </c>
      <c r="AR22" s="28">
        <f t="array" ref="AR22">IFERROR(INDEX('gbd2016'!$H$2:$H$100000, MATCH($B$1&amp;$A$9&amp;$C22&amp;AR$6&amp;AR$7&amp;AR$5, 'gbd2016'!$B$2:$B$100000&amp;'gbd2016'!$C$2:$C$100000&amp;'gbd2016'!$D$2:$D$100000&amp;'gbd2016'!$E$2:$E$100000&amp;'gbd2016'!$A$2:$A$100000&amp;'gbd2016'!$F$2:$F$100000,0)),0)</f>
        <v>24127.309830499998</v>
      </c>
      <c r="AS22" s="29">
        <f t="array" ref="AS22">IFERROR(INDEX('gbd2016'!$H$2:$H$100000, MATCH($B$1&amp;$A$9&amp;$C22&amp;AS$6&amp;AS$7&amp;AS$5, 'gbd2016'!$B$2:$B$100000&amp;'gbd2016'!$C$2:$C$100000&amp;'gbd2016'!$D$2:$D$100000&amp;'gbd2016'!$E$2:$E$100000&amp;'gbd2016'!$A$2:$A$100000&amp;'gbd2016'!$F$2:$F$100000,0)),0)/$B$2</f>
        <v>5.5653224009799996E-4</v>
      </c>
      <c r="AT22" s="28">
        <f t="array" ref="AT22">IFERROR(INDEX('gbd2016'!$H$2:$H$100000, MATCH($B$1&amp;$A$9&amp;$C22&amp;AT$6&amp;AT$7&amp;AT$5, 'gbd2016'!$B$2:$B$100000&amp;'gbd2016'!$C$2:$C$100000&amp;'gbd2016'!$D$2:$D$100000&amp;'gbd2016'!$E$2:$E$100000&amp;'gbd2016'!$A$2:$A$100000&amp;'gbd2016'!$F$2:$F$100000,0)),0)</f>
        <v>0</v>
      </c>
      <c r="AU22" s="29">
        <f t="shared" si="6"/>
        <v>0</v>
      </c>
    </row>
    <row r="23" spans="1:47" x14ac:dyDescent="0.25">
      <c r="B23">
        <v>65</v>
      </c>
      <c r="C23" t="s">
        <v>31</v>
      </c>
      <c r="D23" s="28">
        <f t="shared" si="0"/>
        <v>154705.97999998208</v>
      </c>
      <c r="E23" s="35">
        <f t="array" ref="E23">IFERROR(INDEX('gbd2016'!$H$2:$H$100000, MATCH($B$1&amp;$A$9&amp;$C23&amp;E$6&amp;E$7&amp;E$5, 'gbd2016'!$B$2:$B$100000&amp;'gbd2016'!$C$2:$C$100000&amp;'gbd2016'!$D$2:$D$100000&amp;'gbd2016'!$E$2:$E$100000&amp;'gbd2016'!$A$2:$A$100000&amp;'gbd2016'!$F$2:$F$100000,0)),0)</f>
        <v>1901.98259374999</v>
      </c>
      <c r="F23" s="35">
        <f t="array" ref="F23">IFERROR(INDEX('gbd2016'!$H$2:$H$100000, MATCH($B$1&amp;$A$9&amp;$C23&amp;F$6&amp;F$7&amp;F$5, 'gbd2016'!$B$2:$B$100000&amp;'gbd2016'!$C$2:$C$100000&amp;'gbd2016'!$D$2:$D$100000&amp;'gbd2016'!$E$2:$E$100000&amp;'gbd2016'!$A$2:$A$100000&amp;'gbd2016'!$F$2:$F$100000,0)),0)</f>
        <v>2942.4808110899999</v>
      </c>
      <c r="G23" s="31"/>
      <c r="H23" s="33">
        <f t="array" ref="H23">IFERROR(INDEX('gbd2016'!$H$2:$H$100000, MATCH($B$1&amp;$A$9&amp;$C23&amp;H$6&amp;H$7&amp;H$5, 'gbd2016'!$B$2:$B$100000&amp;'gbd2016'!$C$2:$C$100000&amp;'gbd2016'!$D$2:$D$100000&amp;'gbd2016'!$E$2:$E$100000&amp;'gbd2016'!$A$2:$A$100000&amp;'gbd2016'!$F$2:$F$100000,0)),0)/$B$2</f>
        <v>1.9019825937499901E-2</v>
      </c>
      <c r="I23" s="33"/>
      <c r="J23" s="35">
        <f t="array" ref="J23">IFERROR(INDEX('gbd2016'!$H$2:$H$100000, MATCH($B$1&amp;$A$9&amp;$C23&amp;J$6&amp;J$7&amp;J$5, 'gbd2016'!$B$2:$B$100000&amp;'gbd2016'!$C$2:$C$100000&amp;'gbd2016'!$D$2:$D$100000&amp;'gbd2016'!$E$2:$E$100000&amp;'gbd2016'!$A$2:$A$100000&amp;'gbd2016'!$F$2:$F$100000,0)),0)</f>
        <v>28038.524199399999</v>
      </c>
      <c r="K23" s="33">
        <f t="array" ref="K23">IFERROR(INDEX('gbd2016'!$H$2:$H$100000, MATCH($B$1&amp;$A$9&amp;$C23&amp;K$6&amp;K$7&amp;K$5, 'gbd2016'!$B$2:$B$100000&amp;'gbd2016'!$C$2:$C$100000&amp;'gbd2016'!$D$2:$D$100000&amp;'gbd2016'!$E$2:$E$100000&amp;'gbd2016'!$A$2:$A$100000&amp;'gbd2016'!$F$2:$F$100000,0)),0)/$B$2</f>
        <v>0.18123749449999998</v>
      </c>
      <c r="L23" s="32">
        <f t="shared" si="1"/>
        <v>0.1611419728698392</v>
      </c>
      <c r="M23" s="33"/>
      <c r="N23" s="33">
        <f t="array" ref="N23">IFERROR(INDEX('gbd2016'!$H$2:$H$100000, MATCH($B$1&amp;$A$9&amp;$C23&amp;N$6&amp;N$7&amp;N$5, 'gbd2016'!$B$2:$B$100000&amp;'gbd2016'!$C$2:$C$100000&amp;'gbd2016'!$D$2:$D$100000&amp;'gbd2016'!$E$2:$E$100000&amp;'gbd2016'!$A$2:$A$100000&amp;'gbd2016'!$F$2:$F$100000,0)),0)/$B$2</f>
        <v>1.6462626516999902E-2</v>
      </c>
      <c r="O23" s="33">
        <f t="array" ref="O23">IFERROR(INDEX('gbd2016'!$H$2:$H$100000, MATCH($B$1&amp;$A$9&amp;$C23&amp;O$6&amp;O$7&amp;O$5, 'gbd2016'!$B$2:$B$100000&amp;'gbd2016'!$C$2:$C$100000&amp;'gbd2016'!$D$2:$D$100000&amp;'gbd2016'!$E$2:$E$100000&amp;'gbd2016'!$A$2:$A$100000&amp;'gbd2016'!$F$2:$F$100000,0)),0)/$B$2</f>
        <v>0.152361105085</v>
      </c>
      <c r="P23" s="35">
        <f t="array" ref="P23">IFERROR(INDEX('gbd2016'!$H$2:$H$100000, MATCH($B$1&amp;$A$9&amp;$C23&amp;P$6&amp;P$7&amp;P$5, 'gbd2016'!$B$2:$B$100000&amp;'gbd2016'!$C$2:$C$100000&amp;'gbd2016'!$D$2:$D$100000&amp;'gbd2016'!$E$2:$E$100000&amp;'gbd2016'!$A$2:$A$100000&amp;'gbd2016'!$F$2:$F$100000,0)),0)</f>
        <v>23571.1740761</v>
      </c>
      <c r="Q23" s="33">
        <f t="array" ref="Q23">IFERROR(INDEX('gbd2016'!$H$2:$H$100000, MATCH($B$1&amp;$A$9&amp;$C23&amp;Q$6&amp;Q$7&amp;Q$5, 'gbd2016'!$B$2:$B$100000&amp;'gbd2016'!$C$2:$C$100000&amp;'gbd2016'!$D$2:$D$100000&amp;'gbd2016'!$E$2:$E$100000&amp;'gbd2016'!$A$2:$A$100000&amp;'gbd2016'!$F$2:$F$100000,0)),0)/$B$2</f>
        <v>3.8629779897299999E-3</v>
      </c>
      <c r="R23" s="35">
        <f t="array" ref="R23">IFERROR(INDEX('gbd2016'!$H$2:$H$100000, MATCH($B$1&amp;$A$9&amp;$C23&amp;R$6&amp;R$7&amp;R$5, 'gbd2016'!$B$2:$B$100000&amp;'gbd2016'!$C$2:$C$100000&amp;'gbd2016'!$D$2:$D$100000&amp;'gbd2016'!$E$2:$E$100000&amp;'gbd2016'!$A$2:$A$100000&amp;'gbd2016'!$F$2:$F$100000,0)),0)</f>
        <v>912.79092868800001</v>
      </c>
      <c r="S23" s="33">
        <f t="shared" si="2"/>
        <v>4.6163809002927415E-2</v>
      </c>
      <c r="T23" s="31"/>
      <c r="U23" s="33">
        <f t="array" ref="U23">IFERROR(INDEX('gbd2016'!$H$2:$H$100000, MATCH($B$1&amp;$A$9&amp;$C23&amp;U$6&amp;U$7&amp;U$5, 'gbd2016'!$B$2:$B$100000&amp;'gbd2016'!$C$2:$C$100000&amp;'gbd2016'!$D$2:$D$100000&amp;'gbd2016'!$E$2:$E$100000&amp;'gbd2016'!$A$2:$A$100000&amp;'gbd2016'!$F$2:$F$100000,0)),0)/$B$2</f>
        <v>3.6249501858999999E-3</v>
      </c>
      <c r="V23" s="33">
        <f t="array" ref="V23">IFERROR(INDEX('gbd2016'!$H$2:$H$100000, MATCH($B$1&amp;$A$9&amp;$C23&amp;V$6&amp;V$7&amp;V$5, 'gbd2016'!$B$2:$B$100000&amp;'gbd2016'!$C$2:$C$100000&amp;'gbd2016'!$D$2:$D$100000&amp;'gbd2016'!$E$2:$E$100000&amp;'gbd2016'!$A$2:$A$100000&amp;'gbd2016'!$F$2:$F$100000,0)),0)/$B$2</f>
        <v>4.6154153580000003E-2</v>
      </c>
      <c r="W23" s="35">
        <f t="array" ref="W23">IFERROR(INDEX('gbd2016'!$H$2:$H$100000, MATCH($B$1&amp;$A$9&amp;$C23&amp;W$6&amp;W$7&amp;W$5, 'gbd2016'!$B$2:$B$100000&amp;'gbd2016'!$C$2:$C$100000&amp;'gbd2016'!$D$2:$D$100000&amp;'gbd2016'!$E$2:$E$100000&amp;'gbd2016'!$A$2:$A$100000&amp;'gbd2016'!$F$2:$F$100000,0)),0)</f>
        <v>7140.3235606600001</v>
      </c>
      <c r="X23" s="33">
        <f t="array" ref="X23">IFERROR(INDEX('gbd2016'!$H$2:$H$100000, MATCH($B$1&amp;$A$9&amp;$C23&amp;X$6&amp;X$7&amp;X$5, 'gbd2016'!$B$2:$B$100000&amp;'gbd2016'!$C$2:$C$100000&amp;'gbd2016'!$D$2:$D$100000&amp;'gbd2016'!$E$2:$E$100000&amp;'gbd2016'!$A$2:$A$100000&amp;'gbd2016'!$F$2:$F$100000,0)),0)/$B$2</f>
        <v>4.3599519921800001E-4</v>
      </c>
      <c r="Y23" s="35">
        <f t="array" ref="Y23">IFERROR(INDEX('gbd2016'!$H$2:$H$100000, MATCH($B$1&amp;$A$9&amp;$C23&amp;Y$6&amp;Y$7&amp;Y$5, 'gbd2016'!$B$2:$B$100000&amp;'gbd2016'!$C$2:$C$100000&amp;'gbd2016'!$D$2:$D$100000&amp;'gbd2016'!$E$2:$E$100000&amp;'gbd2016'!$A$2:$A$100000&amp;'gbd2016'!$F$2:$F$100000,0)),0)</f>
        <v>883.90370154599998</v>
      </c>
      <c r="Z23" s="32">
        <f t="shared" si="3"/>
        <v>0.14757017619653592</v>
      </c>
      <c r="AA23" s="27"/>
      <c r="AB23" s="29">
        <f t="array" ref="AB23">IFERROR(INDEX('gbd2016'!$H$2:$H$100000, MATCH($B$1&amp;$A$9&amp;$C23&amp;AB$6&amp;AB$7&amp;AB$5, 'gbd2016'!$B$2:$B$100000&amp;'gbd2016'!$C$2:$C$100000&amp;'gbd2016'!$D$2:$D$100000&amp;'gbd2016'!$E$2:$E$100000&amp;'gbd2016'!$A$2:$A$100000&amp;'gbd2016'!$F$2:$F$100000,0)),0)/$B$2</f>
        <v>5.0678012999999999E-3</v>
      </c>
      <c r="AC23" s="29">
        <f t="array" ref="AC23">IFERROR(INDEX('gbd2016'!$H$2:$H$100000, MATCH($B$1&amp;$A$9&amp;$C23&amp;AC$6&amp;AC$7&amp;AC$5, 'gbd2016'!$B$2:$B$100000&amp;'gbd2016'!$C$2:$C$100000&amp;'gbd2016'!$D$2:$D$100000&amp;'gbd2016'!$E$2:$E$100000&amp;'gbd2016'!$A$2:$A$100000&amp;'gbd2016'!$F$2:$F$100000,0)),0)/$B$2</f>
        <v>0.105965682068</v>
      </c>
      <c r="AD23" s="28">
        <f t="array" ref="AD23">IFERROR(INDEX('gbd2016'!$H$2:$H$100000, MATCH($B$1&amp;$A$9&amp;$C23&amp;AD$6&amp;AD$7&amp;AD$5, 'gbd2016'!$B$2:$B$100000&amp;'gbd2016'!$C$2:$C$100000&amp;'gbd2016'!$D$2:$D$100000&amp;'gbd2016'!$E$2:$E$100000&amp;'gbd2016'!$A$2:$A$100000&amp;'gbd2016'!$F$2:$F$100000,0)),0)</f>
        <v>16393.5246907</v>
      </c>
      <c r="AE23" s="29">
        <f t="array" ref="AE23">IFERROR(INDEX('gbd2016'!$H$2:$H$100000, MATCH($B$1&amp;$A$9&amp;$C23&amp;AE$6&amp;AE$7&amp;AE$5, 'gbd2016'!$B$2:$B$100000&amp;'gbd2016'!$C$2:$C$100000&amp;'gbd2016'!$D$2:$D$100000&amp;'gbd2016'!$E$2:$E$100000&amp;'gbd2016'!$A$2:$A$100000&amp;'gbd2016'!$F$2:$F$100000,0)),0)/$B$2</f>
        <v>1.99829530459E-4</v>
      </c>
      <c r="AF23" s="28">
        <f t="array" ref="AF23">IFERROR(INDEX('gbd2016'!$H$2:$H$100000, MATCH($B$1&amp;$A$9&amp;$C23&amp;AF$6&amp;AF$7&amp;AF$5, 'gbd2016'!$B$2:$B$100000&amp;'gbd2016'!$C$2:$C$100000&amp;'gbd2016'!$D$2:$D$100000&amp;'gbd2016'!$E$2:$E$100000&amp;'gbd2016'!$A$2:$A$100000&amp;'gbd2016'!$F$2:$F$100000,0)),0)</f>
        <v>1190.9040026800001</v>
      </c>
      <c r="AG23" s="29">
        <f t="shared" si="4"/>
        <v>8.6599612979321255E-2</v>
      </c>
      <c r="AH23" s="27"/>
      <c r="AI23" s="29">
        <f t="array" ref="AI23">IFERROR(INDEX('gbd2016'!$H$2:$H$100000, MATCH($B$1&amp;$A$9&amp;$C23&amp;AI$6&amp;AI$7&amp;AI$5, 'gbd2016'!$B$2:$B$100000&amp;'gbd2016'!$C$2:$C$100000&amp;'gbd2016'!$D$2:$D$100000&amp;'gbd2016'!$E$2:$E$100000&amp;'gbd2016'!$A$2:$A$100000&amp;'gbd2016'!$F$2:$F$100000,0)),0)/$B$2</f>
        <v>3.3060424999999997E-3</v>
      </c>
      <c r="AJ23" s="29">
        <f t="array" ref="AJ23">IFERROR(INDEX('gbd2016'!$H$2:$H$100000, MATCH($B$1&amp;$A$9&amp;$C23&amp;AJ$6&amp;AJ$7&amp;AJ$5, 'gbd2016'!$B$2:$B$100000&amp;'gbd2016'!$C$2:$C$100000&amp;'gbd2016'!$D$2:$D$100000&amp;'gbd2016'!$E$2:$E$100000&amp;'gbd2016'!$A$2:$A$100000&amp;'gbd2016'!$F$2:$F$100000,0)),0)/$B$2</f>
        <v>4.6283065000000002E-3</v>
      </c>
      <c r="AK23" s="28">
        <f t="array" ref="AK23">IFERROR(INDEX('gbd2016'!$H$2:$H$100000, MATCH($B$1&amp;$A$9&amp;$C23&amp;AK$6&amp;AK$7&amp;AK$5, 'gbd2016'!$B$2:$B$100000&amp;'gbd2016'!$C$2:$C$100000&amp;'gbd2016'!$D$2:$D$100000&amp;'gbd2016'!$E$2:$E$100000&amp;'gbd2016'!$A$2:$A$100000&amp;'gbd2016'!$F$2:$F$100000,0)),0)</f>
        <v>716.02669282299996</v>
      </c>
      <c r="AL23" s="29">
        <f t="array" ref="AL23">IFERROR(INDEX('gbd2016'!$H$2:$H$100000, MATCH($B$1&amp;$A$9&amp;$C23&amp;AL$6&amp;AL$7&amp;AL$5, 'gbd2016'!$B$2:$B$100000&amp;'gbd2016'!$C$2:$C$100000&amp;'gbd2016'!$D$2:$D$100000&amp;'gbd2016'!$E$2:$E$100000&amp;'gbd2016'!$A$2:$A$100000&amp;'gbd2016'!$F$2:$F$100000,0)),0)/$B$2</f>
        <v>2.41442739207E-3</v>
      </c>
      <c r="AM23" s="28">
        <f t="array" ref="AM23">IFERROR(INDEX('gbd2016'!$H$2:$H$100000, MATCH($B$1&amp;$A$9&amp;$C23&amp;AM$6&amp;AM$7&amp;AM$5, 'gbd2016'!$B$2:$B$100000&amp;'gbd2016'!$C$2:$C$100000&amp;'gbd2016'!$D$2:$D$100000&amp;'gbd2016'!$E$2:$E$100000&amp;'gbd2016'!$A$2:$A$100000&amp;'gbd2016'!$F$2:$F$100000,0)),0)</f>
        <v>121.29873452699999</v>
      </c>
      <c r="AN23" s="29">
        <f t="shared" si="5"/>
        <v>0.20194755180293078</v>
      </c>
      <c r="AO23" s="27"/>
      <c r="AP23" s="29">
        <f t="array" ref="AP23">IFERROR(INDEX('gbd2016'!$H$2:$H$100000, MATCH($B$1&amp;$A$9&amp;$C23&amp;AP$6&amp;AP$7&amp;AP$5, 'gbd2016'!$B$2:$B$100000&amp;'gbd2016'!$C$2:$C$100000&amp;'gbd2016'!$D$2:$D$100000&amp;'gbd2016'!$E$2:$E$100000&amp;'gbd2016'!$A$2:$A$100000&amp;'gbd2016'!$F$2:$F$100000,0)),0)/$B$2</f>
        <v>1.02280809975E-2</v>
      </c>
      <c r="AQ23" s="29">
        <f t="array" ref="AQ23">IFERROR(INDEX('gbd2016'!$H$2:$H$100000, MATCH($B$1&amp;$A$9&amp;$C23&amp;AQ$6&amp;AQ$7&amp;AQ$5, 'gbd2016'!$B$2:$B$100000&amp;'gbd2016'!$C$2:$C$100000&amp;'gbd2016'!$D$2:$D$100000&amp;'gbd2016'!$E$2:$E$100000&amp;'gbd2016'!$A$2:$A$100000&amp;'gbd2016'!$F$2:$F$100000,0)),0)/$B$2</f>
        <v>0.18665186623800001</v>
      </c>
      <c r="AR23" s="28">
        <f t="array" ref="AR23">IFERROR(INDEX('gbd2016'!$H$2:$H$100000, MATCH($B$1&amp;$A$9&amp;$C23&amp;AR$6&amp;AR$7&amp;AR$5, 'gbd2016'!$B$2:$B$100000&amp;'gbd2016'!$C$2:$C$100000&amp;'gbd2016'!$D$2:$D$100000&amp;'gbd2016'!$E$2:$E$100000&amp;'gbd2016'!$A$2:$A$100000&amp;'gbd2016'!$F$2:$F$100000,0)),0)</f>
        <v>28876.159885100002</v>
      </c>
      <c r="AS23" s="29">
        <f t="array" ref="AS23">IFERROR(INDEX('gbd2016'!$H$2:$H$100000, MATCH($B$1&amp;$A$9&amp;$C23&amp;AS$6&amp;AS$7&amp;AS$5, 'gbd2016'!$B$2:$B$100000&amp;'gbd2016'!$C$2:$C$100000&amp;'gbd2016'!$D$2:$D$100000&amp;'gbd2016'!$E$2:$E$100000&amp;'gbd2016'!$A$2:$A$100000&amp;'gbd2016'!$F$2:$F$100000,0)),0)/$B$2</f>
        <v>1.19825770050999E-3</v>
      </c>
      <c r="AT23" s="28">
        <f t="array" ref="AT23">IFERROR(INDEX('gbd2016'!$H$2:$H$100000, MATCH($B$1&amp;$A$9&amp;$C23&amp;AT$6&amp;AT$7&amp;AT$5, 'gbd2016'!$B$2:$B$100000&amp;'gbd2016'!$C$2:$C$100000&amp;'gbd2016'!$D$2:$D$100000&amp;'gbd2016'!$E$2:$E$100000&amp;'gbd2016'!$A$2:$A$100000&amp;'gbd2016'!$F$2:$F$100000,0)),0)</f>
        <v>0</v>
      </c>
      <c r="AU23" s="29">
        <f t="shared" si="6"/>
        <v>0</v>
      </c>
    </row>
    <row r="24" spans="1:47" x14ac:dyDescent="0.25">
      <c r="B24">
        <v>70</v>
      </c>
      <c r="C24" t="s">
        <v>32</v>
      </c>
      <c r="D24" s="28">
        <f t="shared" si="0"/>
        <v>107246.97000002424</v>
      </c>
      <c r="E24" s="35">
        <f t="array" ref="E24">IFERROR(INDEX('gbd2016'!$H$2:$H$100000, MATCH($B$1&amp;$A$9&amp;$C24&amp;E$6&amp;E$7&amp;E$5, 'gbd2016'!$B$2:$B$100000&amp;'gbd2016'!$C$2:$C$100000&amp;'gbd2016'!$D$2:$D$100000&amp;'gbd2016'!$E$2:$E$100000&amp;'gbd2016'!$A$2:$A$100000&amp;'gbd2016'!$F$2:$F$100000,0)),0)</f>
        <v>3121.3686239799999</v>
      </c>
      <c r="F24" s="35">
        <f t="array" ref="F24">IFERROR(INDEX('gbd2016'!$H$2:$H$100000, MATCH($B$1&amp;$A$9&amp;$C24&amp;F$6&amp;F$7&amp;F$5, 'gbd2016'!$B$2:$B$100000&amp;'gbd2016'!$C$2:$C$100000&amp;'gbd2016'!$D$2:$D$100000&amp;'gbd2016'!$E$2:$E$100000&amp;'gbd2016'!$A$2:$A$100000&amp;'gbd2016'!$F$2:$F$100000,0)),0)</f>
        <v>3347.57327175</v>
      </c>
      <c r="G24" s="31"/>
      <c r="H24" s="33">
        <f t="array" ref="H24">IFERROR(INDEX('gbd2016'!$H$2:$H$100000, MATCH($B$1&amp;$A$9&amp;$C24&amp;H$6&amp;H$7&amp;H$5, 'gbd2016'!$B$2:$B$100000&amp;'gbd2016'!$C$2:$C$100000&amp;'gbd2016'!$D$2:$D$100000&amp;'gbd2016'!$E$2:$E$100000&amp;'gbd2016'!$A$2:$A$100000&amp;'gbd2016'!$F$2:$F$100000,0)),0)/$B$2</f>
        <v>3.12136862398E-2</v>
      </c>
      <c r="I24" s="33"/>
      <c r="J24" s="35">
        <f t="array" ref="J24">IFERROR(INDEX('gbd2016'!$H$2:$H$100000, MATCH($B$1&amp;$A$9&amp;$C24&amp;J$6&amp;J$7&amp;J$5, 'gbd2016'!$B$2:$B$100000&amp;'gbd2016'!$C$2:$C$100000&amp;'gbd2016'!$D$2:$D$100000&amp;'gbd2016'!$E$2:$E$100000&amp;'gbd2016'!$A$2:$A$100000&amp;'gbd2016'!$F$2:$F$100000,0)),0)</f>
        <v>22287.556618499999</v>
      </c>
      <c r="K24" s="33">
        <f t="array" ref="K24">IFERROR(INDEX('gbd2016'!$H$2:$H$100000, MATCH($B$1&amp;$A$9&amp;$C24&amp;K$6&amp;K$7&amp;K$5, 'gbd2016'!$B$2:$B$100000&amp;'gbd2016'!$C$2:$C$100000&amp;'gbd2016'!$D$2:$D$100000&amp;'gbd2016'!$E$2:$E$100000&amp;'gbd2016'!$A$2:$A$100000&amp;'gbd2016'!$F$2:$F$100000,0)),0)/$B$2</f>
        <v>0.20781525686400001</v>
      </c>
      <c r="L24" s="32">
        <f t="shared" si="1"/>
        <v>0.18078734269462921</v>
      </c>
      <c r="M24" s="33"/>
      <c r="N24" s="33">
        <f t="array" ref="N24">IFERROR(INDEX('gbd2016'!$H$2:$H$100000, MATCH($B$1&amp;$A$9&amp;$C24&amp;N$6&amp;N$7&amp;N$5, 'gbd2016'!$B$2:$B$100000&amp;'gbd2016'!$C$2:$C$100000&amp;'gbd2016'!$D$2:$D$100000&amp;'gbd2016'!$E$2:$E$100000&amp;'gbd2016'!$A$2:$A$100000&amp;'gbd2016'!$F$2:$F$100000,0)),0)/$B$2</f>
        <v>2.1212178893400001E-2</v>
      </c>
      <c r="O24" s="33">
        <f t="array" ref="O24">IFERROR(INDEX('gbd2016'!$H$2:$H$100000, MATCH($B$1&amp;$A$9&amp;$C24&amp;O$6&amp;O$7&amp;O$5, 'gbd2016'!$B$2:$B$100000&amp;'gbd2016'!$C$2:$C$100000&amp;'gbd2016'!$D$2:$D$100000&amp;'gbd2016'!$E$2:$E$100000&amp;'gbd2016'!$A$2:$A$100000&amp;'gbd2016'!$F$2:$F$100000,0)),0)/$B$2</f>
        <v>0.20040535930999998</v>
      </c>
      <c r="P24" s="35">
        <f t="array" ref="P24">IFERROR(INDEX('gbd2016'!$H$2:$H$100000, MATCH($B$1&amp;$A$9&amp;$C24&amp;P$6&amp;P$7&amp;P$5, 'gbd2016'!$B$2:$B$100000&amp;'gbd2016'!$C$2:$C$100000&amp;'gbd2016'!$D$2:$D$100000&amp;'gbd2016'!$E$2:$E$100000&amp;'gbd2016'!$A$2:$A$100000&amp;'gbd2016'!$F$2:$F$100000,0)),0)</f>
        <v>21492.8675578</v>
      </c>
      <c r="Q24" s="33">
        <f t="array" ref="Q24">IFERROR(INDEX('gbd2016'!$H$2:$H$100000, MATCH($B$1&amp;$A$9&amp;$C24&amp;Q$6&amp;Q$7&amp;Q$5, 'gbd2016'!$B$2:$B$100000&amp;'gbd2016'!$C$2:$C$100000&amp;'gbd2016'!$D$2:$D$100000&amp;'gbd2016'!$E$2:$E$100000&amp;'gbd2016'!$A$2:$A$100000&amp;'gbd2016'!$F$2:$F$100000,0)),0)/$B$2</f>
        <v>6.2366485375299997E-3</v>
      </c>
      <c r="R24" s="35">
        <f t="array" ref="R24">IFERROR(INDEX('gbd2016'!$H$2:$H$100000, MATCH($B$1&amp;$A$9&amp;$C24&amp;R$6&amp;R$7&amp;R$5, 'gbd2016'!$B$2:$B$100000&amp;'gbd2016'!$C$2:$C$100000&amp;'gbd2016'!$D$2:$D$100000&amp;'gbd2016'!$E$2:$E$100000&amp;'gbd2016'!$A$2:$A$100000&amp;'gbd2016'!$F$2:$F$100000,0)),0)</f>
        <v>857.40269193999995</v>
      </c>
      <c r="S24" s="33">
        <f t="shared" si="2"/>
        <v>4.8696060287076633E-2</v>
      </c>
      <c r="T24" s="31"/>
      <c r="U24" s="33">
        <f t="array" ref="U24">IFERROR(INDEX('gbd2016'!$H$2:$H$100000, MATCH($B$1&amp;$A$9&amp;$C24&amp;U$6&amp;U$7&amp;U$5, 'gbd2016'!$B$2:$B$100000&amp;'gbd2016'!$C$2:$C$100000&amp;'gbd2016'!$D$2:$D$100000&amp;'gbd2016'!$E$2:$E$100000&amp;'gbd2016'!$A$2:$A$100000&amp;'gbd2016'!$F$2:$F$100000,0)),0)/$B$2</f>
        <v>5.5377042180499991E-3</v>
      </c>
      <c r="V24" s="33">
        <f t="array" ref="V24">IFERROR(INDEX('gbd2016'!$H$2:$H$100000, MATCH($B$1&amp;$A$9&amp;$C24&amp;V$6&amp;V$7&amp;V$5, 'gbd2016'!$B$2:$B$100000&amp;'gbd2016'!$C$2:$C$100000&amp;'gbd2016'!$D$2:$D$100000&amp;'gbd2016'!$E$2:$E$100000&amp;'gbd2016'!$A$2:$A$100000&amp;'gbd2016'!$F$2:$F$100000,0)),0)/$B$2</f>
        <v>6.4699565370000003E-2</v>
      </c>
      <c r="W24" s="35">
        <f t="array" ref="W24">IFERROR(INDEX('gbd2016'!$H$2:$H$100000, MATCH($B$1&amp;$A$9&amp;$C24&amp;W$6&amp;W$7&amp;W$5, 'gbd2016'!$B$2:$B$100000&amp;'gbd2016'!$C$2:$C$100000&amp;'gbd2016'!$D$2:$D$100000&amp;'gbd2016'!$E$2:$E$100000&amp;'gbd2016'!$A$2:$A$100000&amp;'gbd2016'!$F$2:$F$100000,0)),0)</f>
        <v>6938.8323462500002</v>
      </c>
      <c r="X24" s="33">
        <f t="array" ref="X24">IFERROR(INDEX('gbd2016'!$H$2:$H$100000, MATCH($B$1&amp;$A$9&amp;$C24&amp;X$6&amp;X$7&amp;X$5, 'gbd2016'!$B$2:$B$100000&amp;'gbd2016'!$C$2:$C$100000&amp;'gbd2016'!$D$2:$D$100000&amp;'gbd2016'!$E$2:$E$100000&amp;'gbd2016'!$A$2:$A$100000&amp;'gbd2016'!$F$2:$F$100000,0)),0)/$B$2</f>
        <v>9.4202569384499999E-4</v>
      </c>
      <c r="Y24" s="35">
        <f t="array" ref="Y24">IFERROR(INDEX('gbd2016'!$H$2:$H$100000, MATCH($B$1&amp;$A$9&amp;$C24&amp;Y$6&amp;Y$7&amp;Y$5, 'gbd2016'!$B$2:$B$100000&amp;'gbd2016'!$C$2:$C$100000&amp;'gbd2016'!$D$2:$D$100000&amp;'gbd2016'!$E$2:$E$100000&amp;'gbd2016'!$A$2:$A$100000&amp;'gbd2016'!$F$2:$F$100000,0)),0)</f>
        <v>971.64531397899998</v>
      </c>
      <c r="Z24" s="32">
        <f t="shared" si="3"/>
        <v>0.17093252671377343</v>
      </c>
      <c r="AA24" s="27"/>
      <c r="AB24" s="29">
        <f t="array" ref="AB24">IFERROR(INDEX('gbd2016'!$H$2:$H$100000, MATCH($B$1&amp;$A$9&amp;$C24&amp;AB$6&amp;AB$7&amp;AB$5, 'gbd2016'!$B$2:$B$100000&amp;'gbd2016'!$C$2:$C$100000&amp;'gbd2016'!$D$2:$D$100000&amp;'gbd2016'!$E$2:$E$100000&amp;'gbd2016'!$A$2:$A$100000&amp;'gbd2016'!$F$2:$F$100000,0)),0)/$B$2</f>
        <v>4.4644000000000003E-3</v>
      </c>
      <c r="AC24" s="29">
        <f t="array" ref="AC24">IFERROR(INDEX('gbd2016'!$H$2:$H$100000, MATCH($B$1&amp;$A$9&amp;$C24&amp;AC$6&amp;AC$7&amp;AC$5, 'gbd2016'!$B$2:$B$100000&amp;'gbd2016'!$C$2:$C$100000&amp;'gbd2016'!$D$2:$D$100000&amp;'gbd2016'!$E$2:$E$100000&amp;'gbd2016'!$A$2:$A$100000&amp;'gbd2016'!$F$2:$F$100000,0)),0)/$B$2</f>
        <v>0.121823081276</v>
      </c>
      <c r="AD24" s="28">
        <f t="array" ref="AD24">IFERROR(INDEX('gbd2016'!$H$2:$H$100000, MATCH($B$1&amp;$A$9&amp;$C24&amp;AD$6&amp;AD$7&amp;AD$5, 'gbd2016'!$B$2:$B$100000&amp;'gbd2016'!$C$2:$C$100000&amp;'gbd2016'!$D$2:$D$100000&amp;'gbd2016'!$E$2:$E$100000&amp;'gbd2016'!$A$2:$A$100000&amp;'gbd2016'!$F$2:$F$100000,0)),0)</f>
        <v>13065.1563429</v>
      </c>
      <c r="AE24" s="29">
        <f t="array" ref="AE24">IFERROR(INDEX('gbd2016'!$H$2:$H$100000, MATCH($B$1&amp;$A$9&amp;$C24&amp;AE$6&amp;AE$7&amp;AE$5, 'gbd2016'!$B$2:$B$100000&amp;'gbd2016'!$C$2:$C$100000&amp;'gbd2016'!$D$2:$D$100000&amp;'gbd2016'!$E$2:$E$100000&amp;'gbd2016'!$A$2:$A$100000&amp;'gbd2016'!$F$2:$F$100000,0)),0)/$B$2</f>
        <v>3.6138022060300002E-4</v>
      </c>
      <c r="AF24" s="28">
        <f t="array" ref="AF24">IFERROR(INDEX('gbd2016'!$H$2:$H$100000, MATCH($B$1&amp;$A$9&amp;$C24&amp;AF$6&amp;AF$7&amp;AF$5, 'gbd2016'!$B$2:$B$100000&amp;'gbd2016'!$C$2:$C$100000&amp;'gbd2016'!$D$2:$D$100000&amp;'gbd2016'!$E$2:$E$100000&amp;'gbd2016'!$A$2:$A$100000&amp;'gbd2016'!$F$2:$F$100000,0)),0)</f>
        <v>949.07257830000003</v>
      </c>
      <c r="AG24" s="29">
        <f t="shared" si="4"/>
        <v>8.867233822033091E-2</v>
      </c>
      <c r="AH24" s="27"/>
      <c r="AI24" s="29">
        <f t="array" ref="AI24">IFERROR(INDEX('gbd2016'!$H$2:$H$100000, MATCH($B$1&amp;$A$9&amp;$C24&amp;AI$6&amp;AI$7&amp;AI$5, 'gbd2016'!$B$2:$B$100000&amp;'gbd2016'!$C$2:$C$100000&amp;'gbd2016'!$D$2:$D$100000&amp;'gbd2016'!$E$2:$E$100000&amp;'gbd2016'!$A$2:$A$100000&amp;'gbd2016'!$F$2:$F$100000,0)),0)/$B$2</f>
        <v>4.8334173999999902E-3</v>
      </c>
      <c r="AJ24" s="29">
        <f t="array" ref="AJ24">IFERROR(INDEX('gbd2016'!$H$2:$H$100000, MATCH($B$1&amp;$A$9&amp;$C24&amp;AJ$6&amp;AJ$7&amp;AJ$5, 'gbd2016'!$B$2:$B$100000&amp;'gbd2016'!$C$2:$C$100000&amp;'gbd2016'!$D$2:$D$100000&amp;'gbd2016'!$E$2:$E$100000&amp;'gbd2016'!$A$2:$A$100000&amp;'gbd2016'!$F$2:$F$100000,0)),0)/$B$2</f>
        <v>6.6642196000000001E-3</v>
      </c>
      <c r="AK24" s="28">
        <f t="array" ref="AK24">IFERROR(INDEX('gbd2016'!$H$2:$H$100000, MATCH($B$1&amp;$A$9&amp;$C24&amp;AK$6&amp;AK$7&amp;AK$5, 'gbd2016'!$B$2:$B$100000&amp;'gbd2016'!$C$2:$C$100000&amp;'gbd2016'!$D$2:$D$100000&amp;'gbd2016'!$E$2:$E$100000&amp;'gbd2016'!$A$2:$A$100000&amp;'gbd2016'!$F$2:$F$100000,0)),0)</f>
        <v>714.717359515</v>
      </c>
      <c r="AL24" s="29">
        <f t="array" ref="AL24">IFERROR(INDEX('gbd2016'!$H$2:$H$100000, MATCH($B$1&amp;$A$9&amp;$C24&amp;AL$6&amp;AL$7&amp;AL$5, 'gbd2016'!$B$2:$B$100000&amp;'gbd2016'!$C$2:$C$100000&amp;'gbd2016'!$D$2:$D$100000&amp;'gbd2016'!$E$2:$E$100000&amp;'gbd2016'!$A$2:$A$100000&amp;'gbd2016'!$F$2:$F$100000,0)),0)/$B$2</f>
        <v>3.8970842959599999E-3</v>
      </c>
      <c r="AM24" s="28">
        <f t="array" ref="AM24">IFERROR(INDEX('gbd2016'!$H$2:$H$100000, MATCH($B$1&amp;$A$9&amp;$C24&amp;AM$6&amp;AM$7&amp;AM$5, 'gbd2016'!$B$2:$B$100000&amp;'gbd2016'!$C$2:$C$100000&amp;'gbd2016'!$D$2:$D$100000&amp;'gbd2016'!$E$2:$E$100000&amp;'gbd2016'!$A$2:$A$100000&amp;'gbd2016'!$F$2:$F$100000,0)),0)</f>
        <v>120.541315926</v>
      </c>
      <c r="AN24" s="29">
        <f t="shared" si="5"/>
        <v>0.2058756312638115</v>
      </c>
      <c r="AO24" s="27"/>
      <c r="AP24" s="29">
        <f t="array" ref="AP24">IFERROR(INDEX('gbd2016'!$H$2:$H$100000, MATCH($B$1&amp;$A$9&amp;$C24&amp;AP$6&amp;AP$7&amp;AP$5, 'gbd2016'!$B$2:$B$100000&amp;'gbd2016'!$C$2:$C$100000&amp;'gbd2016'!$D$2:$D$100000&amp;'gbd2016'!$E$2:$E$100000&amp;'gbd2016'!$A$2:$A$100000&amp;'gbd2016'!$F$2:$F$100000,0)),0)/$B$2</f>
        <v>1.1444821654100001E-2</v>
      </c>
      <c r="AQ24" s="29">
        <f t="array" ref="AQ24">IFERROR(INDEX('gbd2016'!$H$2:$H$100000, MATCH($B$1&amp;$A$9&amp;$C24&amp;AQ$6&amp;AQ$7&amp;AQ$5, 'gbd2016'!$B$2:$B$100000&amp;'gbd2016'!$C$2:$C$100000&amp;'gbd2016'!$D$2:$D$100000&amp;'gbd2016'!$E$2:$E$100000&amp;'gbd2016'!$A$2:$A$100000&amp;'gbd2016'!$F$2:$F$100000,0)),0)/$B$2</f>
        <v>0.22269387230500001</v>
      </c>
      <c r="AR24" s="28">
        <f t="array" ref="AR24">IFERROR(INDEX('gbd2016'!$H$2:$H$100000, MATCH($B$1&amp;$A$9&amp;$C24&amp;AR$6&amp;AR$7&amp;AR$5, 'gbd2016'!$B$2:$B$100000&amp;'gbd2016'!$C$2:$C$100000&amp;'gbd2016'!$D$2:$D$100000&amp;'gbd2016'!$E$2:$E$100000&amp;'gbd2016'!$A$2:$A$100000&amp;'gbd2016'!$F$2:$F$100000,0)),0)</f>
        <v>23883.2430422</v>
      </c>
      <c r="AS24" s="29">
        <f t="array" ref="AS24">IFERROR(INDEX('gbd2016'!$H$2:$H$100000, MATCH($B$1&amp;$A$9&amp;$C24&amp;AS$6&amp;AS$7&amp;AS$5, 'gbd2016'!$B$2:$B$100000&amp;'gbd2016'!$C$2:$C$100000&amp;'gbd2016'!$D$2:$D$100000&amp;'gbd2016'!$E$2:$E$100000&amp;'gbd2016'!$A$2:$A$100000&amp;'gbd2016'!$F$2:$F$100000,0)),0)/$B$2</f>
        <v>2.2788810003399997E-3</v>
      </c>
      <c r="AT24" s="28">
        <f t="array" ref="AT24">IFERROR(INDEX('gbd2016'!$H$2:$H$100000, MATCH($B$1&amp;$A$9&amp;$C24&amp;AT$6&amp;AT$7&amp;AT$5, 'gbd2016'!$B$2:$B$100000&amp;'gbd2016'!$C$2:$C$100000&amp;'gbd2016'!$D$2:$D$100000&amp;'gbd2016'!$E$2:$E$100000&amp;'gbd2016'!$A$2:$A$100000&amp;'gbd2016'!$F$2:$F$100000,0)),0)</f>
        <v>0</v>
      </c>
      <c r="AU24" s="29">
        <f t="shared" si="6"/>
        <v>0</v>
      </c>
    </row>
    <row r="25" spans="1:47" x14ac:dyDescent="0.25">
      <c r="B25">
        <v>75</v>
      </c>
      <c r="C25" t="s">
        <v>33</v>
      </c>
      <c r="D25" s="28">
        <f t="shared" si="0"/>
        <v>84386.890000049723</v>
      </c>
      <c r="E25" s="35">
        <f t="array" ref="E25">IFERROR(INDEX('gbd2016'!$H$2:$H$100000, MATCH($B$1&amp;$A$9&amp;$C25&amp;E$6&amp;E$7&amp;E$5, 'gbd2016'!$B$2:$B$100000&amp;'gbd2016'!$C$2:$C$100000&amp;'gbd2016'!$D$2:$D$100000&amp;'gbd2016'!$E$2:$E$100000&amp;'gbd2016'!$A$2:$A$100000&amp;'gbd2016'!$F$2:$F$100000,0)),0)</f>
        <v>5014.3926566999999</v>
      </c>
      <c r="F25" s="35">
        <f t="array" ref="F25">IFERROR(INDEX('gbd2016'!$H$2:$H$100000, MATCH($B$1&amp;$A$9&amp;$C25&amp;F$6&amp;F$7&amp;F$5, 'gbd2016'!$B$2:$B$100000&amp;'gbd2016'!$C$2:$C$100000&amp;'gbd2016'!$D$2:$D$100000&amp;'gbd2016'!$E$2:$E$100000&amp;'gbd2016'!$A$2:$A$100000&amp;'gbd2016'!$F$2:$F$100000,0)),0)</f>
        <v>4231.4900153799999</v>
      </c>
      <c r="G25" s="31"/>
      <c r="H25" s="33">
        <f t="array" ref="H25">IFERROR(INDEX('gbd2016'!$H$2:$H$100000, MATCH($B$1&amp;$A$9&amp;$C25&amp;H$6&amp;H$7&amp;H$5, 'gbd2016'!$B$2:$B$100000&amp;'gbd2016'!$C$2:$C$100000&amp;'gbd2016'!$D$2:$D$100000&amp;'gbd2016'!$E$2:$E$100000&amp;'gbd2016'!$A$2:$A$100000&amp;'gbd2016'!$F$2:$F$100000,0)),0)/$B$2</f>
        <v>5.0143926567000001E-2</v>
      </c>
      <c r="I25" s="33"/>
      <c r="J25" s="35">
        <f t="array" ref="J25">IFERROR(INDEX('gbd2016'!$H$2:$H$100000, MATCH($B$1&amp;$A$9&amp;$C25&amp;J$6&amp;J$7&amp;J$5, 'gbd2016'!$B$2:$B$100000&amp;'gbd2016'!$C$2:$C$100000&amp;'gbd2016'!$D$2:$D$100000&amp;'gbd2016'!$E$2:$E$100000&amp;'gbd2016'!$A$2:$A$100000&amp;'gbd2016'!$F$2:$F$100000,0)),0)</f>
        <v>19947.829069399999</v>
      </c>
      <c r="K25" s="33">
        <f t="array" ref="K25">IFERROR(INDEX('gbd2016'!$H$2:$H$100000, MATCH($B$1&amp;$A$9&amp;$C25&amp;K$6&amp;K$7&amp;K$5, 'gbd2016'!$B$2:$B$100000&amp;'gbd2016'!$C$2:$C$100000&amp;'gbd2016'!$D$2:$D$100000&amp;'gbd2016'!$E$2:$E$100000&amp;'gbd2016'!$A$2:$A$100000&amp;'gbd2016'!$F$2:$F$100000,0)),0)/$B$2</f>
        <v>0.23638540381499998</v>
      </c>
      <c r="L25" s="32">
        <f t="shared" si="1"/>
        <v>0.20184018517331268</v>
      </c>
      <c r="M25" s="33"/>
      <c r="N25" s="33">
        <f t="array" ref="N25">IFERROR(INDEX('gbd2016'!$H$2:$H$100000, MATCH($B$1&amp;$A$9&amp;$C25&amp;N$6&amp;N$7&amp;N$5, 'gbd2016'!$B$2:$B$100000&amp;'gbd2016'!$C$2:$C$100000&amp;'gbd2016'!$D$2:$D$100000&amp;'gbd2016'!$E$2:$E$100000&amp;'gbd2016'!$A$2:$A$100000&amp;'gbd2016'!$F$2:$F$100000,0)),0)/$B$2</f>
        <v>2.70242819655E-2</v>
      </c>
      <c r="O25" s="33">
        <f t="array" ref="O25">IFERROR(INDEX('gbd2016'!$H$2:$H$100000, MATCH($B$1&amp;$A$9&amp;$C25&amp;O$6&amp;O$7&amp;O$5, 'gbd2016'!$B$2:$B$100000&amp;'gbd2016'!$C$2:$C$100000&amp;'gbd2016'!$D$2:$D$100000&amp;'gbd2016'!$E$2:$E$100000&amp;'gbd2016'!$A$2:$A$100000&amp;'gbd2016'!$F$2:$F$100000,0)),0)/$B$2</f>
        <v>0.248646777161</v>
      </c>
      <c r="P25" s="35">
        <f t="array" ref="P25">IFERROR(INDEX('gbd2016'!$H$2:$H$100000, MATCH($B$1&amp;$A$9&amp;$C25&amp;P$6&amp;P$7&amp;P$5, 'gbd2016'!$B$2:$B$100000&amp;'gbd2016'!$C$2:$C$100000&amp;'gbd2016'!$D$2:$D$100000&amp;'gbd2016'!$E$2:$E$100000&amp;'gbd2016'!$A$2:$A$100000&amp;'gbd2016'!$F$2:$F$100000,0)),0)</f>
        <v>20982.528233100002</v>
      </c>
      <c r="Q25" s="33">
        <f t="array" ref="Q25">IFERROR(INDEX('gbd2016'!$H$2:$H$100000, MATCH($B$1&amp;$A$9&amp;$C25&amp;Q$6&amp;Q$7&amp;Q$5, 'gbd2016'!$B$2:$B$100000&amp;'gbd2016'!$C$2:$C$100000&amp;'gbd2016'!$D$2:$D$100000&amp;'gbd2016'!$E$2:$E$100000&amp;'gbd2016'!$A$2:$A$100000&amp;'gbd2016'!$F$2:$F$100000,0)),0)/$B$2</f>
        <v>9.6764095065399996E-3</v>
      </c>
      <c r="R25" s="35">
        <f t="array" ref="R25">IFERROR(INDEX('gbd2016'!$H$2:$H$100000, MATCH($B$1&amp;$A$9&amp;$C25&amp;R$6&amp;R$7&amp;R$5, 'gbd2016'!$B$2:$B$100000&amp;'gbd2016'!$C$2:$C$100000&amp;'gbd2016'!$D$2:$D$100000&amp;'gbd2016'!$E$2:$E$100000&amp;'gbd2016'!$A$2:$A$100000&amp;'gbd2016'!$F$2:$F$100000,0)),0)</f>
        <v>800.377988856</v>
      </c>
      <c r="S25" s="33">
        <f t="shared" si="2"/>
        <v>4.7791147901392148E-2</v>
      </c>
      <c r="T25" s="31"/>
      <c r="U25" s="33">
        <f t="array" ref="U25">IFERROR(INDEX('gbd2016'!$H$2:$H$100000, MATCH($B$1&amp;$A$9&amp;$C25&amp;U$6&amp;U$7&amp;U$5, 'gbd2016'!$B$2:$B$100000&amp;'gbd2016'!$C$2:$C$100000&amp;'gbd2016'!$D$2:$D$100000&amp;'gbd2016'!$E$2:$E$100000&amp;'gbd2016'!$A$2:$A$100000&amp;'gbd2016'!$F$2:$F$100000,0)),0)/$B$2</f>
        <v>8.2005303675800004E-3</v>
      </c>
      <c r="V25" s="33">
        <f t="array" ref="V25">IFERROR(INDEX('gbd2016'!$H$2:$H$100000, MATCH($B$1&amp;$A$9&amp;$C25&amp;V$6&amp;V$7&amp;V$5, 'gbd2016'!$B$2:$B$100000&amp;'gbd2016'!$C$2:$C$100000&amp;'gbd2016'!$D$2:$D$100000&amp;'gbd2016'!$E$2:$E$100000&amp;'gbd2016'!$A$2:$A$100000&amp;'gbd2016'!$F$2:$F$100000,0)),0)/$B$2</f>
        <v>8.7829581449999999E-2</v>
      </c>
      <c r="W25" s="35">
        <f t="array" ref="W25">IFERROR(INDEX('gbd2016'!$H$2:$H$100000, MATCH($B$1&amp;$A$9&amp;$C25&amp;W$6&amp;W$7&amp;W$5, 'gbd2016'!$B$2:$B$100000&amp;'gbd2016'!$C$2:$C$100000&amp;'gbd2016'!$D$2:$D$100000&amp;'gbd2016'!$E$2:$E$100000&amp;'gbd2016'!$A$2:$A$100000&amp;'gbd2016'!$F$2:$F$100000,0)),0)</f>
        <v>7411.6652285700002</v>
      </c>
      <c r="X25" s="33">
        <f t="array" ref="X25">IFERROR(INDEX('gbd2016'!$H$2:$H$100000, MATCH($B$1&amp;$A$9&amp;$C25&amp;X$6&amp;X$7&amp;X$5, 'gbd2016'!$B$2:$B$100000&amp;'gbd2016'!$C$2:$C$100000&amp;'gbd2016'!$D$2:$D$100000&amp;'gbd2016'!$E$2:$E$100000&amp;'gbd2016'!$A$2:$A$100000&amp;'gbd2016'!$F$2:$F$100000,0)),0)/$B$2</f>
        <v>2.35933785939999E-3</v>
      </c>
      <c r="Y25" s="35">
        <f t="array" ref="Y25">IFERROR(INDEX('gbd2016'!$H$2:$H$100000, MATCH($B$1&amp;$A$9&amp;$C25&amp;Y$6&amp;Y$7&amp;Y$5, 'gbd2016'!$B$2:$B$100000&amp;'gbd2016'!$C$2:$C$100000&amp;'gbd2016'!$D$2:$D$100000&amp;'gbd2016'!$E$2:$E$100000&amp;'gbd2016'!$A$2:$A$100000&amp;'gbd2016'!$F$2:$F$100000,0)),0)</f>
        <v>1156.3703474900001</v>
      </c>
      <c r="Z25" s="32">
        <f t="shared" si="3"/>
        <v>0.19547503222003759</v>
      </c>
      <c r="AA25" s="27"/>
      <c r="AB25" s="29">
        <f t="array" ref="AB25">IFERROR(INDEX('gbd2016'!$H$2:$H$100000, MATCH($B$1&amp;$A$9&amp;$C25&amp;AB$6&amp;AB$7&amp;AB$5, 'gbd2016'!$B$2:$B$100000&amp;'gbd2016'!$C$2:$C$100000&amp;'gbd2016'!$D$2:$D$100000&amp;'gbd2016'!$E$2:$E$100000&amp;'gbd2016'!$A$2:$A$100000&amp;'gbd2016'!$F$2:$F$100000,0)),0)/$B$2</f>
        <v>3.2214402E-3</v>
      </c>
      <c r="AC25" s="29">
        <f t="array" ref="AC25">IFERROR(INDEX('gbd2016'!$H$2:$H$100000, MATCH($B$1&amp;$A$9&amp;$C25&amp;AC$6&amp;AC$7&amp;AC$5, 'gbd2016'!$B$2:$B$100000&amp;'gbd2016'!$C$2:$C$100000&amp;'gbd2016'!$D$2:$D$100000&amp;'gbd2016'!$E$2:$E$100000&amp;'gbd2016'!$A$2:$A$100000&amp;'gbd2016'!$F$2:$F$100000,0)),0)/$B$2</f>
        <v>0.13150233152900001</v>
      </c>
      <c r="AD25" s="28">
        <f t="array" ref="AD25">IFERROR(INDEX('gbd2016'!$H$2:$H$100000, MATCH($B$1&amp;$A$9&amp;$C25&amp;AD$6&amp;AD$7&amp;AD$5, 'gbd2016'!$B$2:$B$100000&amp;'gbd2016'!$C$2:$C$100000&amp;'gbd2016'!$D$2:$D$100000&amp;'gbd2016'!$E$2:$E$100000&amp;'gbd2016'!$A$2:$A$100000&amp;'gbd2016'!$F$2:$F$100000,0)),0)</f>
        <v>11097.0727855</v>
      </c>
      <c r="AE25" s="29">
        <f t="array" ref="AE25">IFERROR(INDEX('gbd2016'!$H$2:$H$100000, MATCH($B$1&amp;$A$9&amp;$C25&amp;AE$6&amp;AE$7&amp;AE$5, 'gbd2016'!$B$2:$B$100000&amp;'gbd2016'!$C$2:$C$100000&amp;'gbd2016'!$D$2:$D$100000&amp;'gbd2016'!$E$2:$E$100000&amp;'gbd2016'!$A$2:$A$100000&amp;'gbd2016'!$F$2:$F$100000,0)),0)/$B$2</f>
        <v>5.6358487015999994E-4</v>
      </c>
      <c r="AF25" s="28">
        <f t="array" ref="AF25">IFERROR(INDEX('gbd2016'!$H$2:$H$100000, MATCH($B$1&amp;$A$9&amp;$C25&amp;AF$6&amp;AF$7&amp;AF$5, 'gbd2016'!$B$2:$B$100000&amp;'gbd2016'!$C$2:$C$100000&amp;'gbd2016'!$D$2:$D$100000&amp;'gbd2016'!$E$2:$E$100000&amp;'gbd2016'!$A$2:$A$100000&amp;'gbd2016'!$F$2:$F$100000,0)),0)</f>
        <v>844.29455090900001</v>
      </c>
      <c r="AG25" s="29">
        <f t="shared" si="4"/>
        <v>9.5322559119414757E-2</v>
      </c>
      <c r="AH25" s="27"/>
      <c r="AI25" s="29">
        <f t="array" ref="AI25">IFERROR(INDEX('gbd2016'!$H$2:$H$100000, MATCH($B$1&amp;$A$9&amp;$C25&amp;AI$6&amp;AI$7&amp;AI$5, 'gbd2016'!$B$2:$B$100000&amp;'gbd2016'!$C$2:$C$100000&amp;'gbd2016'!$D$2:$D$100000&amp;'gbd2016'!$E$2:$E$100000&amp;'gbd2016'!$A$2:$A$100000&amp;'gbd2016'!$F$2:$F$100000,0)),0)/$B$2</f>
        <v>5.9640014999999902E-3</v>
      </c>
      <c r="AJ25" s="29">
        <f t="array" ref="AJ25">IFERROR(INDEX('gbd2016'!$H$2:$H$100000, MATCH($B$1&amp;$A$9&amp;$C25&amp;AJ$6&amp;AJ$7&amp;AJ$5, 'gbd2016'!$B$2:$B$100000&amp;'gbd2016'!$C$2:$C$100000&amp;'gbd2016'!$D$2:$D$100000&amp;'gbd2016'!$E$2:$E$100000&amp;'gbd2016'!$A$2:$A$100000&amp;'gbd2016'!$F$2:$F$100000,0)),0)/$B$2</f>
        <v>8.0327449999999991E-3</v>
      </c>
      <c r="AK25" s="28">
        <f t="array" ref="AK25">IFERROR(INDEX('gbd2016'!$H$2:$H$100000, MATCH($B$1&amp;$A$9&amp;$C25&amp;AK$6&amp;AK$7&amp;AK$5, 'gbd2016'!$B$2:$B$100000&amp;'gbd2016'!$C$2:$C$100000&amp;'gbd2016'!$D$2:$D$100000&amp;'gbd2016'!$E$2:$E$100000&amp;'gbd2016'!$A$2:$A$100000&amp;'gbd2016'!$F$2:$F$100000,0)),0)</f>
        <v>677.858368713</v>
      </c>
      <c r="AL25" s="29">
        <f t="array" ref="AL25">IFERROR(INDEX('gbd2016'!$H$2:$H$100000, MATCH($B$1&amp;$A$9&amp;$C25&amp;AL$6&amp;AL$7&amp;AL$5, 'gbd2016'!$B$2:$B$100000&amp;'gbd2016'!$C$2:$C$100000&amp;'gbd2016'!$D$2:$D$100000&amp;'gbd2016'!$E$2:$E$100000&amp;'gbd2016'!$A$2:$A$100000&amp;'gbd2016'!$F$2:$F$100000,0)),0)/$B$2</f>
        <v>4.98144343741E-3</v>
      </c>
      <c r="AM25" s="28">
        <f t="array" ref="AM25">IFERROR(INDEX('gbd2016'!$H$2:$H$100000, MATCH($B$1&amp;$A$9&amp;$C25&amp;AM$6&amp;AM$7&amp;AM$5, 'gbd2016'!$B$2:$B$100000&amp;'gbd2016'!$C$2:$C$100000&amp;'gbd2016'!$D$2:$D$100000&amp;'gbd2016'!$E$2:$E$100000&amp;'gbd2016'!$A$2:$A$100000&amp;'gbd2016'!$F$2:$F$100000,0)),0)</f>
        <v>114.12067833499999</v>
      </c>
      <c r="AN25" s="29">
        <f t="shared" si="5"/>
        <v>0.21092862609984542</v>
      </c>
      <c r="AO25" s="27"/>
      <c r="AP25" s="29">
        <f t="array" ref="AP25">IFERROR(INDEX('gbd2016'!$H$2:$H$100000, MATCH($B$1&amp;$A$9&amp;$C25&amp;AP$6&amp;AP$7&amp;AP$5, 'gbd2016'!$B$2:$B$100000&amp;'gbd2016'!$C$2:$C$100000&amp;'gbd2016'!$D$2:$D$100000&amp;'gbd2016'!$E$2:$E$100000&amp;'gbd2016'!$A$2:$A$100000&amp;'gbd2016'!$F$2:$F$100000,0)),0)/$B$2</f>
        <v>1.4257920687400002E-2</v>
      </c>
      <c r="AQ25" s="29">
        <f t="array" ref="AQ25">IFERROR(INDEX('gbd2016'!$H$2:$H$100000, MATCH($B$1&amp;$A$9&amp;$C25&amp;AQ$6&amp;AQ$7&amp;AQ$5, 'gbd2016'!$B$2:$B$100000&amp;'gbd2016'!$C$2:$C$100000&amp;'gbd2016'!$D$2:$D$100000&amp;'gbd2016'!$E$2:$E$100000&amp;'gbd2016'!$A$2:$A$100000&amp;'gbd2016'!$F$2:$F$100000,0)),0)/$B$2</f>
        <v>0.25971157880500001</v>
      </c>
      <c r="AR25" s="28">
        <f t="array" ref="AR25">IFERROR(INDEX('gbd2016'!$H$2:$H$100000, MATCH($B$1&amp;$A$9&amp;$C25&amp;AR$6&amp;AR$7&amp;AR$5, 'gbd2016'!$B$2:$B$100000&amp;'gbd2016'!$C$2:$C$100000&amp;'gbd2016'!$D$2:$D$100000&amp;'gbd2016'!$E$2:$E$100000&amp;'gbd2016'!$A$2:$A$100000&amp;'gbd2016'!$F$2:$F$100000,0)),0)</f>
        <v>21916.2524323</v>
      </c>
      <c r="AS25" s="29">
        <f t="array" ref="AS25">IFERROR(INDEX('gbd2016'!$H$2:$H$100000, MATCH($B$1&amp;$A$9&amp;$C25&amp;AS$6&amp;AS$7&amp;AS$5, 'gbd2016'!$B$2:$B$100000&amp;'gbd2016'!$C$2:$C$100000&amp;'gbd2016'!$D$2:$D$100000&amp;'gbd2016'!$E$2:$E$100000&amp;'gbd2016'!$A$2:$A$100000&amp;'gbd2016'!$F$2:$F$100000,0)),0)/$B$2</f>
        <v>3.8704798715399999E-3</v>
      </c>
      <c r="AT25" s="28">
        <f t="array" ref="AT25">IFERROR(INDEX('gbd2016'!$H$2:$H$100000, MATCH($B$1&amp;$A$9&amp;$C25&amp;AT$6&amp;AT$7&amp;AT$5, 'gbd2016'!$B$2:$B$100000&amp;'gbd2016'!$C$2:$C$100000&amp;'gbd2016'!$D$2:$D$100000&amp;'gbd2016'!$E$2:$E$100000&amp;'gbd2016'!$A$2:$A$100000&amp;'gbd2016'!$F$2:$F$100000,0)),0)</f>
        <v>0</v>
      </c>
      <c r="AU25" s="29">
        <f t="shared" si="6"/>
        <v>0</v>
      </c>
    </row>
    <row r="26" spans="1:47" x14ac:dyDescent="0.25">
      <c r="B26">
        <v>80</v>
      </c>
      <c r="C26" t="s">
        <v>34</v>
      </c>
      <c r="D26" s="28">
        <f t="shared" si="0"/>
        <v>57620.5502993134</v>
      </c>
      <c r="E26" s="35">
        <f t="array" ref="E26">IFERROR(INDEX('gbd2016'!$H$2:$H$100000, MATCH($B$1&amp;$A$9&amp;$C26&amp;E$6&amp;E$7&amp;E$5, 'gbd2016'!$B$2:$B$100000&amp;'gbd2016'!$C$2:$C$100000&amp;'gbd2016'!$D$2:$D$100000&amp;'gbd2016'!$E$2:$E$100000&amp;'gbd2016'!$A$2:$A$100000&amp;'gbd2016'!$F$2:$F$100000,0)),0)</f>
        <v>8382.8464322</v>
      </c>
      <c r="F26" s="35">
        <f t="array" ref="F26">IFERROR(INDEX('gbd2016'!$H$2:$H$100000, MATCH($B$1&amp;$A$9&amp;$C26&amp;F$6&amp;F$7&amp;F$5, 'gbd2016'!$B$2:$B$100000&amp;'gbd2016'!$C$2:$C$100000&amp;'gbd2016'!$D$2:$D$100000&amp;'gbd2016'!$E$2:$E$100000&amp;'gbd2016'!$A$2:$A$100000&amp;'gbd2016'!$F$2:$F$100000,0)),0)</f>
        <v>4830.2422449799997</v>
      </c>
      <c r="G26" s="31"/>
      <c r="H26" s="33">
        <f t="array" ref="H26">IFERROR(INDEX('gbd2016'!$H$2:$H$100000, MATCH($B$1&amp;$A$9&amp;$C26&amp;H$6&amp;H$7&amp;H$5, 'gbd2016'!$B$2:$B$100000&amp;'gbd2016'!$C$2:$C$100000&amp;'gbd2016'!$D$2:$D$100000&amp;'gbd2016'!$E$2:$E$100000&amp;'gbd2016'!$A$2:$A$100000&amp;'gbd2016'!$F$2:$F$100000,0)),0)/$B$2</f>
        <v>8.3828464322000001E-2</v>
      </c>
      <c r="I26" s="33"/>
      <c r="J26" s="35">
        <f t="array" ref="J26">IFERROR(INDEX('gbd2016'!$H$2:$H$100000, MATCH($B$1&amp;$A$9&amp;$C26&amp;J$6&amp;J$7&amp;J$5, 'gbd2016'!$B$2:$B$100000&amp;'gbd2016'!$C$2:$C$100000&amp;'gbd2016'!$D$2:$D$100000&amp;'gbd2016'!$E$2:$E$100000&amp;'gbd2016'!$A$2:$A$100000&amp;'gbd2016'!$F$2:$F$100000,0)),0)</f>
        <v>15526.6108227</v>
      </c>
      <c r="K26" s="33">
        <f t="array" ref="K26">IFERROR(INDEX('gbd2016'!$H$2:$H$100000, MATCH($B$1&amp;$A$9&amp;$C26&amp;K$6&amp;K$7&amp;K$5, 'gbd2016'!$B$2:$B$100000&amp;'gbd2016'!$C$2:$C$100000&amp;'gbd2016'!$D$2:$D$100000&amp;'gbd2016'!$E$2:$E$100000&amp;'gbd2016'!$A$2:$A$100000&amp;'gbd2016'!$F$2:$F$100000,0)),0)/$B$2</f>
        <v>0.269463077705</v>
      </c>
      <c r="L26" s="32">
        <f t="shared" si="1"/>
        <v>0.22732717672490857</v>
      </c>
      <c r="M26" s="33"/>
      <c r="N26" s="33">
        <f t="array" ref="N26">IFERROR(INDEX('gbd2016'!$H$2:$H$100000, MATCH($B$1&amp;$A$9&amp;$C26&amp;N$6&amp;N$7&amp;N$5, 'gbd2016'!$B$2:$B$100000&amp;'gbd2016'!$C$2:$C$100000&amp;'gbd2016'!$D$2:$D$100000&amp;'gbd2016'!$E$2:$E$100000&amp;'gbd2016'!$A$2:$A$100000&amp;'gbd2016'!$F$2:$F$100000,0)),0)/$B$2</f>
        <v>3.6191715150300001E-2</v>
      </c>
      <c r="O26" s="33">
        <f t="array" ref="O26">IFERROR(INDEX('gbd2016'!$H$2:$H$100000, MATCH($B$1&amp;$A$9&amp;$C26&amp;O$6&amp;O$7&amp;O$5, 'gbd2016'!$B$2:$B$100000&amp;'gbd2016'!$C$2:$C$100000&amp;'gbd2016'!$D$2:$D$100000&amp;'gbd2016'!$E$2:$E$100000&amp;'gbd2016'!$A$2:$A$100000&amp;'gbd2016'!$F$2:$F$100000,0)),0)/$B$2</f>
        <v>0.282954268239</v>
      </c>
      <c r="P26" s="35">
        <f t="array" ref="P26">IFERROR(INDEX('gbd2016'!$H$2:$H$100000, MATCH($B$1&amp;$A$9&amp;$C26&amp;P$6&amp;P$7&amp;P$5, 'gbd2016'!$B$2:$B$100000&amp;'gbd2016'!$C$2:$C$100000&amp;'gbd2016'!$D$2:$D$100000&amp;'gbd2016'!$E$2:$E$100000&amp;'gbd2016'!$A$2:$A$100000&amp;'gbd2016'!$F$2:$F$100000,0)),0)</f>
        <v>16303.9806455</v>
      </c>
      <c r="Q26" s="33">
        <f t="array" ref="Q26">IFERROR(INDEX('gbd2016'!$H$2:$H$100000, MATCH($B$1&amp;$A$9&amp;$C26&amp;Q$6&amp;Q$7&amp;Q$5, 'gbd2016'!$B$2:$B$100000&amp;'gbd2016'!$C$2:$C$100000&amp;'gbd2016'!$D$2:$D$100000&amp;'gbd2016'!$E$2:$E$100000&amp;'gbd2016'!$A$2:$A$100000&amp;'gbd2016'!$F$2:$F$100000,0)),0)/$B$2</f>
        <v>1.5894183175899902E-2</v>
      </c>
      <c r="R26" s="35">
        <f t="array" ref="R26">IFERROR(INDEX('gbd2016'!$H$2:$H$100000, MATCH($B$1&amp;$A$9&amp;$C26&amp;R$6&amp;R$7&amp;R$5, 'gbd2016'!$B$2:$B$100000&amp;'gbd2016'!$C$2:$C$100000&amp;'gbd2016'!$D$2:$D$100000&amp;'gbd2016'!$E$2:$E$100000&amp;'gbd2016'!$A$2:$A$100000&amp;'gbd2016'!$F$2:$F$100000,0)),0)</f>
        <v>617.842895623</v>
      </c>
      <c r="S26" s="33">
        <f t="shared" si="2"/>
        <v>4.9044325798941163E-2</v>
      </c>
      <c r="T26" s="31"/>
      <c r="U26" s="33">
        <f t="array" ref="U26">IFERROR(INDEX('gbd2016'!$H$2:$H$100000, MATCH($B$1&amp;$A$9&amp;$C26&amp;U$6&amp;U$7&amp;U$5, 'gbd2016'!$B$2:$B$100000&amp;'gbd2016'!$C$2:$C$100000&amp;'gbd2016'!$D$2:$D$100000&amp;'gbd2016'!$E$2:$E$100000&amp;'gbd2016'!$A$2:$A$100000&amp;'gbd2016'!$F$2:$F$100000,0)),0)/$B$2</f>
        <v>1.1288836328299998E-2</v>
      </c>
      <c r="V26" s="33">
        <f t="array" ref="V26">IFERROR(INDEX('gbd2016'!$H$2:$H$100000, MATCH($B$1&amp;$A$9&amp;$C26&amp;V$6&amp;V$7&amp;V$5, 'gbd2016'!$B$2:$B$100000&amp;'gbd2016'!$C$2:$C$100000&amp;'gbd2016'!$D$2:$D$100000&amp;'gbd2016'!$E$2:$E$100000&amp;'gbd2016'!$A$2:$A$100000&amp;'gbd2016'!$F$2:$F$100000,0)),0)/$B$2</f>
        <v>0.11173293072</v>
      </c>
      <c r="W26" s="35">
        <f t="array" ref="W26">IFERROR(INDEX('gbd2016'!$H$2:$H$100000, MATCH($B$1&amp;$A$9&amp;$C26&amp;W$6&amp;W$7&amp;W$5, 'gbd2016'!$B$2:$B$100000&amp;'gbd2016'!$C$2:$C$100000&amp;'gbd2016'!$D$2:$D$100000&amp;'gbd2016'!$E$2:$E$100000&amp;'gbd2016'!$A$2:$A$100000&amp;'gbd2016'!$F$2:$F$100000,0)),0)</f>
        <v>6438.1129546499997</v>
      </c>
      <c r="X26" s="33">
        <f t="array" ref="X26">IFERROR(INDEX('gbd2016'!$H$2:$H$100000, MATCH($B$1&amp;$A$9&amp;$C26&amp;X$6&amp;X$7&amp;X$5, 'gbd2016'!$B$2:$B$100000&amp;'gbd2016'!$C$2:$C$100000&amp;'gbd2016'!$D$2:$D$100000&amp;'gbd2016'!$E$2:$E$100000&amp;'gbd2016'!$A$2:$A$100000&amp;'gbd2016'!$F$2:$F$100000,0)),0)/$B$2</f>
        <v>4.9627809550099999E-3</v>
      </c>
      <c r="Y26" s="35">
        <f t="array" ref="Y26">IFERROR(INDEX('gbd2016'!$H$2:$H$100000, MATCH($B$1&amp;$A$9&amp;$C26&amp;Y$6&amp;Y$7&amp;Y$5, 'gbd2016'!$B$2:$B$100000&amp;'gbd2016'!$C$2:$C$100000&amp;'gbd2016'!$D$2:$D$100000&amp;'gbd2016'!$E$2:$E$100000&amp;'gbd2016'!$A$2:$A$100000&amp;'gbd2016'!$F$2:$F$100000,0)),0)</f>
        <v>1111.4130424299999</v>
      </c>
      <c r="Z26" s="32">
        <f t="shared" si="3"/>
        <v>0.22341959468040223</v>
      </c>
      <c r="AA26" s="27"/>
      <c r="AB26" s="29">
        <f t="array" ref="AB26">IFERROR(INDEX('gbd2016'!$H$2:$H$100000, MATCH($B$1&amp;$A$9&amp;$C26&amp;AB$6&amp;AB$7&amp;AB$5, 'gbd2016'!$B$2:$B$100000&amp;'gbd2016'!$C$2:$C$100000&amp;'gbd2016'!$D$2:$D$100000&amp;'gbd2016'!$E$2:$E$100000&amp;'gbd2016'!$A$2:$A$100000&amp;'gbd2016'!$F$2:$F$100000,0)),0)/$B$2</f>
        <v>2.2388404999999999E-3</v>
      </c>
      <c r="AC26" s="29">
        <f t="array" ref="AC26">IFERROR(INDEX('gbd2016'!$H$2:$H$100000, MATCH($B$1&amp;$A$9&amp;$C26&amp;AC$6&amp;AC$7&amp;AC$5, 'gbd2016'!$B$2:$B$100000&amp;'gbd2016'!$C$2:$C$100000&amp;'gbd2016'!$D$2:$D$100000&amp;'gbd2016'!$E$2:$E$100000&amp;'gbd2016'!$A$2:$A$100000&amp;'gbd2016'!$F$2:$F$100000,0)),0)/$B$2</f>
        <v>0.134671556473</v>
      </c>
      <c r="AD26" s="28">
        <f t="array" ref="AD26">IFERROR(INDEX('gbd2016'!$H$2:$H$100000, MATCH($B$1&amp;$A$9&amp;$C26&amp;AD$6&amp;AD$7&amp;AD$5, 'gbd2016'!$B$2:$B$100000&amp;'gbd2016'!$C$2:$C$100000&amp;'gbd2016'!$D$2:$D$100000&amp;'gbd2016'!$E$2:$E$100000&amp;'gbd2016'!$A$2:$A$100000&amp;'gbd2016'!$F$2:$F$100000,0)),0)</f>
        <v>7759.8491936500004</v>
      </c>
      <c r="AE26" s="29">
        <f t="array" ref="AE26">IFERROR(INDEX('gbd2016'!$H$2:$H$100000, MATCH($B$1&amp;$A$9&amp;$C26&amp;AE$6&amp;AE$7&amp;AE$5, 'gbd2016'!$B$2:$B$100000&amp;'gbd2016'!$C$2:$C$100000&amp;'gbd2016'!$D$2:$D$100000&amp;'gbd2016'!$E$2:$E$100000&amp;'gbd2016'!$A$2:$A$100000&amp;'gbd2016'!$F$2:$F$100000,0)),0)/$B$2</f>
        <v>8.7643523372000001E-4</v>
      </c>
      <c r="AF26" s="28">
        <f t="array" ref="AF26">IFERROR(INDEX('gbd2016'!$H$2:$H$100000, MATCH($B$1&amp;$A$9&amp;$C26&amp;AF$6&amp;AF$7&amp;AF$5, 'gbd2016'!$B$2:$B$100000&amp;'gbd2016'!$C$2:$C$100000&amp;'gbd2016'!$D$2:$D$100000&amp;'gbd2016'!$E$2:$E$100000&amp;'gbd2016'!$A$2:$A$100000&amp;'gbd2016'!$F$2:$F$100000,0)),0)</f>
        <v>614.12125425900001</v>
      </c>
      <c r="AG26" s="29">
        <f t="shared" si="4"/>
        <v>0.10242482007088412</v>
      </c>
      <c r="AH26" s="27"/>
      <c r="AI26" s="29">
        <f t="array" ref="AI26">IFERROR(INDEX('gbd2016'!$H$2:$H$100000, MATCH($B$1&amp;$A$9&amp;$C26&amp;AI$6&amp;AI$7&amp;AI$5, 'gbd2016'!$B$2:$B$100000&amp;'gbd2016'!$C$2:$C$100000&amp;'gbd2016'!$D$2:$D$100000&amp;'gbd2016'!$E$2:$E$100000&amp;'gbd2016'!$A$2:$A$100000&amp;'gbd2016'!$F$2:$F$100000,0)),0)/$B$2</f>
        <v>6.4901347999999992E-3</v>
      </c>
      <c r="AJ26" s="29">
        <f t="array" ref="AJ26">IFERROR(INDEX('gbd2016'!$H$2:$H$100000, MATCH($B$1&amp;$A$9&amp;$C26&amp;AJ$6&amp;AJ$7&amp;AJ$5, 'gbd2016'!$B$2:$B$100000&amp;'gbd2016'!$C$2:$C$100000&amp;'gbd2016'!$D$2:$D$100000&amp;'gbd2016'!$E$2:$E$100000&amp;'gbd2016'!$A$2:$A$100000&amp;'gbd2016'!$F$2:$F$100000,0)),0)/$B$2</f>
        <v>1.21100276E-2</v>
      </c>
      <c r="AK26" s="28">
        <f t="array" ref="AK26">IFERROR(INDEX('gbd2016'!$H$2:$H$100000, MATCH($B$1&amp;$A$9&amp;$C26&amp;AK$6&amp;AK$7&amp;AK$5, 'gbd2016'!$B$2:$B$100000&amp;'gbd2016'!$C$2:$C$100000&amp;'gbd2016'!$D$2:$D$100000&amp;'gbd2016'!$E$2:$E$100000&amp;'gbd2016'!$A$2:$A$100000&amp;'gbd2016'!$F$2:$F$100000,0)),0)</f>
        <v>697.78645445200004</v>
      </c>
      <c r="AL26" s="29">
        <f t="array" ref="AL26">IFERROR(INDEX('gbd2016'!$H$2:$H$100000, MATCH($B$1&amp;$A$9&amp;$C26&amp;AL$6&amp;AL$7&amp;AL$5, 'gbd2016'!$B$2:$B$100000&amp;'gbd2016'!$C$2:$C$100000&amp;'gbd2016'!$D$2:$D$100000&amp;'gbd2016'!$E$2:$E$100000&amp;'gbd2016'!$A$2:$A$100000&amp;'gbd2016'!$F$2:$F$100000,0)),0)/$B$2</f>
        <v>6.1390490036999992E-3</v>
      </c>
      <c r="AM26" s="28">
        <f t="array" ref="AM26">IFERROR(INDEX('gbd2016'!$H$2:$H$100000, MATCH($B$1&amp;$A$9&amp;$C26&amp;AM$6&amp;AM$7&amp;AM$5, 'gbd2016'!$B$2:$B$100000&amp;'gbd2016'!$C$2:$C$100000&amp;'gbd2016'!$D$2:$D$100000&amp;'gbd2016'!$E$2:$E$100000&amp;'gbd2016'!$A$2:$A$100000&amp;'gbd2016'!$F$2:$F$100000,0)),0)</f>
        <v>84.5166095095</v>
      </c>
      <c r="AN26" s="29">
        <f t="shared" si="5"/>
        <v>0.15675589951762439</v>
      </c>
      <c r="AO26" s="27"/>
      <c r="AP26" s="29">
        <f t="array" ref="AP26">IFERROR(INDEX('gbd2016'!$H$2:$H$100000, MATCH($B$1&amp;$A$9&amp;$C26&amp;AP$6&amp;AP$7&amp;AP$5, 'gbd2016'!$B$2:$B$100000&amp;'gbd2016'!$C$2:$C$100000&amp;'gbd2016'!$D$2:$D$100000&amp;'gbd2016'!$E$2:$E$100000&amp;'gbd2016'!$A$2:$A$100000&amp;'gbd2016'!$F$2:$F$100000,0)),0)/$B$2</f>
        <v>1.4504968484700001E-2</v>
      </c>
      <c r="AQ26" s="29">
        <f t="array" ref="AQ26">IFERROR(INDEX('gbd2016'!$H$2:$H$100000, MATCH($B$1&amp;$A$9&amp;$C26&amp;AQ$6&amp;AQ$7&amp;AQ$5, 'gbd2016'!$B$2:$B$100000&amp;'gbd2016'!$C$2:$C$100000&amp;'gbd2016'!$D$2:$D$100000&amp;'gbd2016'!$E$2:$E$100000&amp;'gbd2016'!$A$2:$A$100000&amp;'gbd2016'!$F$2:$F$100000,0)),0)/$B$2</f>
        <v>0.29548083267300002</v>
      </c>
      <c r="AR26" s="28">
        <f t="array" ref="AR26">IFERROR(INDEX('gbd2016'!$H$2:$H$100000, MATCH($B$1&amp;$A$9&amp;$C26&amp;AR$6&amp;AR$7&amp;AR$5, 'gbd2016'!$B$2:$B$100000&amp;'gbd2016'!$C$2:$C$100000&amp;'gbd2016'!$D$2:$D$100000&amp;'gbd2016'!$E$2:$E$100000&amp;'gbd2016'!$A$2:$A$100000&amp;'gbd2016'!$F$2:$F$100000,0)),0)</f>
        <v>17025.7681815</v>
      </c>
      <c r="AS26" s="29">
        <f t="array" ref="AS26">IFERROR(INDEX('gbd2016'!$H$2:$H$100000, MATCH($B$1&amp;$A$9&amp;$C26&amp;AS$6&amp;AS$7&amp;AS$5, 'gbd2016'!$B$2:$B$100000&amp;'gbd2016'!$C$2:$C$100000&amp;'gbd2016'!$D$2:$D$100000&amp;'gbd2016'!$E$2:$E$100000&amp;'gbd2016'!$A$2:$A$100000&amp;'gbd2016'!$F$2:$F$100000,0)),0)/$B$2</f>
        <v>6.5208463627200002E-3</v>
      </c>
      <c r="AT26" s="28">
        <f t="array" ref="AT26">IFERROR(INDEX('gbd2016'!$H$2:$H$100000, MATCH($B$1&amp;$A$9&amp;$C26&amp;AT$6&amp;AT$7&amp;AT$5, 'gbd2016'!$B$2:$B$100000&amp;'gbd2016'!$C$2:$C$100000&amp;'gbd2016'!$D$2:$D$100000&amp;'gbd2016'!$E$2:$E$100000&amp;'gbd2016'!$A$2:$A$100000&amp;'gbd2016'!$F$2:$F$100000,0)),0)</f>
        <v>0</v>
      </c>
      <c r="AU26" s="29">
        <f t="shared" si="6"/>
        <v>0</v>
      </c>
    </row>
    <row r="27" spans="1:47" x14ac:dyDescent="0.25">
      <c r="B27">
        <v>85</v>
      </c>
      <c r="C27" t="s">
        <v>35</v>
      </c>
      <c r="D27" s="28">
        <f t="shared" si="0"/>
        <v>28820.975912246351</v>
      </c>
      <c r="E27" s="35">
        <f t="array" ref="E27">IFERROR(INDEX('gbd2016'!$H$2:$H$100000, MATCH($B$1&amp;$A$9&amp;$C27&amp;E$6&amp;E$7&amp;E$5, 'gbd2016'!$B$2:$B$100000&amp;'gbd2016'!$C$2:$C$100000&amp;'gbd2016'!$D$2:$D$100000&amp;'gbd2016'!$E$2:$E$100000&amp;'gbd2016'!$A$2:$A$100000&amp;'gbd2016'!$F$2:$F$100000,0)),0)</f>
        <v>13485.936197699901</v>
      </c>
      <c r="F27" s="35">
        <f t="array" ref="F27">IFERROR(INDEX('gbd2016'!$H$2:$H$100000, MATCH($B$1&amp;$A$9&amp;$C27&amp;F$6&amp;F$7&amp;F$5, 'gbd2016'!$B$2:$B$100000&amp;'gbd2016'!$C$2:$C$100000&amp;'gbd2016'!$D$2:$D$100000&amp;'gbd2016'!$E$2:$E$100000&amp;'gbd2016'!$A$2:$A$100000&amp;'gbd2016'!$F$2:$F$100000,0)),0)</f>
        <v>3886.7784230799998</v>
      </c>
      <c r="G27" s="31"/>
      <c r="H27" s="33">
        <f t="array" ref="H27">IFERROR(INDEX('gbd2016'!$H$2:$H$100000, MATCH($B$1&amp;$A$9&amp;$C27&amp;H$6&amp;H$7&amp;H$5, 'gbd2016'!$B$2:$B$100000&amp;'gbd2016'!$C$2:$C$100000&amp;'gbd2016'!$D$2:$D$100000&amp;'gbd2016'!$E$2:$E$100000&amp;'gbd2016'!$A$2:$A$100000&amp;'gbd2016'!$F$2:$F$100000,0)),0)/$B$2</f>
        <v>0.13485936197699902</v>
      </c>
      <c r="I27" s="33"/>
      <c r="J27" s="35">
        <f t="array" ref="J27">IFERROR(INDEX('gbd2016'!$H$2:$H$100000, MATCH($B$1&amp;$A$9&amp;$C27&amp;J$6&amp;J$7&amp;J$5, 'gbd2016'!$B$2:$B$100000&amp;'gbd2016'!$C$2:$C$100000&amp;'gbd2016'!$D$2:$D$100000&amp;'gbd2016'!$E$2:$E$100000&amp;'gbd2016'!$A$2:$A$100000&amp;'gbd2016'!$F$2:$F$100000,0)),0)</f>
        <v>8830.8370081199992</v>
      </c>
      <c r="K27" s="33">
        <f t="array" ref="K27">IFERROR(INDEX('gbd2016'!$H$2:$H$100000, MATCH($B$1&amp;$A$9&amp;$C27&amp;K$6&amp;K$7&amp;K$5, 'gbd2016'!$B$2:$B$100000&amp;'gbd2016'!$C$2:$C$100000&amp;'gbd2016'!$D$2:$D$100000&amp;'gbd2016'!$E$2:$E$100000&amp;'gbd2016'!$A$2:$A$100000&amp;'gbd2016'!$F$2:$F$100000,0)),0)/$B$2</f>
        <v>0.30640312233</v>
      </c>
      <c r="L27" s="32">
        <f t="shared" si="1"/>
        <v>0.25887522137171703</v>
      </c>
      <c r="M27" s="33"/>
      <c r="N27" s="33">
        <f t="array" ref="N27">IFERROR(INDEX('gbd2016'!$H$2:$H$100000, MATCH($B$1&amp;$A$9&amp;$C27&amp;N$6&amp;N$7&amp;N$5, 'gbd2016'!$B$2:$B$100000&amp;'gbd2016'!$C$2:$C$100000&amp;'gbd2016'!$D$2:$D$100000&amp;'gbd2016'!$E$2:$E$100000&amp;'gbd2016'!$A$2:$A$100000&amp;'gbd2016'!$F$2:$F$100000,0)),0)/$B$2</f>
        <v>4.8711005438999998E-2</v>
      </c>
      <c r="O27" s="33">
        <f t="array" ref="O27">IFERROR(INDEX('gbd2016'!$H$2:$H$100000, MATCH($B$1&amp;$A$9&amp;$C27&amp;O$6&amp;O$7&amp;O$5, 'gbd2016'!$B$2:$B$100000&amp;'gbd2016'!$C$2:$C$100000&amp;'gbd2016'!$D$2:$D$100000&amp;'gbd2016'!$E$2:$E$100000&amp;'gbd2016'!$A$2:$A$100000&amp;'gbd2016'!$F$2:$F$100000,0)),0)/$B$2</f>
        <v>0.292484496957999</v>
      </c>
      <c r="P27" s="35">
        <f t="array" ref="P27">IFERROR(INDEX('gbd2016'!$H$2:$H$100000, MATCH($B$1&amp;$A$9&amp;$C27&amp;P$6&amp;P$7&amp;P$5, 'gbd2016'!$B$2:$B$100000&amp;'gbd2016'!$C$2:$C$100000&amp;'gbd2016'!$D$2:$D$100000&amp;'gbd2016'!$E$2:$E$100000&amp;'gbd2016'!$A$2:$A$100000&amp;'gbd2016'!$F$2:$F$100000,0)),0)</f>
        <v>8429.6886415400004</v>
      </c>
      <c r="Q27" s="33">
        <f t="array" ref="Q27">IFERROR(INDEX('gbd2016'!$H$2:$H$100000, MATCH($B$1&amp;$A$9&amp;$C27&amp;Q$6&amp;Q$7&amp;Q$5, 'gbd2016'!$B$2:$B$100000&amp;'gbd2016'!$C$2:$C$100000&amp;'gbd2016'!$D$2:$D$100000&amp;'gbd2016'!$E$2:$E$100000&amp;'gbd2016'!$A$2:$A$100000&amp;'gbd2016'!$F$2:$F$100000,0)),0)/$B$2</f>
        <v>2.4407200115099999E-2</v>
      </c>
      <c r="R27" s="35">
        <f t="array" ref="R27">IFERROR(INDEX('gbd2016'!$H$2:$H$100000, MATCH($B$1&amp;$A$9&amp;$C27&amp;R$6&amp;R$7&amp;R$5, 'gbd2016'!$B$2:$B$100000&amp;'gbd2016'!$C$2:$C$100000&amp;'gbd2016'!$D$2:$D$100000&amp;'gbd2016'!$E$2:$E$100000&amp;'gbd2016'!$A$2:$A$100000&amp;'gbd2016'!$F$2:$F$100000,0)),0)</f>
        <v>351.00643620699998</v>
      </c>
      <c r="S27" s="33">
        <f t="shared" si="2"/>
        <v>5.6183942698366664E-2</v>
      </c>
      <c r="T27" s="31"/>
      <c r="U27" s="33">
        <f t="array" ref="U27">IFERROR(INDEX('gbd2016'!$H$2:$H$100000, MATCH($B$1&amp;$A$9&amp;$C27&amp;U$6&amp;U$7&amp;U$5, 'gbd2016'!$B$2:$B$100000&amp;'gbd2016'!$C$2:$C$100000&amp;'gbd2016'!$D$2:$D$100000&amp;'gbd2016'!$E$2:$E$100000&amp;'gbd2016'!$A$2:$A$100000&amp;'gbd2016'!$F$2:$F$100000,0)),0)/$B$2</f>
        <v>1.4802533183699999E-2</v>
      </c>
      <c r="V27" s="33">
        <f t="array" ref="V27">IFERROR(INDEX('gbd2016'!$H$2:$H$100000, MATCH($B$1&amp;$A$9&amp;$C27&amp;V$6&amp;V$7&amp;V$5, 'gbd2016'!$B$2:$B$100000&amp;'gbd2016'!$C$2:$C$100000&amp;'gbd2016'!$D$2:$D$100000&amp;'gbd2016'!$E$2:$E$100000&amp;'gbd2016'!$A$2:$A$100000&amp;'gbd2016'!$F$2:$F$100000,0)),0)/$B$2</f>
        <v>0.12551669565000001</v>
      </c>
      <c r="W27" s="35">
        <f t="array" ref="W27">IFERROR(INDEX('gbd2016'!$H$2:$H$100000, MATCH($B$1&amp;$A$9&amp;$C27&amp;W$6&amp;W$7&amp;W$5, 'gbd2016'!$B$2:$B$100000&amp;'gbd2016'!$C$2:$C$100000&amp;'gbd2016'!$D$2:$D$100000&amp;'gbd2016'!$E$2:$E$100000&amp;'gbd2016'!$A$2:$A$100000&amp;'gbd2016'!$F$2:$F$100000,0)),0)</f>
        <v>3617.5136619199998</v>
      </c>
      <c r="X27" s="33">
        <f t="array" ref="X27">IFERROR(INDEX('gbd2016'!$H$2:$H$100000, MATCH($B$1&amp;$A$9&amp;$C27&amp;X$6&amp;X$7&amp;X$5, 'gbd2016'!$B$2:$B$100000&amp;'gbd2016'!$C$2:$C$100000&amp;'gbd2016'!$D$2:$D$100000&amp;'gbd2016'!$E$2:$E$100000&amp;'gbd2016'!$A$2:$A$100000&amp;'gbd2016'!$F$2:$F$100000,0)),0)/$B$2</f>
        <v>8.7846560426899888E-3</v>
      </c>
      <c r="Y27" s="35">
        <f t="array" ref="Y27">IFERROR(INDEX('gbd2016'!$H$2:$H$100000, MATCH($B$1&amp;$A$9&amp;$C27&amp;Y$6&amp;Y$7&amp;Y$5, 'gbd2016'!$B$2:$B$100000&amp;'gbd2016'!$C$2:$C$100000&amp;'gbd2016'!$D$2:$D$100000&amp;'gbd2016'!$E$2:$E$100000&amp;'gbd2016'!$A$2:$A$100000&amp;'gbd2016'!$F$2:$F$100000,0)),0)</f>
        <v>661.09647787699998</v>
      </c>
      <c r="Z27" s="32">
        <f t="shared" si="3"/>
        <v>0.24658311228590368</v>
      </c>
      <c r="AA27" s="27"/>
      <c r="AB27" s="29">
        <f t="array" ref="AB27">IFERROR(INDEX('gbd2016'!$H$2:$H$100000, MATCH($B$1&amp;$A$9&amp;$C27&amp;AB$6&amp;AB$7&amp;AB$5, 'gbd2016'!$B$2:$B$100000&amp;'gbd2016'!$C$2:$C$100000&amp;'gbd2016'!$D$2:$D$100000&amp;'gbd2016'!$E$2:$E$100000&amp;'gbd2016'!$A$2:$A$100000&amp;'gbd2016'!$F$2:$F$100000,0)),0)/$B$2</f>
        <v>1.51661061E-3</v>
      </c>
      <c r="AC27" s="29">
        <f t="array" ref="AC27">IFERROR(INDEX('gbd2016'!$H$2:$H$100000, MATCH($B$1&amp;$A$9&amp;$C27&amp;AC$6&amp;AC$7&amp;AC$5, 'gbd2016'!$B$2:$B$100000&amp;'gbd2016'!$C$2:$C$100000&amp;'gbd2016'!$D$2:$D$100000&amp;'gbd2016'!$E$2:$E$100000&amp;'gbd2016'!$A$2:$A$100000&amp;'gbd2016'!$F$2:$F$100000,0)),0)/$B$2</f>
        <v>0.132788624282</v>
      </c>
      <c r="AD27" s="28">
        <f t="array" ref="AD27">IFERROR(INDEX('gbd2016'!$H$2:$H$100000, MATCH($B$1&amp;$A$9&amp;$C27&amp;AD$6&amp;AD$7&amp;AD$5, 'gbd2016'!$B$2:$B$100000&amp;'gbd2016'!$C$2:$C$100000&amp;'gbd2016'!$D$2:$D$100000&amp;'gbd2016'!$E$2:$E$100000&amp;'gbd2016'!$A$2:$A$100000&amp;'gbd2016'!$F$2:$F$100000,0)),0)</f>
        <v>3827.0977418500001</v>
      </c>
      <c r="AE27" s="29">
        <f t="array" ref="AE27">IFERROR(INDEX('gbd2016'!$H$2:$H$100000, MATCH($B$1&amp;$A$9&amp;$C27&amp;AE$6&amp;AE$7&amp;AE$5, 'gbd2016'!$B$2:$B$100000&amp;'gbd2016'!$C$2:$C$100000&amp;'gbd2016'!$D$2:$D$100000&amp;'gbd2016'!$E$2:$E$100000&amp;'gbd2016'!$A$2:$A$100000&amp;'gbd2016'!$F$2:$F$100000,0)),0)/$B$2</f>
        <v>1.1225762940800001E-3</v>
      </c>
      <c r="AF27" s="28">
        <f t="array" ref="AF27">IFERROR(INDEX('gbd2016'!$H$2:$H$100000, MATCH($B$1&amp;$A$9&amp;$C27&amp;AF$6&amp;AF$7&amp;AF$5, 'gbd2016'!$B$2:$B$100000&amp;'gbd2016'!$C$2:$C$100000&amp;'gbd2016'!$D$2:$D$100000&amp;'gbd2016'!$E$2:$E$100000&amp;'gbd2016'!$A$2:$A$100000&amp;'gbd2016'!$F$2:$F$100000,0)),0)</f>
        <v>313.51933339099998</v>
      </c>
      <c r="AG27" s="29">
        <f t="shared" si="4"/>
        <v>0.11053592233626612</v>
      </c>
      <c r="AH27" s="27"/>
      <c r="AI27" s="29">
        <f t="array" ref="AI27">IFERROR(INDEX('gbd2016'!$H$2:$H$100000, MATCH($B$1&amp;$A$9&amp;$C27&amp;AI$6&amp;AI$7&amp;AI$5, 'gbd2016'!$B$2:$B$100000&amp;'gbd2016'!$C$2:$C$100000&amp;'gbd2016'!$D$2:$D$100000&amp;'gbd2016'!$E$2:$E$100000&amp;'gbd2016'!$A$2:$A$100000&amp;'gbd2016'!$F$2:$F$100000,0)),0)/$B$2</f>
        <v>7.1583849999999997E-3</v>
      </c>
      <c r="AJ27" s="29">
        <f t="array" ref="AJ27">IFERROR(INDEX('gbd2016'!$H$2:$H$100000, MATCH($B$1&amp;$A$9&amp;$C27&amp;AJ$6&amp;AJ$7&amp;AJ$5, 'gbd2016'!$B$2:$B$100000&amp;'gbd2016'!$C$2:$C$100000&amp;'gbd2016'!$D$2:$D$100000&amp;'gbd2016'!$E$2:$E$100000&amp;'gbd2016'!$A$2:$A$100000&amp;'gbd2016'!$F$2:$F$100000,0)),0)/$B$2</f>
        <v>8.7581041000000005E-3</v>
      </c>
      <c r="AK27" s="28">
        <f t="array" ref="AK27">IFERROR(INDEX('gbd2016'!$H$2:$H$100000, MATCH($B$1&amp;$A$9&amp;$C27&amp;AK$6&amp;AK$7&amp;AK$5, 'gbd2016'!$B$2:$B$100000&amp;'gbd2016'!$C$2:$C$100000&amp;'gbd2016'!$D$2:$D$100000&amp;'gbd2016'!$E$2:$E$100000&amp;'gbd2016'!$A$2:$A$100000&amp;'gbd2016'!$F$2:$F$100000,0)),0)</f>
        <v>252.41710730299999</v>
      </c>
      <c r="AL27" s="29">
        <f t="array" ref="AL27">IFERROR(INDEX('gbd2016'!$H$2:$H$100000, MATCH($B$1&amp;$A$9&amp;$C27&amp;AL$6&amp;AL$7&amp;AL$5, 'gbd2016'!$B$2:$B$100000&amp;'gbd2016'!$C$2:$C$100000&amp;'gbd2016'!$D$2:$D$100000&amp;'gbd2016'!$E$2:$E$100000&amp;'gbd2016'!$A$2:$A$100000&amp;'gbd2016'!$F$2:$F$100000,0)),0)/$B$2</f>
        <v>6.6882744286699998E-3</v>
      </c>
      <c r="AM27" s="28">
        <f t="array" ref="AM27">IFERROR(INDEX('gbd2016'!$H$2:$H$100000, MATCH($B$1&amp;$A$9&amp;$C27&amp;AM$6&amp;AM$7&amp;AM$5, 'gbd2016'!$B$2:$B$100000&amp;'gbd2016'!$C$2:$C$100000&amp;'gbd2016'!$D$2:$D$100000&amp;'gbd2016'!$E$2:$E$100000&amp;'gbd2016'!$A$2:$A$100000&amp;'gbd2016'!$F$2:$F$100000,0)),0)</f>
        <v>44.178241213299998</v>
      </c>
      <c r="AN27" s="29">
        <f t="shared" si="5"/>
        <v>0.23615562965053474</v>
      </c>
      <c r="AO27" s="27"/>
      <c r="AP27" s="29">
        <f t="array" ref="AP27">IFERROR(INDEX('gbd2016'!$H$2:$H$100000, MATCH($B$1&amp;$A$9&amp;$C27&amp;AP$6&amp;AP$7&amp;AP$5, 'gbd2016'!$B$2:$B$100000&amp;'gbd2016'!$C$2:$C$100000&amp;'gbd2016'!$D$2:$D$100000&amp;'gbd2016'!$E$2:$E$100000&amp;'gbd2016'!$A$2:$A$100000&amp;'gbd2016'!$F$2:$F$100000,0)),0)/$B$2</f>
        <v>1.25009811290999E-2</v>
      </c>
      <c r="AQ27" s="29">
        <f t="array" ref="AQ27">IFERROR(INDEX('gbd2016'!$H$2:$H$100000, MATCH($B$1&amp;$A$9&amp;$C27&amp;AQ$6&amp;AQ$7&amp;AQ$5, 'gbd2016'!$B$2:$B$100000&amp;'gbd2016'!$C$2:$C$100000&amp;'gbd2016'!$D$2:$D$100000&amp;'gbd2016'!$E$2:$E$100000&amp;'gbd2016'!$A$2:$A$100000&amp;'gbd2016'!$F$2:$F$100000,0)),0)/$B$2</f>
        <v>0.31353993971299998</v>
      </c>
      <c r="AR27" s="28">
        <f t="array" ref="AR27">IFERROR(INDEX('gbd2016'!$H$2:$H$100000, MATCH($B$1&amp;$A$9&amp;$C27&amp;AR$6&amp;AR$7&amp;AR$5, 'gbd2016'!$B$2:$B$100000&amp;'gbd2016'!$C$2:$C$100000&amp;'gbd2016'!$D$2:$D$100000&amp;'gbd2016'!$E$2:$E$100000&amp;'gbd2016'!$A$2:$A$100000&amp;'gbd2016'!$F$2:$F$100000,0)),0)</f>
        <v>9036.5270500000006</v>
      </c>
      <c r="AS27" s="29">
        <f t="array" ref="AS27">IFERROR(INDEX('gbd2016'!$H$2:$H$100000, MATCH($B$1&amp;$A$9&amp;$C27&amp;AS$6&amp;AS$7&amp;AS$5, 'gbd2016'!$B$2:$B$100000&amp;'gbd2016'!$C$2:$C$100000&amp;'gbd2016'!$D$2:$D$100000&amp;'gbd2016'!$E$2:$E$100000&amp;'gbd2016'!$A$2:$A$100000&amp;'gbd2016'!$F$2:$F$100000,0)),0)/$B$2</f>
        <v>9.9983587293299998E-3</v>
      </c>
      <c r="AT27" s="28">
        <f t="array" ref="AT27">IFERROR(INDEX('gbd2016'!$H$2:$H$100000, MATCH($B$1&amp;$A$9&amp;$C27&amp;AT$6&amp;AT$7&amp;AT$5, 'gbd2016'!$B$2:$B$100000&amp;'gbd2016'!$C$2:$C$100000&amp;'gbd2016'!$D$2:$D$100000&amp;'gbd2016'!$E$2:$E$100000&amp;'gbd2016'!$A$2:$A$100000&amp;'gbd2016'!$F$2:$F$100000,0)),0)</f>
        <v>0</v>
      </c>
      <c r="AU27" s="29">
        <f t="shared" si="6"/>
        <v>0</v>
      </c>
    </row>
    <row r="28" spans="1:47" x14ac:dyDescent="0.25">
      <c r="B28">
        <v>90</v>
      </c>
      <c r="C28" t="s">
        <v>36</v>
      </c>
      <c r="D28" s="28">
        <f t="shared" si="0"/>
        <v>10977.900678762251</v>
      </c>
      <c r="E28" s="35">
        <f t="array" ref="E28">IFERROR(INDEX('gbd2016'!$H$2:$H$100000, MATCH($B$1&amp;$A$9&amp;$C28&amp;E$6&amp;E$7&amp;E$5, 'gbd2016'!$B$2:$B$100000&amp;'gbd2016'!$C$2:$C$100000&amp;'gbd2016'!$D$2:$D$100000&amp;'gbd2016'!$E$2:$E$100000&amp;'gbd2016'!$A$2:$A$100000&amp;'gbd2016'!$F$2:$F$100000,0)),0)</f>
        <v>25242.151222600001</v>
      </c>
      <c r="F28" s="35">
        <f t="array" ref="F28">IFERROR(INDEX('gbd2016'!$H$2:$H$100000, MATCH($B$1&amp;$A$9&amp;$C28&amp;F$6&amp;F$7&amp;F$5, 'gbd2016'!$B$2:$B$100000&amp;'gbd2016'!$C$2:$C$100000&amp;'gbd2016'!$D$2:$D$100000&amp;'gbd2016'!$E$2:$E$100000&amp;'gbd2016'!$A$2:$A$100000&amp;'gbd2016'!$F$2:$F$100000,0)),0)</f>
        <v>2771.0582903999998</v>
      </c>
      <c r="G28" s="31"/>
      <c r="H28" s="33">
        <f t="array" ref="H28">IFERROR(INDEX('gbd2016'!$H$2:$H$100000, MATCH($B$1&amp;$A$9&amp;$C28&amp;H$6&amp;H$7&amp;H$5, 'gbd2016'!$B$2:$B$100000&amp;'gbd2016'!$C$2:$C$100000&amp;'gbd2016'!$D$2:$D$100000&amp;'gbd2016'!$E$2:$E$100000&amp;'gbd2016'!$A$2:$A$100000&amp;'gbd2016'!$F$2:$F$100000,0)),0)/$B$2</f>
        <v>0.25242151222600001</v>
      </c>
      <c r="I28" s="33"/>
      <c r="J28" s="35">
        <f t="array" ref="J28">IFERROR(INDEX('gbd2016'!$H$2:$H$100000, MATCH($B$1&amp;$A$9&amp;$C28&amp;J$6&amp;J$7&amp;J$5, 'gbd2016'!$B$2:$B$100000&amp;'gbd2016'!$C$2:$C$100000&amp;'gbd2016'!$D$2:$D$100000&amp;'gbd2016'!$E$2:$E$100000&amp;'gbd2016'!$A$2:$A$100000&amp;'gbd2016'!$F$2:$F$100000,0)),0)</f>
        <v>3726.12069045</v>
      </c>
      <c r="K28" s="33">
        <f t="array" ref="K28">IFERROR(INDEX('gbd2016'!$H$2:$H$100000, MATCH($B$1&amp;$A$9&amp;$C28&amp;K$6&amp;K$7&amp;K$5, 'gbd2016'!$B$2:$B$100000&amp;'gbd2016'!$C$2:$C$100000&amp;'gbd2016'!$D$2:$D$100000&amp;'gbd2016'!$E$2:$E$100000&amp;'gbd2016'!$A$2:$A$100000&amp;'gbd2016'!$F$2:$F$100000,0)),0)/$B$2</f>
        <v>0.33942014957899996</v>
      </c>
      <c r="L28" s="32">
        <f t="shared" si="1"/>
        <v>0.28998378829305704</v>
      </c>
      <c r="M28" s="33"/>
      <c r="N28" s="33">
        <f t="array" ref="N28">IFERROR(INDEX('gbd2016'!$H$2:$H$100000, MATCH($B$1&amp;$A$9&amp;$C28&amp;N$6&amp;N$7&amp;N$5, 'gbd2016'!$B$2:$B$100000&amp;'gbd2016'!$C$2:$C$100000&amp;'gbd2016'!$D$2:$D$100000&amp;'gbd2016'!$E$2:$E$100000&amp;'gbd2016'!$A$2:$A$100000&amp;'gbd2016'!$F$2:$F$100000,0)),0)/$B$2</f>
        <v>6.10531964914999E-2</v>
      </c>
      <c r="O28" s="33">
        <f t="array" ref="O28">IFERROR(INDEX('gbd2016'!$H$2:$H$100000, MATCH($B$1&amp;$A$9&amp;$C28&amp;O$6&amp;O$7&amp;O$5, 'gbd2016'!$B$2:$B$100000&amp;'gbd2016'!$C$2:$C$100000&amp;'gbd2016'!$D$2:$D$100000&amp;'gbd2016'!$E$2:$E$100000&amp;'gbd2016'!$A$2:$A$100000&amp;'gbd2016'!$F$2:$F$100000,0)),0)/$B$2</f>
        <v>0.25489105310799898</v>
      </c>
      <c r="P28" s="35">
        <f t="array" ref="P28">IFERROR(INDEX('gbd2016'!$H$2:$H$100000, MATCH($B$1&amp;$A$9&amp;$C28&amp;P$6&amp;P$7&amp;P$5, 'gbd2016'!$B$2:$B$100000&amp;'gbd2016'!$C$2:$C$100000&amp;'gbd2016'!$D$2:$D$100000&amp;'gbd2016'!$E$2:$E$100000&amp;'gbd2016'!$A$2:$A$100000&amp;'gbd2016'!$F$2:$F$100000,0)),0)</f>
        <v>2798.16866493</v>
      </c>
      <c r="Q28" s="33">
        <f t="array" ref="Q28">IFERROR(INDEX('gbd2016'!$H$2:$H$100000, MATCH($B$1&amp;$A$9&amp;$C28&amp;Q$6&amp;Q$7&amp;Q$5, 'gbd2016'!$B$2:$B$100000&amp;'gbd2016'!$C$2:$C$100000&amp;'gbd2016'!$D$2:$D$100000&amp;'gbd2016'!$E$2:$E$100000&amp;'gbd2016'!$A$2:$A$100000&amp;'gbd2016'!$F$2:$F$100000,0)),0)/$B$2</f>
        <v>4.7310257025499992E-2</v>
      </c>
      <c r="R28" s="35">
        <f t="array" ref="R28">IFERROR(INDEX('gbd2016'!$H$2:$H$100000, MATCH($B$1&amp;$A$9&amp;$C28&amp;R$6&amp;R$7&amp;R$5, 'gbd2016'!$B$2:$B$100000&amp;'gbd2016'!$C$2:$C$100000&amp;'gbd2016'!$D$2:$D$100000&amp;'gbd2016'!$E$2:$E$100000&amp;'gbd2016'!$A$2:$A$100000&amp;'gbd2016'!$F$2:$F$100000,0)),0)</f>
        <v>140.60492951000001</v>
      </c>
      <c r="S28" s="33">
        <f t="shared" si="2"/>
        <v>7.077149878710326E-2</v>
      </c>
      <c r="T28" s="31"/>
      <c r="U28" s="33">
        <f t="array" ref="U28">IFERROR(INDEX('gbd2016'!$H$2:$H$100000, MATCH($B$1&amp;$A$9&amp;$C28&amp;U$6&amp;U$7&amp;U$5, 'gbd2016'!$B$2:$B$100000&amp;'gbd2016'!$C$2:$C$100000&amp;'gbd2016'!$D$2:$D$100000&amp;'gbd2016'!$E$2:$E$100000&amp;'gbd2016'!$A$2:$A$100000&amp;'gbd2016'!$F$2:$F$100000,0)),0)/$B$2</f>
        <v>1.8315154123099902E-2</v>
      </c>
      <c r="V28" s="33">
        <f t="array" ref="V28">IFERROR(INDEX('gbd2016'!$H$2:$H$100000, MATCH($B$1&amp;$A$9&amp;$C28&amp;V$6&amp;V$7&amp;V$5, 'gbd2016'!$B$2:$B$100000&amp;'gbd2016'!$C$2:$C$100000&amp;'gbd2016'!$D$2:$D$100000&amp;'gbd2016'!$E$2:$E$100000&amp;'gbd2016'!$A$2:$A$100000&amp;'gbd2016'!$F$2:$F$100000,0)),0)/$B$2</f>
        <v>0.12703348505000001</v>
      </c>
      <c r="W28" s="35">
        <f t="array" ref="W28">IFERROR(INDEX('gbd2016'!$H$2:$H$100000, MATCH($B$1&amp;$A$9&amp;$C28&amp;W$6&amp;W$7&amp;W$5, 'gbd2016'!$B$2:$B$100000&amp;'gbd2016'!$C$2:$C$100000&amp;'gbd2016'!$D$2:$D$100000&amp;'gbd2016'!$E$2:$E$100000&amp;'gbd2016'!$A$2:$A$100000&amp;'gbd2016'!$F$2:$F$100000,0)),0)</f>
        <v>1394.56098176</v>
      </c>
      <c r="X28" s="33">
        <f t="array" ref="X28">IFERROR(INDEX('gbd2016'!$H$2:$H$100000, MATCH($B$1&amp;$A$9&amp;$C28&amp;X$6&amp;X$7&amp;X$5, 'gbd2016'!$B$2:$B$100000&amp;'gbd2016'!$C$2:$C$100000&amp;'gbd2016'!$D$2:$D$100000&amp;'gbd2016'!$E$2:$E$100000&amp;'gbd2016'!$A$2:$A$100000&amp;'gbd2016'!$F$2:$F$100000,0)),0)/$B$2</f>
        <v>1.8658684541E-2</v>
      </c>
      <c r="Y28" s="35">
        <f t="array" ref="Y28">IFERROR(INDEX('gbd2016'!$H$2:$H$100000, MATCH($B$1&amp;$A$9&amp;$C28&amp;Y$6&amp;Y$7&amp;Y$5, 'gbd2016'!$B$2:$B$100000&amp;'gbd2016'!$C$2:$C$100000&amp;'gbd2016'!$D$2:$D$100000&amp;'gbd2016'!$E$2:$E$100000&amp;'gbd2016'!$A$2:$A$100000&amp;'gbd2016'!$F$2:$F$100000,0)),0)</f>
        <v>266.81283489200001</v>
      </c>
      <c r="Z28" s="32">
        <f t="shared" si="3"/>
        <v>0.26946411787585434</v>
      </c>
      <c r="AA28" s="27"/>
      <c r="AB28" s="29">
        <f t="array" ref="AB28">IFERROR(INDEX('gbd2016'!$H$2:$H$100000, MATCH($B$1&amp;$A$9&amp;$C28&amp;AB$6&amp;AB$7&amp;AB$5, 'gbd2016'!$B$2:$B$100000&amp;'gbd2016'!$C$2:$C$100000&amp;'gbd2016'!$D$2:$D$100000&amp;'gbd2016'!$E$2:$E$100000&amp;'gbd2016'!$A$2:$A$100000&amp;'gbd2016'!$F$2:$F$100000,0)),0)/$B$2</f>
        <v>1.1835327599999999E-3</v>
      </c>
      <c r="AC28" s="29">
        <f t="array" ref="AC28">IFERROR(INDEX('gbd2016'!$H$2:$H$100000, MATCH($B$1&amp;$A$9&amp;$C28&amp;AC$6&amp;AC$7&amp;AC$5, 'gbd2016'!$B$2:$B$100000&amp;'gbd2016'!$C$2:$C$100000&amp;'gbd2016'!$D$2:$D$100000&amp;'gbd2016'!$E$2:$E$100000&amp;'gbd2016'!$A$2:$A$100000&amp;'gbd2016'!$F$2:$F$100000,0)),0)/$B$2</f>
        <v>0.12670351884799899</v>
      </c>
      <c r="AD28" s="28">
        <f t="array" ref="AD28">IFERROR(INDEX('gbd2016'!$H$2:$H$100000, MATCH($B$1&amp;$A$9&amp;$C28&amp;AD$6&amp;AD$7&amp;AD$5, 'gbd2016'!$B$2:$B$100000&amp;'gbd2016'!$C$2:$C$100000&amp;'gbd2016'!$D$2:$D$100000&amp;'gbd2016'!$E$2:$E$100000&amp;'gbd2016'!$A$2:$A$100000&amp;'gbd2016'!$F$2:$F$100000,0)),0)</f>
        <v>1390.9386455599999</v>
      </c>
      <c r="AE28" s="29">
        <f t="array" ref="AE28">IFERROR(INDEX('gbd2016'!$H$2:$H$100000, MATCH($B$1&amp;$A$9&amp;$C28&amp;AE$6&amp;AE$7&amp;AE$5, 'gbd2016'!$B$2:$B$100000&amp;'gbd2016'!$C$2:$C$100000&amp;'gbd2016'!$D$2:$D$100000&amp;'gbd2016'!$E$2:$E$100000&amp;'gbd2016'!$A$2:$A$100000&amp;'gbd2016'!$F$2:$F$100000,0)),0)/$B$2</f>
        <v>1.90383354586999E-3</v>
      </c>
      <c r="AF28" s="28">
        <f t="array" ref="AF28">IFERROR(INDEX('gbd2016'!$H$2:$H$100000, MATCH($B$1&amp;$A$9&amp;$C28&amp;AF$6&amp;AF$7&amp;AF$5, 'gbd2016'!$B$2:$B$100000&amp;'gbd2016'!$C$2:$C$100000&amp;'gbd2016'!$D$2:$D$100000&amp;'gbd2016'!$E$2:$E$100000&amp;'gbd2016'!$A$2:$A$100000&amp;'gbd2016'!$F$2:$F$100000,0)),0)</f>
        <v>117.353593491</v>
      </c>
      <c r="AG28" s="29">
        <f t="shared" si="4"/>
        <v>0.11882837388455539</v>
      </c>
      <c r="AH28" s="27"/>
      <c r="AI28" s="29">
        <f t="array" ref="AI28">IFERROR(INDEX('gbd2016'!$H$2:$H$100000, MATCH($B$1&amp;$A$9&amp;$C28&amp;AI$6&amp;AI$7&amp;AI$5, 'gbd2016'!$B$2:$B$100000&amp;'gbd2016'!$C$2:$C$100000&amp;'gbd2016'!$D$2:$D$100000&amp;'gbd2016'!$E$2:$E$100000&amp;'gbd2016'!$A$2:$A$100000&amp;'gbd2016'!$F$2:$F$100000,0)),0)/$B$2</f>
        <v>7.8909756000000008E-3</v>
      </c>
      <c r="AJ28" s="29">
        <f t="array" ref="AJ28">IFERROR(INDEX('gbd2016'!$H$2:$H$100000, MATCH($B$1&amp;$A$9&amp;$C28&amp;AJ$6&amp;AJ$7&amp;AJ$5, 'gbd2016'!$B$2:$B$100000&amp;'gbd2016'!$C$2:$C$100000&amp;'gbd2016'!$D$2:$D$100000&amp;'gbd2016'!$E$2:$E$100000&amp;'gbd2016'!$A$2:$A$100000&amp;'gbd2016'!$F$2:$F$100000,0)),0)/$B$2</f>
        <v>8.7589392999999991E-3</v>
      </c>
      <c r="AK28" s="28">
        <f t="array" ref="AK28">IFERROR(INDEX('gbd2016'!$H$2:$H$100000, MATCH($B$1&amp;$A$9&amp;$C28&amp;AK$6&amp;AK$7&amp;AK$5, 'gbd2016'!$B$2:$B$100000&amp;'gbd2016'!$C$2:$C$100000&amp;'gbd2016'!$D$2:$D$100000&amp;'gbd2016'!$E$2:$E$100000&amp;'gbd2016'!$A$2:$A$100000&amp;'gbd2016'!$F$2:$F$100000,0)),0)</f>
        <v>96.154765686700003</v>
      </c>
      <c r="AL28" s="29">
        <f t="array" ref="AL28">IFERROR(INDEX('gbd2016'!$H$2:$H$100000, MATCH($B$1&amp;$A$9&amp;$C28&amp;AL$6&amp;AL$7&amp;AL$5, 'gbd2016'!$B$2:$B$100000&amp;'gbd2016'!$C$2:$C$100000&amp;'gbd2016'!$D$2:$D$100000&amp;'gbd2016'!$E$2:$E$100000&amp;'gbd2016'!$A$2:$A$100000&amp;'gbd2016'!$F$2:$F$100000,0)),0)/$B$2</f>
        <v>7.4723704474700002E-3</v>
      </c>
      <c r="AM28" s="28">
        <f t="array" ref="AM28">IFERROR(INDEX('gbd2016'!$H$2:$H$100000, MATCH($B$1&amp;$A$9&amp;$C28&amp;AM$6&amp;AM$7&amp;AM$5, 'gbd2016'!$B$2:$B$100000&amp;'gbd2016'!$C$2:$C$100000&amp;'gbd2016'!$D$2:$D$100000&amp;'gbd2016'!$E$2:$E$100000&amp;'gbd2016'!$A$2:$A$100000&amp;'gbd2016'!$F$2:$F$100000,0)),0)</f>
        <v>17.9361062246</v>
      </c>
      <c r="AN28" s="29">
        <f t="shared" si="5"/>
        <v>0.26271755181335249</v>
      </c>
      <c r="AO28" s="27"/>
      <c r="AP28" s="29">
        <f t="array" ref="AP28">IFERROR(INDEX('gbd2016'!$H$2:$H$100000, MATCH($B$1&amp;$A$9&amp;$C28&amp;AP$6&amp;AP$7&amp;AP$5, 'gbd2016'!$B$2:$B$100000&amp;'gbd2016'!$C$2:$C$100000&amp;'gbd2016'!$D$2:$D$100000&amp;'gbd2016'!$E$2:$E$100000&amp;'gbd2016'!$A$2:$A$100000&amp;'gbd2016'!$F$2:$F$100000,0)),0)/$B$2</f>
        <v>1.7098795503099999E-2</v>
      </c>
      <c r="AQ28" s="29">
        <f t="array" ref="AQ28">IFERROR(INDEX('gbd2016'!$H$2:$H$100000, MATCH($B$1&amp;$A$9&amp;$C28&amp;AQ$6&amp;AQ$7&amp;AQ$5, 'gbd2016'!$B$2:$B$100000&amp;'gbd2016'!$C$2:$C$100000&amp;'gbd2016'!$D$2:$D$100000&amp;'gbd2016'!$E$2:$E$100000&amp;'gbd2016'!$A$2:$A$100000&amp;'gbd2016'!$F$2:$F$100000,0)),0)/$B$2</f>
        <v>0.31737902303900001</v>
      </c>
      <c r="AR28" s="28">
        <f t="array" ref="AR28">IFERROR(INDEX('gbd2016'!$H$2:$H$100000, MATCH($B$1&amp;$A$9&amp;$C28&amp;AR$6&amp;AR$7&amp;AR$5, 'gbd2016'!$B$2:$B$100000&amp;'gbd2016'!$C$2:$C$100000&amp;'gbd2016'!$D$2:$D$100000&amp;'gbd2016'!$E$2:$E$100000&amp;'gbd2016'!$A$2:$A$100000&amp;'gbd2016'!$F$2:$F$100000,0)),0)</f>
        <v>3484.1553924499999</v>
      </c>
      <c r="AS28" s="29">
        <f t="array" ref="AS28">IFERROR(INDEX('gbd2016'!$H$2:$H$100000, MATCH($B$1&amp;$A$9&amp;$C28&amp;AS$6&amp;AS$7&amp;AS$5, 'gbd2016'!$B$2:$B$100000&amp;'gbd2016'!$C$2:$C$100000&amp;'gbd2016'!$D$2:$D$100000&amp;'gbd2016'!$E$2:$E$100000&amp;'gbd2016'!$A$2:$A$100000&amp;'gbd2016'!$F$2:$F$100000,0)),0)/$B$2</f>
        <v>1.7528265991400001E-2</v>
      </c>
      <c r="AT28" s="28">
        <f t="array" ref="AT28">IFERROR(INDEX('gbd2016'!$H$2:$H$100000, MATCH($B$1&amp;$A$9&amp;$C28&amp;AT$6&amp;AT$7&amp;AT$5, 'gbd2016'!$B$2:$B$100000&amp;'gbd2016'!$C$2:$C$100000&amp;'gbd2016'!$D$2:$D$100000&amp;'gbd2016'!$E$2:$E$100000&amp;'gbd2016'!$A$2:$A$100000&amp;'gbd2016'!$F$2:$F$100000,0)),0)</f>
        <v>0</v>
      </c>
      <c r="AU28" s="29">
        <f t="shared" si="6"/>
        <v>0</v>
      </c>
    </row>
    <row r="29" spans="1:47" x14ac:dyDescent="0.25">
      <c r="B29">
        <v>95</v>
      </c>
      <c r="C29" t="s">
        <v>37</v>
      </c>
      <c r="D29" s="28">
        <f t="shared" si="0"/>
        <v>1074.6027730970293</v>
      </c>
      <c r="E29" s="35">
        <f t="array" ref="E29">IFERROR(INDEX('gbd2016'!$H$2:$H$100000, MATCH($B$1&amp;$A$9&amp;$C29&amp;E$6&amp;E$7&amp;E$5, 'gbd2016'!$B$2:$B$100000&amp;'gbd2016'!$C$2:$C$100000&amp;'gbd2016'!$D$2:$D$100000&amp;'gbd2016'!$E$2:$E$100000&amp;'gbd2016'!$A$2:$A$100000&amp;'gbd2016'!$F$2:$F$100000,0)),0)</f>
        <v>38519.4274181</v>
      </c>
      <c r="F29" s="35">
        <f t="array" ref="F29">IFERROR(INDEX('gbd2016'!$H$2:$H$100000, MATCH($B$1&amp;$A$9&amp;$C29&amp;F$6&amp;F$7&amp;F$5, 'gbd2016'!$B$2:$B$100000&amp;'gbd2016'!$C$2:$C$100000&amp;'gbd2016'!$D$2:$D$100000&amp;'gbd2016'!$E$2:$E$100000&amp;'gbd2016'!$A$2:$A$100000&amp;'gbd2016'!$F$2:$F$100000,0)),0)</f>
        <v>413.93083521599999</v>
      </c>
      <c r="G29" s="31"/>
      <c r="H29" s="33">
        <f t="array" ref="H29">IFERROR(INDEX('gbd2016'!$H$2:$H$100000, MATCH($B$1&amp;$A$9&amp;$C29&amp;H$6&amp;H$7&amp;H$5, 'gbd2016'!$B$2:$B$100000&amp;'gbd2016'!$C$2:$C$100000&amp;'gbd2016'!$D$2:$D$100000&amp;'gbd2016'!$E$2:$E$100000&amp;'gbd2016'!$A$2:$A$100000&amp;'gbd2016'!$F$2:$F$100000,0)),0)/$B$2</f>
        <v>0.385194274181</v>
      </c>
      <c r="I29" s="33"/>
      <c r="J29" s="35">
        <f t="array" ref="J29">IFERROR(INDEX('gbd2016'!$H$2:$H$100000, MATCH($B$1&amp;$A$9&amp;$C29&amp;J$6&amp;J$7&amp;J$5, 'gbd2016'!$B$2:$B$100000&amp;'gbd2016'!$C$2:$C$100000&amp;'gbd2016'!$D$2:$D$100000&amp;'gbd2016'!$E$2:$E$100000&amp;'gbd2016'!$A$2:$A$100000&amp;'gbd2016'!$F$2:$F$100000,0)),0)</f>
        <v>381.96475083600001</v>
      </c>
      <c r="K29" s="33">
        <f t="array" ref="K29">IFERROR(INDEX('gbd2016'!$H$2:$H$100000, MATCH($B$1&amp;$A$9&amp;$C29&amp;K$6&amp;K$7&amp;K$5, 'gbd2016'!$B$2:$B$100000&amp;'gbd2016'!$C$2:$C$100000&amp;'gbd2016'!$D$2:$D$100000&amp;'gbd2016'!$E$2:$E$100000&amp;'gbd2016'!$A$2:$A$100000&amp;'gbd2016'!$F$2:$F$100000,0)),0)/$B$2</f>
        <v>0.35544738986199997</v>
      </c>
      <c r="L29" s="32">
        <f t="shared" si="1"/>
        <v>0.30609535033847324</v>
      </c>
      <c r="M29" s="33"/>
      <c r="N29" s="33">
        <f t="array" ref="N29">IFERROR(INDEX('gbd2016'!$H$2:$H$100000, MATCH($B$1&amp;$A$9&amp;$C29&amp;N$6&amp;N$7&amp;N$5, 'gbd2016'!$B$2:$B$100000&amp;'gbd2016'!$C$2:$C$100000&amp;'gbd2016'!$D$2:$D$100000&amp;'gbd2016'!$E$2:$E$100000&amp;'gbd2016'!$A$2:$A$100000&amp;'gbd2016'!$F$2:$F$100000,0)),0)/$B$2</f>
        <v>7.3209189247500001E-2</v>
      </c>
      <c r="O29" s="33">
        <f t="array" ref="O29">IFERROR(INDEX('gbd2016'!$H$2:$H$100000, MATCH($B$1&amp;$A$9&amp;$C29&amp;O$6&amp;O$7&amp;O$5, 'gbd2016'!$B$2:$B$100000&amp;'gbd2016'!$C$2:$C$100000&amp;'gbd2016'!$D$2:$D$100000&amp;'gbd2016'!$E$2:$E$100000&amp;'gbd2016'!$A$2:$A$100000&amp;'gbd2016'!$F$2:$F$100000,0)),0)/$B$2</f>
        <v>0.192962385584</v>
      </c>
      <c r="P29" s="35">
        <f t="array" ref="P29">IFERROR(INDEX('gbd2016'!$H$2:$H$100000, MATCH($B$1&amp;$A$9&amp;$C29&amp;P$6&amp;P$7&amp;P$5, 'gbd2016'!$B$2:$B$100000&amp;'gbd2016'!$C$2:$C$100000&amp;'gbd2016'!$D$2:$D$100000&amp;'gbd2016'!$E$2:$E$100000&amp;'gbd2016'!$A$2:$A$100000&amp;'gbd2016'!$F$2:$F$100000,0)),0)</f>
        <v>207.35791465200001</v>
      </c>
      <c r="Q29" s="33">
        <f t="array" ref="Q29">IFERROR(INDEX('gbd2016'!$H$2:$H$100000, MATCH($B$1&amp;$A$9&amp;$C29&amp;Q$6&amp;Q$7&amp;Q$5, 'gbd2016'!$B$2:$B$100000&amp;'gbd2016'!$C$2:$C$100000&amp;'gbd2016'!$D$2:$D$100000&amp;'gbd2016'!$E$2:$E$100000&amp;'gbd2016'!$A$2:$A$100000&amp;'gbd2016'!$F$2:$F$100000,0)),0)/$B$2</f>
        <v>7.2144682926500003E-2</v>
      </c>
      <c r="R29" s="35">
        <f t="array" ref="R29">IFERROR(INDEX('gbd2016'!$H$2:$H$100000, MATCH($B$1&amp;$A$9&amp;$C29&amp;R$6&amp;R$7&amp;R$5, 'gbd2016'!$B$2:$B$100000&amp;'gbd2016'!$C$2:$C$100000&amp;'gbd2016'!$D$2:$D$100000&amp;'gbd2016'!$E$2:$E$100000&amp;'gbd2016'!$A$2:$A$100000&amp;'gbd2016'!$F$2:$F$100000,0)),0)</f>
        <v>13.9303650875</v>
      </c>
      <c r="S29" s="33">
        <f t="shared" si="2"/>
        <v>9.6814873953929084E-2</v>
      </c>
      <c r="T29" s="31"/>
      <c r="U29" s="33">
        <f t="array" ref="U29">IFERROR(INDEX('gbd2016'!$H$2:$H$100000, MATCH($B$1&amp;$A$9&amp;$C29&amp;U$6&amp;U$7&amp;U$5, 'gbd2016'!$B$2:$B$100000&amp;'gbd2016'!$C$2:$C$100000&amp;'gbd2016'!$D$2:$D$100000&amp;'gbd2016'!$E$2:$E$100000&amp;'gbd2016'!$A$2:$A$100000&amp;'gbd2016'!$F$2:$F$100000,0)),0)/$B$2</f>
        <v>2.1826972255300003E-2</v>
      </c>
      <c r="V29" s="33">
        <f t="array" ref="V29">IFERROR(INDEX('gbd2016'!$H$2:$H$100000, MATCH($B$1&amp;$A$9&amp;$C29&amp;V$6&amp;V$7&amp;V$5, 'gbd2016'!$B$2:$B$100000&amp;'gbd2016'!$C$2:$C$100000&amp;'gbd2016'!$D$2:$D$100000&amp;'gbd2016'!$E$2:$E$100000&amp;'gbd2016'!$A$2:$A$100000&amp;'gbd2016'!$F$2:$F$100000,0)),0)/$B$2</f>
        <v>0.12059435149999999</v>
      </c>
      <c r="W29" s="35">
        <f t="array" ref="W29">IFERROR(INDEX('gbd2016'!$H$2:$H$100000, MATCH($B$1&amp;$A$9&amp;$C29&amp;W$6&amp;W$7&amp;W$5, 'gbd2016'!$B$2:$B$100000&amp;'gbd2016'!$C$2:$C$100000&amp;'gbd2016'!$D$2:$D$100000&amp;'gbd2016'!$E$2:$E$100000&amp;'gbd2016'!$A$2:$A$100000&amp;'gbd2016'!$F$2:$F$100000,0)),0)</f>
        <v>129.59102454200001</v>
      </c>
      <c r="X29" s="33">
        <f t="array" ref="X29">IFERROR(INDEX('gbd2016'!$H$2:$H$100000, MATCH($B$1&amp;$A$9&amp;$C29&amp;X$6&amp;X$7&amp;X$5, 'gbd2016'!$B$2:$B$100000&amp;'gbd2016'!$C$2:$C$100000&amp;'gbd2016'!$D$2:$D$100000&amp;'gbd2016'!$E$2:$E$100000&amp;'gbd2016'!$A$2:$A$100000&amp;'gbd2016'!$F$2:$F$100000,0)),0)/$B$2</f>
        <v>3.02861289803E-2</v>
      </c>
      <c r="Y29" s="35">
        <f t="array" ref="Y29">IFERROR(INDEX('gbd2016'!$H$2:$H$100000, MATCH($B$1&amp;$A$9&amp;$C29&amp;Y$6&amp;Y$7&amp;Y$5, 'gbd2016'!$B$2:$B$100000&amp;'gbd2016'!$C$2:$C$100000&amp;'gbd2016'!$D$2:$D$100000&amp;'gbd2016'!$E$2:$E$100000&amp;'gbd2016'!$A$2:$A$100000&amp;'gbd2016'!$F$2:$F$100000,0)),0)</f>
        <v>26.4807757419</v>
      </c>
      <c r="Z29" s="32">
        <f t="shared" si="3"/>
        <v>0.29448012068687052</v>
      </c>
      <c r="AA29" s="27"/>
      <c r="AB29" s="29">
        <f t="array" ref="AB29">IFERROR(INDEX('gbd2016'!$H$2:$H$100000, MATCH($B$1&amp;$A$9&amp;$C29&amp;AB$6&amp;AB$7&amp;AB$5, 'gbd2016'!$B$2:$B$100000&amp;'gbd2016'!$C$2:$C$100000&amp;'gbd2016'!$D$2:$D$100000&amp;'gbd2016'!$E$2:$E$100000&amp;'gbd2016'!$A$2:$A$100000&amp;'gbd2016'!$F$2:$F$100000,0)),0)/$B$2</f>
        <v>1.2396214599999899E-3</v>
      </c>
      <c r="AC29" s="29">
        <f t="array" ref="AC29">IFERROR(INDEX('gbd2016'!$H$2:$H$100000, MATCH($B$1&amp;$A$9&amp;$C29&amp;AC$6&amp;AC$7&amp;AC$5, 'gbd2016'!$B$2:$B$100000&amp;'gbd2016'!$C$2:$C$100000&amp;'gbd2016'!$D$2:$D$100000&amp;'gbd2016'!$E$2:$E$100000&amp;'gbd2016'!$A$2:$A$100000&amp;'gbd2016'!$F$2:$F$100000,0)),0)/$B$2</f>
        <v>0.117670042759</v>
      </c>
      <c r="AD29" s="28">
        <f t="array" ref="AD29">IFERROR(INDEX('gbd2016'!$H$2:$H$100000, MATCH($B$1&amp;$A$9&amp;$C29&amp;AD$6&amp;AD$7&amp;AD$5, 'gbd2016'!$B$2:$B$100000&amp;'gbd2016'!$C$2:$C$100000&amp;'gbd2016'!$D$2:$D$100000&amp;'gbd2016'!$E$2:$E$100000&amp;'gbd2016'!$A$2:$A$100000&amp;'gbd2016'!$F$2:$F$100000,0)),0)</f>
        <v>126.44855425900001</v>
      </c>
      <c r="AE29" s="29">
        <f t="array" ref="AE29">IFERROR(INDEX('gbd2016'!$H$2:$H$100000, MATCH($B$1&amp;$A$9&amp;$C29&amp;AE$6&amp;AE$7&amp;AE$5, 'gbd2016'!$B$2:$B$100000&amp;'gbd2016'!$C$2:$C$100000&amp;'gbd2016'!$D$2:$D$100000&amp;'gbd2016'!$E$2:$E$100000&amp;'gbd2016'!$A$2:$A$100000&amp;'gbd2016'!$F$2:$F$100000,0)),0)/$B$2</f>
        <v>2.3420761142600001E-3</v>
      </c>
      <c r="AF29" s="28">
        <f t="array" ref="AF29">IFERROR(INDEX('gbd2016'!$H$2:$H$100000, MATCH($B$1&amp;$A$9&amp;$C29&amp;AF$6&amp;AF$7&amp;AF$5, 'gbd2016'!$B$2:$B$100000&amp;'gbd2016'!$C$2:$C$100000&amp;'gbd2016'!$D$2:$D$100000&amp;'gbd2016'!$E$2:$E$100000&amp;'gbd2016'!$A$2:$A$100000&amp;'gbd2016'!$F$2:$F$100000,0)),0)</f>
        <v>11.1053592816</v>
      </c>
      <c r="AG29" s="29">
        <f t="shared" si="4"/>
        <v>0.12656655161229391</v>
      </c>
      <c r="AH29" s="27"/>
      <c r="AI29" s="29">
        <f t="array" ref="AI29">IFERROR(INDEX('gbd2016'!$H$2:$H$100000, MATCH($B$1&amp;$A$9&amp;$C29&amp;AI$6&amp;AI$7&amp;AI$5, 'gbd2016'!$B$2:$B$100000&amp;'gbd2016'!$C$2:$C$100000&amp;'gbd2016'!$D$2:$D$100000&amp;'gbd2016'!$E$2:$E$100000&amp;'gbd2016'!$A$2:$A$100000&amp;'gbd2016'!$F$2:$F$100000,0)),0)/$B$2</f>
        <v>6.9600091999999997E-3</v>
      </c>
      <c r="AJ29" s="29">
        <f t="array" ref="AJ29">IFERROR(INDEX('gbd2016'!$H$2:$H$100000, MATCH($B$1&amp;$A$9&amp;$C29&amp;AJ$6&amp;AJ$7&amp;AJ$5, 'gbd2016'!$B$2:$B$100000&amp;'gbd2016'!$C$2:$C$100000&amp;'gbd2016'!$D$2:$D$100000&amp;'gbd2016'!$E$2:$E$100000&amp;'gbd2016'!$A$2:$A$100000&amp;'gbd2016'!$F$2:$F$100000,0)),0)/$B$2</f>
        <v>6.9216832999999993E-3</v>
      </c>
      <c r="AK29" s="28">
        <f t="array" ref="AK29">IFERROR(INDEX('gbd2016'!$H$2:$H$100000, MATCH($B$1&amp;$A$9&amp;$C29&amp;AK$6&amp;AK$7&amp;AK$5, 'gbd2016'!$B$2:$B$100000&amp;'gbd2016'!$C$2:$C$100000&amp;'gbd2016'!$D$2:$D$100000&amp;'gbd2016'!$E$2:$E$100000&amp;'gbd2016'!$A$2:$A$100000&amp;'gbd2016'!$F$2:$F$100000,0)),0)</f>
        <v>7.4380600686799996</v>
      </c>
      <c r="AL29" s="29">
        <f t="array" ref="AL29">IFERROR(INDEX('gbd2016'!$H$2:$H$100000, MATCH($B$1&amp;$A$9&amp;$C29&amp;AL$6&amp;AL$7&amp;AL$5, 'gbd2016'!$B$2:$B$100000&amp;'gbd2016'!$C$2:$C$100000&amp;'gbd2016'!$D$2:$D$100000&amp;'gbd2016'!$E$2:$E$100000&amp;'gbd2016'!$A$2:$A$100000&amp;'gbd2016'!$F$2:$F$100000,0)),0)/$B$2</f>
        <v>6.5393928113400002E-3</v>
      </c>
      <c r="AM29" s="28">
        <f t="array" ref="AM29">IFERROR(INDEX('gbd2016'!$H$2:$H$100000, MATCH($B$1&amp;$A$9&amp;$C29&amp;AM$6&amp;AM$7&amp;AM$5, 'gbd2016'!$B$2:$B$100000&amp;'gbd2016'!$C$2:$C$100000&amp;'gbd2016'!$D$2:$D$100000&amp;'gbd2016'!$E$2:$E$100000&amp;'gbd2016'!$A$2:$A$100000&amp;'gbd2016'!$F$2:$F$100000,0)),0)</f>
        <v>1.5173384191699999</v>
      </c>
      <c r="AN29" s="29">
        <f t="shared" si="5"/>
        <v>0.2939835131080753</v>
      </c>
      <c r="AO29" s="27"/>
      <c r="AP29" s="49">
        <f t="array" ref="AP29">IFERROR(INDEX('gbd2016'!$H$2:$H$100000, MATCH($B$1&amp;$A$9&amp;$C29&amp;AP$6&amp;AP$7&amp;AP$5, 'gbd2016'!$B$2:$B$100000&amp;'gbd2016'!$C$2:$C$100000&amp;'gbd2016'!$D$2:$D$100000&amp;'gbd2016'!$E$2:$E$100000&amp;'gbd2016'!$A$2:$A$100000&amp;'gbd2016'!$F$2:$F$100000,0)),0)/$B$2</f>
        <v>0</v>
      </c>
      <c r="AQ29" s="49">
        <f t="array" ref="AQ29">IFERROR(INDEX('gbd2016'!$H$2:$H$100000, MATCH($B$1&amp;$A$9&amp;$C29&amp;AQ$6&amp;AQ$7&amp;AQ$5, 'gbd2016'!$B$2:$B$100000&amp;'gbd2016'!$C$2:$C$100000&amp;'gbd2016'!$D$2:$D$100000&amp;'gbd2016'!$E$2:$E$100000&amp;'gbd2016'!$A$2:$A$100000&amp;'gbd2016'!$F$2:$F$100000,0)),0)/$B$2</f>
        <v>0</v>
      </c>
      <c r="AR29" s="50">
        <f t="array" ref="AR29">IFERROR(INDEX('gbd2016'!$H$2:$H$100000, MATCH($B$1&amp;$A$9&amp;$C29&amp;AR$6&amp;AR$7&amp;AR$5, 'gbd2016'!$B$2:$B$100000&amp;'gbd2016'!$C$2:$C$100000&amp;'gbd2016'!$D$2:$D$100000&amp;'gbd2016'!$E$2:$E$100000&amp;'gbd2016'!$A$2:$A$100000&amp;'gbd2016'!$F$2:$F$100000,0)),0)</f>
        <v>0</v>
      </c>
      <c r="AS29" s="29">
        <f t="array" ref="AS29">IFERROR(INDEX('gbd2016'!$H$2:$H$100000, MATCH($B$1&amp;$A$9&amp;$C29&amp;AS$6&amp;AS$7&amp;AS$5, 'gbd2016'!$B$2:$B$100000&amp;'gbd2016'!$C$2:$C$100000&amp;'gbd2016'!$D$2:$D$100000&amp;'gbd2016'!$E$2:$E$100000&amp;'gbd2016'!$A$2:$A$100000&amp;'gbd2016'!$F$2:$F$100000,0)),0)/$B$2</f>
        <v>2.6535422255599902E-2</v>
      </c>
      <c r="AT29" s="28">
        <f t="array" ref="AT29">IFERROR(INDEX('gbd2016'!$H$2:$H$100000, MATCH($B$1&amp;$A$9&amp;$C29&amp;AT$6&amp;AT$7&amp;AT$5, 'gbd2016'!$B$2:$B$100000&amp;'gbd2016'!$C$2:$C$100000&amp;'gbd2016'!$D$2:$D$100000&amp;'gbd2016'!$E$2:$E$100000&amp;'gbd2016'!$A$2:$A$100000&amp;'gbd2016'!$F$2:$F$100000,0)),0)</f>
        <v>0</v>
      </c>
      <c r="AU29" s="29">
        <f t="shared" si="6"/>
        <v>0</v>
      </c>
    </row>
    <row r="30" spans="1:47" x14ac:dyDescent="0.25">
      <c r="B30" s="2" t="s">
        <v>48</v>
      </c>
      <c r="D30" s="27"/>
      <c r="E30" s="27"/>
      <c r="F30" s="27"/>
      <c r="G30" s="27"/>
      <c r="H30" s="27"/>
      <c r="I30" s="27"/>
      <c r="J30" s="27"/>
      <c r="K30" s="27"/>
      <c r="L30" s="32"/>
      <c r="M30" s="27"/>
      <c r="N30" s="27"/>
      <c r="O30" s="27"/>
      <c r="P30" s="27"/>
      <c r="Q30" s="27"/>
      <c r="R30" s="27"/>
      <c r="S30" s="33"/>
      <c r="T30" s="27"/>
      <c r="U30" s="29"/>
      <c r="V30" s="29"/>
      <c r="W30" s="28"/>
      <c r="X30" s="29"/>
      <c r="Y30" s="28"/>
      <c r="Z30" s="26"/>
      <c r="AA30" s="27"/>
      <c r="AB30" s="29"/>
      <c r="AC30" s="29"/>
      <c r="AD30" s="28"/>
      <c r="AE30" s="29"/>
      <c r="AF30" s="28"/>
      <c r="AG30" s="29"/>
      <c r="AH30" s="27"/>
      <c r="AI30" s="29"/>
      <c r="AJ30" s="29"/>
      <c r="AK30" s="28"/>
      <c r="AL30" s="29"/>
      <c r="AM30" s="28"/>
      <c r="AN30" s="29"/>
      <c r="AO30" s="27"/>
      <c r="AP30" s="29"/>
      <c r="AQ30" s="29"/>
      <c r="AR30" s="28"/>
      <c r="AS30" s="29"/>
      <c r="AT30" s="28"/>
      <c r="AU30" s="29"/>
    </row>
    <row r="31" spans="1:47" s="5" customFormat="1" x14ac:dyDescent="0.25">
      <c r="A31" s="6" t="s">
        <v>16</v>
      </c>
      <c r="D31" s="34"/>
      <c r="E31" s="34"/>
      <c r="F31" s="34"/>
      <c r="G31" s="34"/>
      <c r="H31" s="34"/>
      <c r="I31" s="34"/>
      <c r="J31" s="34"/>
      <c r="K31" s="34"/>
      <c r="L31" s="46"/>
      <c r="M31" s="34"/>
      <c r="N31" s="34"/>
      <c r="O31" s="34"/>
      <c r="P31" s="34"/>
      <c r="Q31" s="34"/>
      <c r="R31" s="34"/>
      <c r="S31" s="45"/>
      <c r="T31" s="34"/>
      <c r="U31" s="30"/>
      <c r="V31" s="30"/>
      <c r="W31" s="38"/>
      <c r="X31" s="30"/>
      <c r="Y31" s="38"/>
      <c r="Z31" s="36"/>
      <c r="AA31" s="34"/>
      <c r="AB31" s="30"/>
      <c r="AC31" s="30"/>
      <c r="AD31" s="38"/>
      <c r="AE31" s="30"/>
      <c r="AF31" s="38"/>
      <c r="AG31" s="30"/>
      <c r="AH31" s="34"/>
      <c r="AI31" s="30"/>
      <c r="AJ31" s="30"/>
      <c r="AK31" s="38"/>
      <c r="AL31" s="30"/>
      <c r="AM31" s="38"/>
      <c r="AN31" s="30"/>
      <c r="AO31" s="34"/>
      <c r="AP31" s="30"/>
      <c r="AQ31" s="30"/>
      <c r="AR31" s="38"/>
      <c r="AS31" s="30"/>
      <c r="AT31" s="38"/>
      <c r="AU31" s="30"/>
    </row>
    <row r="32" spans="1:47" x14ac:dyDescent="0.25">
      <c r="B32">
        <v>0</v>
      </c>
      <c r="C32" t="s">
        <v>13</v>
      </c>
      <c r="D32" s="28">
        <f>$B$2*F32/E32</f>
        <v>140526.93999939636</v>
      </c>
      <c r="E32" s="28">
        <f t="array" ref="E32">IFERROR(INDEX('gbd2016'!$H$2:$H$100000, MATCH($B$1&amp;$A$31&amp;$C32&amp;E$6&amp;E$7&amp;E$5, 'gbd2016'!$B$2:$B$100000&amp;'gbd2016'!$C$2:$C$100000&amp;'gbd2016'!$D$2:$D$100000&amp;'gbd2016'!$E$2:$E$100000&amp;'gbd2016'!$A$2:$A$100000&amp;'gbd2016'!$F$2:$F$100000,0)),0)</f>
        <v>74.375763997600004</v>
      </c>
      <c r="F32" s="28">
        <f t="array" ref="F32">IFERROR(INDEX('gbd2016'!$H$2:$H$100000, MATCH($B$1&amp;$A$31&amp;$C32&amp;F$6&amp;F$7&amp;F$5, 'gbd2016'!$B$2:$B$100000&amp;'gbd2016'!$C$2:$C$100000&amp;'gbd2016'!$D$2:$D$100000&amp;'gbd2016'!$E$2:$E$100000&amp;'gbd2016'!$A$2:$A$100000&amp;'gbd2016'!$F$2:$F$100000,0)),0)</f>
        <v>104.517985247</v>
      </c>
      <c r="G32" s="27"/>
      <c r="H32" s="29">
        <f t="array" ref="H32">IFERROR(INDEX('gbd2016'!$H$2:$H$100000, MATCH($B$1&amp;$A$31&amp;$C32&amp;H$6&amp;H$7&amp;H$5, 'gbd2016'!$B$2:$B$100000&amp;'gbd2016'!$C$2:$C$100000&amp;'gbd2016'!$D$2:$D$100000&amp;'gbd2016'!$E$2:$E$100000&amp;'gbd2016'!$A$2:$A$100000&amp;'gbd2016'!$F$2:$F$100000,0)),0)/$B$2</f>
        <v>7.4375763997599998E-4</v>
      </c>
      <c r="I32" s="29"/>
      <c r="J32" s="28">
        <f t="array" ref="J32">IFERROR(INDEX('gbd2016'!$H$2:$H$100000, MATCH($B$1&amp;$A$31&amp;$C32&amp;J$6&amp;J$7&amp;J$5, 'gbd2016'!$B$2:$B$100000&amp;'gbd2016'!$C$2:$C$100000&amp;'gbd2016'!$D$2:$D$100000&amp;'gbd2016'!$E$2:$E$100000&amp;'gbd2016'!$A$2:$A$100000&amp;'gbd2016'!$F$2:$F$100000,0)),0)</f>
        <v>3861.54084066</v>
      </c>
      <c r="K32" s="29">
        <f t="array" ref="K32">IFERROR(INDEX('gbd2016'!$H$2:$H$100000, MATCH($B$1&amp;$A$31&amp;$C32&amp;K$6&amp;K$7&amp;K$5, 'gbd2016'!$B$2:$B$100000&amp;'gbd2016'!$C$2:$C$100000&amp;'gbd2016'!$D$2:$D$100000&amp;'gbd2016'!$E$2:$E$100000&amp;'gbd2016'!$A$2:$A$100000&amp;'gbd2016'!$F$2:$F$100000,0)),0)/$B$2</f>
        <v>2.7479007517400001E-2</v>
      </c>
      <c r="L32" s="32">
        <f>(J32-R32-Y32-AF32-AM32-AT32)/D32</f>
        <v>2.7450414128169332E-2</v>
      </c>
      <c r="M32" s="29"/>
      <c r="N32" s="29">
        <f t="array" ref="N32">IFERROR(INDEX('gbd2016'!$H$2:$H$100000, MATCH($B$1&amp;$A$31&amp;$C32&amp;N$6&amp;N$7&amp;N$5, 'gbd2016'!$B$2:$B$100000&amp;'gbd2016'!$C$2:$C$100000&amp;'gbd2016'!$D$2:$D$100000&amp;'gbd2016'!$E$2:$E$100000&amp;'gbd2016'!$A$2:$A$100000&amp;'gbd2016'!$F$2:$F$100000,0)),0)/$B$2</f>
        <v>2.18899033942E-4</v>
      </c>
      <c r="O32" s="29">
        <f t="array" ref="O32">IFERROR(INDEX('gbd2016'!$H$2:$H$100000, MATCH($B$1&amp;$A$31&amp;$C32&amp;O$6&amp;O$7&amp;O$5, 'gbd2016'!$B$2:$B$100000&amp;'gbd2016'!$C$2:$C$100000&amp;'gbd2016'!$D$2:$D$100000&amp;'gbd2016'!$E$2:$E$100000&amp;'gbd2016'!$A$2:$A$100000&amp;'gbd2016'!$F$2:$F$100000,0)),0)/$B$2</f>
        <v>1.6106524645800001E-4</v>
      </c>
      <c r="P32" s="28">
        <f t="array" ref="P32">IFERROR(INDEX('gbd2016'!$H$2:$H$100000, MATCH($B$1&amp;$A$31&amp;$C32&amp;P$6&amp;P$7&amp;P$5, 'gbd2016'!$B$2:$B$100000&amp;'gbd2016'!$C$2:$C$100000&amp;'gbd2016'!$D$2:$D$100000&amp;'gbd2016'!$E$2:$E$100000&amp;'gbd2016'!$A$2:$A$100000&amp;'gbd2016'!$F$2:$F$100000,0)),0)</f>
        <v>22.634006225</v>
      </c>
      <c r="Q32" s="29">
        <f t="array" ref="Q32">IFERROR(INDEX('gbd2016'!$H$2:$H$100000, MATCH($B$1&amp;$A$31&amp;$C32&amp;Q$6&amp;Q$7&amp;Q$5, 'gbd2016'!$B$2:$B$100000&amp;'gbd2016'!$C$2:$C$100000&amp;'gbd2016'!$D$2:$D$100000&amp;'gbd2016'!$E$2:$E$100000&amp;'gbd2016'!$A$2:$A$100000&amp;'gbd2016'!$F$2:$F$100000,0)),0)/$B$2</f>
        <v>7.4005778414600006E-8</v>
      </c>
      <c r="R32" s="28">
        <f t="array" ref="R32">IFERROR(INDEX('gbd2016'!$H$2:$H$100000, MATCH($B$1&amp;$A$31&amp;$C32&amp;R$6&amp;R$7&amp;R$5, 'gbd2016'!$B$2:$B$100000&amp;'gbd2016'!$C$2:$C$100000&amp;'gbd2016'!$D$2:$D$100000&amp;'gbd2016'!$E$2:$E$100000&amp;'gbd2016'!$A$2:$A$100000&amp;'gbd2016'!$F$2:$F$100000,0)),0)</f>
        <v>1.4309161338700001</v>
      </c>
      <c r="S32" s="33">
        <f t="shared" ref="S32:S72" si="7">IFERROR((R32/P32)/(1-$L32),0)</f>
        <v>6.5004136891385927E-2</v>
      </c>
      <c r="T32" s="27"/>
      <c r="U32" s="29">
        <f t="array" ref="U32">IFERROR(INDEX('gbd2016'!$H$2:$H$100000, MATCH($B$1&amp;$A$31&amp;$C32&amp;U$6&amp;U$7&amp;U$5, 'gbd2016'!$B$2:$B$100000&amp;'gbd2016'!$C$2:$C$100000&amp;'gbd2016'!$D$2:$D$100000&amp;'gbd2016'!$E$2:$E$100000&amp;'gbd2016'!$A$2:$A$100000&amp;'gbd2016'!$F$2:$F$100000,0)),0)/$B$2</f>
        <v>2.9664192535899996E-5</v>
      </c>
      <c r="V32" s="29">
        <f t="array" ref="V32">IFERROR(INDEX('gbd2016'!$H$2:$H$100000, MATCH($B$1&amp;$A$31&amp;$C32&amp;V$6&amp;V$7&amp;V$5, 'gbd2016'!$B$2:$B$100000&amp;'gbd2016'!$C$2:$C$100000&amp;'gbd2016'!$D$2:$D$100000&amp;'gbd2016'!$E$2:$E$100000&amp;'gbd2016'!$A$2:$A$100000&amp;'gbd2016'!$F$2:$F$100000,0)),0)/$B$2</f>
        <v>1.0272823318400001E-4</v>
      </c>
      <c r="W32" s="28">
        <f t="array" ref="W32">IFERROR(INDEX('gbd2016'!$H$2:$H$100000, MATCH($B$1&amp;$A$31&amp;$C32&amp;W$6&amp;W$7&amp;W$5, 'gbd2016'!$B$2:$B$100000&amp;'gbd2016'!$C$2:$C$100000&amp;'gbd2016'!$D$2:$D$100000&amp;'gbd2016'!$E$2:$E$100000&amp;'gbd2016'!$A$2:$A$100000&amp;'gbd2016'!$F$2:$F$100000,0)),0)</f>
        <v>14.4360842609</v>
      </c>
      <c r="X32" s="29">
        <f t="array" ref="X32">IFERROR(INDEX('gbd2016'!$H$2:$H$100000, MATCH($B$1&amp;$A$31&amp;$C32&amp;X$6&amp;X$7&amp;X$5, 'gbd2016'!$B$2:$B$100000&amp;'gbd2016'!$C$2:$C$100000&amp;'gbd2016'!$D$2:$D$100000&amp;'gbd2016'!$E$2:$E$100000&amp;'gbd2016'!$A$2:$A$100000&amp;'gbd2016'!$F$2:$F$100000,0)),0)/$B$2</f>
        <v>1.18608544528E-7</v>
      </c>
      <c r="Y32" s="28">
        <f t="array" ref="Y32">IFERROR(INDEX('gbd2016'!$H$2:$H$100000, MATCH($B$1&amp;$A$31&amp;$C32&amp;Y$6&amp;Y$7&amp;Y$5, 'gbd2016'!$B$2:$B$100000&amp;'gbd2016'!$C$2:$C$100000&amp;'gbd2016'!$D$2:$D$100000&amp;'gbd2016'!$E$2:$E$100000&amp;'gbd2016'!$A$2:$A$100000&amp;'gbd2016'!$F$2:$F$100000,0)),0)</f>
        <v>2.0505188651899999</v>
      </c>
      <c r="Z32" s="26">
        <f t="shared" ref="Z32:Z72" si="8">IFERROR((Y32/W32)/(1-$L32),0)</f>
        <v>0.1460503518885321</v>
      </c>
      <c r="AA32" s="27"/>
      <c r="AB32" s="29">
        <f t="array" ref="AB32">IFERROR(INDEX('gbd2016'!$H$2:$H$100000, MATCH($B$1&amp;$A$31&amp;$C32&amp;AB$6&amp;AB$7&amp;AB$5, 'gbd2016'!$B$2:$B$100000&amp;'gbd2016'!$C$2:$C$100000&amp;'gbd2016'!$D$2:$D$100000&amp;'gbd2016'!$E$2:$E$100000&amp;'gbd2016'!$A$2:$A$100000&amp;'gbd2016'!$F$2:$F$100000,0)),0)/$B$2</f>
        <v>5.9277822645500001E-5</v>
      </c>
      <c r="AC32" s="29">
        <f t="array" ref="AC32">IFERROR(INDEX('gbd2016'!$H$2:$H$100000, MATCH($B$1&amp;$A$31&amp;$C32&amp;AC$6&amp;AC$7&amp;AC$5, 'gbd2016'!$B$2:$B$100000&amp;'gbd2016'!$C$2:$C$100000&amp;'gbd2016'!$D$2:$D$100000&amp;'gbd2016'!$E$2:$E$100000&amp;'gbd2016'!$A$2:$A$100000&amp;'gbd2016'!$F$2:$F$100000,0)),0)/$B$2</f>
        <v>8.0897933260899992E-5</v>
      </c>
      <c r="AD32" s="28">
        <f t="array" ref="AD32">IFERROR(INDEX('gbd2016'!$H$2:$H$100000, MATCH($B$1&amp;$A$31&amp;$C32&amp;AD$6&amp;AD$7&amp;AD$5, 'gbd2016'!$B$2:$B$100000&amp;'gbd2016'!$C$2:$C$100000&amp;'gbd2016'!$D$2:$D$100000&amp;'gbd2016'!$E$2:$E$100000&amp;'gbd2016'!$A$2:$A$100000&amp;'gbd2016'!$F$2:$F$100000,0)),0)</f>
        <v>11.3683390135</v>
      </c>
      <c r="AE32" s="29">
        <f t="array" ref="AE32">IFERROR(INDEX('gbd2016'!$H$2:$H$100000, MATCH($B$1&amp;$A$31&amp;$C32&amp;AE$6&amp;AE$7&amp;AE$5, 'gbd2016'!$B$2:$B$100000&amp;'gbd2016'!$C$2:$C$100000&amp;'gbd2016'!$D$2:$D$100000&amp;'gbd2016'!$E$2:$E$100000&amp;'gbd2016'!$A$2:$A$100000&amp;'gbd2016'!$F$2:$F$100000,0)),0)/$B$2</f>
        <v>2.7146935654600001E-7</v>
      </c>
      <c r="AF32" s="28">
        <f t="array" ref="AF32">IFERROR(INDEX('gbd2016'!$H$2:$H$100000, MATCH($B$1&amp;$A$31&amp;$C32&amp;AF$6&amp;AF$7&amp;AF$5, 'gbd2016'!$B$2:$B$100000&amp;'gbd2016'!$C$2:$C$100000&amp;'gbd2016'!$D$2:$D$100000&amp;'gbd2016'!$E$2:$E$100000&amp;'gbd2016'!$A$2:$A$100000&amp;'gbd2016'!$F$2:$F$100000,0)),0)</f>
        <v>0.53670651310600004</v>
      </c>
      <c r="AG32" s="29">
        <f t="shared" ref="AG32:AG72" si="9">IFERROR((AF32/AD32)/(1-$L32),0)</f>
        <v>4.854316583053752E-2</v>
      </c>
      <c r="AH32" s="27"/>
      <c r="AI32" s="29">
        <f t="array" ref="AI32">IFERROR(INDEX('gbd2016'!$H$2:$H$100000, MATCH($B$1&amp;$A$31&amp;$C32&amp;AI$6&amp;AI$7&amp;AI$5, 'gbd2016'!$B$2:$B$100000&amp;'gbd2016'!$C$2:$C$100000&amp;'gbd2016'!$D$2:$D$100000&amp;'gbd2016'!$E$2:$E$100000&amp;'gbd2016'!$A$2:$A$100000&amp;'gbd2016'!$F$2:$F$100000,0)),0)/$B$2</f>
        <v>0</v>
      </c>
      <c r="AJ32" s="29">
        <f t="array" ref="AJ32">IFERROR(INDEX('gbd2016'!$H$2:$H$100000, MATCH($B$1&amp;$A$31&amp;$C32&amp;AJ$6&amp;AJ$7&amp;AJ$5, 'gbd2016'!$B$2:$B$100000&amp;'gbd2016'!$C$2:$C$100000&amp;'gbd2016'!$D$2:$D$100000&amp;'gbd2016'!$E$2:$E$100000&amp;'gbd2016'!$A$2:$A$100000&amp;'gbd2016'!$F$2:$F$100000,0)),0)/$B$2</f>
        <v>0</v>
      </c>
      <c r="AK32" s="28">
        <f t="array" ref="AK32">IFERROR(INDEX('gbd2016'!$H$2:$H$100000, MATCH($B$1&amp;$A$31&amp;$C32&amp;AK$6&amp;AK$7&amp;AK$5, 'gbd2016'!$B$2:$B$100000&amp;'gbd2016'!$C$2:$C$100000&amp;'gbd2016'!$D$2:$D$100000&amp;'gbd2016'!$E$2:$E$100000&amp;'gbd2016'!$A$2:$A$100000&amp;'gbd2016'!$F$2:$F$100000,0)),0)</f>
        <v>0</v>
      </c>
      <c r="AL32" s="29">
        <f t="array" ref="AL32">IFERROR(INDEX('gbd2016'!$H$2:$H$100000, MATCH($B$1&amp;$A$31&amp;$C32&amp;AL$6&amp;AL$7&amp;AL$5, 'gbd2016'!$B$2:$B$100000&amp;'gbd2016'!$C$2:$C$100000&amp;'gbd2016'!$D$2:$D$100000&amp;'gbd2016'!$E$2:$E$100000&amp;'gbd2016'!$A$2:$A$100000&amp;'gbd2016'!$F$2:$F$100000,0)),0)/$B$2</f>
        <v>0</v>
      </c>
      <c r="AM32" s="28">
        <f t="array" ref="AM32">IFERROR(INDEX('gbd2016'!$H$2:$H$100000, MATCH($B$1&amp;$A$31&amp;$C32&amp;AM$6&amp;AM$7&amp;AM$5, 'gbd2016'!$B$2:$B$100000&amp;'gbd2016'!$C$2:$C$100000&amp;'gbd2016'!$D$2:$D$100000&amp;'gbd2016'!$E$2:$E$100000&amp;'gbd2016'!$A$2:$A$100000&amp;'gbd2016'!$F$2:$F$100000,0)),0)</f>
        <v>0</v>
      </c>
      <c r="AN32" s="29">
        <f t="shared" ref="AN32:AN72" si="10">IFERROR((AM32/AK32)/(1-$L32),0)</f>
        <v>0</v>
      </c>
      <c r="AO32" s="27"/>
      <c r="AP32" s="29">
        <f t="array" ref="AP32">IFERROR(INDEX('gbd2016'!$H$2:$H$100000, MATCH($B$1&amp;$A$31&amp;$C32&amp;AP$6&amp;AP$7&amp;AP$5, 'gbd2016'!$B$2:$B$100000&amp;'gbd2016'!$C$2:$C$100000&amp;'gbd2016'!$D$2:$D$100000&amp;'gbd2016'!$E$2:$E$100000&amp;'gbd2016'!$A$2:$A$100000&amp;'gbd2016'!$F$2:$F$100000,0)),0)/$B$2</f>
        <v>1.04434727414E-4</v>
      </c>
      <c r="AQ32" s="29">
        <f t="array" ref="AQ32">IFERROR(INDEX('gbd2016'!$H$2:$H$100000, MATCH($B$1&amp;$A$31&amp;$C32&amp;AQ$6&amp;AQ$7&amp;AQ$5, 'gbd2016'!$B$2:$B$100000&amp;'gbd2016'!$C$2:$C$100000&amp;'gbd2016'!$D$2:$D$100000&amp;'gbd2016'!$E$2:$E$100000&amp;'gbd2016'!$A$2:$A$100000&amp;'gbd2016'!$F$2:$F$100000,0)),0)/$B$2</f>
        <v>2.6903677440399997E-4</v>
      </c>
      <c r="AR32" s="28">
        <f t="array" ref="AR32">IFERROR(INDEX('gbd2016'!$H$2:$H$100000, MATCH($B$1&amp;$A$31&amp;$C32&amp;AR$6&amp;AR$7&amp;AR$5, 'gbd2016'!$B$2:$B$100000&amp;'gbd2016'!$C$2:$C$100000&amp;'gbd2016'!$D$2:$D$100000&amp;'gbd2016'!$E$2:$E$100000&amp;'gbd2016'!$A$2:$A$100000&amp;'gbd2016'!$F$2:$F$100000,0)),0)</f>
        <v>37.806914654400003</v>
      </c>
      <c r="AS32" s="29">
        <f t="array" ref="AS32">IFERROR(INDEX('gbd2016'!$H$2:$H$100000, MATCH($B$1&amp;$A$31&amp;$C32&amp;AS$6&amp;AS$7&amp;AS$5, 'gbd2016'!$B$2:$B$100000&amp;'gbd2016'!$C$2:$C$100000&amp;'gbd2016'!$D$2:$D$100000&amp;'gbd2016'!$E$2:$E$100000&amp;'gbd2016'!$A$2:$A$100000&amp;'gbd2016'!$F$2:$F$100000,0)),0)/$B$2</f>
        <v>1.4762145317500001E-6</v>
      </c>
      <c r="AT32" s="28">
        <f t="array" ref="AT32">IFERROR(INDEX('gbd2016'!$H$2:$H$100000, MATCH($B$1&amp;$A$31&amp;$C32&amp;AT$6&amp;AT$7&amp;AT$5, 'gbd2016'!$B$2:$B$100000&amp;'gbd2016'!$C$2:$C$100000&amp;'gbd2016'!$D$2:$D$100000&amp;'gbd2016'!$E$2:$E$100000&amp;'gbd2016'!$A$2:$A$100000&amp;'gbd2016'!$F$2:$F$100000,0)),0)</f>
        <v>0</v>
      </c>
      <c r="AU32" s="29">
        <f t="shared" ref="AU32:AU72" si="11">IFERROR((AT32/AR32)/(1-$L32),0)</f>
        <v>0</v>
      </c>
    </row>
    <row r="33" spans="2:47" x14ac:dyDescent="0.25">
      <c r="B33">
        <v>5</v>
      </c>
      <c r="C33" t="s">
        <v>19</v>
      </c>
      <c r="D33" s="28">
        <f t="shared" ref="D33:D51" si="12">$B$2*F33/E33</f>
        <v>136638.86000000115</v>
      </c>
      <c r="E33" s="28">
        <f t="array" ref="E33">IFERROR(INDEX('gbd2016'!$H$2:$H$100000, MATCH($B$1&amp;$A$31&amp;$C33&amp;E$6&amp;E$7&amp;E$5, 'gbd2016'!$B$2:$B$100000&amp;'gbd2016'!$C$2:$C$100000&amp;'gbd2016'!$D$2:$D$100000&amp;'gbd2016'!$E$2:$E$100000&amp;'gbd2016'!$A$2:$A$100000&amp;'gbd2016'!$F$2:$F$100000,0)),0)</f>
        <v>5.9412679863399998</v>
      </c>
      <c r="F33" s="28">
        <f t="array" ref="F33">IFERROR(INDEX('gbd2016'!$H$2:$H$100000, MATCH($B$1&amp;$A$31&amp;$C33&amp;F$6&amp;F$7&amp;F$5, 'gbd2016'!$B$2:$B$100000&amp;'gbd2016'!$C$2:$C$100000&amp;'gbd2016'!$D$2:$D$100000&amp;'gbd2016'!$E$2:$E$100000&amp;'gbd2016'!$A$2:$A$100000&amp;'gbd2016'!$F$2:$F$100000,0)),0)</f>
        <v>8.1180808460799998</v>
      </c>
      <c r="G33" s="27"/>
      <c r="H33" s="29">
        <f t="array" ref="H33">IFERROR(INDEX('gbd2016'!$H$2:$H$100000, MATCH($B$1&amp;$A$31&amp;$C33&amp;H$6&amp;H$7&amp;H$5, 'gbd2016'!$B$2:$B$100000&amp;'gbd2016'!$C$2:$C$100000&amp;'gbd2016'!$D$2:$D$100000&amp;'gbd2016'!$E$2:$E$100000&amp;'gbd2016'!$A$2:$A$100000&amp;'gbd2016'!$F$2:$F$100000,0)),0)/$B$2</f>
        <v>5.9412679863399999E-5</v>
      </c>
      <c r="I33" s="29"/>
      <c r="J33" s="28">
        <f t="array" ref="J33">IFERROR(INDEX('gbd2016'!$H$2:$H$100000, MATCH($B$1&amp;$A$31&amp;$C33&amp;J$6&amp;J$7&amp;J$5, 'gbd2016'!$B$2:$B$100000&amp;'gbd2016'!$C$2:$C$100000&amp;'gbd2016'!$D$2:$D$100000&amp;'gbd2016'!$E$2:$E$100000&amp;'gbd2016'!$A$2:$A$100000&amp;'gbd2016'!$F$2:$F$100000,0)),0)</f>
        <v>5027.6117442900004</v>
      </c>
      <c r="K33" s="29">
        <f t="array" ref="K33">IFERROR(INDEX('gbd2016'!$H$2:$H$100000, MATCH($B$1&amp;$A$31&amp;$C33&amp;K$6&amp;K$7&amp;K$5, 'gbd2016'!$B$2:$B$100000&amp;'gbd2016'!$C$2:$C$100000&amp;'gbd2016'!$D$2:$D$100000&amp;'gbd2016'!$E$2:$E$100000&amp;'gbd2016'!$A$2:$A$100000&amp;'gbd2016'!$F$2:$F$100000,0)),0)/$B$2</f>
        <v>3.6794889420800003E-2</v>
      </c>
      <c r="L33" s="32">
        <f t="shared" ref="L33:L73" si="13">(J33-R33-Y33-AF33-AM33-AT33)/D33</f>
        <v>3.6683055002746282E-2</v>
      </c>
      <c r="M33" s="29"/>
      <c r="N33" s="29">
        <f t="array" ref="N33">IFERROR(INDEX('gbd2016'!$H$2:$H$100000, MATCH($B$1&amp;$A$31&amp;$C33&amp;N$6&amp;N$7&amp;N$5, 'gbd2016'!$B$2:$B$100000&amp;'gbd2016'!$C$2:$C$100000&amp;'gbd2016'!$D$2:$D$100000&amp;'gbd2016'!$E$2:$E$100000&amp;'gbd2016'!$A$2:$A$100000&amp;'gbd2016'!$F$2:$F$100000,0)),0)/$B$2</f>
        <v>2.40450913514E-4</v>
      </c>
      <c r="O33" s="29">
        <f t="array" ref="O33">IFERROR(INDEX('gbd2016'!$H$2:$H$100000, MATCH($B$1&amp;$A$31&amp;$C33&amp;O$6&amp;O$7&amp;O$5, 'gbd2016'!$B$2:$B$100000&amp;'gbd2016'!$C$2:$C$100000&amp;'gbd2016'!$D$2:$D$100000&amp;'gbd2016'!$E$2:$E$100000&amp;'gbd2016'!$A$2:$A$100000&amp;'gbd2016'!$F$2:$F$100000,0)),0)/$B$2</f>
        <v>4.5179417718500001E-4</v>
      </c>
      <c r="P33" s="28">
        <f t="array" ref="P33">IFERROR(INDEX('gbd2016'!$H$2:$H$100000, MATCH($B$1&amp;$A$31&amp;$C33&amp;P$6&amp;P$7&amp;P$5, 'gbd2016'!$B$2:$B$100000&amp;'gbd2016'!$C$2:$C$100000&amp;'gbd2016'!$D$2:$D$100000&amp;'gbd2016'!$E$2:$E$100000&amp;'gbd2016'!$A$2:$A$100000&amp;'gbd2016'!$F$2:$F$100000,0)),0)</f>
        <v>61.732641325199999</v>
      </c>
      <c r="Q33" s="29">
        <f t="array" ref="Q33">IFERROR(INDEX('gbd2016'!$H$2:$H$100000, MATCH($B$1&amp;$A$31&amp;$C33&amp;Q$6&amp;Q$7&amp;Q$5, 'gbd2016'!$B$2:$B$100000&amp;'gbd2016'!$C$2:$C$100000&amp;'gbd2016'!$D$2:$D$100000&amp;'gbd2016'!$E$2:$E$100000&amp;'gbd2016'!$A$2:$A$100000&amp;'gbd2016'!$F$2:$F$100000,0)),0)/$B$2</f>
        <v>4.9844576303599999E-8</v>
      </c>
      <c r="R33" s="28">
        <f t="array" ref="R33">IFERROR(INDEX('gbd2016'!$H$2:$H$100000, MATCH($B$1&amp;$A$31&amp;$C33&amp;R$6&amp;R$7&amp;R$5, 'gbd2016'!$B$2:$B$100000&amp;'gbd2016'!$C$2:$C$100000&amp;'gbd2016'!$D$2:$D$100000&amp;'gbd2016'!$E$2:$E$100000&amp;'gbd2016'!$A$2:$A$100000&amp;'gbd2016'!$F$2:$F$100000,0)),0)</f>
        <v>3.7215785332700002</v>
      </c>
      <c r="S33" s="33">
        <f t="shared" si="7"/>
        <v>6.2581090833818159E-2</v>
      </c>
      <c r="T33" s="27"/>
      <c r="U33" s="29">
        <f t="array" ref="U33">IFERROR(INDEX('gbd2016'!$H$2:$H$100000, MATCH($B$1&amp;$A$31&amp;$C33&amp;U$6&amp;U$7&amp;U$5, 'gbd2016'!$B$2:$B$100000&amp;'gbd2016'!$C$2:$C$100000&amp;'gbd2016'!$D$2:$D$100000&amp;'gbd2016'!$E$2:$E$100000&amp;'gbd2016'!$A$2:$A$100000&amp;'gbd2016'!$F$2:$F$100000,0)),0)/$B$2</f>
        <v>4.1935926186199896E-5</v>
      </c>
      <c r="V33" s="29">
        <f t="array" ref="V33">IFERROR(INDEX('gbd2016'!$H$2:$H$100000, MATCH($B$1&amp;$A$31&amp;$C33&amp;V$6&amp;V$7&amp;V$5, 'gbd2016'!$B$2:$B$100000&amp;'gbd2016'!$C$2:$C$100000&amp;'gbd2016'!$D$2:$D$100000&amp;'gbd2016'!$E$2:$E$100000&amp;'gbd2016'!$A$2:$A$100000&amp;'gbd2016'!$F$2:$F$100000,0)),0)/$B$2</f>
        <v>3.3717444722800006E-4</v>
      </c>
      <c r="W33" s="28">
        <f t="array" ref="W33">IFERROR(INDEX('gbd2016'!$H$2:$H$100000, MATCH($B$1&amp;$A$31&amp;$C33&amp;W$6&amp;W$7&amp;W$5, 'gbd2016'!$B$2:$B$100000&amp;'gbd2016'!$C$2:$C$100000&amp;'gbd2016'!$D$2:$D$100000&amp;'gbd2016'!$E$2:$E$100000&amp;'gbd2016'!$A$2:$A$100000&amp;'gbd2016'!$F$2:$F$100000,0)),0)</f>
        <v>46.071132090399999</v>
      </c>
      <c r="X33" s="29">
        <f t="array" ref="X33">IFERROR(INDEX('gbd2016'!$H$2:$H$100000, MATCH($B$1&amp;$A$31&amp;$C33&amp;X$6&amp;X$7&amp;X$5, 'gbd2016'!$B$2:$B$100000&amp;'gbd2016'!$C$2:$C$100000&amp;'gbd2016'!$D$2:$D$100000&amp;'gbd2016'!$E$2:$E$100000&amp;'gbd2016'!$A$2:$A$100000&amp;'gbd2016'!$F$2:$F$100000,0)),0)/$B$2</f>
        <v>4.4799376554299999E-8</v>
      </c>
      <c r="Y33" s="28">
        <f t="array" ref="Y33">IFERROR(INDEX('gbd2016'!$H$2:$H$100000, MATCH($B$1&amp;$A$31&amp;$C33&amp;Y$6&amp;Y$7&amp;Y$5, 'gbd2016'!$B$2:$B$100000&amp;'gbd2016'!$C$2:$C$100000&amp;'gbd2016'!$D$2:$D$100000&amp;'gbd2016'!$E$2:$E$100000&amp;'gbd2016'!$A$2:$A$100000&amp;'gbd2016'!$F$2:$F$100000,0)),0)</f>
        <v>6.5384216897599998</v>
      </c>
      <c r="Z33" s="26">
        <f t="shared" si="8"/>
        <v>0.14732445484701151</v>
      </c>
      <c r="AA33" s="27"/>
      <c r="AB33" s="29">
        <f t="array" ref="AB33">IFERROR(INDEX('gbd2016'!$H$2:$H$100000, MATCH($B$1&amp;$A$31&amp;$C33&amp;AB$6&amp;AB$7&amp;AB$5, 'gbd2016'!$B$2:$B$100000&amp;'gbd2016'!$C$2:$C$100000&amp;'gbd2016'!$D$2:$D$100000&amp;'gbd2016'!$E$2:$E$100000&amp;'gbd2016'!$A$2:$A$100000&amp;'gbd2016'!$F$2:$F$100000,0)),0)/$B$2</f>
        <v>2.0196850000000002E-4</v>
      </c>
      <c r="AC33" s="29">
        <f t="array" ref="AC33">IFERROR(INDEX('gbd2016'!$H$2:$H$100000, MATCH($B$1&amp;$A$31&amp;$C33&amp;AC$6&amp;AC$7&amp;AC$5, 'gbd2016'!$B$2:$B$100000&amp;'gbd2016'!$C$2:$C$100000&amp;'gbd2016'!$D$2:$D$100000&amp;'gbd2016'!$E$2:$E$100000&amp;'gbd2016'!$A$2:$A$100000&amp;'gbd2016'!$F$2:$F$100000,0)),0)/$B$2</f>
        <v>7.5949007886000005E-4</v>
      </c>
      <c r="AD33" s="28">
        <f t="array" ref="AD33">IFERROR(INDEX('gbd2016'!$H$2:$H$100000, MATCH($B$1&amp;$A$31&amp;$C33&amp;AD$6&amp;AD$7&amp;AD$5, 'gbd2016'!$B$2:$B$100000&amp;'gbd2016'!$C$2:$C$100000&amp;'gbd2016'!$D$2:$D$100000&amp;'gbd2016'!$E$2:$E$100000&amp;'gbd2016'!$A$2:$A$100000&amp;'gbd2016'!$F$2:$F$100000,0)),0)</f>
        <v>103.77585855700001</v>
      </c>
      <c r="AE33" s="29">
        <f t="array" ref="AE33">IFERROR(INDEX('gbd2016'!$H$2:$H$100000, MATCH($B$1&amp;$A$31&amp;$C33&amp;AE$6&amp;AE$7&amp;AE$5, 'gbd2016'!$B$2:$B$100000&amp;'gbd2016'!$C$2:$C$100000&amp;'gbd2016'!$D$2:$D$100000&amp;'gbd2016'!$E$2:$E$100000&amp;'gbd2016'!$A$2:$A$100000&amp;'gbd2016'!$F$2:$F$100000,0)),0)/$B$2</f>
        <v>1.1528828282700001E-7</v>
      </c>
      <c r="AF33" s="28">
        <f t="array" ref="AF33">IFERROR(INDEX('gbd2016'!$H$2:$H$100000, MATCH($B$1&amp;$A$31&amp;$C33&amp;AF$6&amp;AF$7&amp;AF$5, 'gbd2016'!$B$2:$B$100000&amp;'gbd2016'!$C$2:$C$100000&amp;'gbd2016'!$D$2:$D$100000&amp;'gbd2016'!$E$2:$E$100000&amp;'gbd2016'!$A$2:$A$100000&amp;'gbd2016'!$F$2:$F$100000,0)),0)</f>
        <v>5.0209271743799997</v>
      </c>
      <c r="AG33" s="29">
        <f t="shared" si="9"/>
        <v>5.0224819826408938E-2</v>
      </c>
      <c r="AH33" s="27"/>
      <c r="AI33" s="29">
        <f t="array" ref="AI33">IFERROR(INDEX('gbd2016'!$H$2:$H$100000, MATCH($B$1&amp;$A$31&amp;$C33&amp;AI$6&amp;AI$7&amp;AI$5, 'gbd2016'!$B$2:$B$100000&amp;'gbd2016'!$C$2:$C$100000&amp;'gbd2016'!$D$2:$D$100000&amp;'gbd2016'!$E$2:$E$100000&amp;'gbd2016'!$A$2:$A$100000&amp;'gbd2016'!$F$2:$F$100000,0)),0)/$B$2</f>
        <v>0</v>
      </c>
      <c r="AJ33" s="29">
        <f t="array" ref="AJ33">IFERROR(INDEX('gbd2016'!$H$2:$H$100000, MATCH($B$1&amp;$A$31&amp;$C33&amp;AJ$6&amp;AJ$7&amp;AJ$5, 'gbd2016'!$B$2:$B$100000&amp;'gbd2016'!$C$2:$C$100000&amp;'gbd2016'!$D$2:$D$100000&amp;'gbd2016'!$E$2:$E$100000&amp;'gbd2016'!$A$2:$A$100000&amp;'gbd2016'!$F$2:$F$100000,0)),0)/$B$2</f>
        <v>0</v>
      </c>
      <c r="AK33" s="28">
        <f t="array" ref="AK33">IFERROR(INDEX('gbd2016'!$H$2:$H$100000, MATCH($B$1&amp;$A$31&amp;$C33&amp;AK$6&amp;AK$7&amp;AK$5, 'gbd2016'!$B$2:$B$100000&amp;'gbd2016'!$C$2:$C$100000&amp;'gbd2016'!$D$2:$D$100000&amp;'gbd2016'!$E$2:$E$100000&amp;'gbd2016'!$A$2:$A$100000&amp;'gbd2016'!$F$2:$F$100000,0)),0)</f>
        <v>0</v>
      </c>
      <c r="AL33" s="29">
        <f t="array" ref="AL33">IFERROR(INDEX('gbd2016'!$H$2:$H$100000, MATCH($B$1&amp;$A$31&amp;$C33&amp;AL$6&amp;AL$7&amp;AL$5, 'gbd2016'!$B$2:$B$100000&amp;'gbd2016'!$C$2:$C$100000&amp;'gbd2016'!$D$2:$D$100000&amp;'gbd2016'!$E$2:$E$100000&amp;'gbd2016'!$A$2:$A$100000&amp;'gbd2016'!$F$2:$F$100000,0)),0)/$B$2</f>
        <v>0</v>
      </c>
      <c r="AM33" s="28">
        <f t="array" ref="AM33">IFERROR(INDEX('gbd2016'!$H$2:$H$100000, MATCH($B$1&amp;$A$31&amp;$C33&amp;AM$6&amp;AM$7&amp;AM$5, 'gbd2016'!$B$2:$B$100000&amp;'gbd2016'!$C$2:$C$100000&amp;'gbd2016'!$D$2:$D$100000&amp;'gbd2016'!$E$2:$E$100000&amp;'gbd2016'!$A$2:$A$100000&amp;'gbd2016'!$F$2:$F$100000,0)),0)</f>
        <v>0</v>
      </c>
      <c r="AN33" s="29">
        <f t="shared" si="10"/>
        <v>0</v>
      </c>
      <c r="AO33" s="27"/>
      <c r="AP33" s="29">
        <f t="array" ref="AP33">IFERROR(INDEX('gbd2016'!$H$2:$H$100000, MATCH($B$1&amp;$A$31&amp;$C33&amp;AP$6&amp;AP$7&amp;AP$5, 'gbd2016'!$B$2:$B$100000&amp;'gbd2016'!$C$2:$C$100000&amp;'gbd2016'!$D$2:$D$100000&amp;'gbd2016'!$E$2:$E$100000&amp;'gbd2016'!$A$2:$A$100000&amp;'gbd2016'!$F$2:$F$100000,0)),0)/$B$2</f>
        <v>1.4740500853099902E-4</v>
      </c>
      <c r="AQ33" s="29">
        <f t="array" ref="AQ33">IFERROR(INDEX('gbd2016'!$H$2:$H$100000, MATCH($B$1&amp;$A$31&amp;$C33&amp;AQ$6&amp;AQ$7&amp;AQ$5, 'gbd2016'!$B$2:$B$100000&amp;'gbd2016'!$C$2:$C$100000&amp;'gbd2016'!$D$2:$D$100000&amp;'gbd2016'!$E$2:$E$100000&amp;'gbd2016'!$A$2:$A$100000&amp;'gbd2016'!$F$2:$F$100000,0)),0)/$B$2</f>
        <v>9.6429890421200002E-4</v>
      </c>
      <c r="AR33" s="28">
        <f t="array" ref="AR33">IFERROR(INDEX('gbd2016'!$H$2:$H$100000, MATCH($B$1&amp;$A$31&amp;$C33&amp;AR$6&amp;AR$7&amp;AR$5, 'gbd2016'!$B$2:$B$100000&amp;'gbd2016'!$C$2:$C$100000&amp;'gbd2016'!$D$2:$D$100000&amp;'gbd2016'!$E$2:$E$100000&amp;'gbd2016'!$A$2:$A$100000&amp;'gbd2016'!$F$2:$F$100000,0)),0)</f>
        <v>131.760702971</v>
      </c>
      <c r="AS33" s="29">
        <f t="array" ref="AS33">IFERROR(INDEX('gbd2016'!$H$2:$H$100000, MATCH($B$1&amp;$A$31&amp;$C33&amp;AS$6&amp;AS$7&amp;AS$5, 'gbd2016'!$B$2:$B$100000&amp;'gbd2016'!$C$2:$C$100000&amp;'gbd2016'!$D$2:$D$100000&amp;'gbd2016'!$E$2:$E$100000&amp;'gbd2016'!$A$2:$A$100000&amp;'gbd2016'!$F$2:$F$100000,0)),0)/$B$2</f>
        <v>8.0177106473699993E-7</v>
      </c>
      <c r="AT33" s="28">
        <f t="array" ref="AT33">IFERROR(INDEX('gbd2016'!$H$2:$H$100000, MATCH($B$1&amp;$A$31&amp;$C33&amp;AT$6&amp;AT$7&amp;AT$5, 'gbd2016'!$B$2:$B$100000&amp;'gbd2016'!$C$2:$C$100000&amp;'gbd2016'!$D$2:$D$100000&amp;'gbd2016'!$E$2:$E$100000&amp;'gbd2016'!$A$2:$A$100000&amp;'gbd2016'!$F$2:$F$100000,0)),0)</f>
        <v>0</v>
      </c>
      <c r="AU33" s="29">
        <f t="shared" si="11"/>
        <v>0</v>
      </c>
    </row>
    <row r="34" spans="2:47" x14ac:dyDescent="0.25">
      <c r="B34">
        <v>10</v>
      </c>
      <c r="C34" t="s">
        <v>20</v>
      </c>
      <c r="D34" s="28">
        <f t="shared" si="12"/>
        <v>129066.23000033703</v>
      </c>
      <c r="E34" s="28">
        <f t="array" ref="E34">IFERROR(INDEX('gbd2016'!$H$2:$H$100000, MATCH($B$1&amp;$A$31&amp;$C34&amp;E$6&amp;E$7&amp;E$5, 'gbd2016'!$B$2:$B$100000&amp;'gbd2016'!$C$2:$C$100000&amp;'gbd2016'!$D$2:$D$100000&amp;'gbd2016'!$E$2:$E$100000&amp;'gbd2016'!$A$2:$A$100000&amp;'gbd2016'!$F$2:$F$100000,0)),0)</f>
        <v>8.2555837396600005</v>
      </c>
      <c r="F34" s="28">
        <f t="array" ref="F34">IFERROR(INDEX('gbd2016'!$H$2:$H$100000, MATCH($B$1&amp;$A$31&amp;$C34&amp;F$6&amp;F$7&amp;F$5, 'gbd2016'!$B$2:$B$100000&amp;'gbd2016'!$C$2:$C$100000&amp;'gbd2016'!$D$2:$D$100000&amp;'gbd2016'!$E$2:$E$100000&amp;'gbd2016'!$A$2:$A$100000&amp;'gbd2016'!$F$2:$F$100000,0)),0)</f>
        <v>10.655170697300001</v>
      </c>
      <c r="G34" s="27"/>
      <c r="H34" s="29">
        <f t="array" ref="H34">IFERROR(INDEX('gbd2016'!$H$2:$H$100000, MATCH($B$1&amp;$A$31&amp;$C34&amp;H$6&amp;H$7&amp;H$5, 'gbd2016'!$B$2:$B$100000&amp;'gbd2016'!$C$2:$C$100000&amp;'gbd2016'!$D$2:$D$100000&amp;'gbd2016'!$E$2:$E$100000&amp;'gbd2016'!$A$2:$A$100000&amp;'gbd2016'!$F$2:$F$100000,0)),0)/$B$2</f>
        <v>8.2555837396600004E-5</v>
      </c>
      <c r="I34" s="29"/>
      <c r="J34" s="28">
        <f t="array" ref="J34">IFERROR(INDEX('gbd2016'!$H$2:$H$100000, MATCH($B$1&amp;$A$31&amp;$C34&amp;J$6&amp;J$7&amp;J$5, 'gbd2016'!$B$2:$B$100000&amp;'gbd2016'!$C$2:$C$100000&amp;'gbd2016'!$D$2:$D$100000&amp;'gbd2016'!$E$2:$E$100000&amp;'gbd2016'!$A$2:$A$100000&amp;'gbd2016'!$F$2:$F$100000,0)),0)</f>
        <v>8063.2837047700004</v>
      </c>
      <c r="K34" s="29">
        <f t="array" ref="K34">IFERROR(INDEX('gbd2016'!$H$2:$H$100000, MATCH($B$1&amp;$A$31&amp;$C34&amp;K$6&amp;K$7&amp;K$5, 'gbd2016'!$B$2:$B$100000&amp;'gbd2016'!$C$2:$C$100000&amp;'gbd2016'!$D$2:$D$100000&amp;'gbd2016'!$E$2:$E$100000&amp;'gbd2016'!$A$2:$A$100000&amp;'gbd2016'!$F$2:$F$100000,0)),0)/$B$2</f>
        <v>6.2474000400900002E-2</v>
      </c>
      <c r="L34" s="32">
        <f t="shared" si="13"/>
        <v>6.2242198017533966E-2</v>
      </c>
      <c r="M34" s="29"/>
      <c r="N34" s="29">
        <f t="array" ref="N34">IFERROR(INDEX('gbd2016'!$H$2:$H$100000, MATCH($B$1&amp;$A$31&amp;$C34&amp;N$6&amp;N$7&amp;N$5, 'gbd2016'!$B$2:$B$100000&amp;'gbd2016'!$C$2:$C$100000&amp;'gbd2016'!$D$2:$D$100000&amp;'gbd2016'!$E$2:$E$100000&amp;'gbd2016'!$A$2:$A$100000&amp;'gbd2016'!$F$2:$F$100000,0)),0)/$B$2</f>
        <v>2.1078627380699999E-4</v>
      </c>
      <c r="O34" s="29">
        <f t="array" ref="O34">IFERROR(INDEX('gbd2016'!$H$2:$H$100000, MATCH($B$1&amp;$A$31&amp;$C34&amp;O$6&amp;O$7&amp;O$5, 'gbd2016'!$B$2:$B$100000&amp;'gbd2016'!$C$2:$C$100000&amp;'gbd2016'!$D$2:$D$100000&amp;'gbd2016'!$E$2:$E$100000&amp;'gbd2016'!$A$2:$A$100000&amp;'gbd2016'!$F$2:$F$100000,0)),0)/$B$2</f>
        <v>7.5282368771700011E-4</v>
      </c>
      <c r="P34" s="28">
        <f t="array" ref="P34">IFERROR(INDEX('gbd2016'!$H$2:$H$100000, MATCH($B$1&amp;$A$31&amp;$C34&amp;P$6&amp;P$7&amp;P$5, 'gbd2016'!$B$2:$B$100000&amp;'gbd2016'!$C$2:$C$100000&amp;'gbd2016'!$D$2:$D$100000&amp;'gbd2016'!$E$2:$E$100000&amp;'gbd2016'!$A$2:$A$100000&amp;'gbd2016'!$F$2:$F$100000,0)),0)</f>
        <v>97.164115228300005</v>
      </c>
      <c r="Q34" s="29">
        <f t="array" ref="Q34">IFERROR(INDEX('gbd2016'!$H$2:$H$100000, MATCH($B$1&amp;$A$31&amp;$C34&amp;Q$6&amp;Q$7&amp;Q$5, 'gbd2016'!$B$2:$B$100000&amp;'gbd2016'!$C$2:$C$100000&amp;'gbd2016'!$D$2:$D$100000&amp;'gbd2016'!$E$2:$E$100000&amp;'gbd2016'!$A$2:$A$100000&amp;'gbd2016'!$F$2:$F$100000,0)),0)/$B$2</f>
        <v>6.2601349331799999E-8</v>
      </c>
      <c r="R34" s="28">
        <f t="array" ref="R34">IFERROR(INDEX('gbd2016'!$H$2:$H$100000, MATCH($B$1&amp;$A$31&amp;$C34&amp;R$6&amp;R$7&amp;R$5, 'gbd2016'!$B$2:$B$100000&amp;'gbd2016'!$C$2:$C$100000&amp;'gbd2016'!$D$2:$D$100000&amp;'gbd2016'!$E$2:$E$100000&amp;'gbd2016'!$A$2:$A$100000&amp;'gbd2016'!$F$2:$F$100000,0)),0)</f>
        <v>5.7900097056400002</v>
      </c>
      <c r="S34" s="33">
        <f t="shared" si="7"/>
        <v>6.3545193320696858E-2</v>
      </c>
      <c r="T34" s="27"/>
      <c r="U34" s="29">
        <f t="array" ref="U34">IFERROR(INDEX('gbd2016'!$H$2:$H$100000, MATCH($B$1&amp;$A$31&amp;$C34&amp;U$6&amp;U$7&amp;U$5, 'gbd2016'!$B$2:$B$100000&amp;'gbd2016'!$C$2:$C$100000&amp;'gbd2016'!$D$2:$D$100000&amp;'gbd2016'!$E$2:$E$100000&amp;'gbd2016'!$A$2:$A$100000&amp;'gbd2016'!$F$2:$F$100000,0)),0)/$B$2</f>
        <v>4.2412649906000002E-5</v>
      </c>
      <c r="V34" s="29">
        <f t="array" ref="V34">IFERROR(INDEX('gbd2016'!$H$2:$H$100000, MATCH($B$1&amp;$A$31&amp;$C34&amp;V$6&amp;V$7&amp;V$5, 'gbd2016'!$B$2:$B$100000&amp;'gbd2016'!$C$2:$C$100000&amp;'gbd2016'!$D$2:$D$100000&amp;'gbd2016'!$E$2:$E$100000&amp;'gbd2016'!$A$2:$A$100000&amp;'gbd2016'!$F$2:$F$100000,0)),0)/$B$2</f>
        <v>6.1158072653999898E-4</v>
      </c>
      <c r="W34" s="28">
        <f t="array" ref="W34">IFERROR(INDEX('gbd2016'!$H$2:$H$100000, MATCH($B$1&amp;$A$31&amp;$C34&amp;W$6&amp;W$7&amp;W$5, 'gbd2016'!$B$2:$B$100000&amp;'gbd2016'!$C$2:$C$100000&amp;'gbd2016'!$D$2:$D$100000&amp;'gbd2016'!$E$2:$E$100000&amp;'gbd2016'!$A$2:$A$100000&amp;'gbd2016'!$F$2:$F$100000,0)),0)</f>
        <v>78.934418715199996</v>
      </c>
      <c r="X34" s="29">
        <f t="array" ref="X34">IFERROR(INDEX('gbd2016'!$H$2:$H$100000, MATCH($B$1&amp;$A$31&amp;$C34&amp;X$6&amp;X$7&amp;X$5, 'gbd2016'!$B$2:$B$100000&amp;'gbd2016'!$C$2:$C$100000&amp;'gbd2016'!$D$2:$D$100000&amp;'gbd2016'!$E$2:$E$100000&amp;'gbd2016'!$A$2:$A$100000&amp;'gbd2016'!$F$2:$F$100000,0)),0)/$B$2</f>
        <v>6.8516075643400003E-8</v>
      </c>
      <c r="Y34" s="28">
        <f t="array" ref="Y34">IFERROR(INDEX('gbd2016'!$H$2:$H$100000, MATCH($B$1&amp;$A$31&amp;$C34&amp;Y$6&amp;Y$7&amp;Y$5, 'gbd2016'!$B$2:$B$100000&amp;'gbd2016'!$C$2:$C$100000&amp;'gbd2016'!$D$2:$D$100000&amp;'gbd2016'!$E$2:$E$100000&amp;'gbd2016'!$A$2:$A$100000&amp;'gbd2016'!$F$2:$F$100000,0)),0)</f>
        <v>11.1996750755</v>
      </c>
      <c r="Z34" s="26">
        <f t="shared" si="8"/>
        <v>0.15130327269201757</v>
      </c>
      <c r="AA34" s="27"/>
      <c r="AB34" s="29">
        <f t="array" ref="AB34">IFERROR(INDEX('gbd2016'!$H$2:$H$100000, MATCH($B$1&amp;$A$31&amp;$C34&amp;AB$6&amp;AB$7&amp;AB$5, 'gbd2016'!$B$2:$B$100000&amp;'gbd2016'!$C$2:$C$100000&amp;'gbd2016'!$D$2:$D$100000&amp;'gbd2016'!$E$2:$E$100000&amp;'gbd2016'!$A$2:$A$100000&amp;'gbd2016'!$F$2:$F$100000,0)),0)/$B$2</f>
        <v>2.4656716000000001E-4</v>
      </c>
      <c r="AC34" s="29">
        <f t="array" ref="AC34">IFERROR(INDEX('gbd2016'!$H$2:$H$100000, MATCH($B$1&amp;$A$31&amp;$C34&amp;AC$6&amp;AC$7&amp;AC$5, 'gbd2016'!$B$2:$B$100000&amp;'gbd2016'!$C$2:$C$100000&amp;'gbd2016'!$D$2:$D$100000&amp;'gbd2016'!$E$2:$E$100000&amp;'gbd2016'!$A$2:$A$100000&amp;'gbd2016'!$F$2:$F$100000,0)),0)/$B$2</f>
        <v>1.9261914E-3</v>
      </c>
      <c r="AD34" s="28">
        <f t="array" ref="AD34">IFERROR(INDEX('gbd2016'!$H$2:$H$100000, MATCH($B$1&amp;$A$31&amp;$C34&amp;AD$6&amp;AD$7&amp;AD$5, 'gbd2016'!$B$2:$B$100000&amp;'gbd2016'!$C$2:$C$100000&amp;'gbd2016'!$D$2:$D$100000&amp;'gbd2016'!$E$2:$E$100000&amp;'gbd2016'!$A$2:$A$100000&amp;'gbd2016'!$F$2:$F$100000,0)),0)</f>
        <v>248.60626225600001</v>
      </c>
      <c r="AE34" s="29">
        <f t="array" ref="AE34">IFERROR(INDEX('gbd2016'!$H$2:$H$100000, MATCH($B$1&amp;$A$31&amp;$C34&amp;AE$6&amp;AE$7&amp;AE$5, 'gbd2016'!$B$2:$B$100000&amp;'gbd2016'!$C$2:$C$100000&amp;'gbd2016'!$D$2:$D$100000&amp;'gbd2016'!$E$2:$E$100000&amp;'gbd2016'!$A$2:$A$100000&amp;'gbd2016'!$F$2:$F$100000,0)),0)/$B$2</f>
        <v>2.1197813386600003E-7</v>
      </c>
      <c r="AF34" s="28">
        <f t="array" ref="AF34">IFERROR(INDEX('gbd2016'!$H$2:$H$100000, MATCH($B$1&amp;$A$31&amp;$C34&amp;AF$6&amp;AF$7&amp;AF$5, 'gbd2016'!$B$2:$B$100000&amp;'gbd2016'!$C$2:$C$100000&amp;'gbd2016'!$D$2:$D$100000&amp;'gbd2016'!$E$2:$E$100000&amp;'gbd2016'!$A$2:$A$100000&amp;'gbd2016'!$F$2:$F$100000,0)),0)</f>
        <v>12.928174931299999</v>
      </c>
      <c r="AG34" s="29">
        <f t="shared" si="9"/>
        <v>5.5454203234905103E-2</v>
      </c>
      <c r="AH34" s="27"/>
      <c r="AI34" s="29">
        <f t="array" ref="AI34">IFERROR(INDEX('gbd2016'!$H$2:$H$100000, MATCH($B$1&amp;$A$31&amp;$C34&amp;AI$6&amp;AI$7&amp;AI$5, 'gbd2016'!$B$2:$B$100000&amp;'gbd2016'!$C$2:$C$100000&amp;'gbd2016'!$D$2:$D$100000&amp;'gbd2016'!$E$2:$E$100000&amp;'gbd2016'!$A$2:$A$100000&amp;'gbd2016'!$F$2:$F$100000,0)),0)/$B$2</f>
        <v>0</v>
      </c>
      <c r="AJ34" s="29">
        <f t="array" ref="AJ34">IFERROR(INDEX('gbd2016'!$H$2:$H$100000, MATCH($B$1&amp;$A$31&amp;$C34&amp;AJ$6&amp;AJ$7&amp;AJ$5, 'gbd2016'!$B$2:$B$100000&amp;'gbd2016'!$C$2:$C$100000&amp;'gbd2016'!$D$2:$D$100000&amp;'gbd2016'!$E$2:$E$100000&amp;'gbd2016'!$A$2:$A$100000&amp;'gbd2016'!$F$2:$F$100000,0)),0)/$B$2</f>
        <v>0</v>
      </c>
      <c r="AK34" s="28">
        <f t="array" ref="AK34">IFERROR(INDEX('gbd2016'!$H$2:$H$100000, MATCH($B$1&amp;$A$31&amp;$C34&amp;AK$6&amp;AK$7&amp;AK$5, 'gbd2016'!$B$2:$B$100000&amp;'gbd2016'!$C$2:$C$100000&amp;'gbd2016'!$D$2:$D$100000&amp;'gbd2016'!$E$2:$E$100000&amp;'gbd2016'!$A$2:$A$100000&amp;'gbd2016'!$F$2:$F$100000,0)),0)</f>
        <v>0</v>
      </c>
      <c r="AL34" s="29">
        <f t="array" ref="AL34">IFERROR(INDEX('gbd2016'!$H$2:$H$100000, MATCH($B$1&amp;$A$31&amp;$C34&amp;AL$6&amp;AL$7&amp;AL$5, 'gbd2016'!$B$2:$B$100000&amp;'gbd2016'!$C$2:$C$100000&amp;'gbd2016'!$D$2:$D$100000&amp;'gbd2016'!$E$2:$E$100000&amp;'gbd2016'!$A$2:$A$100000&amp;'gbd2016'!$F$2:$F$100000,0)),0)/$B$2</f>
        <v>0</v>
      </c>
      <c r="AM34" s="28">
        <f t="array" ref="AM34">IFERROR(INDEX('gbd2016'!$H$2:$H$100000, MATCH($B$1&amp;$A$31&amp;$C34&amp;AM$6&amp;AM$7&amp;AM$5, 'gbd2016'!$B$2:$B$100000&amp;'gbd2016'!$C$2:$C$100000&amp;'gbd2016'!$D$2:$D$100000&amp;'gbd2016'!$E$2:$E$100000&amp;'gbd2016'!$A$2:$A$100000&amp;'gbd2016'!$F$2:$F$100000,0)),0)</f>
        <v>0</v>
      </c>
      <c r="AN34" s="29">
        <f t="shared" si="10"/>
        <v>0</v>
      </c>
      <c r="AO34" s="27"/>
      <c r="AP34" s="29">
        <f t="array" ref="AP34">IFERROR(INDEX('gbd2016'!$H$2:$H$100000, MATCH($B$1&amp;$A$31&amp;$C34&amp;AP$6&amp;AP$7&amp;AP$5, 'gbd2016'!$B$2:$B$100000&amp;'gbd2016'!$C$2:$C$100000&amp;'gbd2016'!$D$2:$D$100000&amp;'gbd2016'!$E$2:$E$100000&amp;'gbd2016'!$A$2:$A$100000&amp;'gbd2016'!$F$2:$F$100000,0)),0)/$B$2</f>
        <v>1.8219302681599998E-4</v>
      </c>
      <c r="AQ34" s="29">
        <f t="array" ref="AQ34">IFERROR(INDEX('gbd2016'!$H$2:$H$100000, MATCH($B$1&amp;$A$31&amp;$C34&amp;AQ$6&amp;AQ$7&amp;AQ$5, 'gbd2016'!$B$2:$B$100000&amp;'gbd2016'!$C$2:$C$100000&amp;'gbd2016'!$D$2:$D$100000&amp;'gbd2016'!$E$2:$E$100000&amp;'gbd2016'!$A$2:$A$100000&amp;'gbd2016'!$F$2:$F$100000,0)),0)/$B$2</f>
        <v>1.77074416146E-3</v>
      </c>
      <c r="AR34" s="28">
        <f t="array" ref="AR34">IFERROR(INDEX('gbd2016'!$H$2:$H$100000, MATCH($B$1&amp;$A$31&amp;$C34&amp;AR$6&amp;AR$7&amp;AR$5, 'gbd2016'!$B$2:$B$100000&amp;'gbd2016'!$C$2:$C$100000&amp;'gbd2016'!$D$2:$D$100000&amp;'gbd2016'!$E$2:$E$100000&amp;'gbd2016'!$A$2:$A$100000&amp;'gbd2016'!$F$2:$F$100000,0)),0)</f>
        <v>228.54327321400001</v>
      </c>
      <c r="AS34" s="29">
        <f t="array" ref="AS34">IFERROR(INDEX('gbd2016'!$H$2:$H$100000, MATCH($B$1&amp;$A$31&amp;$C34&amp;AS$6&amp;AS$7&amp;AS$5, 'gbd2016'!$B$2:$B$100000&amp;'gbd2016'!$C$2:$C$100000&amp;'gbd2016'!$D$2:$D$100000&amp;'gbd2016'!$E$2:$E$100000&amp;'gbd2016'!$A$2:$A$100000&amp;'gbd2016'!$F$2:$F$100000,0)),0)/$B$2</f>
        <v>1.2989487555400001E-6</v>
      </c>
      <c r="AT34" s="28">
        <f t="array" ref="AT34">IFERROR(INDEX('gbd2016'!$H$2:$H$100000, MATCH($B$1&amp;$A$31&amp;$C34&amp;AT$6&amp;AT$7&amp;AT$5, 'gbd2016'!$B$2:$B$100000&amp;'gbd2016'!$C$2:$C$100000&amp;'gbd2016'!$D$2:$D$100000&amp;'gbd2016'!$E$2:$E$100000&amp;'gbd2016'!$A$2:$A$100000&amp;'gbd2016'!$F$2:$F$100000,0)),0)</f>
        <v>0</v>
      </c>
      <c r="AU34" s="29">
        <f t="shared" si="11"/>
        <v>0</v>
      </c>
    </row>
    <row r="35" spans="2:47" x14ac:dyDescent="0.25">
      <c r="B35">
        <v>15</v>
      </c>
      <c r="C35" t="s">
        <v>21</v>
      </c>
      <c r="D35" s="28">
        <f t="shared" si="12"/>
        <v>152280.18999959447</v>
      </c>
      <c r="E35" s="28">
        <f t="array" ref="E35">IFERROR(INDEX('gbd2016'!$H$2:$H$100000, MATCH($B$1&amp;$A$31&amp;$C35&amp;E$6&amp;E$7&amp;E$5, 'gbd2016'!$B$2:$B$100000&amp;'gbd2016'!$C$2:$C$100000&amp;'gbd2016'!$D$2:$D$100000&amp;'gbd2016'!$E$2:$E$100000&amp;'gbd2016'!$A$2:$A$100000&amp;'gbd2016'!$F$2:$F$100000,0)),0)</f>
        <v>24.5625718975</v>
      </c>
      <c r="F35" s="28">
        <f t="array" ref="F35">IFERROR(INDEX('gbd2016'!$H$2:$H$100000, MATCH($B$1&amp;$A$31&amp;$C35&amp;F$6&amp;F$7&amp;F$5, 'gbd2016'!$B$2:$B$100000&amp;'gbd2016'!$C$2:$C$100000&amp;'gbd2016'!$D$2:$D$100000&amp;'gbd2016'!$E$2:$E$100000&amp;'gbd2016'!$A$2:$A$100000&amp;'gbd2016'!$F$2:$F$100000,0)),0)</f>
        <v>37.403931154299997</v>
      </c>
      <c r="G35" s="27"/>
      <c r="H35" s="29">
        <f t="array" ref="H35">IFERROR(INDEX('gbd2016'!$H$2:$H$100000, MATCH($B$1&amp;$A$31&amp;$C35&amp;H$6&amp;H$7&amp;H$5, 'gbd2016'!$B$2:$B$100000&amp;'gbd2016'!$C$2:$C$100000&amp;'gbd2016'!$D$2:$D$100000&amp;'gbd2016'!$E$2:$E$100000&amp;'gbd2016'!$A$2:$A$100000&amp;'gbd2016'!$F$2:$F$100000,0)),0)/$B$2</f>
        <v>2.45625718975E-4</v>
      </c>
      <c r="I35" s="29"/>
      <c r="J35" s="28">
        <f t="array" ref="J35">IFERROR(INDEX('gbd2016'!$H$2:$H$100000, MATCH($B$1&amp;$A$31&amp;$C35&amp;J$6&amp;J$7&amp;J$5, 'gbd2016'!$B$2:$B$100000&amp;'gbd2016'!$C$2:$C$100000&amp;'gbd2016'!$D$2:$D$100000&amp;'gbd2016'!$E$2:$E$100000&amp;'gbd2016'!$A$2:$A$100000&amp;'gbd2016'!$F$2:$F$100000,0)),0)</f>
        <v>13896.544085899999</v>
      </c>
      <c r="K35" s="29">
        <f t="array" ref="K35">IFERROR(INDEX('gbd2016'!$H$2:$H$100000, MATCH($B$1&amp;$A$31&amp;$C35&amp;K$6&amp;K$7&amp;K$5, 'gbd2016'!$B$2:$B$100000&amp;'gbd2016'!$C$2:$C$100000&amp;'gbd2016'!$D$2:$D$100000&amp;'gbd2016'!$E$2:$E$100000&amp;'gbd2016'!$A$2:$A$100000&amp;'gbd2016'!$F$2:$F$100000,0)),0)/$B$2</f>
        <v>9.1256414152599996E-2</v>
      </c>
      <c r="L35" s="32">
        <f t="shared" si="13"/>
        <v>9.0883219543871421E-2</v>
      </c>
      <c r="M35" s="29"/>
      <c r="N35" s="29">
        <f t="array" ref="N35">IFERROR(INDEX('gbd2016'!$H$2:$H$100000, MATCH($B$1&amp;$A$31&amp;$C35&amp;N$6&amp;N$7&amp;N$5, 'gbd2016'!$B$2:$B$100000&amp;'gbd2016'!$C$2:$C$100000&amp;'gbd2016'!$D$2:$D$100000&amp;'gbd2016'!$E$2:$E$100000&amp;'gbd2016'!$A$2:$A$100000&amp;'gbd2016'!$F$2:$F$100000,0)),0)/$B$2</f>
        <v>1.9022933439100001E-4</v>
      </c>
      <c r="O35" s="29">
        <f t="array" ref="O35">IFERROR(INDEX('gbd2016'!$H$2:$H$100000, MATCH($B$1&amp;$A$31&amp;$C35&amp;O$6&amp;O$7&amp;O$5, 'gbd2016'!$B$2:$B$100000&amp;'gbd2016'!$C$2:$C$100000&amp;'gbd2016'!$D$2:$D$100000&amp;'gbd2016'!$E$2:$E$100000&amp;'gbd2016'!$A$2:$A$100000&amp;'gbd2016'!$F$2:$F$100000,0)),0)/$B$2</f>
        <v>1.14766520542E-3</v>
      </c>
      <c r="P35" s="28">
        <f t="array" ref="P35">IFERROR(INDEX('gbd2016'!$H$2:$H$100000, MATCH($B$1&amp;$A$31&amp;$C35&amp;P$6&amp;P$7&amp;P$5, 'gbd2016'!$B$2:$B$100000&amp;'gbd2016'!$C$2:$C$100000&amp;'gbd2016'!$D$2:$D$100000&amp;'gbd2016'!$E$2:$E$100000&amp;'gbd2016'!$A$2:$A$100000&amp;'gbd2016'!$F$2:$F$100000,0)),0)</f>
        <v>174.766675537</v>
      </c>
      <c r="Q35" s="29">
        <f t="array" ref="Q35">IFERROR(INDEX('gbd2016'!$H$2:$H$100000, MATCH($B$1&amp;$A$31&amp;$C35&amp;Q$6&amp;Q$7&amp;Q$5, 'gbd2016'!$B$2:$B$100000&amp;'gbd2016'!$C$2:$C$100000&amp;'gbd2016'!$D$2:$D$100000&amp;'gbd2016'!$E$2:$E$100000&amp;'gbd2016'!$A$2:$A$100000&amp;'gbd2016'!$F$2:$F$100000,0)),0)/$B$2</f>
        <v>6.5992451441099999E-7</v>
      </c>
      <c r="R35" s="28">
        <f t="array" ref="R35">IFERROR(INDEX('gbd2016'!$H$2:$H$100000, MATCH($B$1&amp;$A$31&amp;$C35&amp;R$6&amp;R$7&amp;R$5, 'gbd2016'!$B$2:$B$100000&amp;'gbd2016'!$C$2:$C$100000&amp;'gbd2016'!$D$2:$D$100000&amp;'gbd2016'!$E$2:$E$100000&amp;'gbd2016'!$A$2:$A$100000&amp;'gbd2016'!$F$2:$F$100000,0)),0)</f>
        <v>10.0781644442</v>
      </c>
      <c r="S35" s="33">
        <f t="shared" si="7"/>
        <v>6.3431231229461427E-2</v>
      </c>
      <c r="T35" s="27"/>
      <c r="U35" s="29">
        <f t="array" ref="U35">IFERROR(INDEX('gbd2016'!$H$2:$H$100000, MATCH($B$1&amp;$A$31&amp;$C35&amp;U$6&amp;U$7&amp;U$5, 'gbd2016'!$B$2:$B$100000&amp;'gbd2016'!$C$2:$C$100000&amp;'gbd2016'!$D$2:$D$100000&amp;'gbd2016'!$E$2:$E$100000&amp;'gbd2016'!$A$2:$A$100000&amp;'gbd2016'!$F$2:$F$100000,0)),0)/$B$2</f>
        <v>4.3796597295800004E-5</v>
      </c>
      <c r="V35" s="29">
        <f t="array" ref="V35">IFERROR(INDEX('gbd2016'!$H$2:$H$100000, MATCH($B$1&amp;$A$31&amp;$C35&amp;V$6&amp;V$7&amp;V$5, 'gbd2016'!$B$2:$B$100000&amp;'gbd2016'!$C$2:$C$100000&amp;'gbd2016'!$D$2:$D$100000&amp;'gbd2016'!$E$2:$E$100000&amp;'gbd2016'!$A$2:$A$100000&amp;'gbd2016'!$F$2:$F$100000,0)),0)/$B$2</f>
        <v>9.1750545263999991E-4</v>
      </c>
      <c r="W35" s="28">
        <f t="array" ref="W35">IFERROR(INDEX('gbd2016'!$H$2:$H$100000, MATCH($B$1&amp;$A$31&amp;$C35&amp;W$6&amp;W$7&amp;W$5, 'gbd2016'!$B$2:$B$100000&amp;'gbd2016'!$C$2:$C$100000&amp;'gbd2016'!$D$2:$D$100000&amp;'gbd2016'!$E$2:$E$100000&amp;'gbd2016'!$A$2:$A$100000&amp;'gbd2016'!$F$2:$F$100000,0)),0)</f>
        <v>139.71790465399999</v>
      </c>
      <c r="X35" s="29">
        <f t="array" ref="X35">IFERROR(INDEX('gbd2016'!$H$2:$H$100000, MATCH($B$1&amp;$A$31&amp;$C35&amp;X$6&amp;X$7&amp;X$5, 'gbd2016'!$B$2:$B$100000&amp;'gbd2016'!$C$2:$C$100000&amp;'gbd2016'!$D$2:$D$100000&amp;'gbd2016'!$E$2:$E$100000&amp;'gbd2016'!$A$2:$A$100000&amp;'gbd2016'!$F$2:$F$100000,0)),0)/$B$2</f>
        <v>3.6170935637099998E-7</v>
      </c>
      <c r="Y35" s="28">
        <f t="array" ref="Y35">IFERROR(INDEX('gbd2016'!$H$2:$H$100000, MATCH($B$1&amp;$A$31&amp;$C35&amp;Y$6&amp;Y$7&amp;Y$5, 'gbd2016'!$B$2:$B$100000&amp;'gbd2016'!$C$2:$C$100000&amp;'gbd2016'!$D$2:$D$100000&amp;'gbd2016'!$E$2:$E$100000&amp;'gbd2016'!$A$2:$A$100000&amp;'gbd2016'!$F$2:$F$100000,0)),0)</f>
        <v>19.248726607399998</v>
      </c>
      <c r="Z35" s="26">
        <f t="shared" si="8"/>
        <v>0.15154104099119778</v>
      </c>
      <c r="AA35" s="27"/>
      <c r="AB35" s="29">
        <f t="array" ref="AB35">IFERROR(INDEX('gbd2016'!$H$2:$H$100000, MATCH($B$1&amp;$A$31&amp;$C35&amp;AB$6&amp;AB$7&amp;AB$5, 'gbd2016'!$B$2:$B$100000&amp;'gbd2016'!$C$2:$C$100000&amp;'gbd2016'!$D$2:$D$100000&amp;'gbd2016'!$E$2:$E$100000&amp;'gbd2016'!$A$2:$A$100000&amp;'gbd2016'!$F$2:$F$100000,0)),0)/$B$2</f>
        <v>2.1354640000000001E-4</v>
      </c>
      <c r="AC35" s="29">
        <f t="array" ref="AC35">IFERROR(INDEX('gbd2016'!$H$2:$H$100000, MATCH($B$1&amp;$A$31&amp;$C35&amp;AC$6&amp;AC$7&amp;AC$5, 'gbd2016'!$B$2:$B$100000&amp;'gbd2016'!$C$2:$C$100000&amp;'gbd2016'!$D$2:$D$100000&amp;'gbd2016'!$E$2:$E$100000&amp;'gbd2016'!$A$2:$A$100000&amp;'gbd2016'!$F$2:$F$100000,0)),0)/$B$2</f>
        <v>3.0822080899999995E-3</v>
      </c>
      <c r="AD35" s="28">
        <f t="array" ref="AD35">IFERROR(INDEX('gbd2016'!$H$2:$H$100000, MATCH($B$1&amp;$A$31&amp;$C35&amp;AD$6&amp;AD$7&amp;AD$5, 'gbd2016'!$B$2:$B$100000&amp;'gbd2016'!$C$2:$C$100000&amp;'gbd2016'!$D$2:$D$100000&amp;'gbd2016'!$E$2:$E$100000&amp;'gbd2016'!$A$2:$A$100000&amp;'gbd2016'!$F$2:$F$100000,0)),0)</f>
        <v>469.35923356500001</v>
      </c>
      <c r="AE35" s="29">
        <f t="array" ref="AE35">IFERROR(INDEX('gbd2016'!$H$2:$H$100000, MATCH($B$1&amp;$A$31&amp;$C35&amp;AE$6&amp;AE$7&amp;AE$5, 'gbd2016'!$B$2:$B$100000&amp;'gbd2016'!$C$2:$C$100000&amp;'gbd2016'!$D$2:$D$100000&amp;'gbd2016'!$E$2:$E$100000&amp;'gbd2016'!$A$2:$A$100000&amp;'gbd2016'!$F$2:$F$100000,0)),0)/$B$2</f>
        <v>1.3439588652099898E-6</v>
      </c>
      <c r="AF35" s="28">
        <f t="array" ref="AF35">IFERROR(INDEX('gbd2016'!$H$2:$H$100000, MATCH($B$1&amp;$A$31&amp;$C35&amp;AF$6&amp;AF$7&amp;AF$5, 'gbd2016'!$B$2:$B$100000&amp;'gbd2016'!$C$2:$C$100000&amp;'gbd2016'!$D$2:$D$100000&amp;'gbd2016'!$E$2:$E$100000&amp;'gbd2016'!$A$2:$A$100000&amp;'gbd2016'!$F$2:$F$100000,0)),0)</f>
        <v>27.412343709000002</v>
      </c>
      <c r="AG35" s="29">
        <f t="shared" si="9"/>
        <v>6.4242307005749427E-2</v>
      </c>
      <c r="AH35" s="27"/>
      <c r="AI35" s="29">
        <f t="array" ref="AI35">IFERROR(INDEX('gbd2016'!$H$2:$H$100000, MATCH($B$1&amp;$A$31&amp;$C35&amp;AI$6&amp;AI$7&amp;AI$5, 'gbd2016'!$B$2:$B$100000&amp;'gbd2016'!$C$2:$C$100000&amp;'gbd2016'!$D$2:$D$100000&amp;'gbd2016'!$E$2:$E$100000&amp;'gbd2016'!$A$2:$A$100000&amp;'gbd2016'!$F$2:$F$100000,0)),0)/$B$2</f>
        <v>2.1320800000000002E-6</v>
      </c>
      <c r="AJ35" s="29">
        <f t="array" ref="AJ35">IFERROR(INDEX('gbd2016'!$H$2:$H$100000, MATCH($B$1&amp;$A$31&amp;$C35&amp;AJ$6&amp;AJ$7&amp;AJ$5, 'gbd2016'!$B$2:$B$100000&amp;'gbd2016'!$C$2:$C$100000&amp;'gbd2016'!$D$2:$D$100000&amp;'gbd2016'!$E$2:$E$100000&amp;'gbd2016'!$A$2:$A$100000&amp;'gbd2016'!$F$2:$F$100000,0)),0)/$B$2</f>
        <v>3.8096807E-6</v>
      </c>
      <c r="AK35" s="28">
        <f t="array" ref="AK35">IFERROR(INDEX('gbd2016'!$H$2:$H$100000, MATCH($B$1&amp;$A$31&amp;$C35&amp;AK$6&amp;AK$7&amp;AK$5, 'gbd2016'!$B$2:$B$100000&amp;'gbd2016'!$C$2:$C$100000&amp;'gbd2016'!$D$2:$D$100000&amp;'gbd2016'!$E$2:$E$100000&amp;'gbd2016'!$A$2:$A$100000&amp;'gbd2016'!$F$2:$F$100000,0)),0)</f>
        <v>0.58013890083499997</v>
      </c>
      <c r="AL35" s="29">
        <f t="array" ref="AL35">IFERROR(INDEX('gbd2016'!$H$2:$H$100000, MATCH($B$1&amp;$A$31&amp;$C35&amp;AL$6&amp;AL$7&amp;AL$5, 'gbd2016'!$B$2:$B$100000&amp;'gbd2016'!$C$2:$C$100000&amp;'gbd2016'!$D$2:$D$100000&amp;'gbd2016'!$E$2:$E$100000&amp;'gbd2016'!$A$2:$A$100000&amp;'gbd2016'!$F$2:$F$100000,0)),0)/$B$2</f>
        <v>1.5890002933299999E-6</v>
      </c>
      <c r="AM35" s="28">
        <f t="array" ref="AM35">IFERROR(INDEX('gbd2016'!$H$2:$H$100000, MATCH($B$1&amp;$A$31&amp;$C35&amp;AM$6&amp;AM$7&amp;AM$5, 'gbd2016'!$B$2:$B$100000&amp;'gbd2016'!$C$2:$C$100000&amp;'gbd2016'!$D$2:$D$100000&amp;'gbd2016'!$E$2:$E$100000&amp;'gbd2016'!$A$2:$A$100000&amp;'gbd2016'!$F$2:$F$100000,0)),0)</f>
        <v>9.0911223802099997E-2</v>
      </c>
      <c r="AN35" s="29">
        <f t="shared" si="10"/>
        <v>0.17237165134491916</v>
      </c>
      <c r="AO35" s="27"/>
      <c r="AP35" s="29">
        <f t="array" ref="AP35">IFERROR(INDEX('gbd2016'!$H$2:$H$100000, MATCH($B$1&amp;$A$31&amp;$C35&amp;AP$6&amp;AP$7&amp;AP$5, 'gbd2016'!$B$2:$B$100000&amp;'gbd2016'!$C$2:$C$100000&amp;'gbd2016'!$D$2:$D$100000&amp;'gbd2016'!$E$2:$E$100000&amp;'gbd2016'!$A$2:$A$100000&amp;'gbd2016'!$F$2:$F$100000,0)),0)/$B$2</f>
        <v>2.3428737781900001E-4</v>
      </c>
      <c r="AQ35" s="29">
        <f t="array" ref="AQ35">IFERROR(INDEX('gbd2016'!$H$2:$H$100000, MATCH($B$1&amp;$A$31&amp;$C35&amp;AQ$6&amp;AQ$7&amp;AQ$5, 'gbd2016'!$B$2:$B$100000&amp;'gbd2016'!$C$2:$C$100000&amp;'gbd2016'!$D$2:$D$100000&amp;'gbd2016'!$E$2:$E$100000&amp;'gbd2016'!$A$2:$A$100000&amp;'gbd2016'!$F$2:$F$100000,0)),0)/$B$2</f>
        <v>2.8027292632299998E-3</v>
      </c>
      <c r="AR35" s="28">
        <f t="array" ref="AR35">IFERROR(INDEX('gbd2016'!$H$2:$H$100000, MATCH($B$1&amp;$A$31&amp;$C35&amp;AR$6&amp;AR$7&amp;AR$5, 'gbd2016'!$B$2:$B$100000&amp;'gbd2016'!$C$2:$C$100000&amp;'gbd2016'!$D$2:$D$100000&amp;'gbd2016'!$E$2:$E$100000&amp;'gbd2016'!$A$2:$A$100000&amp;'gbd2016'!$F$2:$F$100000,0)),0)</f>
        <v>426.80014472300002</v>
      </c>
      <c r="AS35" s="29">
        <f t="array" ref="AS35">IFERROR(INDEX('gbd2016'!$H$2:$H$100000, MATCH($B$1&amp;$A$31&amp;$C35&amp;AS$6&amp;AS$7&amp;AS$5, 'gbd2016'!$B$2:$B$100000&amp;'gbd2016'!$C$2:$C$100000&amp;'gbd2016'!$D$2:$D$100000&amp;'gbd2016'!$E$2:$E$100000&amp;'gbd2016'!$A$2:$A$100000&amp;'gbd2016'!$F$2:$F$100000,0)),0)/$B$2</f>
        <v>1.6681516395800001E-6</v>
      </c>
      <c r="AT35" s="28">
        <f t="array" ref="AT35">IFERROR(INDEX('gbd2016'!$H$2:$H$100000, MATCH($B$1&amp;$A$31&amp;$C35&amp;AT$6&amp;AT$7&amp;AT$5, 'gbd2016'!$B$2:$B$100000&amp;'gbd2016'!$C$2:$C$100000&amp;'gbd2016'!$D$2:$D$100000&amp;'gbd2016'!$E$2:$E$100000&amp;'gbd2016'!$A$2:$A$100000&amp;'gbd2016'!$F$2:$F$100000,0)),0)</f>
        <v>0</v>
      </c>
      <c r="AU35" s="29">
        <f t="shared" si="11"/>
        <v>0</v>
      </c>
    </row>
    <row r="36" spans="2:47" x14ac:dyDescent="0.25">
      <c r="B36">
        <v>20</v>
      </c>
      <c r="C36" t="s">
        <v>22</v>
      </c>
      <c r="D36" s="28">
        <f t="shared" si="12"/>
        <v>191929.41000035559</v>
      </c>
      <c r="E36" s="28">
        <f t="array" ref="E36">IFERROR(INDEX('gbd2016'!$H$2:$H$100000, MATCH($B$1&amp;$A$31&amp;$C36&amp;E$6&amp;E$7&amp;E$5, 'gbd2016'!$B$2:$B$100000&amp;'gbd2016'!$C$2:$C$100000&amp;'gbd2016'!$D$2:$D$100000&amp;'gbd2016'!$E$2:$E$100000&amp;'gbd2016'!$A$2:$A$100000&amp;'gbd2016'!$F$2:$F$100000,0)),0)</f>
        <v>27.726874903799999</v>
      </c>
      <c r="F36" s="28">
        <f t="array" ref="F36">IFERROR(INDEX('gbd2016'!$H$2:$H$100000, MATCH($B$1&amp;$A$31&amp;$C36&amp;F$6&amp;F$7&amp;F$5, 'gbd2016'!$B$2:$B$100000&amp;'gbd2016'!$C$2:$C$100000&amp;'gbd2016'!$D$2:$D$100000&amp;'gbd2016'!$E$2:$E$100000&amp;'gbd2016'!$A$2:$A$100000&amp;'gbd2016'!$F$2:$F$100000,0)),0)</f>
        <v>53.216027414400003</v>
      </c>
      <c r="G36" s="27"/>
      <c r="H36" s="29">
        <f t="array" ref="H36">IFERROR(INDEX('gbd2016'!$H$2:$H$100000, MATCH($B$1&amp;$A$31&amp;$C36&amp;H$6&amp;H$7&amp;H$5, 'gbd2016'!$B$2:$B$100000&amp;'gbd2016'!$C$2:$C$100000&amp;'gbd2016'!$D$2:$D$100000&amp;'gbd2016'!$E$2:$E$100000&amp;'gbd2016'!$A$2:$A$100000&amp;'gbd2016'!$F$2:$F$100000,0)),0)/$B$2</f>
        <v>2.7726874903799998E-4</v>
      </c>
      <c r="I36" s="29"/>
      <c r="J36" s="28">
        <f t="array" ref="J36">IFERROR(INDEX('gbd2016'!$H$2:$H$100000, MATCH($B$1&amp;$A$31&amp;$C36&amp;J$6&amp;J$7&amp;J$5, 'gbd2016'!$B$2:$B$100000&amp;'gbd2016'!$C$2:$C$100000&amp;'gbd2016'!$D$2:$D$100000&amp;'gbd2016'!$E$2:$E$100000&amp;'gbd2016'!$A$2:$A$100000&amp;'gbd2016'!$F$2:$F$100000,0)),0)</f>
        <v>20306.563875600001</v>
      </c>
      <c r="K36" s="29">
        <f t="array" ref="K36">IFERROR(INDEX('gbd2016'!$H$2:$H$100000, MATCH($B$1&amp;$A$31&amp;$C36&amp;K$6&amp;K$7&amp;K$5, 'gbd2016'!$B$2:$B$100000&amp;'gbd2016'!$C$2:$C$100000&amp;'gbd2016'!$D$2:$D$100000&amp;'gbd2016'!$E$2:$E$100000&amp;'gbd2016'!$A$2:$A$100000&amp;'gbd2016'!$F$2:$F$100000,0)),0)/$B$2</f>
        <v>0.10580225237799999</v>
      </c>
      <c r="L36" s="32">
        <f t="shared" si="13"/>
        <v>0.10526228373922965</v>
      </c>
      <c r="M36" s="29"/>
      <c r="N36" s="29">
        <f t="array" ref="N36">IFERROR(INDEX('gbd2016'!$H$2:$H$100000, MATCH($B$1&amp;$A$31&amp;$C36&amp;N$6&amp;N$7&amp;N$5, 'gbd2016'!$B$2:$B$100000&amp;'gbd2016'!$C$2:$C$100000&amp;'gbd2016'!$D$2:$D$100000&amp;'gbd2016'!$E$2:$E$100000&amp;'gbd2016'!$A$2:$A$100000&amp;'gbd2016'!$F$2:$F$100000,0)),0)/$B$2</f>
        <v>1.9616019400300002E-4</v>
      </c>
      <c r="O36" s="29">
        <f t="array" ref="O36">IFERROR(INDEX('gbd2016'!$H$2:$H$100000, MATCH($B$1&amp;$A$31&amp;$C36&amp;O$6&amp;O$7&amp;O$5, 'gbd2016'!$B$2:$B$100000&amp;'gbd2016'!$C$2:$C$100000&amp;'gbd2016'!$D$2:$D$100000&amp;'gbd2016'!$E$2:$E$100000&amp;'gbd2016'!$A$2:$A$100000&amp;'gbd2016'!$F$2:$F$100000,0)),0)/$B$2</f>
        <v>1.69650469701E-3</v>
      </c>
      <c r="P36" s="28">
        <f t="array" ref="P36">IFERROR(INDEX('gbd2016'!$H$2:$H$100000, MATCH($B$1&amp;$A$31&amp;$C36&amp;P$6&amp;P$7&amp;P$5, 'gbd2016'!$B$2:$B$100000&amp;'gbd2016'!$C$2:$C$100000&amp;'gbd2016'!$D$2:$D$100000&amp;'gbd2016'!$E$2:$E$100000&amp;'gbd2016'!$A$2:$A$100000&amp;'gbd2016'!$F$2:$F$100000,0)),0)</f>
        <v>325.60914556</v>
      </c>
      <c r="Q36" s="29">
        <f t="array" ref="Q36">IFERROR(INDEX('gbd2016'!$H$2:$H$100000, MATCH($B$1&amp;$A$31&amp;$C36&amp;Q$6&amp;Q$7&amp;Q$5, 'gbd2016'!$B$2:$B$100000&amp;'gbd2016'!$C$2:$C$100000&amp;'gbd2016'!$D$2:$D$100000&amp;'gbd2016'!$E$2:$E$100000&amp;'gbd2016'!$A$2:$A$100000&amp;'gbd2016'!$F$2:$F$100000,0)),0)/$B$2</f>
        <v>1.4376304558199902E-6</v>
      </c>
      <c r="R36" s="28">
        <f t="array" ref="R36">IFERROR(INDEX('gbd2016'!$H$2:$H$100000, MATCH($B$1&amp;$A$31&amp;$C36&amp;R$6&amp;R$7&amp;R$5, 'gbd2016'!$B$2:$B$100000&amp;'gbd2016'!$C$2:$C$100000&amp;'gbd2016'!$D$2:$D$100000&amp;'gbd2016'!$E$2:$E$100000&amp;'gbd2016'!$A$2:$A$100000&amp;'gbd2016'!$F$2:$F$100000,0)),0)</f>
        <v>18.693084045500001</v>
      </c>
      <c r="S36" s="33">
        <f t="shared" si="7"/>
        <v>6.4163584705798166E-2</v>
      </c>
      <c r="T36" s="27"/>
      <c r="U36" s="29">
        <f t="array" ref="U36">IFERROR(INDEX('gbd2016'!$H$2:$H$100000, MATCH($B$1&amp;$A$31&amp;$C36&amp;U$6&amp;U$7&amp;U$5, 'gbd2016'!$B$2:$B$100000&amp;'gbd2016'!$C$2:$C$100000&amp;'gbd2016'!$D$2:$D$100000&amp;'gbd2016'!$E$2:$E$100000&amp;'gbd2016'!$A$2:$A$100000&amp;'gbd2016'!$F$2:$F$100000,0)),0)/$B$2</f>
        <v>4.9426279779599998E-5</v>
      </c>
      <c r="V36" s="29">
        <f t="array" ref="V36">IFERROR(INDEX('gbd2016'!$H$2:$H$100000, MATCH($B$1&amp;$A$31&amp;$C36&amp;V$6&amp;V$7&amp;V$5, 'gbd2016'!$B$2:$B$100000&amp;'gbd2016'!$C$2:$C$100000&amp;'gbd2016'!$D$2:$D$100000&amp;'gbd2016'!$E$2:$E$100000&amp;'gbd2016'!$A$2:$A$100000&amp;'gbd2016'!$F$2:$F$100000,0)),0)/$B$2</f>
        <v>1.2644709061700001E-3</v>
      </c>
      <c r="W36" s="28">
        <f t="array" ref="W36">IFERROR(INDEX('gbd2016'!$H$2:$H$100000, MATCH($B$1&amp;$A$31&amp;$C36&amp;W$6&amp;W$7&amp;W$5, 'gbd2016'!$B$2:$B$100000&amp;'gbd2016'!$C$2:$C$100000&amp;'gbd2016'!$D$2:$D$100000&amp;'gbd2016'!$E$2:$E$100000&amp;'gbd2016'!$A$2:$A$100000&amp;'gbd2016'!$F$2:$F$100000,0)),0)</f>
        <v>242.68915498300001</v>
      </c>
      <c r="X36" s="29">
        <f t="array" ref="X36">IFERROR(INDEX('gbd2016'!$H$2:$H$100000, MATCH($B$1&amp;$A$31&amp;$C36&amp;X$6&amp;X$7&amp;X$5, 'gbd2016'!$B$2:$B$100000&amp;'gbd2016'!$C$2:$C$100000&amp;'gbd2016'!$D$2:$D$100000&amp;'gbd2016'!$E$2:$E$100000&amp;'gbd2016'!$A$2:$A$100000&amp;'gbd2016'!$F$2:$F$100000,0)),0)/$B$2</f>
        <v>5.12003713706E-7</v>
      </c>
      <c r="Y36" s="28">
        <f t="array" ref="Y36">IFERROR(INDEX('gbd2016'!$H$2:$H$100000, MATCH($B$1&amp;$A$31&amp;$C36&amp;Y$6&amp;Y$7&amp;Y$5, 'gbd2016'!$B$2:$B$100000&amp;'gbd2016'!$C$2:$C$100000&amp;'gbd2016'!$D$2:$D$100000&amp;'gbd2016'!$E$2:$E$100000&amp;'gbd2016'!$A$2:$A$100000&amp;'gbd2016'!$F$2:$F$100000,0)),0)</f>
        <v>33.588311245600003</v>
      </c>
      <c r="Z36" s="26">
        <f t="shared" si="8"/>
        <v>0.15468281061343525</v>
      </c>
      <c r="AA36" s="27"/>
      <c r="AB36" s="29">
        <f t="array" ref="AB36">IFERROR(INDEX('gbd2016'!$H$2:$H$100000, MATCH($B$1&amp;$A$31&amp;$C36&amp;AB$6&amp;AB$7&amp;AB$5, 'gbd2016'!$B$2:$B$100000&amp;'gbd2016'!$C$2:$C$100000&amp;'gbd2016'!$D$2:$D$100000&amp;'gbd2016'!$E$2:$E$100000&amp;'gbd2016'!$A$2:$A$100000&amp;'gbd2016'!$F$2:$F$100000,0)),0)/$B$2</f>
        <v>1.929507E-4</v>
      </c>
      <c r="AC36" s="29">
        <f t="array" ref="AC36">IFERROR(INDEX('gbd2016'!$H$2:$H$100000, MATCH($B$1&amp;$A$31&amp;$C36&amp;AC$6&amp;AC$7&amp;AC$5, 'gbd2016'!$B$2:$B$100000&amp;'gbd2016'!$C$2:$C$100000&amp;'gbd2016'!$D$2:$D$100000&amp;'gbd2016'!$E$2:$E$100000&amp;'gbd2016'!$A$2:$A$100000&amp;'gbd2016'!$F$2:$F$100000,0)),0)/$B$2</f>
        <v>4.0524640301599999E-3</v>
      </c>
      <c r="AD36" s="28">
        <f t="array" ref="AD36">IFERROR(INDEX('gbd2016'!$H$2:$H$100000, MATCH($B$1&amp;$A$31&amp;$C36&amp;AD$6&amp;AD$7&amp;AD$5, 'gbd2016'!$B$2:$B$100000&amp;'gbd2016'!$C$2:$C$100000&amp;'gbd2016'!$D$2:$D$100000&amp;'gbd2016'!$E$2:$E$100000&amp;'gbd2016'!$A$2:$A$100000&amp;'gbd2016'!$F$2:$F$100000,0)),0)</f>
        <v>777.78703035399997</v>
      </c>
      <c r="AE36" s="29">
        <f t="array" ref="AE36">IFERROR(INDEX('gbd2016'!$H$2:$H$100000, MATCH($B$1&amp;$A$31&amp;$C36&amp;AE$6&amp;AE$7&amp;AE$5, 'gbd2016'!$B$2:$B$100000&amp;'gbd2016'!$C$2:$C$100000&amp;'gbd2016'!$D$2:$D$100000&amp;'gbd2016'!$E$2:$E$100000&amp;'gbd2016'!$A$2:$A$100000&amp;'gbd2016'!$F$2:$F$100000,0)),0)/$B$2</f>
        <v>2.4403056985100001E-6</v>
      </c>
      <c r="AF36" s="28">
        <f t="array" ref="AF36">IFERROR(INDEX('gbd2016'!$H$2:$H$100000, MATCH($B$1&amp;$A$31&amp;$C36&amp;AF$6&amp;AF$7&amp;AF$5, 'gbd2016'!$B$2:$B$100000&amp;'gbd2016'!$C$2:$C$100000&amp;'gbd2016'!$D$2:$D$100000&amp;'gbd2016'!$E$2:$E$100000&amp;'gbd2016'!$A$2:$A$100000&amp;'gbd2016'!$F$2:$F$100000,0)),0)</f>
        <v>51.150417028600003</v>
      </c>
      <c r="AG36" s="29">
        <f t="shared" si="9"/>
        <v>7.3500913573414844E-2</v>
      </c>
      <c r="AH36" s="27"/>
      <c r="AI36" s="29">
        <f t="array" ref="AI36">IFERROR(INDEX('gbd2016'!$H$2:$H$100000, MATCH($B$1&amp;$A$31&amp;$C36&amp;AI$6&amp;AI$7&amp;AI$5, 'gbd2016'!$B$2:$B$100000&amp;'gbd2016'!$C$2:$C$100000&amp;'gbd2016'!$D$2:$D$100000&amp;'gbd2016'!$E$2:$E$100000&amp;'gbd2016'!$A$2:$A$100000&amp;'gbd2016'!$F$2:$F$100000,0)),0)/$B$2</f>
        <v>3.7965500000000001E-6</v>
      </c>
      <c r="AJ36" s="29">
        <f t="array" ref="AJ36">IFERROR(INDEX('gbd2016'!$H$2:$H$100000, MATCH($B$1&amp;$A$31&amp;$C36&amp;AJ$6&amp;AJ$7&amp;AJ$5, 'gbd2016'!$B$2:$B$100000&amp;'gbd2016'!$C$2:$C$100000&amp;'gbd2016'!$D$2:$D$100000&amp;'gbd2016'!$E$2:$E$100000&amp;'gbd2016'!$A$2:$A$100000&amp;'gbd2016'!$F$2:$F$100000,0)),0)/$B$2</f>
        <v>6.7824539999999999E-6</v>
      </c>
      <c r="AK36" s="28">
        <f t="array" ref="AK36">IFERROR(INDEX('gbd2016'!$H$2:$H$100000, MATCH($B$1&amp;$A$31&amp;$C36&amp;AK$6&amp;AK$7&amp;AK$5, 'gbd2016'!$B$2:$B$100000&amp;'gbd2016'!$C$2:$C$100000&amp;'gbd2016'!$D$2:$D$100000&amp;'gbd2016'!$E$2:$E$100000&amp;'gbd2016'!$A$2:$A$100000&amp;'gbd2016'!$F$2:$F$100000,0)),0)</f>
        <v>1.30175239457</v>
      </c>
      <c r="AL36" s="29">
        <f t="array" ref="AL36">IFERROR(INDEX('gbd2016'!$H$2:$H$100000, MATCH($B$1&amp;$A$31&amp;$C36&amp;AL$6&amp;AL$7&amp;AL$5, 'gbd2016'!$B$2:$B$100000&amp;'gbd2016'!$C$2:$C$100000&amp;'gbd2016'!$D$2:$D$100000&amp;'gbd2016'!$E$2:$E$100000&amp;'gbd2016'!$A$2:$A$100000&amp;'gbd2016'!$F$2:$F$100000,0)),0)/$B$2</f>
        <v>2.3065763466899998E-6</v>
      </c>
      <c r="AM36" s="28">
        <f t="array" ref="AM36">IFERROR(INDEX('gbd2016'!$H$2:$H$100000, MATCH($B$1&amp;$A$31&amp;$C36&amp;AM$6&amp;AM$7&amp;AM$5, 'gbd2016'!$B$2:$B$100000&amp;'gbd2016'!$C$2:$C$100000&amp;'gbd2016'!$D$2:$D$100000&amp;'gbd2016'!$E$2:$E$100000&amp;'gbd2016'!$A$2:$A$100000&amp;'gbd2016'!$F$2:$F$100000,0)),0)</f>
        <v>0.204049919932</v>
      </c>
      <c r="AN36" s="29">
        <f t="shared" si="10"/>
        <v>0.17519120456914949</v>
      </c>
      <c r="AO36" s="27"/>
      <c r="AP36" s="29">
        <f t="array" ref="AP36">IFERROR(INDEX('gbd2016'!$H$2:$H$100000, MATCH($B$1&amp;$A$31&amp;$C36&amp;AP$6&amp;AP$7&amp;AP$5, 'gbd2016'!$B$2:$B$100000&amp;'gbd2016'!$C$2:$C$100000&amp;'gbd2016'!$D$2:$D$100000&amp;'gbd2016'!$E$2:$E$100000&amp;'gbd2016'!$A$2:$A$100000&amp;'gbd2016'!$F$2:$F$100000,0)),0)/$B$2</f>
        <v>3.0588648204999997E-4</v>
      </c>
      <c r="AQ36" s="29">
        <f t="array" ref="AQ36">IFERROR(INDEX('gbd2016'!$H$2:$H$100000, MATCH($B$1&amp;$A$31&amp;$C36&amp;AQ$6&amp;AQ$7&amp;AQ$5, 'gbd2016'!$B$2:$B$100000&amp;'gbd2016'!$C$2:$C$100000&amp;'gbd2016'!$D$2:$D$100000&amp;'gbd2016'!$E$2:$E$100000&amp;'gbd2016'!$A$2:$A$100000&amp;'gbd2016'!$F$2:$F$100000,0)),0)/$B$2</f>
        <v>4.1212205090699902E-3</v>
      </c>
      <c r="AR36" s="28">
        <f t="array" ref="AR36">IFERROR(INDEX('gbd2016'!$H$2:$H$100000, MATCH($B$1&amp;$A$31&amp;$C36&amp;AR$6&amp;AR$7&amp;AR$5, 'gbd2016'!$B$2:$B$100000&amp;'gbd2016'!$C$2:$C$100000&amp;'gbd2016'!$D$2:$D$100000&amp;'gbd2016'!$E$2:$E$100000&amp;'gbd2016'!$A$2:$A$100000&amp;'gbd2016'!$F$2:$F$100000,0)),0)</f>
        <v>790.98342078600001</v>
      </c>
      <c r="AS36" s="29">
        <f t="array" ref="AS36">IFERROR(INDEX('gbd2016'!$H$2:$H$100000, MATCH($B$1&amp;$A$31&amp;$C36&amp;AS$6&amp;AS$7&amp;AS$5, 'gbd2016'!$B$2:$B$100000&amp;'gbd2016'!$C$2:$C$100000&amp;'gbd2016'!$D$2:$D$100000&amp;'gbd2016'!$E$2:$E$100000&amp;'gbd2016'!$A$2:$A$100000&amp;'gbd2016'!$F$2:$F$100000,0)),0)/$B$2</f>
        <v>1.4535024297699999E-6</v>
      </c>
      <c r="AT36" s="28">
        <f t="array" ref="AT36">IFERROR(INDEX('gbd2016'!$H$2:$H$100000, MATCH($B$1&amp;$A$31&amp;$C36&amp;AT$6&amp;AT$7&amp;AT$5, 'gbd2016'!$B$2:$B$100000&amp;'gbd2016'!$C$2:$C$100000&amp;'gbd2016'!$D$2:$D$100000&amp;'gbd2016'!$E$2:$E$100000&amp;'gbd2016'!$A$2:$A$100000&amp;'gbd2016'!$F$2:$F$100000,0)),0)</f>
        <v>0</v>
      </c>
      <c r="AU36" s="29">
        <f t="shared" si="11"/>
        <v>0</v>
      </c>
    </row>
    <row r="37" spans="2:47" x14ac:dyDescent="0.25">
      <c r="B37">
        <v>25</v>
      </c>
      <c r="C37" t="s">
        <v>23</v>
      </c>
      <c r="D37" s="28">
        <f t="shared" si="12"/>
        <v>182582.71999987355</v>
      </c>
      <c r="E37" s="28">
        <f t="array" ref="E37">IFERROR(INDEX('gbd2016'!$H$2:$H$100000, MATCH($B$1&amp;$A$31&amp;$C37&amp;E$6&amp;E$7&amp;E$5, 'gbd2016'!$B$2:$B$100000&amp;'gbd2016'!$C$2:$C$100000&amp;'gbd2016'!$D$2:$D$100000&amp;'gbd2016'!$E$2:$E$100000&amp;'gbd2016'!$A$2:$A$100000&amp;'gbd2016'!$F$2:$F$100000,0)),0)</f>
        <v>39.053173618099997</v>
      </c>
      <c r="F37" s="28">
        <f t="array" ref="F37">IFERROR(INDEX('gbd2016'!$H$2:$H$100000, MATCH($B$1&amp;$A$31&amp;$C37&amp;F$6&amp;F$7&amp;F$5, 'gbd2016'!$B$2:$B$100000&amp;'gbd2016'!$C$2:$C$100000&amp;'gbd2016'!$D$2:$D$100000&amp;'gbd2016'!$E$2:$E$100000&amp;'gbd2016'!$A$2:$A$100000&amp;'gbd2016'!$F$2:$F$100000,0)),0)</f>
        <v>71.304346638200002</v>
      </c>
      <c r="G37" s="27"/>
      <c r="H37" s="29">
        <f t="array" ref="H37">IFERROR(INDEX('gbd2016'!$H$2:$H$100000, MATCH($B$1&amp;$A$31&amp;$C37&amp;H$6&amp;H$7&amp;H$5, 'gbd2016'!$B$2:$B$100000&amp;'gbd2016'!$C$2:$C$100000&amp;'gbd2016'!$D$2:$D$100000&amp;'gbd2016'!$E$2:$E$100000&amp;'gbd2016'!$A$2:$A$100000&amp;'gbd2016'!$F$2:$F$100000,0)),0)/$B$2</f>
        <v>3.9053173618099996E-4</v>
      </c>
      <c r="I37" s="29"/>
      <c r="J37" s="28">
        <f t="array" ref="J37">IFERROR(INDEX('gbd2016'!$H$2:$H$100000, MATCH($B$1&amp;$A$31&amp;$C37&amp;J$6&amp;J$7&amp;J$5, 'gbd2016'!$B$2:$B$100000&amp;'gbd2016'!$C$2:$C$100000&amp;'gbd2016'!$D$2:$D$100000&amp;'gbd2016'!$E$2:$E$100000&amp;'gbd2016'!$A$2:$A$100000&amp;'gbd2016'!$F$2:$F$100000,0)),0)</f>
        <v>21470.550083099999</v>
      </c>
      <c r="K37" s="29">
        <f t="array" ref="K37">IFERROR(INDEX('gbd2016'!$H$2:$H$100000, MATCH($B$1&amp;$A$31&amp;$C37&amp;K$6&amp;K$7&amp;K$5, 'gbd2016'!$B$2:$B$100000&amp;'gbd2016'!$C$2:$C$100000&amp;'gbd2016'!$D$2:$D$100000&amp;'gbd2016'!$E$2:$E$100000&amp;'gbd2016'!$A$2:$A$100000&amp;'gbd2016'!$F$2:$F$100000,0)),0)/$B$2</f>
        <v>0.11759354928599999</v>
      </c>
      <c r="L37" s="32">
        <f t="shared" si="13"/>
        <v>0.11685436932428653</v>
      </c>
      <c r="M37" s="29"/>
      <c r="N37" s="29">
        <f t="array" ref="N37">IFERROR(INDEX('gbd2016'!$H$2:$H$100000, MATCH($B$1&amp;$A$31&amp;$C37&amp;N$6&amp;N$7&amp;N$5, 'gbd2016'!$B$2:$B$100000&amp;'gbd2016'!$C$2:$C$100000&amp;'gbd2016'!$D$2:$D$100000&amp;'gbd2016'!$E$2:$E$100000&amp;'gbd2016'!$A$2:$A$100000&amp;'gbd2016'!$F$2:$F$100000,0)),0)/$B$2</f>
        <v>2.2857781948599999E-4</v>
      </c>
      <c r="O37" s="29">
        <f t="array" ref="O37">IFERROR(INDEX('gbd2016'!$H$2:$H$100000, MATCH($B$1&amp;$A$31&amp;$C37&amp;O$6&amp;O$7&amp;O$5, 'gbd2016'!$B$2:$B$100000&amp;'gbd2016'!$C$2:$C$100000&amp;'gbd2016'!$D$2:$D$100000&amp;'gbd2016'!$E$2:$E$100000&amp;'gbd2016'!$A$2:$A$100000&amp;'gbd2016'!$F$2:$F$100000,0)),0)/$B$2</f>
        <v>2.36641677205E-3</v>
      </c>
      <c r="P37" s="28">
        <f t="array" ref="P37">IFERROR(INDEX('gbd2016'!$H$2:$H$100000, MATCH($B$1&amp;$A$31&amp;$C37&amp;P$6&amp;P$7&amp;P$5, 'gbd2016'!$B$2:$B$100000&amp;'gbd2016'!$C$2:$C$100000&amp;'gbd2016'!$D$2:$D$100000&amp;'gbd2016'!$E$2:$E$100000&amp;'gbd2016'!$A$2:$A$100000&amp;'gbd2016'!$F$2:$F$100000,0)),0)</f>
        <v>432.066810895</v>
      </c>
      <c r="Q37" s="29">
        <f t="array" ref="Q37">IFERROR(INDEX('gbd2016'!$H$2:$H$100000, MATCH($B$1&amp;$A$31&amp;$C37&amp;Q$6&amp;Q$7&amp;Q$5, 'gbd2016'!$B$2:$B$100000&amp;'gbd2016'!$C$2:$C$100000&amp;'gbd2016'!$D$2:$D$100000&amp;'gbd2016'!$E$2:$E$100000&amp;'gbd2016'!$A$2:$A$100000&amp;'gbd2016'!$F$2:$F$100000,0)),0)/$B$2</f>
        <v>3.5701923805699998E-6</v>
      </c>
      <c r="R37" s="28">
        <f t="array" ref="R37">IFERROR(INDEX('gbd2016'!$H$2:$H$100000, MATCH($B$1&amp;$A$31&amp;$C37&amp;R$6&amp;R$7&amp;R$5, 'gbd2016'!$B$2:$B$100000&amp;'gbd2016'!$C$2:$C$100000&amp;'gbd2016'!$D$2:$D$100000&amp;'gbd2016'!$E$2:$E$100000&amp;'gbd2016'!$A$2:$A$100000&amp;'gbd2016'!$F$2:$F$100000,0)),0)</f>
        <v>24.586531158300001</v>
      </c>
      <c r="S37" s="33">
        <f t="shared" si="7"/>
        <v>6.4433841987045784E-2</v>
      </c>
      <c r="T37" s="27"/>
      <c r="U37" s="29">
        <f t="array" ref="U37">IFERROR(INDEX('gbd2016'!$H$2:$H$100000, MATCH($B$1&amp;$A$31&amp;$C37&amp;U$6&amp;U$7&amp;U$5, 'gbd2016'!$B$2:$B$100000&amp;'gbd2016'!$C$2:$C$100000&amp;'gbd2016'!$D$2:$D$100000&amp;'gbd2016'!$E$2:$E$100000&amp;'gbd2016'!$A$2:$A$100000&amp;'gbd2016'!$F$2:$F$100000,0)),0)/$B$2</f>
        <v>5.9301674910399994E-5</v>
      </c>
      <c r="V37" s="29">
        <f t="array" ref="V37">IFERROR(INDEX('gbd2016'!$H$2:$H$100000, MATCH($B$1&amp;$A$31&amp;$C37&amp;V$6&amp;V$7&amp;V$5, 'gbd2016'!$B$2:$B$100000&amp;'gbd2016'!$C$2:$C$100000&amp;'gbd2016'!$D$2:$D$100000&amp;'gbd2016'!$E$2:$E$100000&amp;'gbd2016'!$A$2:$A$100000&amp;'gbd2016'!$F$2:$F$100000,0)),0)/$B$2</f>
        <v>1.6995637776600001E-3</v>
      </c>
      <c r="W37" s="28">
        <f t="array" ref="W37">IFERROR(INDEX('gbd2016'!$H$2:$H$100000, MATCH($B$1&amp;$A$31&amp;$C37&amp;W$6&amp;W$7&amp;W$5, 'gbd2016'!$B$2:$B$100000&amp;'gbd2016'!$C$2:$C$100000&amp;'gbd2016'!$D$2:$D$100000&amp;'gbd2016'!$E$2:$E$100000&amp;'gbd2016'!$A$2:$A$100000&amp;'gbd2016'!$F$2:$F$100000,0)),0)</f>
        <v>310.31097733899998</v>
      </c>
      <c r="X37" s="29">
        <f t="array" ref="X37">IFERROR(INDEX('gbd2016'!$H$2:$H$100000, MATCH($B$1&amp;$A$31&amp;$C37&amp;X$6&amp;X$7&amp;X$5, 'gbd2016'!$B$2:$B$100000&amp;'gbd2016'!$C$2:$C$100000&amp;'gbd2016'!$D$2:$D$100000&amp;'gbd2016'!$E$2:$E$100000&amp;'gbd2016'!$A$2:$A$100000&amp;'gbd2016'!$F$2:$F$100000,0)),0)/$B$2</f>
        <v>1.119742919E-6</v>
      </c>
      <c r="Y37" s="28">
        <f t="array" ref="Y37">IFERROR(INDEX('gbd2016'!$H$2:$H$100000, MATCH($B$1&amp;$A$31&amp;$C37&amp;Y$6&amp;Y$7&amp;Y$5, 'gbd2016'!$B$2:$B$100000&amp;'gbd2016'!$C$2:$C$100000&amp;'gbd2016'!$D$2:$D$100000&amp;'gbd2016'!$E$2:$E$100000&amp;'gbd2016'!$A$2:$A$100000&amp;'gbd2016'!$F$2:$F$100000,0)),0)</f>
        <v>41.0566754018</v>
      </c>
      <c r="Z37" s="26">
        <f t="shared" si="8"/>
        <v>0.14981466080489017</v>
      </c>
      <c r="AA37" s="27"/>
      <c r="AB37" s="29">
        <f t="array" ref="AB37">IFERROR(INDEX('gbd2016'!$H$2:$H$100000, MATCH($B$1&amp;$A$31&amp;$C37&amp;AB$6&amp;AB$7&amp;AB$5, 'gbd2016'!$B$2:$B$100000&amp;'gbd2016'!$C$2:$C$100000&amp;'gbd2016'!$D$2:$D$100000&amp;'gbd2016'!$E$2:$E$100000&amp;'gbd2016'!$A$2:$A$100000&amp;'gbd2016'!$F$2:$F$100000,0)),0)/$B$2</f>
        <v>3.0547920999999997E-4</v>
      </c>
      <c r="AC37" s="29">
        <f t="array" ref="AC37">IFERROR(INDEX('gbd2016'!$H$2:$H$100000, MATCH($B$1&amp;$A$31&amp;$C37&amp;AC$6&amp;AC$7&amp;AC$5, 'gbd2016'!$B$2:$B$100000&amp;'gbd2016'!$C$2:$C$100000&amp;'gbd2016'!$D$2:$D$100000&amp;'gbd2016'!$E$2:$E$100000&amp;'gbd2016'!$A$2:$A$100000&amp;'gbd2016'!$F$2:$F$100000,0)),0)/$B$2</f>
        <v>5.1346570104399995E-3</v>
      </c>
      <c r="AD37" s="28">
        <f t="array" ref="AD37">IFERROR(INDEX('gbd2016'!$H$2:$H$100000, MATCH($B$1&amp;$A$31&amp;$C37&amp;AD$6&amp;AD$7&amp;AD$5, 'gbd2016'!$B$2:$B$100000&amp;'gbd2016'!$C$2:$C$100000&amp;'gbd2016'!$D$2:$D$100000&amp;'gbd2016'!$E$2:$E$100000&amp;'gbd2016'!$A$2:$A$100000&amp;'gbd2016'!$F$2:$F$100000,0)),0)</f>
        <v>937.49964323300003</v>
      </c>
      <c r="AE37" s="29">
        <f t="array" ref="AE37">IFERROR(INDEX('gbd2016'!$H$2:$H$100000, MATCH($B$1&amp;$A$31&amp;$C37&amp;AE$6&amp;AE$7&amp;AE$5, 'gbd2016'!$B$2:$B$100000&amp;'gbd2016'!$C$2:$C$100000&amp;'gbd2016'!$D$2:$D$100000&amp;'gbd2016'!$E$2:$E$100000&amp;'gbd2016'!$A$2:$A$100000&amp;'gbd2016'!$F$2:$F$100000,0)),0)/$B$2</f>
        <v>4.2978018140099998E-6</v>
      </c>
      <c r="AF37" s="28">
        <f t="array" ref="AF37">IFERROR(INDEX('gbd2016'!$H$2:$H$100000, MATCH($B$1&amp;$A$31&amp;$C37&amp;AF$6&amp;AF$7&amp;AF$5, 'gbd2016'!$B$2:$B$100000&amp;'gbd2016'!$C$2:$C$100000&amp;'gbd2016'!$D$2:$D$100000&amp;'gbd2016'!$E$2:$E$100000&amp;'gbd2016'!$A$2:$A$100000&amp;'gbd2016'!$F$2:$F$100000,0)),0)</f>
        <v>69.0134506606</v>
      </c>
      <c r="AG37" s="29">
        <f t="shared" si="9"/>
        <v>8.3354741085047618E-2</v>
      </c>
      <c r="AH37" s="27"/>
      <c r="AI37" s="29">
        <f t="array" ref="AI37">IFERROR(INDEX('gbd2016'!$H$2:$H$100000, MATCH($B$1&amp;$A$31&amp;$C37&amp;AI$6&amp;AI$7&amp;AI$5, 'gbd2016'!$B$2:$B$100000&amp;'gbd2016'!$C$2:$C$100000&amp;'gbd2016'!$D$2:$D$100000&amp;'gbd2016'!$E$2:$E$100000&amp;'gbd2016'!$A$2:$A$100000&amp;'gbd2016'!$F$2:$F$100000,0)),0)/$B$2</f>
        <v>5.9762800000000001E-6</v>
      </c>
      <c r="AJ37" s="29">
        <f t="array" ref="AJ37">IFERROR(INDEX('gbd2016'!$H$2:$H$100000, MATCH($B$1&amp;$A$31&amp;$C37&amp;AJ$6&amp;AJ$7&amp;AJ$5, 'gbd2016'!$B$2:$B$100000&amp;'gbd2016'!$C$2:$C$100000&amp;'gbd2016'!$D$2:$D$100000&amp;'gbd2016'!$E$2:$E$100000&amp;'gbd2016'!$A$2:$A$100000&amp;'gbd2016'!$F$2:$F$100000,0)),0)/$B$2</f>
        <v>1.0673657000000002E-5</v>
      </c>
      <c r="AK37" s="28">
        <f t="array" ref="AK37">IFERROR(INDEX('gbd2016'!$H$2:$H$100000, MATCH($B$1&amp;$A$31&amp;$C37&amp;AK$6&amp;AK$7&amp;AK$5, 'gbd2016'!$B$2:$B$100000&amp;'gbd2016'!$C$2:$C$100000&amp;'gbd2016'!$D$2:$D$100000&amp;'gbd2016'!$E$2:$E$100000&amp;'gbd2016'!$A$2:$A$100000&amp;'gbd2016'!$F$2:$F$100000,0)),0)</f>
        <v>1.94882532741</v>
      </c>
      <c r="AL37" s="29">
        <f t="array" ref="AL37">IFERROR(INDEX('gbd2016'!$H$2:$H$100000, MATCH($B$1&amp;$A$31&amp;$C37&amp;AL$6&amp;AL$7&amp;AL$5, 'gbd2016'!$B$2:$B$100000&amp;'gbd2016'!$C$2:$C$100000&amp;'gbd2016'!$D$2:$D$100000&amp;'gbd2016'!$E$2:$E$100000&amp;'gbd2016'!$A$2:$A$100000&amp;'gbd2016'!$F$2:$F$100000,0)),0)/$B$2</f>
        <v>3.1965533414300002E-6</v>
      </c>
      <c r="AM37" s="28">
        <f t="array" ref="AM37">IFERROR(INDEX('gbd2016'!$H$2:$H$100000, MATCH($B$1&amp;$A$31&amp;$C37&amp;AM$6&amp;AM$7&amp;AM$5, 'gbd2016'!$B$2:$B$100000&amp;'gbd2016'!$C$2:$C$100000&amp;'gbd2016'!$D$2:$D$100000&amp;'gbd2016'!$E$2:$E$100000&amp;'gbd2016'!$A$2:$A$100000&amp;'gbd2016'!$F$2:$F$100000,0)),0)</f>
        <v>0.30483078127800001</v>
      </c>
      <c r="AN37" s="29">
        <f t="shared" si="10"/>
        <v>0.17711428056173251</v>
      </c>
      <c r="AO37" s="27"/>
      <c r="AP37" s="29">
        <f t="array" ref="AP37">IFERROR(INDEX('gbd2016'!$H$2:$H$100000, MATCH($B$1&amp;$A$31&amp;$C37&amp;AP$6&amp;AP$7&amp;AP$5, 'gbd2016'!$B$2:$B$100000&amp;'gbd2016'!$C$2:$C$100000&amp;'gbd2016'!$D$2:$D$100000&amp;'gbd2016'!$E$2:$E$100000&amp;'gbd2016'!$A$2:$A$100000&amp;'gbd2016'!$F$2:$F$100000,0)),0)/$B$2</f>
        <v>3.9372962248599997E-4</v>
      </c>
      <c r="AQ37" s="29">
        <f t="array" ref="AQ37">IFERROR(INDEX('gbd2016'!$H$2:$H$100000, MATCH($B$1&amp;$A$31&amp;$C37&amp;AQ$6&amp;AQ$7&amp;AQ$5, 'gbd2016'!$B$2:$B$100000&amp;'gbd2016'!$C$2:$C$100000&amp;'gbd2016'!$D$2:$D$100000&amp;'gbd2016'!$E$2:$E$100000&amp;'gbd2016'!$A$2:$A$100000&amp;'gbd2016'!$F$2:$F$100000,0)),0)/$B$2</f>
        <v>5.8445674134399994E-3</v>
      </c>
      <c r="AR37" s="28">
        <f t="array" ref="AR37">IFERROR(INDEX('gbd2016'!$H$2:$H$100000, MATCH($B$1&amp;$A$31&amp;$C37&amp;AR$6&amp;AR$7&amp;AR$5, 'gbd2016'!$B$2:$B$100000&amp;'gbd2016'!$C$2:$C$100000&amp;'gbd2016'!$D$2:$D$100000&amp;'gbd2016'!$E$2:$E$100000&amp;'gbd2016'!$A$2:$A$100000&amp;'gbd2016'!$F$2:$F$100000,0)),0)</f>
        <v>1067.1170155699999</v>
      </c>
      <c r="AS37" s="29">
        <f t="array" ref="AS37">IFERROR(INDEX('gbd2016'!$H$2:$H$100000, MATCH($B$1&amp;$A$31&amp;$C37&amp;AS$6&amp;AS$7&amp;AS$5, 'gbd2016'!$B$2:$B$100000&amp;'gbd2016'!$C$2:$C$100000&amp;'gbd2016'!$D$2:$D$100000&amp;'gbd2016'!$E$2:$E$100000&amp;'gbd2016'!$A$2:$A$100000&amp;'gbd2016'!$F$2:$F$100000,0)),0)/$B$2</f>
        <v>1.8841144188900001E-6</v>
      </c>
      <c r="AT37" s="28">
        <f t="array" ref="AT37">IFERROR(INDEX('gbd2016'!$H$2:$H$100000, MATCH($B$1&amp;$A$31&amp;$C37&amp;AT$6&amp;AT$7&amp;AT$5, 'gbd2016'!$B$2:$B$100000&amp;'gbd2016'!$C$2:$C$100000&amp;'gbd2016'!$D$2:$D$100000&amp;'gbd2016'!$E$2:$E$100000&amp;'gbd2016'!$A$2:$A$100000&amp;'gbd2016'!$F$2:$F$100000,0)),0)</f>
        <v>0</v>
      </c>
      <c r="AU37" s="29">
        <f t="shared" si="11"/>
        <v>0</v>
      </c>
    </row>
    <row r="38" spans="2:47" x14ac:dyDescent="0.25">
      <c r="B38">
        <v>30</v>
      </c>
      <c r="C38" t="s">
        <v>24</v>
      </c>
      <c r="D38" s="28">
        <f t="shared" si="12"/>
        <v>171661.37000015192</v>
      </c>
      <c r="E38" s="28">
        <f t="array" ref="E38">IFERROR(INDEX('gbd2016'!$H$2:$H$100000, MATCH($B$1&amp;$A$31&amp;$C38&amp;E$6&amp;E$7&amp;E$5, 'gbd2016'!$B$2:$B$100000&amp;'gbd2016'!$C$2:$C$100000&amp;'gbd2016'!$D$2:$D$100000&amp;'gbd2016'!$E$2:$E$100000&amp;'gbd2016'!$A$2:$A$100000&amp;'gbd2016'!$F$2:$F$100000,0)),0)</f>
        <v>60.249766454099998</v>
      </c>
      <c r="F38" s="28">
        <f t="array" ref="F38">IFERROR(INDEX('gbd2016'!$H$2:$H$100000, MATCH($B$1&amp;$A$31&amp;$C38&amp;F$6&amp;F$7&amp;F$5, 'gbd2016'!$B$2:$B$100000&amp;'gbd2016'!$C$2:$C$100000&amp;'gbd2016'!$D$2:$D$100000&amp;'gbd2016'!$E$2:$E$100000&amp;'gbd2016'!$A$2:$A$100000&amp;'gbd2016'!$F$2:$F$100000,0)),0)</f>
        <v>103.425574517</v>
      </c>
      <c r="G38" s="27"/>
      <c r="H38" s="29">
        <f t="array" ref="H38">IFERROR(INDEX('gbd2016'!$H$2:$H$100000, MATCH($B$1&amp;$A$31&amp;$C38&amp;H$6&amp;H$7&amp;H$5, 'gbd2016'!$B$2:$B$100000&amp;'gbd2016'!$C$2:$C$100000&amp;'gbd2016'!$D$2:$D$100000&amp;'gbd2016'!$E$2:$E$100000&amp;'gbd2016'!$A$2:$A$100000&amp;'gbd2016'!$F$2:$F$100000,0)),0)/$B$2</f>
        <v>6.0249766454099993E-4</v>
      </c>
      <c r="I38" s="29"/>
      <c r="J38" s="28">
        <f t="array" ref="J38">IFERROR(INDEX('gbd2016'!$H$2:$H$100000, MATCH($B$1&amp;$A$31&amp;$C38&amp;J$6&amp;J$7&amp;J$5, 'gbd2016'!$B$2:$B$100000&amp;'gbd2016'!$C$2:$C$100000&amp;'gbd2016'!$D$2:$D$100000&amp;'gbd2016'!$E$2:$E$100000&amp;'gbd2016'!$A$2:$A$100000&amp;'gbd2016'!$F$2:$F$100000,0)),0)</f>
        <v>21720.9836368</v>
      </c>
      <c r="K38" s="29">
        <f t="array" ref="K38">IFERROR(INDEX('gbd2016'!$H$2:$H$100000, MATCH($B$1&amp;$A$31&amp;$C38&amp;K$6&amp;K$7&amp;K$5, 'gbd2016'!$B$2:$B$100000&amp;'gbd2016'!$C$2:$C$100000&amp;'gbd2016'!$D$2:$D$100000&amp;'gbd2016'!$E$2:$E$100000&amp;'gbd2016'!$A$2:$A$100000&amp;'gbd2016'!$F$2:$F$100000,0)),0)/$B$2</f>
        <v>0.126533905891</v>
      </c>
      <c r="L38" s="32">
        <f t="shared" si="13"/>
        <v>0.12541957993437711</v>
      </c>
      <c r="M38" s="29"/>
      <c r="N38" s="29">
        <f t="array" ref="N38">IFERROR(INDEX('gbd2016'!$H$2:$H$100000, MATCH($B$1&amp;$A$31&amp;$C38&amp;N$6&amp;N$7&amp;N$5, 'gbd2016'!$B$2:$B$100000&amp;'gbd2016'!$C$2:$C$100000&amp;'gbd2016'!$D$2:$D$100000&amp;'gbd2016'!$E$2:$E$100000&amp;'gbd2016'!$A$2:$A$100000&amp;'gbd2016'!$F$2:$F$100000,0)),0)/$B$2</f>
        <v>2.9999547684699896E-4</v>
      </c>
      <c r="O38" s="29">
        <f t="array" ref="O38">IFERROR(INDEX('gbd2016'!$H$2:$H$100000, MATCH($B$1&amp;$A$31&amp;$C38&amp;O$6&amp;O$7&amp;O$5, 'gbd2016'!$B$2:$B$100000&amp;'gbd2016'!$C$2:$C$100000&amp;'gbd2016'!$D$2:$D$100000&amp;'gbd2016'!$E$2:$E$100000&amp;'gbd2016'!$A$2:$A$100000&amp;'gbd2016'!$F$2:$F$100000,0)),0)/$B$2</f>
        <v>3.4437476705899898E-3</v>
      </c>
      <c r="P38" s="28">
        <f t="array" ref="P38">IFERROR(INDEX('gbd2016'!$H$2:$H$100000, MATCH($B$1&amp;$A$31&amp;$C38&amp;P$6&amp;P$7&amp;P$5, 'gbd2016'!$B$2:$B$100000&amp;'gbd2016'!$C$2:$C$100000&amp;'gbd2016'!$D$2:$D$100000&amp;'gbd2016'!$E$2:$E$100000&amp;'gbd2016'!$A$2:$A$100000&amp;'gbd2016'!$F$2:$F$100000,0)),0)</f>
        <v>591.158443068</v>
      </c>
      <c r="Q38" s="29">
        <f t="array" ref="Q38">IFERROR(INDEX('gbd2016'!$H$2:$H$100000, MATCH($B$1&amp;$A$31&amp;$C38&amp;Q$6&amp;Q$7&amp;Q$5, 'gbd2016'!$B$2:$B$100000&amp;'gbd2016'!$C$2:$C$100000&amp;'gbd2016'!$D$2:$D$100000&amp;'gbd2016'!$E$2:$E$100000&amp;'gbd2016'!$A$2:$A$100000&amp;'gbd2016'!$F$2:$F$100000,0)),0)/$B$2</f>
        <v>1.18207816998E-5</v>
      </c>
      <c r="R38" s="28">
        <f t="array" ref="R38">IFERROR(INDEX('gbd2016'!$H$2:$H$100000, MATCH($B$1&amp;$A$31&amp;$C38&amp;R$6&amp;R$7&amp;R$5, 'gbd2016'!$B$2:$B$100000&amp;'gbd2016'!$C$2:$C$100000&amp;'gbd2016'!$D$2:$D$100000&amp;'gbd2016'!$E$2:$E$100000&amp;'gbd2016'!$A$2:$A$100000&amp;'gbd2016'!$F$2:$F$100000,0)),0)</f>
        <v>35.261268031900002</v>
      </c>
      <c r="S38" s="33">
        <f t="shared" si="7"/>
        <v>6.8201555365975441E-2</v>
      </c>
      <c r="T38" s="27"/>
      <c r="U38" s="29">
        <f t="array" ref="U38">IFERROR(INDEX('gbd2016'!$H$2:$H$100000, MATCH($B$1&amp;$A$31&amp;$C38&amp;U$6&amp;U$7&amp;U$5, 'gbd2016'!$B$2:$B$100000&amp;'gbd2016'!$C$2:$C$100000&amp;'gbd2016'!$D$2:$D$100000&amp;'gbd2016'!$E$2:$E$100000&amp;'gbd2016'!$A$2:$A$100000&amp;'gbd2016'!$F$2:$F$100000,0)),0)/$B$2</f>
        <v>1.0565105006099999E-4</v>
      </c>
      <c r="V38" s="29">
        <f t="array" ref="V38">IFERROR(INDEX('gbd2016'!$H$2:$H$100000, MATCH($B$1&amp;$A$31&amp;$C38&amp;V$6&amp;V$7&amp;V$5, 'gbd2016'!$B$2:$B$100000&amp;'gbd2016'!$C$2:$C$100000&amp;'gbd2016'!$D$2:$D$100000&amp;'gbd2016'!$E$2:$E$100000&amp;'gbd2016'!$A$2:$A$100000&amp;'gbd2016'!$F$2:$F$100000,0)),0)/$B$2</f>
        <v>2.3147230993999903E-3</v>
      </c>
      <c r="W38" s="28">
        <f t="array" ref="W38">IFERROR(INDEX('gbd2016'!$H$2:$H$100000, MATCH($B$1&amp;$A$31&amp;$C38&amp;W$6&amp;W$7&amp;W$5, 'gbd2016'!$B$2:$B$100000&amp;'gbd2016'!$C$2:$C$100000&amp;'gbd2016'!$D$2:$D$100000&amp;'gbd2016'!$E$2:$E$100000&amp;'gbd2016'!$A$2:$A$100000&amp;'gbd2016'!$F$2:$F$100000,0)),0)</f>
        <v>397.34853841400002</v>
      </c>
      <c r="X38" s="29">
        <f t="array" ref="X38">IFERROR(INDEX('gbd2016'!$H$2:$H$100000, MATCH($B$1&amp;$A$31&amp;$C38&amp;X$6&amp;X$7&amp;X$5, 'gbd2016'!$B$2:$B$100000&amp;'gbd2016'!$C$2:$C$100000&amp;'gbd2016'!$D$2:$D$100000&amp;'gbd2016'!$E$2:$E$100000&amp;'gbd2016'!$A$2:$A$100000&amp;'gbd2016'!$F$2:$F$100000,0)),0)/$B$2</f>
        <v>1.67641209657E-6</v>
      </c>
      <c r="Y38" s="28">
        <f t="array" ref="Y38">IFERROR(INDEX('gbd2016'!$H$2:$H$100000, MATCH($B$1&amp;$A$31&amp;$C38&amp;Y$6&amp;Y$7&amp;Y$5, 'gbd2016'!$B$2:$B$100000&amp;'gbd2016'!$C$2:$C$100000&amp;'gbd2016'!$D$2:$D$100000&amp;'gbd2016'!$E$2:$E$100000&amp;'gbd2016'!$A$2:$A$100000&amp;'gbd2016'!$F$2:$F$100000,0)),0)</f>
        <v>52.940445013999998</v>
      </c>
      <c r="Z38" s="26">
        <f t="shared" si="8"/>
        <v>0.15234079496070382</v>
      </c>
      <c r="AA38" s="27"/>
      <c r="AB38" s="29">
        <f t="array" ref="AB38">IFERROR(INDEX('gbd2016'!$H$2:$H$100000, MATCH($B$1&amp;$A$31&amp;$C38&amp;AB$6&amp;AB$7&amp;AB$5, 'gbd2016'!$B$2:$B$100000&amp;'gbd2016'!$C$2:$C$100000&amp;'gbd2016'!$D$2:$D$100000&amp;'gbd2016'!$E$2:$E$100000&amp;'gbd2016'!$A$2:$A$100000&amp;'gbd2016'!$F$2:$F$100000,0)),0)/$B$2</f>
        <v>8.296507199999991E-4</v>
      </c>
      <c r="AC38" s="29">
        <f t="array" ref="AC38">IFERROR(INDEX('gbd2016'!$H$2:$H$100000, MATCH($B$1&amp;$A$31&amp;$C38&amp;AC$6&amp;AC$7&amp;AC$5, 'gbd2016'!$B$2:$B$100000&amp;'gbd2016'!$C$2:$C$100000&amp;'gbd2016'!$D$2:$D$100000&amp;'gbd2016'!$E$2:$E$100000&amp;'gbd2016'!$A$2:$A$100000&amp;'gbd2016'!$F$2:$F$100000,0)),0)/$B$2</f>
        <v>7.5512360096099997E-3</v>
      </c>
      <c r="AD38" s="28">
        <f t="array" ref="AD38">IFERROR(INDEX('gbd2016'!$H$2:$H$100000, MATCH($B$1&amp;$A$31&amp;$C38&amp;AD$6&amp;AD$7&amp;AD$5, 'gbd2016'!$B$2:$B$100000&amp;'gbd2016'!$C$2:$C$100000&amp;'gbd2016'!$D$2:$D$100000&amp;'gbd2016'!$E$2:$E$100000&amp;'gbd2016'!$A$2:$A$100000&amp;'gbd2016'!$F$2:$F$100000,0)),0)</f>
        <v>1296.2555186</v>
      </c>
      <c r="AE38" s="29">
        <f t="array" ref="AE38">IFERROR(INDEX('gbd2016'!$H$2:$H$100000, MATCH($B$1&amp;$A$31&amp;$C38&amp;AE$6&amp;AE$7&amp;AE$5, 'gbd2016'!$B$2:$B$100000&amp;'gbd2016'!$C$2:$C$100000&amp;'gbd2016'!$D$2:$D$100000&amp;'gbd2016'!$E$2:$E$100000&amp;'gbd2016'!$A$2:$A$100000&amp;'gbd2016'!$F$2:$F$100000,0)),0)/$B$2</f>
        <v>5.5492131831100002E-6</v>
      </c>
      <c r="AF38" s="28">
        <f t="array" ref="AF38">IFERROR(INDEX('gbd2016'!$H$2:$H$100000, MATCH($B$1&amp;$A$31&amp;$C38&amp;AF$6&amp;AF$7&amp;AF$5, 'gbd2016'!$B$2:$B$100000&amp;'gbd2016'!$C$2:$C$100000&amp;'gbd2016'!$D$2:$D$100000&amp;'gbd2016'!$E$2:$E$100000&amp;'gbd2016'!$A$2:$A$100000&amp;'gbd2016'!$F$2:$F$100000,0)),0)</f>
        <v>102.38061201399999</v>
      </c>
      <c r="AG38" s="29">
        <f t="shared" si="9"/>
        <v>9.0308234660972611E-2</v>
      </c>
      <c r="AH38" s="27"/>
      <c r="AI38" s="29">
        <f t="array" ref="AI38">IFERROR(INDEX('gbd2016'!$H$2:$H$100000, MATCH($B$1&amp;$A$31&amp;$C38&amp;AI$6&amp;AI$7&amp;AI$5, 'gbd2016'!$B$2:$B$100000&amp;'gbd2016'!$C$2:$C$100000&amp;'gbd2016'!$D$2:$D$100000&amp;'gbd2016'!$E$2:$E$100000&amp;'gbd2016'!$A$2:$A$100000&amp;'gbd2016'!$F$2:$F$100000,0)),0)/$B$2</f>
        <v>1.4659230000000001E-5</v>
      </c>
      <c r="AJ38" s="29">
        <f t="array" ref="AJ38">IFERROR(INDEX('gbd2016'!$H$2:$H$100000, MATCH($B$1&amp;$A$31&amp;$C38&amp;AJ$6&amp;AJ$7&amp;AJ$5, 'gbd2016'!$B$2:$B$100000&amp;'gbd2016'!$C$2:$C$100000&amp;'gbd2016'!$D$2:$D$100000&amp;'gbd2016'!$E$2:$E$100000&amp;'gbd2016'!$A$2:$A$100000&amp;'gbd2016'!$F$2:$F$100000,0)),0)/$B$2</f>
        <v>2.6173555999999999E-5</v>
      </c>
      <c r="AK38" s="28">
        <f t="array" ref="AK38">IFERROR(INDEX('gbd2016'!$H$2:$H$100000, MATCH($B$1&amp;$A$31&amp;$C38&amp;AK$6&amp;AK$7&amp;AK$5, 'gbd2016'!$B$2:$B$100000&amp;'gbd2016'!$C$2:$C$100000&amp;'gbd2016'!$D$2:$D$100000&amp;'gbd2016'!$E$2:$E$100000&amp;'gbd2016'!$A$2:$A$100000&amp;'gbd2016'!$F$2:$F$100000,0)),0)</f>
        <v>4.4929884807300002</v>
      </c>
      <c r="AL38" s="29">
        <f t="array" ref="AL38">IFERROR(INDEX('gbd2016'!$H$2:$H$100000, MATCH($B$1&amp;$A$31&amp;$C38&amp;AL$6&amp;AL$7&amp;AL$5, 'gbd2016'!$B$2:$B$100000&amp;'gbd2016'!$C$2:$C$100000&amp;'gbd2016'!$D$2:$D$100000&amp;'gbd2016'!$E$2:$E$100000&amp;'gbd2016'!$A$2:$A$100000&amp;'gbd2016'!$F$2:$F$100000,0)),0)/$B$2</f>
        <v>8.7565364450100008E-6</v>
      </c>
      <c r="AM38" s="28">
        <f t="array" ref="AM38">IFERROR(INDEX('gbd2016'!$H$2:$H$100000, MATCH($B$1&amp;$A$31&amp;$C38&amp;AM$6&amp;AM$7&amp;AM$5, 'gbd2016'!$B$2:$B$100000&amp;'gbd2016'!$C$2:$C$100000&amp;'gbd2016'!$D$2:$D$100000&amp;'gbd2016'!$E$2:$E$100000&amp;'gbd2016'!$A$2:$A$100000&amp;'gbd2016'!$F$2:$F$100000,0)),0)</f>
        <v>0.70439536136400005</v>
      </c>
      <c r="AN38" s="29">
        <f t="shared" si="10"/>
        <v>0.1792591909545434</v>
      </c>
      <c r="AO38" s="27"/>
      <c r="AP38" s="29">
        <f t="array" ref="AP38">IFERROR(INDEX('gbd2016'!$H$2:$H$100000, MATCH($B$1&amp;$A$31&amp;$C38&amp;AP$6&amp;AP$7&amp;AP$5, 'gbd2016'!$B$2:$B$100000&amp;'gbd2016'!$C$2:$C$100000&amp;'gbd2016'!$D$2:$D$100000&amp;'gbd2016'!$E$2:$E$100000&amp;'gbd2016'!$A$2:$A$100000&amp;'gbd2016'!$F$2:$F$100000,0)),0)/$B$2</f>
        <v>5.3054946504799898E-4</v>
      </c>
      <c r="AQ38" s="29">
        <f t="array" ref="AQ38">IFERROR(INDEX('gbd2016'!$H$2:$H$100000, MATCH($B$1&amp;$A$31&amp;$C38&amp;AQ$6&amp;AQ$7&amp;AQ$5, 'gbd2016'!$B$2:$B$100000&amp;'gbd2016'!$C$2:$C$100000&amp;'gbd2016'!$D$2:$D$100000&amp;'gbd2016'!$E$2:$E$100000&amp;'gbd2016'!$A$2:$A$100000&amp;'gbd2016'!$F$2:$F$100000,0)),0)/$B$2</f>
        <v>8.06663652232E-3</v>
      </c>
      <c r="AR38" s="28">
        <f t="array" ref="AR38">IFERROR(INDEX('gbd2016'!$H$2:$H$100000, MATCH($B$1&amp;$A$31&amp;$C38&amp;AR$6&amp;AR$7&amp;AR$5, 'gbd2016'!$B$2:$B$100000&amp;'gbd2016'!$C$2:$C$100000&amp;'gbd2016'!$D$2:$D$100000&amp;'gbd2016'!$E$2:$E$100000&amp;'gbd2016'!$A$2:$A$100000&amp;'gbd2016'!$F$2:$F$100000,0)),0)</f>
        <v>1384.7298767100001</v>
      </c>
      <c r="AS38" s="29">
        <f t="array" ref="AS38">IFERROR(INDEX('gbd2016'!$H$2:$H$100000, MATCH($B$1&amp;$A$31&amp;$C38&amp;AS$6&amp;AS$7&amp;AS$5, 'gbd2016'!$B$2:$B$100000&amp;'gbd2016'!$C$2:$C$100000&amp;'gbd2016'!$D$2:$D$100000&amp;'gbd2016'!$E$2:$E$100000&amp;'gbd2016'!$A$2:$A$100000&amp;'gbd2016'!$F$2:$F$100000,0)),0)/$B$2</f>
        <v>3.2419096222100004E-6</v>
      </c>
      <c r="AT38" s="28">
        <f t="array" ref="AT38">IFERROR(INDEX('gbd2016'!$H$2:$H$100000, MATCH($B$1&amp;$A$31&amp;$C38&amp;AT$6&amp;AT$7&amp;AT$5, 'gbd2016'!$B$2:$B$100000&amp;'gbd2016'!$C$2:$C$100000&amp;'gbd2016'!$D$2:$D$100000&amp;'gbd2016'!$E$2:$E$100000&amp;'gbd2016'!$A$2:$A$100000&amp;'gbd2016'!$F$2:$F$100000,0)),0)</f>
        <v>0</v>
      </c>
      <c r="AU38" s="29">
        <f t="shared" si="11"/>
        <v>0</v>
      </c>
    </row>
    <row r="39" spans="2:47" x14ac:dyDescent="0.25">
      <c r="B39">
        <v>35</v>
      </c>
      <c r="C39" t="s">
        <v>25</v>
      </c>
      <c r="D39" s="28">
        <f t="shared" si="12"/>
        <v>149804.65999987791</v>
      </c>
      <c r="E39" s="28">
        <f t="array" ref="E39">IFERROR(INDEX('gbd2016'!$H$2:$H$100000, MATCH($B$1&amp;$A$31&amp;$C39&amp;E$6&amp;E$7&amp;E$5, 'gbd2016'!$B$2:$B$100000&amp;'gbd2016'!$C$2:$C$100000&amp;'gbd2016'!$D$2:$D$100000&amp;'gbd2016'!$E$2:$E$100000&amp;'gbd2016'!$A$2:$A$100000&amp;'gbd2016'!$F$2:$F$100000,0)),0)</f>
        <v>86.751447908299994</v>
      </c>
      <c r="F39" s="28">
        <f t="array" ref="F39">IFERROR(INDEX('gbd2016'!$H$2:$H$100000, MATCH($B$1&amp;$A$31&amp;$C39&amp;F$6&amp;F$7&amp;F$5, 'gbd2016'!$B$2:$B$100000&amp;'gbd2016'!$C$2:$C$100000&amp;'gbd2016'!$D$2:$D$100000&amp;'gbd2016'!$E$2:$E$100000&amp;'gbd2016'!$A$2:$A$100000&amp;'gbd2016'!$F$2:$F$100000,0)),0)</f>
        <v>129.95771158400001</v>
      </c>
      <c r="G39" s="27"/>
      <c r="H39" s="29">
        <f t="array" ref="H39">IFERROR(INDEX('gbd2016'!$H$2:$H$100000, MATCH($B$1&amp;$A$31&amp;$C39&amp;H$6&amp;H$7&amp;H$5, 'gbd2016'!$B$2:$B$100000&amp;'gbd2016'!$C$2:$C$100000&amp;'gbd2016'!$D$2:$D$100000&amp;'gbd2016'!$E$2:$E$100000&amp;'gbd2016'!$A$2:$A$100000&amp;'gbd2016'!$F$2:$F$100000,0)),0)/$B$2</f>
        <v>8.6751447908299994E-4</v>
      </c>
      <c r="I39" s="29"/>
      <c r="J39" s="28">
        <f t="array" ref="J39">IFERROR(INDEX('gbd2016'!$H$2:$H$100000, MATCH($B$1&amp;$A$31&amp;$C39&amp;J$6&amp;J$7&amp;J$5, 'gbd2016'!$B$2:$B$100000&amp;'gbd2016'!$C$2:$C$100000&amp;'gbd2016'!$D$2:$D$100000&amp;'gbd2016'!$E$2:$E$100000&amp;'gbd2016'!$A$2:$A$100000&amp;'gbd2016'!$F$2:$F$100000,0)),0)</f>
        <v>20132.528689499999</v>
      </c>
      <c r="K39" s="29">
        <f t="array" ref="K39">IFERROR(INDEX('gbd2016'!$H$2:$H$100000, MATCH($B$1&amp;$A$31&amp;$C39&amp;K$6&amp;K$7&amp;K$5, 'gbd2016'!$B$2:$B$100000&amp;'gbd2016'!$C$2:$C$100000&amp;'gbd2016'!$D$2:$D$100000&amp;'gbd2016'!$E$2:$E$100000&amp;'gbd2016'!$A$2:$A$100000&amp;'gbd2016'!$F$2:$F$100000,0)),0)/$B$2</f>
        <v>0.13439187198499999</v>
      </c>
      <c r="L39" s="32">
        <f t="shared" si="13"/>
        <v>0.13256558070881</v>
      </c>
      <c r="M39" s="29"/>
      <c r="N39" s="29">
        <f t="array" ref="N39">IFERROR(INDEX('gbd2016'!$H$2:$H$100000, MATCH($B$1&amp;$A$31&amp;$C39&amp;N$6&amp;N$7&amp;N$5, 'gbd2016'!$B$2:$B$100000&amp;'gbd2016'!$C$2:$C$100000&amp;'gbd2016'!$D$2:$D$100000&amp;'gbd2016'!$E$2:$E$100000&amp;'gbd2016'!$A$2:$A$100000&amp;'gbd2016'!$F$2:$F$100000,0)),0)/$B$2</f>
        <v>4.1041134736200002E-4</v>
      </c>
      <c r="O39" s="29">
        <f t="array" ref="O39">IFERROR(INDEX('gbd2016'!$H$2:$H$100000, MATCH($B$1&amp;$A$31&amp;$C39&amp;O$6&amp;O$7&amp;O$5, 'gbd2016'!$B$2:$B$100000&amp;'gbd2016'!$C$2:$C$100000&amp;'gbd2016'!$D$2:$D$100000&amp;'gbd2016'!$E$2:$E$100000&amp;'gbd2016'!$A$2:$A$100000&amp;'gbd2016'!$F$2:$F$100000,0)),0)/$B$2</f>
        <v>5.0199314788200002E-3</v>
      </c>
      <c r="P39" s="28">
        <f t="array" ref="P39">IFERROR(INDEX('gbd2016'!$H$2:$H$100000, MATCH($B$1&amp;$A$31&amp;$C39&amp;P$6&amp;P$7&amp;P$5, 'gbd2016'!$B$2:$B$100000&amp;'gbd2016'!$C$2:$C$100000&amp;'gbd2016'!$D$2:$D$100000&amp;'gbd2016'!$E$2:$E$100000&amp;'gbd2016'!$A$2:$A$100000&amp;'gbd2016'!$F$2:$F$100000,0)),0)</f>
        <v>752.00912840800004</v>
      </c>
      <c r="Q39" s="29">
        <f t="array" ref="Q39">IFERROR(INDEX('gbd2016'!$H$2:$H$100000, MATCH($B$1&amp;$A$31&amp;$C39&amp;Q$6&amp;Q$7&amp;Q$5, 'gbd2016'!$B$2:$B$100000&amp;'gbd2016'!$C$2:$C$100000&amp;'gbd2016'!$D$2:$D$100000&amp;'gbd2016'!$E$2:$E$100000&amp;'gbd2016'!$A$2:$A$100000&amp;'gbd2016'!$F$2:$F$100000,0)),0)/$B$2</f>
        <v>3.0200820018200002E-5</v>
      </c>
      <c r="R39" s="28">
        <f t="array" ref="R39">IFERROR(INDEX('gbd2016'!$H$2:$H$100000, MATCH($B$1&amp;$A$31&amp;$C39&amp;R$6&amp;R$7&amp;R$5, 'gbd2016'!$B$2:$B$100000&amp;'gbd2016'!$C$2:$C$100000&amp;'gbd2016'!$D$2:$D$100000&amp;'gbd2016'!$E$2:$E$100000&amp;'gbd2016'!$A$2:$A$100000&amp;'gbd2016'!$F$2:$F$100000,0)),0)</f>
        <v>43.018739163500001</v>
      </c>
      <c r="S39" s="33">
        <f t="shared" si="7"/>
        <v>6.5947435896867843E-2</v>
      </c>
      <c r="T39" s="27"/>
      <c r="U39" s="29">
        <f t="array" ref="U39">IFERROR(INDEX('gbd2016'!$H$2:$H$100000, MATCH($B$1&amp;$A$31&amp;$C39&amp;U$6&amp;U$7&amp;U$5, 'gbd2016'!$B$2:$B$100000&amp;'gbd2016'!$C$2:$C$100000&amp;'gbd2016'!$D$2:$D$100000&amp;'gbd2016'!$E$2:$E$100000&amp;'gbd2016'!$A$2:$A$100000&amp;'gbd2016'!$F$2:$F$100000,0)),0)/$B$2</f>
        <v>1.8847295307099899E-4</v>
      </c>
      <c r="V39" s="29">
        <f t="array" ref="V39">IFERROR(INDEX('gbd2016'!$H$2:$H$100000, MATCH($B$1&amp;$A$31&amp;$C39&amp;V$6&amp;V$7&amp;V$5, 'gbd2016'!$B$2:$B$100000&amp;'gbd2016'!$C$2:$C$100000&amp;'gbd2016'!$D$2:$D$100000&amp;'gbd2016'!$E$2:$E$100000&amp;'gbd2016'!$A$2:$A$100000&amp;'gbd2016'!$F$2:$F$100000,0)),0)/$B$2</f>
        <v>3.4133569677000002E-3</v>
      </c>
      <c r="W39" s="28">
        <f t="array" ref="W39">IFERROR(INDEX('gbd2016'!$H$2:$H$100000, MATCH($B$1&amp;$A$31&amp;$C39&amp;W$6&amp;W$7&amp;W$5, 'gbd2016'!$B$2:$B$100000&amp;'gbd2016'!$C$2:$C$100000&amp;'gbd2016'!$D$2:$D$100000&amp;'gbd2016'!$E$2:$E$100000&amp;'gbd2016'!$A$2:$A$100000&amp;'gbd2016'!$F$2:$F$100000,0)),0)</f>
        <v>511.33678000499998</v>
      </c>
      <c r="X39" s="29">
        <f t="array" ref="X39">IFERROR(INDEX('gbd2016'!$H$2:$H$100000, MATCH($B$1&amp;$A$31&amp;$C39&amp;X$6&amp;X$7&amp;X$5, 'gbd2016'!$B$2:$B$100000&amp;'gbd2016'!$C$2:$C$100000&amp;'gbd2016'!$D$2:$D$100000&amp;'gbd2016'!$E$2:$E$100000&amp;'gbd2016'!$A$2:$A$100000&amp;'gbd2016'!$F$2:$F$100000,0)),0)/$B$2</f>
        <v>2.6839905013799995E-6</v>
      </c>
      <c r="Y39" s="28">
        <f t="array" ref="Y39">IFERROR(INDEX('gbd2016'!$H$2:$H$100000, MATCH($B$1&amp;$A$31&amp;$C39&amp;Y$6&amp;Y$7&amp;Y$5, 'gbd2016'!$B$2:$B$100000&amp;'gbd2016'!$C$2:$C$100000&amp;'gbd2016'!$D$2:$D$100000&amp;'gbd2016'!$E$2:$E$100000&amp;'gbd2016'!$A$2:$A$100000&amp;'gbd2016'!$F$2:$F$100000,0)),0)</f>
        <v>66.863315665299993</v>
      </c>
      <c r="Z39" s="26">
        <f t="shared" si="8"/>
        <v>0.1507454546373681</v>
      </c>
      <c r="AA39" s="27"/>
      <c r="AB39" s="29">
        <f t="array" ref="AB39">IFERROR(INDEX('gbd2016'!$H$2:$H$100000, MATCH($B$1&amp;$A$31&amp;$C39&amp;AB$6&amp;AB$7&amp;AB$5, 'gbd2016'!$B$2:$B$100000&amp;'gbd2016'!$C$2:$C$100000&amp;'gbd2016'!$D$2:$D$100000&amp;'gbd2016'!$E$2:$E$100000&amp;'gbd2016'!$A$2:$A$100000&amp;'gbd2016'!$F$2:$F$100000,0)),0)/$B$2</f>
        <v>1.6612983E-3</v>
      </c>
      <c r="AC39" s="29">
        <f t="array" ref="AC39">IFERROR(INDEX('gbd2016'!$H$2:$H$100000, MATCH($B$1&amp;$A$31&amp;$C39&amp;AC$6&amp;AC$7&amp;AC$5, 'gbd2016'!$B$2:$B$100000&amp;'gbd2016'!$C$2:$C$100000&amp;'gbd2016'!$D$2:$D$100000&amp;'gbd2016'!$E$2:$E$100000&amp;'gbd2016'!$A$2:$A$100000&amp;'gbd2016'!$F$2:$F$100000,0)),0)/$B$2</f>
        <v>1.33936499656E-2</v>
      </c>
      <c r="AD39" s="28">
        <f t="array" ref="AD39">IFERROR(INDEX('gbd2016'!$H$2:$H$100000, MATCH($B$1&amp;$A$31&amp;$C39&amp;AD$6&amp;AD$7&amp;AD$5, 'gbd2016'!$B$2:$B$100000&amp;'gbd2016'!$C$2:$C$100000&amp;'gbd2016'!$D$2:$D$100000&amp;'gbd2016'!$E$2:$E$100000&amp;'gbd2016'!$A$2:$A$100000&amp;'gbd2016'!$F$2:$F$100000,0)),0)</f>
        <v>2006.43117925</v>
      </c>
      <c r="AE39" s="29">
        <f t="array" ref="AE39">IFERROR(INDEX('gbd2016'!$H$2:$H$100000, MATCH($B$1&amp;$A$31&amp;$C39&amp;AE$6&amp;AE$7&amp;AE$5, 'gbd2016'!$B$2:$B$100000&amp;'gbd2016'!$C$2:$C$100000&amp;'gbd2016'!$D$2:$D$100000&amp;'gbd2016'!$E$2:$E$100000&amp;'gbd2016'!$A$2:$A$100000&amp;'gbd2016'!$F$2:$F$100000,0)),0)/$B$2</f>
        <v>7.1358485158799997E-6</v>
      </c>
      <c r="AF39" s="28">
        <f t="array" ref="AF39">IFERROR(INDEX('gbd2016'!$H$2:$H$100000, MATCH($B$1&amp;$A$31&amp;$C39&amp;AF$6&amp;AF$7&amp;AF$5, 'gbd2016'!$B$2:$B$100000&amp;'gbd2016'!$C$2:$C$100000&amp;'gbd2016'!$D$2:$D$100000&amp;'gbd2016'!$E$2:$E$100000&amp;'gbd2016'!$A$2:$A$100000&amp;'gbd2016'!$F$2:$F$100000,0)),0)</f>
        <v>162.13455081500001</v>
      </c>
      <c r="AG39" s="29">
        <f t="shared" si="9"/>
        <v>9.3156819778944189E-2</v>
      </c>
      <c r="AH39" s="27"/>
      <c r="AI39" s="29">
        <f t="array" ref="AI39">IFERROR(INDEX('gbd2016'!$H$2:$H$100000, MATCH($B$1&amp;$A$31&amp;$C39&amp;AI$6&amp;AI$7&amp;AI$5, 'gbd2016'!$B$2:$B$100000&amp;'gbd2016'!$C$2:$C$100000&amp;'gbd2016'!$D$2:$D$100000&amp;'gbd2016'!$E$2:$E$100000&amp;'gbd2016'!$A$2:$A$100000&amp;'gbd2016'!$F$2:$F$100000,0)),0)/$B$2</f>
        <v>3.74642E-5</v>
      </c>
      <c r="AJ39" s="29">
        <f t="array" ref="AJ39">IFERROR(INDEX('gbd2016'!$H$2:$H$100000, MATCH($B$1&amp;$A$31&amp;$C39&amp;AJ$6&amp;AJ$7&amp;AJ$5, 'gbd2016'!$B$2:$B$100000&amp;'gbd2016'!$C$2:$C$100000&amp;'gbd2016'!$D$2:$D$100000&amp;'gbd2016'!$E$2:$E$100000&amp;'gbd2016'!$A$2:$A$100000&amp;'gbd2016'!$F$2:$F$100000,0)),0)/$B$2</f>
        <v>6.6846819999999993E-5</v>
      </c>
      <c r="AK39" s="28">
        <f t="array" ref="AK39">IFERROR(INDEX('gbd2016'!$H$2:$H$100000, MATCH($B$1&amp;$A$31&amp;$C39&amp;AK$6&amp;AK$7&amp;AK$5, 'gbd2016'!$B$2:$B$100000&amp;'gbd2016'!$C$2:$C$100000&amp;'gbd2016'!$D$2:$D$100000&amp;'gbd2016'!$E$2:$E$100000&amp;'gbd2016'!$A$2:$A$100000&amp;'gbd2016'!$F$2:$F$100000,0)),0)</f>
        <v>10.0139651422</v>
      </c>
      <c r="AL39" s="29">
        <f t="array" ref="AL39">IFERROR(INDEX('gbd2016'!$H$2:$H$100000, MATCH($B$1&amp;$A$31&amp;$C39&amp;AL$6&amp;AL$7&amp;AL$5, 'gbd2016'!$B$2:$B$100000&amp;'gbd2016'!$C$2:$C$100000&amp;'gbd2016'!$D$2:$D$100000&amp;'gbd2016'!$E$2:$E$100000&amp;'gbd2016'!$A$2:$A$100000&amp;'gbd2016'!$F$2:$F$100000,0)),0)/$B$2</f>
        <v>2.52032881504E-5</v>
      </c>
      <c r="AM39" s="28">
        <f t="array" ref="AM39">IFERROR(INDEX('gbd2016'!$H$2:$H$100000, MATCH($B$1&amp;$A$31&amp;$C39&amp;AM$6&amp;AM$7&amp;AM$5, 'gbd2016'!$B$2:$B$100000&amp;'gbd2016'!$C$2:$C$100000&amp;'gbd2016'!$D$2:$D$100000&amp;'gbd2016'!$E$2:$E$100000&amp;'gbd2016'!$A$2:$A$100000&amp;'gbd2016'!$F$2:$F$100000,0)),0)</f>
        <v>1.5703380865400001</v>
      </c>
      <c r="AN39" s="29">
        <f t="shared" si="10"/>
        <v>0.18078002330566165</v>
      </c>
      <c r="AO39" s="27"/>
      <c r="AP39" s="29">
        <f t="array" ref="AP39">IFERROR(INDEX('gbd2016'!$H$2:$H$100000, MATCH($B$1&amp;$A$31&amp;$C39&amp;AP$6&amp;AP$7&amp;AP$5, 'gbd2016'!$B$2:$B$100000&amp;'gbd2016'!$C$2:$C$100000&amp;'gbd2016'!$D$2:$D$100000&amp;'gbd2016'!$E$2:$E$100000&amp;'gbd2016'!$A$2:$A$100000&amp;'gbd2016'!$F$2:$F$100000,0)),0)/$B$2</f>
        <v>9.4414913844999998E-4</v>
      </c>
      <c r="AQ39" s="29">
        <f t="array" ref="AQ39">IFERROR(INDEX('gbd2016'!$H$2:$H$100000, MATCH($B$1&amp;$A$31&amp;$C39&amp;AQ$6&amp;AQ$7&amp;AQ$5, 'gbd2016'!$B$2:$B$100000&amp;'gbd2016'!$C$2:$C$100000&amp;'gbd2016'!$D$2:$D$100000&amp;'gbd2016'!$E$2:$E$100000&amp;'gbd2016'!$A$2:$A$100000&amp;'gbd2016'!$F$2:$F$100000,0)),0)/$B$2</f>
        <v>1.149336733E-2</v>
      </c>
      <c r="AR39" s="28">
        <f t="array" ref="AR39">IFERROR(INDEX('gbd2016'!$H$2:$H$100000, MATCH($B$1&amp;$A$31&amp;$C39&amp;AR$6&amp;AR$7&amp;AR$5, 'gbd2016'!$B$2:$B$100000&amp;'gbd2016'!$C$2:$C$100000&amp;'gbd2016'!$D$2:$D$100000&amp;'gbd2016'!$E$2:$E$100000&amp;'gbd2016'!$A$2:$A$100000&amp;'gbd2016'!$F$2:$F$100000,0)),0)</f>
        <v>1721.7599851299999</v>
      </c>
      <c r="AS39" s="29">
        <f t="array" ref="AS39">IFERROR(INDEX('gbd2016'!$H$2:$H$100000, MATCH($B$1&amp;$A$31&amp;$C39&amp;AS$6&amp;AS$7&amp;AS$5, 'gbd2016'!$B$2:$B$100000&amp;'gbd2016'!$C$2:$C$100000&amp;'gbd2016'!$D$2:$D$100000&amp;'gbd2016'!$E$2:$E$100000&amp;'gbd2016'!$A$2:$A$100000&amp;'gbd2016'!$F$2:$F$100000,0)),0)/$B$2</f>
        <v>5.2268522919699998E-6</v>
      </c>
      <c r="AT39" s="28">
        <f t="array" ref="AT39">IFERROR(INDEX('gbd2016'!$H$2:$H$100000, MATCH($B$1&amp;$A$31&amp;$C39&amp;AT$6&amp;AT$7&amp;AT$5, 'gbd2016'!$B$2:$B$100000&amp;'gbd2016'!$C$2:$C$100000&amp;'gbd2016'!$D$2:$D$100000&amp;'gbd2016'!$E$2:$E$100000&amp;'gbd2016'!$A$2:$A$100000&amp;'gbd2016'!$F$2:$F$100000,0)),0)</f>
        <v>0</v>
      </c>
      <c r="AU39" s="29">
        <f t="shared" si="11"/>
        <v>0</v>
      </c>
    </row>
    <row r="40" spans="2:47" x14ac:dyDescent="0.25">
      <c r="B40">
        <v>40</v>
      </c>
      <c r="C40" t="s">
        <v>26</v>
      </c>
      <c r="D40" s="28">
        <f t="shared" si="12"/>
        <v>189941.14000041148</v>
      </c>
      <c r="E40" s="28">
        <f t="array" ref="E40">IFERROR(INDEX('gbd2016'!$H$2:$H$100000, MATCH($B$1&amp;$A$31&amp;$C40&amp;E$6&amp;E$7&amp;E$5, 'gbd2016'!$B$2:$B$100000&amp;'gbd2016'!$C$2:$C$100000&amp;'gbd2016'!$D$2:$D$100000&amp;'gbd2016'!$E$2:$E$100000&amp;'gbd2016'!$A$2:$A$100000&amp;'gbd2016'!$F$2:$F$100000,0)),0)</f>
        <v>131.61598647899999</v>
      </c>
      <c r="F40" s="28">
        <f t="array" ref="F40">IFERROR(INDEX('gbd2016'!$H$2:$H$100000, MATCH($B$1&amp;$A$31&amp;$C40&amp;F$6&amp;F$7&amp;F$5, 'gbd2016'!$B$2:$B$100000&amp;'gbd2016'!$C$2:$C$100000&amp;'gbd2016'!$D$2:$D$100000&amp;'gbd2016'!$E$2:$E$100000&amp;'gbd2016'!$A$2:$A$100000&amp;'gbd2016'!$F$2:$F$100000,0)),0)</f>
        <v>249.99290514099999</v>
      </c>
      <c r="G40" s="27"/>
      <c r="H40" s="29">
        <f t="array" ref="H40">IFERROR(INDEX('gbd2016'!$H$2:$H$100000, MATCH($B$1&amp;$A$31&amp;$C40&amp;H$6&amp;H$7&amp;H$5, 'gbd2016'!$B$2:$B$100000&amp;'gbd2016'!$C$2:$C$100000&amp;'gbd2016'!$D$2:$D$100000&amp;'gbd2016'!$E$2:$E$100000&amp;'gbd2016'!$A$2:$A$100000&amp;'gbd2016'!$F$2:$F$100000,0)),0)/$B$2</f>
        <v>1.3161598647899999E-3</v>
      </c>
      <c r="I40" s="29"/>
      <c r="J40" s="28">
        <f t="array" ref="J40">IFERROR(INDEX('gbd2016'!$H$2:$H$100000, MATCH($B$1&amp;$A$31&amp;$C40&amp;J$6&amp;J$7&amp;J$5, 'gbd2016'!$B$2:$B$100000&amp;'gbd2016'!$C$2:$C$100000&amp;'gbd2016'!$D$2:$D$100000&amp;'gbd2016'!$E$2:$E$100000&amp;'gbd2016'!$A$2:$A$100000&amp;'gbd2016'!$F$2:$F$100000,0)),0)</f>
        <v>27045.501287800002</v>
      </c>
      <c r="K40" s="29">
        <f t="array" ref="K40">IFERROR(INDEX('gbd2016'!$H$2:$H$100000, MATCH($B$1&amp;$A$31&amp;$C40&amp;K$6&amp;K$7&amp;K$5, 'gbd2016'!$B$2:$B$100000&amp;'gbd2016'!$C$2:$C$100000&amp;'gbd2016'!$D$2:$D$100000&amp;'gbd2016'!$E$2:$E$100000&amp;'gbd2016'!$A$2:$A$100000&amp;'gbd2016'!$F$2:$F$100000,0)),0)/$B$2</f>
        <v>0.14238885418800001</v>
      </c>
      <c r="L40" s="32">
        <f t="shared" si="13"/>
        <v>0.13946801239049833</v>
      </c>
      <c r="M40" s="29"/>
      <c r="N40" s="29">
        <f t="array" ref="N40">IFERROR(INDEX('gbd2016'!$H$2:$H$100000, MATCH($B$1&amp;$A$31&amp;$C40&amp;N$6&amp;N$7&amp;N$5, 'gbd2016'!$B$2:$B$100000&amp;'gbd2016'!$C$2:$C$100000&amp;'gbd2016'!$D$2:$D$100000&amp;'gbd2016'!$E$2:$E$100000&amp;'gbd2016'!$A$2:$A$100000&amp;'gbd2016'!$F$2:$F$100000,0)),0)/$B$2</f>
        <v>7.2409144890300001E-4</v>
      </c>
      <c r="O40" s="29">
        <f t="array" ref="O40">IFERROR(INDEX('gbd2016'!$H$2:$H$100000, MATCH($B$1&amp;$A$31&amp;$C40&amp;O$6&amp;O$7&amp;O$5, 'gbd2016'!$B$2:$B$100000&amp;'gbd2016'!$C$2:$C$100000&amp;'gbd2016'!$D$2:$D$100000&amp;'gbd2016'!$E$2:$E$100000&amp;'gbd2016'!$A$2:$A$100000&amp;'gbd2016'!$F$2:$F$100000,0)),0)/$B$2</f>
        <v>7.1232617998800004E-3</v>
      </c>
      <c r="P40" s="28">
        <f t="array" ref="P40">IFERROR(INDEX('gbd2016'!$H$2:$H$100000, MATCH($B$1&amp;$A$31&amp;$C40&amp;P$6&amp;P$7&amp;P$5, 'gbd2016'!$B$2:$B$100000&amp;'gbd2016'!$C$2:$C$100000&amp;'gbd2016'!$D$2:$D$100000&amp;'gbd2016'!$E$2:$E$100000&amp;'gbd2016'!$A$2:$A$100000&amp;'gbd2016'!$F$2:$F$100000,0)),0)</f>
        <v>1353.00046679</v>
      </c>
      <c r="Q40" s="29">
        <f t="array" ref="Q40">IFERROR(INDEX('gbd2016'!$H$2:$H$100000, MATCH($B$1&amp;$A$31&amp;$C40&amp;Q$6&amp;Q$7&amp;Q$5, 'gbd2016'!$B$2:$B$100000&amp;'gbd2016'!$C$2:$C$100000&amp;'gbd2016'!$D$2:$D$100000&amp;'gbd2016'!$E$2:$E$100000&amp;'gbd2016'!$A$2:$A$100000&amp;'gbd2016'!$F$2:$F$100000,0)),0)/$B$2</f>
        <v>6.9819785111300005E-5</v>
      </c>
      <c r="R40" s="28">
        <f t="array" ref="R40">IFERROR(INDEX('gbd2016'!$H$2:$H$100000, MATCH($B$1&amp;$A$31&amp;$C40&amp;R$6&amp;R$7&amp;R$5, 'gbd2016'!$B$2:$B$100000&amp;'gbd2016'!$C$2:$C$100000&amp;'gbd2016'!$D$2:$D$100000&amp;'gbd2016'!$E$2:$E$100000&amp;'gbd2016'!$A$2:$A$100000&amp;'gbd2016'!$F$2:$F$100000,0)),0)</f>
        <v>74.530598533000003</v>
      </c>
      <c r="S40" s="33">
        <f t="shared" si="7"/>
        <v>6.4013215624420264E-2</v>
      </c>
      <c r="T40" s="27"/>
      <c r="U40" s="29">
        <f t="array" ref="U40">IFERROR(INDEX('gbd2016'!$H$2:$H$100000, MATCH($B$1&amp;$A$31&amp;$C40&amp;U$6&amp;U$7&amp;U$5, 'gbd2016'!$B$2:$B$100000&amp;'gbd2016'!$C$2:$C$100000&amp;'gbd2016'!$D$2:$D$100000&amp;'gbd2016'!$E$2:$E$100000&amp;'gbd2016'!$A$2:$A$100000&amp;'gbd2016'!$F$2:$F$100000,0)),0)/$B$2</f>
        <v>3.2566366789500001E-4</v>
      </c>
      <c r="V40" s="29">
        <f t="array" ref="V40">IFERROR(INDEX('gbd2016'!$H$2:$H$100000, MATCH($B$1&amp;$A$31&amp;$C40&amp;V$6&amp;V$7&amp;V$5, 'gbd2016'!$B$2:$B$100000&amp;'gbd2016'!$C$2:$C$100000&amp;'gbd2016'!$D$2:$D$100000&amp;'gbd2016'!$E$2:$E$100000&amp;'gbd2016'!$A$2:$A$100000&amp;'gbd2016'!$F$2:$F$100000,0)),0)/$B$2</f>
        <v>5.1651810049999991E-3</v>
      </c>
      <c r="W40" s="28">
        <f t="array" ref="W40">IFERROR(INDEX('gbd2016'!$H$2:$H$100000, MATCH($B$1&amp;$A$31&amp;$C40&amp;W$6&amp;W$7&amp;W$5, 'gbd2016'!$B$2:$B$100000&amp;'gbd2016'!$C$2:$C$100000&amp;'gbd2016'!$D$2:$D$100000&amp;'gbd2016'!$E$2:$E$100000&amp;'gbd2016'!$A$2:$A$100000&amp;'gbd2016'!$F$2:$F$100000,0)),0)</f>
        <v>981.08036839600004</v>
      </c>
      <c r="X40" s="29">
        <f t="array" ref="X40">IFERROR(INDEX('gbd2016'!$H$2:$H$100000, MATCH($B$1&amp;$A$31&amp;$C40&amp;X$6&amp;X$7&amp;X$5, 'gbd2016'!$B$2:$B$100000&amp;'gbd2016'!$C$2:$C$100000&amp;'gbd2016'!$D$2:$D$100000&amp;'gbd2016'!$E$2:$E$100000&amp;'gbd2016'!$A$2:$A$100000&amp;'gbd2016'!$F$2:$F$100000,0)),0)/$B$2</f>
        <v>5.14464722805E-6</v>
      </c>
      <c r="Y40" s="28">
        <f t="array" ref="Y40">IFERROR(INDEX('gbd2016'!$H$2:$H$100000, MATCH($B$1&amp;$A$31&amp;$C40&amp;Y$6&amp;Y$7&amp;Y$5, 'gbd2016'!$B$2:$B$100000&amp;'gbd2016'!$C$2:$C$100000&amp;'gbd2016'!$D$2:$D$100000&amp;'gbd2016'!$E$2:$E$100000&amp;'gbd2016'!$A$2:$A$100000&amp;'gbd2016'!$F$2:$F$100000,0)),0)</f>
        <v>126.459900983</v>
      </c>
      <c r="Z40" s="26">
        <f t="shared" si="8"/>
        <v>0.14978945251853898</v>
      </c>
      <c r="AA40" s="27"/>
      <c r="AB40" s="29">
        <f t="array" ref="AB40">IFERROR(INDEX('gbd2016'!$H$2:$H$100000, MATCH($B$1&amp;$A$31&amp;$C40&amp;AB$6&amp;AB$7&amp;AB$5, 'gbd2016'!$B$2:$B$100000&amp;'gbd2016'!$C$2:$C$100000&amp;'gbd2016'!$D$2:$D$100000&amp;'gbd2016'!$E$2:$E$100000&amp;'gbd2016'!$A$2:$A$100000&amp;'gbd2016'!$F$2:$F$100000,0)),0)/$B$2</f>
        <v>2.1197378999999903E-3</v>
      </c>
      <c r="AC40" s="29">
        <f t="array" ref="AC40">IFERROR(INDEX('gbd2016'!$H$2:$H$100000, MATCH($B$1&amp;$A$31&amp;$C40&amp;AC$6&amp;AC$7&amp;AC$5, 'gbd2016'!$B$2:$B$100000&amp;'gbd2016'!$C$2:$C$100000&amp;'gbd2016'!$D$2:$D$100000&amp;'gbd2016'!$E$2:$E$100000&amp;'gbd2016'!$A$2:$A$100000&amp;'gbd2016'!$F$2:$F$100000,0)),0)/$B$2</f>
        <v>2.2340660796799999E-2</v>
      </c>
      <c r="AD40" s="28">
        <f t="array" ref="AD40">IFERROR(INDEX('gbd2016'!$H$2:$H$100000, MATCH($B$1&amp;$A$31&amp;$C40&amp;AD$6&amp;AD$7&amp;AD$5, 'gbd2016'!$B$2:$B$100000&amp;'gbd2016'!$C$2:$C$100000&amp;'gbd2016'!$D$2:$D$100000&amp;'gbd2016'!$E$2:$E$100000&amp;'gbd2016'!$A$2:$A$100000&amp;'gbd2016'!$F$2:$F$100000,0)),0)</f>
        <v>4243.4105800999996</v>
      </c>
      <c r="AE40" s="29">
        <f t="array" ref="AE40">IFERROR(INDEX('gbd2016'!$H$2:$H$100000, MATCH($B$1&amp;$A$31&amp;$C40&amp;AE$6&amp;AE$7&amp;AE$5, 'gbd2016'!$B$2:$B$100000&amp;'gbd2016'!$C$2:$C$100000&amp;'gbd2016'!$D$2:$D$100000&amp;'gbd2016'!$E$2:$E$100000&amp;'gbd2016'!$A$2:$A$100000&amp;'gbd2016'!$F$2:$F$100000,0)),0)/$B$2</f>
        <v>8.9223793332799908E-6</v>
      </c>
      <c r="AF40" s="28">
        <f t="array" ref="AF40">IFERROR(INDEX('gbd2016'!$H$2:$H$100000, MATCH($B$1&amp;$A$31&amp;$C40&amp;AF$6&amp;AF$7&amp;AF$5, 'gbd2016'!$B$2:$B$100000&amp;'gbd2016'!$C$2:$C$100000&amp;'gbd2016'!$D$2:$D$100000&amp;'gbd2016'!$E$2:$E$100000&amp;'gbd2016'!$A$2:$A$100000&amp;'gbd2016'!$F$2:$F$100000,0)),0)</f>
        <v>350.07158253799997</v>
      </c>
      <c r="AG40" s="29">
        <f t="shared" si="9"/>
        <v>9.5868246626408304E-2</v>
      </c>
      <c r="AH40" s="27"/>
      <c r="AI40" s="29">
        <f t="array" ref="AI40">IFERROR(INDEX('gbd2016'!$H$2:$H$100000, MATCH($B$1&amp;$A$31&amp;$C40&amp;AI$6&amp;AI$7&amp;AI$5, 'gbd2016'!$B$2:$B$100000&amp;'gbd2016'!$C$2:$C$100000&amp;'gbd2016'!$D$2:$D$100000&amp;'gbd2016'!$E$2:$E$100000&amp;'gbd2016'!$A$2:$A$100000&amp;'gbd2016'!$F$2:$F$100000,0)),0)/$B$2</f>
        <v>7.0085000000000004E-5</v>
      </c>
      <c r="AJ40" s="29">
        <f t="array" ref="AJ40">IFERROR(INDEX('gbd2016'!$H$2:$H$100000, MATCH($B$1&amp;$A$31&amp;$C40&amp;AJ$6&amp;AJ$7&amp;AJ$5, 'gbd2016'!$B$2:$B$100000&amp;'gbd2016'!$C$2:$C$100000&amp;'gbd2016'!$D$2:$D$100000&amp;'gbd2016'!$E$2:$E$100000&amp;'gbd2016'!$A$2:$A$100000&amp;'gbd2016'!$F$2:$F$100000,0)),0)/$B$2</f>
        <v>1.2498252E-4</v>
      </c>
      <c r="AK40" s="28">
        <f t="array" ref="AK40">IFERROR(INDEX('gbd2016'!$H$2:$H$100000, MATCH($B$1&amp;$A$31&amp;$C40&amp;AK$6&amp;AK$7&amp;AK$5, 'gbd2016'!$B$2:$B$100000&amp;'gbd2016'!$C$2:$C$100000&amp;'gbd2016'!$D$2:$D$100000&amp;'gbd2016'!$E$2:$E$100000&amp;'gbd2016'!$A$2:$A$100000&amp;'gbd2016'!$F$2:$F$100000,0)),0)</f>
        <v>23.739322328899998</v>
      </c>
      <c r="AL40" s="29">
        <f t="array" ref="AL40">IFERROR(INDEX('gbd2016'!$H$2:$H$100000, MATCH($B$1&amp;$A$31&amp;$C40&amp;AL$6&amp;AL$7&amp;AL$5, 'gbd2016'!$B$2:$B$100000&amp;'gbd2016'!$C$2:$C$100000&amp;'gbd2016'!$D$2:$D$100000&amp;'gbd2016'!$E$2:$E$100000&amp;'gbd2016'!$A$2:$A$100000&amp;'gbd2016'!$F$2:$F$100000,0)),0)/$B$2</f>
        <v>5.17354382334E-5</v>
      </c>
      <c r="AM40" s="28">
        <f t="array" ref="AM40">IFERROR(INDEX('gbd2016'!$H$2:$H$100000, MATCH($B$1&amp;$A$31&amp;$C40&amp;AM$6&amp;AM$7&amp;AM$5, 'gbd2016'!$B$2:$B$100000&amp;'gbd2016'!$C$2:$C$100000&amp;'gbd2016'!$D$2:$D$100000&amp;'gbd2016'!$E$2:$E$100000&amp;'gbd2016'!$A$2:$A$100000&amp;'gbd2016'!$F$2:$F$100000,0)),0)</f>
        <v>3.7259387032300002</v>
      </c>
      <c r="AN40" s="29">
        <f t="shared" si="10"/>
        <v>0.18238972566049896</v>
      </c>
      <c r="AO40" s="27"/>
      <c r="AP40" s="29">
        <f t="array" ref="AP40">IFERROR(INDEX('gbd2016'!$H$2:$H$100000, MATCH($B$1&amp;$A$31&amp;$C40&amp;AP$6&amp;AP$7&amp;AP$5, 'gbd2016'!$B$2:$B$100000&amp;'gbd2016'!$C$2:$C$100000&amp;'gbd2016'!$D$2:$D$100000&amp;'gbd2016'!$E$2:$E$100000&amp;'gbd2016'!$A$2:$A$100000&amp;'gbd2016'!$F$2:$F$100000,0)),0)/$B$2</f>
        <v>1.8826809291199998E-3</v>
      </c>
      <c r="AQ40" s="29">
        <f t="array" ref="AQ40">IFERROR(INDEX('gbd2016'!$H$2:$H$100000, MATCH($B$1&amp;$A$31&amp;$C40&amp;AQ$6&amp;AQ$7&amp;AQ$5, 'gbd2016'!$B$2:$B$100000&amp;'gbd2016'!$C$2:$C$100000&amp;'gbd2016'!$D$2:$D$100000&amp;'gbd2016'!$E$2:$E$100000&amp;'gbd2016'!$A$2:$A$100000&amp;'gbd2016'!$F$2:$F$100000,0)),0)/$B$2</f>
        <v>1.8124483857099999E-2</v>
      </c>
      <c r="AR40" s="28">
        <f t="array" ref="AR40">IFERROR(INDEX('gbd2016'!$H$2:$H$100000, MATCH($B$1&amp;$A$31&amp;$C40&amp;AR$6&amp;AR$7&amp;AR$5, 'gbd2016'!$B$2:$B$100000&amp;'gbd2016'!$C$2:$C$100000&amp;'gbd2016'!$D$2:$D$100000&amp;'gbd2016'!$E$2:$E$100000&amp;'gbd2016'!$A$2:$A$100000&amp;'gbd2016'!$F$2:$F$100000,0)),0)</f>
        <v>3442.5851257300001</v>
      </c>
      <c r="AS40" s="29">
        <f t="array" ref="AS40">IFERROR(INDEX('gbd2016'!$H$2:$H$100000, MATCH($B$1&amp;$A$31&amp;$C40&amp;AS$6&amp;AS$7&amp;AS$5, 'gbd2016'!$B$2:$B$100000&amp;'gbd2016'!$C$2:$C$100000&amp;'gbd2016'!$D$2:$D$100000&amp;'gbd2016'!$E$2:$E$100000&amp;'gbd2016'!$A$2:$A$100000&amp;'gbd2016'!$F$2:$F$100000,0)),0)/$B$2</f>
        <v>1.9375135826299901E-5</v>
      </c>
      <c r="AT40" s="28">
        <f t="array" ref="AT40">IFERROR(INDEX('gbd2016'!$H$2:$H$100000, MATCH($B$1&amp;$A$31&amp;$C40&amp;AT$6&amp;AT$7&amp;AT$5, 'gbd2016'!$B$2:$B$100000&amp;'gbd2016'!$C$2:$C$100000&amp;'gbd2016'!$D$2:$D$100000&amp;'gbd2016'!$E$2:$E$100000&amp;'gbd2016'!$A$2:$A$100000&amp;'gbd2016'!$F$2:$F$100000,0)),0)</f>
        <v>0</v>
      </c>
      <c r="AU40" s="29">
        <f t="shared" si="11"/>
        <v>0</v>
      </c>
    </row>
    <row r="41" spans="2:47" x14ac:dyDescent="0.25">
      <c r="B41">
        <v>45</v>
      </c>
      <c r="C41" t="s">
        <v>27</v>
      </c>
      <c r="D41" s="28">
        <f t="shared" si="12"/>
        <v>218051.8800002815</v>
      </c>
      <c r="E41" s="28">
        <f t="array" ref="E41">IFERROR(INDEX('gbd2016'!$H$2:$H$100000, MATCH($B$1&amp;$A$31&amp;$C41&amp;E$6&amp;E$7&amp;E$5, 'gbd2016'!$B$2:$B$100000&amp;'gbd2016'!$C$2:$C$100000&amp;'gbd2016'!$D$2:$D$100000&amp;'gbd2016'!$E$2:$E$100000&amp;'gbd2016'!$A$2:$A$100000&amp;'gbd2016'!$F$2:$F$100000,0)),0)</f>
        <v>200.16164282299999</v>
      </c>
      <c r="F41" s="28">
        <f t="array" ref="F41">IFERROR(INDEX('gbd2016'!$H$2:$H$100000, MATCH($B$1&amp;$A$31&amp;$C41&amp;F$6&amp;F$7&amp;F$5, 'gbd2016'!$B$2:$B$100000&amp;'gbd2016'!$C$2:$C$100000&amp;'gbd2016'!$D$2:$D$100000&amp;'gbd2016'!$E$2:$E$100000&amp;'gbd2016'!$A$2:$A$100000&amp;'gbd2016'!$F$2:$F$100000,0)),0)</f>
        <v>436.45622521500002</v>
      </c>
      <c r="G41" s="27"/>
      <c r="H41" s="29">
        <f t="array" ref="H41">IFERROR(INDEX('gbd2016'!$H$2:$H$100000, MATCH($B$1&amp;$A$31&amp;$C41&amp;H$6&amp;H$7&amp;H$5, 'gbd2016'!$B$2:$B$100000&amp;'gbd2016'!$C$2:$C$100000&amp;'gbd2016'!$D$2:$D$100000&amp;'gbd2016'!$E$2:$E$100000&amp;'gbd2016'!$A$2:$A$100000&amp;'gbd2016'!$F$2:$F$100000,0)),0)/$B$2</f>
        <v>2.00161642823E-3</v>
      </c>
      <c r="I41" s="29"/>
      <c r="J41" s="28">
        <f t="array" ref="J41">IFERROR(INDEX('gbd2016'!$H$2:$H$100000, MATCH($B$1&amp;$A$31&amp;$C41&amp;J$6&amp;J$7&amp;J$5, 'gbd2016'!$B$2:$B$100000&amp;'gbd2016'!$C$2:$C$100000&amp;'gbd2016'!$D$2:$D$100000&amp;'gbd2016'!$E$2:$E$100000&amp;'gbd2016'!$A$2:$A$100000&amp;'gbd2016'!$F$2:$F$100000,0)),0)</f>
        <v>32158.616224400001</v>
      </c>
      <c r="K41" s="29">
        <f t="array" ref="K41">IFERROR(INDEX('gbd2016'!$H$2:$H$100000, MATCH($B$1&amp;$A$31&amp;$C41&amp;K$6&amp;K$7&amp;K$5, 'gbd2016'!$B$2:$B$100000&amp;'gbd2016'!$C$2:$C$100000&amp;'gbd2016'!$D$2:$D$100000&amp;'gbd2016'!$E$2:$E$100000&amp;'gbd2016'!$A$2:$A$100000&amp;'gbd2016'!$F$2:$F$100000,0)),0)/$B$2</f>
        <v>0.147481490297</v>
      </c>
      <c r="L41" s="32">
        <f t="shared" si="13"/>
        <v>0.14314254032517448</v>
      </c>
      <c r="M41" s="29"/>
      <c r="N41" s="29">
        <f t="array" ref="N41">IFERROR(INDEX('gbd2016'!$H$2:$H$100000, MATCH($B$1&amp;$A$31&amp;$C41&amp;N$6&amp;N$7&amp;N$5, 'gbd2016'!$B$2:$B$100000&amp;'gbd2016'!$C$2:$C$100000&amp;'gbd2016'!$D$2:$D$100000&amp;'gbd2016'!$E$2:$E$100000&amp;'gbd2016'!$A$2:$A$100000&amp;'gbd2016'!$F$2:$F$100000,0)),0)/$B$2</f>
        <v>1.2410303341499999E-3</v>
      </c>
      <c r="O41" s="29">
        <f t="array" ref="O41">IFERROR(INDEX('gbd2016'!$H$2:$H$100000, MATCH($B$1&amp;$A$31&amp;$C41&amp;O$6&amp;O$7&amp;O$5, 'gbd2016'!$B$2:$B$100000&amp;'gbd2016'!$C$2:$C$100000&amp;'gbd2016'!$D$2:$D$100000&amp;'gbd2016'!$E$2:$E$100000&amp;'gbd2016'!$A$2:$A$100000&amp;'gbd2016'!$F$2:$F$100000,0)),0)/$B$2</f>
        <v>1.11995608244E-2</v>
      </c>
      <c r="P41" s="28">
        <f t="array" ref="P41">IFERROR(INDEX('gbd2016'!$H$2:$H$100000, MATCH($B$1&amp;$A$31&amp;$C41&amp;P$6&amp;P$7&amp;P$5, 'gbd2016'!$B$2:$B$100000&amp;'gbd2016'!$C$2:$C$100000&amp;'gbd2016'!$D$2:$D$100000&amp;'gbd2016'!$E$2:$E$100000&amp;'gbd2016'!$A$2:$A$100000&amp;'gbd2016'!$F$2:$F$100000,0)),0)</f>
        <v>2442.0852929299999</v>
      </c>
      <c r="Q41" s="29">
        <f t="array" ref="Q41">IFERROR(INDEX('gbd2016'!$H$2:$H$100000, MATCH($B$1&amp;$A$31&amp;$C41&amp;Q$6&amp;Q$7&amp;Q$5, 'gbd2016'!$B$2:$B$100000&amp;'gbd2016'!$C$2:$C$100000&amp;'gbd2016'!$D$2:$D$100000&amp;'gbd2016'!$E$2:$E$100000&amp;'gbd2016'!$A$2:$A$100000&amp;'gbd2016'!$F$2:$F$100000,0)),0)/$B$2</f>
        <v>1.35407298497E-4</v>
      </c>
      <c r="R41" s="28">
        <f t="array" ref="R41">IFERROR(INDEX('gbd2016'!$H$2:$H$100000, MATCH($B$1&amp;$A$31&amp;$C41&amp;R$6&amp;R$7&amp;R$5, 'gbd2016'!$B$2:$B$100000&amp;'gbd2016'!$C$2:$C$100000&amp;'gbd2016'!$D$2:$D$100000&amp;'gbd2016'!$E$2:$E$100000&amp;'gbd2016'!$A$2:$A$100000&amp;'gbd2016'!$F$2:$F$100000,0)),0)</f>
        <v>129.510689292</v>
      </c>
      <c r="S41" s="33">
        <f t="shared" si="7"/>
        <v>6.1892240532425501E-2</v>
      </c>
      <c r="T41" s="27"/>
      <c r="U41" s="29">
        <f t="array" ref="U41">IFERROR(INDEX('gbd2016'!$H$2:$H$100000, MATCH($B$1&amp;$A$31&amp;$C41&amp;U$6&amp;U$7&amp;U$5, 'gbd2016'!$B$2:$B$100000&amp;'gbd2016'!$C$2:$C$100000&amp;'gbd2016'!$D$2:$D$100000&amp;'gbd2016'!$E$2:$E$100000&amp;'gbd2016'!$A$2:$A$100000&amp;'gbd2016'!$F$2:$F$100000,0)),0)/$B$2</f>
        <v>5.1721672622700001E-4</v>
      </c>
      <c r="V41" s="29">
        <f t="array" ref="V41">IFERROR(INDEX('gbd2016'!$H$2:$H$100000, MATCH($B$1&amp;$A$31&amp;$C41&amp;V$6&amp;V$7&amp;V$5, 'gbd2016'!$B$2:$B$100000&amp;'gbd2016'!$C$2:$C$100000&amp;'gbd2016'!$D$2:$D$100000&amp;'gbd2016'!$E$2:$E$100000&amp;'gbd2016'!$A$2:$A$100000&amp;'gbd2016'!$F$2:$F$100000,0)),0)/$B$2</f>
        <v>7.9288047869999906E-3</v>
      </c>
      <c r="W41" s="28">
        <f t="array" ref="W41">IFERROR(INDEX('gbd2016'!$H$2:$H$100000, MATCH($B$1&amp;$A$31&amp;$C41&amp;W$6&amp;W$7&amp;W$5, 'gbd2016'!$B$2:$B$100000&amp;'gbd2016'!$C$2:$C$100000&amp;'gbd2016'!$D$2:$D$100000&amp;'gbd2016'!$E$2:$E$100000&amp;'gbd2016'!$A$2:$A$100000&amp;'gbd2016'!$F$2:$F$100000,0)),0)</f>
        <v>1728.8907899599999</v>
      </c>
      <c r="X41" s="29">
        <f t="array" ref="X41">IFERROR(INDEX('gbd2016'!$H$2:$H$100000, MATCH($B$1&amp;$A$31&amp;$C41&amp;X$6&amp;X$7&amp;X$5, 'gbd2016'!$B$2:$B$100000&amp;'gbd2016'!$C$2:$C$100000&amp;'gbd2016'!$D$2:$D$100000&amp;'gbd2016'!$E$2:$E$100000&amp;'gbd2016'!$A$2:$A$100000&amp;'gbd2016'!$F$2:$F$100000,0)),0)/$B$2</f>
        <v>9.3537086673299999E-6</v>
      </c>
      <c r="Y41" s="28">
        <f t="array" ref="Y41">IFERROR(INDEX('gbd2016'!$H$2:$H$100000, MATCH($B$1&amp;$A$31&amp;$C41&amp;Y$6&amp;Y$7&amp;Y$5, 'gbd2016'!$B$2:$B$100000&amp;'gbd2016'!$C$2:$C$100000&amp;'gbd2016'!$D$2:$D$100000&amp;'gbd2016'!$E$2:$E$100000&amp;'gbd2016'!$A$2:$A$100000&amp;'gbd2016'!$F$2:$F$100000,0)),0)</f>
        <v>221.58057719199999</v>
      </c>
      <c r="Z41" s="26">
        <f t="shared" si="8"/>
        <v>0.14957380664832162</v>
      </c>
      <c r="AA41" s="27"/>
      <c r="AB41" s="29">
        <f t="array" ref="AB41">IFERROR(INDEX('gbd2016'!$H$2:$H$100000, MATCH($B$1&amp;$A$31&amp;$C41&amp;AB$6&amp;AB$7&amp;AB$5, 'gbd2016'!$B$2:$B$100000&amp;'gbd2016'!$C$2:$C$100000&amp;'gbd2016'!$D$2:$D$100000&amp;'gbd2016'!$E$2:$E$100000&amp;'gbd2016'!$A$2:$A$100000&amp;'gbd2016'!$F$2:$F$100000,0)),0)/$B$2</f>
        <v>2.2049656999999999E-3</v>
      </c>
      <c r="AC41" s="29">
        <f t="array" ref="AC41">IFERROR(INDEX('gbd2016'!$H$2:$H$100000, MATCH($B$1&amp;$A$31&amp;$C41&amp;AC$6&amp;AC$7&amp;AC$5, 'gbd2016'!$B$2:$B$100000&amp;'gbd2016'!$C$2:$C$100000&amp;'gbd2016'!$D$2:$D$100000&amp;'gbd2016'!$E$2:$E$100000&amp;'gbd2016'!$A$2:$A$100000&amp;'gbd2016'!$F$2:$F$100000,0)),0)/$B$2</f>
        <v>3.18547295144E-2</v>
      </c>
      <c r="AD41" s="28">
        <f t="array" ref="AD41">IFERROR(INDEX('gbd2016'!$H$2:$H$100000, MATCH($B$1&amp;$A$31&amp;$C41&amp;AD$6&amp;AD$7&amp;AD$5, 'gbd2016'!$B$2:$B$100000&amp;'gbd2016'!$C$2:$C$100000&amp;'gbd2016'!$D$2:$D$100000&amp;'gbd2016'!$E$2:$E$100000&amp;'gbd2016'!$A$2:$A$100000&amp;'gbd2016'!$F$2:$F$100000,0)),0)</f>
        <v>6945.9836574999999</v>
      </c>
      <c r="AE41" s="29">
        <f t="array" ref="AE41">IFERROR(INDEX('gbd2016'!$H$2:$H$100000, MATCH($B$1&amp;$A$31&amp;$C41&amp;AE$6&amp;AE$7&amp;AE$5, 'gbd2016'!$B$2:$B$100000&amp;'gbd2016'!$C$2:$C$100000&amp;'gbd2016'!$D$2:$D$100000&amp;'gbd2016'!$E$2:$E$100000&amp;'gbd2016'!$A$2:$A$100000&amp;'gbd2016'!$F$2:$F$100000,0)),0)/$B$2</f>
        <v>1.2927651843599902E-5</v>
      </c>
      <c r="AF41" s="28">
        <f t="array" ref="AF41">IFERROR(INDEX('gbd2016'!$H$2:$H$100000, MATCH($B$1&amp;$A$31&amp;$C41&amp;AF$6&amp;AF$7&amp;AF$5, 'gbd2016'!$B$2:$B$100000&amp;'gbd2016'!$C$2:$C$100000&amp;'gbd2016'!$D$2:$D$100000&amp;'gbd2016'!$E$2:$E$100000&amp;'gbd2016'!$A$2:$A$100000&amp;'gbd2016'!$F$2:$F$100000,0)),0)</f>
        <v>583.00331781900002</v>
      </c>
      <c r="AG41" s="29">
        <f t="shared" si="9"/>
        <v>9.7955468734851781E-2</v>
      </c>
      <c r="AH41" s="27"/>
      <c r="AI41" s="29">
        <f t="array" ref="AI41">IFERROR(INDEX('gbd2016'!$H$2:$H$100000, MATCH($B$1&amp;$A$31&amp;$C41&amp;AI$6&amp;AI$7&amp;AI$5, 'gbd2016'!$B$2:$B$100000&amp;'gbd2016'!$C$2:$C$100000&amp;'gbd2016'!$D$2:$D$100000&amp;'gbd2016'!$E$2:$E$100000&amp;'gbd2016'!$A$2:$A$100000&amp;'gbd2016'!$F$2:$F$100000,0)),0)/$B$2</f>
        <v>1.9825029999999899E-4</v>
      </c>
      <c r="AJ41" s="29">
        <f t="array" ref="AJ41">IFERROR(INDEX('gbd2016'!$H$2:$H$100000, MATCH($B$1&amp;$A$31&amp;$C41&amp;AJ$6&amp;AJ$7&amp;AJ$5, 'gbd2016'!$B$2:$B$100000&amp;'gbd2016'!$C$2:$C$100000&amp;'gbd2016'!$D$2:$D$100000&amp;'gbd2016'!$E$2:$E$100000&amp;'gbd2016'!$A$2:$A$100000&amp;'gbd2016'!$F$2:$F$100000,0)),0)/$B$2</f>
        <v>3.5319670999999999E-4</v>
      </c>
      <c r="AK41" s="28">
        <f t="array" ref="AK41">IFERROR(INDEX('gbd2016'!$H$2:$H$100000, MATCH($B$1&amp;$A$31&amp;$C41&amp;AK$6&amp;AK$7&amp;AK$5, 'gbd2016'!$B$2:$B$100000&amp;'gbd2016'!$C$2:$C$100000&amp;'gbd2016'!$D$2:$D$100000&amp;'gbd2016'!$E$2:$E$100000&amp;'gbd2016'!$A$2:$A$100000&amp;'gbd2016'!$F$2:$F$100000,0)),0)</f>
        <v>77.015206625299996</v>
      </c>
      <c r="AL41" s="29">
        <f t="array" ref="AL41">IFERROR(INDEX('gbd2016'!$H$2:$H$100000, MATCH($B$1&amp;$A$31&amp;$C41&amp;AL$6&amp;AL$7&amp;AL$5, 'gbd2016'!$B$2:$B$100000&amp;'gbd2016'!$C$2:$C$100000&amp;'gbd2016'!$D$2:$D$100000&amp;'gbd2016'!$E$2:$E$100000&amp;'gbd2016'!$A$2:$A$100000&amp;'gbd2016'!$F$2:$F$100000,0)),0)/$B$2</f>
        <v>1.3160017107500001E-4</v>
      </c>
      <c r="AM41" s="28">
        <f t="array" ref="AM41">IFERROR(INDEX('gbd2016'!$H$2:$H$100000, MATCH($B$1&amp;$A$31&amp;$C41&amp;AM$6&amp;AM$7&amp;AM$5, 'gbd2016'!$B$2:$B$100000&amp;'gbd2016'!$C$2:$C$100000&amp;'gbd2016'!$D$2:$D$100000&amp;'gbd2016'!$E$2:$E$100000&amp;'gbd2016'!$A$2:$A$100000&amp;'gbd2016'!$F$2:$F$100000,0)),0)</f>
        <v>12.0216141766</v>
      </c>
      <c r="AN41" s="29">
        <f t="shared" si="10"/>
        <v>0.18217036086415403</v>
      </c>
      <c r="AO41" s="27"/>
      <c r="AP41" s="29">
        <f t="array" ref="AP41">IFERROR(INDEX('gbd2016'!$H$2:$H$100000, MATCH($B$1&amp;$A$31&amp;$C41&amp;AP$6&amp;AP$7&amp;AP$5, 'gbd2016'!$B$2:$B$100000&amp;'gbd2016'!$C$2:$C$100000&amp;'gbd2016'!$D$2:$D$100000&amp;'gbd2016'!$E$2:$E$100000&amp;'gbd2016'!$A$2:$A$100000&amp;'gbd2016'!$F$2:$F$100000,0)),0)/$B$2</f>
        <v>2.74775285677E-3</v>
      </c>
      <c r="AQ41" s="29">
        <f t="array" ref="AQ41">IFERROR(INDEX('gbd2016'!$H$2:$H$100000, MATCH($B$1&amp;$A$31&amp;$C41&amp;AQ$6&amp;AQ$7&amp;AQ$5, 'gbd2016'!$B$2:$B$100000&amp;'gbd2016'!$C$2:$C$100000&amp;'gbd2016'!$D$2:$D$100000&amp;'gbd2016'!$E$2:$E$100000&amp;'gbd2016'!$A$2:$A$100000&amp;'gbd2016'!$F$2:$F$100000,0)),0)/$B$2</f>
        <v>2.95417722344E-2</v>
      </c>
      <c r="AR41" s="28">
        <f t="array" ref="AR41">IFERROR(INDEX('gbd2016'!$H$2:$H$100000, MATCH($B$1&amp;$A$31&amp;$C41&amp;AR$6&amp;AR$7&amp;AR$5, 'gbd2016'!$B$2:$B$100000&amp;'gbd2016'!$C$2:$C$100000&amp;'gbd2016'!$D$2:$D$100000&amp;'gbd2016'!$E$2:$E$100000&amp;'gbd2016'!$A$2:$A$100000&amp;'gbd2016'!$F$2:$F$100000,0)),0)</f>
        <v>6441.6389742499996</v>
      </c>
      <c r="AS41" s="29">
        <f t="array" ref="AS41">IFERROR(INDEX('gbd2016'!$H$2:$H$100000, MATCH($B$1&amp;$A$31&amp;$C41&amp;AS$6&amp;AS$7&amp;AS$5, 'gbd2016'!$B$2:$B$100000&amp;'gbd2016'!$C$2:$C$100000&amp;'gbd2016'!$D$2:$D$100000&amp;'gbd2016'!$E$2:$E$100000&amp;'gbd2016'!$A$2:$A$100000&amp;'gbd2016'!$F$2:$F$100000,0)),0)/$B$2</f>
        <v>4.1426439632300006E-5</v>
      </c>
      <c r="AT41" s="28">
        <f t="array" ref="AT41">IFERROR(INDEX('gbd2016'!$H$2:$H$100000, MATCH($B$1&amp;$A$31&amp;$C41&amp;AT$6&amp;AT$7&amp;AT$5, 'gbd2016'!$B$2:$B$100000&amp;'gbd2016'!$C$2:$C$100000&amp;'gbd2016'!$D$2:$D$100000&amp;'gbd2016'!$E$2:$E$100000&amp;'gbd2016'!$A$2:$A$100000&amp;'gbd2016'!$F$2:$F$100000,0)),0)</f>
        <v>0</v>
      </c>
      <c r="AU41" s="29">
        <f t="shared" si="11"/>
        <v>0</v>
      </c>
    </row>
    <row r="42" spans="2:47" x14ac:dyDescent="0.25">
      <c r="B42">
        <v>50</v>
      </c>
      <c r="C42" t="s">
        <v>28</v>
      </c>
      <c r="D42" s="28">
        <f t="shared" si="12"/>
        <v>210322.52999998565</v>
      </c>
      <c r="E42" s="28">
        <f t="array" ref="E42">IFERROR(INDEX('gbd2016'!$H$2:$H$100000, MATCH($B$1&amp;$A$31&amp;$C42&amp;E$6&amp;E$7&amp;E$5, 'gbd2016'!$B$2:$B$100000&amp;'gbd2016'!$C$2:$C$100000&amp;'gbd2016'!$D$2:$D$100000&amp;'gbd2016'!$E$2:$E$100000&amp;'gbd2016'!$A$2:$A$100000&amp;'gbd2016'!$F$2:$F$100000,0)),0)</f>
        <v>328.21399620099999</v>
      </c>
      <c r="F42" s="28">
        <f t="array" ref="F42">IFERROR(INDEX('gbd2016'!$H$2:$H$100000, MATCH($B$1&amp;$A$31&amp;$C42&amp;F$6&amp;F$7&amp;F$5, 'gbd2016'!$B$2:$B$100000&amp;'gbd2016'!$C$2:$C$100000&amp;'gbd2016'!$D$2:$D$100000&amp;'gbd2016'!$E$2:$E$100000&amp;'gbd2016'!$A$2:$A$100000&amp;'gbd2016'!$F$2:$F$100000,0)),0)</f>
        <v>690.30798062400004</v>
      </c>
      <c r="G42" s="27"/>
      <c r="H42" s="29">
        <f t="array" ref="H42">IFERROR(INDEX('gbd2016'!$H$2:$H$100000, MATCH($B$1&amp;$A$31&amp;$C42&amp;H$6&amp;H$7&amp;H$5, 'gbd2016'!$B$2:$B$100000&amp;'gbd2016'!$C$2:$C$100000&amp;'gbd2016'!$D$2:$D$100000&amp;'gbd2016'!$E$2:$E$100000&amp;'gbd2016'!$A$2:$A$100000&amp;'gbd2016'!$F$2:$F$100000,0)),0)/$B$2</f>
        <v>3.2821399620099998E-3</v>
      </c>
      <c r="I42" s="29"/>
      <c r="J42" s="28">
        <f t="array" ref="J42">IFERROR(INDEX('gbd2016'!$H$2:$H$100000, MATCH($B$1&amp;$A$31&amp;$C42&amp;J$6&amp;J$7&amp;J$5, 'gbd2016'!$B$2:$B$100000&amp;'gbd2016'!$C$2:$C$100000&amp;'gbd2016'!$D$2:$D$100000&amp;'gbd2016'!$E$2:$E$100000&amp;'gbd2016'!$A$2:$A$100000&amp;'gbd2016'!$F$2:$F$100000,0)),0)</f>
        <v>32119.731482800002</v>
      </c>
      <c r="K42" s="29">
        <f t="array" ref="K42">IFERROR(INDEX('gbd2016'!$H$2:$H$100000, MATCH($B$1&amp;$A$31&amp;$C42&amp;K$6&amp;K$7&amp;K$5, 'gbd2016'!$B$2:$B$100000&amp;'gbd2016'!$C$2:$C$100000&amp;'gbd2016'!$D$2:$D$100000&amp;'gbd2016'!$E$2:$E$100000&amp;'gbd2016'!$A$2:$A$100000&amp;'gbd2016'!$F$2:$F$100000,0)),0)/$B$2</f>
        <v>0.15271655149300001</v>
      </c>
      <c r="L42" s="32">
        <f t="shared" si="13"/>
        <v>0.1466933039385814</v>
      </c>
      <c r="M42" s="29"/>
      <c r="N42" s="29">
        <f t="array" ref="N42">IFERROR(INDEX('gbd2016'!$H$2:$H$100000, MATCH($B$1&amp;$A$31&amp;$C42&amp;N$6&amp;N$7&amp;N$5, 'gbd2016'!$B$2:$B$100000&amp;'gbd2016'!$C$2:$C$100000&amp;'gbd2016'!$D$2:$D$100000&amp;'gbd2016'!$E$2:$E$100000&amp;'gbd2016'!$A$2:$A$100000&amp;'gbd2016'!$F$2:$F$100000,0)),0)/$B$2</f>
        <v>2.0190279175099999E-3</v>
      </c>
      <c r="O42" s="29">
        <f t="array" ref="O42">IFERROR(INDEX('gbd2016'!$H$2:$H$100000, MATCH($B$1&amp;$A$31&amp;$C42&amp;O$6&amp;O$7&amp;O$5, 'gbd2016'!$B$2:$B$100000&amp;'gbd2016'!$C$2:$C$100000&amp;'gbd2016'!$D$2:$D$100000&amp;'gbd2016'!$E$2:$E$100000&amp;'gbd2016'!$A$2:$A$100000&amp;'gbd2016'!$F$2:$F$100000,0)),0)/$B$2</f>
        <v>1.7910180658299902E-2</v>
      </c>
      <c r="P42" s="28">
        <f t="array" ref="P42">IFERROR(INDEX('gbd2016'!$H$2:$H$100000, MATCH($B$1&amp;$A$31&amp;$C42&amp;P$6&amp;P$7&amp;P$5, 'gbd2016'!$B$2:$B$100000&amp;'gbd2016'!$C$2:$C$100000&amp;'gbd2016'!$D$2:$D$100000&amp;'gbd2016'!$E$2:$E$100000&amp;'gbd2016'!$A$2:$A$100000&amp;'gbd2016'!$F$2:$F$100000,0)),0)</f>
        <v>3766.9145088</v>
      </c>
      <c r="Q42" s="29">
        <f t="array" ref="Q42">IFERROR(INDEX('gbd2016'!$H$2:$H$100000, MATCH($B$1&amp;$A$31&amp;$C42&amp;Q$6&amp;Q$7&amp;Q$5, 'gbd2016'!$B$2:$B$100000&amp;'gbd2016'!$C$2:$C$100000&amp;'gbd2016'!$D$2:$D$100000&amp;'gbd2016'!$E$2:$E$100000&amp;'gbd2016'!$A$2:$A$100000&amp;'gbd2016'!$F$2:$F$100000,0)),0)/$B$2</f>
        <v>2.5541670067299999E-4</v>
      </c>
      <c r="R42" s="28">
        <f t="array" ref="R42">IFERROR(INDEX('gbd2016'!$H$2:$H$100000, MATCH($B$1&amp;$A$31&amp;$C42&amp;R$6&amp;R$7&amp;R$5, 'gbd2016'!$B$2:$B$100000&amp;'gbd2016'!$C$2:$C$100000&amp;'gbd2016'!$D$2:$D$100000&amp;'gbd2016'!$E$2:$E$100000&amp;'gbd2016'!$A$2:$A$100000&amp;'gbd2016'!$F$2:$F$100000,0)),0)</f>
        <v>185.977646677</v>
      </c>
      <c r="S42" s="33">
        <f t="shared" si="7"/>
        <v>5.7858854401977078E-2</v>
      </c>
      <c r="T42" s="27"/>
      <c r="U42" s="29">
        <f t="array" ref="U42">IFERROR(INDEX('gbd2016'!$H$2:$H$100000, MATCH($B$1&amp;$A$31&amp;$C42&amp;U$6&amp;U$7&amp;U$5, 'gbd2016'!$B$2:$B$100000&amp;'gbd2016'!$C$2:$C$100000&amp;'gbd2016'!$D$2:$D$100000&amp;'gbd2016'!$E$2:$E$100000&amp;'gbd2016'!$A$2:$A$100000&amp;'gbd2016'!$F$2:$F$100000,0)),0)/$B$2</f>
        <v>7.6322854597200005E-4</v>
      </c>
      <c r="V42" s="29">
        <f t="array" ref="V42">IFERROR(INDEX('gbd2016'!$H$2:$H$100000, MATCH($B$1&amp;$A$31&amp;$C42&amp;V$6&amp;V$7&amp;V$5, 'gbd2016'!$B$2:$B$100000&amp;'gbd2016'!$C$2:$C$100000&amp;'gbd2016'!$D$2:$D$100000&amp;'gbd2016'!$E$2:$E$100000&amp;'gbd2016'!$A$2:$A$100000&amp;'gbd2016'!$F$2:$F$100000,0)),0)/$B$2</f>
        <v>1.1818841975999901E-2</v>
      </c>
      <c r="W42" s="28">
        <f t="array" ref="W42">IFERROR(INDEX('gbd2016'!$H$2:$H$100000, MATCH($B$1&amp;$A$31&amp;$C42&amp;W$6&amp;W$7&amp;W$5, 'gbd2016'!$B$2:$B$100000&amp;'gbd2016'!$C$2:$C$100000&amp;'gbd2016'!$D$2:$D$100000&amp;'gbd2016'!$E$2:$E$100000&amp;'gbd2016'!$A$2:$A$100000&amp;'gbd2016'!$F$2:$F$100000,0)),0)</f>
        <v>2485.76874606</v>
      </c>
      <c r="X42" s="29">
        <f t="array" ref="X42">IFERROR(INDEX('gbd2016'!$H$2:$H$100000, MATCH($B$1&amp;$A$31&amp;$C42&amp;X$6&amp;X$7&amp;X$5, 'gbd2016'!$B$2:$B$100000&amp;'gbd2016'!$C$2:$C$100000&amp;'gbd2016'!$D$2:$D$100000&amp;'gbd2016'!$E$2:$E$100000&amp;'gbd2016'!$A$2:$A$100000&amp;'gbd2016'!$F$2:$F$100000,0)),0)/$B$2</f>
        <v>1.8268047603000001E-5</v>
      </c>
      <c r="Y42" s="28">
        <f t="array" ref="Y42">IFERROR(INDEX('gbd2016'!$H$2:$H$100000, MATCH($B$1&amp;$A$31&amp;$C42&amp;Y$6&amp;Y$7&amp;Y$5, 'gbd2016'!$B$2:$B$100000&amp;'gbd2016'!$C$2:$C$100000&amp;'gbd2016'!$D$2:$D$100000&amp;'gbd2016'!$E$2:$E$100000&amp;'gbd2016'!$A$2:$A$100000&amp;'gbd2016'!$F$2:$F$100000,0)),0)</f>
        <v>322.03177223300003</v>
      </c>
      <c r="Z42" s="26">
        <f t="shared" si="8"/>
        <v>0.15182134871055353</v>
      </c>
      <c r="AA42" s="27"/>
      <c r="AB42" s="29">
        <f t="array" ref="AB42">IFERROR(INDEX('gbd2016'!$H$2:$H$100000, MATCH($B$1&amp;$A$31&amp;$C42&amp;AB$6&amp;AB$7&amp;AB$5, 'gbd2016'!$B$2:$B$100000&amp;'gbd2016'!$C$2:$C$100000&amp;'gbd2016'!$D$2:$D$100000&amp;'gbd2016'!$E$2:$E$100000&amp;'gbd2016'!$A$2:$A$100000&amp;'gbd2016'!$F$2:$F$100000,0)),0)/$B$2</f>
        <v>2.6952665999999998E-3</v>
      </c>
      <c r="AC42" s="29">
        <f t="array" ref="AC42">IFERROR(INDEX('gbd2016'!$H$2:$H$100000, MATCH($B$1&amp;$A$31&amp;$C42&amp;AC$6&amp;AC$7&amp;AC$5, 'gbd2016'!$B$2:$B$100000&amp;'gbd2016'!$C$2:$C$100000&amp;'gbd2016'!$D$2:$D$100000&amp;'gbd2016'!$E$2:$E$100000&amp;'gbd2016'!$A$2:$A$100000&amp;'gbd2016'!$F$2:$F$100000,0)),0)/$B$2</f>
        <v>4.1912788122700002E-2</v>
      </c>
      <c r="AD42" s="28">
        <f t="array" ref="AD42">IFERROR(INDEX('gbd2016'!$H$2:$H$100000, MATCH($B$1&amp;$A$31&amp;$C42&amp;AD$6&amp;AD$7&amp;AD$5, 'gbd2016'!$B$2:$B$100000&amp;'gbd2016'!$C$2:$C$100000&amp;'gbd2016'!$D$2:$D$100000&amp;'gbd2016'!$E$2:$E$100000&amp;'gbd2016'!$A$2:$A$100000&amp;'gbd2016'!$F$2:$F$100000,0)),0)</f>
        <v>8815.20363731</v>
      </c>
      <c r="AE42" s="29">
        <f t="array" ref="AE42">IFERROR(INDEX('gbd2016'!$H$2:$H$100000, MATCH($B$1&amp;$A$31&amp;$C42&amp;AE$6&amp;AE$7&amp;AE$5, 'gbd2016'!$B$2:$B$100000&amp;'gbd2016'!$C$2:$C$100000&amp;'gbd2016'!$D$2:$D$100000&amp;'gbd2016'!$E$2:$E$100000&amp;'gbd2016'!$A$2:$A$100000&amp;'gbd2016'!$F$2:$F$100000,0)),0)/$B$2</f>
        <v>2.3161642414700003E-5</v>
      </c>
      <c r="AF42" s="28">
        <f t="array" ref="AF42">IFERROR(INDEX('gbd2016'!$H$2:$H$100000, MATCH($B$1&amp;$A$31&amp;$C42&amp;AF$6&amp;AF$7&amp;AF$5, 'gbd2016'!$B$2:$B$100000&amp;'gbd2016'!$C$2:$C$100000&amp;'gbd2016'!$D$2:$D$100000&amp;'gbd2016'!$E$2:$E$100000&amp;'gbd2016'!$A$2:$A$100000&amp;'gbd2016'!$F$2:$F$100000,0)),0)</f>
        <v>734.142241678</v>
      </c>
      <c r="AG42" s="29">
        <f t="shared" si="9"/>
        <v>9.7598402845701662E-2</v>
      </c>
      <c r="AH42" s="27"/>
      <c r="AI42" s="29">
        <f t="array" ref="AI42">IFERROR(INDEX('gbd2016'!$H$2:$H$100000, MATCH($B$1&amp;$A$31&amp;$C42&amp;AI$6&amp;AI$7&amp;AI$5, 'gbd2016'!$B$2:$B$100000&amp;'gbd2016'!$C$2:$C$100000&amp;'gbd2016'!$D$2:$D$100000&amp;'gbd2016'!$E$2:$E$100000&amp;'gbd2016'!$A$2:$A$100000&amp;'gbd2016'!$F$2:$F$100000,0)),0)/$B$2</f>
        <v>4.5801719999999895E-4</v>
      </c>
      <c r="AJ42" s="29">
        <f t="array" ref="AJ42">IFERROR(INDEX('gbd2016'!$H$2:$H$100000, MATCH($B$1&amp;$A$31&amp;$C42&amp;AJ$6&amp;AJ$7&amp;AJ$5, 'gbd2016'!$B$2:$B$100000&amp;'gbd2016'!$C$2:$C$100000&amp;'gbd2016'!$D$2:$D$100000&amp;'gbd2016'!$E$2:$E$100000&amp;'gbd2016'!$A$2:$A$100000&amp;'gbd2016'!$F$2:$F$100000,0)),0)/$B$2</f>
        <v>8.1476299999999992E-4</v>
      </c>
      <c r="AK42" s="28">
        <f t="array" ref="AK42">IFERROR(INDEX('gbd2016'!$H$2:$H$100000, MATCH($B$1&amp;$A$31&amp;$C42&amp;AK$6&amp;AK$7&amp;AK$5, 'gbd2016'!$B$2:$B$100000&amp;'gbd2016'!$C$2:$C$100000&amp;'gbd2016'!$D$2:$D$100000&amp;'gbd2016'!$E$2:$E$100000&amp;'gbd2016'!$A$2:$A$100000&amp;'gbd2016'!$F$2:$F$100000,0)),0)</f>
        <v>171.36301551</v>
      </c>
      <c r="AL42" s="29">
        <f t="array" ref="AL42">IFERROR(INDEX('gbd2016'!$H$2:$H$100000, MATCH($B$1&amp;$A$31&amp;$C42&amp;AL$6&amp;AL$7&amp;AL$5, 'gbd2016'!$B$2:$B$100000&amp;'gbd2016'!$C$2:$C$100000&amp;'gbd2016'!$D$2:$D$100000&amp;'gbd2016'!$E$2:$E$100000&amp;'gbd2016'!$A$2:$A$100000&amp;'gbd2016'!$F$2:$F$100000,0)),0)/$B$2</f>
        <v>3.1598635871500001E-4</v>
      </c>
      <c r="AM42" s="28">
        <f t="array" ref="AM42">IFERROR(INDEX('gbd2016'!$H$2:$H$100000, MATCH($B$1&amp;$A$31&amp;$C42&amp;AM$6&amp;AM$7&amp;AM$5, 'gbd2016'!$B$2:$B$100000&amp;'gbd2016'!$C$2:$C$100000&amp;'gbd2016'!$D$2:$D$100000&amp;'gbd2016'!$E$2:$E$100000&amp;'gbd2016'!$A$2:$A$100000&amp;'gbd2016'!$F$2:$F$100000,0)),0)</f>
        <v>24.673003792700001</v>
      </c>
      <c r="AN42" s="29">
        <f t="shared" si="10"/>
        <v>0.16873290200973362</v>
      </c>
      <c r="AO42" s="27"/>
      <c r="AP42" s="29">
        <f t="array" ref="AP42">IFERROR(INDEX('gbd2016'!$H$2:$H$100000, MATCH($B$1&amp;$A$31&amp;$C42&amp;AP$6&amp;AP$7&amp;AP$5, 'gbd2016'!$B$2:$B$100000&amp;'gbd2016'!$C$2:$C$100000&amp;'gbd2016'!$D$2:$D$100000&amp;'gbd2016'!$E$2:$E$100000&amp;'gbd2016'!$A$2:$A$100000&amp;'gbd2016'!$F$2:$F$100000,0)),0)/$B$2</f>
        <v>3.2885407689299999E-3</v>
      </c>
      <c r="AQ42" s="29">
        <f t="array" ref="AQ42">IFERROR(INDEX('gbd2016'!$H$2:$H$100000, MATCH($B$1&amp;$A$31&amp;$C42&amp;AQ$6&amp;AQ$7&amp;AQ$5, 'gbd2016'!$B$2:$B$100000&amp;'gbd2016'!$C$2:$C$100000&amp;'gbd2016'!$D$2:$D$100000&amp;'gbd2016'!$E$2:$E$100000&amp;'gbd2016'!$A$2:$A$100000&amp;'gbd2016'!$F$2:$F$100000,0)),0)/$B$2</f>
        <v>4.3693038340399996E-2</v>
      </c>
      <c r="AR42" s="28">
        <f t="array" ref="AR42">IFERROR(INDEX('gbd2016'!$H$2:$H$100000, MATCH($B$1&amp;$A$31&amp;$C42&amp;AR$6&amp;AR$7&amp;AR$5, 'gbd2016'!$B$2:$B$100000&amp;'gbd2016'!$C$2:$C$100000&amp;'gbd2016'!$D$2:$D$100000&amp;'gbd2016'!$E$2:$E$100000&amp;'gbd2016'!$A$2:$A$100000&amp;'gbd2016'!$F$2:$F$100000,0)),0)</f>
        <v>9189.6303671500009</v>
      </c>
      <c r="AS42" s="29">
        <f t="array" ref="AS42">IFERROR(INDEX('gbd2016'!$H$2:$H$100000, MATCH($B$1&amp;$A$31&amp;$C42&amp;AS$6&amp;AS$7&amp;AS$5, 'gbd2016'!$B$2:$B$100000&amp;'gbd2016'!$C$2:$C$100000&amp;'gbd2016'!$D$2:$D$100000&amp;'gbd2016'!$E$2:$E$100000&amp;'gbd2016'!$A$2:$A$100000&amp;'gbd2016'!$F$2:$F$100000,0)),0)/$B$2</f>
        <v>1.11116482631E-4</v>
      </c>
      <c r="AT42" s="28">
        <f t="array" ref="AT42">IFERROR(INDEX('gbd2016'!$H$2:$H$100000, MATCH($B$1&amp;$A$31&amp;$C42&amp;AT$6&amp;AT$7&amp;AT$5, 'gbd2016'!$B$2:$B$100000&amp;'gbd2016'!$C$2:$C$100000&amp;'gbd2016'!$D$2:$D$100000&amp;'gbd2016'!$E$2:$E$100000&amp;'gbd2016'!$A$2:$A$100000&amp;'gbd2016'!$F$2:$F$100000,0)),0)</f>
        <v>0</v>
      </c>
      <c r="AU42" s="29">
        <f t="shared" si="11"/>
        <v>0</v>
      </c>
    </row>
    <row r="43" spans="2:47" x14ac:dyDescent="0.25">
      <c r="B43">
        <v>55</v>
      </c>
      <c r="C43" t="s">
        <v>29</v>
      </c>
      <c r="D43" s="28">
        <f t="shared" si="12"/>
        <v>183342.35999979739</v>
      </c>
      <c r="E43" s="28">
        <f t="array" ref="E43">IFERROR(INDEX('gbd2016'!$H$2:$H$100000, MATCH($B$1&amp;$A$31&amp;$C43&amp;E$6&amp;E$7&amp;E$5, 'gbd2016'!$B$2:$B$100000&amp;'gbd2016'!$C$2:$C$100000&amp;'gbd2016'!$D$2:$D$100000&amp;'gbd2016'!$E$2:$E$100000&amp;'gbd2016'!$A$2:$A$100000&amp;'gbd2016'!$F$2:$F$100000,0)),0)</f>
        <v>492.57812405599998</v>
      </c>
      <c r="F43" s="28">
        <f t="array" ref="F43">IFERROR(INDEX('gbd2016'!$H$2:$H$100000, MATCH($B$1&amp;$A$31&amp;$C43&amp;F$6&amp;F$7&amp;F$5, 'gbd2016'!$B$2:$B$100000&amp;'gbd2016'!$C$2:$C$100000&amp;'gbd2016'!$D$2:$D$100000&amp;'gbd2016'!$E$2:$E$100000&amp;'gbd2016'!$A$2:$A$100000&amp;'gbd2016'!$F$2:$F$100000,0)),0)</f>
        <v>903.10435748700002</v>
      </c>
      <c r="G43" s="27"/>
      <c r="H43" s="29">
        <f t="array" ref="H43">IFERROR(INDEX('gbd2016'!$H$2:$H$100000, MATCH($B$1&amp;$A$31&amp;$C43&amp;H$6&amp;H$7&amp;H$5, 'gbd2016'!$B$2:$B$100000&amp;'gbd2016'!$C$2:$C$100000&amp;'gbd2016'!$D$2:$D$100000&amp;'gbd2016'!$E$2:$E$100000&amp;'gbd2016'!$A$2:$A$100000&amp;'gbd2016'!$F$2:$F$100000,0)),0)/$B$2</f>
        <v>4.9257812405599996E-3</v>
      </c>
      <c r="I43" s="29"/>
      <c r="J43" s="28">
        <f t="array" ref="J43">IFERROR(INDEX('gbd2016'!$H$2:$H$100000, MATCH($B$1&amp;$A$31&amp;$C43&amp;J$6&amp;J$7&amp;J$5, 'gbd2016'!$B$2:$B$100000&amp;'gbd2016'!$C$2:$C$100000&amp;'gbd2016'!$D$2:$D$100000&amp;'gbd2016'!$E$2:$E$100000&amp;'gbd2016'!$A$2:$A$100000&amp;'gbd2016'!$F$2:$F$100000,0)),0)</f>
        <v>29139.993294799999</v>
      </c>
      <c r="K43" s="29">
        <f t="array" ref="K43">IFERROR(INDEX('gbd2016'!$H$2:$H$100000, MATCH($B$1&amp;$A$31&amp;$C43&amp;K$6&amp;K$7&amp;K$5, 'gbd2016'!$B$2:$B$100000&amp;'gbd2016'!$C$2:$C$100000&amp;'gbd2016'!$D$2:$D$100000&amp;'gbd2016'!$E$2:$E$100000&amp;'gbd2016'!$A$2:$A$100000&amp;'gbd2016'!$F$2:$F$100000,0)),0)/$B$2</f>
        <v>0.15893759246199998</v>
      </c>
      <c r="L43" s="32">
        <f t="shared" si="13"/>
        <v>0.15069530325394595</v>
      </c>
      <c r="M43" s="29"/>
      <c r="N43" s="29">
        <f t="array" ref="N43">IFERROR(INDEX('gbd2016'!$H$2:$H$100000, MATCH($B$1&amp;$A$31&amp;$C43&amp;N$6&amp;N$7&amp;N$5, 'gbd2016'!$B$2:$B$100000&amp;'gbd2016'!$C$2:$C$100000&amp;'gbd2016'!$D$2:$D$100000&amp;'gbd2016'!$E$2:$E$100000&amp;'gbd2016'!$A$2:$A$100000&amp;'gbd2016'!$F$2:$F$100000,0)),0)/$B$2</f>
        <v>3.0580272276599998E-3</v>
      </c>
      <c r="O43" s="29">
        <f t="array" ref="O43">IFERROR(INDEX('gbd2016'!$H$2:$H$100000, MATCH($B$1&amp;$A$31&amp;$C43&amp;O$6&amp;O$7&amp;O$5, 'gbd2016'!$B$2:$B$100000&amp;'gbd2016'!$C$2:$C$100000&amp;'gbd2016'!$D$2:$D$100000&amp;'gbd2016'!$E$2:$E$100000&amp;'gbd2016'!$A$2:$A$100000&amp;'gbd2016'!$F$2:$F$100000,0)),0)/$B$2</f>
        <v>2.7714654116500002E-2</v>
      </c>
      <c r="P43" s="28">
        <f t="array" ref="P43">IFERROR(INDEX('gbd2016'!$H$2:$H$100000, MATCH($B$1&amp;$A$31&amp;$C43&amp;P$6&amp;P$7&amp;P$5, 'gbd2016'!$B$2:$B$100000&amp;'gbd2016'!$C$2:$C$100000&amp;'gbd2016'!$D$2:$D$100000&amp;'gbd2016'!$E$2:$E$100000&amp;'gbd2016'!$A$2:$A$100000&amp;'gbd2016'!$F$2:$F$100000,0)),0)</f>
        <v>5081.2700923000002</v>
      </c>
      <c r="Q43" s="29">
        <f t="array" ref="Q43">IFERROR(INDEX('gbd2016'!$H$2:$H$100000, MATCH($B$1&amp;$A$31&amp;$C43&amp;Q$6&amp;Q$7&amp;Q$5, 'gbd2016'!$B$2:$B$100000&amp;'gbd2016'!$C$2:$C$100000&amp;'gbd2016'!$D$2:$D$100000&amp;'gbd2016'!$E$2:$E$100000&amp;'gbd2016'!$A$2:$A$100000&amp;'gbd2016'!$F$2:$F$100000,0)),0)/$B$2</f>
        <v>4.2832256955600004E-4</v>
      </c>
      <c r="R43" s="28">
        <f t="array" ref="R43">IFERROR(INDEX('gbd2016'!$H$2:$H$100000, MATCH($B$1&amp;$A$31&amp;$C43&amp;R$6&amp;R$7&amp;R$5, 'gbd2016'!$B$2:$B$100000&amp;'gbd2016'!$C$2:$C$100000&amp;'gbd2016'!$D$2:$D$100000&amp;'gbd2016'!$E$2:$E$100000&amp;'gbd2016'!$A$2:$A$100000&amp;'gbd2016'!$F$2:$F$100000,0)),0)</f>
        <v>231.30411152799999</v>
      </c>
      <c r="S43" s="33">
        <f t="shared" si="7"/>
        <v>5.359787192409167E-2</v>
      </c>
      <c r="T43" s="27"/>
      <c r="U43" s="29">
        <f t="array" ref="U43">IFERROR(INDEX('gbd2016'!$H$2:$H$100000, MATCH($B$1&amp;$A$31&amp;$C43&amp;U$6&amp;U$7&amp;U$5, 'gbd2016'!$B$2:$B$100000&amp;'gbd2016'!$C$2:$C$100000&amp;'gbd2016'!$D$2:$D$100000&amp;'gbd2016'!$E$2:$E$100000&amp;'gbd2016'!$A$2:$A$100000&amp;'gbd2016'!$F$2:$F$100000,0)),0)/$B$2</f>
        <v>1.0636909404499999E-3</v>
      </c>
      <c r="V43" s="29">
        <f t="array" ref="V43">IFERROR(INDEX('gbd2016'!$H$2:$H$100000, MATCH($B$1&amp;$A$31&amp;$C43&amp;V$6&amp;V$7&amp;V$5, 'gbd2016'!$B$2:$B$100000&amp;'gbd2016'!$C$2:$C$100000&amp;'gbd2016'!$D$2:$D$100000&amp;'gbd2016'!$E$2:$E$100000&amp;'gbd2016'!$A$2:$A$100000&amp;'gbd2016'!$F$2:$F$100000,0)),0)/$B$2</f>
        <v>1.7020946292999998E-2</v>
      </c>
      <c r="W43" s="28">
        <f t="array" ref="W43">IFERROR(INDEX('gbd2016'!$H$2:$H$100000, MATCH($B$1&amp;$A$31&amp;$C43&amp;W$6&amp;W$7&amp;W$5, 'gbd2016'!$B$2:$B$100000&amp;'gbd2016'!$C$2:$C$100000&amp;'gbd2016'!$D$2:$D$100000&amp;'gbd2016'!$E$2:$E$100000&amp;'gbd2016'!$A$2:$A$100000&amp;'gbd2016'!$F$2:$F$100000,0)),0)</f>
        <v>3120.6604627900001</v>
      </c>
      <c r="X43" s="29">
        <f t="array" ref="X43">IFERROR(INDEX('gbd2016'!$H$2:$H$100000, MATCH($B$1&amp;$A$31&amp;$C43&amp;X$6&amp;X$7&amp;X$5, 'gbd2016'!$B$2:$B$100000&amp;'gbd2016'!$C$2:$C$100000&amp;'gbd2016'!$D$2:$D$100000&amp;'gbd2016'!$E$2:$E$100000&amp;'gbd2016'!$A$2:$A$100000&amp;'gbd2016'!$F$2:$F$100000,0)),0)/$B$2</f>
        <v>3.4116052789899903E-5</v>
      </c>
      <c r="Y43" s="28">
        <f t="array" ref="Y43">IFERROR(INDEX('gbd2016'!$H$2:$H$100000, MATCH($B$1&amp;$A$31&amp;$C43&amp;Y$6&amp;Y$7&amp;Y$5, 'gbd2016'!$B$2:$B$100000&amp;'gbd2016'!$C$2:$C$100000&amp;'gbd2016'!$D$2:$D$100000&amp;'gbd2016'!$E$2:$E$100000&amp;'gbd2016'!$A$2:$A$100000&amp;'gbd2016'!$F$2:$F$100000,0)),0)</f>
        <v>418.42654043599998</v>
      </c>
      <c r="Z43" s="26">
        <f t="shared" si="8"/>
        <v>0.15787347889682191</v>
      </c>
      <c r="AA43" s="27"/>
      <c r="AB43" s="29">
        <f t="array" ref="AB43">IFERROR(INDEX('gbd2016'!$H$2:$H$100000, MATCH($B$1&amp;$A$31&amp;$C43&amp;AB$6&amp;AB$7&amp;AB$5, 'gbd2016'!$B$2:$B$100000&amp;'gbd2016'!$C$2:$C$100000&amp;'gbd2016'!$D$2:$D$100000&amp;'gbd2016'!$E$2:$E$100000&amp;'gbd2016'!$A$2:$A$100000&amp;'gbd2016'!$F$2:$F$100000,0)),0)/$B$2</f>
        <v>3.5906419999999903E-3</v>
      </c>
      <c r="AC43" s="29">
        <f t="array" ref="AC43">IFERROR(INDEX('gbd2016'!$H$2:$H$100000, MATCH($B$1&amp;$A$31&amp;$C43&amp;AC$6&amp;AC$7&amp;AC$5, 'gbd2016'!$B$2:$B$100000&amp;'gbd2016'!$C$2:$C$100000&amp;'gbd2016'!$D$2:$D$100000&amp;'gbd2016'!$E$2:$E$100000&amp;'gbd2016'!$A$2:$A$100000&amp;'gbd2016'!$F$2:$F$100000,0)),0)/$B$2</f>
        <v>5.4923291187699994E-2</v>
      </c>
      <c r="AD43" s="28">
        <f t="array" ref="AD43">IFERROR(INDEX('gbd2016'!$H$2:$H$100000, MATCH($B$1&amp;$A$31&amp;$C43&amp;AD$6&amp;AD$7&amp;AD$5, 'gbd2016'!$B$2:$B$100000&amp;'gbd2016'!$C$2:$C$100000&amp;'gbd2016'!$D$2:$D$100000&amp;'gbd2016'!$E$2:$E$100000&amp;'gbd2016'!$A$2:$A$100000&amp;'gbd2016'!$F$2:$F$100000,0)),0)</f>
        <v>10069.765825300001</v>
      </c>
      <c r="AE43" s="29">
        <f t="array" ref="AE43">IFERROR(INDEX('gbd2016'!$H$2:$H$100000, MATCH($B$1&amp;$A$31&amp;$C43&amp;AE$6&amp;AE$7&amp;AE$5, 'gbd2016'!$B$2:$B$100000&amp;'gbd2016'!$C$2:$C$100000&amp;'gbd2016'!$D$2:$D$100000&amp;'gbd2016'!$E$2:$E$100000&amp;'gbd2016'!$A$2:$A$100000&amp;'gbd2016'!$F$2:$F$100000,0)),0)/$B$2</f>
        <v>3.8173380384999996E-5</v>
      </c>
      <c r="AF43" s="28">
        <f t="array" ref="AF43">IFERROR(INDEX('gbd2016'!$H$2:$H$100000, MATCH($B$1&amp;$A$31&amp;$C43&amp;AF$6&amp;AF$7&amp;AF$5, 'gbd2016'!$B$2:$B$100000&amp;'gbd2016'!$C$2:$C$100000&amp;'gbd2016'!$D$2:$D$100000&amp;'gbd2016'!$E$2:$E$100000&amp;'gbd2016'!$A$2:$A$100000&amp;'gbd2016'!$F$2:$F$100000,0)),0)</f>
        <v>814.68162268200001</v>
      </c>
      <c r="AG43" s="29">
        <f t="shared" si="9"/>
        <v>9.5258781711506577E-2</v>
      </c>
      <c r="AH43" s="27"/>
      <c r="AI43" s="29">
        <f t="array" ref="AI43">IFERROR(INDEX('gbd2016'!$H$2:$H$100000, MATCH($B$1&amp;$A$31&amp;$C43&amp;AI$6&amp;AI$7&amp;AI$5, 'gbd2016'!$B$2:$B$100000&amp;'gbd2016'!$C$2:$C$100000&amp;'gbd2016'!$D$2:$D$100000&amp;'gbd2016'!$E$2:$E$100000&amp;'gbd2016'!$A$2:$A$100000&amp;'gbd2016'!$F$2:$F$100000,0)),0)/$B$2</f>
        <v>9.8568799999999997E-4</v>
      </c>
      <c r="AJ43" s="29">
        <f t="array" ref="AJ43">IFERROR(INDEX('gbd2016'!$H$2:$H$100000, MATCH($B$1&amp;$A$31&amp;$C43&amp;AJ$6&amp;AJ$7&amp;AJ$5, 'gbd2016'!$B$2:$B$100000&amp;'gbd2016'!$C$2:$C$100000&amp;'gbd2016'!$D$2:$D$100000&amp;'gbd2016'!$E$2:$E$100000&amp;'gbd2016'!$A$2:$A$100000&amp;'gbd2016'!$F$2:$F$100000,0)),0)/$B$2</f>
        <v>1.7494943E-3</v>
      </c>
      <c r="AK43" s="28">
        <f t="array" ref="AK43">IFERROR(INDEX('gbd2016'!$H$2:$H$100000, MATCH($B$1&amp;$A$31&amp;$C43&amp;AK$6&amp;AK$7&amp;AK$5, 'gbd2016'!$B$2:$B$100000&amp;'gbd2016'!$C$2:$C$100000&amp;'gbd2016'!$D$2:$D$100000&amp;'gbd2016'!$E$2:$E$100000&amp;'gbd2016'!$A$2:$A$100000&amp;'gbd2016'!$F$2:$F$100000,0)),0)</f>
        <v>320.75641376900001</v>
      </c>
      <c r="AL43" s="29">
        <f t="array" ref="AL43">IFERROR(INDEX('gbd2016'!$H$2:$H$100000, MATCH($B$1&amp;$A$31&amp;$C43&amp;AL$6&amp;AL$7&amp;AL$5, 'gbd2016'!$B$2:$B$100000&amp;'gbd2016'!$C$2:$C$100000&amp;'gbd2016'!$D$2:$D$100000&amp;'gbd2016'!$E$2:$E$100000&amp;'gbd2016'!$A$2:$A$100000&amp;'gbd2016'!$F$2:$F$100000,0)),0)/$B$2</f>
        <v>6.6981966860099997E-4</v>
      </c>
      <c r="AM43" s="28">
        <f t="array" ref="AM43">IFERROR(INDEX('gbd2016'!$H$2:$H$100000, MATCH($B$1&amp;$A$31&amp;$C43&amp;AM$6&amp;AM$7&amp;AM$5, 'gbd2016'!$B$2:$B$100000&amp;'gbd2016'!$C$2:$C$100000&amp;'gbd2016'!$D$2:$D$100000&amp;'gbd2016'!$E$2:$E$100000&amp;'gbd2016'!$A$2:$A$100000&amp;'gbd2016'!$F$2:$F$100000,0)),0)</f>
        <v>46.748480690400001</v>
      </c>
      <c r="AN43" s="29">
        <f t="shared" si="10"/>
        <v>0.17160448176138038</v>
      </c>
      <c r="AO43" s="27"/>
      <c r="AP43" s="29">
        <f t="array" ref="AP43">IFERROR(INDEX('gbd2016'!$H$2:$H$100000, MATCH($B$1&amp;$A$31&amp;$C43&amp;AP$6&amp;AP$7&amp;AP$5, 'gbd2016'!$B$2:$B$100000&amp;'gbd2016'!$C$2:$C$100000&amp;'gbd2016'!$D$2:$D$100000&amp;'gbd2016'!$E$2:$E$100000&amp;'gbd2016'!$A$2:$A$100000&amp;'gbd2016'!$F$2:$F$100000,0)),0)/$B$2</f>
        <v>4.2186409928500002E-3</v>
      </c>
      <c r="AQ43" s="29">
        <f t="array" ref="AQ43">IFERROR(INDEX('gbd2016'!$H$2:$H$100000, MATCH($B$1&amp;$A$31&amp;$C43&amp;AQ$6&amp;AQ$7&amp;AQ$5, 'gbd2016'!$B$2:$B$100000&amp;'gbd2016'!$C$2:$C$100000&amp;'gbd2016'!$D$2:$D$100000&amp;'gbd2016'!$E$2:$E$100000&amp;'gbd2016'!$A$2:$A$100000&amp;'gbd2016'!$F$2:$F$100000,0)),0)/$B$2</f>
        <v>6.0458576210000003E-2</v>
      </c>
      <c r="AR43" s="28">
        <f t="array" ref="AR43">IFERROR(INDEX('gbd2016'!$H$2:$H$100000, MATCH($B$1&amp;$A$31&amp;$C43&amp;AR$6&amp;AR$7&amp;AR$5, 'gbd2016'!$B$2:$B$100000&amp;'gbd2016'!$C$2:$C$100000&amp;'gbd2016'!$D$2:$D$100000&amp;'gbd2016'!$E$2:$E$100000&amp;'gbd2016'!$A$2:$A$100000&amp;'gbd2016'!$F$2:$F$100000,0)),0)</f>
        <v>11084.6180446</v>
      </c>
      <c r="AS43" s="29">
        <f t="array" ref="AS43">IFERROR(INDEX('gbd2016'!$H$2:$H$100000, MATCH($B$1&amp;$A$31&amp;$C43&amp;AS$6&amp;AS$7&amp;AS$5, 'gbd2016'!$B$2:$B$100000&amp;'gbd2016'!$C$2:$C$100000&amp;'gbd2016'!$D$2:$D$100000&amp;'gbd2016'!$E$2:$E$100000&amp;'gbd2016'!$A$2:$A$100000&amp;'gbd2016'!$F$2:$F$100000,0)),0)/$B$2</f>
        <v>2.5332340373700001E-4</v>
      </c>
      <c r="AT43" s="28">
        <f t="array" ref="AT43">IFERROR(INDEX('gbd2016'!$H$2:$H$100000, MATCH($B$1&amp;$A$31&amp;$C43&amp;AT$6&amp;AT$7&amp;AT$5, 'gbd2016'!$B$2:$B$100000&amp;'gbd2016'!$C$2:$C$100000&amp;'gbd2016'!$D$2:$D$100000&amp;'gbd2016'!$E$2:$E$100000&amp;'gbd2016'!$A$2:$A$100000&amp;'gbd2016'!$F$2:$F$100000,0)),0)</f>
        <v>0</v>
      </c>
      <c r="AU43" s="29">
        <f t="shared" si="11"/>
        <v>0</v>
      </c>
    </row>
    <row r="44" spans="2:47" x14ac:dyDescent="0.25">
      <c r="B44">
        <v>60</v>
      </c>
      <c r="C44" t="s">
        <v>30</v>
      </c>
      <c r="D44" s="28">
        <f t="shared" si="12"/>
        <v>168365.17000027571</v>
      </c>
      <c r="E44" s="28">
        <f t="array" ref="E44">IFERROR(INDEX('gbd2016'!$H$2:$H$100000, MATCH($B$1&amp;$A$31&amp;$C44&amp;E$6&amp;E$7&amp;E$5, 'gbd2016'!$B$2:$B$100000&amp;'gbd2016'!$C$2:$C$100000&amp;'gbd2016'!$D$2:$D$100000&amp;'gbd2016'!$E$2:$E$100000&amp;'gbd2016'!$A$2:$A$100000&amp;'gbd2016'!$F$2:$F$100000,0)),0)</f>
        <v>768.21824672399998</v>
      </c>
      <c r="F44" s="28">
        <f t="array" ref="F44">IFERROR(INDEX('gbd2016'!$H$2:$H$100000, MATCH($B$1&amp;$A$31&amp;$C44&amp;F$6&amp;F$7&amp;F$5, 'gbd2016'!$B$2:$B$100000&amp;'gbd2016'!$C$2:$C$100000&amp;'gbd2016'!$D$2:$D$100000&amp;'gbd2016'!$E$2:$E$100000&amp;'gbd2016'!$A$2:$A$100000&amp;'gbd2016'!$F$2:$F$100000,0)),0)</f>
        <v>1293.41195707</v>
      </c>
      <c r="G44" s="27"/>
      <c r="H44" s="29">
        <f t="array" ref="H44">IFERROR(INDEX('gbd2016'!$H$2:$H$100000, MATCH($B$1&amp;$A$31&amp;$C44&amp;H$6&amp;H$7&amp;H$5, 'gbd2016'!$B$2:$B$100000&amp;'gbd2016'!$C$2:$C$100000&amp;'gbd2016'!$D$2:$D$100000&amp;'gbd2016'!$E$2:$E$100000&amp;'gbd2016'!$A$2:$A$100000&amp;'gbd2016'!$F$2:$F$100000,0)),0)/$B$2</f>
        <v>7.6821824672400002E-3</v>
      </c>
      <c r="I44" s="29"/>
      <c r="J44" s="28">
        <f t="array" ref="J44">IFERROR(INDEX('gbd2016'!$H$2:$H$100000, MATCH($B$1&amp;$A$31&amp;$C44&amp;J$6&amp;J$7&amp;J$5, 'gbd2016'!$B$2:$B$100000&amp;'gbd2016'!$C$2:$C$100000&amp;'gbd2016'!$D$2:$D$100000&amp;'gbd2016'!$E$2:$E$100000&amp;'gbd2016'!$A$2:$A$100000&amp;'gbd2016'!$F$2:$F$100000,0)),0)</f>
        <v>28524.4954621</v>
      </c>
      <c r="K44" s="29">
        <f t="array" ref="K44">IFERROR(INDEX('gbd2016'!$H$2:$H$100000, MATCH($B$1&amp;$A$31&amp;$C44&amp;K$6&amp;K$7&amp;K$5, 'gbd2016'!$B$2:$B$100000&amp;'gbd2016'!$C$2:$C$100000&amp;'gbd2016'!$D$2:$D$100000&amp;'gbd2016'!$E$2:$E$100000&amp;'gbd2016'!$A$2:$A$100000&amp;'gbd2016'!$F$2:$F$100000,0)),0)/$B$2</f>
        <v>0.16942040602699998</v>
      </c>
      <c r="L44" s="32">
        <f t="shared" si="13"/>
        <v>0.15829106681693939</v>
      </c>
      <c r="M44" s="29"/>
      <c r="N44" s="29">
        <f t="array" ref="N44">IFERROR(INDEX('gbd2016'!$H$2:$H$100000, MATCH($B$1&amp;$A$31&amp;$C44&amp;N$6&amp;N$7&amp;N$5, 'gbd2016'!$B$2:$B$100000&amp;'gbd2016'!$C$2:$C$100000&amp;'gbd2016'!$D$2:$D$100000&amp;'gbd2016'!$E$2:$E$100000&amp;'gbd2016'!$A$2:$A$100000&amp;'gbd2016'!$F$2:$F$100000,0)),0)/$B$2</f>
        <v>4.8566783410200001E-3</v>
      </c>
      <c r="O44" s="29">
        <f t="array" ref="O44">IFERROR(INDEX('gbd2016'!$H$2:$H$100000, MATCH($B$1&amp;$A$31&amp;$C44&amp;O$6&amp;O$7&amp;O$5, 'gbd2016'!$B$2:$B$100000&amp;'gbd2016'!$C$2:$C$100000&amp;'gbd2016'!$D$2:$D$100000&amp;'gbd2016'!$E$2:$E$100000&amp;'gbd2016'!$A$2:$A$100000&amp;'gbd2016'!$F$2:$F$100000,0)),0)/$B$2</f>
        <v>4.1534948684100001E-2</v>
      </c>
      <c r="P44" s="28">
        <f t="array" ref="P44">IFERROR(INDEX('gbd2016'!$H$2:$H$100000, MATCH($B$1&amp;$A$31&amp;$C44&amp;P$6&amp;P$7&amp;P$5, 'gbd2016'!$B$2:$B$100000&amp;'gbd2016'!$C$2:$C$100000&amp;'gbd2016'!$D$2:$D$100000&amp;'gbd2016'!$E$2:$E$100000&amp;'gbd2016'!$A$2:$A$100000&amp;'gbd2016'!$F$2:$F$100000,0)),0)</f>
        <v>6993.03869614</v>
      </c>
      <c r="Q44" s="29">
        <f t="array" ref="Q44">IFERROR(INDEX('gbd2016'!$H$2:$H$100000, MATCH($B$1&amp;$A$31&amp;$C44&amp;Q$6&amp;Q$7&amp;Q$5, 'gbd2016'!$B$2:$B$100000&amp;'gbd2016'!$C$2:$C$100000&amp;'gbd2016'!$D$2:$D$100000&amp;'gbd2016'!$E$2:$E$100000&amp;'gbd2016'!$A$2:$A$100000&amp;'gbd2016'!$F$2:$F$100000,0)),0)/$B$2</f>
        <v>7.6341307391100005E-4</v>
      </c>
      <c r="R44" s="28">
        <f t="array" ref="R44">IFERROR(INDEX('gbd2016'!$H$2:$H$100000, MATCH($B$1&amp;$A$31&amp;$C44&amp;R$6&amp;R$7&amp;R$5, 'gbd2016'!$B$2:$B$100000&amp;'gbd2016'!$C$2:$C$100000&amp;'gbd2016'!$D$2:$D$100000&amp;'gbd2016'!$E$2:$E$100000&amp;'gbd2016'!$A$2:$A$100000&amp;'gbd2016'!$F$2:$F$100000,0)),0)</f>
        <v>320.748676257</v>
      </c>
      <c r="S44" s="33">
        <f t="shared" si="7"/>
        <v>5.4492534125446933E-2</v>
      </c>
      <c r="T44" s="27"/>
      <c r="U44" s="29">
        <f t="array" ref="U44">IFERROR(INDEX('gbd2016'!$H$2:$H$100000, MATCH($B$1&amp;$A$31&amp;$C44&amp;U$6&amp;U$7&amp;U$5, 'gbd2016'!$B$2:$B$100000&amp;'gbd2016'!$C$2:$C$100000&amp;'gbd2016'!$D$2:$D$100000&amp;'gbd2016'!$E$2:$E$100000&amp;'gbd2016'!$A$2:$A$100000&amp;'gbd2016'!$F$2:$F$100000,0)),0)/$B$2</f>
        <v>1.6102465932900001E-3</v>
      </c>
      <c r="V44" s="29">
        <f t="array" ref="V44">IFERROR(INDEX('gbd2016'!$H$2:$H$100000, MATCH($B$1&amp;$A$31&amp;$C44&amp;V$6&amp;V$7&amp;V$5, 'gbd2016'!$B$2:$B$100000&amp;'gbd2016'!$C$2:$C$100000&amp;'gbd2016'!$D$2:$D$100000&amp;'gbd2016'!$E$2:$E$100000&amp;'gbd2016'!$A$2:$A$100000&amp;'gbd2016'!$F$2:$F$100000,0)),0)/$B$2</f>
        <v>2.3945709883999997E-2</v>
      </c>
      <c r="W44" s="28">
        <f t="array" ref="W44">IFERROR(INDEX('gbd2016'!$H$2:$H$100000, MATCH($B$1&amp;$A$31&amp;$C44&amp;W$6&amp;W$7&amp;W$5, 'gbd2016'!$B$2:$B$100000&amp;'gbd2016'!$C$2:$C$100000&amp;'gbd2016'!$D$2:$D$100000&amp;'gbd2016'!$E$2:$E$100000&amp;'gbd2016'!$A$2:$A$100000&amp;'gbd2016'!$F$2:$F$100000,0)),0)</f>
        <v>4031.6235153900002</v>
      </c>
      <c r="X44" s="29">
        <f t="array" ref="X44">IFERROR(INDEX('gbd2016'!$H$2:$H$100000, MATCH($B$1&amp;$A$31&amp;$C44&amp;X$6&amp;X$7&amp;X$5, 'gbd2016'!$B$2:$B$100000&amp;'gbd2016'!$C$2:$C$100000&amp;'gbd2016'!$D$2:$D$100000&amp;'gbd2016'!$E$2:$E$100000&amp;'gbd2016'!$A$2:$A$100000&amp;'gbd2016'!$F$2:$F$100000,0)),0)/$B$2</f>
        <v>1.22321623766E-4</v>
      </c>
      <c r="Y44" s="28">
        <f t="array" ref="Y44">IFERROR(INDEX('gbd2016'!$H$2:$H$100000, MATCH($B$1&amp;$A$31&amp;$C44&amp;Y$6&amp;Y$7&amp;Y$5, 'gbd2016'!$B$2:$B$100000&amp;'gbd2016'!$C$2:$C$100000&amp;'gbd2016'!$D$2:$D$100000&amp;'gbd2016'!$E$2:$E$100000&amp;'gbd2016'!$A$2:$A$100000&amp;'gbd2016'!$F$2:$F$100000,0)),0)</f>
        <v>555.61390691899999</v>
      </c>
      <c r="Z44" s="26">
        <f t="shared" si="8"/>
        <v>0.16373110823899054</v>
      </c>
      <c r="AA44" s="27"/>
      <c r="AB44" s="29">
        <f t="array" ref="AB44">IFERROR(INDEX('gbd2016'!$H$2:$H$100000, MATCH($B$1&amp;$A$31&amp;$C44&amp;AB$6&amp;AB$7&amp;AB$5, 'gbd2016'!$B$2:$B$100000&amp;'gbd2016'!$C$2:$C$100000&amp;'gbd2016'!$D$2:$D$100000&amp;'gbd2016'!$E$2:$E$100000&amp;'gbd2016'!$A$2:$A$100000&amp;'gbd2016'!$F$2:$F$100000,0)),0)/$B$2</f>
        <v>4.0130358000000001E-3</v>
      </c>
      <c r="AC44" s="29">
        <f t="array" ref="AC44">IFERROR(INDEX('gbd2016'!$H$2:$H$100000, MATCH($B$1&amp;$A$31&amp;$C44&amp;AC$6&amp;AC$7&amp;AC$5, 'gbd2016'!$B$2:$B$100000&amp;'gbd2016'!$C$2:$C$100000&amp;'gbd2016'!$D$2:$D$100000&amp;'gbd2016'!$E$2:$E$100000&amp;'gbd2016'!$A$2:$A$100000&amp;'gbd2016'!$F$2:$F$100000,0)),0)/$B$2</f>
        <v>7.0467335837599898E-2</v>
      </c>
      <c r="AD44" s="28">
        <f t="array" ref="AD44">IFERROR(INDEX('gbd2016'!$H$2:$H$100000, MATCH($B$1&amp;$A$31&amp;$C44&amp;AD$6&amp;AD$7&amp;AD$5, 'gbd2016'!$B$2:$B$100000&amp;'gbd2016'!$C$2:$C$100000&amp;'gbd2016'!$D$2:$D$100000&amp;'gbd2016'!$E$2:$E$100000&amp;'gbd2016'!$A$2:$A$100000&amp;'gbd2016'!$F$2:$F$100000,0)),0)</f>
        <v>11864.2449777</v>
      </c>
      <c r="AE44" s="29">
        <f t="array" ref="AE44">IFERROR(INDEX('gbd2016'!$H$2:$H$100000, MATCH($B$1&amp;$A$31&amp;$C44&amp;AE$6&amp;AE$7&amp;AE$5, 'gbd2016'!$B$2:$B$100000&amp;'gbd2016'!$C$2:$C$100000&amp;'gbd2016'!$D$2:$D$100000&amp;'gbd2016'!$E$2:$E$100000&amp;'gbd2016'!$A$2:$A$100000&amp;'gbd2016'!$F$2:$F$100000,0)),0)/$B$2</f>
        <v>6.6074600851199989E-5</v>
      </c>
      <c r="AF44" s="28">
        <f t="array" ref="AF44">IFERROR(INDEX('gbd2016'!$H$2:$H$100000, MATCH($B$1&amp;$A$31&amp;$C44&amp;AF$6&amp;AF$7&amp;AF$5, 'gbd2016'!$B$2:$B$100000&amp;'gbd2016'!$C$2:$C$100000&amp;'gbd2016'!$D$2:$D$100000&amp;'gbd2016'!$E$2:$E$100000&amp;'gbd2016'!$A$2:$A$100000&amp;'gbd2016'!$F$2:$F$100000,0)),0)</f>
        <v>927.18037861100004</v>
      </c>
      <c r="AG44" s="29">
        <f t="shared" si="9"/>
        <v>9.2845784531996656E-2</v>
      </c>
      <c r="AH44" s="27"/>
      <c r="AI44" s="29">
        <f t="array" ref="AI44">IFERROR(INDEX('gbd2016'!$H$2:$H$100000, MATCH($B$1&amp;$A$31&amp;$C44&amp;AI$6&amp;AI$7&amp;AI$5, 'gbd2016'!$B$2:$B$100000&amp;'gbd2016'!$C$2:$C$100000&amp;'gbd2016'!$D$2:$D$100000&amp;'gbd2016'!$E$2:$E$100000&amp;'gbd2016'!$A$2:$A$100000&amp;'gbd2016'!$F$2:$F$100000,0)),0)/$B$2</f>
        <v>1.6587981E-3</v>
      </c>
      <c r="AJ44" s="29">
        <f t="array" ref="AJ44">IFERROR(INDEX('gbd2016'!$H$2:$H$100000, MATCH($B$1&amp;$A$31&amp;$C44&amp;AJ$6&amp;AJ$7&amp;AJ$5, 'gbd2016'!$B$2:$B$100000&amp;'gbd2016'!$C$2:$C$100000&amp;'gbd2016'!$D$2:$D$100000&amp;'gbd2016'!$E$2:$E$100000&amp;'gbd2016'!$A$2:$A$100000&amp;'gbd2016'!$F$2:$F$100000,0)),0)/$B$2</f>
        <v>2.9327019999999997E-3</v>
      </c>
      <c r="AK44" s="28">
        <f t="array" ref="AK44">IFERROR(INDEX('gbd2016'!$H$2:$H$100000, MATCH($B$1&amp;$A$31&amp;$C44&amp;AK$6&amp;AK$7&amp;AK$5, 'gbd2016'!$B$2:$B$100000&amp;'gbd2016'!$C$2:$C$100000&amp;'gbd2016'!$D$2:$D$100000&amp;'gbd2016'!$E$2:$E$100000&amp;'gbd2016'!$A$2:$A$100000&amp;'gbd2016'!$F$2:$F$100000,0)),0)</f>
        <v>493.76487078899999</v>
      </c>
      <c r="AL44" s="29">
        <f t="array" ref="AL44">IFERROR(INDEX('gbd2016'!$H$2:$H$100000, MATCH($B$1&amp;$A$31&amp;$C44&amp;AL$6&amp;AL$7&amp;AL$5, 'gbd2016'!$B$2:$B$100000&amp;'gbd2016'!$C$2:$C$100000&amp;'gbd2016'!$D$2:$D$100000&amp;'gbd2016'!$E$2:$E$100000&amp;'gbd2016'!$A$2:$A$100000&amp;'gbd2016'!$F$2:$F$100000,0)),0)/$B$2</f>
        <v>1.18611446063999E-3</v>
      </c>
      <c r="AM44" s="28">
        <f t="array" ref="AM44">IFERROR(INDEX('gbd2016'!$H$2:$H$100000, MATCH($B$1&amp;$A$31&amp;$C44&amp;AM$6&amp;AM$7&amp;AM$5, 'gbd2016'!$B$2:$B$100000&amp;'gbd2016'!$C$2:$C$100000&amp;'gbd2016'!$D$2:$D$100000&amp;'gbd2016'!$E$2:$E$100000&amp;'gbd2016'!$A$2:$A$100000&amp;'gbd2016'!$F$2:$F$100000,0)),0)</f>
        <v>70.250126154</v>
      </c>
      <c r="AN44" s="29">
        <f t="shared" si="10"/>
        <v>0.16903046394770974</v>
      </c>
      <c r="AO44" s="27"/>
      <c r="AP44" s="29">
        <f t="array" ref="AP44">IFERROR(INDEX('gbd2016'!$H$2:$H$100000, MATCH($B$1&amp;$A$31&amp;$C44&amp;AP$6&amp;AP$7&amp;AP$5, 'gbd2016'!$B$2:$B$100000&amp;'gbd2016'!$C$2:$C$100000&amp;'gbd2016'!$D$2:$D$100000&amp;'gbd2016'!$E$2:$E$100000&amp;'gbd2016'!$A$2:$A$100000&amp;'gbd2016'!$F$2:$F$100000,0)),0)/$B$2</f>
        <v>5.5905007095999994E-3</v>
      </c>
      <c r="AQ44" s="29">
        <f t="array" ref="AQ44">IFERROR(INDEX('gbd2016'!$H$2:$H$100000, MATCH($B$1&amp;$A$31&amp;$C44&amp;AQ$6&amp;AQ$7&amp;AQ$5, 'gbd2016'!$B$2:$B$100000&amp;'gbd2016'!$C$2:$C$100000&amp;'gbd2016'!$D$2:$D$100000&amp;'gbd2016'!$E$2:$E$100000&amp;'gbd2016'!$A$2:$A$100000&amp;'gbd2016'!$F$2:$F$100000,0)),0)/$B$2</f>
        <v>8.1607615062799996E-2</v>
      </c>
      <c r="AR44" s="28">
        <f t="array" ref="AR44">IFERROR(INDEX('gbd2016'!$H$2:$H$100000, MATCH($B$1&amp;$A$31&amp;$C44&amp;AR$6&amp;AR$7&amp;AR$5, 'gbd2016'!$B$2:$B$100000&amp;'gbd2016'!$C$2:$C$100000&amp;'gbd2016'!$D$2:$D$100000&amp;'gbd2016'!$E$2:$E$100000&amp;'gbd2016'!$A$2:$A$100000&amp;'gbd2016'!$F$2:$F$100000,0)),0)</f>
        <v>13739.879983299999</v>
      </c>
      <c r="AS44" s="29">
        <f t="array" ref="AS44">IFERROR(INDEX('gbd2016'!$H$2:$H$100000, MATCH($B$1&amp;$A$31&amp;$C44&amp;AS$6&amp;AS$7&amp;AS$5, 'gbd2016'!$B$2:$B$100000&amp;'gbd2016'!$C$2:$C$100000&amp;'gbd2016'!$D$2:$D$100000&amp;'gbd2016'!$E$2:$E$100000&amp;'gbd2016'!$A$2:$A$100000&amp;'gbd2016'!$F$2:$F$100000,0)),0)/$B$2</f>
        <v>5.4010719737599994E-4</v>
      </c>
      <c r="AT44" s="28">
        <f t="array" ref="AT44">IFERROR(INDEX('gbd2016'!$H$2:$H$100000, MATCH($B$1&amp;$A$31&amp;$C44&amp;AT$6&amp;AT$7&amp;AT$5, 'gbd2016'!$B$2:$B$100000&amp;'gbd2016'!$C$2:$C$100000&amp;'gbd2016'!$D$2:$D$100000&amp;'gbd2016'!$E$2:$E$100000&amp;'gbd2016'!$A$2:$A$100000&amp;'gbd2016'!$F$2:$F$100000,0)),0)</f>
        <v>0</v>
      </c>
      <c r="AU44" s="29">
        <f t="shared" si="11"/>
        <v>0</v>
      </c>
    </row>
    <row r="45" spans="2:47" x14ac:dyDescent="0.25">
      <c r="B45">
        <v>65</v>
      </c>
      <c r="C45" t="s">
        <v>31</v>
      </c>
      <c r="D45" s="28">
        <f t="shared" si="12"/>
        <v>162142.02999942258</v>
      </c>
      <c r="E45" s="28">
        <f t="array" ref="E45">IFERROR(INDEX('gbd2016'!$H$2:$H$100000, MATCH($B$1&amp;$A$31&amp;$C45&amp;E$6&amp;E$7&amp;E$5, 'gbd2016'!$B$2:$B$100000&amp;'gbd2016'!$C$2:$C$100000&amp;'gbd2016'!$D$2:$D$100000&amp;'gbd2016'!$E$2:$E$100000&amp;'gbd2016'!$A$2:$A$100000&amp;'gbd2016'!$F$2:$F$100000,0)),0)</f>
        <v>1245.7314360299999</v>
      </c>
      <c r="F45" s="28">
        <f t="array" ref="F45">IFERROR(INDEX('gbd2016'!$H$2:$H$100000, MATCH($B$1&amp;$A$31&amp;$C45&amp;F$6&amp;F$7&amp;F$5, 'gbd2016'!$B$2:$B$100000&amp;'gbd2016'!$C$2:$C$100000&amp;'gbd2016'!$D$2:$D$100000&amp;'gbd2016'!$E$2:$E$100000&amp;'gbd2016'!$A$2:$A$100000&amp;'gbd2016'!$F$2:$F$100000,0)),0)</f>
        <v>2019.85423872</v>
      </c>
      <c r="G45" s="27"/>
      <c r="H45" s="29">
        <f t="array" ref="H45">IFERROR(INDEX('gbd2016'!$H$2:$H$100000, MATCH($B$1&amp;$A$31&amp;$C45&amp;H$6&amp;H$7&amp;H$5, 'gbd2016'!$B$2:$B$100000&amp;'gbd2016'!$C$2:$C$100000&amp;'gbd2016'!$D$2:$D$100000&amp;'gbd2016'!$E$2:$E$100000&amp;'gbd2016'!$A$2:$A$100000&amp;'gbd2016'!$F$2:$F$100000,0)),0)/$B$2</f>
        <v>1.2457314360299999E-2</v>
      </c>
      <c r="I45" s="29"/>
      <c r="J45" s="28">
        <f t="array" ref="J45">IFERROR(INDEX('gbd2016'!$H$2:$H$100000, MATCH($B$1&amp;$A$31&amp;$C45&amp;J$6&amp;J$7&amp;J$5, 'gbd2016'!$B$2:$B$100000&amp;'gbd2016'!$C$2:$C$100000&amp;'gbd2016'!$D$2:$D$100000&amp;'gbd2016'!$E$2:$E$100000&amp;'gbd2016'!$A$2:$A$100000&amp;'gbd2016'!$F$2:$F$100000,0)),0)</f>
        <v>30430.712171300002</v>
      </c>
      <c r="K45" s="29">
        <f t="array" ref="K45">IFERROR(INDEX('gbd2016'!$H$2:$H$100000, MATCH($B$1&amp;$A$31&amp;$C45&amp;K$6&amp;K$7&amp;K$5, 'gbd2016'!$B$2:$B$100000&amp;'gbd2016'!$C$2:$C$100000&amp;'gbd2016'!$D$2:$D$100000&amp;'gbd2016'!$E$2:$E$100000&amp;'gbd2016'!$A$2:$A$100000&amp;'gbd2016'!$F$2:$F$100000,0)),0)/$B$2</f>
        <v>0.187679358469</v>
      </c>
      <c r="L45" s="32">
        <f t="shared" si="13"/>
        <v>0.17259518796871892</v>
      </c>
      <c r="M45" s="29"/>
      <c r="N45" s="29">
        <f t="array" ref="N45">IFERROR(INDEX('gbd2016'!$H$2:$H$100000, MATCH($B$1&amp;$A$31&amp;$C45&amp;N$6&amp;N$7&amp;N$5, 'gbd2016'!$B$2:$B$100000&amp;'gbd2016'!$C$2:$C$100000&amp;'gbd2016'!$D$2:$D$100000&amp;'gbd2016'!$E$2:$E$100000&amp;'gbd2016'!$A$2:$A$100000&amp;'gbd2016'!$F$2:$F$100000,0)),0)/$B$2</f>
        <v>7.4146547043199996E-3</v>
      </c>
      <c r="O45" s="29">
        <f t="array" ref="O45">IFERROR(INDEX('gbd2016'!$H$2:$H$100000, MATCH($B$1&amp;$A$31&amp;$C45&amp;O$6&amp;O$7&amp;O$5, 'gbd2016'!$B$2:$B$100000&amp;'gbd2016'!$C$2:$C$100000&amp;'gbd2016'!$D$2:$D$100000&amp;'gbd2016'!$E$2:$E$100000&amp;'gbd2016'!$A$2:$A$100000&amp;'gbd2016'!$F$2:$F$100000,0)),0)/$B$2</f>
        <v>6.4895256314099994E-2</v>
      </c>
      <c r="P45" s="28">
        <f t="array" ref="P45">IFERROR(INDEX('gbd2016'!$H$2:$H$100000, MATCH($B$1&amp;$A$31&amp;$C45&amp;P$6&amp;P$7&amp;P$5, 'gbd2016'!$B$2:$B$100000&amp;'gbd2016'!$C$2:$C$100000&amp;'gbd2016'!$D$2:$D$100000&amp;'gbd2016'!$E$2:$E$100000&amp;'gbd2016'!$A$2:$A$100000&amp;'gbd2016'!$F$2:$F$100000,0)),0)</f>
        <v>10522.2485961</v>
      </c>
      <c r="Q45" s="29">
        <f t="array" ref="Q45">IFERROR(INDEX('gbd2016'!$H$2:$H$100000, MATCH($B$1&amp;$A$31&amp;$C45&amp;Q$6&amp;Q$7&amp;Q$5, 'gbd2016'!$B$2:$B$100000&amp;'gbd2016'!$C$2:$C$100000&amp;'gbd2016'!$D$2:$D$100000&amp;'gbd2016'!$E$2:$E$100000&amp;'gbd2016'!$A$2:$A$100000&amp;'gbd2016'!$F$2:$F$100000,0)),0)/$B$2</f>
        <v>1.5109497660799999E-3</v>
      </c>
      <c r="R45" s="28">
        <f t="array" ref="R45">IFERROR(INDEX('gbd2016'!$H$2:$H$100000, MATCH($B$1&amp;$A$31&amp;$C45&amp;R$6&amp;R$7&amp;R$5, 'gbd2016'!$B$2:$B$100000&amp;'gbd2016'!$C$2:$C$100000&amp;'gbd2016'!$D$2:$D$100000&amp;'gbd2016'!$E$2:$E$100000&amp;'gbd2016'!$A$2:$A$100000&amp;'gbd2016'!$F$2:$F$100000,0)),0)</f>
        <v>522.69460655099999</v>
      </c>
      <c r="S45" s="33">
        <f t="shared" si="7"/>
        <v>6.0037336699031149E-2</v>
      </c>
      <c r="T45" s="27"/>
      <c r="U45" s="29">
        <f t="array" ref="U45">IFERROR(INDEX('gbd2016'!$H$2:$H$100000, MATCH($B$1&amp;$A$31&amp;$C45&amp;U$6&amp;U$7&amp;U$5, 'gbd2016'!$B$2:$B$100000&amp;'gbd2016'!$C$2:$C$100000&amp;'gbd2016'!$D$2:$D$100000&amp;'gbd2016'!$E$2:$E$100000&amp;'gbd2016'!$A$2:$A$100000&amp;'gbd2016'!$F$2:$F$100000,0)),0)/$B$2</f>
        <v>2.4027994296100001E-3</v>
      </c>
      <c r="V45" s="29">
        <f t="array" ref="V45">IFERROR(INDEX('gbd2016'!$H$2:$H$100000, MATCH($B$1&amp;$A$31&amp;$C45&amp;V$6&amp;V$7&amp;V$5, 'gbd2016'!$B$2:$B$100000&amp;'gbd2016'!$C$2:$C$100000&amp;'gbd2016'!$D$2:$D$100000&amp;'gbd2016'!$E$2:$E$100000&amp;'gbd2016'!$A$2:$A$100000&amp;'gbd2016'!$F$2:$F$100000,0)),0)/$B$2</f>
        <v>3.3903952590000001E-2</v>
      </c>
      <c r="W45" s="28">
        <f t="array" ref="W45">IFERROR(INDEX('gbd2016'!$H$2:$H$100000, MATCH($B$1&amp;$A$31&amp;$C45&amp;W$6&amp;W$7&amp;W$5, 'gbd2016'!$B$2:$B$100000&amp;'gbd2016'!$C$2:$C$100000&amp;'gbd2016'!$D$2:$D$100000&amp;'gbd2016'!$E$2:$E$100000&amp;'gbd2016'!$A$2:$A$100000&amp;'gbd2016'!$F$2:$F$100000,0)),0)</f>
        <v>5497.2556979700003</v>
      </c>
      <c r="X45" s="29">
        <f t="array" ref="X45">IFERROR(INDEX('gbd2016'!$H$2:$H$100000, MATCH($B$1&amp;$A$31&amp;$C45&amp;X$6&amp;X$7&amp;X$5, 'gbd2016'!$B$2:$B$100000&amp;'gbd2016'!$C$2:$C$100000&amp;'gbd2016'!$D$2:$D$100000&amp;'gbd2016'!$E$2:$E$100000&amp;'gbd2016'!$A$2:$A$100000&amp;'gbd2016'!$F$2:$F$100000,0)),0)/$B$2</f>
        <v>2.5408821086900002E-4</v>
      </c>
      <c r="Y45" s="28">
        <f t="array" ref="Y45">IFERROR(INDEX('gbd2016'!$H$2:$H$100000, MATCH($B$1&amp;$A$31&amp;$C45&amp;Y$6&amp;Y$7&amp;Y$5, 'gbd2016'!$B$2:$B$100000&amp;'gbd2016'!$C$2:$C$100000&amp;'gbd2016'!$D$2:$D$100000&amp;'gbd2016'!$E$2:$E$100000&amp;'gbd2016'!$A$2:$A$100000&amp;'gbd2016'!$F$2:$F$100000,0)),0)</f>
        <v>776.75901848599995</v>
      </c>
      <c r="Z45" s="26">
        <f t="shared" si="8"/>
        <v>0.17077422528831171</v>
      </c>
      <c r="AA45" s="27"/>
      <c r="AB45" s="29">
        <f t="array" ref="AB45">IFERROR(INDEX('gbd2016'!$H$2:$H$100000, MATCH($B$1&amp;$A$31&amp;$C45&amp;AB$6&amp;AB$7&amp;AB$5, 'gbd2016'!$B$2:$B$100000&amp;'gbd2016'!$C$2:$C$100000&amp;'gbd2016'!$D$2:$D$100000&amp;'gbd2016'!$E$2:$E$100000&amp;'gbd2016'!$A$2:$A$100000&amp;'gbd2016'!$F$2:$F$100000,0)),0)/$B$2</f>
        <v>3.9624507E-3</v>
      </c>
      <c r="AC45" s="29">
        <f t="array" ref="AC45">IFERROR(INDEX('gbd2016'!$H$2:$H$100000, MATCH($B$1&amp;$A$31&amp;$C45&amp;AC$6&amp;AC$7&amp;AC$5, 'gbd2016'!$B$2:$B$100000&amp;'gbd2016'!$C$2:$C$100000&amp;'gbd2016'!$D$2:$D$100000&amp;'gbd2016'!$E$2:$E$100000&amp;'gbd2016'!$A$2:$A$100000&amp;'gbd2016'!$F$2:$F$100000,0)),0)/$B$2</f>
        <v>8.5430088379000013E-2</v>
      </c>
      <c r="AD45" s="28">
        <f t="array" ref="AD45">IFERROR(INDEX('gbd2016'!$H$2:$H$100000, MATCH($B$1&amp;$A$31&amp;$C45&amp;AD$6&amp;AD$7&amp;AD$5, 'gbd2016'!$B$2:$B$100000&amp;'gbd2016'!$C$2:$C$100000&amp;'gbd2016'!$D$2:$D$100000&amp;'gbd2016'!$E$2:$E$100000&amp;'gbd2016'!$A$2:$A$100000&amp;'gbd2016'!$F$2:$F$100000,0)),0)</f>
        <v>13851.807952900001</v>
      </c>
      <c r="AE45" s="29">
        <f t="array" ref="AE45">IFERROR(INDEX('gbd2016'!$H$2:$H$100000, MATCH($B$1&amp;$A$31&amp;$C45&amp;AE$6&amp;AE$7&amp;AE$5, 'gbd2016'!$B$2:$B$100000&amp;'gbd2016'!$C$2:$C$100000&amp;'gbd2016'!$D$2:$D$100000&amp;'gbd2016'!$E$2:$E$100000&amp;'gbd2016'!$A$2:$A$100000&amp;'gbd2016'!$F$2:$F$100000,0)),0)/$B$2</f>
        <v>1.17896121281E-4</v>
      </c>
      <c r="AF45" s="28">
        <f t="array" ref="AF45">IFERROR(INDEX('gbd2016'!$H$2:$H$100000, MATCH($B$1&amp;$A$31&amp;$C45&amp;AF$6&amp;AF$7&amp;AF$5, 'gbd2016'!$B$2:$B$100000&amp;'gbd2016'!$C$2:$C$100000&amp;'gbd2016'!$D$2:$D$100000&amp;'gbd2016'!$E$2:$E$100000&amp;'gbd2016'!$A$2:$A$100000&amp;'gbd2016'!$F$2:$F$100000,0)),0)</f>
        <v>1041.4778738499999</v>
      </c>
      <c r="AG45" s="29">
        <f t="shared" si="9"/>
        <v>9.0871049478306237E-2</v>
      </c>
      <c r="AH45" s="27"/>
      <c r="AI45" s="29">
        <f t="array" ref="AI45">IFERROR(INDEX('gbd2016'!$H$2:$H$100000, MATCH($B$1&amp;$A$31&amp;$C45&amp;AI$6&amp;AI$7&amp;AI$5, 'gbd2016'!$B$2:$B$100000&amp;'gbd2016'!$C$2:$C$100000&amp;'gbd2016'!$D$2:$D$100000&amp;'gbd2016'!$E$2:$E$100000&amp;'gbd2016'!$A$2:$A$100000&amp;'gbd2016'!$F$2:$F$100000,0)),0)/$B$2</f>
        <v>2.5865274000000001E-3</v>
      </c>
      <c r="AJ45" s="29">
        <f t="array" ref="AJ45">IFERROR(INDEX('gbd2016'!$H$2:$H$100000, MATCH($B$1&amp;$A$31&amp;$C45&amp;AJ$6&amp;AJ$7&amp;AJ$5, 'gbd2016'!$B$2:$B$100000&amp;'gbd2016'!$C$2:$C$100000&amp;'gbd2016'!$D$2:$D$100000&amp;'gbd2016'!$E$2:$E$100000&amp;'gbd2016'!$A$2:$A$100000&amp;'gbd2016'!$F$2:$F$100000,0)),0)/$B$2</f>
        <v>4.5447005000000002E-3</v>
      </c>
      <c r="AK45" s="28">
        <f t="array" ref="AK45">IFERROR(INDEX('gbd2016'!$H$2:$H$100000, MATCH($B$1&amp;$A$31&amp;$C45&amp;AK$6&amp;AK$7&amp;AK$5, 'gbd2016'!$B$2:$B$100000&amp;'gbd2016'!$C$2:$C$100000&amp;'gbd2016'!$D$2:$D$100000&amp;'gbd2016'!$E$2:$E$100000&amp;'gbd2016'!$A$2:$A$100000&amp;'gbd2016'!$F$2:$F$100000,0)),0)</f>
        <v>736.88696481199997</v>
      </c>
      <c r="AL45" s="29">
        <f t="array" ref="AL45">IFERROR(INDEX('gbd2016'!$H$2:$H$100000, MATCH($B$1&amp;$A$31&amp;$C45&amp;AL$6&amp;AL$7&amp;AL$5, 'gbd2016'!$B$2:$B$100000&amp;'gbd2016'!$C$2:$C$100000&amp;'gbd2016'!$D$2:$D$100000&amp;'gbd2016'!$E$2:$E$100000&amp;'gbd2016'!$A$2:$A$100000&amp;'gbd2016'!$F$2:$F$100000,0)),0)/$B$2</f>
        <v>1.8693617133699999E-3</v>
      </c>
      <c r="AM45" s="28">
        <f t="array" ref="AM45">IFERROR(INDEX('gbd2016'!$H$2:$H$100000, MATCH($B$1&amp;$A$31&amp;$C45&amp;AM$6&amp;AM$7&amp;AM$5, 'gbd2016'!$B$2:$B$100000&amp;'gbd2016'!$C$2:$C$100000&amp;'gbd2016'!$D$2:$D$100000&amp;'gbd2016'!$E$2:$E$100000&amp;'gbd2016'!$A$2:$A$100000&amp;'gbd2016'!$F$2:$F$100000,0)),0)</f>
        <v>104.846527033</v>
      </c>
      <c r="AN45" s="29">
        <f t="shared" si="10"/>
        <v>0.17196304744875593</v>
      </c>
      <c r="AO45" s="27"/>
      <c r="AP45" s="29">
        <f t="array" ref="AP45">IFERROR(INDEX('gbd2016'!$H$2:$H$100000, MATCH($B$1&amp;$A$31&amp;$C45&amp;AP$6&amp;AP$7&amp;AP$5, 'gbd2016'!$B$2:$B$100000&amp;'gbd2016'!$C$2:$C$100000&amp;'gbd2016'!$D$2:$D$100000&amp;'gbd2016'!$E$2:$E$100000&amp;'gbd2016'!$A$2:$A$100000&amp;'gbd2016'!$F$2:$F$100000,0)),0)/$B$2</f>
        <v>6.3125300086000003E-3</v>
      </c>
      <c r="AQ45" s="29">
        <f t="array" ref="AQ45">IFERROR(INDEX('gbd2016'!$H$2:$H$100000, MATCH($B$1&amp;$A$31&amp;$C45&amp;AQ$6&amp;AQ$7&amp;AQ$5, 'gbd2016'!$B$2:$B$100000&amp;'gbd2016'!$C$2:$C$100000&amp;'gbd2016'!$D$2:$D$100000&amp;'gbd2016'!$E$2:$E$100000&amp;'gbd2016'!$A$2:$A$100000&amp;'gbd2016'!$F$2:$F$100000,0)),0)/$B$2</f>
        <v>0.106065603178</v>
      </c>
      <c r="AR45" s="28">
        <f t="array" ref="AR45">IFERROR(INDEX('gbd2016'!$H$2:$H$100000, MATCH($B$1&amp;$A$31&amp;$C45&amp;AR$6&amp;AR$7&amp;AR$5, 'gbd2016'!$B$2:$B$100000&amp;'gbd2016'!$C$2:$C$100000&amp;'gbd2016'!$D$2:$D$100000&amp;'gbd2016'!$E$2:$E$100000&amp;'gbd2016'!$A$2:$A$100000&amp;'gbd2016'!$F$2:$F$100000,0)),0)</f>
        <v>17197.692212400001</v>
      </c>
      <c r="AS45" s="29">
        <f t="array" ref="AS45">IFERROR(INDEX('gbd2016'!$H$2:$H$100000, MATCH($B$1&amp;$A$31&amp;$C45&amp;AS$6&amp;AS$7&amp;AS$5, 'gbd2016'!$B$2:$B$100000&amp;'gbd2016'!$C$2:$C$100000&amp;'gbd2016'!$D$2:$D$100000&amp;'gbd2016'!$E$2:$E$100000&amp;'gbd2016'!$A$2:$A$100000&amp;'gbd2016'!$F$2:$F$100000,0)),0)/$B$2</f>
        <v>1.05320761939E-3</v>
      </c>
      <c r="AT45" s="28">
        <f t="array" ref="AT45">IFERROR(INDEX('gbd2016'!$H$2:$H$100000, MATCH($B$1&amp;$A$31&amp;$C45&amp;AT$6&amp;AT$7&amp;AT$5, 'gbd2016'!$B$2:$B$100000&amp;'gbd2016'!$C$2:$C$100000&amp;'gbd2016'!$D$2:$D$100000&amp;'gbd2016'!$E$2:$E$100000&amp;'gbd2016'!$A$2:$A$100000&amp;'gbd2016'!$F$2:$F$100000,0)),0)</f>
        <v>0</v>
      </c>
      <c r="AU45" s="29">
        <f t="shared" si="11"/>
        <v>0</v>
      </c>
    </row>
    <row r="46" spans="2:47" x14ac:dyDescent="0.25">
      <c r="B46">
        <v>70</v>
      </c>
      <c r="C46" t="s">
        <v>32</v>
      </c>
      <c r="D46" s="28">
        <f t="shared" si="12"/>
        <v>122926.4400002014</v>
      </c>
      <c r="E46" s="28">
        <f t="array" ref="E46">IFERROR(INDEX('gbd2016'!$H$2:$H$100000, MATCH($B$1&amp;$A$31&amp;$C46&amp;E$6&amp;E$7&amp;E$5, 'gbd2016'!$B$2:$B$100000&amp;'gbd2016'!$C$2:$C$100000&amp;'gbd2016'!$D$2:$D$100000&amp;'gbd2016'!$E$2:$E$100000&amp;'gbd2016'!$A$2:$A$100000&amp;'gbd2016'!$F$2:$F$100000,0)),0)</f>
        <v>2075.80695117</v>
      </c>
      <c r="F46" s="28">
        <f t="array" ref="F46">IFERROR(INDEX('gbd2016'!$H$2:$H$100000, MATCH($B$1&amp;$A$31&amp;$C46&amp;F$6&amp;F$7&amp;F$5, 'gbd2016'!$B$2:$B$100000&amp;'gbd2016'!$C$2:$C$100000&amp;'gbd2016'!$D$2:$D$100000&amp;'gbd2016'!$E$2:$E$100000&amp;'gbd2016'!$A$2:$A$100000&amp;'gbd2016'!$F$2:$F$100000,0)),0)</f>
        <v>2551.7155863500002</v>
      </c>
      <c r="G46" s="27"/>
      <c r="H46" s="29">
        <f t="array" ref="H46">IFERROR(INDEX('gbd2016'!$H$2:$H$100000, MATCH($B$1&amp;$A$31&amp;$C46&amp;H$6&amp;H$7&amp;H$5, 'gbd2016'!$B$2:$B$100000&amp;'gbd2016'!$C$2:$C$100000&amp;'gbd2016'!$D$2:$D$100000&amp;'gbd2016'!$E$2:$E$100000&amp;'gbd2016'!$A$2:$A$100000&amp;'gbd2016'!$F$2:$F$100000,0)),0)/$B$2</f>
        <v>2.0758069511699999E-2</v>
      </c>
      <c r="I46" s="29"/>
      <c r="J46" s="28">
        <f t="array" ref="J46">IFERROR(INDEX('gbd2016'!$H$2:$H$100000, MATCH($B$1&amp;$A$31&amp;$C46&amp;J$6&amp;J$7&amp;J$5, 'gbd2016'!$B$2:$B$100000&amp;'gbd2016'!$C$2:$C$100000&amp;'gbd2016'!$D$2:$D$100000&amp;'gbd2016'!$E$2:$E$100000&amp;'gbd2016'!$A$2:$A$100000&amp;'gbd2016'!$F$2:$F$100000,0)),0)</f>
        <v>25829.004470200001</v>
      </c>
      <c r="K46" s="29">
        <f t="array" ref="K46">IFERROR(INDEX('gbd2016'!$H$2:$H$100000, MATCH($B$1&amp;$A$31&amp;$C46&amp;K$6&amp;K$7&amp;K$5, 'gbd2016'!$B$2:$B$100000&amp;'gbd2016'!$C$2:$C$100000&amp;'gbd2016'!$D$2:$D$100000&amp;'gbd2016'!$E$2:$E$100000&amp;'gbd2016'!$A$2:$A$100000&amp;'gbd2016'!$F$2:$F$100000,0)),0)/$B$2</f>
        <v>0.210117566817</v>
      </c>
      <c r="L46" s="32">
        <f t="shared" si="13"/>
        <v>0.18985469584255235</v>
      </c>
      <c r="M46" s="29"/>
      <c r="N46" s="29">
        <f t="array" ref="N46">IFERROR(INDEX('gbd2016'!$H$2:$H$100000, MATCH($B$1&amp;$A$31&amp;$C46&amp;N$6&amp;N$7&amp;N$5, 'gbd2016'!$B$2:$B$100000&amp;'gbd2016'!$C$2:$C$100000&amp;'gbd2016'!$D$2:$D$100000&amp;'gbd2016'!$E$2:$E$100000&amp;'gbd2016'!$A$2:$A$100000&amp;'gbd2016'!$F$2:$F$100000,0)),0)/$B$2</f>
        <v>1.1326556983000001E-2</v>
      </c>
      <c r="O46" s="29">
        <f t="array" ref="O46">IFERROR(INDEX('gbd2016'!$H$2:$H$100000, MATCH($B$1&amp;$A$31&amp;$C46&amp;O$6&amp;O$7&amp;O$5, 'gbd2016'!$B$2:$B$100000&amp;'gbd2016'!$C$2:$C$100000&amp;'gbd2016'!$D$2:$D$100000&amp;'gbd2016'!$E$2:$E$100000&amp;'gbd2016'!$A$2:$A$100000&amp;'gbd2016'!$F$2:$F$100000,0)),0)/$B$2</f>
        <v>9.3504343251800001E-2</v>
      </c>
      <c r="P46" s="28">
        <f t="array" ref="P46">IFERROR(INDEX('gbd2016'!$H$2:$H$100000, MATCH($B$1&amp;$A$31&amp;$C46&amp;P$6&amp;P$7&amp;P$5, 'gbd2016'!$B$2:$B$100000&amp;'gbd2016'!$C$2:$C$100000&amp;'gbd2016'!$D$2:$D$100000&amp;'gbd2016'!$E$2:$E$100000&amp;'gbd2016'!$A$2:$A$100000&amp;'gbd2016'!$F$2:$F$100000,0)),0)</f>
        <v>11494.1560405</v>
      </c>
      <c r="Q46" s="29">
        <f t="array" ref="Q46">IFERROR(INDEX('gbd2016'!$H$2:$H$100000, MATCH($B$1&amp;$A$31&amp;$C46&amp;Q$6&amp;Q$7&amp;Q$5, 'gbd2016'!$B$2:$B$100000&amp;'gbd2016'!$C$2:$C$100000&amp;'gbd2016'!$D$2:$D$100000&amp;'gbd2016'!$E$2:$E$100000&amp;'gbd2016'!$A$2:$A$100000&amp;'gbd2016'!$F$2:$F$100000,0)),0)/$B$2</f>
        <v>2.7479040138599998E-3</v>
      </c>
      <c r="R46" s="28">
        <f t="array" ref="R46">IFERROR(INDEX('gbd2016'!$H$2:$H$100000, MATCH($B$1&amp;$A$31&amp;$C46&amp;R$6&amp;R$7&amp;R$5, 'gbd2016'!$B$2:$B$100000&amp;'gbd2016'!$C$2:$C$100000&amp;'gbd2016'!$D$2:$D$100000&amp;'gbd2016'!$E$2:$E$100000&amp;'gbd2016'!$A$2:$A$100000&amp;'gbd2016'!$F$2:$F$100000,0)),0)</f>
        <v>582.264469803</v>
      </c>
      <c r="S46" s="33">
        <f t="shared" si="7"/>
        <v>6.2528827082347735E-2</v>
      </c>
      <c r="T46" s="27"/>
      <c r="U46" s="29">
        <f t="array" ref="U46">IFERROR(INDEX('gbd2016'!$H$2:$H$100000, MATCH($B$1&amp;$A$31&amp;$C46&amp;U$6&amp;U$7&amp;U$5, 'gbd2016'!$B$2:$B$100000&amp;'gbd2016'!$C$2:$C$100000&amp;'gbd2016'!$D$2:$D$100000&amp;'gbd2016'!$E$2:$E$100000&amp;'gbd2016'!$A$2:$A$100000&amp;'gbd2016'!$F$2:$F$100000,0)),0)/$B$2</f>
        <v>4.0906441320500003E-3</v>
      </c>
      <c r="V46" s="29">
        <f t="array" ref="V46">IFERROR(INDEX('gbd2016'!$H$2:$H$100000, MATCH($B$1&amp;$A$31&amp;$C46&amp;V$6&amp;V$7&amp;V$5, 'gbd2016'!$B$2:$B$100000&amp;'gbd2016'!$C$2:$C$100000&amp;'gbd2016'!$D$2:$D$100000&amp;'gbd2016'!$E$2:$E$100000&amp;'gbd2016'!$A$2:$A$100000&amp;'gbd2016'!$F$2:$F$100000,0)),0)/$B$2</f>
        <v>4.7408757349999997E-2</v>
      </c>
      <c r="W46" s="28">
        <f t="array" ref="W46">IFERROR(INDEX('gbd2016'!$H$2:$H$100000, MATCH($B$1&amp;$A$31&amp;$C46&amp;W$6&amp;W$7&amp;W$5, 'gbd2016'!$B$2:$B$100000&amp;'gbd2016'!$C$2:$C$100000&amp;'gbd2016'!$D$2:$D$100000&amp;'gbd2016'!$E$2:$E$100000&amp;'gbd2016'!$A$2:$A$100000&amp;'gbd2016'!$F$2:$F$100000,0)),0)</f>
        <v>5827.7897658600004</v>
      </c>
      <c r="X46" s="29">
        <f t="array" ref="X46">IFERROR(INDEX('gbd2016'!$H$2:$H$100000, MATCH($B$1&amp;$A$31&amp;$C46&amp;X$6&amp;X$7&amp;X$5, 'gbd2016'!$B$2:$B$100000&amp;'gbd2016'!$C$2:$C$100000&amp;'gbd2016'!$D$2:$D$100000&amp;'gbd2016'!$E$2:$E$100000&amp;'gbd2016'!$A$2:$A$100000&amp;'gbd2016'!$F$2:$F$100000,0)),0)/$B$2</f>
        <v>6.0428256082400002E-4</v>
      </c>
      <c r="Y46" s="28">
        <f t="array" ref="Y46">IFERROR(INDEX('gbd2016'!$H$2:$H$100000, MATCH($B$1&amp;$A$31&amp;$C46&amp;Y$6&amp;Y$7&amp;Y$5, 'gbd2016'!$B$2:$B$100000&amp;'gbd2016'!$C$2:$C$100000&amp;'gbd2016'!$D$2:$D$100000&amp;'gbd2016'!$E$2:$E$100000&amp;'gbd2016'!$A$2:$A$100000&amp;'gbd2016'!$F$2:$F$100000,0)),0)</f>
        <v>896.36039218799999</v>
      </c>
      <c r="Z46" s="26">
        <f t="shared" si="8"/>
        <v>0.18985229982706381</v>
      </c>
      <c r="AA46" s="27"/>
      <c r="AB46" s="29">
        <f t="array" ref="AB46">IFERROR(INDEX('gbd2016'!$H$2:$H$100000, MATCH($B$1&amp;$A$31&amp;$C46&amp;AB$6&amp;AB$7&amp;AB$5, 'gbd2016'!$B$2:$B$100000&amp;'gbd2016'!$C$2:$C$100000&amp;'gbd2016'!$D$2:$D$100000&amp;'gbd2016'!$E$2:$E$100000&amp;'gbd2016'!$A$2:$A$100000&amp;'gbd2016'!$F$2:$F$100000,0)),0)/$B$2</f>
        <v>3.5527791999999999E-3</v>
      </c>
      <c r="AC46" s="29">
        <f t="array" ref="AC46">IFERROR(INDEX('gbd2016'!$H$2:$H$100000, MATCH($B$1&amp;$A$31&amp;$C46&amp;AC$6&amp;AC$7&amp;AC$5, 'gbd2016'!$B$2:$B$100000&amp;'gbd2016'!$C$2:$C$100000&amp;'gbd2016'!$D$2:$D$100000&amp;'gbd2016'!$E$2:$E$100000&amp;'gbd2016'!$A$2:$A$100000&amp;'gbd2016'!$F$2:$F$100000,0)),0)/$B$2</f>
        <v>9.8396593438000002E-2</v>
      </c>
      <c r="AD46" s="28">
        <f t="array" ref="AD46">IFERROR(INDEX('gbd2016'!$H$2:$H$100000, MATCH($B$1&amp;$A$31&amp;$C46&amp;AD$6&amp;AD$7&amp;AD$5, 'gbd2016'!$B$2:$B$100000&amp;'gbd2016'!$C$2:$C$100000&amp;'gbd2016'!$D$2:$D$100000&amp;'gbd2016'!$E$2:$E$100000&amp;'gbd2016'!$A$2:$A$100000&amp;'gbd2016'!$F$2:$F$100000,0)),0)</f>
        <v>12095.542939499999</v>
      </c>
      <c r="AE46" s="29">
        <f t="array" ref="AE46">IFERROR(INDEX('gbd2016'!$H$2:$H$100000, MATCH($B$1&amp;$A$31&amp;$C46&amp;AE$6&amp;AE$7&amp;AE$5, 'gbd2016'!$B$2:$B$100000&amp;'gbd2016'!$C$2:$C$100000&amp;'gbd2016'!$D$2:$D$100000&amp;'gbd2016'!$E$2:$E$100000&amp;'gbd2016'!$A$2:$A$100000&amp;'gbd2016'!$F$2:$F$100000,0)),0)/$B$2</f>
        <v>2.2339559396599999E-4</v>
      </c>
      <c r="AF46" s="28">
        <f t="array" ref="AF46">IFERROR(INDEX('gbd2016'!$H$2:$H$100000, MATCH($B$1&amp;$A$31&amp;$C46&amp;AF$6&amp;AF$7&amp;AF$5, 'gbd2016'!$B$2:$B$100000&amp;'gbd2016'!$C$2:$C$100000&amp;'gbd2016'!$D$2:$D$100000&amp;'gbd2016'!$E$2:$E$100000&amp;'gbd2016'!$A$2:$A$100000&amp;'gbd2016'!$F$2:$F$100000,0)),0)</f>
        <v>900.44560849000004</v>
      </c>
      <c r="AG46" s="29">
        <f t="shared" si="9"/>
        <v>9.1890200204848144E-2</v>
      </c>
      <c r="AH46" s="27"/>
      <c r="AI46" s="29">
        <f t="array" ref="AI46">IFERROR(INDEX('gbd2016'!$H$2:$H$100000, MATCH($B$1&amp;$A$31&amp;$C46&amp;AI$6&amp;AI$7&amp;AI$5, 'gbd2016'!$B$2:$B$100000&amp;'gbd2016'!$C$2:$C$100000&amp;'gbd2016'!$D$2:$D$100000&amp;'gbd2016'!$E$2:$E$100000&amp;'gbd2016'!$A$2:$A$100000&amp;'gbd2016'!$F$2:$F$100000,0)),0)/$B$2</f>
        <v>3.7496440000000003E-3</v>
      </c>
      <c r="AJ46" s="29">
        <f t="array" ref="AJ46">IFERROR(INDEX('gbd2016'!$H$2:$H$100000, MATCH($B$1&amp;$A$31&amp;$C46&amp;AJ$6&amp;AJ$7&amp;AJ$5, 'gbd2016'!$B$2:$B$100000&amp;'gbd2016'!$C$2:$C$100000&amp;'gbd2016'!$D$2:$D$100000&amp;'gbd2016'!$E$2:$E$100000&amp;'gbd2016'!$A$2:$A$100000&amp;'gbd2016'!$F$2:$F$100000,0)),0)/$B$2</f>
        <v>6.5126076999999999E-3</v>
      </c>
      <c r="AK46" s="28">
        <f t="array" ref="AK46">IFERROR(INDEX('gbd2016'!$H$2:$H$100000, MATCH($B$1&amp;$A$31&amp;$C46&amp;AK$6&amp;AK$7&amp;AK$5, 'gbd2016'!$B$2:$B$100000&amp;'gbd2016'!$C$2:$C$100000&amp;'gbd2016'!$D$2:$D$100000&amp;'gbd2016'!$E$2:$E$100000&amp;'gbd2016'!$A$2:$A$100000&amp;'gbd2016'!$F$2:$F$100000,0)),0)</f>
        <v>800.57167967800001</v>
      </c>
      <c r="AL46" s="29">
        <f t="array" ref="AL46">IFERROR(INDEX('gbd2016'!$H$2:$H$100000, MATCH($B$1&amp;$A$31&amp;$C46&amp;AL$6&amp;AL$7&amp;AL$5, 'gbd2016'!$B$2:$B$100000&amp;'gbd2016'!$C$2:$C$100000&amp;'gbd2016'!$D$2:$D$100000&amp;'gbd2016'!$E$2:$E$100000&amp;'gbd2016'!$A$2:$A$100000&amp;'gbd2016'!$F$2:$F$100000,0)),0)/$B$2</f>
        <v>2.8542047783300002E-3</v>
      </c>
      <c r="AM46" s="28">
        <f t="array" ref="AM46">IFERROR(INDEX('gbd2016'!$H$2:$H$100000, MATCH($B$1&amp;$A$31&amp;$C46&amp;AM$6&amp;AM$7&amp;AM$5, 'gbd2016'!$B$2:$B$100000&amp;'gbd2016'!$C$2:$C$100000&amp;'gbd2016'!$D$2:$D$100000&amp;'gbd2016'!$E$2:$E$100000&amp;'gbd2016'!$A$2:$A$100000&amp;'gbd2016'!$F$2:$F$100000,0)),0)</f>
        <v>111.772122473</v>
      </c>
      <c r="AN46" s="29">
        <f t="shared" si="10"/>
        <v>0.17233375701565445</v>
      </c>
      <c r="AO46" s="27"/>
      <c r="AP46" s="29">
        <f t="array" ref="AP46">IFERROR(INDEX('gbd2016'!$H$2:$H$100000, MATCH($B$1&amp;$A$31&amp;$C46&amp;AP$6&amp;AP$7&amp;AP$5, 'gbd2016'!$B$2:$B$100000&amp;'gbd2016'!$C$2:$C$100000&amp;'gbd2016'!$D$2:$D$100000&amp;'gbd2016'!$E$2:$E$100000&amp;'gbd2016'!$A$2:$A$100000&amp;'gbd2016'!$F$2:$F$100000,0)),0)/$B$2</f>
        <v>5.6819750731499901E-3</v>
      </c>
      <c r="AQ46" s="29">
        <f t="array" ref="AQ46">IFERROR(INDEX('gbd2016'!$H$2:$H$100000, MATCH($B$1&amp;$A$31&amp;$C46&amp;AQ$6&amp;AQ$7&amp;AQ$5, 'gbd2016'!$B$2:$B$100000&amp;'gbd2016'!$C$2:$C$100000&amp;'gbd2016'!$D$2:$D$100000&amp;'gbd2016'!$E$2:$E$100000&amp;'gbd2016'!$A$2:$A$100000&amp;'gbd2016'!$F$2:$F$100000,0)),0)/$B$2</f>
        <v>0.12754627941299998</v>
      </c>
      <c r="AR46" s="28">
        <f t="array" ref="AR46">IFERROR(INDEX('gbd2016'!$H$2:$H$100000, MATCH($B$1&amp;$A$31&amp;$C46&amp;AR$6&amp;AR$7&amp;AR$5, 'gbd2016'!$B$2:$B$100000&amp;'gbd2016'!$C$2:$C$100000&amp;'gbd2016'!$D$2:$D$100000&amp;'gbd2016'!$E$2:$E$100000&amp;'gbd2016'!$A$2:$A$100000&amp;'gbd2016'!$F$2:$F$100000,0)),0)</f>
        <v>15678.810063499999</v>
      </c>
      <c r="AS46" s="29">
        <f t="array" ref="AS46">IFERROR(INDEX('gbd2016'!$H$2:$H$100000, MATCH($B$1&amp;$A$31&amp;$C46&amp;AS$6&amp;AS$7&amp;AS$5, 'gbd2016'!$B$2:$B$100000&amp;'gbd2016'!$C$2:$C$100000&amp;'gbd2016'!$D$2:$D$100000&amp;'gbd2016'!$E$2:$E$100000&amp;'gbd2016'!$A$2:$A$100000&amp;'gbd2016'!$F$2:$F$100000,0)),0)/$B$2</f>
        <v>1.8856247995199999E-3</v>
      </c>
      <c r="AT46" s="28">
        <f t="array" ref="AT46">IFERROR(INDEX('gbd2016'!$H$2:$H$100000, MATCH($B$1&amp;$A$31&amp;$C46&amp;AT$6&amp;AT$7&amp;AT$5, 'gbd2016'!$B$2:$B$100000&amp;'gbd2016'!$C$2:$C$100000&amp;'gbd2016'!$D$2:$D$100000&amp;'gbd2016'!$E$2:$E$100000&amp;'gbd2016'!$A$2:$A$100000&amp;'gbd2016'!$F$2:$F$100000,0)),0)</f>
        <v>0</v>
      </c>
      <c r="AU46" s="29">
        <f t="shared" si="11"/>
        <v>0</v>
      </c>
    </row>
    <row r="47" spans="2:47" x14ac:dyDescent="0.25">
      <c r="B47">
        <v>75</v>
      </c>
      <c r="C47" t="s">
        <v>33</v>
      </c>
      <c r="D47" s="28">
        <f t="shared" si="12"/>
        <v>104645.76999999053</v>
      </c>
      <c r="E47" s="28">
        <f t="array" ref="E47">IFERROR(INDEX('gbd2016'!$H$2:$H$100000, MATCH($B$1&amp;$A$31&amp;$C47&amp;E$6&amp;E$7&amp;E$5, 'gbd2016'!$B$2:$B$100000&amp;'gbd2016'!$C$2:$C$100000&amp;'gbd2016'!$D$2:$D$100000&amp;'gbd2016'!$E$2:$E$100000&amp;'gbd2016'!$A$2:$A$100000&amp;'gbd2016'!$F$2:$F$100000,0)),0)</f>
        <v>3561.76712903</v>
      </c>
      <c r="F47" s="28">
        <f t="array" ref="F47">IFERROR(INDEX('gbd2016'!$H$2:$H$100000, MATCH($B$1&amp;$A$31&amp;$C47&amp;F$6&amp;F$7&amp;F$5, 'gbd2016'!$B$2:$B$100000&amp;'gbd2016'!$C$2:$C$100000&amp;'gbd2016'!$D$2:$D$100000&amp;'gbd2016'!$E$2:$E$100000&amp;'gbd2016'!$A$2:$A$100000&amp;'gbd2016'!$F$2:$F$100000,0)),0)</f>
        <v>3727.2386377799999</v>
      </c>
      <c r="G47" s="27"/>
      <c r="H47" s="29">
        <f t="array" ref="H47">IFERROR(INDEX('gbd2016'!$H$2:$H$100000, MATCH($B$1&amp;$A$31&amp;$C47&amp;H$6&amp;H$7&amp;H$5, 'gbd2016'!$B$2:$B$100000&amp;'gbd2016'!$C$2:$C$100000&amp;'gbd2016'!$D$2:$D$100000&amp;'gbd2016'!$E$2:$E$100000&amp;'gbd2016'!$A$2:$A$100000&amp;'gbd2016'!$F$2:$F$100000,0)),0)/$B$2</f>
        <v>3.5617671290300003E-2</v>
      </c>
      <c r="I47" s="29"/>
      <c r="J47" s="28">
        <f t="array" ref="J47">IFERROR(INDEX('gbd2016'!$H$2:$H$100000, MATCH($B$1&amp;$A$31&amp;$C47&amp;J$6&amp;J$7&amp;J$5, 'gbd2016'!$B$2:$B$100000&amp;'gbd2016'!$C$2:$C$100000&amp;'gbd2016'!$D$2:$D$100000&amp;'gbd2016'!$E$2:$E$100000&amp;'gbd2016'!$A$2:$A$100000&amp;'gbd2016'!$F$2:$F$100000,0)),0)</f>
        <v>24645.730825099999</v>
      </c>
      <c r="K47" s="29">
        <f t="array" ref="K47">IFERROR(INDEX('gbd2016'!$H$2:$H$100000, MATCH($B$1&amp;$A$31&amp;$C47&amp;K$6&amp;K$7&amp;K$5, 'gbd2016'!$B$2:$B$100000&amp;'gbd2016'!$C$2:$C$100000&amp;'gbd2016'!$D$2:$D$100000&amp;'gbd2016'!$E$2:$E$100000&amp;'gbd2016'!$A$2:$A$100000&amp;'gbd2016'!$F$2:$F$100000,0)),0)/$B$2</f>
        <v>0.235515786497</v>
      </c>
      <c r="L47" s="32">
        <f t="shared" si="13"/>
        <v>0.2090495022716635</v>
      </c>
      <c r="M47" s="29"/>
      <c r="N47" s="29">
        <f t="array" ref="N47">IFERROR(INDEX('gbd2016'!$H$2:$H$100000, MATCH($B$1&amp;$A$31&amp;$C47&amp;N$6&amp;N$7&amp;N$5, 'gbd2016'!$B$2:$B$100000&amp;'gbd2016'!$C$2:$C$100000&amp;'gbd2016'!$D$2:$D$100000&amp;'gbd2016'!$E$2:$E$100000&amp;'gbd2016'!$A$2:$A$100000&amp;'gbd2016'!$F$2:$F$100000,0)),0)/$B$2</f>
        <v>1.6589987979499999E-2</v>
      </c>
      <c r="O47" s="29">
        <f t="array" ref="O47">IFERROR(INDEX('gbd2016'!$H$2:$H$100000, MATCH($B$1&amp;$A$31&amp;$C47&amp;O$6&amp;O$7&amp;O$5, 'gbd2016'!$B$2:$B$100000&amp;'gbd2016'!$C$2:$C$100000&amp;'gbd2016'!$D$2:$D$100000&amp;'gbd2016'!$E$2:$E$100000&amp;'gbd2016'!$A$2:$A$100000&amp;'gbd2016'!$F$2:$F$100000,0)),0)/$B$2</f>
        <v>0.12774222577200001</v>
      </c>
      <c r="P47" s="28">
        <f t="array" ref="P47">IFERROR(INDEX('gbd2016'!$H$2:$H$100000, MATCH($B$1&amp;$A$31&amp;$C47&amp;P$6&amp;P$7&amp;P$5, 'gbd2016'!$B$2:$B$100000&amp;'gbd2016'!$C$2:$C$100000&amp;'gbd2016'!$D$2:$D$100000&amp;'gbd2016'!$E$2:$E$100000&amp;'gbd2016'!$A$2:$A$100000&amp;'gbd2016'!$F$2:$F$100000,0)),0)</f>
        <v>13367.6835775</v>
      </c>
      <c r="Q47" s="29">
        <f t="array" ref="Q47">IFERROR(INDEX('gbd2016'!$H$2:$H$100000, MATCH($B$1&amp;$A$31&amp;$C47&amp;Q$6&amp;Q$7&amp;Q$5, 'gbd2016'!$B$2:$B$100000&amp;'gbd2016'!$C$2:$C$100000&amp;'gbd2016'!$D$2:$D$100000&amp;'gbd2016'!$E$2:$E$100000&amp;'gbd2016'!$A$2:$A$100000&amp;'gbd2016'!$F$2:$F$100000,0)),0)/$B$2</f>
        <v>5.2741983482199996E-3</v>
      </c>
      <c r="R47" s="28">
        <f t="array" ref="R47">IFERROR(INDEX('gbd2016'!$H$2:$H$100000, MATCH($B$1&amp;$A$31&amp;$C47&amp;R$6&amp;R$7&amp;R$5, 'gbd2016'!$B$2:$B$100000&amp;'gbd2016'!$C$2:$C$100000&amp;'gbd2016'!$D$2:$D$100000&amp;'gbd2016'!$E$2:$E$100000&amp;'gbd2016'!$A$2:$A$100000&amp;'gbd2016'!$F$2:$F$100000,0)),0)</f>
        <v>633.79859527999997</v>
      </c>
      <c r="S47" s="33">
        <f t="shared" si="7"/>
        <v>5.9944012710364203E-2</v>
      </c>
      <c r="T47" s="27"/>
      <c r="U47" s="29">
        <f t="array" ref="U47">IFERROR(INDEX('gbd2016'!$H$2:$H$100000, MATCH($B$1&amp;$A$31&amp;$C47&amp;U$6&amp;U$7&amp;U$5, 'gbd2016'!$B$2:$B$100000&amp;'gbd2016'!$C$2:$C$100000&amp;'gbd2016'!$D$2:$D$100000&amp;'gbd2016'!$E$2:$E$100000&amp;'gbd2016'!$A$2:$A$100000&amp;'gbd2016'!$F$2:$F$100000,0)),0)/$B$2</f>
        <v>6.6730030230700002E-3</v>
      </c>
      <c r="V47" s="29">
        <f t="array" ref="V47">IFERROR(INDEX('gbd2016'!$H$2:$H$100000, MATCH($B$1&amp;$A$31&amp;$C47&amp;V$6&amp;V$7&amp;V$5, 'gbd2016'!$B$2:$B$100000&amp;'gbd2016'!$C$2:$C$100000&amp;'gbd2016'!$D$2:$D$100000&amp;'gbd2016'!$E$2:$E$100000&amp;'gbd2016'!$A$2:$A$100000&amp;'gbd2016'!$F$2:$F$100000,0)),0)/$B$2</f>
        <v>6.5782480609999999E-2</v>
      </c>
      <c r="W47" s="28">
        <f t="array" ref="W47">IFERROR(INDEX('gbd2016'!$H$2:$H$100000, MATCH($B$1&amp;$A$31&amp;$C47&amp;W$6&amp;W$7&amp;W$5, 'gbd2016'!$B$2:$B$100000&amp;'gbd2016'!$C$2:$C$100000&amp;'gbd2016'!$D$2:$D$100000&amp;'gbd2016'!$E$2:$E$100000&amp;'gbd2016'!$A$2:$A$100000&amp;'gbd2016'!$F$2:$F$100000,0)),0)</f>
        <v>6883.85833594</v>
      </c>
      <c r="X47" s="29">
        <f t="array" ref="X47">IFERROR(INDEX('gbd2016'!$H$2:$H$100000, MATCH($B$1&amp;$A$31&amp;$C47&amp;X$6&amp;X$7&amp;X$5, 'gbd2016'!$B$2:$B$100000&amp;'gbd2016'!$C$2:$C$100000&amp;'gbd2016'!$D$2:$D$100000&amp;'gbd2016'!$E$2:$E$100000&amp;'gbd2016'!$A$2:$A$100000&amp;'gbd2016'!$F$2:$F$100000,0)),0)/$B$2</f>
        <v>1.85401943967E-3</v>
      </c>
      <c r="Y47" s="28">
        <f t="array" ref="Y47">IFERROR(INDEX('gbd2016'!$H$2:$H$100000, MATCH($B$1&amp;$A$31&amp;$C47&amp;Y$6&amp;Y$7&amp;Y$5, 'gbd2016'!$B$2:$B$100000&amp;'gbd2016'!$C$2:$C$100000&amp;'gbd2016'!$D$2:$D$100000&amp;'gbd2016'!$E$2:$E$100000&amp;'gbd2016'!$A$2:$A$100000&amp;'gbd2016'!$F$2:$F$100000,0)),0)</f>
        <v>1176.33800503</v>
      </c>
      <c r="Z47" s="26">
        <f t="shared" si="8"/>
        <v>0.21604832339150795</v>
      </c>
      <c r="AA47" s="27"/>
      <c r="AB47" s="29">
        <f t="array" ref="AB47">IFERROR(INDEX('gbd2016'!$H$2:$H$100000, MATCH($B$1&amp;$A$31&amp;$C47&amp;AB$6&amp;AB$7&amp;AB$5, 'gbd2016'!$B$2:$B$100000&amp;'gbd2016'!$C$2:$C$100000&amp;'gbd2016'!$D$2:$D$100000&amp;'gbd2016'!$E$2:$E$100000&amp;'gbd2016'!$A$2:$A$100000&amp;'gbd2016'!$F$2:$F$100000,0)),0)/$B$2</f>
        <v>2.7840217E-3</v>
      </c>
      <c r="AC47" s="29">
        <f t="array" ref="AC47">IFERROR(INDEX('gbd2016'!$H$2:$H$100000, MATCH($B$1&amp;$A$31&amp;$C47&amp;AC$6&amp;AC$7&amp;AC$5, 'gbd2016'!$B$2:$B$100000&amp;'gbd2016'!$C$2:$C$100000&amp;'gbd2016'!$D$2:$D$100000&amp;'gbd2016'!$E$2:$E$100000&amp;'gbd2016'!$A$2:$A$100000&amp;'gbd2016'!$F$2:$F$100000,0)),0)/$B$2</f>
        <v>0.10720946835999999</v>
      </c>
      <c r="AD47" s="28">
        <f t="array" ref="AD47">IFERROR(INDEX('gbd2016'!$H$2:$H$100000, MATCH($B$1&amp;$A$31&amp;$C47&amp;AD$6&amp;AD$7&amp;AD$5, 'gbd2016'!$B$2:$B$100000&amp;'gbd2016'!$C$2:$C$100000&amp;'gbd2016'!$D$2:$D$100000&amp;'gbd2016'!$E$2:$E$100000&amp;'gbd2016'!$A$2:$A$100000&amp;'gbd2016'!$F$2:$F$100000,0)),0)</f>
        <v>11219.017367799999</v>
      </c>
      <c r="AE47" s="29">
        <f t="array" ref="AE47">IFERROR(INDEX('gbd2016'!$H$2:$H$100000, MATCH($B$1&amp;$A$31&amp;$C47&amp;AE$6&amp;AE$7&amp;AE$5, 'gbd2016'!$B$2:$B$100000&amp;'gbd2016'!$C$2:$C$100000&amp;'gbd2016'!$D$2:$D$100000&amp;'gbd2016'!$E$2:$E$100000&amp;'gbd2016'!$A$2:$A$100000&amp;'gbd2016'!$F$2:$F$100000,0)),0)/$B$2</f>
        <v>3.70777792906E-4</v>
      </c>
      <c r="AF47" s="28">
        <f t="array" ref="AF47">IFERROR(INDEX('gbd2016'!$H$2:$H$100000, MATCH($B$1&amp;$A$31&amp;$C47&amp;AF$6&amp;AF$7&amp;AF$5, 'gbd2016'!$B$2:$B$100000&amp;'gbd2016'!$C$2:$C$100000&amp;'gbd2016'!$D$2:$D$100000&amp;'gbd2016'!$E$2:$E$100000&amp;'gbd2016'!$A$2:$A$100000&amp;'gbd2016'!$F$2:$F$100000,0)),0)</f>
        <v>851.94846590899999</v>
      </c>
      <c r="AG47" s="29">
        <f t="shared" si="9"/>
        <v>9.6008393160790587E-2</v>
      </c>
      <c r="AH47" s="27"/>
      <c r="AI47" s="29">
        <f t="array" ref="AI47">IFERROR(INDEX('gbd2016'!$H$2:$H$100000, MATCH($B$1&amp;$A$31&amp;$C47&amp;AI$6&amp;AI$7&amp;AI$5, 'gbd2016'!$B$2:$B$100000&amp;'gbd2016'!$C$2:$C$100000&amp;'gbd2016'!$D$2:$D$100000&amp;'gbd2016'!$E$2:$E$100000&amp;'gbd2016'!$A$2:$A$100000&amp;'gbd2016'!$F$2:$F$100000,0)),0)/$B$2</f>
        <v>4.3216080999999903E-3</v>
      </c>
      <c r="AJ47" s="29">
        <f t="array" ref="AJ47">IFERROR(INDEX('gbd2016'!$H$2:$H$100000, MATCH($B$1&amp;$A$31&amp;$C47&amp;AJ$6&amp;AJ$7&amp;AJ$5, 'gbd2016'!$B$2:$B$100000&amp;'gbd2016'!$C$2:$C$100000&amp;'gbd2016'!$D$2:$D$100000&amp;'gbd2016'!$E$2:$E$100000&amp;'gbd2016'!$A$2:$A$100000&amp;'gbd2016'!$F$2:$F$100000,0)),0)/$B$2</f>
        <v>7.3556224999999998E-3</v>
      </c>
      <c r="AK47" s="28">
        <f t="array" ref="AK47">IFERROR(INDEX('gbd2016'!$H$2:$H$100000, MATCH($B$1&amp;$A$31&amp;$C47&amp;AK$6&amp;AK$7&amp;AK$5, 'gbd2016'!$B$2:$B$100000&amp;'gbd2016'!$C$2:$C$100000&amp;'gbd2016'!$D$2:$D$100000&amp;'gbd2016'!$E$2:$E$100000&amp;'gbd2016'!$A$2:$A$100000&amp;'gbd2016'!$F$2:$F$100000,0)),0)</f>
        <v>769.73478034200002</v>
      </c>
      <c r="AL47" s="29">
        <f t="array" ref="AL47">IFERROR(INDEX('gbd2016'!$H$2:$H$100000, MATCH($B$1&amp;$A$31&amp;$C47&amp;AL$6&amp;AL$7&amp;AL$5, 'gbd2016'!$B$2:$B$100000&amp;'gbd2016'!$C$2:$C$100000&amp;'gbd2016'!$D$2:$D$100000&amp;'gbd2016'!$E$2:$E$100000&amp;'gbd2016'!$A$2:$A$100000&amp;'gbd2016'!$F$2:$F$100000,0)),0)/$B$2</f>
        <v>3.4230653671999999E-3</v>
      </c>
      <c r="AM47" s="28">
        <f t="array" ref="AM47">IFERROR(INDEX('gbd2016'!$H$2:$H$100000, MATCH($B$1&amp;$A$31&amp;$C47&amp;AM$6&amp;AM$7&amp;AM$5, 'gbd2016'!$B$2:$B$100000&amp;'gbd2016'!$C$2:$C$100000&amp;'gbd2016'!$D$2:$D$100000&amp;'gbd2016'!$E$2:$E$100000&amp;'gbd2016'!$A$2:$A$100000&amp;'gbd2016'!$F$2:$F$100000,0)),0)</f>
        <v>107.499625548</v>
      </c>
      <c r="AN47" s="29">
        <f t="shared" si="10"/>
        <v>0.17656984560960606</v>
      </c>
      <c r="AO47" s="27"/>
      <c r="AP47" s="29">
        <f t="array" ref="AP47">IFERROR(INDEX('gbd2016'!$H$2:$H$100000, MATCH($B$1&amp;$A$31&amp;$C47&amp;AP$6&amp;AP$7&amp;AP$5, 'gbd2016'!$B$2:$B$100000&amp;'gbd2016'!$C$2:$C$100000&amp;'gbd2016'!$D$2:$D$100000&amp;'gbd2016'!$E$2:$E$100000&amp;'gbd2016'!$A$2:$A$100000&amp;'gbd2016'!$F$2:$F$100000,0)),0)/$B$2</f>
        <v>5.31004891629E-3</v>
      </c>
      <c r="AQ47" s="29">
        <f t="array" ref="AQ47">IFERROR(INDEX('gbd2016'!$H$2:$H$100000, MATCH($B$1&amp;$A$31&amp;$C47&amp;AQ$6&amp;AQ$7&amp;AQ$5, 'gbd2016'!$B$2:$B$100000&amp;'gbd2016'!$C$2:$C$100000&amp;'gbd2016'!$D$2:$D$100000&amp;'gbd2016'!$E$2:$E$100000&amp;'gbd2016'!$A$2:$A$100000&amp;'gbd2016'!$F$2:$F$100000,0)),0)/$B$2</f>
        <v>0.14156010463299998</v>
      </c>
      <c r="AR47" s="28">
        <f t="array" ref="AR47">IFERROR(INDEX('gbd2016'!$H$2:$H$100000, MATCH($B$1&amp;$A$31&amp;$C47&amp;AR$6&amp;AR$7&amp;AR$5, 'gbd2016'!$B$2:$B$100000&amp;'gbd2016'!$C$2:$C$100000&amp;'gbd2016'!$D$2:$D$100000&amp;'gbd2016'!$E$2:$E$100000&amp;'gbd2016'!$A$2:$A$100000&amp;'gbd2016'!$F$2:$F$100000,0)),0)</f>
        <v>14813.6661506</v>
      </c>
      <c r="AS47" s="29">
        <f t="array" ref="AS47">IFERROR(INDEX('gbd2016'!$H$2:$H$100000, MATCH($B$1&amp;$A$31&amp;$C47&amp;AS$6&amp;AS$7&amp;AS$5, 'gbd2016'!$B$2:$B$100000&amp;'gbd2016'!$C$2:$C$100000&amp;'gbd2016'!$D$2:$D$100000&amp;'gbd2016'!$E$2:$E$100000&amp;'gbd2016'!$A$2:$A$100000&amp;'gbd2016'!$F$2:$F$100000,0)),0)/$B$2</f>
        <v>3.0019141074599997E-3</v>
      </c>
      <c r="AT47" s="28">
        <f t="array" ref="AT47">IFERROR(INDEX('gbd2016'!$H$2:$H$100000, MATCH($B$1&amp;$A$31&amp;$C47&amp;AT$6&amp;AT$7&amp;AT$5, 'gbd2016'!$B$2:$B$100000&amp;'gbd2016'!$C$2:$C$100000&amp;'gbd2016'!$D$2:$D$100000&amp;'gbd2016'!$E$2:$E$100000&amp;'gbd2016'!$A$2:$A$100000&amp;'gbd2016'!$F$2:$F$100000,0)),0)</f>
        <v>0</v>
      </c>
      <c r="AU47" s="29">
        <f t="shared" si="11"/>
        <v>0</v>
      </c>
    </row>
    <row r="48" spans="2:47" x14ac:dyDescent="0.25">
      <c r="B48">
        <v>80</v>
      </c>
      <c r="C48" t="s">
        <v>34</v>
      </c>
      <c r="D48" s="28">
        <f t="shared" si="12"/>
        <v>81228.29227607236</v>
      </c>
      <c r="E48" s="28">
        <f t="array" ref="E48">IFERROR(INDEX('gbd2016'!$H$2:$H$100000, MATCH($B$1&amp;$A$31&amp;$C48&amp;E$6&amp;E$7&amp;E$5, 'gbd2016'!$B$2:$B$100000&amp;'gbd2016'!$C$2:$C$100000&amp;'gbd2016'!$D$2:$D$100000&amp;'gbd2016'!$E$2:$E$100000&amp;'gbd2016'!$A$2:$A$100000&amp;'gbd2016'!$F$2:$F$100000,0)),0)</f>
        <v>6138.0321386599999</v>
      </c>
      <c r="F48" s="28">
        <f t="array" ref="F48">IFERROR(INDEX('gbd2016'!$H$2:$H$100000, MATCH($B$1&amp;$A$31&amp;$C48&amp;F$6&amp;F$7&amp;F$5, 'gbd2016'!$B$2:$B$100000&amp;'gbd2016'!$C$2:$C$100000&amp;'gbd2016'!$D$2:$D$100000&amp;'gbd2016'!$E$2:$E$100000&amp;'gbd2016'!$A$2:$A$100000&amp;'gbd2016'!$F$2:$F$100000,0)),0)</f>
        <v>4985.8186855900003</v>
      </c>
      <c r="G48" s="27"/>
      <c r="H48" s="29">
        <f t="array" ref="H48">IFERROR(INDEX('gbd2016'!$H$2:$H$100000, MATCH($B$1&amp;$A$31&amp;$C48&amp;H$6&amp;H$7&amp;H$5, 'gbd2016'!$B$2:$B$100000&amp;'gbd2016'!$C$2:$C$100000&amp;'gbd2016'!$D$2:$D$100000&amp;'gbd2016'!$E$2:$E$100000&amp;'gbd2016'!$A$2:$A$100000&amp;'gbd2016'!$F$2:$F$100000,0)),0)/$B$2</f>
        <v>6.1380321386599997E-2</v>
      </c>
      <c r="I48" s="29"/>
      <c r="J48" s="28">
        <f t="array" ref="J48">IFERROR(INDEX('gbd2016'!$H$2:$H$100000, MATCH($B$1&amp;$A$31&amp;$C48&amp;J$6&amp;J$7&amp;J$5, 'gbd2016'!$B$2:$B$100000&amp;'gbd2016'!$C$2:$C$100000&amp;'gbd2016'!$D$2:$D$100000&amp;'gbd2016'!$E$2:$E$100000&amp;'gbd2016'!$A$2:$A$100000&amp;'gbd2016'!$F$2:$F$100000,0)),0)</f>
        <v>21827.761310900001</v>
      </c>
      <c r="K48" s="29">
        <f t="array" ref="K48">IFERROR(INDEX('gbd2016'!$H$2:$H$100000, MATCH($B$1&amp;$A$31&amp;$C48&amp;K$6&amp;K$7&amp;K$5, 'gbd2016'!$B$2:$B$100000&amp;'gbd2016'!$C$2:$C$100000&amp;'gbd2016'!$D$2:$D$100000&amp;'gbd2016'!$E$2:$E$100000&amp;'gbd2016'!$A$2:$A$100000&amp;'gbd2016'!$F$2:$F$100000,0)),0)/$B$2</f>
        <v>0.26872116474800001</v>
      </c>
      <c r="L48" s="32">
        <f t="shared" si="13"/>
        <v>0.23600663764901508</v>
      </c>
      <c r="M48" s="29"/>
      <c r="N48" s="29">
        <f t="array" ref="N48">IFERROR(INDEX('gbd2016'!$H$2:$H$100000, MATCH($B$1&amp;$A$31&amp;$C48&amp;N$6&amp;N$7&amp;N$5, 'gbd2016'!$B$2:$B$100000&amp;'gbd2016'!$C$2:$C$100000&amp;'gbd2016'!$D$2:$D$100000&amp;'gbd2016'!$E$2:$E$100000&amp;'gbd2016'!$A$2:$A$100000&amp;'gbd2016'!$F$2:$F$100000,0)),0)/$B$2</f>
        <v>2.4859525256699998E-2</v>
      </c>
      <c r="O48" s="29">
        <f t="array" ref="O48">IFERROR(INDEX('gbd2016'!$H$2:$H$100000, MATCH($B$1&amp;$A$31&amp;$C48&amp;O$6&amp;O$7&amp;O$5, 'gbd2016'!$B$2:$B$100000&amp;'gbd2016'!$C$2:$C$100000&amp;'gbd2016'!$D$2:$D$100000&amp;'gbd2016'!$E$2:$E$100000&amp;'gbd2016'!$A$2:$A$100000&amp;'gbd2016'!$F$2:$F$100000,0)),0)/$B$2</f>
        <v>0.15918143292699902</v>
      </c>
      <c r="P48" s="28">
        <f t="array" ref="P48">IFERROR(INDEX('gbd2016'!$H$2:$H$100000, MATCH($B$1&amp;$A$31&amp;$C48&amp;P$6&amp;P$7&amp;P$5, 'gbd2016'!$B$2:$B$100000&amp;'gbd2016'!$C$2:$C$100000&amp;'gbd2016'!$D$2:$D$100000&amp;'gbd2016'!$E$2:$E$100000&amp;'gbd2016'!$A$2:$A$100000&amp;'gbd2016'!$F$2:$F$100000,0)),0)</f>
        <v>12930.0359587</v>
      </c>
      <c r="Q48" s="29">
        <f t="array" ref="Q48">IFERROR(INDEX('gbd2016'!$H$2:$H$100000, MATCH($B$1&amp;$A$31&amp;$C48&amp;Q$6&amp;Q$7&amp;Q$5, 'gbd2016'!$B$2:$B$100000&amp;'gbd2016'!$C$2:$C$100000&amp;'gbd2016'!$D$2:$D$100000&amp;'gbd2016'!$E$2:$E$100000&amp;'gbd2016'!$A$2:$A$100000&amp;'gbd2016'!$F$2:$F$100000,0)),0)/$B$2</f>
        <v>9.7136535669899906E-3</v>
      </c>
      <c r="R48" s="28">
        <f t="array" ref="R48">IFERROR(INDEX('gbd2016'!$H$2:$H$100000, MATCH($B$1&amp;$A$31&amp;$C48&amp;R$6&amp;R$7&amp;R$5, 'gbd2016'!$B$2:$B$100000&amp;'gbd2016'!$C$2:$C$100000&amp;'gbd2016'!$D$2:$D$100000&amp;'gbd2016'!$E$2:$E$100000&amp;'gbd2016'!$A$2:$A$100000&amp;'gbd2016'!$F$2:$F$100000,0)),0)</f>
        <v>584.04784529300002</v>
      </c>
      <c r="S48" s="33">
        <f t="shared" si="7"/>
        <v>5.9123360108033131E-2</v>
      </c>
      <c r="T48" s="27"/>
      <c r="U48" s="29">
        <f t="array" ref="U48">IFERROR(INDEX('gbd2016'!$H$2:$H$100000, MATCH($B$1&amp;$A$31&amp;$C48&amp;U$6&amp;U$7&amp;U$5, 'gbd2016'!$B$2:$B$100000&amp;'gbd2016'!$C$2:$C$100000&amp;'gbd2016'!$D$2:$D$100000&amp;'gbd2016'!$E$2:$E$100000&amp;'gbd2016'!$A$2:$A$100000&amp;'gbd2016'!$F$2:$F$100000,0)),0)/$B$2</f>
        <v>1.0131329297799901E-2</v>
      </c>
      <c r="V48" s="29">
        <f t="array" ref="V48">IFERROR(INDEX('gbd2016'!$H$2:$H$100000, MATCH($B$1&amp;$A$31&amp;$C48&amp;V$6&amp;V$7&amp;V$5, 'gbd2016'!$B$2:$B$100000&amp;'gbd2016'!$C$2:$C$100000&amp;'gbd2016'!$D$2:$D$100000&amp;'gbd2016'!$E$2:$E$100000&amp;'gbd2016'!$A$2:$A$100000&amp;'gbd2016'!$F$2:$F$100000,0)),0)/$B$2</f>
        <v>8.6353529080000005E-2</v>
      </c>
      <c r="W48" s="28">
        <f t="array" ref="W48">IFERROR(INDEX('gbd2016'!$H$2:$H$100000, MATCH($B$1&amp;$A$31&amp;$C48&amp;W$6&amp;W$7&amp;W$5, 'gbd2016'!$B$2:$B$100000&amp;'gbd2016'!$C$2:$C$100000&amp;'gbd2016'!$D$2:$D$100000&amp;'gbd2016'!$E$2:$E$100000&amp;'gbd2016'!$A$2:$A$100000&amp;'gbd2016'!$F$2:$F$100000,0)),0)</f>
        <v>7014.3496991800002</v>
      </c>
      <c r="X48" s="29">
        <f t="array" ref="X48">IFERROR(INDEX('gbd2016'!$H$2:$H$100000, MATCH($B$1&amp;$A$31&amp;$C48&amp;X$6&amp;X$7&amp;X$5, 'gbd2016'!$B$2:$B$100000&amp;'gbd2016'!$C$2:$C$100000&amp;'gbd2016'!$D$2:$D$100000&amp;'gbd2016'!$E$2:$E$100000&amp;'gbd2016'!$A$2:$A$100000&amp;'gbd2016'!$F$2:$F$100000,0)),0)/$B$2</f>
        <v>4.2460623596400002E-3</v>
      </c>
      <c r="Y48" s="28">
        <f t="array" ref="Y48">IFERROR(INDEX('gbd2016'!$H$2:$H$100000, MATCH($B$1&amp;$A$31&amp;$C48&amp;Y$6&amp;Y$7&amp;Y$5, 'gbd2016'!$B$2:$B$100000&amp;'gbd2016'!$C$2:$C$100000&amp;'gbd2016'!$D$2:$D$100000&amp;'gbd2016'!$E$2:$E$100000&amp;'gbd2016'!$A$2:$A$100000&amp;'gbd2016'!$F$2:$F$100000,0)),0)</f>
        <v>1292.6487833199999</v>
      </c>
      <c r="Z48" s="26">
        <f t="shared" si="8"/>
        <v>0.24121457321699313</v>
      </c>
      <c r="AA48" s="27"/>
      <c r="AB48" s="29">
        <f t="array" ref="AB48">IFERROR(INDEX('gbd2016'!$H$2:$H$100000, MATCH($B$1&amp;$A$31&amp;$C48&amp;AB$6&amp;AB$7&amp;AB$5, 'gbd2016'!$B$2:$B$100000&amp;'gbd2016'!$C$2:$C$100000&amp;'gbd2016'!$D$2:$D$100000&amp;'gbd2016'!$E$2:$E$100000&amp;'gbd2016'!$A$2:$A$100000&amp;'gbd2016'!$F$2:$F$100000,0)),0)/$B$2</f>
        <v>2.0672278999999999E-3</v>
      </c>
      <c r="AC48" s="29">
        <f t="array" ref="AC48">IFERROR(INDEX('gbd2016'!$H$2:$H$100000, MATCH($B$1&amp;$A$31&amp;$C48&amp;AC$6&amp;AC$7&amp;AC$5, 'gbd2016'!$B$2:$B$100000&amp;'gbd2016'!$C$2:$C$100000&amp;'gbd2016'!$D$2:$D$100000&amp;'gbd2016'!$E$2:$E$100000&amp;'gbd2016'!$A$2:$A$100000&amp;'gbd2016'!$F$2:$F$100000,0)),0)/$B$2</f>
        <v>0.11143469538400001</v>
      </c>
      <c r="AD48" s="28">
        <f t="array" ref="AD48">IFERROR(INDEX('gbd2016'!$H$2:$H$100000, MATCH($B$1&amp;$A$31&amp;$C48&amp;AD$6&amp;AD$7&amp;AD$5, 'gbd2016'!$B$2:$B$100000&amp;'gbd2016'!$C$2:$C$100000&amp;'gbd2016'!$D$2:$D$100000&amp;'gbd2016'!$E$2:$E$100000&amp;'gbd2016'!$A$2:$A$100000&amp;'gbd2016'!$F$2:$F$100000,0)),0)</f>
        <v>9051.6500063300009</v>
      </c>
      <c r="AE48" s="29">
        <f t="array" ref="AE48">IFERROR(INDEX('gbd2016'!$H$2:$H$100000, MATCH($B$1&amp;$A$31&amp;$C48&amp;AE$6&amp;AE$7&amp;AE$5, 'gbd2016'!$B$2:$B$100000&amp;'gbd2016'!$C$2:$C$100000&amp;'gbd2016'!$D$2:$D$100000&amp;'gbd2016'!$E$2:$E$100000&amp;'gbd2016'!$A$2:$A$100000&amp;'gbd2016'!$F$2:$F$100000,0)),0)/$B$2</f>
        <v>6.20856679503999E-4</v>
      </c>
      <c r="AF48" s="28">
        <f t="array" ref="AF48">IFERROR(INDEX('gbd2016'!$H$2:$H$100000, MATCH($B$1&amp;$A$31&amp;$C48&amp;AF$6&amp;AF$7&amp;AF$5, 'gbd2016'!$B$2:$B$100000&amp;'gbd2016'!$C$2:$C$100000&amp;'gbd2016'!$D$2:$D$100000&amp;'gbd2016'!$E$2:$E$100000&amp;'gbd2016'!$A$2:$A$100000&amp;'gbd2016'!$F$2:$F$100000,0)),0)</f>
        <v>697.69622949200004</v>
      </c>
      <c r="AG48" s="29">
        <f t="shared" si="9"/>
        <v>0.10089021267175274</v>
      </c>
      <c r="AH48" s="27"/>
      <c r="AI48" s="29">
        <f t="array" ref="AI48">IFERROR(INDEX('gbd2016'!$H$2:$H$100000, MATCH($B$1&amp;$A$31&amp;$C48&amp;AI$6&amp;AI$7&amp;AI$5, 'gbd2016'!$B$2:$B$100000&amp;'gbd2016'!$C$2:$C$100000&amp;'gbd2016'!$D$2:$D$100000&amp;'gbd2016'!$E$2:$E$100000&amp;'gbd2016'!$A$2:$A$100000&amp;'gbd2016'!$F$2:$F$100000,0)),0)/$B$2</f>
        <v>4.2638407999999999E-3</v>
      </c>
      <c r="AJ48" s="29">
        <f t="array" ref="AJ48">IFERROR(INDEX('gbd2016'!$H$2:$H$100000, MATCH($B$1&amp;$A$31&amp;$C48&amp;AJ$6&amp;AJ$7&amp;AJ$5, 'gbd2016'!$B$2:$B$100000&amp;'gbd2016'!$C$2:$C$100000&amp;'gbd2016'!$D$2:$D$100000&amp;'gbd2016'!$E$2:$E$100000&amp;'gbd2016'!$A$2:$A$100000&amp;'gbd2016'!$F$2:$F$100000,0)),0)/$B$2</f>
        <v>1.1369535E-2</v>
      </c>
      <c r="AK48" s="28">
        <f t="array" ref="AK48">IFERROR(INDEX('gbd2016'!$H$2:$H$100000, MATCH($B$1&amp;$A$31&amp;$C48&amp;AK$6&amp;AK$7&amp;AK$5, 'gbd2016'!$B$2:$B$100000&amp;'gbd2016'!$C$2:$C$100000&amp;'gbd2016'!$D$2:$D$100000&amp;'gbd2016'!$E$2:$E$100000&amp;'gbd2016'!$A$2:$A$100000&amp;'gbd2016'!$F$2:$F$100000,0)),0)</f>
        <v>923.527912023</v>
      </c>
      <c r="AL48" s="29">
        <f t="array" ref="AL48">IFERROR(INDEX('gbd2016'!$H$2:$H$100000, MATCH($B$1&amp;$A$31&amp;$C48&amp;AL$6&amp;AL$7&amp;AL$5, 'gbd2016'!$B$2:$B$100000&amp;'gbd2016'!$C$2:$C$100000&amp;'gbd2016'!$D$2:$D$100000&amp;'gbd2016'!$E$2:$E$100000&amp;'gbd2016'!$A$2:$A$100000&amp;'gbd2016'!$F$2:$F$100000,0)),0)/$B$2</f>
        <v>3.8494776333200002E-3</v>
      </c>
      <c r="AM48" s="28">
        <f t="array" ref="AM48">IFERROR(INDEX('gbd2016'!$H$2:$H$100000, MATCH($B$1&amp;$A$31&amp;$C48&amp;AM$6&amp;AM$7&amp;AM$5, 'gbd2016'!$B$2:$B$100000&amp;'gbd2016'!$C$2:$C$100000&amp;'gbd2016'!$D$2:$D$100000&amp;'gbd2016'!$E$2:$E$100000&amp;'gbd2016'!$A$2:$A$100000&amp;'gbd2016'!$F$2:$F$100000,0)),0)</f>
        <v>82.952310747699997</v>
      </c>
      <c r="AN48" s="29">
        <f t="shared" si="10"/>
        <v>0.11756793149008506</v>
      </c>
      <c r="AO48" s="27"/>
      <c r="AP48" s="29">
        <f t="array" ref="AP48">IFERROR(INDEX('gbd2016'!$H$2:$H$100000, MATCH($B$1&amp;$A$31&amp;$C48&amp;AP$6&amp;AP$7&amp;AP$5, 'gbd2016'!$B$2:$B$100000&amp;'gbd2016'!$C$2:$C$100000&amp;'gbd2016'!$D$2:$D$100000&amp;'gbd2016'!$E$2:$E$100000&amp;'gbd2016'!$A$2:$A$100000&amp;'gbd2016'!$F$2:$F$100000,0)),0)/$B$2</f>
        <v>5.4242974334899998E-3</v>
      </c>
      <c r="AQ48" s="29">
        <f t="array" ref="AQ48">IFERROR(INDEX('gbd2016'!$H$2:$H$100000, MATCH($B$1&amp;$A$31&amp;$C48&amp;AQ$6&amp;AQ$7&amp;AQ$5, 'gbd2016'!$B$2:$B$100000&amp;'gbd2016'!$C$2:$C$100000&amp;'gbd2016'!$D$2:$D$100000&amp;'gbd2016'!$E$2:$E$100000&amp;'gbd2016'!$A$2:$A$100000&amp;'gbd2016'!$F$2:$F$100000,0)),0)/$B$2</f>
        <v>0.15023731015399899</v>
      </c>
      <c r="AR48" s="28">
        <f t="array" ref="AR48">IFERROR(INDEX('gbd2016'!$H$2:$H$100000, MATCH($B$1&amp;$A$31&amp;$C48&amp;AR$6&amp;AR$7&amp;AR$5, 'gbd2016'!$B$2:$B$100000&amp;'gbd2016'!$C$2:$C$100000&amp;'gbd2016'!$D$2:$D$100000&amp;'gbd2016'!$E$2:$E$100000&amp;'gbd2016'!$A$2:$A$100000&amp;'gbd2016'!$F$2:$F$100000,0)),0)</f>
        <v>12203.520140000001</v>
      </c>
      <c r="AS48" s="29">
        <f t="array" ref="AS48">IFERROR(INDEX('gbd2016'!$H$2:$H$100000, MATCH($B$1&amp;$A$31&amp;$C48&amp;AS$6&amp;AS$7&amp;AS$5, 'gbd2016'!$B$2:$B$100000&amp;'gbd2016'!$C$2:$C$100000&amp;'gbd2016'!$D$2:$D$100000&amp;'gbd2016'!$E$2:$E$100000&amp;'gbd2016'!$A$2:$A$100000&amp;'gbd2016'!$F$2:$F$100000,0)),0)/$B$2</f>
        <v>4.7485932563300004E-3</v>
      </c>
      <c r="AT48" s="28">
        <f t="array" ref="AT48">IFERROR(INDEX('gbd2016'!$H$2:$H$100000, MATCH($B$1&amp;$A$31&amp;$C48&amp;AT$6&amp;AT$7&amp;AT$5, 'gbd2016'!$B$2:$B$100000&amp;'gbd2016'!$C$2:$C$100000&amp;'gbd2016'!$D$2:$D$100000&amp;'gbd2016'!$E$2:$E$100000&amp;'gbd2016'!$A$2:$A$100000&amp;'gbd2016'!$F$2:$F$100000,0)),0)</f>
        <v>0</v>
      </c>
      <c r="AU48" s="29">
        <f t="shared" si="11"/>
        <v>0</v>
      </c>
    </row>
    <row r="49" spans="1:47" x14ac:dyDescent="0.25">
      <c r="B49">
        <v>85</v>
      </c>
      <c r="C49" t="s">
        <v>35</v>
      </c>
      <c r="D49" s="28">
        <f t="shared" si="12"/>
        <v>49586.141447108974</v>
      </c>
      <c r="E49" s="28">
        <f t="array" ref="E49">IFERROR(INDEX('gbd2016'!$H$2:$H$100000, MATCH($B$1&amp;$A$31&amp;$C49&amp;E$6&amp;E$7&amp;E$5, 'gbd2016'!$B$2:$B$100000&amp;'gbd2016'!$C$2:$C$100000&amp;'gbd2016'!$D$2:$D$100000&amp;'gbd2016'!$E$2:$E$100000&amp;'gbd2016'!$A$2:$A$100000&amp;'gbd2016'!$F$2:$F$100000,0)),0)</f>
        <v>10136.467536300001</v>
      </c>
      <c r="F49" s="28">
        <f t="array" ref="F49">IFERROR(INDEX('gbd2016'!$H$2:$H$100000, MATCH($B$1&amp;$A$31&amp;$C49&amp;F$6&amp;F$7&amp;F$5, 'gbd2016'!$B$2:$B$100000&amp;'gbd2016'!$C$2:$C$100000&amp;'gbd2016'!$D$2:$D$100000&amp;'gbd2016'!$E$2:$E$100000&amp;'gbd2016'!$A$2:$A$100000&amp;'gbd2016'!$F$2:$F$100000,0)),0)</f>
        <v>5026.2831302900004</v>
      </c>
      <c r="G49" s="27"/>
      <c r="H49" s="29">
        <f t="array" ref="H49">IFERROR(INDEX('gbd2016'!$H$2:$H$100000, MATCH($B$1&amp;$A$31&amp;$C49&amp;H$6&amp;H$7&amp;H$5, 'gbd2016'!$B$2:$B$100000&amp;'gbd2016'!$C$2:$C$100000&amp;'gbd2016'!$D$2:$D$100000&amp;'gbd2016'!$E$2:$E$100000&amp;'gbd2016'!$A$2:$A$100000&amp;'gbd2016'!$F$2:$F$100000,0)),0)/$B$2</f>
        <v>0.10136467536300001</v>
      </c>
      <c r="I49" s="29"/>
      <c r="J49" s="28">
        <f t="array" ref="J49">IFERROR(INDEX('gbd2016'!$H$2:$H$100000, MATCH($B$1&amp;$A$31&amp;$C49&amp;J$6&amp;J$7&amp;J$5, 'gbd2016'!$B$2:$B$100000&amp;'gbd2016'!$C$2:$C$100000&amp;'gbd2016'!$D$2:$D$100000&amp;'gbd2016'!$E$2:$E$100000&amp;'gbd2016'!$A$2:$A$100000&amp;'gbd2016'!$F$2:$F$100000,0)),0)</f>
        <v>15245.3927797</v>
      </c>
      <c r="K49" s="29">
        <f t="array" ref="K49">IFERROR(INDEX('gbd2016'!$H$2:$H$100000, MATCH($B$1&amp;$A$31&amp;$C49&amp;K$6&amp;K$7&amp;K$5, 'gbd2016'!$B$2:$B$100000&amp;'gbd2016'!$C$2:$C$100000&amp;'gbd2016'!$D$2:$D$100000&amp;'gbd2016'!$E$2:$E$100000&amp;'gbd2016'!$A$2:$A$100000&amp;'gbd2016'!$F$2:$F$100000,0)),0)/$B$2</f>
        <v>0.30745269413499998</v>
      </c>
      <c r="L49" s="32">
        <f t="shared" si="13"/>
        <v>0.26936878596977731</v>
      </c>
      <c r="M49" s="29"/>
      <c r="N49" s="29">
        <f t="array" ref="N49">IFERROR(INDEX('gbd2016'!$H$2:$H$100000, MATCH($B$1&amp;$A$31&amp;$C49&amp;N$6&amp;N$7&amp;N$5, 'gbd2016'!$B$2:$B$100000&amp;'gbd2016'!$C$2:$C$100000&amp;'gbd2016'!$D$2:$D$100000&amp;'gbd2016'!$E$2:$E$100000&amp;'gbd2016'!$A$2:$A$100000&amp;'gbd2016'!$F$2:$F$100000,0)),0)/$B$2</f>
        <v>3.6132412562600004E-2</v>
      </c>
      <c r="O49" s="29">
        <f t="array" ref="O49">IFERROR(INDEX('gbd2016'!$H$2:$H$100000, MATCH($B$1&amp;$A$31&amp;$C49&amp;O$6&amp;O$7&amp;O$5, 'gbd2016'!$B$2:$B$100000&amp;'gbd2016'!$C$2:$C$100000&amp;'gbd2016'!$D$2:$D$100000&amp;'gbd2016'!$E$2:$E$100000&amp;'gbd2016'!$A$2:$A$100000&amp;'gbd2016'!$F$2:$F$100000,0)),0)/$B$2</f>
        <v>0.17987049389599899</v>
      </c>
      <c r="P49" s="28">
        <f t="array" ref="P49">IFERROR(INDEX('gbd2016'!$H$2:$H$100000, MATCH($B$1&amp;$A$31&amp;$C49&amp;P$6&amp;P$7&amp;P$5, 'gbd2016'!$B$2:$B$100000&amp;'gbd2016'!$C$2:$C$100000&amp;'gbd2016'!$D$2:$D$100000&amp;'gbd2016'!$E$2:$E$100000&amp;'gbd2016'!$A$2:$A$100000&amp;'gbd2016'!$F$2:$F$100000,0)),0)</f>
        <v>8919.0837524899998</v>
      </c>
      <c r="Q49" s="29">
        <f t="array" ref="Q49">IFERROR(INDEX('gbd2016'!$H$2:$H$100000, MATCH($B$1&amp;$A$31&amp;$C49&amp;Q$6&amp;Q$7&amp;Q$5, 'gbd2016'!$B$2:$B$100000&amp;'gbd2016'!$C$2:$C$100000&amp;'gbd2016'!$D$2:$D$100000&amp;'gbd2016'!$E$2:$E$100000&amp;'gbd2016'!$A$2:$A$100000&amp;'gbd2016'!$F$2:$F$100000,0)),0)/$B$2</f>
        <v>1.5973131732499903E-2</v>
      </c>
      <c r="R49" s="28">
        <f t="array" ref="R49">IFERROR(INDEX('gbd2016'!$H$2:$H$100000, MATCH($B$1&amp;$A$31&amp;$C49&amp;R$6&amp;R$7&amp;R$5, 'gbd2016'!$B$2:$B$100000&amp;'gbd2016'!$C$2:$C$100000&amp;'gbd2016'!$D$2:$D$100000&amp;'gbd2016'!$E$2:$E$100000&amp;'gbd2016'!$A$2:$A$100000&amp;'gbd2016'!$F$2:$F$100000,0)),0)</f>
        <v>425.45088838200002</v>
      </c>
      <c r="S49" s="33">
        <f t="shared" si="7"/>
        <v>6.5287640064614905E-2</v>
      </c>
      <c r="T49" s="27"/>
      <c r="U49" s="29">
        <f t="array" ref="U49">IFERROR(INDEX('gbd2016'!$H$2:$H$100000, MATCH($B$1&amp;$A$31&amp;$C49&amp;U$6&amp;U$7&amp;U$5, 'gbd2016'!$B$2:$B$100000&amp;'gbd2016'!$C$2:$C$100000&amp;'gbd2016'!$D$2:$D$100000&amp;'gbd2016'!$E$2:$E$100000&amp;'gbd2016'!$A$2:$A$100000&amp;'gbd2016'!$F$2:$F$100000,0)),0)/$B$2</f>
        <v>1.4464762039299901E-2</v>
      </c>
      <c r="V49" s="29">
        <f t="array" ref="V49">IFERROR(INDEX('gbd2016'!$H$2:$H$100000, MATCH($B$1&amp;$A$31&amp;$C49&amp;V$6&amp;V$7&amp;V$5, 'gbd2016'!$B$2:$B$100000&amp;'gbd2016'!$C$2:$C$100000&amp;'gbd2016'!$D$2:$D$100000&amp;'gbd2016'!$E$2:$E$100000&amp;'gbd2016'!$A$2:$A$100000&amp;'gbd2016'!$F$2:$F$100000,0)),0)/$B$2</f>
        <v>0.10151219248</v>
      </c>
      <c r="W49" s="28">
        <f t="array" ref="W49">IFERROR(INDEX('gbd2016'!$H$2:$H$100000, MATCH($B$1&amp;$A$31&amp;$C49&amp;W$6&amp;W$7&amp;W$5, 'gbd2016'!$B$2:$B$100000&amp;'gbd2016'!$C$2:$C$100000&amp;'gbd2016'!$D$2:$D$100000&amp;'gbd2016'!$E$2:$E$100000&amp;'gbd2016'!$A$2:$A$100000&amp;'gbd2016'!$F$2:$F$100000,0)),0)</f>
        <v>5033.5979349099998</v>
      </c>
      <c r="X49" s="29">
        <f t="array" ref="X49">IFERROR(INDEX('gbd2016'!$H$2:$H$100000, MATCH($B$1&amp;$A$31&amp;$C49&amp;X$6&amp;X$7&amp;X$5, 'gbd2016'!$B$2:$B$100000&amp;'gbd2016'!$C$2:$C$100000&amp;'gbd2016'!$D$2:$D$100000&amp;'gbd2016'!$E$2:$E$100000&amp;'gbd2016'!$A$2:$A$100000&amp;'gbd2016'!$F$2:$F$100000,0)),0)/$B$2</f>
        <v>7.9688957523000002E-3</v>
      </c>
      <c r="Y49" s="28">
        <f t="array" ref="Y49">IFERROR(INDEX('gbd2016'!$H$2:$H$100000, MATCH($B$1&amp;$A$31&amp;$C49&amp;Y$6&amp;Y$7&amp;Y$5, 'gbd2016'!$B$2:$B$100000&amp;'gbd2016'!$C$2:$C$100000&amp;'gbd2016'!$D$2:$D$100000&amp;'gbd2016'!$E$2:$E$100000&amp;'gbd2016'!$A$2:$A$100000&amp;'gbd2016'!$F$2:$F$100000,0)),0)</f>
        <v>986.86891315399998</v>
      </c>
      <c r="Z49" s="26">
        <f t="shared" si="8"/>
        <v>0.26833833686417591</v>
      </c>
      <c r="AA49" s="27"/>
      <c r="AB49" s="29">
        <f t="array" ref="AB49">IFERROR(INDEX('gbd2016'!$H$2:$H$100000, MATCH($B$1&amp;$A$31&amp;$C49&amp;AB$6&amp;AB$7&amp;AB$5, 'gbd2016'!$B$2:$B$100000&amp;'gbd2016'!$C$2:$C$100000&amp;'gbd2016'!$D$2:$D$100000&amp;'gbd2016'!$E$2:$E$100000&amp;'gbd2016'!$A$2:$A$100000&amp;'gbd2016'!$F$2:$F$100000,0)),0)/$B$2</f>
        <v>1.40240207E-3</v>
      </c>
      <c r="AC49" s="29">
        <f t="array" ref="AC49">IFERROR(INDEX('gbd2016'!$H$2:$H$100000, MATCH($B$1&amp;$A$31&amp;$C49&amp;AC$6&amp;AC$7&amp;AC$5, 'gbd2016'!$B$2:$B$100000&amp;'gbd2016'!$C$2:$C$100000&amp;'gbd2016'!$D$2:$D$100000&amp;'gbd2016'!$E$2:$E$100000&amp;'gbd2016'!$A$2:$A$100000&amp;'gbd2016'!$F$2:$F$100000,0)),0)/$B$2</f>
        <v>0.111240603807</v>
      </c>
      <c r="AD49" s="28">
        <f t="array" ref="AD49">IFERROR(INDEX('gbd2016'!$H$2:$H$100000, MATCH($B$1&amp;$A$31&amp;$C49&amp;AD$6&amp;AD$7&amp;AD$5, 'gbd2016'!$B$2:$B$100000&amp;'gbd2016'!$C$2:$C$100000&amp;'gbd2016'!$D$2:$D$100000&amp;'gbd2016'!$E$2:$E$100000&amp;'gbd2016'!$A$2:$A$100000&amp;'gbd2016'!$F$2:$F$100000,0)),0)</f>
        <v>5515.99231504</v>
      </c>
      <c r="AE49" s="29">
        <f t="array" ref="AE49">IFERROR(INDEX('gbd2016'!$H$2:$H$100000, MATCH($B$1&amp;$A$31&amp;$C49&amp;AE$6&amp;AE$7&amp;AE$5, 'gbd2016'!$B$2:$B$100000&amp;'gbd2016'!$C$2:$C$100000&amp;'gbd2016'!$D$2:$D$100000&amp;'gbd2016'!$E$2:$E$100000&amp;'gbd2016'!$A$2:$A$100000&amp;'gbd2016'!$F$2:$F$100000,0)),0)/$B$2</f>
        <v>8.7582764683400002E-4</v>
      </c>
      <c r="AF49" s="28">
        <f t="array" ref="AF49">IFERROR(INDEX('gbd2016'!$H$2:$H$100000, MATCH($B$1&amp;$A$31&amp;$C49&amp;AF$6&amp;AF$7&amp;AF$5, 'gbd2016'!$B$2:$B$100000&amp;'gbd2016'!$C$2:$C$100000&amp;'gbd2016'!$D$2:$D$100000&amp;'gbd2016'!$E$2:$E$100000&amp;'gbd2016'!$A$2:$A$100000&amp;'gbd2016'!$F$2:$F$100000,0)),0)</f>
        <v>429.82074263499999</v>
      </c>
      <c r="AG49" s="29">
        <f t="shared" si="9"/>
        <v>0.10665113841436381</v>
      </c>
      <c r="AH49" s="27"/>
      <c r="AI49" s="29">
        <f t="array" ref="AI49">IFERROR(INDEX('gbd2016'!$H$2:$H$100000, MATCH($B$1&amp;$A$31&amp;$C49&amp;AI$6&amp;AI$7&amp;AI$5, 'gbd2016'!$B$2:$B$100000&amp;'gbd2016'!$C$2:$C$100000&amp;'gbd2016'!$D$2:$D$100000&amp;'gbd2016'!$E$2:$E$100000&amp;'gbd2016'!$A$2:$A$100000&amp;'gbd2016'!$F$2:$F$100000,0)),0)/$B$2</f>
        <v>4.1635329E-3</v>
      </c>
      <c r="AJ49" s="29">
        <f t="array" ref="AJ49">IFERROR(INDEX('gbd2016'!$H$2:$H$100000, MATCH($B$1&amp;$A$31&amp;$C49&amp;AJ$6&amp;AJ$7&amp;AJ$5, 'gbd2016'!$B$2:$B$100000&amp;'gbd2016'!$C$2:$C$100000&amp;'gbd2016'!$D$2:$D$100000&amp;'gbd2016'!$E$2:$E$100000&amp;'gbd2016'!$A$2:$A$100000&amp;'gbd2016'!$F$2:$F$100000,0)),0)/$B$2</f>
        <v>6.4837376999999901E-3</v>
      </c>
      <c r="AK49" s="28">
        <f t="array" ref="AK49">IFERROR(INDEX('gbd2016'!$H$2:$H$100000, MATCH($B$1&amp;$A$31&amp;$C49&amp;AK$6&amp;AK$7&amp;AK$5, 'gbd2016'!$B$2:$B$100000&amp;'gbd2016'!$C$2:$C$100000&amp;'gbd2016'!$D$2:$D$100000&amp;'gbd2016'!$E$2:$E$100000&amp;'gbd2016'!$A$2:$A$100000&amp;'gbd2016'!$F$2:$F$100000,0)),0)</f>
        <v>321.50353469800001</v>
      </c>
      <c r="AL49" s="29">
        <f t="array" ref="AL49">IFERROR(INDEX('gbd2016'!$H$2:$H$100000, MATCH($B$1&amp;$A$31&amp;$C49&amp;AL$6&amp;AL$7&amp;AL$5, 'gbd2016'!$B$2:$B$100000&amp;'gbd2016'!$C$2:$C$100000&amp;'gbd2016'!$D$2:$D$100000&amp;'gbd2016'!$E$2:$E$100000&amp;'gbd2016'!$A$2:$A$100000&amp;'gbd2016'!$F$2:$F$100000,0)),0)/$B$2</f>
        <v>3.6739048684300002E-3</v>
      </c>
      <c r="AM49" s="28">
        <f t="array" ref="AM49">IFERROR(INDEX('gbd2016'!$H$2:$H$100000, MATCH($B$1&amp;$A$31&amp;$C49&amp;AM$6&amp;AM$7&amp;AM$5, 'gbd2016'!$B$2:$B$100000&amp;'gbd2016'!$C$2:$C$100000&amp;'gbd2016'!$D$2:$D$100000&amp;'gbd2016'!$E$2:$E$100000&amp;'gbd2016'!$A$2:$A$100000&amp;'gbd2016'!$F$2:$F$100000,0)),0)</f>
        <v>46.293512995599997</v>
      </c>
      <c r="AN49" s="29">
        <f t="shared" si="10"/>
        <v>0.1970771006173031</v>
      </c>
      <c r="AO49" s="27"/>
      <c r="AP49" s="29">
        <f t="array" ref="AP49">IFERROR(INDEX('gbd2016'!$H$2:$H$100000, MATCH($B$1&amp;$A$31&amp;$C49&amp;AP$6&amp;AP$7&amp;AP$5, 'gbd2016'!$B$2:$B$100000&amp;'gbd2016'!$C$2:$C$100000&amp;'gbd2016'!$D$2:$D$100000&amp;'gbd2016'!$E$2:$E$100000&amp;'gbd2016'!$A$2:$A$100000&amp;'gbd2016'!$F$2:$F$100000,0)),0)/$B$2</f>
        <v>5.6266339559100003E-3</v>
      </c>
      <c r="AQ49" s="29">
        <f t="array" ref="AQ49">IFERROR(INDEX('gbd2016'!$H$2:$H$100000, MATCH($B$1&amp;$A$31&amp;$C49&amp;AQ$6&amp;AQ$7&amp;AQ$5, 'gbd2016'!$B$2:$B$100000&amp;'gbd2016'!$C$2:$C$100000&amp;'gbd2016'!$D$2:$D$100000&amp;'gbd2016'!$E$2:$E$100000&amp;'gbd2016'!$A$2:$A$100000&amp;'gbd2016'!$F$2:$F$100000,0)),0)/$B$2</f>
        <v>0.15163070703000001</v>
      </c>
      <c r="AR49" s="28">
        <f t="array" ref="AR49">IFERROR(INDEX('gbd2016'!$H$2:$H$100000, MATCH($B$1&amp;$A$31&amp;$C49&amp;AR$6&amp;AR$7&amp;AR$5, 'gbd2016'!$B$2:$B$100000&amp;'gbd2016'!$C$2:$C$100000&amp;'gbd2016'!$D$2:$D$100000&amp;'gbd2016'!$E$2:$E$100000&amp;'gbd2016'!$A$2:$A$100000&amp;'gbd2016'!$F$2:$F$100000,0)),0)</f>
        <v>7518.7816865300001</v>
      </c>
      <c r="AS49" s="29">
        <f t="array" ref="AS49">IFERROR(INDEX('gbd2016'!$H$2:$H$100000, MATCH($B$1&amp;$A$31&amp;$C49&amp;AS$6&amp;AS$7&amp;AS$5, 'gbd2016'!$B$2:$B$100000&amp;'gbd2016'!$C$2:$C$100000&amp;'gbd2016'!$D$2:$D$100000&amp;'gbd2016'!$E$2:$E$100000&amp;'gbd2016'!$A$2:$A$100000&amp;'gbd2016'!$F$2:$F$100000,0)),0)/$B$2</f>
        <v>6.0508478915700008E-3</v>
      </c>
      <c r="AT49" s="28">
        <f t="array" ref="AT49">IFERROR(INDEX('gbd2016'!$H$2:$H$100000, MATCH($B$1&amp;$A$31&amp;$C49&amp;AT$6&amp;AT$7&amp;AT$5, 'gbd2016'!$B$2:$B$100000&amp;'gbd2016'!$C$2:$C$100000&amp;'gbd2016'!$D$2:$D$100000&amp;'gbd2016'!$E$2:$E$100000&amp;'gbd2016'!$A$2:$A$100000&amp;'gbd2016'!$F$2:$F$100000,0)),0)</f>
        <v>0</v>
      </c>
      <c r="AU49" s="29">
        <f t="shared" si="11"/>
        <v>0</v>
      </c>
    </row>
    <row r="50" spans="1:47" x14ac:dyDescent="0.25">
      <c r="B50">
        <v>90</v>
      </c>
      <c r="C50" t="s">
        <v>36</v>
      </c>
      <c r="D50" s="28">
        <f t="shared" si="12"/>
        <v>25101.089084372736</v>
      </c>
      <c r="E50" s="28">
        <f t="array" ref="E50">IFERROR(INDEX('gbd2016'!$H$2:$H$100000, MATCH($B$1&amp;$A$31&amp;$C50&amp;E$6&amp;E$7&amp;E$5, 'gbd2016'!$B$2:$B$100000&amp;'gbd2016'!$C$2:$C$100000&amp;'gbd2016'!$D$2:$D$100000&amp;'gbd2016'!$E$2:$E$100000&amp;'gbd2016'!$A$2:$A$100000&amp;'gbd2016'!$F$2:$F$100000,0)),0)</f>
        <v>20335.395782399999</v>
      </c>
      <c r="F50" s="28">
        <f t="array" ref="F50">IFERROR(INDEX('gbd2016'!$H$2:$H$100000, MATCH($B$1&amp;$A$31&amp;$C50&amp;F$6&amp;F$7&amp;F$5, 'gbd2016'!$B$2:$B$100000&amp;'gbd2016'!$C$2:$C$100000&amp;'gbd2016'!$D$2:$D$100000&amp;'gbd2016'!$E$2:$E$100000&amp;'gbd2016'!$A$2:$A$100000&amp;'gbd2016'!$F$2:$F$100000,0)),0)</f>
        <v>5104.4058109999996</v>
      </c>
      <c r="G50" s="27"/>
      <c r="H50" s="29">
        <f t="array" ref="H50">IFERROR(INDEX('gbd2016'!$H$2:$H$100000, MATCH($B$1&amp;$A$31&amp;$C50&amp;H$6&amp;H$7&amp;H$5, 'gbd2016'!$B$2:$B$100000&amp;'gbd2016'!$C$2:$C$100000&amp;'gbd2016'!$D$2:$D$100000&amp;'gbd2016'!$E$2:$E$100000&amp;'gbd2016'!$A$2:$A$100000&amp;'gbd2016'!$F$2:$F$100000,0)),0)/$B$2</f>
        <v>0.20335395782399998</v>
      </c>
      <c r="I50" s="29"/>
      <c r="J50" s="28">
        <f t="array" ref="J50">IFERROR(INDEX('gbd2016'!$H$2:$H$100000, MATCH($B$1&amp;$A$31&amp;$C50&amp;J$6&amp;J$7&amp;J$5, 'gbd2016'!$B$2:$B$100000&amp;'gbd2016'!$C$2:$C$100000&amp;'gbd2016'!$D$2:$D$100000&amp;'gbd2016'!$E$2:$E$100000&amp;'gbd2016'!$A$2:$A$100000&amp;'gbd2016'!$F$2:$F$100000,0)),0)</f>
        <v>8653.4773106699995</v>
      </c>
      <c r="K50" s="29">
        <f t="array" ref="K50">IFERROR(INDEX('gbd2016'!$H$2:$H$100000, MATCH($B$1&amp;$A$31&amp;$C50&amp;K$6&amp;K$7&amp;K$5, 'gbd2016'!$B$2:$B$100000&amp;'gbd2016'!$C$2:$C$100000&amp;'gbd2016'!$D$2:$D$100000&amp;'gbd2016'!$E$2:$E$100000&amp;'gbd2016'!$A$2:$A$100000&amp;'gbd2016'!$F$2:$F$100000,0)),0)/$B$2</f>
        <v>0.34474509379099899</v>
      </c>
      <c r="L50" s="32">
        <f t="shared" si="13"/>
        <v>0.30381164806506922</v>
      </c>
      <c r="M50" s="29"/>
      <c r="N50" s="29">
        <f t="array" ref="N50">IFERROR(INDEX('gbd2016'!$H$2:$H$100000, MATCH($B$1&amp;$A$31&amp;$C50&amp;N$6&amp;N$7&amp;N$5, 'gbd2016'!$B$2:$B$100000&amp;'gbd2016'!$C$2:$C$100000&amp;'gbd2016'!$D$2:$D$100000&amp;'gbd2016'!$E$2:$E$100000&amp;'gbd2016'!$A$2:$A$100000&amp;'gbd2016'!$F$2:$F$100000,0)),0)/$B$2</f>
        <v>4.8080974044899902E-2</v>
      </c>
      <c r="O50" s="29">
        <f t="array" ref="O50">IFERROR(INDEX('gbd2016'!$H$2:$H$100000, MATCH($B$1&amp;$A$31&amp;$C50&amp;O$6&amp;O$7&amp;O$5, 'gbd2016'!$B$2:$B$100000&amp;'gbd2016'!$C$2:$C$100000&amp;'gbd2016'!$D$2:$D$100000&amp;'gbd2016'!$E$2:$E$100000&amp;'gbd2016'!$A$2:$A$100000&amp;'gbd2016'!$F$2:$F$100000,0)),0)/$B$2</f>
        <v>0.169559118461</v>
      </c>
      <c r="P50" s="28">
        <f t="array" ref="P50">IFERROR(INDEX('gbd2016'!$H$2:$H$100000, MATCH($B$1&amp;$A$31&amp;$C50&amp;P$6&amp;P$7&amp;P$5, 'gbd2016'!$B$2:$B$100000&amp;'gbd2016'!$C$2:$C$100000&amp;'gbd2016'!$D$2:$D$100000&amp;'gbd2016'!$E$2:$E$100000&amp;'gbd2016'!$A$2:$A$100000&amp;'gbd2016'!$F$2:$F$100000,0)),0)</f>
        <v>4256.1185375599998</v>
      </c>
      <c r="Q50" s="29">
        <f t="array" ref="Q50">IFERROR(INDEX('gbd2016'!$H$2:$H$100000, MATCH($B$1&amp;$A$31&amp;$C50&amp;Q$6&amp;Q$7&amp;Q$5, 'gbd2016'!$B$2:$B$100000&amp;'gbd2016'!$C$2:$C$100000&amp;'gbd2016'!$D$2:$D$100000&amp;'gbd2016'!$E$2:$E$100000&amp;'gbd2016'!$A$2:$A$100000&amp;'gbd2016'!$F$2:$F$100000,0)),0)/$B$2</f>
        <v>3.2832698115600002E-2</v>
      </c>
      <c r="R50" s="28">
        <f t="array" ref="R50">IFERROR(INDEX('gbd2016'!$H$2:$H$100000, MATCH($B$1&amp;$A$31&amp;$C50&amp;R$6&amp;R$7&amp;R$5, 'gbd2016'!$B$2:$B$100000&amp;'gbd2016'!$C$2:$C$100000&amp;'gbd2016'!$D$2:$D$100000&amp;'gbd2016'!$E$2:$E$100000&amp;'gbd2016'!$A$2:$A$100000&amp;'gbd2016'!$F$2:$F$100000,0)),0)</f>
        <v>240.77045352900001</v>
      </c>
      <c r="S50" s="33">
        <f t="shared" si="7"/>
        <v>8.1257362765426805E-2</v>
      </c>
      <c r="T50" s="27"/>
      <c r="U50" s="29">
        <f t="array" ref="U50">IFERROR(INDEX('gbd2016'!$H$2:$H$100000, MATCH($B$1&amp;$A$31&amp;$C50&amp;U$6&amp;U$7&amp;U$5, 'gbd2016'!$B$2:$B$100000&amp;'gbd2016'!$C$2:$C$100000&amp;'gbd2016'!$D$2:$D$100000&amp;'gbd2016'!$E$2:$E$100000&amp;'gbd2016'!$A$2:$A$100000&amp;'gbd2016'!$F$2:$F$100000,0)),0)/$B$2</f>
        <v>1.8796404394399998E-2</v>
      </c>
      <c r="V50" s="29">
        <f t="array" ref="V50">IFERROR(INDEX('gbd2016'!$H$2:$H$100000, MATCH($B$1&amp;$A$31&amp;$C50&amp;V$6&amp;V$7&amp;V$5, 'gbd2016'!$B$2:$B$100000&amp;'gbd2016'!$C$2:$C$100000&amp;'gbd2016'!$D$2:$D$100000&amp;'gbd2016'!$E$2:$E$100000&amp;'gbd2016'!$A$2:$A$100000&amp;'gbd2016'!$F$2:$F$100000,0)),0)/$B$2</f>
        <v>0.10785358972</v>
      </c>
      <c r="W50" s="28">
        <f t="array" ref="W50">IFERROR(INDEX('gbd2016'!$H$2:$H$100000, MATCH($B$1&amp;$A$31&amp;$C50&amp;W$6&amp;W$7&amp;W$5, 'gbd2016'!$B$2:$B$100000&amp;'gbd2016'!$C$2:$C$100000&amp;'gbd2016'!$D$2:$D$100000&amp;'gbd2016'!$E$2:$E$100000&amp;'gbd2016'!$A$2:$A$100000&amp;'gbd2016'!$F$2:$F$100000,0)),0)</f>
        <v>2707.2425636399998</v>
      </c>
      <c r="X50" s="29">
        <f t="array" ref="X50">IFERROR(INDEX('gbd2016'!$H$2:$H$100000, MATCH($B$1&amp;$A$31&amp;$C50&amp;X$6&amp;X$7&amp;X$5, 'gbd2016'!$B$2:$B$100000&amp;'gbd2016'!$C$2:$C$100000&amp;'gbd2016'!$D$2:$D$100000&amp;'gbd2016'!$E$2:$E$100000&amp;'gbd2016'!$A$2:$A$100000&amp;'gbd2016'!$F$2:$F$100000,0)),0)/$B$2</f>
        <v>1.7888202505800001E-2</v>
      </c>
      <c r="Y50" s="28">
        <f t="array" ref="Y50">IFERROR(INDEX('gbd2016'!$H$2:$H$100000, MATCH($B$1&amp;$A$31&amp;$C50&amp;Y$6&amp;Y$7&amp;Y$5, 'gbd2016'!$B$2:$B$100000&amp;'gbd2016'!$C$2:$C$100000&amp;'gbd2016'!$D$2:$D$100000&amp;'gbd2016'!$E$2:$E$100000&amp;'gbd2016'!$A$2:$A$100000&amp;'gbd2016'!$F$2:$F$100000,0)),0)</f>
        <v>550.22403225100004</v>
      </c>
      <c r="Z50" s="26">
        <f t="shared" si="8"/>
        <v>0.29193464205228192</v>
      </c>
      <c r="AA50" s="27"/>
      <c r="AB50" s="29">
        <f t="array" ref="AB50">IFERROR(INDEX('gbd2016'!$H$2:$H$100000, MATCH($B$1&amp;$A$31&amp;$C50&amp;AB$6&amp;AB$7&amp;AB$5, 'gbd2016'!$B$2:$B$100000&amp;'gbd2016'!$C$2:$C$100000&amp;'gbd2016'!$D$2:$D$100000&amp;'gbd2016'!$E$2:$E$100000&amp;'gbd2016'!$A$2:$A$100000&amp;'gbd2016'!$F$2:$F$100000,0)),0)/$B$2</f>
        <v>1.1139062000000001E-3</v>
      </c>
      <c r="AC50" s="29">
        <f t="array" ref="AC50">IFERROR(INDEX('gbd2016'!$H$2:$H$100000, MATCH($B$1&amp;$A$31&amp;$C50&amp;AC$6&amp;AC$7&amp;AC$5, 'gbd2016'!$B$2:$B$100000&amp;'gbd2016'!$C$2:$C$100000&amp;'gbd2016'!$D$2:$D$100000&amp;'gbd2016'!$E$2:$E$100000&amp;'gbd2016'!$A$2:$A$100000&amp;'gbd2016'!$F$2:$F$100000,0)),0)/$B$2</f>
        <v>0.107065284515</v>
      </c>
      <c r="AD50" s="28">
        <f t="array" ref="AD50">IFERROR(INDEX('gbd2016'!$H$2:$H$100000, MATCH($B$1&amp;$A$31&amp;$C50&amp;AD$6&amp;AD$7&amp;AD$5, 'gbd2016'!$B$2:$B$100000&amp;'gbd2016'!$C$2:$C$100000&amp;'gbd2016'!$D$2:$D$100000&amp;'gbd2016'!$E$2:$E$100000&amp;'gbd2016'!$A$2:$A$100000&amp;'gbd2016'!$F$2:$F$100000,0)),0)</f>
        <v>2687.4552444699998</v>
      </c>
      <c r="AE50" s="29">
        <f t="array" ref="AE50">IFERROR(INDEX('gbd2016'!$H$2:$H$100000, MATCH($B$1&amp;$A$31&amp;$C50&amp;AE$6&amp;AE$7&amp;AE$5, 'gbd2016'!$B$2:$B$100000&amp;'gbd2016'!$C$2:$C$100000&amp;'gbd2016'!$D$2:$D$100000&amp;'gbd2016'!$E$2:$E$100000&amp;'gbd2016'!$A$2:$A$100000&amp;'gbd2016'!$F$2:$F$100000,0)),0)/$B$2</f>
        <v>1.5259221634200001E-3</v>
      </c>
      <c r="AF50" s="28">
        <f t="array" ref="AF50">IFERROR(INDEX('gbd2016'!$H$2:$H$100000, MATCH($B$1&amp;$A$31&amp;$C50&amp;AF$6&amp;AF$7&amp;AF$5, 'gbd2016'!$B$2:$B$100000&amp;'gbd2016'!$C$2:$C$100000&amp;'gbd2016'!$D$2:$D$100000&amp;'gbd2016'!$E$2:$E$100000&amp;'gbd2016'!$A$2:$A$100000&amp;'gbd2016'!$F$2:$F$100000,0)),0)</f>
        <v>211.014930591</v>
      </c>
      <c r="AG50" s="29">
        <f t="shared" si="9"/>
        <v>0.11278340242728148</v>
      </c>
      <c r="AH50" s="27"/>
      <c r="AI50" s="29">
        <f t="array" ref="AI50">IFERROR(INDEX('gbd2016'!$H$2:$H$100000, MATCH($B$1&amp;$A$31&amp;$C50&amp;AI$6&amp;AI$7&amp;AI$5, 'gbd2016'!$B$2:$B$100000&amp;'gbd2016'!$C$2:$C$100000&amp;'gbd2016'!$D$2:$D$100000&amp;'gbd2016'!$E$2:$E$100000&amp;'gbd2016'!$A$2:$A$100000&amp;'gbd2016'!$F$2:$F$100000,0)),0)/$B$2</f>
        <v>4.6612342999999999E-3</v>
      </c>
      <c r="AJ50" s="29">
        <f t="array" ref="AJ50">IFERROR(INDEX('gbd2016'!$H$2:$H$100000, MATCH($B$1&amp;$A$31&amp;$C50&amp;AJ$6&amp;AJ$7&amp;AJ$5, 'gbd2016'!$B$2:$B$100000&amp;'gbd2016'!$C$2:$C$100000&amp;'gbd2016'!$D$2:$D$100000&amp;'gbd2016'!$E$2:$E$100000&amp;'gbd2016'!$A$2:$A$100000&amp;'gbd2016'!$F$2:$F$100000,0)),0)/$B$2</f>
        <v>6.5526274000000002E-3</v>
      </c>
      <c r="AK50" s="28">
        <f t="array" ref="AK50">IFERROR(INDEX('gbd2016'!$H$2:$H$100000, MATCH($B$1&amp;$A$31&amp;$C50&amp;AK$6&amp;AK$7&amp;AK$5, 'gbd2016'!$B$2:$B$100000&amp;'gbd2016'!$C$2:$C$100000&amp;'gbd2016'!$D$2:$D$100000&amp;'gbd2016'!$E$2:$E$100000&amp;'gbd2016'!$A$2:$A$100000&amp;'gbd2016'!$F$2:$F$100000,0)),0)</f>
        <v>164.478084104</v>
      </c>
      <c r="AL50" s="29">
        <f t="array" ref="AL50">IFERROR(INDEX('gbd2016'!$H$2:$H$100000, MATCH($B$1&amp;$A$31&amp;$C50&amp;AL$6&amp;AL$7&amp;AL$5, 'gbd2016'!$B$2:$B$100000&amp;'gbd2016'!$C$2:$C$100000&amp;'gbd2016'!$D$2:$D$100000&amp;'gbd2016'!$E$2:$E$100000&amp;'gbd2016'!$A$2:$A$100000&amp;'gbd2016'!$F$2:$F$100000,0)),0)/$B$2</f>
        <v>4.1468550723599996E-3</v>
      </c>
      <c r="AM50" s="28">
        <f t="array" ref="AM50">IFERROR(INDEX('gbd2016'!$H$2:$H$100000, MATCH($B$1&amp;$A$31&amp;$C50&amp;AM$6&amp;AM$7&amp;AM$5, 'gbd2016'!$B$2:$B$100000&amp;'gbd2016'!$C$2:$C$100000&amp;'gbd2016'!$D$2:$D$100000&amp;'gbd2016'!$E$2:$E$100000&amp;'gbd2016'!$A$2:$A$100000&amp;'gbd2016'!$F$2:$F$100000,0)),0)</f>
        <v>25.4646513476</v>
      </c>
      <c r="AN50" s="29">
        <f t="shared" si="10"/>
        <v>0.22238369558128626</v>
      </c>
      <c r="AO50" s="27"/>
      <c r="AP50" s="29">
        <f t="array" ref="AP50">IFERROR(INDEX('gbd2016'!$H$2:$H$100000, MATCH($B$1&amp;$A$31&amp;$C50&amp;AP$6&amp;AP$7&amp;AP$5, 'gbd2016'!$B$2:$B$100000&amp;'gbd2016'!$C$2:$C$100000&amp;'gbd2016'!$D$2:$D$100000&amp;'gbd2016'!$E$2:$E$100000&amp;'gbd2016'!$A$2:$A$100000&amp;'gbd2016'!$F$2:$F$100000,0)),0)/$B$2</f>
        <v>1.12075045806E-2</v>
      </c>
      <c r="AQ50" s="29">
        <f t="array" ref="AQ50">IFERROR(INDEX('gbd2016'!$H$2:$H$100000, MATCH($B$1&amp;$A$31&amp;$C50&amp;AQ$6&amp;AQ$7&amp;AQ$5, 'gbd2016'!$B$2:$B$100000&amp;'gbd2016'!$C$2:$C$100000&amp;'gbd2016'!$D$2:$D$100000&amp;'gbd2016'!$E$2:$E$100000&amp;'gbd2016'!$A$2:$A$100000&amp;'gbd2016'!$F$2:$F$100000,0)),0)/$B$2</f>
        <v>0.15336281087199999</v>
      </c>
      <c r="AR50" s="28">
        <f t="array" ref="AR50">IFERROR(INDEX('gbd2016'!$H$2:$H$100000, MATCH($B$1&amp;$A$31&amp;$C50&amp;AR$6&amp;AR$7&amp;AR$5, 'gbd2016'!$B$2:$B$100000&amp;'gbd2016'!$C$2:$C$100000&amp;'gbd2016'!$D$2:$D$100000&amp;'gbd2016'!$E$2:$E$100000&amp;'gbd2016'!$A$2:$A$100000&amp;'gbd2016'!$F$2:$F$100000,0)),0)</f>
        <v>3849.5735779500001</v>
      </c>
      <c r="AS50" s="29">
        <f t="array" ref="AS50">IFERROR(INDEX('gbd2016'!$H$2:$H$100000, MATCH($B$1&amp;$A$31&amp;$C50&amp;AS$6&amp;AS$7&amp;AS$5, 'gbd2016'!$B$2:$B$100000&amp;'gbd2016'!$C$2:$C$100000&amp;'gbd2016'!$D$2:$D$100000&amp;'gbd2016'!$E$2:$E$100000&amp;'gbd2016'!$A$2:$A$100000&amp;'gbd2016'!$F$2:$F$100000,0)),0)/$B$2</f>
        <v>1.0224068776099901E-2</v>
      </c>
      <c r="AT50" s="28">
        <f t="array" ref="AT50">IFERROR(INDEX('gbd2016'!$H$2:$H$100000, MATCH($B$1&amp;$A$31&amp;$C50&amp;AT$6&amp;AT$7&amp;AT$5, 'gbd2016'!$B$2:$B$100000&amp;'gbd2016'!$C$2:$C$100000&amp;'gbd2016'!$D$2:$D$100000&amp;'gbd2016'!$E$2:$E$100000&amp;'gbd2016'!$A$2:$A$100000&amp;'gbd2016'!$F$2:$F$100000,0)),0)</f>
        <v>0</v>
      </c>
      <c r="AU50" s="29">
        <f t="shared" si="11"/>
        <v>0</v>
      </c>
    </row>
    <row r="51" spans="1:47" x14ac:dyDescent="0.25">
      <c r="B51">
        <v>95</v>
      </c>
      <c r="C51" t="s">
        <v>37</v>
      </c>
      <c r="D51" s="28">
        <f t="shared" si="12"/>
        <v>4457.5500459864588</v>
      </c>
      <c r="E51" s="28">
        <f t="array" ref="E51">IFERROR(INDEX('gbd2016'!$H$2:$H$100000, MATCH($B$1&amp;$A$31&amp;$C51&amp;E$6&amp;E$7&amp;E$5, 'gbd2016'!$B$2:$B$100000&amp;'gbd2016'!$C$2:$C$100000&amp;'gbd2016'!$D$2:$D$100000&amp;'gbd2016'!$E$2:$E$100000&amp;'gbd2016'!$A$2:$A$100000&amp;'gbd2016'!$F$2:$F$100000,0)),0)</f>
        <v>33884.050030799997</v>
      </c>
      <c r="F51" s="28">
        <f t="array" ref="F51">IFERROR(INDEX('gbd2016'!$H$2:$H$100000, MATCH($B$1&amp;$A$31&amp;$C51&amp;F$6&amp;F$7&amp;F$5, 'gbd2016'!$B$2:$B$100000&amp;'gbd2016'!$C$2:$C$100000&amp;'gbd2016'!$D$2:$D$100000&amp;'gbd2016'!$E$2:$E$100000&amp;'gbd2016'!$A$2:$A$100000&amp;'gbd2016'!$F$2:$F$100000,0)),0)</f>
        <v>1510.3984877299999</v>
      </c>
      <c r="G51" s="27"/>
      <c r="H51" s="29">
        <f t="array" ref="H51">IFERROR(INDEX('gbd2016'!$H$2:$H$100000, MATCH($B$1&amp;$A$31&amp;$C51&amp;H$6&amp;H$7&amp;H$5, 'gbd2016'!$B$2:$B$100000&amp;'gbd2016'!$C$2:$C$100000&amp;'gbd2016'!$D$2:$D$100000&amp;'gbd2016'!$E$2:$E$100000&amp;'gbd2016'!$A$2:$A$100000&amp;'gbd2016'!$F$2:$F$100000,0)),0)/$B$2</f>
        <v>0.33884050030799995</v>
      </c>
      <c r="I51" s="29"/>
      <c r="J51" s="28">
        <f t="array" ref="J51">IFERROR(INDEX('gbd2016'!$H$2:$H$100000, MATCH($B$1&amp;$A$31&amp;$C51&amp;J$6&amp;J$7&amp;J$5, 'gbd2016'!$B$2:$B$100000&amp;'gbd2016'!$C$2:$C$100000&amp;'gbd2016'!$D$2:$D$100000&amp;'gbd2016'!$E$2:$E$100000&amp;'gbd2016'!$A$2:$A$100000&amp;'gbd2016'!$F$2:$F$100000,0)),0)</f>
        <v>1657.34894629</v>
      </c>
      <c r="K51" s="29">
        <f t="array" ref="K51">IFERROR(INDEX('gbd2016'!$H$2:$H$100000, MATCH($B$1&amp;$A$31&amp;$C51&amp;K$6&amp;K$7&amp;K$5, 'gbd2016'!$B$2:$B$100000&amp;'gbd2016'!$C$2:$C$100000&amp;'gbd2016'!$D$2:$D$100000&amp;'gbd2016'!$E$2:$E$100000&amp;'gbd2016'!$A$2:$A$100000&amp;'gbd2016'!$F$2:$F$100000,0)),0)/$B$2</f>
        <v>0.37180714275400001</v>
      </c>
      <c r="L51" s="32">
        <f t="shared" si="13"/>
        <v>0.32962451099060386</v>
      </c>
      <c r="M51" s="29"/>
      <c r="N51" s="29">
        <f t="array" ref="N51">IFERROR(INDEX('gbd2016'!$H$2:$H$100000, MATCH($B$1&amp;$A$31&amp;$C51&amp;N$6&amp;N$7&amp;N$5, 'gbd2016'!$B$2:$B$100000&amp;'gbd2016'!$C$2:$C$100000&amp;'gbd2016'!$D$2:$D$100000&amp;'gbd2016'!$E$2:$E$100000&amp;'gbd2016'!$A$2:$A$100000&amp;'gbd2016'!$F$2:$F$100000,0)),0)/$B$2</f>
        <v>6.0697859639300002E-2</v>
      </c>
      <c r="O51" s="29">
        <f t="array" ref="O51">IFERROR(INDEX('gbd2016'!$H$2:$H$100000, MATCH($B$1&amp;$A$31&amp;$C51&amp;O$6&amp;O$7&amp;O$5, 'gbd2016'!$B$2:$B$100000&amp;'gbd2016'!$C$2:$C$100000&amp;'gbd2016'!$D$2:$D$100000&amp;'gbd2016'!$E$2:$E$100000&amp;'gbd2016'!$A$2:$A$100000&amp;'gbd2016'!$F$2:$F$100000,0)),0)/$B$2</f>
        <v>0.15180503179099999</v>
      </c>
      <c r="P51" s="28">
        <f t="array" ref="P51">IFERROR(INDEX('gbd2016'!$H$2:$H$100000, MATCH($B$1&amp;$A$31&amp;$C51&amp;P$6&amp;P$7&amp;P$5, 'gbd2016'!$B$2:$B$100000&amp;'gbd2016'!$C$2:$C$100000&amp;'gbd2016'!$D$2:$D$100000&amp;'gbd2016'!$E$2:$E$100000&amp;'gbd2016'!$A$2:$A$100000&amp;'gbd2016'!$F$2:$F$100000,0)),0)</f>
        <v>676.678526444</v>
      </c>
      <c r="Q51" s="29">
        <f t="array" ref="Q51">IFERROR(INDEX('gbd2016'!$H$2:$H$100000, MATCH($B$1&amp;$A$31&amp;$C51&amp;Q$6&amp;Q$7&amp;Q$5, 'gbd2016'!$B$2:$B$100000&amp;'gbd2016'!$C$2:$C$100000&amp;'gbd2016'!$D$2:$D$100000&amp;'gbd2016'!$E$2:$E$100000&amp;'gbd2016'!$A$2:$A$100000&amp;'gbd2016'!$F$2:$F$100000,0)),0)/$B$2</f>
        <v>5.5743367547299902E-2</v>
      </c>
      <c r="R51" s="28">
        <f t="array" ref="R51">IFERROR(INDEX('gbd2016'!$H$2:$H$100000, MATCH($B$1&amp;$A$31&amp;$C51&amp;R$6&amp;R$7&amp;R$5, 'gbd2016'!$B$2:$B$100000&amp;'gbd2016'!$C$2:$C$100000&amp;'gbd2016'!$D$2:$D$100000&amp;'gbd2016'!$E$2:$E$100000&amp;'gbd2016'!$A$2:$A$100000&amp;'gbd2016'!$F$2:$F$100000,0)),0)</f>
        <v>45.744790462099999</v>
      </c>
      <c r="S51" s="33">
        <f t="shared" si="7"/>
        <v>0.10084192348725286</v>
      </c>
      <c r="T51" s="27"/>
      <c r="U51" s="29">
        <f t="array" ref="U51">IFERROR(INDEX('gbd2016'!$H$2:$H$100000, MATCH($B$1&amp;$A$31&amp;$C51&amp;U$6&amp;U$7&amp;U$5, 'gbd2016'!$B$2:$B$100000&amp;'gbd2016'!$C$2:$C$100000&amp;'gbd2016'!$D$2:$D$100000&amp;'gbd2016'!$E$2:$E$100000&amp;'gbd2016'!$A$2:$A$100000&amp;'gbd2016'!$F$2:$F$100000,0)),0)/$B$2</f>
        <v>2.3126618787100001E-2</v>
      </c>
      <c r="V51" s="29">
        <f t="array" ref="V51">IFERROR(INDEX('gbd2016'!$H$2:$H$100000, MATCH($B$1&amp;$A$31&amp;$C51&amp;V$6&amp;V$7&amp;V$5, 'gbd2016'!$B$2:$B$100000&amp;'gbd2016'!$C$2:$C$100000&amp;'gbd2016'!$D$2:$D$100000&amp;'gbd2016'!$E$2:$E$100000&amp;'gbd2016'!$A$2:$A$100000&amp;'gbd2016'!$F$2:$F$100000,0)),0)/$B$2</f>
        <v>0.10742889554</v>
      </c>
      <c r="W51" s="28">
        <f t="array" ref="W51">IFERROR(INDEX('gbd2016'!$H$2:$H$100000, MATCH($B$1&amp;$A$31&amp;$C51&amp;W$6&amp;W$7&amp;W$5, 'gbd2016'!$B$2:$B$100000&amp;'gbd2016'!$C$2:$C$100000&amp;'gbd2016'!$D$2:$D$100000&amp;'gbd2016'!$E$2:$E$100000&amp;'gbd2016'!$A$2:$A$100000&amp;'gbd2016'!$F$2:$F$100000,0)),0)</f>
        <v>478.86967825599999</v>
      </c>
      <c r="X51" s="29">
        <f t="array" ref="X51">IFERROR(INDEX('gbd2016'!$H$2:$H$100000, MATCH($B$1&amp;$A$31&amp;$C51&amp;X$6&amp;X$7&amp;X$5, 'gbd2016'!$B$2:$B$100000&amp;'gbd2016'!$C$2:$C$100000&amp;'gbd2016'!$D$2:$D$100000&amp;'gbd2016'!$E$2:$E$100000&amp;'gbd2016'!$A$2:$A$100000&amp;'gbd2016'!$F$2:$F$100000,0)),0)/$B$2</f>
        <v>3.2404073220899998E-2</v>
      </c>
      <c r="Y51" s="28">
        <f t="array" ref="Y51">IFERROR(INDEX('gbd2016'!$H$2:$H$100000, MATCH($B$1&amp;$A$31&amp;$C51&amp;Y$6&amp;Y$7&amp;Y$5, 'gbd2016'!$B$2:$B$100000&amp;'gbd2016'!$C$2:$C$100000&amp;'gbd2016'!$D$2:$D$100000&amp;'gbd2016'!$E$2:$E$100000&amp;'gbd2016'!$A$2:$A$100000&amp;'gbd2016'!$F$2:$F$100000,0)),0)</f>
        <v>102.671828158</v>
      </c>
      <c r="Z51" s="26">
        <f t="shared" si="8"/>
        <v>0.31982751938772908</v>
      </c>
      <c r="AA51" s="27"/>
      <c r="AB51" s="29">
        <f t="array" ref="AB51">IFERROR(INDEX('gbd2016'!$H$2:$H$100000, MATCH($B$1&amp;$A$31&amp;$C51&amp;AB$6&amp;AB$7&amp;AB$5, 'gbd2016'!$B$2:$B$100000&amp;'gbd2016'!$C$2:$C$100000&amp;'gbd2016'!$D$2:$D$100000&amp;'gbd2016'!$E$2:$E$100000&amp;'gbd2016'!$A$2:$A$100000&amp;'gbd2016'!$F$2:$F$100000,0)),0)/$B$2</f>
        <v>1.2017470799999999E-3</v>
      </c>
      <c r="AC51" s="29">
        <f t="array" ref="AC51">IFERROR(INDEX('gbd2016'!$H$2:$H$100000, MATCH($B$1&amp;$A$31&amp;$C51&amp;AC$6&amp;AC$7&amp;AC$5, 'gbd2016'!$B$2:$B$100000&amp;'gbd2016'!$C$2:$C$100000&amp;'gbd2016'!$D$2:$D$100000&amp;'gbd2016'!$E$2:$E$100000&amp;'gbd2016'!$A$2:$A$100000&amp;'gbd2016'!$F$2:$F$100000,0)),0)/$B$2</f>
        <v>9.9978485319799998E-2</v>
      </c>
      <c r="AD51" s="28">
        <f t="array" ref="AD51">IFERROR(INDEX('gbd2016'!$H$2:$H$100000, MATCH($B$1&amp;$A$31&amp;$C51&amp;AD$6&amp;AD$7&amp;AD$5, 'gbd2016'!$B$2:$B$100000&amp;'gbd2016'!$C$2:$C$100000&amp;'gbd2016'!$D$2:$D$100000&amp;'gbd2016'!$E$2:$E$100000&amp;'gbd2016'!$A$2:$A$100000&amp;'gbd2016'!$F$2:$F$100000,0)),0)</f>
        <v>445.65910183599999</v>
      </c>
      <c r="AE51" s="29">
        <f t="array" ref="AE51">IFERROR(INDEX('gbd2016'!$H$2:$H$100000, MATCH($B$1&amp;$A$31&amp;$C51&amp;AE$6&amp;AE$7&amp;AE$5, 'gbd2016'!$B$2:$B$100000&amp;'gbd2016'!$C$2:$C$100000&amp;'gbd2016'!$D$2:$D$100000&amp;'gbd2016'!$E$2:$E$100000&amp;'gbd2016'!$A$2:$A$100000&amp;'gbd2016'!$F$2:$F$100000,0)),0)/$B$2</f>
        <v>2.04310799338E-3</v>
      </c>
      <c r="AF51" s="28">
        <f t="array" ref="AF51">IFERROR(INDEX('gbd2016'!$H$2:$H$100000, MATCH($B$1&amp;$A$31&amp;$C51&amp;AF$6&amp;AF$7&amp;AF$5, 'gbd2016'!$B$2:$B$100000&amp;'gbd2016'!$C$2:$C$100000&amp;'gbd2016'!$D$2:$D$100000&amp;'gbd2016'!$E$2:$E$100000&amp;'gbd2016'!$A$2:$A$100000&amp;'gbd2016'!$F$2:$F$100000,0)),0)</f>
        <v>35.537140512999997</v>
      </c>
      <c r="AG51" s="29">
        <f t="shared" si="9"/>
        <v>0.11894921274076051</v>
      </c>
      <c r="AH51" s="27"/>
      <c r="AI51" s="29">
        <f t="array" ref="AI51">IFERROR(INDEX('gbd2016'!$H$2:$H$100000, MATCH($B$1&amp;$A$31&amp;$C51&amp;AI$6&amp;AI$7&amp;AI$5, 'gbd2016'!$B$2:$B$100000&amp;'gbd2016'!$C$2:$C$100000&amp;'gbd2016'!$D$2:$D$100000&amp;'gbd2016'!$E$2:$E$100000&amp;'gbd2016'!$A$2:$A$100000&amp;'gbd2016'!$F$2:$F$100000,0)),0)/$B$2</f>
        <v>4.3289026000000001E-3</v>
      </c>
      <c r="AJ51" s="29">
        <f t="array" ref="AJ51">IFERROR(INDEX('gbd2016'!$H$2:$H$100000, MATCH($B$1&amp;$A$31&amp;$C51&amp;AJ$6&amp;AJ$7&amp;AJ$5, 'gbd2016'!$B$2:$B$100000&amp;'gbd2016'!$C$2:$C$100000&amp;'gbd2016'!$D$2:$D$100000&amp;'gbd2016'!$E$2:$E$100000&amp;'gbd2016'!$A$2:$A$100000&amp;'gbd2016'!$F$2:$F$100000,0)),0)/$B$2</f>
        <v>5.4377563999999995E-3</v>
      </c>
      <c r="AK51" s="28">
        <f t="array" ref="AK51">IFERROR(INDEX('gbd2016'!$H$2:$H$100000, MATCH($B$1&amp;$A$31&amp;$C51&amp;AK$6&amp;AK$7&amp;AK$5, 'gbd2016'!$B$2:$B$100000&amp;'gbd2016'!$C$2:$C$100000&amp;'gbd2016'!$D$2:$D$100000&amp;'gbd2016'!$E$2:$E$100000&amp;'gbd2016'!$A$2:$A$100000&amp;'gbd2016'!$F$2:$F$100000,0)),0)</f>
        <v>24.239071290999998</v>
      </c>
      <c r="AL51" s="29">
        <f t="array" ref="AL51">IFERROR(INDEX('gbd2016'!$H$2:$H$100000, MATCH($B$1&amp;$A$31&amp;$C51&amp;AL$6&amp;AL$7&amp;AL$5, 'gbd2016'!$B$2:$B$100000&amp;'gbd2016'!$C$2:$C$100000&amp;'gbd2016'!$D$2:$D$100000&amp;'gbd2016'!$E$2:$E$100000&amp;'gbd2016'!$A$2:$A$100000&amp;'gbd2016'!$F$2:$F$100000,0)),0)/$B$2</f>
        <v>3.89080899713E-3</v>
      </c>
      <c r="AM51" s="28">
        <f t="array" ref="AM51">IFERROR(INDEX('gbd2016'!$H$2:$H$100000, MATCH($B$1&amp;$A$31&amp;$C51&amp;AM$6&amp;AM$7&amp;AM$5, 'gbd2016'!$B$2:$B$100000&amp;'gbd2016'!$C$2:$C$100000&amp;'gbd2016'!$D$2:$D$100000&amp;'gbd2016'!$E$2:$E$100000&amp;'gbd2016'!$A$2:$A$100000&amp;'gbd2016'!$F$2:$F$100000,0)),0)</f>
        <v>4.0774330324700001</v>
      </c>
      <c r="AN51" s="29">
        <f t="shared" si="10"/>
        <v>0.25093008525237293</v>
      </c>
      <c r="AO51" s="27"/>
      <c r="AP51" s="49">
        <f t="array" ref="AP51">IFERROR(INDEX('gbd2016'!$H$2:$H$100000, MATCH($B$1&amp;$A$31&amp;$C51&amp;AP$6&amp;AP$7&amp;AP$5, 'gbd2016'!$B$2:$B$100000&amp;'gbd2016'!$C$2:$C$100000&amp;'gbd2016'!$D$2:$D$100000&amp;'gbd2016'!$E$2:$E$100000&amp;'gbd2016'!$A$2:$A$100000&amp;'gbd2016'!$F$2:$F$100000,0)),0)/$B$2</f>
        <v>0</v>
      </c>
      <c r="AQ51" s="49">
        <f t="array" ref="AQ51">IFERROR(INDEX('gbd2016'!$H$2:$H$100000, MATCH($B$1&amp;$A$31&amp;$C51&amp;AQ$6&amp;AQ$7&amp;AQ$5, 'gbd2016'!$B$2:$B$100000&amp;'gbd2016'!$C$2:$C$100000&amp;'gbd2016'!$D$2:$D$100000&amp;'gbd2016'!$E$2:$E$100000&amp;'gbd2016'!$A$2:$A$100000&amp;'gbd2016'!$F$2:$F$100000,0)),0)/$B$2</f>
        <v>0</v>
      </c>
      <c r="AR51" s="50">
        <f t="array" ref="AR51">IFERROR(INDEX('gbd2016'!$H$2:$H$100000, MATCH($B$1&amp;$A$31&amp;$C51&amp;AR$6&amp;AR$7&amp;AR$5, 'gbd2016'!$B$2:$B$100000&amp;'gbd2016'!$C$2:$C$100000&amp;'gbd2016'!$D$2:$D$100000&amp;'gbd2016'!$E$2:$E$100000&amp;'gbd2016'!$A$2:$A$100000&amp;'gbd2016'!$F$2:$F$100000,0)),0)</f>
        <v>0</v>
      </c>
      <c r="AS51" s="29">
        <f t="array" ref="AS51">IFERROR(INDEX('gbd2016'!$H$2:$H$100000, MATCH($B$1&amp;$A$31&amp;$C51&amp;AS$6&amp;AS$7&amp;AS$5, 'gbd2016'!$B$2:$B$100000&amp;'gbd2016'!$C$2:$C$100000&amp;'gbd2016'!$D$2:$D$100000&amp;'gbd2016'!$E$2:$E$100000&amp;'gbd2016'!$A$2:$A$100000&amp;'gbd2016'!$F$2:$F$100000,0)),0)/$B$2</f>
        <v>1.6097472087299902E-2</v>
      </c>
      <c r="AT51" s="28">
        <f t="array" ref="AT51">IFERROR(INDEX('gbd2016'!$H$2:$H$100000, MATCH($B$1&amp;$A$31&amp;$C51&amp;AT$6&amp;AT$7&amp;AT$5, 'gbd2016'!$B$2:$B$100000&amp;'gbd2016'!$C$2:$C$100000&amp;'gbd2016'!$D$2:$D$100000&amp;'gbd2016'!$E$2:$E$100000&amp;'gbd2016'!$A$2:$A$100000&amp;'gbd2016'!$F$2:$F$100000,0)),0)</f>
        <v>0</v>
      </c>
      <c r="AU51" s="29">
        <f t="shared" si="11"/>
        <v>0</v>
      </c>
    </row>
    <row r="53" spans="1:47" x14ac:dyDescent="0.25">
      <c r="A53" t="s">
        <v>61</v>
      </c>
      <c r="D53" s="25">
        <f>SUM(D10:D52)</f>
        <v>5403365.9225166477</v>
      </c>
    </row>
  </sheetData>
  <pageMargins left="0.7" right="0.7" top="0.75" bottom="0.75" header="0.3" footer="0.3"/>
  <pageSetup paperSize="9" orientation="portrait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U53"/>
  <sheetViews>
    <sheetView topLeftCell="A13" zoomScale="70" zoomScaleNormal="70" workbookViewId="0">
      <selection activeCell="B2" sqref="B2"/>
    </sheetView>
  </sheetViews>
  <sheetFormatPr defaultRowHeight="15" x14ac:dyDescent="0.25"/>
  <cols>
    <col min="1" max="1" width="23.7109375" bestFit="1" customWidth="1"/>
    <col min="2" max="2" width="15.28515625" bestFit="1" customWidth="1"/>
    <col min="3" max="3" width="10.7109375" bestFit="1" customWidth="1"/>
    <col min="4" max="4" width="17.140625" bestFit="1" customWidth="1"/>
    <col min="5" max="5" width="14.5703125" customWidth="1"/>
    <col min="6" max="6" width="17" customWidth="1"/>
    <col min="7" max="7" width="3.140625" customWidth="1"/>
    <col min="8" max="8" width="12.5703125" bestFit="1" customWidth="1"/>
    <col min="9" max="9" width="12.5703125" customWidth="1"/>
    <col min="10" max="10" width="17.85546875" customWidth="1"/>
    <col min="11" max="12" width="15.7109375" customWidth="1"/>
    <col min="14" max="15" width="13" customWidth="1"/>
    <col min="16" max="16" width="18.85546875" bestFit="1" customWidth="1"/>
    <col min="17" max="17" width="13.28515625" customWidth="1"/>
    <col min="18" max="18" width="12" customWidth="1"/>
    <col min="19" max="19" width="15.42578125" bestFit="1" customWidth="1"/>
    <col min="20" max="20" width="3.5703125" customWidth="1"/>
    <col min="21" max="22" width="12.5703125" customWidth="1"/>
    <col min="23" max="23" width="13.28515625" customWidth="1"/>
    <col min="24" max="24" width="12.85546875" customWidth="1"/>
    <col min="25" max="25" width="11.28515625" customWidth="1"/>
    <col min="26" max="26" width="15" customWidth="1"/>
    <col min="27" max="27" width="3.140625" customWidth="1"/>
    <col min="28" max="28" width="13.7109375" customWidth="1"/>
    <col min="29" max="29" width="13.42578125" customWidth="1"/>
    <col min="30" max="30" width="11.140625" customWidth="1"/>
    <col min="31" max="31" width="12.85546875" customWidth="1"/>
    <col min="32" max="32" width="11.85546875" customWidth="1"/>
    <col min="33" max="33" width="15.7109375" customWidth="1"/>
    <col min="34" max="34" width="4" customWidth="1"/>
    <col min="35" max="35" width="15.28515625" customWidth="1"/>
    <col min="36" max="36" width="14.7109375" customWidth="1"/>
    <col min="37" max="37" width="14.28515625" customWidth="1"/>
    <col min="38" max="38" width="14" customWidth="1"/>
    <col min="39" max="39" width="14.28515625" customWidth="1"/>
    <col min="40" max="40" width="15.28515625" customWidth="1"/>
    <col min="41" max="41" width="3.28515625" customWidth="1"/>
    <col min="42" max="43" width="13.42578125" customWidth="1"/>
    <col min="44" max="44" width="12.85546875" customWidth="1"/>
    <col min="45" max="45" width="12.5703125" customWidth="1"/>
    <col min="46" max="46" width="11.42578125" customWidth="1"/>
    <col min="47" max="47" width="10.140625" customWidth="1"/>
  </cols>
  <sheetData>
    <row r="1" spans="1:47" ht="15.75" thickBot="1" x14ac:dyDescent="0.3">
      <c r="A1" s="11" t="s">
        <v>63</v>
      </c>
      <c r="B1" s="12" t="s">
        <v>91</v>
      </c>
    </row>
    <row r="2" spans="1:47" ht="15.75" thickBot="1" x14ac:dyDescent="0.3">
      <c r="A2" s="13" t="s">
        <v>53</v>
      </c>
      <c r="B2" s="14">
        <v>100000</v>
      </c>
    </row>
    <row r="3" spans="1:47" x14ac:dyDescent="0.25">
      <c r="A3" t="s">
        <v>62</v>
      </c>
    </row>
    <row r="4" spans="1:47" ht="60" x14ac:dyDescent="0.25">
      <c r="A4" s="8" t="s">
        <v>65</v>
      </c>
      <c r="D4" s="17" t="s">
        <v>56</v>
      </c>
      <c r="E4" s="15" t="s">
        <v>52</v>
      </c>
      <c r="F4" s="16"/>
      <c r="H4" s="17" t="s">
        <v>64</v>
      </c>
      <c r="I4" s="40"/>
      <c r="J4" s="41" t="s">
        <v>66</v>
      </c>
      <c r="K4" s="19" t="s">
        <v>60</v>
      </c>
      <c r="L4" s="44" t="s">
        <v>68</v>
      </c>
      <c r="M4" s="40"/>
      <c r="N4" s="18" t="s">
        <v>59</v>
      </c>
      <c r="O4" s="18" t="s">
        <v>59</v>
      </c>
      <c r="P4" s="41" t="s">
        <v>66</v>
      </c>
      <c r="Q4" s="18" t="s">
        <v>59</v>
      </c>
      <c r="R4" s="41" t="s">
        <v>66</v>
      </c>
      <c r="S4" s="44" t="s">
        <v>67</v>
      </c>
      <c r="U4" s="18" t="s">
        <v>59</v>
      </c>
      <c r="V4" s="18" t="s">
        <v>59</v>
      </c>
      <c r="W4" s="41" t="s">
        <v>66</v>
      </c>
      <c r="X4" s="18" t="s">
        <v>59</v>
      </c>
      <c r="Y4" s="41" t="s">
        <v>66</v>
      </c>
      <c r="Z4" s="44" t="s">
        <v>67</v>
      </c>
      <c r="AB4" s="18" t="s">
        <v>59</v>
      </c>
      <c r="AC4" s="18" t="s">
        <v>59</v>
      </c>
      <c r="AD4" s="41" t="s">
        <v>66</v>
      </c>
      <c r="AE4" s="18" t="s">
        <v>59</v>
      </c>
      <c r="AF4" s="41" t="s">
        <v>66</v>
      </c>
      <c r="AG4" s="44" t="s">
        <v>67</v>
      </c>
      <c r="AI4" s="18" t="s">
        <v>59</v>
      </c>
      <c r="AJ4" s="18" t="s">
        <v>59</v>
      </c>
      <c r="AK4" s="41" t="s">
        <v>66</v>
      </c>
      <c r="AL4" s="18" t="s">
        <v>59</v>
      </c>
      <c r="AM4" s="41" t="s">
        <v>66</v>
      </c>
      <c r="AN4" s="44" t="s">
        <v>67</v>
      </c>
      <c r="AP4" s="18" t="s">
        <v>59</v>
      </c>
      <c r="AQ4" s="18" t="s">
        <v>59</v>
      </c>
      <c r="AR4" s="41" t="s">
        <v>66</v>
      </c>
      <c r="AS4" s="18" t="s">
        <v>59</v>
      </c>
      <c r="AT4" s="41" t="s">
        <v>66</v>
      </c>
      <c r="AU4" s="44" t="s">
        <v>67</v>
      </c>
    </row>
    <row r="5" spans="1:47" x14ac:dyDescent="0.25">
      <c r="A5" s="20" t="s">
        <v>51</v>
      </c>
      <c r="B5" s="20"/>
      <c r="C5" s="20"/>
      <c r="D5" s="20"/>
      <c r="E5" s="20" t="s">
        <v>18</v>
      </c>
      <c r="F5" s="20" t="s">
        <v>15</v>
      </c>
      <c r="G5" s="20"/>
      <c r="H5" s="20" t="s">
        <v>18</v>
      </c>
      <c r="I5" s="20"/>
      <c r="J5" s="42" t="s">
        <v>15</v>
      </c>
      <c r="K5" s="42" t="s">
        <v>18</v>
      </c>
      <c r="L5" s="42"/>
      <c r="M5" s="21"/>
      <c r="N5" s="20" t="s">
        <v>18</v>
      </c>
      <c r="O5" s="20" t="s">
        <v>18</v>
      </c>
      <c r="P5" s="20" t="s">
        <v>15</v>
      </c>
      <c r="Q5" s="20" t="s">
        <v>18</v>
      </c>
      <c r="R5" s="20" t="s">
        <v>15</v>
      </c>
      <c r="S5" s="20"/>
      <c r="T5" s="20"/>
      <c r="U5" s="20" t="s">
        <v>18</v>
      </c>
      <c r="V5" s="20" t="s">
        <v>18</v>
      </c>
      <c r="W5" s="20" t="s">
        <v>15</v>
      </c>
      <c r="X5" s="20" t="s">
        <v>18</v>
      </c>
      <c r="Y5" s="20" t="s">
        <v>15</v>
      </c>
      <c r="Z5" s="20"/>
      <c r="AA5" s="20"/>
      <c r="AB5" s="20" t="s">
        <v>18</v>
      </c>
      <c r="AC5" s="20" t="s">
        <v>18</v>
      </c>
      <c r="AD5" s="20" t="s">
        <v>15</v>
      </c>
      <c r="AE5" s="20" t="s">
        <v>18</v>
      </c>
      <c r="AF5" s="20" t="s">
        <v>15</v>
      </c>
      <c r="AG5" s="20"/>
      <c r="AH5" s="20"/>
      <c r="AI5" s="22" t="s">
        <v>18</v>
      </c>
      <c r="AJ5" s="20" t="s">
        <v>18</v>
      </c>
      <c r="AK5" s="20" t="s">
        <v>15</v>
      </c>
      <c r="AL5" s="20" t="s">
        <v>18</v>
      </c>
      <c r="AM5" s="20" t="s">
        <v>15</v>
      </c>
      <c r="AN5" s="20"/>
      <c r="AO5" s="20"/>
      <c r="AP5" s="20" t="s">
        <v>18</v>
      </c>
      <c r="AQ5" s="20" t="s">
        <v>18</v>
      </c>
      <c r="AR5" s="20" t="s">
        <v>15</v>
      </c>
      <c r="AS5" s="20" t="s">
        <v>18</v>
      </c>
      <c r="AT5" s="20" t="s">
        <v>15</v>
      </c>
      <c r="AU5" s="20"/>
    </row>
    <row r="6" spans="1:47" ht="60" x14ac:dyDescent="0.25">
      <c r="A6" t="s">
        <v>58</v>
      </c>
      <c r="E6" s="10" t="s">
        <v>14</v>
      </c>
      <c r="F6" t="s">
        <v>14</v>
      </c>
      <c r="H6" t="s">
        <v>14</v>
      </c>
      <c r="J6" s="43" t="s">
        <v>14</v>
      </c>
      <c r="K6" s="43" t="s">
        <v>14</v>
      </c>
      <c r="L6" s="43"/>
      <c r="M6" s="3"/>
      <c r="N6" s="9" t="s">
        <v>40</v>
      </c>
      <c r="O6" s="9" t="s">
        <v>40</v>
      </c>
      <c r="P6" s="9" t="s">
        <v>40</v>
      </c>
      <c r="Q6" s="9" t="s">
        <v>40</v>
      </c>
      <c r="R6" s="9" t="s">
        <v>40</v>
      </c>
      <c r="S6" s="9"/>
      <c r="T6" s="3"/>
      <c r="U6" s="9" t="s">
        <v>41</v>
      </c>
      <c r="V6" s="9" t="s">
        <v>41</v>
      </c>
      <c r="W6" s="9" t="s">
        <v>41</v>
      </c>
      <c r="X6" s="9" t="s">
        <v>41</v>
      </c>
      <c r="Y6" s="9" t="s">
        <v>41</v>
      </c>
      <c r="Z6" s="9"/>
      <c r="AA6" s="3"/>
      <c r="AB6" s="9" t="s">
        <v>38</v>
      </c>
      <c r="AC6" s="9" t="s">
        <v>38</v>
      </c>
      <c r="AD6" s="9" t="s">
        <v>38</v>
      </c>
      <c r="AE6" s="9" t="s">
        <v>38</v>
      </c>
      <c r="AF6" s="9" t="s">
        <v>38</v>
      </c>
      <c r="AG6" s="9"/>
      <c r="AH6" s="3"/>
      <c r="AI6" s="9" t="s">
        <v>39</v>
      </c>
      <c r="AJ6" s="9" t="s">
        <v>39</v>
      </c>
      <c r="AK6" s="9" t="s">
        <v>39</v>
      </c>
      <c r="AL6" s="9" t="s">
        <v>39</v>
      </c>
      <c r="AM6" s="9" t="s">
        <v>39</v>
      </c>
      <c r="AN6" s="9"/>
      <c r="AO6" s="3"/>
      <c r="AP6" s="9" t="s">
        <v>92</v>
      </c>
      <c r="AQ6" s="9" t="s">
        <v>92</v>
      </c>
      <c r="AR6" s="9" t="s">
        <v>92</v>
      </c>
      <c r="AS6" s="9" t="s">
        <v>92</v>
      </c>
      <c r="AT6" s="20"/>
      <c r="AU6" s="20"/>
    </row>
    <row r="7" spans="1:47" ht="75" x14ac:dyDescent="0.25">
      <c r="A7" s="20" t="s">
        <v>57</v>
      </c>
      <c r="B7" s="20"/>
      <c r="C7" s="20"/>
      <c r="D7" s="20"/>
      <c r="E7" s="24" t="s">
        <v>10</v>
      </c>
      <c r="F7" s="20" t="s">
        <v>10</v>
      </c>
      <c r="G7" s="20"/>
      <c r="H7" s="20" t="s">
        <v>10</v>
      </c>
      <c r="I7" s="20"/>
      <c r="J7" s="23" t="s">
        <v>43</v>
      </c>
      <c r="K7" s="23" t="s">
        <v>43</v>
      </c>
      <c r="L7" s="23" t="s">
        <v>69</v>
      </c>
      <c r="M7" s="20"/>
      <c r="N7" s="20" t="s">
        <v>42</v>
      </c>
      <c r="O7" s="23" t="s">
        <v>44</v>
      </c>
      <c r="P7" s="23" t="s">
        <v>44</v>
      </c>
      <c r="Q7" s="20" t="s">
        <v>10</v>
      </c>
      <c r="R7" s="23" t="s">
        <v>43</v>
      </c>
      <c r="S7" s="23"/>
      <c r="T7" s="23"/>
      <c r="U7" s="20" t="s">
        <v>42</v>
      </c>
      <c r="V7" s="23" t="s">
        <v>44</v>
      </c>
      <c r="W7" s="23" t="s">
        <v>44</v>
      </c>
      <c r="X7" s="20" t="s">
        <v>10</v>
      </c>
      <c r="Y7" s="23" t="s">
        <v>43</v>
      </c>
      <c r="Z7" s="23"/>
      <c r="AA7" s="20"/>
      <c r="AB7" s="20" t="s">
        <v>42</v>
      </c>
      <c r="AC7" s="23" t="s">
        <v>44</v>
      </c>
      <c r="AD7" s="23" t="s">
        <v>44</v>
      </c>
      <c r="AE7" s="20" t="s">
        <v>10</v>
      </c>
      <c r="AF7" s="23" t="s">
        <v>43</v>
      </c>
      <c r="AG7" s="23"/>
      <c r="AH7" s="23"/>
      <c r="AI7" s="20" t="s">
        <v>42</v>
      </c>
      <c r="AJ7" s="23" t="s">
        <v>44</v>
      </c>
      <c r="AK7" s="23" t="s">
        <v>44</v>
      </c>
      <c r="AL7" s="20" t="s">
        <v>10</v>
      </c>
      <c r="AM7" s="23" t="s">
        <v>43</v>
      </c>
      <c r="AN7" s="23"/>
      <c r="AO7" s="20"/>
      <c r="AP7" s="20" t="s">
        <v>42</v>
      </c>
      <c r="AQ7" s="23" t="s">
        <v>44</v>
      </c>
      <c r="AR7" s="23" t="s">
        <v>44</v>
      </c>
      <c r="AS7" s="20" t="s">
        <v>10</v>
      </c>
      <c r="AT7" s="23" t="s">
        <v>43</v>
      </c>
      <c r="AU7" s="20"/>
    </row>
    <row r="8" spans="1:47" x14ac:dyDescent="0.25">
      <c r="C8" t="s">
        <v>46</v>
      </c>
      <c r="D8" t="s">
        <v>47</v>
      </c>
    </row>
    <row r="9" spans="1:47" s="4" customFormat="1" x14ac:dyDescent="0.25">
      <c r="A9" s="7" t="s">
        <v>12</v>
      </c>
      <c r="U9" s="37"/>
      <c r="AF9" s="39"/>
      <c r="AG9" s="39"/>
      <c r="AP9" s="37"/>
    </row>
    <row r="10" spans="1:47" x14ac:dyDescent="0.25">
      <c r="B10">
        <v>0</v>
      </c>
      <c r="C10" t="s">
        <v>13</v>
      </c>
      <c r="D10" s="28">
        <f>$B$2*F10/E10</f>
        <v>1827644.0599972501</v>
      </c>
      <c r="E10" s="35">
        <f t="array" ref="E10">IFERROR(INDEX('gbd2016'!$H$2:$H$100000, MATCH($B$1&amp;$A$9&amp;$C10&amp;E$6&amp;E$7&amp;E$5, 'gbd2016'!$B$2:$B$100000&amp;'gbd2016'!$C$2:$C$100000&amp;'gbd2016'!$D$2:$D$100000&amp;'gbd2016'!$E$2:$E$100000&amp;'gbd2016'!$A$2:$A$100000&amp;'gbd2016'!$F$2:$F$100000,0)),0)</f>
        <v>330.40114937200002</v>
      </c>
      <c r="F10" s="35">
        <f t="array" ref="F10">IFERROR(INDEX('gbd2016'!$H$2:$H$100000, MATCH($B$1&amp;$A$9&amp;$C10&amp;F$6&amp;F$7&amp;F$5, 'gbd2016'!$B$2:$B$100000&amp;'gbd2016'!$C$2:$C$100000&amp;'gbd2016'!$D$2:$D$100000&amp;'gbd2016'!$E$2:$E$100000&amp;'gbd2016'!$A$2:$A$100000&amp;'gbd2016'!$F$2:$F$100000,0)),0)</f>
        <v>6038.5569806599997</v>
      </c>
      <c r="G10" s="31"/>
      <c r="H10" s="33">
        <f t="array" ref="H10">IFERROR(INDEX('gbd2016'!$H$2:$H$100000, MATCH($B$1&amp;$A$9&amp;$C10&amp;H$6&amp;H$7&amp;H$5, 'gbd2016'!$B$2:$B$100000&amp;'gbd2016'!$C$2:$C$100000&amp;'gbd2016'!$D$2:$D$100000&amp;'gbd2016'!$E$2:$E$100000&amp;'gbd2016'!$A$2:$A$100000&amp;'gbd2016'!$F$2:$F$100000,0)),0)/$B$2</f>
        <v>3.3040114937200001E-3</v>
      </c>
      <c r="I10" s="33"/>
      <c r="J10" s="35">
        <f t="array" ref="J10">IFERROR(INDEX('gbd2016'!$H$2:$H$100000, MATCH($B$1&amp;$A$9&amp;$C10&amp;J$6&amp;J$7&amp;J$5, 'gbd2016'!$B$2:$B$100000&amp;'gbd2016'!$C$2:$C$100000&amp;'gbd2016'!$D$2:$D$100000&amp;'gbd2016'!$E$2:$E$100000&amp;'gbd2016'!$A$2:$A$100000&amp;'gbd2016'!$F$2:$F$100000,0)),0)</f>
        <v>53935.7303846</v>
      </c>
      <c r="K10" s="33">
        <f t="array" ref="K10">IFERROR(INDEX('gbd2016'!$H$2:$H$100000, MATCH($B$1&amp;$A$9&amp;$C10&amp;K$6&amp;K$7&amp;K$5, 'gbd2016'!$B$2:$B$100000&amp;'gbd2016'!$C$2:$C$100000&amp;'gbd2016'!$D$2:$D$100000&amp;'gbd2016'!$E$2:$E$100000&amp;'gbd2016'!$A$2:$A$100000&amp;'gbd2016'!$F$2:$F$100000,0)),0)/$B$2</f>
        <v>2.9511069231199998E-2</v>
      </c>
      <c r="L10" s="32">
        <f>(J10-R10-Y10-AF10-AM10-AT10)/D10</f>
        <v>2.9487930539049051E-2</v>
      </c>
      <c r="M10" s="33"/>
      <c r="N10" s="33">
        <f t="array" ref="N10">IFERROR(INDEX('gbd2016'!$H$2:$H$100000, MATCH($B$1&amp;$A$9&amp;$C10&amp;N$6&amp;N$7&amp;N$5, 'gbd2016'!$B$2:$B$100000&amp;'gbd2016'!$C$2:$C$100000&amp;'gbd2016'!$D$2:$D$100000&amp;'gbd2016'!$E$2:$E$100000&amp;'gbd2016'!$A$2:$A$100000&amp;'gbd2016'!$F$2:$F$100000,0)),0)/$B$2</f>
        <v>2.1718798835699998E-4</v>
      </c>
      <c r="O10" s="33">
        <f t="array" ref="O10">IFERROR(INDEX('gbd2016'!$H$2:$H$100000, MATCH($B$1&amp;$A$9&amp;$C10&amp;O$6&amp;O$7&amp;O$5, 'gbd2016'!$B$2:$B$100000&amp;'gbd2016'!$C$2:$C$100000&amp;'gbd2016'!$D$2:$D$100000&amp;'gbd2016'!$E$2:$E$100000&amp;'gbd2016'!$A$2:$A$100000&amp;'gbd2016'!$F$2:$F$100000,0)),0)/$B$2</f>
        <v>2.6678535015799897E-4</v>
      </c>
      <c r="P10" s="35">
        <f t="array" ref="P10">IFERROR(INDEX('gbd2016'!$H$2:$H$100000, MATCH($B$1&amp;$A$9&amp;$C10&amp;P$6&amp;P$7&amp;P$5, 'gbd2016'!$B$2:$B$100000&amp;'gbd2016'!$C$2:$C$100000&amp;'gbd2016'!$D$2:$D$100000&amp;'gbd2016'!$E$2:$E$100000&amp;'gbd2016'!$A$2:$A$100000&amp;'gbd2016'!$F$2:$F$100000,0)),0)</f>
        <v>487.58866051199999</v>
      </c>
      <c r="Q10" s="33">
        <f t="array" ref="Q10">IFERROR(INDEX('gbd2016'!$H$2:$H$100000, MATCH($B$1&amp;$A$9&amp;$C10&amp;Q$6&amp;Q$7&amp;Q$5, 'gbd2016'!$B$2:$B$100000&amp;'gbd2016'!$C$2:$C$100000&amp;'gbd2016'!$D$2:$D$100000&amp;'gbd2016'!$E$2:$E$100000&amp;'gbd2016'!$A$2:$A$100000&amp;'gbd2016'!$F$2:$F$100000,0)),0)/$B$2</f>
        <v>3.5876301086700003E-7</v>
      </c>
      <c r="R10" s="35">
        <f t="array" ref="R10">IFERROR(INDEX('gbd2016'!$H$2:$H$100000, MATCH($B$1&amp;$A$9&amp;$C10&amp;R$6&amp;R$7&amp;R$5, 'gbd2016'!$B$2:$B$100000&amp;'gbd2016'!$C$2:$C$100000&amp;'gbd2016'!$D$2:$D$100000&amp;'gbd2016'!$E$2:$E$100000&amp;'gbd2016'!$A$2:$A$100000&amp;'gbd2016'!$F$2:$F$100000,0)),0)</f>
        <v>29.585810149899999</v>
      </c>
      <c r="S10" s="33">
        <f>IFERROR((R10/P10)/(1-$L10),0)</f>
        <v>6.252143369302493E-2</v>
      </c>
      <c r="T10" s="31"/>
      <c r="U10" s="33">
        <f t="array" ref="U10">IFERROR(INDEX('gbd2016'!$H$2:$H$100000, MATCH($B$1&amp;$A$9&amp;$C10&amp;U$6&amp;U$7&amp;U$5, 'gbd2016'!$B$2:$B$100000&amp;'gbd2016'!$C$2:$C$100000&amp;'gbd2016'!$D$2:$D$100000&amp;'gbd2016'!$E$2:$E$100000&amp;'gbd2016'!$A$2:$A$100000&amp;'gbd2016'!$F$2:$F$100000,0)),0)/$B$2</f>
        <v>2.75624844916999E-5</v>
      </c>
      <c r="V10" s="33">
        <f t="array" ref="V10">IFERROR(INDEX('gbd2016'!$H$2:$H$100000, MATCH($B$1&amp;$A$9&amp;$C10&amp;V$6&amp;V$7&amp;V$5, 'gbd2016'!$B$2:$B$100000&amp;'gbd2016'!$C$2:$C$100000&amp;'gbd2016'!$D$2:$D$100000&amp;'gbd2016'!$E$2:$E$100000&amp;'gbd2016'!$A$2:$A$100000&amp;'gbd2016'!$F$2:$F$100000,0)),0)/$B$2</f>
        <v>5.19145176651E-5</v>
      </c>
      <c r="W10" s="35">
        <f t="array" ref="W10">IFERROR(INDEX('gbd2016'!$H$2:$H$100000, MATCH($B$1&amp;$A$9&amp;$C10&amp;W$6&amp;W$7&amp;W$5, 'gbd2016'!$B$2:$B$100000&amp;'gbd2016'!$C$2:$C$100000&amp;'gbd2016'!$D$2:$D$100000&amp;'gbd2016'!$E$2:$E$100000&amp;'gbd2016'!$A$2:$A$100000&amp;'gbd2016'!$F$2:$F$100000,0)),0)</f>
        <v>94.881259838299997</v>
      </c>
      <c r="X10" s="33">
        <f t="array" ref="X10">IFERROR(INDEX('gbd2016'!$H$2:$H$100000, MATCH($B$1&amp;$A$9&amp;$C10&amp;X$6&amp;X$7&amp;X$5, 'gbd2016'!$B$2:$B$100000&amp;'gbd2016'!$C$2:$C$100000&amp;'gbd2016'!$D$2:$D$100000&amp;'gbd2016'!$E$2:$E$100000&amp;'gbd2016'!$A$2:$A$100000&amp;'gbd2016'!$F$2:$F$100000,0)),0)/$B$2</f>
        <v>5.6589862051299992E-7</v>
      </c>
      <c r="Y10" s="35">
        <f t="array" ref="Y10">IFERROR(INDEX('gbd2016'!$H$2:$H$100000, MATCH($B$1&amp;$A$9&amp;$C10&amp;Y$6&amp;Y$7&amp;Y$5, 'gbd2016'!$B$2:$B$100000&amp;'gbd2016'!$C$2:$C$100000&amp;'gbd2016'!$D$2:$D$100000&amp;'gbd2016'!$E$2:$E$100000&amp;'gbd2016'!$A$2:$A$100000&amp;'gbd2016'!$F$2:$F$100000,0)),0)</f>
        <v>7.55358204769</v>
      </c>
      <c r="Z10" s="32">
        <f>IFERROR((Y10/W10)/(1-$L10),0)</f>
        <v>8.2029783920669855E-2</v>
      </c>
      <c r="AA10" s="27"/>
      <c r="AB10" s="29">
        <f t="array" ref="AB10">IFERROR(INDEX('gbd2016'!$H$2:$H$100000, MATCH($B$1&amp;$A$9&amp;$C10&amp;AB$6&amp;AB$7&amp;AB$5, 'gbd2016'!$B$2:$B$100000&amp;'gbd2016'!$C$2:$C$100000&amp;'gbd2016'!$D$2:$D$100000&amp;'gbd2016'!$E$2:$E$100000&amp;'gbd2016'!$A$2:$A$100000&amp;'gbd2016'!$F$2:$F$100000,0)),0)/$B$2</f>
        <v>4.2236169957999999E-5</v>
      </c>
      <c r="AC10" s="29">
        <f t="array" ref="AC10">IFERROR(INDEX('gbd2016'!$H$2:$H$100000, MATCH($B$1&amp;$A$9&amp;$C10&amp;AC$6&amp;AC$7&amp;AC$5, 'gbd2016'!$B$2:$B$100000&amp;'gbd2016'!$C$2:$C$100000&amp;'gbd2016'!$D$2:$D$100000&amp;'gbd2016'!$E$2:$E$100000&amp;'gbd2016'!$A$2:$A$100000&amp;'gbd2016'!$F$2:$F$100000,0)),0)/$B$2</f>
        <v>5.7484597858799997E-5</v>
      </c>
      <c r="AD10" s="28">
        <f t="array" ref="AD10">IFERROR(INDEX('gbd2016'!$H$2:$H$100000, MATCH($B$1&amp;$A$9&amp;$C10&amp;AD$6&amp;AD$7&amp;AD$5, 'gbd2016'!$B$2:$B$100000&amp;'gbd2016'!$C$2:$C$100000&amp;'gbd2016'!$D$2:$D$100000&amp;'gbd2016'!$E$2:$E$100000&amp;'gbd2016'!$A$2:$A$100000&amp;'gbd2016'!$F$2:$F$100000,0)),0)</f>
        <v>105.061383818</v>
      </c>
      <c r="AE10" s="29">
        <f t="array" ref="AE10">IFERROR(INDEX('gbd2016'!$H$2:$H$100000, MATCH($B$1&amp;$A$9&amp;$C10&amp;AE$6&amp;AE$7&amp;AE$5, 'gbd2016'!$B$2:$B$100000&amp;'gbd2016'!$C$2:$C$100000&amp;'gbd2016'!$D$2:$D$100000&amp;'gbd2016'!$E$2:$E$100000&amp;'gbd2016'!$A$2:$A$100000&amp;'gbd2016'!$F$2:$F$100000,0)),0)/$B$2</f>
        <v>2.13176486995E-6</v>
      </c>
      <c r="AF10" s="28">
        <f t="array" ref="AF10">IFERROR(INDEX('gbd2016'!$H$2:$H$100000, MATCH($B$1&amp;$A$9&amp;$C10&amp;AF$6&amp;AF$7&amp;AF$5, 'gbd2016'!$B$2:$B$100000&amp;'gbd2016'!$C$2:$C$100000&amp;'gbd2016'!$D$2:$D$100000&amp;'gbd2016'!$E$2:$E$100000&amp;'gbd2016'!$A$2:$A$100000&amp;'gbd2016'!$F$2:$F$100000,0)),0)</f>
        <v>5.1499010978999999</v>
      </c>
      <c r="AG10" s="29">
        <f>IFERROR((AF10/AD10)/(1-$L10),0)</f>
        <v>5.0507378886329744E-2</v>
      </c>
      <c r="AH10" s="27"/>
      <c r="AI10" s="29">
        <f t="array" ref="AI10">IFERROR(INDEX('gbd2016'!$H$2:$H$100000, MATCH($B$1&amp;$A$9&amp;$C10&amp;AI$6&amp;AI$7&amp;AI$5, 'gbd2016'!$B$2:$B$100000&amp;'gbd2016'!$C$2:$C$100000&amp;'gbd2016'!$D$2:$D$100000&amp;'gbd2016'!$E$2:$E$100000&amp;'gbd2016'!$A$2:$A$100000&amp;'gbd2016'!$F$2:$F$100000,0)),0)/$B$2</f>
        <v>0</v>
      </c>
      <c r="AJ10" s="29">
        <f t="array" ref="AJ10">IFERROR(INDEX('gbd2016'!$H$2:$H$100000, MATCH($B$1&amp;$A$9&amp;$C10&amp;AJ$6&amp;AJ$7&amp;AJ$5, 'gbd2016'!$B$2:$B$100000&amp;'gbd2016'!$C$2:$C$100000&amp;'gbd2016'!$D$2:$D$100000&amp;'gbd2016'!$E$2:$E$100000&amp;'gbd2016'!$A$2:$A$100000&amp;'gbd2016'!$F$2:$F$100000,0)),0)/$B$2</f>
        <v>0</v>
      </c>
      <c r="AK10" s="28">
        <f t="array" ref="AK10">IFERROR(INDEX('gbd2016'!$H$2:$H$100000, MATCH($B$1&amp;$A$9&amp;$C10&amp;AK$6&amp;AK$7&amp;AK$5, 'gbd2016'!$B$2:$B$100000&amp;'gbd2016'!$C$2:$C$100000&amp;'gbd2016'!$D$2:$D$100000&amp;'gbd2016'!$E$2:$E$100000&amp;'gbd2016'!$A$2:$A$100000&amp;'gbd2016'!$F$2:$F$100000,0)),0)</f>
        <v>0</v>
      </c>
      <c r="AL10" s="29">
        <f t="array" ref="AL10">IFERROR(INDEX('gbd2016'!$H$2:$H$100000, MATCH($B$1&amp;$A$9&amp;$C10&amp;AL$6&amp;AL$7&amp;AL$5, 'gbd2016'!$B$2:$B$100000&amp;'gbd2016'!$C$2:$C$100000&amp;'gbd2016'!$D$2:$D$100000&amp;'gbd2016'!$E$2:$E$100000&amp;'gbd2016'!$A$2:$A$100000&amp;'gbd2016'!$F$2:$F$100000,0)),0)/$B$2</f>
        <v>0</v>
      </c>
      <c r="AM10" s="28">
        <f t="array" ref="AM10">IFERROR(INDEX('gbd2016'!$H$2:$H$100000, MATCH($B$1&amp;$A$9&amp;$C10&amp;AM$6&amp;AM$7&amp;AM$5, 'gbd2016'!$B$2:$B$100000&amp;'gbd2016'!$C$2:$C$100000&amp;'gbd2016'!$D$2:$D$100000&amp;'gbd2016'!$E$2:$E$100000&amp;'gbd2016'!$A$2:$A$100000&amp;'gbd2016'!$F$2:$F$100000,0)),0)</f>
        <v>0</v>
      </c>
      <c r="AN10" s="29">
        <f>IFERROR((AM10/AK10)/(1-$L10),0)</f>
        <v>0</v>
      </c>
      <c r="AO10" s="27"/>
      <c r="AP10" s="29">
        <f t="array" ref="AP10">IFERROR(INDEX('gbd2016'!$H$2:$H$100000, MATCH($B$1&amp;$A$9&amp;$C10&amp;AP$6&amp;AP$7&amp;AP$5, 'gbd2016'!$B$2:$B$100000&amp;'gbd2016'!$C$2:$C$100000&amp;'gbd2016'!$D$2:$D$100000&amp;'gbd2016'!$E$2:$E$100000&amp;'gbd2016'!$A$2:$A$100000&amp;'gbd2016'!$F$2:$F$100000,0)),0)/$B$2</f>
        <v>3.69263938525E-4</v>
      </c>
      <c r="AQ10" s="29">
        <f t="array" ref="AQ10">IFERROR(INDEX('gbd2016'!$H$2:$H$100000, MATCH($B$1&amp;$A$9&amp;$C10&amp;AQ$6&amp;AQ$7&amp;AQ$5, 'gbd2016'!$B$2:$B$100000&amp;'gbd2016'!$C$2:$C$100000&amp;'gbd2016'!$D$2:$D$100000&amp;'gbd2016'!$E$2:$E$100000&amp;'gbd2016'!$A$2:$A$100000&amp;'gbd2016'!$F$2:$F$100000,0)),0)/$B$2</f>
        <v>1.0129301752600001E-3</v>
      </c>
      <c r="AR10" s="28">
        <f t="array" ref="AR10">IFERROR(INDEX('gbd2016'!$H$2:$H$100000, MATCH($B$1&amp;$A$9&amp;$C10&amp;AR$6&amp;AR$7&amp;AR$5, 'gbd2016'!$B$2:$B$100000&amp;'gbd2016'!$C$2:$C$100000&amp;'gbd2016'!$D$2:$D$100000&amp;'gbd2016'!$E$2:$E$100000&amp;'gbd2016'!$A$2:$A$100000&amp;'gbd2016'!$F$2:$F$100000,0)),0)</f>
        <v>1851.2758180000001</v>
      </c>
      <c r="AS10" s="29">
        <f t="array" ref="AS10">IFERROR(INDEX('gbd2016'!$H$2:$H$100000, MATCH($B$1&amp;$A$9&amp;$C10&amp;AS$6&amp;AS$7&amp;AS$5, 'gbd2016'!$B$2:$B$100000&amp;'gbd2016'!$C$2:$C$100000&amp;'gbd2016'!$D$2:$D$100000&amp;'gbd2016'!$E$2:$E$100000&amp;'gbd2016'!$A$2:$A$100000&amp;'gbd2016'!$F$2:$F$100000,0)),0)/$B$2</f>
        <v>2.8052668459100001E-6</v>
      </c>
      <c r="AT10" s="28">
        <f t="array" ref="AT10">IFERROR(INDEX('gbd2016'!$H$2:$H$100000, MATCH($B$1&amp;$A$9&amp;$C10&amp;AT$6&amp;AT$7&amp;AT$5, 'gbd2016'!$B$2:$B$100000&amp;'gbd2016'!$C$2:$C$100000&amp;'gbd2016'!$D$2:$D$100000&amp;'gbd2016'!$E$2:$E$100000&amp;'gbd2016'!$A$2:$A$100000&amp;'gbd2016'!$F$2:$F$100000,0)),0)</f>
        <v>0</v>
      </c>
      <c r="AU10" s="29">
        <f>IFERROR((AT10/AR10)/(1-$L10),0)</f>
        <v>0</v>
      </c>
    </row>
    <row r="11" spans="1:47" x14ac:dyDescent="0.25">
      <c r="B11">
        <v>5</v>
      </c>
      <c r="C11" t="s">
        <v>19</v>
      </c>
      <c r="D11" s="28">
        <f t="shared" ref="D11:D29" si="0">$B$2*F11/E11</f>
        <v>1972096.9999993977</v>
      </c>
      <c r="E11" s="35">
        <f t="array" ref="E11">IFERROR(INDEX('gbd2016'!$H$2:$H$100000, MATCH($B$1&amp;$A$9&amp;$C11&amp;E$6&amp;E$7&amp;E$5, 'gbd2016'!$B$2:$B$100000&amp;'gbd2016'!$C$2:$C$100000&amp;'gbd2016'!$D$2:$D$100000&amp;'gbd2016'!$E$2:$E$100000&amp;'gbd2016'!$A$2:$A$100000&amp;'gbd2016'!$F$2:$F$100000,0)),0)</f>
        <v>36.186326534000003</v>
      </c>
      <c r="F11" s="35">
        <f t="array" ref="F11">IFERROR(INDEX('gbd2016'!$H$2:$H$100000, MATCH($B$1&amp;$A$9&amp;$C11&amp;F$6&amp;F$7&amp;F$5, 'gbd2016'!$B$2:$B$100000&amp;'gbd2016'!$C$2:$C$100000&amp;'gbd2016'!$D$2:$D$100000&amp;'gbd2016'!$E$2:$E$100000&amp;'gbd2016'!$A$2:$A$100000&amp;'gbd2016'!$F$2:$F$100000,0)),0)</f>
        <v>713.62945998700002</v>
      </c>
      <c r="G11" s="31"/>
      <c r="H11" s="33">
        <f t="array" ref="H11">IFERROR(INDEX('gbd2016'!$H$2:$H$100000, MATCH($B$1&amp;$A$9&amp;$C11&amp;H$6&amp;H$7&amp;H$5, 'gbd2016'!$B$2:$B$100000&amp;'gbd2016'!$C$2:$C$100000&amp;'gbd2016'!$D$2:$D$100000&amp;'gbd2016'!$E$2:$E$100000&amp;'gbd2016'!$A$2:$A$100000&amp;'gbd2016'!$F$2:$F$100000,0)),0)/$B$2</f>
        <v>3.6186326534E-4</v>
      </c>
      <c r="I11" s="33"/>
      <c r="J11" s="35">
        <f t="array" ref="J11">IFERROR(INDEX('gbd2016'!$H$2:$H$100000, MATCH($B$1&amp;$A$9&amp;$C11&amp;J$6&amp;J$7&amp;J$5, 'gbd2016'!$B$2:$B$100000&amp;'gbd2016'!$C$2:$C$100000&amp;'gbd2016'!$D$2:$D$100000&amp;'gbd2016'!$E$2:$E$100000&amp;'gbd2016'!$A$2:$A$100000&amp;'gbd2016'!$F$2:$F$100000,0)),0)</f>
        <v>75460.113369400002</v>
      </c>
      <c r="K11" s="33">
        <f t="array" ref="K11">IFERROR(INDEX('gbd2016'!$H$2:$H$100000, MATCH($B$1&amp;$A$9&amp;$C11&amp;K$6&amp;K$7&amp;K$5, 'gbd2016'!$B$2:$B$100000&amp;'gbd2016'!$C$2:$C$100000&amp;'gbd2016'!$D$2:$D$100000&amp;'gbd2016'!$E$2:$E$100000&amp;'gbd2016'!$A$2:$A$100000&amp;'gbd2016'!$F$2:$F$100000,0)),0)/$B$2</f>
        <v>3.82638954217E-2</v>
      </c>
      <c r="L11" s="32">
        <f t="shared" ref="L11:L51" si="1">(J11-R11-Y11-AF11-AM11-AT11)/D11</f>
        <v>3.8181351791538094E-2</v>
      </c>
      <c r="M11" s="33"/>
      <c r="N11" s="33">
        <f t="array" ref="N11">IFERROR(INDEX('gbd2016'!$H$2:$H$100000, MATCH($B$1&amp;$A$9&amp;$C11&amp;N$6&amp;N$7&amp;N$5, 'gbd2016'!$B$2:$B$100000&amp;'gbd2016'!$C$2:$C$100000&amp;'gbd2016'!$D$2:$D$100000&amp;'gbd2016'!$E$2:$E$100000&amp;'gbd2016'!$A$2:$A$100000&amp;'gbd2016'!$F$2:$F$100000,0)),0)/$B$2</f>
        <v>2.6103113143700001E-4</v>
      </c>
      <c r="O11" s="33">
        <f t="array" ref="O11">IFERROR(INDEX('gbd2016'!$H$2:$H$100000, MATCH($B$1&amp;$A$9&amp;$C11&amp;O$6&amp;O$7&amp;O$5, 'gbd2016'!$B$2:$B$100000&amp;'gbd2016'!$C$2:$C$100000&amp;'gbd2016'!$D$2:$D$100000&amp;'gbd2016'!$E$2:$E$100000&amp;'gbd2016'!$A$2:$A$100000&amp;'gbd2016'!$F$2:$F$100000,0)),0)/$B$2</f>
        <v>5.1549946970699996E-4</v>
      </c>
      <c r="P11" s="35">
        <f t="array" ref="P11">IFERROR(INDEX('gbd2016'!$H$2:$H$100000, MATCH($B$1&amp;$A$9&amp;$C11&amp;P$6&amp;P$7&amp;P$5, 'gbd2016'!$B$2:$B$100000&amp;'gbd2016'!$C$2:$C$100000&amp;'gbd2016'!$D$2:$D$100000&amp;'gbd2016'!$E$2:$E$100000&amp;'gbd2016'!$A$2:$A$100000&amp;'gbd2016'!$F$2:$F$100000,0)),0)</f>
        <v>1016.61495771</v>
      </c>
      <c r="Q11" s="33">
        <f t="array" ref="Q11">IFERROR(INDEX('gbd2016'!$H$2:$H$100000, MATCH($B$1&amp;$A$9&amp;$C11&amp;Q$6&amp;Q$7&amp;Q$5, 'gbd2016'!$B$2:$B$100000&amp;'gbd2016'!$C$2:$C$100000&amp;'gbd2016'!$D$2:$D$100000&amp;'gbd2016'!$E$2:$E$100000&amp;'gbd2016'!$A$2:$A$100000&amp;'gbd2016'!$F$2:$F$100000,0)),0)/$B$2</f>
        <v>3.5022984693399999E-7</v>
      </c>
      <c r="R11" s="35">
        <f t="array" ref="R11">IFERROR(INDEX('gbd2016'!$H$2:$H$100000, MATCH($B$1&amp;$A$9&amp;$C11&amp;R$6&amp;R$7&amp;R$5, 'gbd2016'!$B$2:$B$100000&amp;'gbd2016'!$C$2:$C$100000&amp;'gbd2016'!$D$2:$D$100000&amp;'gbd2016'!$E$2:$E$100000&amp;'gbd2016'!$A$2:$A$100000&amp;'gbd2016'!$F$2:$F$100000,0)),0)</f>
        <v>60.590959169199998</v>
      </c>
      <c r="S11" s="33">
        <f t="shared" ref="S11:S51" si="2">IFERROR((R11/P11)/(1-$L11),0)</f>
        <v>6.196666724505201E-2</v>
      </c>
      <c r="T11" s="31"/>
      <c r="U11" s="33">
        <f t="array" ref="U11">IFERROR(INDEX('gbd2016'!$H$2:$H$100000, MATCH($B$1&amp;$A$9&amp;$C11&amp;U$6&amp;U$7&amp;U$5, 'gbd2016'!$B$2:$B$100000&amp;'gbd2016'!$C$2:$C$100000&amp;'gbd2016'!$D$2:$D$100000&amp;'gbd2016'!$E$2:$E$100000&amp;'gbd2016'!$A$2:$A$100000&amp;'gbd2016'!$F$2:$F$100000,0)),0)/$B$2</f>
        <v>3.8867497131E-5</v>
      </c>
      <c r="V11" s="33">
        <f t="array" ref="V11">IFERROR(INDEX('gbd2016'!$H$2:$H$100000, MATCH($B$1&amp;$A$9&amp;$C11&amp;V$6&amp;V$7&amp;V$5, 'gbd2016'!$B$2:$B$100000&amp;'gbd2016'!$C$2:$C$100000&amp;'gbd2016'!$D$2:$D$100000&amp;'gbd2016'!$E$2:$E$100000&amp;'gbd2016'!$A$2:$A$100000&amp;'gbd2016'!$F$2:$F$100000,0)),0)/$B$2</f>
        <v>1.5628707862000001E-4</v>
      </c>
      <c r="W11" s="35">
        <f t="array" ref="W11">IFERROR(INDEX('gbd2016'!$H$2:$H$100000, MATCH($B$1&amp;$A$9&amp;$C11&amp;W$6&amp;W$7&amp;W$5, 'gbd2016'!$B$2:$B$100000&amp;'gbd2016'!$C$2:$C$100000&amp;'gbd2016'!$D$2:$D$100000&amp;'gbd2016'!$E$2:$E$100000&amp;'gbd2016'!$A$2:$A$100000&amp;'gbd2016'!$F$2:$F$100000,0)),0)</f>
        <v>308.21327888500002</v>
      </c>
      <c r="X11" s="33">
        <f t="array" ref="X11">IFERROR(INDEX('gbd2016'!$H$2:$H$100000, MATCH($B$1&amp;$A$9&amp;$C11&amp;X$6&amp;X$7&amp;X$5, 'gbd2016'!$B$2:$B$100000&amp;'gbd2016'!$C$2:$C$100000&amp;'gbd2016'!$D$2:$D$100000&amp;'gbd2016'!$E$2:$E$100000&amp;'gbd2016'!$A$2:$A$100000&amp;'gbd2016'!$F$2:$F$100000,0)),0)/$B$2</f>
        <v>3.3766484087899997E-7</v>
      </c>
      <c r="Y11" s="35">
        <f t="array" ref="Y11">IFERROR(INDEX('gbd2016'!$H$2:$H$100000, MATCH($B$1&amp;$A$9&amp;$C11&amp;Y$6&amp;Y$7&amp;Y$5, 'gbd2016'!$B$2:$B$100000&amp;'gbd2016'!$C$2:$C$100000&amp;'gbd2016'!$D$2:$D$100000&amp;'gbd2016'!$E$2:$E$100000&amp;'gbd2016'!$A$2:$A$100000&amp;'gbd2016'!$F$2:$F$100000,0)),0)</f>
        <v>23.405064706899999</v>
      </c>
      <c r="Z11" s="32">
        <f t="shared" ref="Z11:Z51" si="3">IFERROR((Y11/W11)/(1-$L11),0)</f>
        <v>7.8952394740628803E-2</v>
      </c>
      <c r="AA11" s="27"/>
      <c r="AB11" s="29">
        <f t="array" ref="AB11">IFERROR(INDEX('gbd2016'!$H$2:$H$100000, MATCH($B$1&amp;$A$9&amp;$C11&amp;AB$6&amp;AB$7&amp;AB$5, 'gbd2016'!$B$2:$B$100000&amp;'gbd2016'!$C$2:$C$100000&amp;'gbd2016'!$D$2:$D$100000&amp;'gbd2016'!$E$2:$E$100000&amp;'gbd2016'!$A$2:$A$100000&amp;'gbd2016'!$F$2:$F$100000,0)),0)/$B$2</f>
        <v>3.2192694999999999E-4</v>
      </c>
      <c r="AC11" s="29">
        <f t="array" ref="AC11">IFERROR(INDEX('gbd2016'!$H$2:$H$100000, MATCH($B$1&amp;$A$9&amp;$C11&amp;AC$6&amp;AC$7&amp;AC$5, 'gbd2016'!$B$2:$B$100000&amp;'gbd2016'!$C$2:$C$100000&amp;'gbd2016'!$D$2:$D$100000&amp;'gbd2016'!$E$2:$E$100000&amp;'gbd2016'!$A$2:$A$100000&amp;'gbd2016'!$F$2:$F$100000,0)),0)/$B$2</f>
        <v>8.3565257191999909E-4</v>
      </c>
      <c r="AD11" s="28">
        <f t="array" ref="AD11">IFERROR(INDEX('gbd2016'!$H$2:$H$100000, MATCH($B$1&amp;$A$9&amp;$C11&amp;AD$6&amp;AD$7&amp;AD$5, 'gbd2016'!$B$2:$B$100000&amp;'gbd2016'!$C$2:$C$100000&amp;'gbd2016'!$D$2:$D$100000&amp;'gbd2016'!$E$2:$E$100000&amp;'gbd2016'!$A$2:$A$100000&amp;'gbd2016'!$F$2:$F$100000,0)),0)</f>
        <v>1647.98793013</v>
      </c>
      <c r="AE11" s="29">
        <f t="array" ref="AE11">IFERROR(INDEX('gbd2016'!$H$2:$H$100000, MATCH($B$1&amp;$A$9&amp;$C11&amp;AE$6&amp;AE$7&amp;AE$5, 'gbd2016'!$B$2:$B$100000&amp;'gbd2016'!$C$2:$C$100000&amp;'gbd2016'!$D$2:$D$100000&amp;'gbd2016'!$E$2:$E$100000&amp;'gbd2016'!$A$2:$A$100000&amp;'gbd2016'!$F$2:$F$100000,0)),0)/$B$2</f>
        <v>7.5713603756499891E-7</v>
      </c>
      <c r="AF11" s="28">
        <f t="array" ref="AF11">IFERROR(INDEX('gbd2016'!$H$2:$H$100000, MATCH($B$1&amp;$A$9&amp;$C11&amp;AF$6&amp;AF$7&amp;AF$5, 'gbd2016'!$B$2:$B$100000&amp;'gbd2016'!$C$2:$C$100000&amp;'gbd2016'!$D$2:$D$100000&amp;'gbd2016'!$E$2:$E$100000&amp;'gbd2016'!$A$2:$A$100000&amp;'gbd2016'!$F$2:$F$100000,0)),0)</f>
        <v>78.788021509999993</v>
      </c>
      <c r="AG11" s="29">
        <f t="shared" ref="AG11:AG51" si="4">IFERROR((AF11/AD11)/(1-$L11),0)</f>
        <v>4.9706476076692839E-2</v>
      </c>
      <c r="AH11" s="27"/>
      <c r="AI11" s="29">
        <f t="array" ref="AI11">IFERROR(INDEX('gbd2016'!$H$2:$H$100000, MATCH($B$1&amp;$A$9&amp;$C11&amp;AI$6&amp;AI$7&amp;AI$5, 'gbd2016'!$B$2:$B$100000&amp;'gbd2016'!$C$2:$C$100000&amp;'gbd2016'!$D$2:$D$100000&amp;'gbd2016'!$E$2:$E$100000&amp;'gbd2016'!$A$2:$A$100000&amp;'gbd2016'!$F$2:$F$100000,0)),0)/$B$2</f>
        <v>0</v>
      </c>
      <c r="AJ11" s="29">
        <f t="array" ref="AJ11">IFERROR(INDEX('gbd2016'!$H$2:$H$100000, MATCH($B$1&amp;$A$9&amp;$C11&amp;AJ$6&amp;AJ$7&amp;AJ$5, 'gbd2016'!$B$2:$B$100000&amp;'gbd2016'!$C$2:$C$100000&amp;'gbd2016'!$D$2:$D$100000&amp;'gbd2016'!$E$2:$E$100000&amp;'gbd2016'!$A$2:$A$100000&amp;'gbd2016'!$F$2:$F$100000,0)),0)/$B$2</f>
        <v>0</v>
      </c>
      <c r="AK11" s="28">
        <f t="array" ref="AK11">IFERROR(INDEX('gbd2016'!$H$2:$H$100000, MATCH($B$1&amp;$A$9&amp;$C11&amp;AK$6&amp;AK$7&amp;AK$5, 'gbd2016'!$B$2:$B$100000&amp;'gbd2016'!$C$2:$C$100000&amp;'gbd2016'!$D$2:$D$100000&amp;'gbd2016'!$E$2:$E$100000&amp;'gbd2016'!$A$2:$A$100000&amp;'gbd2016'!$F$2:$F$100000,0)),0)</f>
        <v>0</v>
      </c>
      <c r="AL11" s="29">
        <f t="array" ref="AL11">IFERROR(INDEX('gbd2016'!$H$2:$H$100000, MATCH($B$1&amp;$A$9&amp;$C11&amp;AL$6&amp;AL$7&amp;AL$5, 'gbd2016'!$B$2:$B$100000&amp;'gbd2016'!$C$2:$C$100000&amp;'gbd2016'!$D$2:$D$100000&amp;'gbd2016'!$E$2:$E$100000&amp;'gbd2016'!$A$2:$A$100000&amp;'gbd2016'!$F$2:$F$100000,0)),0)/$B$2</f>
        <v>0</v>
      </c>
      <c r="AM11" s="28">
        <f t="array" ref="AM11">IFERROR(INDEX('gbd2016'!$H$2:$H$100000, MATCH($B$1&amp;$A$9&amp;$C11&amp;AM$6&amp;AM$7&amp;AM$5, 'gbd2016'!$B$2:$B$100000&amp;'gbd2016'!$C$2:$C$100000&amp;'gbd2016'!$D$2:$D$100000&amp;'gbd2016'!$E$2:$E$100000&amp;'gbd2016'!$A$2:$A$100000&amp;'gbd2016'!$F$2:$F$100000,0)),0)</f>
        <v>0</v>
      </c>
      <c r="AN11" s="29">
        <f t="shared" ref="AN11:AN51" si="5">IFERROR((AM11/AK11)/(1-$L11),0)</f>
        <v>0</v>
      </c>
      <c r="AO11" s="27"/>
      <c r="AP11" s="29">
        <f t="array" ref="AP11">IFERROR(INDEX('gbd2016'!$H$2:$H$100000, MATCH($B$1&amp;$A$9&amp;$C11&amp;AP$6&amp;AP$7&amp;AP$5, 'gbd2016'!$B$2:$B$100000&amp;'gbd2016'!$C$2:$C$100000&amp;'gbd2016'!$D$2:$D$100000&amp;'gbd2016'!$E$2:$E$100000&amp;'gbd2016'!$A$2:$A$100000&amp;'gbd2016'!$F$2:$F$100000,0)),0)/$B$2</f>
        <v>2.5695026909500001E-4</v>
      </c>
      <c r="AQ11" s="29">
        <f t="array" ref="AQ11">IFERROR(INDEX('gbd2016'!$H$2:$H$100000, MATCH($B$1&amp;$A$9&amp;$C11&amp;AQ$6&amp;AQ$7&amp;AQ$5, 'gbd2016'!$B$2:$B$100000&amp;'gbd2016'!$C$2:$C$100000&amp;'gbd2016'!$D$2:$D$100000&amp;'gbd2016'!$E$2:$E$100000&amp;'gbd2016'!$A$2:$A$100000&amp;'gbd2016'!$F$2:$F$100000,0)),0)/$B$2</f>
        <v>2.81705862079E-3</v>
      </c>
      <c r="AR11" s="28">
        <f t="array" ref="AR11">IFERROR(INDEX('gbd2016'!$H$2:$H$100000, MATCH($B$1&amp;$A$9&amp;$C11&amp;AR$6&amp;AR$7&amp;AR$5, 'gbd2016'!$B$2:$B$100000&amp;'gbd2016'!$C$2:$C$100000&amp;'gbd2016'!$D$2:$D$100000&amp;'gbd2016'!$E$2:$E$100000&amp;'gbd2016'!$A$2:$A$100000&amp;'gbd2016'!$F$2:$F$100000,0)),0)</f>
        <v>5555.5128548800003</v>
      </c>
      <c r="AS11" s="29">
        <f t="array" ref="AS11">IFERROR(INDEX('gbd2016'!$H$2:$H$100000, MATCH($B$1&amp;$A$9&amp;$C11&amp;AS$6&amp;AS$7&amp;AS$5, 'gbd2016'!$B$2:$B$100000&amp;'gbd2016'!$C$2:$C$100000&amp;'gbd2016'!$D$2:$D$100000&amp;'gbd2016'!$E$2:$E$100000&amp;'gbd2016'!$A$2:$A$100000&amp;'gbd2016'!$F$2:$F$100000,0)),0)/$B$2</f>
        <v>9.8503527572300006E-7</v>
      </c>
      <c r="AT11" s="28">
        <f t="array" ref="AT11">IFERROR(INDEX('gbd2016'!$H$2:$H$100000, MATCH($B$1&amp;$A$9&amp;$C11&amp;AT$6&amp;AT$7&amp;AT$5, 'gbd2016'!$B$2:$B$100000&amp;'gbd2016'!$C$2:$C$100000&amp;'gbd2016'!$D$2:$D$100000&amp;'gbd2016'!$E$2:$E$100000&amp;'gbd2016'!$A$2:$A$100000&amp;'gbd2016'!$F$2:$F$100000,0)),0)</f>
        <v>0</v>
      </c>
      <c r="AU11" s="29">
        <f t="shared" ref="AU11:AU51" si="6">IFERROR((AT11/AR11)/(1-$L11),0)</f>
        <v>0</v>
      </c>
    </row>
    <row r="12" spans="1:47" x14ac:dyDescent="0.25">
      <c r="B12">
        <v>10</v>
      </c>
      <c r="C12" t="s">
        <v>20</v>
      </c>
      <c r="D12" s="28">
        <f t="shared" si="0"/>
        <v>2064574.0000018345</v>
      </c>
      <c r="E12" s="35">
        <f t="array" ref="E12">IFERROR(INDEX('gbd2016'!$H$2:$H$100000, MATCH($B$1&amp;$A$9&amp;$C12&amp;E$6&amp;E$7&amp;E$5, 'gbd2016'!$B$2:$B$100000&amp;'gbd2016'!$C$2:$C$100000&amp;'gbd2016'!$D$2:$D$100000&amp;'gbd2016'!$E$2:$E$100000&amp;'gbd2016'!$A$2:$A$100000&amp;'gbd2016'!$F$2:$F$100000,0)),0)</f>
        <v>47.005825934800001</v>
      </c>
      <c r="F12" s="35">
        <f t="array" ref="F12">IFERROR(INDEX('gbd2016'!$H$2:$H$100000, MATCH($B$1&amp;$A$9&amp;$C12&amp;F$6&amp;F$7&amp;F$5, 'gbd2016'!$B$2:$B$100000&amp;'gbd2016'!$C$2:$C$100000&amp;'gbd2016'!$D$2:$D$100000&amp;'gbd2016'!$E$2:$E$100000&amp;'gbd2016'!$A$2:$A$100000&amp;'gbd2016'!$F$2:$F$100000,0)),0)</f>
        <v>970.47006073600005</v>
      </c>
      <c r="G12" s="31"/>
      <c r="H12" s="33">
        <f t="array" ref="H12">IFERROR(INDEX('gbd2016'!$H$2:$H$100000, MATCH($B$1&amp;$A$9&amp;$C12&amp;H$6&amp;H$7&amp;H$5, 'gbd2016'!$B$2:$B$100000&amp;'gbd2016'!$C$2:$C$100000&amp;'gbd2016'!$D$2:$D$100000&amp;'gbd2016'!$E$2:$E$100000&amp;'gbd2016'!$A$2:$A$100000&amp;'gbd2016'!$F$2:$F$100000,0)),0)/$B$2</f>
        <v>4.7005825934800003E-4</v>
      </c>
      <c r="I12" s="33"/>
      <c r="J12" s="35">
        <f t="array" ref="J12">IFERROR(INDEX('gbd2016'!$H$2:$H$100000, MATCH($B$1&amp;$A$9&amp;$C12&amp;J$6&amp;J$7&amp;J$5, 'gbd2016'!$B$2:$B$100000&amp;'gbd2016'!$C$2:$C$100000&amp;'gbd2016'!$D$2:$D$100000&amp;'gbd2016'!$E$2:$E$100000&amp;'gbd2016'!$A$2:$A$100000&amp;'gbd2016'!$F$2:$F$100000,0)),0)</f>
        <v>103281.01676</v>
      </c>
      <c r="K12" s="33">
        <f t="array" ref="K12">IFERROR(INDEX('gbd2016'!$H$2:$H$100000, MATCH($B$1&amp;$A$9&amp;$C12&amp;K$6&amp;K$7&amp;K$5, 'gbd2016'!$B$2:$B$100000&amp;'gbd2016'!$C$2:$C$100000&amp;'gbd2016'!$D$2:$D$100000&amp;'gbd2016'!$E$2:$E$100000&amp;'gbd2016'!$A$2:$A$100000&amp;'gbd2016'!$F$2:$F$100000,0)),0)/$B$2</f>
        <v>5.0025340220300002E-2</v>
      </c>
      <c r="L12" s="32">
        <f t="shared" si="1"/>
        <v>4.9783814611229757E-2</v>
      </c>
      <c r="M12" s="33"/>
      <c r="N12" s="33">
        <f t="array" ref="N12">IFERROR(INDEX('gbd2016'!$H$2:$H$100000, MATCH($B$1&amp;$A$9&amp;$C12&amp;N$6&amp;N$7&amp;N$5, 'gbd2016'!$B$2:$B$100000&amp;'gbd2016'!$C$2:$C$100000&amp;'gbd2016'!$D$2:$D$100000&amp;'gbd2016'!$E$2:$E$100000&amp;'gbd2016'!$A$2:$A$100000&amp;'gbd2016'!$F$2:$F$100000,0)),0)/$B$2</f>
        <v>2.5533544584399896E-4</v>
      </c>
      <c r="O12" s="33">
        <f t="array" ref="O12">IFERROR(INDEX('gbd2016'!$H$2:$H$100000, MATCH($B$1&amp;$A$9&amp;$C12&amp;O$6&amp;O$7&amp;O$5, 'gbd2016'!$B$2:$B$100000&amp;'gbd2016'!$C$2:$C$100000&amp;'gbd2016'!$D$2:$D$100000&amp;'gbd2016'!$E$2:$E$100000&amp;'gbd2016'!$A$2:$A$100000&amp;'gbd2016'!$F$2:$F$100000,0)),0)/$B$2</f>
        <v>7.0756849726599997E-4</v>
      </c>
      <c r="P12" s="35">
        <f t="array" ref="P12">IFERROR(INDEX('gbd2016'!$H$2:$H$100000, MATCH($B$1&amp;$A$9&amp;$C12&amp;P$6&amp;P$7&amp;P$5, 'gbd2016'!$B$2:$B$100000&amp;'gbd2016'!$C$2:$C$100000&amp;'gbd2016'!$D$2:$D$100000&amp;'gbd2016'!$E$2:$E$100000&amp;'gbd2016'!$A$2:$A$100000&amp;'gbd2016'!$F$2:$F$100000,0)),0)</f>
        <v>1460.8275226799999</v>
      </c>
      <c r="Q12" s="33">
        <f t="array" ref="Q12">IFERROR(INDEX('gbd2016'!$H$2:$H$100000, MATCH($B$1&amp;$A$9&amp;$C12&amp;Q$6&amp;Q$7&amp;Q$5, 'gbd2016'!$B$2:$B$100000&amp;'gbd2016'!$C$2:$C$100000&amp;'gbd2016'!$D$2:$D$100000&amp;'gbd2016'!$E$2:$E$100000&amp;'gbd2016'!$A$2:$A$100000&amp;'gbd2016'!$F$2:$F$100000,0)),0)/$B$2</f>
        <v>1.1610372786599999E-6</v>
      </c>
      <c r="R12" s="35">
        <f t="array" ref="R12">IFERROR(INDEX('gbd2016'!$H$2:$H$100000, MATCH($B$1&amp;$A$9&amp;$C12&amp;R$6&amp;R$7&amp;R$5, 'gbd2016'!$B$2:$B$100000&amp;'gbd2016'!$C$2:$C$100000&amp;'gbd2016'!$D$2:$D$100000&amp;'gbd2016'!$E$2:$E$100000&amp;'gbd2016'!$A$2:$A$100000&amp;'gbd2016'!$F$2:$F$100000,0)),0)</f>
        <v>86.076358678999995</v>
      </c>
      <c r="S12" s="33">
        <f t="shared" si="2"/>
        <v>6.2010112657790981E-2</v>
      </c>
      <c r="T12" s="31"/>
      <c r="U12" s="33">
        <f t="array" ref="U12">IFERROR(INDEX('gbd2016'!$H$2:$H$100000, MATCH($B$1&amp;$A$9&amp;$C12&amp;U$6&amp;U$7&amp;U$5, 'gbd2016'!$B$2:$B$100000&amp;'gbd2016'!$C$2:$C$100000&amp;'gbd2016'!$D$2:$D$100000&amp;'gbd2016'!$E$2:$E$100000&amp;'gbd2016'!$A$2:$A$100000&amp;'gbd2016'!$F$2:$F$100000,0)),0)/$B$2</f>
        <v>3.66595451761E-5</v>
      </c>
      <c r="V12" s="33">
        <f t="array" ref="V12">IFERROR(INDEX('gbd2016'!$H$2:$H$100000, MATCH($B$1&amp;$A$9&amp;$C12&amp;V$6&amp;V$7&amp;V$5, 'gbd2016'!$B$2:$B$100000&amp;'gbd2016'!$C$2:$C$100000&amp;'gbd2016'!$D$2:$D$100000&amp;'gbd2016'!$E$2:$E$100000&amp;'gbd2016'!$A$2:$A$100000&amp;'gbd2016'!$F$2:$F$100000,0)),0)/$B$2</f>
        <v>2.9706846244000003E-4</v>
      </c>
      <c r="W12" s="35">
        <f t="array" ref="W12">IFERROR(INDEX('gbd2016'!$H$2:$H$100000, MATCH($B$1&amp;$A$9&amp;$C12&amp;W$6&amp;W$7&amp;W$5, 'gbd2016'!$B$2:$B$100000&amp;'gbd2016'!$C$2:$C$100000&amp;'gbd2016'!$D$2:$D$100000&amp;'gbd2016'!$E$2:$E$100000&amp;'gbd2016'!$A$2:$A$100000&amp;'gbd2016'!$F$2:$F$100000,0)),0)</f>
        <v>613.31982377400004</v>
      </c>
      <c r="X12" s="33">
        <f t="array" ref="X12">IFERROR(INDEX('gbd2016'!$H$2:$H$100000, MATCH($B$1&amp;$A$9&amp;$C12&amp;X$6&amp;X$7&amp;X$5, 'gbd2016'!$B$2:$B$100000&amp;'gbd2016'!$C$2:$C$100000&amp;'gbd2016'!$D$2:$D$100000&amp;'gbd2016'!$E$2:$E$100000&amp;'gbd2016'!$A$2:$A$100000&amp;'gbd2016'!$F$2:$F$100000,0)),0)/$B$2</f>
        <v>5.0022701322100005E-7</v>
      </c>
      <c r="Y12" s="35">
        <f t="array" ref="Y12">IFERROR(INDEX('gbd2016'!$H$2:$H$100000, MATCH($B$1&amp;$A$9&amp;$C12&amp;Y$6&amp;Y$7&amp;Y$5, 'gbd2016'!$B$2:$B$100000&amp;'gbd2016'!$C$2:$C$100000&amp;'gbd2016'!$D$2:$D$100000&amp;'gbd2016'!$E$2:$E$100000&amp;'gbd2016'!$A$2:$A$100000&amp;'gbd2016'!$F$2:$F$100000,0)),0)</f>
        <v>45.744006382599999</v>
      </c>
      <c r="Z12" s="32">
        <f t="shared" si="3"/>
        <v>7.8491887505022243E-2</v>
      </c>
      <c r="AA12" s="27"/>
      <c r="AB12" s="29">
        <f t="array" ref="AB12">IFERROR(INDEX('gbd2016'!$H$2:$H$100000, MATCH($B$1&amp;$A$9&amp;$C12&amp;AB$6&amp;AB$7&amp;AB$5, 'gbd2016'!$B$2:$B$100000&amp;'gbd2016'!$C$2:$C$100000&amp;'gbd2016'!$D$2:$D$100000&amp;'gbd2016'!$E$2:$E$100000&amp;'gbd2016'!$A$2:$A$100000&amp;'gbd2016'!$F$2:$F$100000,0)),0)/$B$2</f>
        <v>6.8989694999999995E-4</v>
      </c>
      <c r="AC12" s="29">
        <f t="array" ref="AC12">IFERROR(INDEX('gbd2016'!$H$2:$H$100000, MATCH($B$1&amp;$A$9&amp;$C12&amp;AC$6&amp;AC$7&amp;AC$5, 'gbd2016'!$B$2:$B$100000&amp;'gbd2016'!$C$2:$C$100000&amp;'gbd2016'!$D$2:$D$100000&amp;'gbd2016'!$E$2:$E$100000&amp;'gbd2016'!$A$2:$A$100000&amp;'gbd2016'!$F$2:$F$100000,0)),0)/$B$2</f>
        <v>3.40548951E-3</v>
      </c>
      <c r="AD12" s="28">
        <f t="array" ref="AD12">IFERROR(INDEX('gbd2016'!$H$2:$H$100000, MATCH($B$1&amp;$A$9&amp;$C12&amp;AD$6&amp;AD$7&amp;AD$5, 'gbd2016'!$B$2:$B$100000&amp;'gbd2016'!$C$2:$C$100000&amp;'gbd2016'!$D$2:$D$100000&amp;'gbd2016'!$E$2:$E$100000&amp;'gbd2016'!$A$2:$A$100000&amp;'gbd2016'!$F$2:$F$100000,0)),0)</f>
        <v>7030.8850996199999</v>
      </c>
      <c r="AE12" s="29">
        <f t="array" ref="AE12">IFERROR(INDEX('gbd2016'!$H$2:$H$100000, MATCH($B$1&amp;$A$9&amp;$C12&amp;AE$6&amp;AE$7&amp;AE$5, 'gbd2016'!$B$2:$B$100000&amp;'gbd2016'!$C$2:$C$100000&amp;'gbd2016'!$D$2:$D$100000&amp;'gbd2016'!$E$2:$E$100000&amp;'gbd2016'!$A$2:$A$100000&amp;'gbd2016'!$F$2:$F$100000,0)),0)/$B$2</f>
        <v>1.27918248388E-6</v>
      </c>
      <c r="AF12" s="28">
        <f t="array" ref="AF12">IFERROR(INDEX('gbd2016'!$H$2:$H$100000, MATCH($B$1&amp;$A$9&amp;$C12&amp;AF$6&amp;AF$7&amp;AF$5, 'gbd2016'!$B$2:$B$100000&amp;'gbd2016'!$C$2:$C$100000&amp;'gbd2016'!$D$2:$D$100000&amp;'gbd2016'!$E$2:$E$100000&amp;'gbd2016'!$A$2:$A$100000&amp;'gbd2016'!$F$2:$F$100000,0)),0)</f>
        <v>366.82712768200003</v>
      </c>
      <c r="AG12" s="29">
        <f t="shared" si="4"/>
        <v>5.4907165050358094E-2</v>
      </c>
      <c r="AH12" s="27"/>
      <c r="AI12" s="29">
        <f t="array" ref="AI12">IFERROR(INDEX('gbd2016'!$H$2:$H$100000, MATCH($B$1&amp;$A$9&amp;$C12&amp;AI$6&amp;AI$7&amp;AI$5, 'gbd2016'!$B$2:$B$100000&amp;'gbd2016'!$C$2:$C$100000&amp;'gbd2016'!$D$2:$D$100000&amp;'gbd2016'!$E$2:$E$100000&amp;'gbd2016'!$A$2:$A$100000&amp;'gbd2016'!$F$2:$F$100000,0)),0)/$B$2</f>
        <v>0</v>
      </c>
      <c r="AJ12" s="29">
        <f t="array" ref="AJ12">IFERROR(INDEX('gbd2016'!$H$2:$H$100000, MATCH($B$1&amp;$A$9&amp;$C12&amp;AJ$6&amp;AJ$7&amp;AJ$5, 'gbd2016'!$B$2:$B$100000&amp;'gbd2016'!$C$2:$C$100000&amp;'gbd2016'!$D$2:$D$100000&amp;'gbd2016'!$E$2:$E$100000&amp;'gbd2016'!$A$2:$A$100000&amp;'gbd2016'!$F$2:$F$100000,0)),0)/$B$2</f>
        <v>0</v>
      </c>
      <c r="AK12" s="28">
        <f t="array" ref="AK12">IFERROR(INDEX('gbd2016'!$H$2:$H$100000, MATCH($B$1&amp;$A$9&amp;$C12&amp;AK$6&amp;AK$7&amp;AK$5, 'gbd2016'!$B$2:$B$100000&amp;'gbd2016'!$C$2:$C$100000&amp;'gbd2016'!$D$2:$D$100000&amp;'gbd2016'!$E$2:$E$100000&amp;'gbd2016'!$A$2:$A$100000&amp;'gbd2016'!$F$2:$F$100000,0)),0)</f>
        <v>0</v>
      </c>
      <c r="AL12" s="29">
        <f t="array" ref="AL12">IFERROR(INDEX('gbd2016'!$H$2:$H$100000, MATCH($B$1&amp;$A$9&amp;$C12&amp;AL$6&amp;AL$7&amp;AL$5, 'gbd2016'!$B$2:$B$100000&amp;'gbd2016'!$C$2:$C$100000&amp;'gbd2016'!$D$2:$D$100000&amp;'gbd2016'!$E$2:$E$100000&amp;'gbd2016'!$A$2:$A$100000&amp;'gbd2016'!$F$2:$F$100000,0)),0)/$B$2</f>
        <v>0</v>
      </c>
      <c r="AM12" s="28">
        <f t="array" ref="AM12">IFERROR(INDEX('gbd2016'!$H$2:$H$100000, MATCH($B$1&amp;$A$9&amp;$C12&amp;AM$6&amp;AM$7&amp;AM$5, 'gbd2016'!$B$2:$B$100000&amp;'gbd2016'!$C$2:$C$100000&amp;'gbd2016'!$D$2:$D$100000&amp;'gbd2016'!$E$2:$E$100000&amp;'gbd2016'!$A$2:$A$100000&amp;'gbd2016'!$F$2:$F$100000,0)),0)</f>
        <v>0</v>
      </c>
      <c r="AN12" s="29">
        <f t="shared" si="5"/>
        <v>0</v>
      </c>
      <c r="AO12" s="27"/>
      <c r="AP12" s="29">
        <f t="array" ref="AP12">IFERROR(INDEX('gbd2016'!$H$2:$H$100000, MATCH($B$1&amp;$A$9&amp;$C12&amp;AP$6&amp;AP$7&amp;AP$5, 'gbd2016'!$B$2:$B$100000&amp;'gbd2016'!$C$2:$C$100000&amp;'gbd2016'!$D$2:$D$100000&amp;'gbd2016'!$E$2:$E$100000&amp;'gbd2016'!$A$2:$A$100000&amp;'gbd2016'!$F$2:$F$100000,0)),0)/$B$2</f>
        <v>1.4265992229399999E-4</v>
      </c>
      <c r="AQ12" s="29">
        <f t="array" ref="AQ12">IFERROR(INDEX('gbd2016'!$H$2:$H$100000, MATCH($B$1&amp;$A$9&amp;$C12&amp;AQ$6&amp;AQ$7&amp;AQ$5, 'gbd2016'!$B$2:$B$100000&amp;'gbd2016'!$C$2:$C$100000&amp;'gbd2016'!$D$2:$D$100000&amp;'gbd2016'!$E$2:$E$100000&amp;'gbd2016'!$A$2:$A$100000&amp;'gbd2016'!$F$2:$F$100000,0)),0)/$B$2</f>
        <v>3.7367367892800003E-3</v>
      </c>
      <c r="AR12" s="28">
        <f t="array" ref="AR12">IFERROR(INDEX('gbd2016'!$H$2:$H$100000, MATCH($B$1&amp;$A$9&amp;$C12&amp;AR$6&amp;AR$7&amp;AR$5, 'gbd2016'!$B$2:$B$100000&amp;'gbd2016'!$C$2:$C$100000&amp;'gbd2016'!$D$2:$D$100000&amp;'gbd2016'!$E$2:$E$100000&amp;'gbd2016'!$A$2:$A$100000&amp;'gbd2016'!$F$2:$F$100000,0)),0)</f>
        <v>7714.7696199900001</v>
      </c>
      <c r="AS12" s="29">
        <f t="array" ref="AS12">IFERROR(INDEX('gbd2016'!$H$2:$H$100000, MATCH($B$1&amp;$A$9&amp;$C12&amp;AS$6&amp;AS$7&amp;AS$5, 'gbd2016'!$B$2:$B$100000&amp;'gbd2016'!$C$2:$C$100000&amp;'gbd2016'!$D$2:$D$100000&amp;'gbd2016'!$E$2:$E$100000&amp;'gbd2016'!$A$2:$A$100000&amp;'gbd2016'!$F$2:$F$100000,0)),0)/$B$2</f>
        <v>8.1050840771799999E-7</v>
      </c>
      <c r="AT12" s="28">
        <f t="array" ref="AT12">IFERROR(INDEX('gbd2016'!$H$2:$H$100000, MATCH($B$1&amp;$A$9&amp;$C12&amp;AT$6&amp;AT$7&amp;AT$5, 'gbd2016'!$B$2:$B$100000&amp;'gbd2016'!$C$2:$C$100000&amp;'gbd2016'!$D$2:$D$100000&amp;'gbd2016'!$E$2:$E$100000&amp;'gbd2016'!$A$2:$A$100000&amp;'gbd2016'!$F$2:$F$100000,0)),0)</f>
        <v>0</v>
      </c>
      <c r="AU12" s="29">
        <f t="shared" si="6"/>
        <v>0</v>
      </c>
    </row>
    <row r="13" spans="1:47" x14ac:dyDescent="0.25">
      <c r="B13">
        <v>15</v>
      </c>
      <c r="C13" t="s">
        <v>21</v>
      </c>
      <c r="D13" s="28">
        <f t="shared" si="0"/>
        <v>2063022.9999902872</v>
      </c>
      <c r="E13" s="35">
        <f t="array" ref="E13">IFERROR(INDEX('gbd2016'!$H$2:$H$100000, MATCH($B$1&amp;$A$9&amp;$C13&amp;E$6&amp;E$7&amp;E$5, 'gbd2016'!$B$2:$B$100000&amp;'gbd2016'!$C$2:$C$100000&amp;'gbd2016'!$D$2:$D$100000&amp;'gbd2016'!$E$2:$E$100000&amp;'gbd2016'!$A$2:$A$100000&amp;'gbd2016'!$F$2:$F$100000,0)),0)</f>
        <v>131.25789082200001</v>
      </c>
      <c r="F13" s="35">
        <f t="array" ref="F13">IFERROR(INDEX('gbd2016'!$H$2:$H$100000, MATCH($B$1&amp;$A$9&amp;$C13&amp;F$6&amp;F$7&amp;F$5, 'gbd2016'!$B$2:$B$100000&amp;'gbd2016'!$C$2:$C$100000&amp;'gbd2016'!$D$2:$D$100000&amp;'gbd2016'!$E$2:$E$100000&amp;'gbd2016'!$A$2:$A$100000&amp;'gbd2016'!$F$2:$F$100000,0)),0)</f>
        <v>2707.8804769600001</v>
      </c>
      <c r="G13" s="31"/>
      <c r="H13" s="33">
        <f t="array" ref="H13">IFERROR(INDEX('gbd2016'!$H$2:$H$100000, MATCH($B$1&amp;$A$9&amp;$C13&amp;H$6&amp;H$7&amp;H$5, 'gbd2016'!$B$2:$B$100000&amp;'gbd2016'!$C$2:$C$100000&amp;'gbd2016'!$D$2:$D$100000&amp;'gbd2016'!$E$2:$E$100000&amp;'gbd2016'!$A$2:$A$100000&amp;'gbd2016'!$F$2:$F$100000,0)),0)/$B$2</f>
        <v>1.3125789082200001E-3</v>
      </c>
      <c r="I13" s="33"/>
      <c r="J13" s="35">
        <f t="array" ref="J13">IFERROR(INDEX('gbd2016'!$H$2:$H$100000, MATCH($B$1&amp;$A$9&amp;$C13&amp;J$6&amp;J$7&amp;J$5, 'gbd2016'!$B$2:$B$100000&amp;'gbd2016'!$C$2:$C$100000&amp;'gbd2016'!$D$2:$D$100000&amp;'gbd2016'!$E$2:$E$100000&amp;'gbd2016'!$A$2:$A$100000&amp;'gbd2016'!$F$2:$F$100000,0)),0)</f>
        <v>136228.03238600001</v>
      </c>
      <c r="K13" s="33">
        <f t="array" ref="K13">IFERROR(INDEX('gbd2016'!$H$2:$H$100000, MATCH($B$1&amp;$A$9&amp;$C13&amp;K$6&amp;K$7&amp;K$5, 'gbd2016'!$B$2:$B$100000&amp;'gbd2016'!$C$2:$C$100000&amp;'gbd2016'!$D$2:$D$100000&amp;'gbd2016'!$E$2:$E$100000&amp;'gbd2016'!$A$2:$A$100000&amp;'gbd2016'!$F$2:$F$100000,0)),0)/$B$2</f>
        <v>6.6033210674900006E-2</v>
      </c>
      <c r="L13" s="32">
        <f t="shared" si="1"/>
        <v>6.5491210435477828E-2</v>
      </c>
      <c r="M13" s="33"/>
      <c r="N13" s="33">
        <f t="array" ref="N13">IFERROR(INDEX('gbd2016'!$H$2:$H$100000, MATCH($B$1&amp;$A$9&amp;$C13&amp;N$6&amp;N$7&amp;N$5, 'gbd2016'!$B$2:$B$100000&amp;'gbd2016'!$C$2:$C$100000&amp;'gbd2016'!$D$2:$D$100000&amp;'gbd2016'!$E$2:$E$100000&amp;'gbd2016'!$A$2:$A$100000&amp;'gbd2016'!$F$2:$F$100000,0)),0)/$B$2</f>
        <v>2.51537507083999E-4</v>
      </c>
      <c r="O13" s="33">
        <f t="array" ref="O13">IFERROR(INDEX('gbd2016'!$H$2:$H$100000, MATCH($B$1&amp;$A$9&amp;$C13&amp;O$6&amp;O$7&amp;O$5, 'gbd2016'!$B$2:$B$100000&amp;'gbd2016'!$C$2:$C$100000&amp;'gbd2016'!$D$2:$D$100000&amp;'gbd2016'!$E$2:$E$100000&amp;'gbd2016'!$A$2:$A$100000&amp;'gbd2016'!$F$2:$F$100000,0)),0)/$B$2</f>
        <v>1.03631823634999E-3</v>
      </c>
      <c r="P13" s="35">
        <f t="array" ref="P13">IFERROR(INDEX('gbd2016'!$H$2:$H$100000, MATCH($B$1&amp;$A$9&amp;$C13&amp;P$6&amp;P$7&amp;P$5, 'gbd2016'!$B$2:$B$100000&amp;'gbd2016'!$C$2:$C$100000&amp;'gbd2016'!$D$2:$D$100000&amp;'gbd2016'!$E$2:$E$100000&amp;'gbd2016'!$A$2:$A$100000&amp;'gbd2016'!$F$2:$F$100000,0)),0)</f>
        <v>2137.9483568999999</v>
      </c>
      <c r="Q13" s="33">
        <f t="array" ref="Q13">IFERROR(INDEX('gbd2016'!$H$2:$H$100000, MATCH($B$1&amp;$A$9&amp;$C13&amp;Q$6&amp;Q$7&amp;Q$5, 'gbd2016'!$B$2:$B$100000&amp;'gbd2016'!$C$2:$C$100000&amp;'gbd2016'!$D$2:$D$100000&amp;'gbd2016'!$E$2:$E$100000&amp;'gbd2016'!$A$2:$A$100000&amp;'gbd2016'!$F$2:$F$100000,0)),0)/$B$2</f>
        <v>1.2081061731900001E-5</v>
      </c>
      <c r="R13" s="35">
        <f t="array" ref="R13">IFERROR(INDEX('gbd2016'!$H$2:$H$100000, MATCH($B$1&amp;$A$9&amp;$C13&amp;R$6&amp;R$7&amp;R$5, 'gbd2016'!$B$2:$B$100000&amp;'gbd2016'!$C$2:$C$100000&amp;'gbd2016'!$D$2:$D$100000&amp;'gbd2016'!$E$2:$E$100000&amp;'gbd2016'!$A$2:$A$100000&amp;'gbd2016'!$F$2:$F$100000,0)),0)</f>
        <v>127.08534802</v>
      </c>
      <c r="S13" s="33">
        <f t="shared" si="2"/>
        <v>6.3608460068867542E-2</v>
      </c>
      <c r="T13" s="31"/>
      <c r="U13" s="33">
        <f t="array" ref="U13">IFERROR(INDEX('gbd2016'!$H$2:$H$100000, MATCH($B$1&amp;$A$9&amp;$C13&amp;U$6&amp;U$7&amp;U$5, 'gbd2016'!$B$2:$B$100000&amp;'gbd2016'!$C$2:$C$100000&amp;'gbd2016'!$D$2:$D$100000&amp;'gbd2016'!$E$2:$E$100000&amp;'gbd2016'!$A$2:$A$100000&amp;'gbd2016'!$F$2:$F$100000,0)),0)/$B$2</f>
        <v>3.4168259553499897E-5</v>
      </c>
      <c r="V13" s="33">
        <f t="array" ref="V13">IFERROR(INDEX('gbd2016'!$H$2:$H$100000, MATCH($B$1&amp;$A$9&amp;$C13&amp;V$6&amp;V$7&amp;V$5, 'gbd2016'!$B$2:$B$100000&amp;'gbd2016'!$C$2:$C$100000&amp;'gbd2016'!$D$2:$D$100000&amp;'gbd2016'!$E$2:$E$100000&amp;'gbd2016'!$A$2:$A$100000&amp;'gbd2016'!$F$2:$F$100000,0)),0)/$B$2</f>
        <v>4.5583628840999997E-4</v>
      </c>
      <c r="W13" s="35">
        <f t="array" ref="W13">IFERROR(INDEX('gbd2016'!$H$2:$H$100000, MATCH($B$1&amp;$A$9&amp;$C13&amp;W$6&amp;W$7&amp;W$5, 'gbd2016'!$B$2:$B$100000&amp;'gbd2016'!$C$2:$C$100000&amp;'gbd2016'!$D$2:$D$100000&amp;'gbd2016'!$E$2:$E$100000&amp;'gbd2016'!$A$2:$A$100000&amp;'gbd2016'!$F$2:$F$100000,0)),0)</f>
        <v>940.40074722400004</v>
      </c>
      <c r="X13" s="33">
        <f t="array" ref="X13">IFERROR(INDEX('gbd2016'!$H$2:$H$100000, MATCH($B$1&amp;$A$9&amp;$C13&amp;X$6&amp;X$7&amp;X$5, 'gbd2016'!$B$2:$B$100000&amp;'gbd2016'!$C$2:$C$100000&amp;'gbd2016'!$D$2:$D$100000&amp;'gbd2016'!$E$2:$E$100000&amp;'gbd2016'!$A$2:$A$100000&amp;'gbd2016'!$F$2:$F$100000,0)),0)/$B$2</f>
        <v>1.26644221112E-6</v>
      </c>
      <c r="Y13" s="35">
        <f t="array" ref="Y13">IFERROR(INDEX('gbd2016'!$H$2:$H$100000, MATCH($B$1&amp;$A$9&amp;$C13&amp;Y$6&amp;Y$7&amp;Y$5, 'gbd2016'!$B$2:$B$100000&amp;'gbd2016'!$C$2:$C$100000&amp;'gbd2016'!$D$2:$D$100000&amp;'gbd2016'!$E$2:$E$100000&amp;'gbd2016'!$A$2:$A$100000&amp;'gbd2016'!$F$2:$F$100000,0)),0)</f>
        <v>70.486230690300005</v>
      </c>
      <c r="Z13" s="32">
        <f t="shared" si="3"/>
        <v>8.0206198155300654E-2</v>
      </c>
      <c r="AA13" s="27"/>
      <c r="AB13" s="29">
        <f t="array" ref="AB13">IFERROR(INDEX('gbd2016'!$H$2:$H$100000, MATCH($B$1&amp;$A$9&amp;$C13&amp;AB$6&amp;AB$7&amp;AB$5, 'gbd2016'!$B$2:$B$100000&amp;'gbd2016'!$C$2:$C$100000&amp;'gbd2016'!$D$2:$D$100000&amp;'gbd2016'!$E$2:$E$100000&amp;'gbd2016'!$A$2:$A$100000&amp;'gbd2016'!$F$2:$F$100000,0)),0)/$B$2</f>
        <v>9.0913164999999912E-4</v>
      </c>
      <c r="AC13" s="29">
        <f t="array" ref="AC13">IFERROR(INDEX('gbd2016'!$H$2:$H$100000, MATCH($B$1&amp;$A$9&amp;$C13&amp;AC$6&amp;AC$7&amp;AC$5, 'gbd2016'!$B$2:$B$100000&amp;'gbd2016'!$C$2:$C$100000&amp;'gbd2016'!$D$2:$D$100000&amp;'gbd2016'!$E$2:$E$100000&amp;'gbd2016'!$A$2:$A$100000&amp;'gbd2016'!$F$2:$F$100000,0)),0)/$B$2</f>
        <v>7.42864092E-3</v>
      </c>
      <c r="AD13" s="28">
        <f t="array" ref="AD13">IFERROR(INDEX('gbd2016'!$H$2:$H$100000, MATCH($B$1&amp;$A$9&amp;$C13&amp;AD$6&amp;AD$7&amp;AD$5, 'gbd2016'!$B$2:$B$100000&amp;'gbd2016'!$C$2:$C$100000&amp;'gbd2016'!$D$2:$D$100000&amp;'gbd2016'!$E$2:$E$100000&amp;'gbd2016'!$A$2:$A$100000&amp;'gbd2016'!$F$2:$F$100000,0)),0)</f>
        <v>15325.4570767</v>
      </c>
      <c r="AE13" s="29">
        <f t="array" ref="AE13">IFERROR(INDEX('gbd2016'!$H$2:$H$100000, MATCH($B$1&amp;$A$9&amp;$C13&amp;AE$6&amp;AE$7&amp;AE$5, 'gbd2016'!$B$2:$B$100000&amp;'gbd2016'!$C$2:$C$100000&amp;'gbd2016'!$D$2:$D$100000&amp;'gbd2016'!$E$2:$E$100000&amp;'gbd2016'!$A$2:$A$100000&amp;'gbd2016'!$F$2:$F$100000,0)),0)/$B$2</f>
        <v>2.2931618637999902E-6</v>
      </c>
      <c r="AF13" s="28">
        <f t="array" ref="AF13">IFERROR(INDEX('gbd2016'!$H$2:$H$100000, MATCH($B$1&amp;$A$9&amp;$C13&amp;AF$6&amp;AF$7&amp;AF$5, 'gbd2016'!$B$2:$B$100000&amp;'gbd2016'!$C$2:$C$100000&amp;'gbd2016'!$D$2:$D$100000&amp;'gbd2016'!$E$2:$E$100000&amp;'gbd2016'!$A$2:$A$100000&amp;'gbd2016'!$F$2:$F$100000,0)),0)</f>
        <v>919.63975612399997</v>
      </c>
      <c r="AG13" s="29">
        <f t="shared" si="4"/>
        <v>6.4212696984739651E-2</v>
      </c>
      <c r="AH13" s="27"/>
      <c r="AI13" s="29">
        <f t="array" ref="AI13">IFERROR(INDEX('gbd2016'!$H$2:$H$100000, MATCH($B$1&amp;$A$9&amp;$C13&amp;AI$6&amp;AI$7&amp;AI$5, 'gbd2016'!$B$2:$B$100000&amp;'gbd2016'!$C$2:$C$100000&amp;'gbd2016'!$D$2:$D$100000&amp;'gbd2016'!$E$2:$E$100000&amp;'gbd2016'!$A$2:$A$100000&amp;'gbd2016'!$F$2:$F$100000,0)),0)/$B$2</f>
        <v>1.8264900000000002E-6</v>
      </c>
      <c r="AJ13" s="29">
        <f t="array" ref="AJ13">IFERROR(INDEX('gbd2016'!$H$2:$H$100000, MATCH($B$1&amp;$A$9&amp;$C13&amp;AJ$6&amp;AJ$7&amp;AJ$5, 'gbd2016'!$B$2:$B$100000&amp;'gbd2016'!$C$2:$C$100000&amp;'gbd2016'!$D$2:$D$100000&amp;'gbd2016'!$E$2:$E$100000&amp;'gbd2016'!$A$2:$A$100000&amp;'gbd2016'!$F$2:$F$100000,0)),0)/$B$2</f>
        <v>1.875789E-6</v>
      </c>
      <c r="AK13" s="28">
        <f t="array" ref="AK13">IFERROR(INDEX('gbd2016'!$H$2:$H$100000, MATCH($B$1&amp;$A$9&amp;$C13&amp;AK$6&amp;AK$7&amp;AK$5, 'gbd2016'!$B$2:$B$100000&amp;'gbd2016'!$C$2:$C$100000&amp;'gbd2016'!$D$2:$D$100000&amp;'gbd2016'!$E$2:$E$100000&amp;'gbd2016'!$A$2:$A$100000&amp;'gbd2016'!$F$2:$F$100000,0)),0)</f>
        <v>3.86979585015</v>
      </c>
      <c r="AL13" s="29">
        <f t="array" ref="AL13">IFERROR(INDEX('gbd2016'!$H$2:$H$100000, MATCH($B$1&amp;$A$9&amp;$C13&amp;AL$6&amp;AL$7&amp;AL$5, 'gbd2016'!$B$2:$B$100000&amp;'gbd2016'!$C$2:$C$100000&amp;'gbd2016'!$D$2:$D$100000&amp;'gbd2016'!$E$2:$E$100000&amp;'gbd2016'!$A$2:$A$100000&amp;'gbd2016'!$F$2:$F$100000,0)),0)/$B$2</f>
        <v>1.6173431669300001E-6</v>
      </c>
      <c r="AM13" s="28">
        <f t="array" ref="AM13">IFERROR(INDEX('gbd2016'!$H$2:$H$100000, MATCH($B$1&amp;$A$9&amp;$C13&amp;AM$6&amp;AM$7&amp;AM$5, 'gbd2016'!$B$2:$B$100000&amp;'gbd2016'!$C$2:$C$100000&amp;'gbd2016'!$D$2:$D$100000&amp;'gbd2016'!$E$2:$E$100000&amp;'gbd2016'!$A$2:$A$100000&amp;'gbd2016'!$F$2:$F$100000,0)),0)</f>
        <v>0.94762557105599998</v>
      </c>
      <c r="AN13" s="29">
        <f t="shared" si="5"/>
        <v>0.26203863369475394</v>
      </c>
      <c r="AO13" s="27"/>
      <c r="AP13" s="29">
        <f t="array" ref="AP13">IFERROR(INDEX('gbd2016'!$H$2:$H$100000, MATCH($B$1&amp;$A$9&amp;$C13&amp;AP$6&amp;AP$7&amp;AP$5, 'gbd2016'!$B$2:$B$100000&amp;'gbd2016'!$C$2:$C$100000&amp;'gbd2016'!$D$2:$D$100000&amp;'gbd2016'!$E$2:$E$100000&amp;'gbd2016'!$A$2:$A$100000&amp;'gbd2016'!$F$2:$F$100000,0)),0)/$B$2</f>
        <v>1.4108071688599899E-4</v>
      </c>
      <c r="AQ13" s="29">
        <f t="array" ref="AQ13">IFERROR(INDEX('gbd2016'!$H$2:$H$100000, MATCH($B$1&amp;$A$9&amp;$C13&amp;AQ$6&amp;AQ$7&amp;AQ$5, 'gbd2016'!$B$2:$B$100000&amp;'gbd2016'!$C$2:$C$100000&amp;'gbd2016'!$D$2:$D$100000&amp;'gbd2016'!$E$2:$E$100000&amp;'gbd2016'!$A$2:$A$100000&amp;'gbd2016'!$F$2:$F$100000,0)),0)/$B$2</f>
        <v>4.4623559243399903E-3</v>
      </c>
      <c r="AR13" s="28">
        <f t="array" ref="AR13">IFERROR(INDEX('gbd2016'!$H$2:$H$100000, MATCH($B$1&amp;$A$9&amp;$C13&amp;AR$6&amp;AR$7&amp;AR$5, 'gbd2016'!$B$2:$B$100000&amp;'gbd2016'!$C$2:$C$100000&amp;'gbd2016'!$D$2:$D$100000&amp;'gbd2016'!$E$2:$E$100000&amp;'gbd2016'!$A$2:$A$100000&amp;'gbd2016'!$F$2:$F$100000,0)),0)</f>
        <v>9205.9429060900002</v>
      </c>
      <c r="AS13" s="29">
        <f t="array" ref="AS13">IFERROR(INDEX('gbd2016'!$H$2:$H$100000, MATCH($B$1&amp;$A$9&amp;$C13&amp;AS$6&amp;AS$7&amp;AS$5, 'gbd2016'!$B$2:$B$100000&amp;'gbd2016'!$C$2:$C$100000&amp;'gbd2016'!$D$2:$D$100000&amp;'gbd2016'!$E$2:$E$100000&amp;'gbd2016'!$A$2:$A$100000&amp;'gbd2016'!$F$2:$F$100000,0)),0)/$B$2</f>
        <v>3.15945493708E-6</v>
      </c>
      <c r="AT13" s="28">
        <f t="array" ref="AT13">IFERROR(INDEX('gbd2016'!$H$2:$H$100000, MATCH($B$1&amp;$A$9&amp;$C13&amp;AT$6&amp;AT$7&amp;AT$5, 'gbd2016'!$B$2:$B$100000&amp;'gbd2016'!$C$2:$C$100000&amp;'gbd2016'!$D$2:$D$100000&amp;'gbd2016'!$E$2:$E$100000&amp;'gbd2016'!$A$2:$A$100000&amp;'gbd2016'!$F$2:$F$100000,0)),0)</f>
        <v>0</v>
      </c>
      <c r="AU13" s="29">
        <f t="shared" si="6"/>
        <v>0</v>
      </c>
    </row>
    <row r="14" spans="1:47" x14ac:dyDescent="0.25">
      <c r="B14">
        <v>20</v>
      </c>
      <c r="C14" t="s">
        <v>22</v>
      </c>
      <c r="D14" s="28">
        <f t="shared" si="0"/>
        <v>2111524.0000023055</v>
      </c>
      <c r="E14" s="35">
        <f t="array" ref="E14">IFERROR(INDEX('gbd2016'!$H$2:$H$100000, MATCH($B$1&amp;$A$9&amp;$C14&amp;E$6&amp;E$7&amp;E$5, 'gbd2016'!$B$2:$B$100000&amp;'gbd2016'!$C$2:$C$100000&amp;'gbd2016'!$D$2:$D$100000&amp;'gbd2016'!$E$2:$E$100000&amp;'gbd2016'!$A$2:$A$100000&amp;'gbd2016'!$F$2:$F$100000,0)),0)</f>
        <v>215.35230800100001</v>
      </c>
      <c r="F14" s="35">
        <f t="array" ref="F14">IFERROR(INDEX('gbd2016'!$H$2:$H$100000, MATCH($B$1&amp;$A$9&amp;$C14&amp;F$6&amp;F$7&amp;F$5, 'gbd2016'!$B$2:$B$100000&amp;'gbd2016'!$C$2:$C$100000&amp;'gbd2016'!$D$2:$D$100000&amp;'gbd2016'!$E$2:$E$100000&amp;'gbd2016'!$A$2:$A$100000&amp;'gbd2016'!$F$2:$F$100000,0)),0)</f>
        <v>4547.2156679999998</v>
      </c>
      <c r="G14" s="31"/>
      <c r="H14" s="33">
        <f t="array" ref="H14">IFERROR(INDEX('gbd2016'!$H$2:$H$100000, MATCH($B$1&amp;$A$9&amp;$C14&amp;H$6&amp;H$7&amp;H$5, 'gbd2016'!$B$2:$B$100000&amp;'gbd2016'!$C$2:$C$100000&amp;'gbd2016'!$D$2:$D$100000&amp;'gbd2016'!$E$2:$E$100000&amp;'gbd2016'!$A$2:$A$100000&amp;'gbd2016'!$F$2:$F$100000,0)),0)/$B$2</f>
        <v>2.15352308001E-3</v>
      </c>
      <c r="I14" s="33"/>
      <c r="J14" s="35">
        <f t="array" ref="J14">IFERROR(INDEX('gbd2016'!$H$2:$H$100000, MATCH($B$1&amp;$A$9&amp;$C14&amp;J$6&amp;J$7&amp;J$5, 'gbd2016'!$B$2:$B$100000&amp;'gbd2016'!$C$2:$C$100000&amp;'gbd2016'!$D$2:$D$100000&amp;'gbd2016'!$E$2:$E$100000&amp;'gbd2016'!$A$2:$A$100000&amp;'gbd2016'!$F$2:$F$100000,0)),0)</f>
        <v>144879.68911599999</v>
      </c>
      <c r="K14" s="33">
        <f t="array" ref="K14">IFERROR(INDEX('gbd2016'!$H$2:$H$100000, MATCH($B$1&amp;$A$9&amp;$C14&amp;K$6&amp;K$7&amp;K$5, 'gbd2016'!$B$2:$B$100000&amp;'gbd2016'!$C$2:$C$100000&amp;'gbd2016'!$D$2:$D$100000&amp;'gbd2016'!$E$2:$E$100000&amp;'gbd2016'!$A$2:$A$100000&amp;'gbd2016'!$F$2:$F$100000,0)),0)/$B$2</f>
        <v>6.8613801744999897E-2</v>
      </c>
      <c r="L14" s="32">
        <f t="shared" si="1"/>
        <v>6.7619121692675019E-2</v>
      </c>
      <c r="M14" s="33"/>
      <c r="N14" s="33">
        <f t="array" ref="N14">IFERROR(INDEX('gbd2016'!$H$2:$H$100000, MATCH($B$1&amp;$A$9&amp;$C14&amp;N$6&amp;N$7&amp;N$5, 'gbd2016'!$B$2:$B$100000&amp;'gbd2016'!$C$2:$C$100000&amp;'gbd2016'!$D$2:$D$100000&amp;'gbd2016'!$E$2:$E$100000&amp;'gbd2016'!$A$2:$A$100000&amp;'gbd2016'!$F$2:$F$100000,0)),0)/$B$2</f>
        <v>3.1490496573E-4</v>
      </c>
      <c r="O14" s="33">
        <f t="array" ref="O14">IFERROR(INDEX('gbd2016'!$H$2:$H$100000, MATCH($B$1&amp;$A$9&amp;$C14&amp;O$6&amp;O$7&amp;O$5, 'gbd2016'!$B$2:$B$100000&amp;'gbd2016'!$C$2:$C$100000&amp;'gbd2016'!$D$2:$D$100000&amp;'gbd2016'!$E$2:$E$100000&amp;'gbd2016'!$A$2:$A$100000&amp;'gbd2016'!$F$2:$F$100000,0)),0)/$B$2</f>
        <v>1.6924575432099998E-3</v>
      </c>
      <c r="P14" s="35">
        <f t="array" ref="P14">IFERROR(INDEX('gbd2016'!$H$2:$H$100000, MATCH($B$1&amp;$A$9&amp;$C14&amp;P$6&amp;P$7&amp;P$5, 'gbd2016'!$B$2:$B$100000&amp;'gbd2016'!$C$2:$C$100000&amp;'gbd2016'!$D$2:$D$100000&amp;'gbd2016'!$E$2:$E$100000&amp;'gbd2016'!$A$2:$A$100000&amp;'gbd2016'!$F$2:$F$100000,0)),0)</f>
        <v>3573.6647214700001</v>
      </c>
      <c r="Q14" s="33">
        <f t="array" ref="Q14">IFERROR(INDEX('gbd2016'!$H$2:$H$100000, MATCH($B$1&amp;$A$9&amp;$C14&amp;Q$6&amp;Q$7&amp;Q$5, 'gbd2016'!$B$2:$B$100000&amp;'gbd2016'!$C$2:$C$100000&amp;'gbd2016'!$D$2:$D$100000&amp;'gbd2016'!$E$2:$E$100000&amp;'gbd2016'!$A$2:$A$100000&amp;'gbd2016'!$F$2:$F$100000,0)),0)/$B$2</f>
        <v>1.9685291495999998E-5</v>
      </c>
      <c r="R14" s="35">
        <f t="array" ref="R14">IFERROR(INDEX('gbd2016'!$H$2:$H$100000, MATCH($B$1&amp;$A$9&amp;$C14&amp;R$6&amp;R$7&amp;R$5, 'gbd2016'!$B$2:$B$100000&amp;'gbd2016'!$C$2:$C$100000&amp;'gbd2016'!$D$2:$D$100000&amp;'gbd2016'!$E$2:$E$100000&amp;'gbd2016'!$A$2:$A$100000&amp;'gbd2016'!$F$2:$F$100000,0)),0)</f>
        <v>210.16596192700001</v>
      </c>
      <c r="S14" s="33">
        <f t="shared" si="2"/>
        <v>6.3074703367619944E-2</v>
      </c>
      <c r="T14" s="31"/>
      <c r="U14" s="33">
        <f t="array" ref="U14">IFERROR(INDEX('gbd2016'!$H$2:$H$100000, MATCH($B$1&amp;$A$9&amp;$C14&amp;U$6&amp;U$7&amp;U$5, 'gbd2016'!$B$2:$B$100000&amp;'gbd2016'!$C$2:$C$100000&amp;'gbd2016'!$D$2:$D$100000&amp;'gbd2016'!$E$2:$E$100000&amp;'gbd2016'!$A$2:$A$100000&amp;'gbd2016'!$F$2:$F$100000,0)),0)/$B$2</f>
        <v>3.77776836655E-5</v>
      </c>
      <c r="V14" s="33">
        <f t="array" ref="V14">IFERROR(INDEX('gbd2016'!$H$2:$H$100000, MATCH($B$1&amp;$A$9&amp;$C14&amp;V$6&amp;V$7&amp;V$5, 'gbd2016'!$B$2:$B$100000&amp;'gbd2016'!$C$2:$C$100000&amp;'gbd2016'!$D$2:$D$100000&amp;'gbd2016'!$E$2:$E$100000&amp;'gbd2016'!$A$2:$A$100000&amp;'gbd2016'!$F$2:$F$100000,0)),0)/$B$2</f>
        <v>6.3629278176000005E-4</v>
      </c>
      <c r="W14" s="35">
        <f t="array" ref="W14">IFERROR(INDEX('gbd2016'!$H$2:$H$100000, MATCH($B$1&amp;$A$9&amp;$C14&amp;W$6&amp;W$7&amp;W$5, 'gbd2016'!$B$2:$B$100000&amp;'gbd2016'!$C$2:$C$100000&amp;'gbd2016'!$D$2:$D$100000&amp;'gbd2016'!$E$2:$E$100000&amp;'gbd2016'!$A$2:$A$100000&amp;'gbd2016'!$F$2:$F$100000,0)),0)</f>
        <v>1343.5474797100001</v>
      </c>
      <c r="X14" s="33">
        <f t="array" ref="X14">IFERROR(INDEX('gbd2016'!$H$2:$H$100000, MATCH($B$1&amp;$A$9&amp;$C14&amp;X$6&amp;X$7&amp;X$5, 'gbd2016'!$B$2:$B$100000&amp;'gbd2016'!$C$2:$C$100000&amp;'gbd2016'!$D$2:$D$100000&amp;'gbd2016'!$E$2:$E$100000&amp;'gbd2016'!$A$2:$A$100000&amp;'gbd2016'!$F$2:$F$100000,0)),0)/$B$2</f>
        <v>1.5660906033899998E-6</v>
      </c>
      <c r="Y14" s="35">
        <f t="array" ref="Y14">IFERROR(INDEX('gbd2016'!$H$2:$H$100000, MATCH($B$1&amp;$A$9&amp;$C14&amp;Y$6&amp;Y$7&amp;Y$5, 'gbd2016'!$B$2:$B$100000&amp;'gbd2016'!$C$2:$C$100000&amp;'gbd2016'!$D$2:$D$100000&amp;'gbd2016'!$E$2:$E$100000&amp;'gbd2016'!$A$2:$A$100000&amp;'gbd2016'!$F$2:$F$100000,0)),0)</f>
        <v>101.877407408</v>
      </c>
      <c r="Z14" s="32">
        <f t="shared" si="3"/>
        <v>8.1326392395651467E-2</v>
      </c>
      <c r="AA14" s="27"/>
      <c r="AB14" s="29">
        <f t="array" ref="AB14">IFERROR(INDEX('gbd2016'!$H$2:$H$100000, MATCH($B$1&amp;$A$9&amp;$C14&amp;AB$6&amp;AB$7&amp;AB$5, 'gbd2016'!$B$2:$B$100000&amp;'gbd2016'!$C$2:$C$100000&amp;'gbd2016'!$D$2:$D$100000&amp;'gbd2016'!$E$2:$E$100000&amp;'gbd2016'!$A$2:$A$100000&amp;'gbd2016'!$F$2:$F$100000,0)),0)/$B$2</f>
        <v>1.04669164999999E-3</v>
      </c>
      <c r="AC14" s="29">
        <f t="array" ref="AC14">IFERROR(INDEX('gbd2016'!$H$2:$H$100000, MATCH($B$1&amp;$A$9&amp;$C14&amp;AC$6&amp;AC$7&amp;AC$5, 'gbd2016'!$B$2:$B$100000&amp;'gbd2016'!$C$2:$C$100000&amp;'gbd2016'!$D$2:$D$100000&amp;'gbd2016'!$E$2:$E$100000&amp;'gbd2016'!$A$2:$A$100000&amp;'gbd2016'!$F$2:$F$100000,0)),0)/$B$2</f>
        <v>1.2230484678299999E-2</v>
      </c>
      <c r="AD14" s="28">
        <f t="array" ref="AD14">IFERROR(INDEX('gbd2016'!$H$2:$H$100000, MATCH($B$1&amp;$A$9&amp;$C14&amp;AD$6&amp;AD$7&amp;AD$5, 'gbd2016'!$B$2:$B$100000&amp;'gbd2016'!$C$2:$C$100000&amp;'gbd2016'!$D$2:$D$100000&amp;'gbd2016'!$E$2:$E$100000&amp;'gbd2016'!$A$2:$A$100000&amp;'gbd2016'!$F$2:$F$100000,0)),0)</f>
        <v>25824.961930000001</v>
      </c>
      <c r="AE14" s="29">
        <f t="array" ref="AE14">IFERROR(INDEX('gbd2016'!$H$2:$H$100000, MATCH($B$1&amp;$A$9&amp;$C14&amp;AE$6&amp;AE$7&amp;AE$5, 'gbd2016'!$B$2:$B$100000&amp;'gbd2016'!$C$2:$C$100000&amp;'gbd2016'!$D$2:$D$100000&amp;'gbd2016'!$E$2:$E$100000&amp;'gbd2016'!$A$2:$A$100000&amp;'gbd2016'!$F$2:$F$100000,0)),0)/$B$2</f>
        <v>3.73438453976E-6</v>
      </c>
      <c r="AF14" s="28">
        <f t="array" ref="AF14">IFERROR(INDEX('gbd2016'!$H$2:$H$100000, MATCH($B$1&amp;$A$9&amp;$C14&amp;AF$6&amp;AF$7&amp;AF$5, 'gbd2016'!$B$2:$B$100000&amp;'gbd2016'!$C$2:$C$100000&amp;'gbd2016'!$D$2:$D$100000&amp;'gbd2016'!$E$2:$E$100000&amp;'gbd2016'!$A$2:$A$100000&amp;'gbd2016'!$F$2:$F$100000,0)),0)</f>
        <v>1786.51950528</v>
      </c>
      <c r="AG14" s="29">
        <f t="shared" si="4"/>
        <v>7.4195012784812456E-2</v>
      </c>
      <c r="AH14" s="27"/>
      <c r="AI14" s="29">
        <f t="array" ref="AI14">IFERROR(INDEX('gbd2016'!$H$2:$H$100000, MATCH($B$1&amp;$A$9&amp;$C14&amp;AI$6&amp;AI$7&amp;AI$5, 'gbd2016'!$B$2:$B$100000&amp;'gbd2016'!$C$2:$C$100000&amp;'gbd2016'!$D$2:$D$100000&amp;'gbd2016'!$E$2:$E$100000&amp;'gbd2016'!$A$2:$A$100000&amp;'gbd2016'!$F$2:$F$100000,0)),0)/$B$2</f>
        <v>3.2523400000000004E-6</v>
      </c>
      <c r="AJ14" s="29">
        <f t="array" ref="AJ14">IFERROR(INDEX('gbd2016'!$H$2:$H$100000, MATCH($B$1&amp;$A$9&amp;$C14&amp;AJ$6&amp;AJ$7&amp;AJ$5, 'gbd2016'!$B$2:$B$100000&amp;'gbd2016'!$C$2:$C$100000&amp;'gbd2016'!$D$2:$D$100000&amp;'gbd2016'!$E$2:$E$100000&amp;'gbd2016'!$A$2:$A$100000&amp;'gbd2016'!$F$2:$F$100000,0)),0)/$B$2</f>
        <v>3.3367409999999998E-6</v>
      </c>
      <c r="AK14" s="28">
        <f t="array" ref="AK14">IFERROR(INDEX('gbd2016'!$H$2:$H$100000, MATCH($B$1&amp;$A$9&amp;$C14&amp;AK$6&amp;AK$7&amp;AK$5, 'gbd2016'!$B$2:$B$100000&amp;'gbd2016'!$C$2:$C$100000&amp;'gbd2016'!$D$2:$D$100000&amp;'gbd2016'!$E$2:$E$100000&amp;'gbd2016'!$A$2:$A$100000&amp;'gbd2016'!$F$2:$F$100000,0)),0)</f>
        <v>7.0456087032800001</v>
      </c>
      <c r="AL14" s="29">
        <f t="array" ref="AL14">IFERROR(INDEX('gbd2016'!$H$2:$H$100000, MATCH($B$1&amp;$A$9&amp;$C14&amp;AL$6&amp;AL$7&amp;AL$5, 'gbd2016'!$B$2:$B$100000&amp;'gbd2016'!$C$2:$C$100000&amp;'gbd2016'!$D$2:$D$100000&amp;'gbd2016'!$E$2:$E$100000&amp;'gbd2016'!$A$2:$A$100000&amp;'gbd2016'!$F$2:$F$100000,0)),0)/$B$2</f>
        <v>2.4890842770700001E-6</v>
      </c>
      <c r="AM14" s="28">
        <f t="array" ref="AM14">IFERROR(INDEX('gbd2016'!$H$2:$H$100000, MATCH($B$1&amp;$A$9&amp;$C14&amp;AM$6&amp;AM$7&amp;AM$5, 'gbd2016'!$B$2:$B$100000&amp;'gbd2016'!$C$2:$C$100000&amp;'gbd2016'!$D$2:$D$100000&amp;'gbd2016'!$E$2:$E$100000&amp;'gbd2016'!$A$2:$A$100000&amp;'gbd2016'!$F$2:$F$100000,0)),0)</f>
        <v>1.7279282251600001</v>
      </c>
      <c r="AN14" s="29">
        <f t="shared" si="5"/>
        <v>0.26303516972178137</v>
      </c>
      <c r="AO14" s="27"/>
      <c r="AP14" s="29">
        <f t="array" ref="AP14">IFERROR(INDEX('gbd2016'!$H$2:$H$100000, MATCH($B$1&amp;$A$9&amp;$C14&amp;AP$6&amp;AP$7&amp;AP$5, 'gbd2016'!$B$2:$B$100000&amp;'gbd2016'!$C$2:$C$100000&amp;'gbd2016'!$D$2:$D$100000&amp;'gbd2016'!$E$2:$E$100000&amp;'gbd2016'!$A$2:$A$100000&amp;'gbd2016'!$F$2:$F$100000,0)),0)/$B$2</f>
        <v>2.7043558472099999E-4</v>
      </c>
      <c r="AQ14" s="29">
        <f t="array" ref="AQ14">IFERROR(INDEX('gbd2016'!$H$2:$H$100000, MATCH($B$1&amp;$A$9&amp;$C14&amp;AQ$6&amp;AQ$7&amp;AQ$5, 'gbd2016'!$B$2:$B$100000&amp;'gbd2016'!$C$2:$C$100000&amp;'gbd2016'!$D$2:$D$100000&amp;'gbd2016'!$E$2:$E$100000&amp;'gbd2016'!$A$2:$A$100000&amp;'gbd2016'!$F$2:$F$100000,0)),0)/$B$2</f>
        <v>5.3957720401499997E-3</v>
      </c>
      <c r="AR14" s="28">
        <f t="array" ref="AR14">IFERROR(INDEX('gbd2016'!$H$2:$H$100000, MATCH($B$1&amp;$A$9&amp;$C14&amp;AR$6&amp;AR$7&amp;AR$5, 'gbd2016'!$B$2:$B$100000&amp;'gbd2016'!$C$2:$C$100000&amp;'gbd2016'!$D$2:$D$100000&amp;'gbd2016'!$E$2:$E$100000&amp;'gbd2016'!$A$2:$A$100000&amp;'gbd2016'!$F$2:$F$100000,0)),0)</f>
        <v>11393.3021613</v>
      </c>
      <c r="AS14" s="29">
        <f t="array" ref="AS14">IFERROR(INDEX('gbd2016'!$H$2:$H$100000, MATCH($B$1&amp;$A$9&amp;$C14&amp;AS$6&amp;AS$7&amp;AS$5, 'gbd2016'!$B$2:$B$100000&amp;'gbd2016'!$C$2:$C$100000&amp;'gbd2016'!$D$2:$D$100000&amp;'gbd2016'!$E$2:$E$100000&amp;'gbd2016'!$A$2:$A$100000&amp;'gbd2016'!$F$2:$F$100000,0)),0)/$B$2</f>
        <v>3.8525743054300001E-6</v>
      </c>
      <c r="AT14" s="28">
        <f t="array" ref="AT14">IFERROR(INDEX('gbd2016'!$H$2:$H$100000, MATCH($B$1&amp;$A$9&amp;$C14&amp;AT$6&amp;AT$7&amp;AT$5, 'gbd2016'!$B$2:$B$100000&amp;'gbd2016'!$C$2:$C$100000&amp;'gbd2016'!$D$2:$D$100000&amp;'gbd2016'!$E$2:$E$100000&amp;'gbd2016'!$A$2:$A$100000&amp;'gbd2016'!$F$2:$F$100000,0)),0)</f>
        <v>0</v>
      </c>
      <c r="AU14" s="29">
        <f t="shared" si="6"/>
        <v>0</v>
      </c>
    </row>
    <row r="15" spans="1:47" x14ac:dyDescent="0.25">
      <c r="B15">
        <v>25</v>
      </c>
      <c r="C15" t="s">
        <v>23</v>
      </c>
      <c r="D15" s="28">
        <f t="shared" si="0"/>
        <v>2057915.0000005902</v>
      </c>
      <c r="E15" s="35">
        <f t="array" ref="E15">IFERROR(INDEX('gbd2016'!$H$2:$H$100000, MATCH($B$1&amp;$A$9&amp;$C15&amp;E$6&amp;E$7&amp;E$5, 'gbd2016'!$B$2:$B$100000&amp;'gbd2016'!$C$2:$C$100000&amp;'gbd2016'!$D$2:$D$100000&amp;'gbd2016'!$E$2:$E$100000&amp;'gbd2016'!$A$2:$A$100000&amp;'gbd2016'!$F$2:$F$100000,0)),0)</f>
        <v>229.106400861</v>
      </c>
      <c r="F15" s="35">
        <f t="array" ref="F15">IFERROR(INDEX('gbd2016'!$H$2:$H$100000, MATCH($B$1&amp;$A$9&amp;$C15&amp;F$6&amp;F$7&amp;F$5, 'gbd2016'!$B$2:$B$100000&amp;'gbd2016'!$C$2:$C$100000&amp;'gbd2016'!$D$2:$D$100000&amp;'gbd2016'!$E$2:$E$100000&amp;'gbd2016'!$A$2:$A$100000&amp;'gbd2016'!$F$2:$F$100000,0)),0)</f>
        <v>4714.8149892800002</v>
      </c>
      <c r="G15" s="31"/>
      <c r="H15" s="33">
        <f t="array" ref="H15">IFERROR(INDEX('gbd2016'!$H$2:$H$100000, MATCH($B$1&amp;$A$9&amp;$C15&amp;H$6&amp;H$7&amp;H$5, 'gbd2016'!$B$2:$B$100000&amp;'gbd2016'!$C$2:$C$100000&amp;'gbd2016'!$D$2:$D$100000&amp;'gbd2016'!$E$2:$E$100000&amp;'gbd2016'!$A$2:$A$100000&amp;'gbd2016'!$F$2:$F$100000,0)),0)/$B$2</f>
        <v>2.2910640086100001E-3</v>
      </c>
      <c r="I15" s="33"/>
      <c r="J15" s="35">
        <f t="array" ref="J15">IFERROR(INDEX('gbd2016'!$H$2:$H$100000, MATCH($B$1&amp;$A$9&amp;$C15&amp;J$6&amp;J$7&amp;J$5, 'gbd2016'!$B$2:$B$100000&amp;'gbd2016'!$C$2:$C$100000&amp;'gbd2016'!$D$2:$D$100000&amp;'gbd2016'!$E$2:$E$100000&amp;'gbd2016'!$A$2:$A$100000&amp;'gbd2016'!$F$2:$F$100000,0)),0)</f>
        <v>152339.03615100001</v>
      </c>
      <c r="K15" s="33">
        <f t="array" ref="K15">IFERROR(INDEX('gbd2016'!$H$2:$H$100000, MATCH($B$1&amp;$A$9&amp;$C15&amp;K$6&amp;K$7&amp;K$5, 'gbd2016'!$B$2:$B$100000&amp;'gbd2016'!$C$2:$C$100000&amp;'gbd2016'!$D$2:$D$100000&amp;'gbd2016'!$E$2:$E$100000&amp;'gbd2016'!$A$2:$A$100000&amp;'gbd2016'!$F$2:$F$100000,0)),0)/$B$2</f>
        <v>7.4025912708099897E-2</v>
      </c>
      <c r="L15" s="32">
        <f t="shared" si="1"/>
        <v>7.2403417513477078E-2</v>
      </c>
      <c r="M15" s="33"/>
      <c r="N15" s="33">
        <f t="array" ref="N15">IFERROR(INDEX('gbd2016'!$H$2:$H$100000, MATCH($B$1&amp;$A$9&amp;$C15&amp;N$6&amp;N$7&amp;N$5, 'gbd2016'!$B$2:$B$100000&amp;'gbd2016'!$C$2:$C$100000&amp;'gbd2016'!$D$2:$D$100000&amp;'gbd2016'!$E$2:$E$100000&amp;'gbd2016'!$A$2:$A$100000&amp;'gbd2016'!$F$2:$F$100000,0)),0)/$B$2</f>
        <v>4.4543946871899998E-4</v>
      </c>
      <c r="O15" s="33">
        <f t="array" ref="O15">IFERROR(INDEX('gbd2016'!$H$2:$H$100000, MATCH($B$1&amp;$A$9&amp;$C15&amp;O$6&amp;O$7&amp;O$5, 'gbd2016'!$B$2:$B$100000&amp;'gbd2016'!$C$2:$C$100000&amp;'gbd2016'!$D$2:$D$100000&amp;'gbd2016'!$E$2:$E$100000&amp;'gbd2016'!$A$2:$A$100000&amp;'gbd2016'!$F$2:$F$100000,0)),0)/$B$2</f>
        <v>2.8163467002800002E-3</v>
      </c>
      <c r="P15" s="35">
        <f t="array" ref="P15">IFERROR(INDEX('gbd2016'!$H$2:$H$100000, MATCH($B$1&amp;$A$9&amp;$C15&amp;P$6&amp;P$7&amp;P$5, 'gbd2016'!$B$2:$B$100000&amp;'gbd2016'!$C$2:$C$100000&amp;'gbd2016'!$D$2:$D$100000&amp;'gbd2016'!$E$2:$E$100000&amp;'gbd2016'!$A$2:$A$100000&amp;'gbd2016'!$F$2:$F$100000,0)),0)</f>
        <v>5795.8021196999998</v>
      </c>
      <c r="Q15" s="33">
        <f t="array" ref="Q15">IFERROR(INDEX('gbd2016'!$H$2:$H$100000, MATCH($B$1&amp;$A$9&amp;$C15&amp;Q$6&amp;Q$7&amp;Q$5, 'gbd2016'!$B$2:$B$100000&amp;'gbd2016'!$C$2:$C$100000&amp;'gbd2016'!$D$2:$D$100000&amp;'gbd2016'!$E$2:$E$100000&amp;'gbd2016'!$A$2:$A$100000&amp;'gbd2016'!$F$2:$F$100000,0)),0)/$B$2</f>
        <v>2.8969905275799998E-5</v>
      </c>
      <c r="R15" s="35">
        <f t="array" ref="R15">IFERROR(INDEX('gbd2016'!$H$2:$H$100000, MATCH($B$1&amp;$A$9&amp;$C15&amp;R$6&amp;R$7&amp;R$5, 'gbd2016'!$B$2:$B$100000&amp;'gbd2016'!$C$2:$C$100000&amp;'gbd2016'!$D$2:$D$100000&amp;'gbd2016'!$E$2:$E$100000&amp;'gbd2016'!$A$2:$A$100000&amp;'gbd2016'!$F$2:$F$100000,0)),0)</f>
        <v>336.068452842</v>
      </c>
      <c r="S15" s="33">
        <f t="shared" si="2"/>
        <v>6.2510800057476321E-2</v>
      </c>
      <c r="T15" s="31"/>
      <c r="U15" s="33">
        <f t="array" ref="U15">IFERROR(INDEX('gbd2016'!$H$2:$H$100000, MATCH($B$1&amp;$A$9&amp;$C15&amp;U$6&amp;U$7&amp;U$5, 'gbd2016'!$B$2:$B$100000&amp;'gbd2016'!$C$2:$C$100000&amp;'gbd2016'!$D$2:$D$100000&amp;'gbd2016'!$E$2:$E$100000&amp;'gbd2016'!$A$2:$A$100000&amp;'gbd2016'!$F$2:$F$100000,0)),0)/$B$2</f>
        <v>4.7487816874700005E-5</v>
      </c>
      <c r="V15" s="33">
        <f t="array" ref="V15">IFERROR(INDEX('gbd2016'!$H$2:$H$100000, MATCH($B$1&amp;$A$9&amp;$C15&amp;V$6&amp;V$7&amp;V$5, 'gbd2016'!$B$2:$B$100000&amp;'gbd2016'!$C$2:$C$100000&amp;'gbd2016'!$D$2:$D$100000&amp;'gbd2016'!$E$2:$E$100000&amp;'gbd2016'!$A$2:$A$100000&amp;'gbd2016'!$F$2:$F$100000,0)),0)/$B$2</f>
        <v>8.6813390405999992E-4</v>
      </c>
      <c r="W15" s="35">
        <f t="array" ref="W15">IFERROR(INDEX('gbd2016'!$H$2:$H$100000, MATCH($B$1&amp;$A$9&amp;$C15&amp;W$6&amp;W$7&amp;W$5, 'gbd2016'!$B$2:$B$100000&amp;'gbd2016'!$C$2:$C$100000&amp;'gbd2016'!$D$2:$D$100000&amp;'gbd2016'!$E$2:$E$100000&amp;'gbd2016'!$A$2:$A$100000&amp;'gbd2016'!$F$2:$F$100000,0)),0)</f>
        <v>1786.54578317</v>
      </c>
      <c r="X15" s="33">
        <f t="array" ref="X15">IFERROR(INDEX('gbd2016'!$H$2:$H$100000, MATCH($B$1&amp;$A$9&amp;$C15&amp;X$6&amp;X$7&amp;X$5, 'gbd2016'!$B$2:$B$100000&amp;'gbd2016'!$C$2:$C$100000&amp;'gbd2016'!$D$2:$D$100000&amp;'gbd2016'!$E$2:$E$100000&amp;'gbd2016'!$A$2:$A$100000&amp;'gbd2016'!$F$2:$F$100000,0)),0)/$B$2</f>
        <v>1.9759485213799999E-6</v>
      </c>
      <c r="Y15" s="35">
        <f t="array" ref="Y15">IFERROR(INDEX('gbd2016'!$H$2:$H$100000, MATCH($B$1&amp;$A$9&amp;$C15&amp;Y$6&amp;Y$7&amp;Y$5, 'gbd2016'!$B$2:$B$100000&amp;'gbd2016'!$C$2:$C$100000&amp;'gbd2016'!$D$2:$D$100000&amp;'gbd2016'!$E$2:$E$100000&amp;'gbd2016'!$A$2:$A$100000&amp;'gbd2016'!$F$2:$F$100000,0)),0)</f>
        <v>138.05378345099999</v>
      </c>
      <c r="Z15" s="32">
        <f t="shared" si="3"/>
        <v>8.3305758529646681E-2</v>
      </c>
      <c r="AA15" s="27"/>
      <c r="AB15" s="29">
        <f t="array" ref="AB15">IFERROR(INDEX('gbd2016'!$H$2:$H$100000, MATCH($B$1&amp;$A$9&amp;$C15&amp;AB$6&amp;AB$7&amp;AB$5, 'gbd2016'!$B$2:$B$100000&amp;'gbd2016'!$C$2:$C$100000&amp;'gbd2016'!$D$2:$D$100000&amp;'gbd2016'!$E$2:$E$100000&amp;'gbd2016'!$A$2:$A$100000&amp;'gbd2016'!$F$2:$F$100000,0)),0)/$B$2</f>
        <v>1.3039545499999999E-3</v>
      </c>
      <c r="AC15" s="29">
        <f t="array" ref="AC15">IFERROR(INDEX('gbd2016'!$H$2:$H$100000, MATCH($B$1&amp;$A$9&amp;$C15&amp;AC$6&amp;AC$7&amp;AC$5, 'gbd2016'!$B$2:$B$100000&amp;'gbd2016'!$C$2:$C$100000&amp;'gbd2016'!$D$2:$D$100000&amp;'gbd2016'!$E$2:$E$100000&amp;'gbd2016'!$A$2:$A$100000&amp;'gbd2016'!$F$2:$F$100000,0)),0)/$B$2</f>
        <v>1.7819275041300001E-2</v>
      </c>
      <c r="AD15" s="28">
        <f t="array" ref="AD15">IFERROR(INDEX('gbd2016'!$H$2:$H$100000, MATCH($B$1&amp;$A$9&amp;$C15&amp;AD$6&amp;AD$7&amp;AD$5, 'gbd2016'!$B$2:$B$100000&amp;'gbd2016'!$C$2:$C$100000&amp;'gbd2016'!$D$2:$D$100000&amp;'gbd2016'!$E$2:$E$100000&amp;'gbd2016'!$A$2:$A$100000&amp;'gbd2016'!$F$2:$F$100000,0)),0)</f>
        <v>36670.5533965</v>
      </c>
      <c r="AE15" s="29">
        <f t="array" ref="AE15">IFERROR(INDEX('gbd2016'!$H$2:$H$100000, MATCH($B$1&amp;$A$9&amp;$C15&amp;AE$6&amp;AE$7&amp;AE$5, 'gbd2016'!$B$2:$B$100000&amp;'gbd2016'!$C$2:$C$100000&amp;'gbd2016'!$D$2:$D$100000&amp;'gbd2016'!$E$2:$E$100000&amp;'gbd2016'!$A$2:$A$100000&amp;'gbd2016'!$F$2:$F$100000,0)),0)/$B$2</f>
        <v>6.6359539560699996E-6</v>
      </c>
      <c r="AF15" s="28">
        <f t="array" ref="AF15">IFERROR(INDEX('gbd2016'!$H$2:$H$100000, MATCH($B$1&amp;$A$9&amp;$C15&amp;AF$6&amp;AF$7&amp;AF$5, 'gbd2016'!$B$2:$B$100000&amp;'gbd2016'!$C$2:$C$100000&amp;'gbd2016'!$D$2:$D$100000&amp;'gbd2016'!$E$2:$E$100000&amp;'gbd2016'!$A$2:$A$100000&amp;'gbd2016'!$F$2:$F$100000,0)),0)</f>
        <v>2862.0945904999999</v>
      </c>
      <c r="AG15" s="29">
        <f t="shared" si="4"/>
        <v>8.4140943764022633E-2</v>
      </c>
      <c r="AH15" s="27"/>
      <c r="AI15" s="29">
        <f t="array" ref="AI15">IFERROR(INDEX('gbd2016'!$H$2:$H$100000, MATCH($B$1&amp;$A$9&amp;$C15&amp;AI$6&amp;AI$7&amp;AI$5, 'gbd2016'!$B$2:$B$100000&amp;'gbd2016'!$C$2:$C$100000&amp;'gbd2016'!$D$2:$D$100000&amp;'gbd2016'!$E$2:$E$100000&amp;'gbd2016'!$A$2:$A$100000&amp;'gbd2016'!$F$2:$F$100000,0)),0)/$B$2</f>
        <v>5.2988400000000002E-6</v>
      </c>
      <c r="AJ15" s="29">
        <f t="array" ref="AJ15">IFERROR(INDEX('gbd2016'!$H$2:$H$100000, MATCH($B$1&amp;$A$9&amp;$C15&amp;AJ$6&amp;AJ$7&amp;AJ$5, 'gbd2016'!$B$2:$B$100000&amp;'gbd2016'!$C$2:$C$100000&amp;'gbd2016'!$D$2:$D$100000&amp;'gbd2016'!$E$2:$E$100000&amp;'gbd2016'!$A$2:$A$100000&amp;'gbd2016'!$F$2:$F$100000,0)),0)/$B$2</f>
        <v>5.432121E-6</v>
      </c>
      <c r="AK15" s="28">
        <f t="array" ref="AK15">IFERROR(INDEX('gbd2016'!$H$2:$H$100000, MATCH($B$1&amp;$A$9&amp;$C15&amp;AK$6&amp;AK$7&amp;AK$5, 'gbd2016'!$B$2:$B$100000&amp;'gbd2016'!$C$2:$C$100000&amp;'gbd2016'!$D$2:$D$100000&amp;'gbd2016'!$E$2:$E$100000&amp;'gbd2016'!$A$2:$A$100000&amp;'gbd2016'!$F$2:$F$100000,0)),0)</f>
        <v>11.178843287699999</v>
      </c>
      <c r="AL15" s="29">
        <f t="array" ref="AL15">IFERROR(INDEX('gbd2016'!$H$2:$H$100000, MATCH($B$1&amp;$A$9&amp;$C15&amp;AL$6&amp;AL$7&amp;AL$5, 'gbd2016'!$B$2:$B$100000&amp;'gbd2016'!$C$2:$C$100000&amp;'gbd2016'!$D$2:$D$100000&amp;'gbd2016'!$E$2:$E$100000&amp;'gbd2016'!$A$2:$A$100000&amp;'gbd2016'!$F$2:$F$100000,0)),0)/$B$2</f>
        <v>3.54886432588E-6</v>
      </c>
      <c r="AM15" s="28">
        <f t="array" ref="AM15">IFERROR(INDEX('gbd2016'!$H$2:$H$100000, MATCH($B$1&amp;$A$9&amp;$C15&amp;AM$6&amp;AM$7&amp;AM$5, 'gbd2016'!$B$2:$B$100000&amp;'gbd2016'!$C$2:$C$100000&amp;'gbd2016'!$D$2:$D$100000&amp;'gbd2016'!$E$2:$E$100000&amp;'gbd2016'!$A$2:$A$100000&amp;'gbd2016'!$F$2:$F$100000,0)),0)</f>
        <v>2.7403719170900001</v>
      </c>
      <c r="AN15" s="29">
        <f t="shared" si="5"/>
        <v>0.26427342936696485</v>
      </c>
      <c r="AO15" s="27"/>
      <c r="AP15" s="29">
        <f t="array" ref="AP15">IFERROR(INDEX('gbd2016'!$H$2:$H$100000, MATCH($B$1&amp;$A$9&amp;$C15&amp;AP$6&amp;AP$7&amp;AP$5, 'gbd2016'!$B$2:$B$100000&amp;'gbd2016'!$C$2:$C$100000&amp;'gbd2016'!$D$2:$D$100000&amp;'gbd2016'!$E$2:$E$100000&amp;'gbd2016'!$A$2:$A$100000&amp;'gbd2016'!$F$2:$F$100000,0)),0)/$B$2</f>
        <v>5.2981234473800003E-4</v>
      </c>
      <c r="AQ15" s="29">
        <f t="array" ref="AQ15">IFERROR(INDEX('gbd2016'!$H$2:$H$100000, MATCH($B$1&amp;$A$9&amp;$C15&amp;AQ$6&amp;AQ$7&amp;AQ$5, 'gbd2016'!$B$2:$B$100000&amp;'gbd2016'!$C$2:$C$100000&amp;'gbd2016'!$D$2:$D$100000&amp;'gbd2016'!$E$2:$E$100000&amp;'gbd2016'!$A$2:$A$100000&amp;'gbd2016'!$F$2:$F$100000,0)),0)/$B$2</f>
        <v>7.3865932428300004E-3</v>
      </c>
      <c r="AR15" s="28">
        <f t="array" ref="AR15">IFERROR(INDEX('gbd2016'!$H$2:$H$100000, MATCH($B$1&amp;$A$9&amp;$C15&amp;AR$6&amp;AR$7&amp;AR$5, 'gbd2016'!$B$2:$B$100000&amp;'gbd2016'!$C$2:$C$100000&amp;'gbd2016'!$D$2:$D$100000&amp;'gbd2016'!$E$2:$E$100000&amp;'gbd2016'!$A$2:$A$100000&amp;'gbd2016'!$F$2:$F$100000,0)),0)</f>
        <v>15200.9810333</v>
      </c>
      <c r="AS15" s="29">
        <f t="array" ref="AS15">IFERROR(INDEX('gbd2016'!$H$2:$H$100000, MATCH($B$1&amp;$A$9&amp;$C15&amp;AS$6&amp;AS$7&amp;AS$5, 'gbd2016'!$B$2:$B$100000&amp;'gbd2016'!$C$2:$C$100000&amp;'gbd2016'!$D$2:$D$100000&amp;'gbd2016'!$E$2:$E$100000&amp;'gbd2016'!$A$2:$A$100000&amp;'gbd2016'!$F$2:$F$100000,0)),0)/$B$2</f>
        <v>4.9379284409500004E-6</v>
      </c>
      <c r="AT15" s="28">
        <f t="array" ref="AT15">IFERROR(INDEX('gbd2016'!$H$2:$H$100000, MATCH($B$1&amp;$A$9&amp;$C15&amp;AT$6&amp;AT$7&amp;AT$5, 'gbd2016'!$B$2:$B$100000&amp;'gbd2016'!$C$2:$C$100000&amp;'gbd2016'!$D$2:$D$100000&amp;'gbd2016'!$E$2:$E$100000&amp;'gbd2016'!$A$2:$A$100000&amp;'gbd2016'!$F$2:$F$100000,0)),0)</f>
        <v>0</v>
      </c>
      <c r="AU15" s="29">
        <f t="shared" si="6"/>
        <v>0</v>
      </c>
    </row>
    <row r="16" spans="1:47" x14ac:dyDescent="0.25">
      <c r="B16">
        <v>30</v>
      </c>
      <c r="C16" t="s">
        <v>24</v>
      </c>
      <c r="D16" s="28">
        <f t="shared" si="0"/>
        <v>1964697.0100010661</v>
      </c>
      <c r="E16" s="35">
        <f t="array" ref="E16">IFERROR(INDEX('gbd2016'!$H$2:$H$100000, MATCH($B$1&amp;$A$9&amp;$C16&amp;E$6&amp;E$7&amp;E$5, 'gbd2016'!$B$2:$B$100000&amp;'gbd2016'!$C$2:$C$100000&amp;'gbd2016'!$D$2:$D$100000&amp;'gbd2016'!$E$2:$E$100000&amp;'gbd2016'!$A$2:$A$100000&amp;'gbd2016'!$F$2:$F$100000,0)),0)</f>
        <v>221.45861575000001</v>
      </c>
      <c r="F16" s="35">
        <f t="array" ref="F16">IFERROR(INDEX('gbd2016'!$H$2:$H$100000, MATCH($B$1&amp;$A$9&amp;$C16&amp;F$6&amp;F$7&amp;F$5, 'gbd2016'!$B$2:$B$100000&amp;'gbd2016'!$C$2:$C$100000&amp;'gbd2016'!$D$2:$D$100000&amp;'gbd2016'!$E$2:$E$100000&amp;'gbd2016'!$A$2:$A$100000&amp;'gbd2016'!$F$2:$F$100000,0)),0)</f>
        <v>4350.9908020299999</v>
      </c>
      <c r="G16" s="31"/>
      <c r="H16" s="33">
        <f t="array" ref="H16">IFERROR(INDEX('gbd2016'!$H$2:$H$100000, MATCH($B$1&amp;$A$9&amp;$C16&amp;H$6&amp;H$7&amp;H$5, 'gbd2016'!$B$2:$B$100000&amp;'gbd2016'!$C$2:$C$100000&amp;'gbd2016'!$D$2:$D$100000&amp;'gbd2016'!$E$2:$E$100000&amp;'gbd2016'!$A$2:$A$100000&amp;'gbd2016'!$F$2:$F$100000,0)),0)/$B$2</f>
        <v>2.2145861575000002E-3</v>
      </c>
      <c r="I16" s="33"/>
      <c r="J16" s="35">
        <f t="array" ref="J16">IFERROR(INDEX('gbd2016'!$H$2:$H$100000, MATCH($B$1&amp;$A$9&amp;$C16&amp;J$6&amp;J$7&amp;J$5, 'gbd2016'!$B$2:$B$100000&amp;'gbd2016'!$C$2:$C$100000&amp;'gbd2016'!$D$2:$D$100000&amp;'gbd2016'!$E$2:$E$100000&amp;'gbd2016'!$A$2:$A$100000&amp;'gbd2016'!$F$2:$F$100000,0)),0)</f>
        <v>159453.59926399999</v>
      </c>
      <c r="K16" s="33">
        <f t="array" ref="K16">IFERROR(INDEX('gbd2016'!$H$2:$H$100000, MATCH($B$1&amp;$A$9&amp;$C16&amp;K$6&amp;K$7&amp;K$5, 'gbd2016'!$B$2:$B$100000&amp;'gbd2016'!$C$2:$C$100000&amp;'gbd2016'!$D$2:$D$100000&amp;'gbd2016'!$E$2:$E$100000&amp;'gbd2016'!$A$2:$A$100000&amp;'gbd2016'!$F$2:$F$100000,0)),0)/$B$2</f>
        <v>8.1159384094599996E-2</v>
      </c>
      <c r="L16" s="32">
        <f t="shared" si="1"/>
        <v>7.8648542521304904E-2</v>
      </c>
      <c r="M16" s="33"/>
      <c r="N16" s="33">
        <f t="array" ref="N16">IFERROR(INDEX('gbd2016'!$H$2:$H$100000, MATCH($B$1&amp;$A$9&amp;$C16&amp;N$6&amp;N$7&amp;N$5, 'gbd2016'!$B$2:$B$100000&amp;'gbd2016'!$C$2:$C$100000&amp;'gbd2016'!$D$2:$D$100000&amp;'gbd2016'!$E$2:$E$100000&amp;'gbd2016'!$A$2:$A$100000&amp;'gbd2016'!$F$2:$F$100000,0)),0)/$B$2</f>
        <v>5.9344666770600005E-4</v>
      </c>
      <c r="O16" s="33">
        <f t="array" ref="O16">IFERROR(INDEX('gbd2016'!$H$2:$H$100000, MATCH($B$1&amp;$A$9&amp;$C16&amp;O$6&amp;O$7&amp;O$5, 'gbd2016'!$B$2:$B$100000&amp;'gbd2016'!$C$2:$C$100000&amp;'gbd2016'!$D$2:$D$100000&amp;'gbd2016'!$E$2:$E$100000&amp;'gbd2016'!$A$2:$A$100000&amp;'gbd2016'!$F$2:$F$100000,0)),0)/$B$2</f>
        <v>4.6916627388100002E-3</v>
      </c>
      <c r="P16" s="35">
        <f t="array" ref="P16">IFERROR(INDEX('gbd2016'!$H$2:$H$100000, MATCH($B$1&amp;$A$9&amp;$C16&amp;P$6&amp;P$7&amp;P$5, 'gbd2016'!$B$2:$B$100000&amp;'gbd2016'!$C$2:$C$100000&amp;'gbd2016'!$D$2:$D$100000&amp;'gbd2016'!$E$2:$E$100000&amp;'gbd2016'!$A$2:$A$100000&amp;'gbd2016'!$F$2:$F$100000,0)),0)</f>
        <v>9217.6957548699993</v>
      </c>
      <c r="Q16" s="33">
        <f t="array" ref="Q16">IFERROR(INDEX('gbd2016'!$H$2:$H$100000, MATCH($B$1&amp;$A$9&amp;$C16&amp;Q$6&amp;Q$7&amp;Q$5, 'gbd2016'!$B$2:$B$100000&amp;'gbd2016'!$C$2:$C$100000&amp;'gbd2016'!$D$2:$D$100000&amp;'gbd2016'!$E$2:$E$100000&amp;'gbd2016'!$A$2:$A$100000&amp;'gbd2016'!$F$2:$F$100000,0)),0)/$B$2</f>
        <v>5.2248331860699997E-5</v>
      </c>
      <c r="R16" s="35">
        <f t="array" ref="R16">IFERROR(INDEX('gbd2016'!$H$2:$H$100000, MATCH($B$1&amp;$A$9&amp;$C16&amp;R$6&amp;R$7&amp;R$5, 'gbd2016'!$B$2:$B$100000&amp;'gbd2016'!$C$2:$C$100000&amp;'gbd2016'!$D$2:$D$100000&amp;'gbd2016'!$E$2:$E$100000&amp;'gbd2016'!$A$2:$A$100000&amp;'gbd2016'!$F$2:$F$100000,0)),0)</f>
        <v>548.71603772900005</v>
      </c>
      <c r="S16" s="33">
        <f t="shared" si="2"/>
        <v>6.4610032160390518E-2</v>
      </c>
      <c r="T16" s="31"/>
      <c r="U16" s="33">
        <f t="array" ref="U16">IFERROR(INDEX('gbd2016'!$H$2:$H$100000, MATCH($B$1&amp;$A$9&amp;$C16&amp;U$6&amp;U$7&amp;U$5, 'gbd2016'!$B$2:$B$100000&amp;'gbd2016'!$C$2:$C$100000&amp;'gbd2016'!$D$2:$D$100000&amp;'gbd2016'!$E$2:$E$100000&amp;'gbd2016'!$A$2:$A$100000&amp;'gbd2016'!$F$2:$F$100000,0)),0)/$B$2</f>
        <v>9.2056462844899994E-5</v>
      </c>
      <c r="V16" s="33">
        <f t="array" ref="V16">IFERROR(INDEX('gbd2016'!$H$2:$H$100000, MATCH($B$1&amp;$A$9&amp;$C16&amp;V$6&amp;V$7&amp;V$5, 'gbd2016'!$B$2:$B$100000&amp;'gbd2016'!$C$2:$C$100000&amp;'gbd2016'!$D$2:$D$100000&amp;'gbd2016'!$E$2:$E$100000&amp;'gbd2016'!$A$2:$A$100000&amp;'gbd2016'!$F$2:$F$100000,0)),0)/$B$2</f>
        <v>1.2053001707E-3</v>
      </c>
      <c r="W16" s="35">
        <f t="array" ref="W16">IFERROR(INDEX('gbd2016'!$H$2:$H$100000, MATCH($B$1&amp;$A$9&amp;$C16&amp;W$6&amp;W$7&amp;W$5, 'gbd2016'!$B$2:$B$100000&amp;'gbd2016'!$C$2:$C$100000&amp;'gbd2016'!$D$2:$D$100000&amp;'gbd2016'!$E$2:$E$100000&amp;'gbd2016'!$A$2:$A$100000&amp;'gbd2016'!$F$2:$F$100000,0)),0)</f>
        <v>2368.0496415299999</v>
      </c>
      <c r="X16" s="33">
        <f t="array" ref="X16">IFERROR(INDEX('gbd2016'!$H$2:$H$100000, MATCH($B$1&amp;$A$9&amp;$C16&amp;X$6&amp;X$7&amp;X$5, 'gbd2016'!$B$2:$B$100000&amp;'gbd2016'!$C$2:$C$100000&amp;'gbd2016'!$D$2:$D$100000&amp;'gbd2016'!$E$2:$E$100000&amp;'gbd2016'!$A$2:$A$100000&amp;'gbd2016'!$F$2:$F$100000,0)),0)/$B$2</f>
        <v>2.6019858267699901E-6</v>
      </c>
      <c r="Y16" s="35">
        <f t="array" ref="Y16">IFERROR(INDEX('gbd2016'!$H$2:$H$100000, MATCH($B$1&amp;$A$9&amp;$C16&amp;Y$6&amp;Y$7&amp;Y$5, 'gbd2016'!$B$2:$B$100000&amp;'gbd2016'!$C$2:$C$100000&amp;'gbd2016'!$D$2:$D$100000&amp;'gbd2016'!$E$2:$E$100000&amp;'gbd2016'!$A$2:$A$100000&amp;'gbd2016'!$F$2:$F$100000,0)),0)</f>
        <v>181.51691778200001</v>
      </c>
      <c r="Z16" s="32">
        <f t="shared" si="3"/>
        <v>8.3195718927332712E-2</v>
      </c>
      <c r="AA16" s="27"/>
      <c r="AB16" s="29">
        <f t="array" ref="AB16">IFERROR(INDEX('gbd2016'!$H$2:$H$100000, MATCH($B$1&amp;$A$9&amp;$C16&amp;AB$6&amp;AB$7&amp;AB$5, 'gbd2016'!$B$2:$B$100000&amp;'gbd2016'!$C$2:$C$100000&amp;'gbd2016'!$D$2:$D$100000&amp;'gbd2016'!$E$2:$E$100000&amp;'gbd2016'!$A$2:$A$100000&amp;'gbd2016'!$F$2:$F$100000,0)),0)/$B$2</f>
        <v>1.9501783E-3</v>
      </c>
      <c r="AC16" s="29">
        <f t="array" ref="AC16">IFERROR(INDEX('gbd2016'!$H$2:$H$100000, MATCH($B$1&amp;$A$9&amp;$C16&amp;AC$6&amp;AC$7&amp;AC$5, 'gbd2016'!$B$2:$B$100000&amp;'gbd2016'!$C$2:$C$100000&amp;'gbd2016'!$D$2:$D$100000&amp;'gbd2016'!$E$2:$E$100000&amp;'gbd2016'!$A$2:$A$100000&amp;'gbd2016'!$F$2:$F$100000,0)),0)/$B$2</f>
        <v>2.5309682044600001E-2</v>
      </c>
      <c r="AD16" s="28">
        <f t="array" ref="AD16">IFERROR(INDEX('gbd2016'!$H$2:$H$100000, MATCH($B$1&amp;$A$9&amp;$C16&amp;AD$6&amp;AD$7&amp;AD$5, 'gbd2016'!$B$2:$B$100000&amp;'gbd2016'!$C$2:$C$100000&amp;'gbd2016'!$D$2:$D$100000&amp;'gbd2016'!$E$2:$E$100000&amp;'gbd2016'!$A$2:$A$100000&amp;'gbd2016'!$F$2:$F$100000,0)),0)</f>
        <v>49725.856636999997</v>
      </c>
      <c r="AE16" s="29">
        <f t="array" ref="AE16">IFERROR(INDEX('gbd2016'!$H$2:$H$100000, MATCH($B$1&amp;$A$9&amp;$C16&amp;AE$6&amp;AE$7&amp;AE$5, 'gbd2016'!$B$2:$B$100000&amp;'gbd2016'!$C$2:$C$100000&amp;'gbd2016'!$D$2:$D$100000&amp;'gbd2016'!$E$2:$E$100000&amp;'gbd2016'!$A$2:$A$100000&amp;'gbd2016'!$F$2:$F$100000,0)),0)/$B$2</f>
        <v>1.1131078711E-5</v>
      </c>
      <c r="AF16" s="28">
        <f t="array" ref="AF16">IFERROR(INDEX('gbd2016'!$H$2:$H$100000, MATCH($B$1&amp;$A$9&amp;$C16&amp;AF$6&amp;AF$7&amp;AF$5, 'gbd2016'!$B$2:$B$100000&amp;'gbd2016'!$C$2:$C$100000&amp;'gbd2016'!$D$2:$D$100000&amp;'gbd2016'!$E$2:$E$100000&amp;'gbd2016'!$A$2:$A$100000&amp;'gbd2016'!$F$2:$F$100000,0)),0)</f>
        <v>4198.9488008999997</v>
      </c>
      <c r="AG16" s="29">
        <f t="shared" si="4"/>
        <v>9.1650107449062143E-2</v>
      </c>
      <c r="AH16" s="27"/>
      <c r="AI16" s="29">
        <f t="array" ref="AI16">IFERROR(INDEX('gbd2016'!$H$2:$H$100000, MATCH($B$1&amp;$A$9&amp;$C16&amp;AI$6&amp;AI$7&amp;AI$5, 'gbd2016'!$B$2:$B$100000&amp;'gbd2016'!$C$2:$C$100000&amp;'gbd2016'!$D$2:$D$100000&amp;'gbd2016'!$E$2:$E$100000&amp;'gbd2016'!$A$2:$A$100000&amp;'gbd2016'!$F$2:$F$100000,0)),0)/$B$2</f>
        <v>7.8226000000000003E-6</v>
      </c>
      <c r="AJ16" s="29">
        <f t="array" ref="AJ16">IFERROR(INDEX('gbd2016'!$H$2:$H$100000, MATCH($B$1&amp;$A$9&amp;$C16&amp;AJ$6&amp;AJ$7&amp;AJ$5, 'gbd2016'!$B$2:$B$100000&amp;'gbd2016'!$C$2:$C$100000&amp;'gbd2016'!$D$2:$D$100000&amp;'gbd2016'!$E$2:$E$100000&amp;'gbd2016'!$A$2:$A$100000&amp;'gbd2016'!$F$2:$F$100000,0)),0)/$B$2</f>
        <v>8.0173310000000001E-6</v>
      </c>
      <c r="AK16" s="28">
        <f t="array" ref="AK16">IFERROR(INDEX('gbd2016'!$H$2:$H$100000, MATCH($B$1&amp;$A$9&amp;$C16&amp;AK$6&amp;AK$7&amp;AK$5, 'gbd2016'!$B$2:$B$100000&amp;'gbd2016'!$C$2:$C$100000&amp;'gbd2016'!$D$2:$D$100000&amp;'gbd2016'!$E$2:$E$100000&amp;'gbd2016'!$A$2:$A$100000&amp;'gbd2016'!$F$2:$F$100000,0)),0)</f>
        <v>15.751626243900001</v>
      </c>
      <c r="AL16" s="29">
        <f t="array" ref="AL16">IFERROR(INDEX('gbd2016'!$H$2:$H$100000, MATCH($B$1&amp;$A$9&amp;$C16&amp;AL$6&amp;AL$7&amp;AL$5, 'gbd2016'!$B$2:$B$100000&amp;'gbd2016'!$C$2:$C$100000&amp;'gbd2016'!$D$2:$D$100000&amp;'gbd2016'!$E$2:$E$100000&amp;'gbd2016'!$A$2:$A$100000&amp;'gbd2016'!$F$2:$F$100000,0)),0)/$B$2</f>
        <v>5.8062786230600003E-6</v>
      </c>
      <c r="AM16" s="28">
        <f t="array" ref="AM16">IFERROR(INDEX('gbd2016'!$H$2:$H$100000, MATCH($B$1&amp;$A$9&amp;$C16&amp;AM$6&amp;AM$7&amp;AM$5, 'gbd2016'!$B$2:$B$100000&amp;'gbd2016'!$C$2:$C$100000&amp;'gbd2016'!$D$2:$D$100000&amp;'gbd2016'!$E$2:$E$100000&amp;'gbd2016'!$A$2:$A$100000&amp;'gbd2016'!$F$2:$F$100000,0)),0)</f>
        <v>3.86117503956</v>
      </c>
      <c r="AN16" s="29">
        <f t="shared" si="5"/>
        <v>0.26605337014882507</v>
      </c>
      <c r="AO16" s="27"/>
      <c r="AP16" s="29">
        <f t="array" ref="AP16">IFERROR(INDEX('gbd2016'!$H$2:$H$100000, MATCH($B$1&amp;$A$9&amp;$C16&amp;AP$6&amp;AP$7&amp;AP$5, 'gbd2016'!$B$2:$B$100000&amp;'gbd2016'!$C$2:$C$100000&amp;'gbd2016'!$D$2:$D$100000&amp;'gbd2016'!$E$2:$E$100000&amp;'gbd2016'!$A$2:$A$100000&amp;'gbd2016'!$F$2:$F$100000,0)),0)/$B$2</f>
        <v>9.9717142879300006E-4</v>
      </c>
      <c r="AQ16" s="29">
        <f t="array" ref="AQ16">IFERROR(INDEX('gbd2016'!$H$2:$H$100000, MATCH($B$1&amp;$A$9&amp;$C16&amp;AQ$6&amp;AQ$7&amp;AQ$5, 'gbd2016'!$B$2:$B$100000&amp;'gbd2016'!$C$2:$C$100000&amp;'gbd2016'!$D$2:$D$100000&amp;'gbd2016'!$E$2:$E$100000&amp;'gbd2016'!$A$2:$A$100000&amp;'gbd2016'!$F$2:$F$100000,0)),0)/$B$2</f>
        <v>1.09854801225E-2</v>
      </c>
      <c r="AR16" s="28">
        <f t="array" ref="AR16">IFERROR(INDEX('gbd2016'!$H$2:$H$100000, MATCH($B$1&amp;$A$9&amp;$C16&amp;AR$6&amp;AR$7&amp;AR$5, 'gbd2016'!$B$2:$B$100000&amp;'gbd2016'!$C$2:$C$100000&amp;'gbd2016'!$D$2:$D$100000&amp;'gbd2016'!$E$2:$E$100000&amp;'gbd2016'!$A$2:$A$100000&amp;'gbd2016'!$F$2:$F$100000,0)),0)</f>
        <v>21583.139950000001</v>
      </c>
      <c r="AS16" s="29">
        <f t="array" ref="AS16">IFERROR(INDEX('gbd2016'!$H$2:$H$100000, MATCH($B$1&amp;$A$9&amp;$C16&amp;AS$6&amp;AS$7&amp;AS$5, 'gbd2016'!$B$2:$B$100000&amp;'gbd2016'!$C$2:$C$100000&amp;'gbd2016'!$D$2:$D$100000&amp;'gbd2016'!$E$2:$E$100000&amp;'gbd2016'!$A$2:$A$100000&amp;'gbd2016'!$F$2:$F$100000,0)),0)/$B$2</f>
        <v>7.3663192126199992E-6</v>
      </c>
      <c r="AT16" s="28">
        <f t="array" ref="AT16">IFERROR(INDEX('gbd2016'!$H$2:$H$100000, MATCH($B$1&amp;$A$9&amp;$C16&amp;AT$6&amp;AT$7&amp;AT$5, 'gbd2016'!$B$2:$B$100000&amp;'gbd2016'!$C$2:$C$100000&amp;'gbd2016'!$D$2:$D$100000&amp;'gbd2016'!$E$2:$E$100000&amp;'gbd2016'!$A$2:$A$100000&amp;'gbd2016'!$F$2:$F$100000,0)),0)</f>
        <v>0</v>
      </c>
      <c r="AU16" s="29">
        <f t="shared" si="6"/>
        <v>0</v>
      </c>
    </row>
    <row r="17" spans="1:47" x14ac:dyDescent="0.25">
      <c r="B17">
        <v>35</v>
      </c>
      <c r="C17" t="s">
        <v>25</v>
      </c>
      <c r="D17" s="28">
        <f t="shared" si="0"/>
        <v>1776391.9999967872</v>
      </c>
      <c r="E17" s="35">
        <f t="array" ref="E17">IFERROR(INDEX('gbd2016'!$H$2:$H$100000, MATCH($B$1&amp;$A$9&amp;$C17&amp;E$6&amp;E$7&amp;E$5, 'gbd2016'!$B$2:$B$100000&amp;'gbd2016'!$C$2:$C$100000&amp;'gbd2016'!$D$2:$D$100000&amp;'gbd2016'!$E$2:$E$100000&amp;'gbd2016'!$A$2:$A$100000&amp;'gbd2016'!$F$2:$F$100000,0)),0)</f>
        <v>211.77338982199899</v>
      </c>
      <c r="F17" s="35">
        <f t="array" ref="F17">IFERROR(INDEX('gbd2016'!$H$2:$H$100000, MATCH($B$1&amp;$A$9&amp;$C17&amp;F$6&amp;F$7&amp;F$5, 'gbd2016'!$B$2:$B$100000&amp;'gbd2016'!$C$2:$C$100000&amp;'gbd2016'!$D$2:$D$100000&amp;'gbd2016'!$E$2:$E$100000&amp;'gbd2016'!$A$2:$A$100000&amp;'gbd2016'!$F$2:$F$100000,0)),0)</f>
        <v>3761.9255549200002</v>
      </c>
      <c r="G17" s="31"/>
      <c r="H17" s="33">
        <f t="array" ref="H17">IFERROR(INDEX('gbd2016'!$H$2:$H$100000, MATCH($B$1&amp;$A$9&amp;$C17&amp;H$6&amp;H$7&amp;H$5, 'gbd2016'!$B$2:$B$100000&amp;'gbd2016'!$C$2:$C$100000&amp;'gbd2016'!$D$2:$D$100000&amp;'gbd2016'!$E$2:$E$100000&amp;'gbd2016'!$A$2:$A$100000&amp;'gbd2016'!$F$2:$F$100000,0)),0)/$B$2</f>
        <v>2.1177338982199898E-3</v>
      </c>
      <c r="I17" s="33"/>
      <c r="J17" s="35">
        <f t="array" ref="J17">IFERROR(INDEX('gbd2016'!$H$2:$H$100000, MATCH($B$1&amp;$A$9&amp;$C17&amp;J$6&amp;J$7&amp;J$5, 'gbd2016'!$B$2:$B$100000&amp;'gbd2016'!$C$2:$C$100000&amp;'gbd2016'!$D$2:$D$100000&amp;'gbd2016'!$E$2:$E$100000&amp;'gbd2016'!$A$2:$A$100000&amp;'gbd2016'!$F$2:$F$100000,0)),0)</f>
        <v>155544.853531</v>
      </c>
      <c r="K17" s="33">
        <f t="array" ref="K17">IFERROR(INDEX('gbd2016'!$H$2:$H$100000, MATCH($B$1&amp;$A$9&amp;$C17&amp;K$6&amp;K$7&amp;K$5, 'gbd2016'!$B$2:$B$100000&amp;'gbd2016'!$C$2:$C$100000&amp;'gbd2016'!$D$2:$D$100000&amp;'gbd2016'!$E$2:$E$100000&amp;'gbd2016'!$A$2:$A$100000&amp;'gbd2016'!$F$2:$F$100000,0)),0)/$B$2</f>
        <v>8.7562234873300004E-2</v>
      </c>
      <c r="L17" s="32">
        <f t="shared" si="1"/>
        <v>8.3791733061247653E-2</v>
      </c>
      <c r="M17" s="33"/>
      <c r="N17" s="33">
        <f t="array" ref="N17">IFERROR(INDEX('gbd2016'!$H$2:$H$100000, MATCH($B$1&amp;$A$9&amp;$C17&amp;N$6&amp;N$7&amp;N$5, 'gbd2016'!$B$2:$B$100000&amp;'gbd2016'!$C$2:$C$100000&amp;'gbd2016'!$D$2:$D$100000&amp;'gbd2016'!$E$2:$E$100000&amp;'gbd2016'!$A$2:$A$100000&amp;'gbd2016'!$F$2:$F$100000,0)),0)/$B$2</f>
        <v>7.5892778533500011E-4</v>
      </c>
      <c r="O17" s="33">
        <f t="array" ref="O17">IFERROR(INDEX('gbd2016'!$H$2:$H$100000, MATCH($B$1&amp;$A$9&amp;$C17&amp;O$6&amp;O$7&amp;O$5, 'gbd2016'!$B$2:$B$100000&amp;'gbd2016'!$C$2:$C$100000&amp;'gbd2016'!$D$2:$D$100000&amp;'gbd2016'!$E$2:$E$100000&amp;'gbd2016'!$A$2:$A$100000&amp;'gbd2016'!$F$2:$F$100000,0)),0)/$B$2</f>
        <v>7.5032857554799999E-3</v>
      </c>
      <c r="P17" s="35">
        <f t="array" ref="P17">IFERROR(INDEX('gbd2016'!$H$2:$H$100000, MATCH($B$1&amp;$A$9&amp;$C17&amp;P$6&amp;P$7&amp;P$5, 'gbd2016'!$B$2:$B$100000&amp;'gbd2016'!$C$2:$C$100000&amp;'gbd2016'!$D$2:$D$100000&amp;'gbd2016'!$E$2:$E$100000&amp;'gbd2016'!$A$2:$A$100000&amp;'gbd2016'!$F$2:$F$100000,0)),0)</f>
        <v>13328.7767898</v>
      </c>
      <c r="Q17" s="33">
        <f t="array" ref="Q17">IFERROR(INDEX('gbd2016'!$H$2:$H$100000, MATCH($B$1&amp;$A$9&amp;$C17&amp;Q$6&amp;Q$7&amp;Q$5, 'gbd2016'!$B$2:$B$100000&amp;'gbd2016'!$C$2:$C$100000&amp;'gbd2016'!$D$2:$D$100000&amp;'gbd2016'!$E$2:$E$100000&amp;'gbd2016'!$A$2:$A$100000&amp;'gbd2016'!$F$2:$F$100000,0)),0)/$B$2</f>
        <v>8.4150693967399996E-5</v>
      </c>
      <c r="R17" s="35">
        <f t="array" ref="R17">IFERROR(INDEX('gbd2016'!$H$2:$H$100000, MATCH($B$1&amp;$A$9&amp;$C17&amp;R$6&amp;R$7&amp;R$5, 'gbd2016'!$B$2:$B$100000&amp;'gbd2016'!$C$2:$C$100000&amp;'gbd2016'!$D$2:$D$100000&amp;'gbd2016'!$E$2:$E$100000&amp;'gbd2016'!$A$2:$A$100000&amp;'gbd2016'!$F$2:$F$100000,0)),0)</f>
        <v>780.46046808400001</v>
      </c>
      <c r="S17" s="33">
        <f t="shared" si="2"/>
        <v>6.3909645540685303E-2</v>
      </c>
      <c r="T17" s="31"/>
      <c r="U17" s="33">
        <f t="array" ref="U17">IFERROR(INDEX('gbd2016'!$H$2:$H$100000, MATCH($B$1&amp;$A$9&amp;$C17&amp;U$6&amp;U$7&amp;U$5, 'gbd2016'!$B$2:$B$100000&amp;'gbd2016'!$C$2:$C$100000&amp;'gbd2016'!$D$2:$D$100000&amp;'gbd2016'!$E$2:$E$100000&amp;'gbd2016'!$A$2:$A$100000&amp;'gbd2016'!$F$2:$F$100000,0)),0)/$B$2</f>
        <v>1.71482527253E-4</v>
      </c>
      <c r="V17" s="33">
        <f t="array" ref="V17">IFERROR(INDEX('gbd2016'!$H$2:$H$100000, MATCH($B$1&amp;$A$9&amp;$C17&amp;V$6&amp;V$7&amp;V$5, 'gbd2016'!$B$2:$B$100000&amp;'gbd2016'!$C$2:$C$100000&amp;'gbd2016'!$D$2:$D$100000&amp;'gbd2016'!$E$2:$E$100000&amp;'gbd2016'!$A$2:$A$100000&amp;'gbd2016'!$F$2:$F$100000,0)),0)/$B$2</f>
        <v>1.8217561333000001E-3</v>
      </c>
      <c r="W17" s="35">
        <f t="array" ref="W17">IFERROR(INDEX('gbd2016'!$H$2:$H$100000, MATCH($B$1&amp;$A$9&amp;$C17&amp;W$6&amp;W$7&amp;W$5, 'gbd2016'!$B$2:$B$100000&amp;'gbd2016'!$C$2:$C$100000&amp;'gbd2016'!$D$2:$D$100000&amp;'gbd2016'!$E$2:$E$100000&amp;'gbd2016'!$A$2:$A$100000&amp;'gbd2016'!$F$2:$F$100000,0)),0)</f>
        <v>3236.1530211499999</v>
      </c>
      <c r="X17" s="33">
        <f t="array" ref="X17">IFERROR(INDEX('gbd2016'!$H$2:$H$100000, MATCH($B$1&amp;$A$9&amp;$C17&amp;X$6&amp;X$7&amp;X$5, 'gbd2016'!$B$2:$B$100000&amp;'gbd2016'!$C$2:$C$100000&amp;'gbd2016'!$D$2:$D$100000&amp;'gbd2016'!$E$2:$E$100000&amp;'gbd2016'!$A$2:$A$100000&amp;'gbd2016'!$F$2:$F$100000,0)),0)/$B$2</f>
        <v>3.57232169301E-6</v>
      </c>
      <c r="Y17" s="35">
        <f t="array" ref="Y17">IFERROR(INDEX('gbd2016'!$H$2:$H$100000, MATCH($B$1&amp;$A$9&amp;$C17&amp;Y$6&amp;Y$7&amp;Y$5, 'gbd2016'!$B$2:$B$100000&amp;'gbd2016'!$C$2:$C$100000&amp;'gbd2016'!$D$2:$D$100000&amp;'gbd2016'!$E$2:$E$100000&amp;'gbd2016'!$A$2:$A$100000&amp;'gbd2016'!$F$2:$F$100000,0)),0)</f>
        <v>242.3111237</v>
      </c>
      <c r="Z17" s="32">
        <f t="shared" si="3"/>
        <v>8.1724090588854964E-2</v>
      </c>
      <c r="AA17" s="27"/>
      <c r="AB17" s="29">
        <f t="array" ref="AB17">IFERROR(INDEX('gbd2016'!$H$2:$H$100000, MATCH($B$1&amp;$A$9&amp;$C17&amp;AB$6&amp;AB$7&amp;AB$5, 'gbd2016'!$B$2:$B$100000&amp;'gbd2016'!$C$2:$C$100000&amp;'gbd2016'!$D$2:$D$100000&amp;'gbd2016'!$E$2:$E$100000&amp;'gbd2016'!$A$2:$A$100000&amp;'gbd2016'!$F$2:$F$100000,0)),0)/$B$2</f>
        <v>2.8651878999999898E-3</v>
      </c>
      <c r="AC17" s="29">
        <f t="array" ref="AC17">IFERROR(INDEX('gbd2016'!$H$2:$H$100000, MATCH($B$1&amp;$A$9&amp;$C17&amp;AC$6&amp;AC$7&amp;AC$5, 'gbd2016'!$B$2:$B$100000&amp;'gbd2016'!$C$2:$C$100000&amp;'gbd2016'!$D$2:$D$100000&amp;'gbd2016'!$E$2:$E$100000&amp;'gbd2016'!$A$2:$A$100000&amp;'gbd2016'!$F$2:$F$100000,0)),0)/$B$2</f>
        <v>3.6393185835899899E-2</v>
      </c>
      <c r="AD17" s="28">
        <f t="array" ref="AD17">IFERROR(INDEX('gbd2016'!$H$2:$H$100000, MATCH($B$1&amp;$A$9&amp;$C17&amp;AD$6&amp;AD$7&amp;AD$5, 'gbd2016'!$B$2:$B$100000&amp;'gbd2016'!$C$2:$C$100000&amp;'gbd2016'!$D$2:$D$100000&amp;'gbd2016'!$E$2:$E$100000&amp;'gbd2016'!$A$2:$A$100000&amp;'gbd2016'!$F$2:$F$100000,0)),0)</f>
        <v>64648.564173400002</v>
      </c>
      <c r="AE17" s="29">
        <f t="array" ref="AE17">IFERROR(INDEX('gbd2016'!$H$2:$H$100000, MATCH($B$1&amp;$A$9&amp;$C17&amp;AE$6&amp;AE$7&amp;AE$5, 'gbd2016'!$B$2:$B$100000&amp;'gbd2016'!$C$2:$C$100000&amp;'gbd2016'!$D$2:$D$100000&amp;'gbd2016'!$E$2:$E$100000&amp;'gbd2016'!$A$2:$A$100000&amp;'gbd2016'!$F$2:$F$100000,0)),0)/$B$2</f>
        <v>1.6126745799099999E-5</v>
      </c>
      <c r="AF17" s="28">
        <f t="array" ref="AF17">IFERROR(INDEX('gbd2016'!$H$2:$H$100000, MATCH($B$1&amp;$A$9&amp;$C17&amp;AF$6&amp;AF$7&amp;AF$5, 'gbd2016'!$B$2:$B$100000&amp;'gbd2016'!$C$2:$C$100000&amp;'gbd2016'!$D$2:$D$100000&amp;'gbd2016'!$E$2:$E$100000&amp;'gbd2016'!$A$2:$A$100000&amp;'gbd2016'!$F$2:$F$100000,0)),0)</f>
        <v>5670.0417589099998</v>
      </c>
      <c r="AG17" s="29">
        <f t="shared" si="4"/>
        <v>9.5726717606534104E-2</v>
      </c>
      <c r="AH17" s="27"/>
      <c r="AI17" s="29">
        <f t="array" ref="AI17">IFERROR(INDEX('gbd2016'!$H$2:$H$100000, MATCH($B$1&amp;$A$9&amp;$C17&amp;AI$6&amp;AI$7&amp;AI$5, 'gbd2016'!$B$2:$B$100000&amp;'gbd2016'!$C$2:$C$100000&amp;'gbd2016'!$D$2:$D$100000&amp;'gbd2016'!$E$2:$E$100000&amp;'gbd2016'!$A$2:$A$100000&amp;'gbd2016'!$F$2:$F$100000,0)),0)/$B$2</f>
        <v>1.1359269999999999E-5</v>
      </c>
      <c r="AJ17" s="29">
        <f t="array" ref="AJ17">IFERROR(INDEX('gbd2016'!$H$2:$H$100000, MATCH($B$1&amp;$A$9&amp;$C17&amp;AJ$6&amp;AJ$7&amp;AJ$5, 'gbd2016'!$B$2:$B$100000&amp;'gbd2016'!$C$2:$C$100000&amp;'gbd2016'!$D$2:$D$100000&amp;'gbd2016'!$E$2:$E$100000&amp;'gbd2016'!$A$2:$A$100000&amp;'gbd2016'!$F$2:$F$100000,0)),0)/$B$2</f>
        <v>1.1637927999999999E-5</v>
      </c>
      <c r="AK17" s="28">
        <f t="array" ref="AK17">IFERROR(INDEX('gbd2016'!$H$2:$H$100000, MATCH($B$1&amp;$A$9&amp;$C17&amp;AK$6&amp;AK$7&amp;AK$5, 'gbd2016'!$B$2:$B$100000&amp;'gbd2016'!$C$2:$C$100000&amp;'gbd2016'!$D$2:$D$100000&amp;'gbd2016'!$E$2:$E$100000&amp;'gbd2016'!$A$2:$A$100000&amp;'gbd2016'!$F$2:$F$100000,0)),0)</f>
        <v>20.6735221958</v>
      </c>
      <c r="AL17" s="29">
        <f t="array" ref="AL17">IFERROR(INDEX('gbd2016'!$H$2:$H$100000, MATCH($B$1&amp;$A$9&amp;$C17&amp;AL$6&amp;AL$7&amp;AL$5, 'gbd2016'!$B$2:$B$100000&amp;'gbd2016'!$C$2:$C$100000&amp;'gbd2016'!$D$2:$D$100000&amp;'gbd2016'!$E$2:$E$100000&amp;'gbd2016'!$A$2:$A$100000&amp;'gbd2016'!$F$2:$F$100000,0)),0)/$B$2</f>
        <v>9.2726003509100003E-6</v>
      </c>
      <c r="AM17" s="28">
        <f t="array" ref="AM17">IFERROR(INDEX('gbd2016'!$H$2:$H$100000, MATCH($B$1&amp;$A$9&amp;$C17&amp;AM$6&amp;AM$7&amp;AM$5, 'gbd2016'!$B$2:$B$100000&amp;'gbd2016'!$C$2:$C$100000&amp;'gbd2016'!$D$2:$D$100000&amp;'gbd2016'!$E$2:$E$100000&amp;'gbd2016'!$A$2:$A$100000&amp;'gbd2016'!$F$2:$F$100000,0)),0)</f>
        <v>5.0759044393900004</v>
      </c>
      <c r="AN17" s="29">
        <f t="shared" si="5"/>
        <v>0.26798146473051998</v>
      </c>
      <c r="AO17" s="27"/>
      <c r="AP17" s="29">
        <f t="array" ref="AP17">IFERROR(INDEX('gbd2016'!$H$2:$H$100000, MATCH($B$1&amp;$A$9&amp;$C17&amp;AP$6&amp;AP$7&amp;AP$5, 'gbd2016'!$B$2:$B$100000&amp;'gbd2016'!$C$2:$C$100000&amp;'gbd2016'!$D$2:$D$100000&amp;'gbd2016'!$E$2:$E$100000&amp;'gbd2016'!$A$2:$A$100000&amp;'gbd2016'!$F$2:$F$100000,0)),0)/$B$2</f>
        <v>2.01635041652E-3</v>
      </c>
      <c r="AQ17" s="29">
        <f t="array" ref="AQ17">IFERROR(INDEX('gbd2016'!$H$2:$H$100000, MATCH($B$1&amp;$A$9&amp;$C17&amp;AQ$6&amp;AQ$7&amp;AQ$5, 'gbd2016'!$B$2:$B$100000&amp;'gbd2016'!$C$2:$C$100000&amp;'gbd2016'!$D$2:$D$100000&amp;'gbd2016'!$E$2:$E$100000&amp;'gbd2016'!$A$2:$A$100000&amp;'gbd2016'!$F$2:$F$100000,0)),0)/$B$2</f>
        <v>1.8104995069800001E-2</v>
      </c>
      <c r="AR17" s="28">
        <f t="array" ref="AR17">IFERROR(INDEX('gbd2016'!$H$2:$H$100000, MATCH($B$1&amp;$A$9&amp;$C17&amp;AR$6&amp;AR$7&amp;AR$5, 'gbd2016'!$B$2:$B$100000&amp;'gbd2016'!$C$2:$C$100000&amp;'gbd2016'!$D$2:$D$100000&amp;'gbd2016'!$E$2:$E$100000&amp;'gbd2016'!$A$2:$A$100000&amp;'gbd2016'!$F$2:$F$100000,0)),0)</f>
        <v>32161.568402000001</v>
      </c>
      <c r="AS17" s="29">
        <f t="array" ref="AS17">IFERROR(INDEX('gbd2016'!$H$2:$H$100000, MATCH($B$1&amp;$A$9&amp;$C17&amp;AS$6&amp;AS$7&amp;AS$5, 'gbd2016'!$B$2:$B$100000&amp;'gbd2016'!$C$2:$C$100000&amp;'gbd2016'!$D$2:$D$100000&amp;'gbd2016'!$E$2:$E$100000&amp;'gbd2016'!$A$2:$A$100000&amp;'gbd2016'!$F$2:$F$100000,0)),0)/$B$2</f>
        <v>8.9457231025000001E-6</v>
      </c>
      <c r="AT17" s="28">
        <f t="array" ref="AT17">IFERROR(INDEX('gbd2016'!$H$2:$H$100000, MATCH($B$1&amp;$A$9&amp;$C17&amp;AT$6&amp;AT$7&amp;AT$5, 'gbd2016'!$B$2:$B$100000&amp;'gbd2016'!$C$2:$C$100000&amp;'gbd2016'!$D$2:$D$100000&amp;'gbd2016'!$E$2:$E$100000&amp;'gbd2016'!$A$2:$A$100000&amp;'gbd2016'!$F$2:$F$100000,0)),0)</f>
        <v>0</v>
      </c>
      <c r="AU17" s="29">
        <f t="shared" si="6"/>
        <v>0</v>
      </c>
    </row>
    <row r="18" spans="1:47" x14ac:dyDescent="0.25">
      <c r="B18">
        <v>40</v>
      </c>
      <c r="C18" t="s">
        <v>26</v>
      </c>
      <c r="D18" s="28">
        <f t="shared" si="0"/>
        <v>1544128.9999986002</v>
      </c>
      <c r="E18" s="35">
        <f t="array" ref="E18">IFERROR(INDEX('gbd2016'!$H$2:$H$100000, MATCH($B$1&amp;$A$9&amp;$C18&amp;E$6&amp;E$7&amp;E$5, 'gbd2016'!$B$2:$B$100000&amp;'gbd2016'!$C$2:$C$100000&amp;'gbd2016'!$D$2:$D$100000&amp;'gbd2016'!$E$2:$E$100000&amp;'gbd2016'!$A$2:$A$100000&amp;'gbd2016'!$F$2:$F$100000,0)),0)</f>
        <v>224.95014172800001</v>
      </c>
      <c r="F18" s="35">
        <f t="array" ref="F18">IFERROR(INDEX('gbd2016'!$H$2:$H$100000, MATCH($B$1&amp;$A$9&amp;$C18&amp;F$6&amp;F$7&amp;F$5, 'gbd2016'!$B$2:$B$100000&amp;'gbd2016'!$C$2:$C$100000&amp;'gbd2016'!$D$2:$D$100000&amp;'gbd2016'!$E$2:$E$100000&amp;'gbd2016'!$A$2:$A$100000&amp;'gbd2016'!$F$2:$F$100000,0)),0)</f>
        <v>3473.5203739600001</v>
      </c>
      <c r="G18" s="31"/>
      <c r="H18" s="33">
        <f t="array" ref="H18">IFERROR(INDEX('gbd2016'!$H$2:$H$100000, MATCH($B$1&amp;$A$9&amp;$C18&amp;H$6&amp;H$7&amp;H$5, 'gbd2016'!$B$2:$B$100000&amp;'gbd2016'!$C$2:$C$100000&amp;'gbd2016'!$D$2:$D$100000&amp;'gbd2016'!$E$2:$E$100000&amp;'gbd2016'!$A$2:$A$100000&amp;'gbd2016'!$F$2:$F$100000,0)),0)/$B$2</f>
        <v>2.2495014172800002E-3</v>
      </c>
      <c r="I18" s="33"/>
      <c r="J18" s="35">
        <f t="array" ref="J18">IFERROR(INDEX('gbd2016'!$H$2:$H$100000, MATCH($B$1&amp;$A$9&amp;$C18&amp;J$6&amp;J$7&amp;J$5, 'gbd2016'!$B$2:$B$100000&amp;'gbd2016'!$C$2:$C$100000&amp;'gbd2016'!$D$2:$D$100000&amp;'gbd2016'!$E$2:$E$100000&amp;'gbd2016'!$A$2:$A$100000&amp;'gbd2016'!$F$2:$F$100000,0)),0)</f>
        <v>147733.68530099999</v>
      </c>
      <c r="K18" s="33">
        <f t="array" ref="K18">IFERROR(INDEX('gbd2016'!$H$2:$H$100000, MATCH($B$1&amp;$A$9&amp;$C18&amp;K$6&amp;K$7&amp;K$5, 'gbd2016'!$B$2:$B$100000&amp;'gbd2016'!$C$2:$C$100000&amp;'gbd2016'!$D$2:$D$100000&amp;'gbd2016'!$E$2:$E$100000&amp;'gbd2016'!$A$2:$A$100000&amp;'gbd2016'!$F$2:$F$100000,0)),0)/$B$2</f>
        <v>9.5674445141100004E-2</v>
      </c>
      <c r="L18" s="32">
        <f t="shared" si="1"/>
        <v>9.0140015441395868E-2</v>
      </c>
      <c r="M18" s="33"/>
      <c r="N18" s="33">
        <f t="array" ref="N18">IFERROR(INDEX('gbd2016'!$H$2:$H$100000, MATCH($B$1&amp;$A$9&amp;$C18&amp;N$6&amp;N$7&amp;N$5, 'gbd2016'!$B$2:$B$100000&amp;'gbd2016'!$C$2:$C$100000&amp;'gbd2016'!$D$2:$D$100000&amp;'gbd2016'!$E$2:$E$100000&amp;'gbd2016'!$A$2:$A$100000&amp;'gbd2016'!$F$2:$F$100000,0)),0)/$B$2</f>
        <v>1.1768661869E-3</v>
      </c>
      <c r="O18" s="33">
        <f t="array" ref="O18">IFERROR(INDEX('gbd2016'!$H$2:$H$100000, MATCH($B$1&amp;$A$9&amp;$C18&amp;O$6&amp;O$7&amp;O$5, 'gbd2016'!$B$2:$B$100000&amp;'gbd2016'!$C$2:$C$100000&amp;'gbd2016'!$D$2:$D$100000&amp;'gbd2016'!$E$2:$E$100000&amp;'gbd2016'!$A$2:$A$100000&amp;'gbd2016'!$F$2:$F$100000,0)),0)/$B$2</f>
        <v>1.1559121282799999E-2</v>
      </c>
      <c r="P18" s="35">
        <f t="array" ref="P18">IFERROR(INDEX('gbd2016'!$H$2:$H$100000, MATCH($B$1&amp;$A$9&amp;$C18&amp;P$6&amp;P$7&amp;P$5, 'gbd2016'!$B$2:$B$100000&amp;'gbd2016'!$C$2:$C$100000&amp;'gbd2016'!$D$2:$D$100000&amp;'gbd2016'!$E$2:$E$100000&amp;'gbd2016'!$A$2:$A$100000&amp;'gbd2016'!$F$2:$F$100000,0)),0)</f>
        <v>17848.7743873</v>
      </c>
      <c r="Q18" s="33">
        <f t="array" ref="Q18">IFERROR(INDEX('gbd2016'!$H$2:$H$100000, MATCH($B$1&amp;$A$9&amp;$C18&amp;Q$6&amp;Q$7&amp;Q$5, 'gbd2016'!$B$2:$B$100000&amp;'gbd2016'!$C$2:$C$100000&amp;'gbd2016'!$D$2:$D$100000&amp;'gbd2016'!$E$2:$E$100000&amp;'gbd2016'!$A$2:$A$100000&amp;'gbd2016'!$F$2:$F$100000,0)),0)/$B$2</f>
        <v>1.5672482669900001E-4</v>
      </c>
      <c r="R18" s="35">
        <f t="array" ref="R18">IFERROR(INDEX('gbd2016'!$H$2:$H$100000, MATCH($B$1&amp;$A$9&amp;$C18&amp;R$6&amp;R$7&amp;R$5, 'gbd2016'!$B$2:$B$100000&amp;'gbd2016'!$C$2:$C$100000&amp;'gbd2016'!$D$2:$D$100000&amp;'gbd2016'!$E$2:$E$100000&amp;'gbd2016'!$A$2:$A$100000&amp;'gbd2016'!$F$2:$F$100000,0)),0)</f>
        <v>1037.5181977499999</v>
      </c>
      <c r="S18" s="33">
        <f t="shared" si="2"/>
        <v>6.3887038618664238E-2</v>
      </c>
      <c r="T18" s="31"/>
      <c r="U18" s="33">
        <f t="array" ref="U18">IFERROR(INDEX('gbd2016'!$H$2:$H$100000, MATCH($B$1&amp;$A$9&amp;$C18&amp;U$6&amp;U$7&amp;U$5, 'gbd2016'!$B$2:$B$100000&amp;'gbd2016'!$C$2:$C$100000&amp;'gbd2016'!$D$2:$D$100000&amp;'gbd2016'!$E$2:$E$100000&amp;'gbd2016'!$A$2:$A$100000&amp;'gbd2016'!$F$2:$F$100000,0)),0)/$B$2</f>
        <v>3.3025924339900002E-4</v>
      </c>
      <c r="V18" s="33">
        <f t="array" ref="V18">IFERROR(INDEX('gbd2016'!$H$2:$H$100000, MATCH($B$1&amp;$A$9&amp;$C18&amp;V$6&amp;V$7&amp;V$5, 'gbd2016'!$B$2:$B$100000&amp;'gbd2016'!$C$2:$C$100000&amp;'gbd2016'!$D$2:$D$100000&amp;'gbd2016'!$E$2:$E$100000&amp;'gbd2016'!$A$2:$A$100000&amp;'gbd2016'!$F$2:$F$100000,0)),0)/$B$2</f>
        <v>2.823982016E-3</v>
      </c>
      <c r="W18" s="35">
        <f t="array" ref="W18">IFERROR(INDEX('gbd2016'!$H$2:$H$100000, MATCH($B$1&amp;$A$9&amp;$C18&amp;W$6&amp;W$7&amp;W$5, 'gbd2016'!$B$2:$B$100000&amp;'gbd2016'!$C$2:$C$100000&amp;'gbd2016'!$D$2:$D$100000&amp;'gbd2016'!$E$2:$E$100000&amp;'gbd2016'!$A$2:$A$100000&amp;'gbd2016'!$F$2:$F$100000,0)),0)</f>
        <v>4360.59252638</v>
      </c>
      <c r="X18" s="33">
        <f t="array" ref="X18">IFERROR(INDEX('gbd2016'!$H$2:$H$100000, MATCH($B$1&amp;$A$9&amp;$C18&amp;X$6&amp;X$7&amp;X$5, 'gbd2016'!$B$2:$B$100000&amp;'gbd2016'!$C$2:$C$100000&amp;'gbd2016'!$D$2:$D$100000&amp;'gbd2016'!$E$2:$E$100000&amp;'gbd2016'!$A$2:$A$100000&amp;'gbd2016'!$F$2:$F$100000,0)),0)/$B$2</f>
        <v>5.8045154301599998E-6</v>
      </c>
      <c r="Y18" s="35">
        <f t="array" ref="Y18">IFERROR(INDEX('gbd2016'!$H$2:$H$100000, MATCH($B$1&amp;$A$9&amp;$C18&amp;Y$6&amp;Y$7&amp;Y$5, 'gbd2016'!$B$2:$B$100000&amp;'gbd2016'!$C$2:$C$100000&amp;'gbd2016'!$D$2:$D$100000&amp;'gbd2016'!$E$2:$E$100000&amp;'gbd2016'!$A$2:$A$100000&amp;'gbd2016'!$F$2:$F$100000,0)),0)</f>
        <v>328.37455882900002</v>
      </c>
      <c r="Z18" s="32">
        <f t="shared" si="3"/>
        <v>8.2765516749341281E-2</v>
      </c>
      <c r="AA18" s="27"/>
      <c r="AB18" s="29">
        <f t="array" ref="AB18">IFERROR(INDEX('gbd2016'!$H$2:$H$100000, MATCH($B$1&amp;$A$9&amp;$C18&amp;AB$6&amp;AB$7&amp;AB$5, 'gbd2016'!$B$2:$B$100000&amp;'gbd2016'!$C$2:$C$100000&amp;'gbd2016'!$D$2:$D$100000&amp;'gbd2016'!$E$2:$E$100000&amp;'gbd2016'!$A$2:$A$100000&amp;'gbd2016'!$F$2:$F$100000,0)),0)/$B$2</f>
        <v>3.8351259999999899E-3</v>
      </c>
      <c r="AC18" s="29">
        <f t="array" ref="AC18">IFERROR(INDEX('gbd2016'!$H$2:$H$100000, MATCH($B$1&amp;$A$9&amp;$C18&amp;AC$6&amp;AC$7&amp;AC$5, 'gbd2016'!$B$2:$B$100000&amp;'gbd2016'!$C$2:$C$100000&amp;'gbd2016'!$D$2:$D$100000&amp;'gbd2016'!$E$2:$E$100000&amp;'gbd2016'!$A$2:$A$100000&amp;'gbd2016'!$F$2:$F$100000,0)),0)/$B$2</f>
        <v>5.12077035719E-2</v>
      </c>
      <c r="AD18" s="28">
        <f t="array" ref="AD18">IFERROR(INDEX('gbd2016'!$H$2:$H$100000, MATCH($B$1&amp;$A$9&amp;$C18&amp;AD$6&amp;AD$7&amp;AD$5, 'gbd2016'!$B$2:$B$100000&amp;'gbd2016'!$C$2:$C$100000&amp;'gbd2016'!$D$2:$D$100000&amp;'gbd2016'!$E$2:$E$100000&amp;'gbd2016'!$A$2:$A$100000&amp;'gbd2016'!$F$2:$F$100000,0)),0)</f>
        <v>79071.300108800002</v>
      </c>
      <c r="AE18" s="29">
        <f t="array" ref="AE18">IFERROR(INDEX('gbd2016'!$H$2:$H$100000, MATCH($B$1&amp;$A$9&amp;$C18&amp;AE$6&amp;AE$7&amp;AE$5, 'gbd2016'!$B$2:$B$100000&amp;'gbd2016'!$C$2:$C$100000&amp;'gbd2016'!$D$2:$D$100000&amp;'gbd2016'!$E$2:$E$100000&amp;'gbd2016'!$A$2:$A$100000&amp;'gbd2016'!$F$2:$F$100000,0)),0)/$B$2</f>
        <v>2.6956355306099901E-5</v>
      </c>
      <c r="AF18" s="28">
        <f t="array" ref="AF18">IFERROR(INDEX('gbd2016'!$H$2:$H$100000, MATCH($B$1&amp;$A$9&amp;$C18&amp;AF$6&amp;AF$7&amp;AF$5, 'gbd2016'!$B$2:$B$100000&amp;'gbd2016'!$C$2:$C$100000&amp;'gbd2016'!$D$2:$D$100000&amp;'gbd2016'!$E$2:$E$100000&amp;'gbd2016'!$A$2:$A$100000&amp;'gbd2016'!$F$2:$F$100000,0)),0)</f>
        <v>7172.4909491099997</v>
      </c>
      <c r="AG18" s="29">
        <f t="shared" si="4"/>
        <v>9.9695731433805737E-2</v>
      </c>
      <c r="AH18" s="27"/>
      <c r="AI18" s="29">
        <f t="array" ref="AI18">IFERROR(INDEX('gbd2016'!$H$2:$H$100000, MATCH($B$1&amp;$A$9&amp;$C18&amp;AI$6&amp;AI$7&amp;AI$5, 'gbd2016'!$B$2:$B$100000&amp;'gbd2016'!$C$2:$C$100000&amp;'gbd2016'!$D$2:$D$100000&amp;'gbd2016'!$E$2:$E$100000&amp;'gbd2016'!$A$2:$A$100000&amp;'gbd2016'!$F$2:$F$100000,0)),0)/$B$2</f>
        <v>1.9276899999999998E-5</v>
      </c>
      <c r="AJ18" s="29">
        <f t="array" ref="AJ18">IFERROR(INDEX('gbd2016'!$H$2:$H$100000, MATCH($B$1&amp;$A$9&amp;$C18&amp;AJ$6&amp;AJ$7&amp;AJ$5, 'gbd2016'!$B$2:$B$100000&amp;'gbd2016'!$C$2:$C$100000&amp;'gbd2016'!$D$2:$D$100000&amp;'gbd2016'!$E$2:$E$100000&amp;'gbd2016'!$A$2:$A$100000&amp;'gbd2016'!$F$2:$F$100000,0)),0)/$B$2</f>
        <v>1.9766949999999901E-5</v>
      </c>
      <c r="AK18" s="28">
        <f t="array" ref="AK18">IFERROR(INDEX('gbd2016'!$H$2:$H$100000, MATCH($B$1&amp;$A$9&amp;$C18&amp;AK$6&amp;AK$7&amp;AK$5, 'gbd2016'!$B$2:$B$100000&amp;'gbd2016'!$C$2:$C$100000&amp;'gbd2016'!$D$2:$D$100000&amp;'gbd2016'!$E$2:$E$100000&amp;'gbd2016'!$A$2:$A$100000&amp;'gbd2016'!$F$2:$F$100000,0)),0)</f>
        <v>30.5227207366</v>
      </c>
      <c r="AL18" s="29">
        <f t="array" ref="AL18">IFERROR(INDEX('gbd2016'!$H$2:$H$100000, MATCH($B$1&amp;$A$9&amp;$C18&amp;AL$6&amp;AL$7&amp;AL$5, 'gbd2016'!$B$2:$B$100000&amp;'gbd2016'!$C$2:$C$100000&amp;'gbd2016'!$D$2:$D$100000&amp;'gbd2016'!$E$2:$E$100000&amp;'gbd2016'!$A$2:$A$100000&amp;'gbd2016'!$F$2:$F$100000,0)),0)/$B$2</f>
        <v>1.73897773574E-5</v>
      </c>
      <c r="AM18" s="28">
        <f t="array" ref="AM18">IFERROR(INDEX('gbd2016'!$H$2:$H$100000, MATCH($B$1&amp;$A$9&amp;$C18&amp;AM$6&amp;AM$7&amp;AM$5, 'gbd2016'!$B$2:$B$100000&amp;'gbd2016'!$C$2:$C$100000&amp;'gbd2016'!$D$2:$D$100000&amp;'gbd2016'!$E$2:$E$100000&amp;'gbd2016'!$A$2:$A$100000&amp;'gbd2016'!$F$2:$F$100000,0)),0)</f>
        <v>7.4896919299900002</v>
      </c>
      <c r="AN18" s="29">
        <f t="shared" si="5"/>
        <v>0.26969080895423558</v>
      </c>
      <c r="AO18" s="27"/>
      <c r="AP18" s="29">
        <f t="array" ref="AP18">IFERROR(INDEX('gbd2016'!$H$2:$H$100000, MATCH($B$1&amp;$A$9&amp;$C18&amp;AP$6&amp;AP$7&amp;AP$5, 'gbd2016'!$B$2:$B$100000&amp;'gbd2016'!$C$2:$C$100000&amp;'gbd2016'!$D$2:$D$100000&amp;'gbd2016'!$E$2:$E$100000&amp;'gbd2016'!$A$2:$A$100000&amp;'gbd2016'!$F$2:$F$100000,0)),0)/$B$2</f>
        <v>3.35955866485E-3</v>
      </c>
      <c r="AQ18" s="29">
        <f t="array" ref="AQ18">IFERROR(INDEX('gbd2016'!$H$2:$H$100000, MATCH($B$1&amp;$A$9&amp;$C18&amp;AQ$6&amp;AQ$7&amp;AQ$5, 'gbd2016'!$B$2:$B$100000&amp;'gbd2016'!$C$2:$C$100000&amp;'gbd2016'!$D$2:$D$100000&amp;'gbd2016'!$E$2:$E$100000&amp;'gbd2016'!$A$2:$A$100000&amp;'gbd2016'!$F$2:$F$100000,0)),0)/$B$2</f>
        <v>3.1157023004999999E-2</v>
      </c>
      <c r="AR18" s="28">
        <f t="array" ref="AR18">IFERROR(INDEX('gbd2016'!$H$2:$H$100000, MATCH($B$1&amp;$A$9&amp;$C18&amp;AR$6&amp;AR$7&amp;AR$5, 'gbd2016'!$B$2:$B$100000&amp;'gbd2016'!$C$2:$C$100000&amp;'gbd2016'!$D$2:$D$100000&amp;'gbd2016'!$E$2:$E$100000&amp;'gbd2016'!$A$2:$A$100000&amp;'gbd2016'!$F$2:$F$100000,0)),0)</f>
        <v>48110.462775599997</v>
      </c>
      <c r="AS18" s="29">
        <f t="array" ref="AS18">IFERROR(INDEX('gbd2016'!$H$2:$H$100000, MATCH($B$1&amp;$A$9&amp;$C18&amp;AS$6&amp;AS$7&amp;AS$5, 'gbd2016'!$B$2:$B$100000&amp;'gbd2016'!$C$2:$C$100000&amp;'gbd2016'!$D$2:$D$100000&amp;'gbd2016'!$E$2:$E$100000&amp;'gbd2016'!$A$2:$A$100000&amp;'gbd2016'!$F$2:$F$100000,0)),0)/$B$2</f>
        <v>1.55731956051E-5</v>
      </c>
      <c r="AT18" s="28">
        <f t="array" ref="AT18">IFERROR(INDEX('gbd2016'!$H$2:$H$100000, MATCH($B$1&amp;$A$9&amp;$C18&amp;AT$6&amp;AT$7&amp;AT$5, 'gbd2016'!$B$2:$B$100000&amp;'gbd2016'!$C$2:$C$100000&amp;'gbd2016'!$D$2:$D$100000&amp;'gbd2016'!$E$2:$E$100000&amp;'gbd2016'!$A$2:$A$100000&amp;'gbd2016'!$F$2:$F$100000,0)),0)</f>
        <v>0</v>
      </c>
      <c r="AU18" s="29">
        <f t="shared" si="6"/>
        <v>0</v>
      </c>
    </row>
    <row r="19" spans="1:47" x14ac:dyDescent="0.25">
      <c r="B19">
        <v>45</v>
      </c>
      <c r="C19" t="s">
        <v>27</v>
      </c>
      <c r="D19" s="28">
        <f t="shared" si="0"/>
        <v>1537232.98999722</v>
      </c>
      <c r="E19" s="35">
        <f t="array" ref="E19">IFERROR(INDEX('gbd2016'!$H$2:$H$100000, MATCH($B$1&amp;$A$9&amp;$C19&amp;E$6&amp;E$7&amp;E$5, 'gbd2016'!$B$2:$B$100000&amp;'gbd2016'!$C$2:$C$100000&amp;'gbd2016'!$D$2:$D$100000&amp;'gbd2016'!$E$2:$E$100000&amp;'gbd2016'!$A$2:$A$100000&amp;'gbd2016'!$F$2:$F$100000,0)),0)</f>
        <v>277.33504172699998</v>
      </c>
      <c r="F19" s="35">
        <f t="array" ref="F19">IFERROR(INDEX('gbd2016'!$H$2:$H$100000, MATCH($B$1&amp;$A$9&amp;$C19&amp;F$6&amp;F$7&amp;F$5, 'gbd2016'!$B$2:$B$100000&amp;'gbd2016'!$C$2:$C$100000&amp;'gbd2016'!$D$2:$D$100000&amp;'gbd2016'!$E$2:$E$100000&amp;'gbd2016'!$A$2:$A$100000&amp;'gbd2016'!$F$2:$F$100000,0)),0)</f>
        <v>4263.2857542499996</v>
      </c>
      <c r="G19" s="31"/>
      <c r="H19" s="33">
        <f t="array" ref="H19">IFERROR(INDEX('gbd2016'!$H$2:$H$100000, MATCH($B$1&amp;$A$9&amp;$C19&amp;H$6&amp;H$7&amp;H$5, 'gbd2016'!$B$2:$B$100000&amp;'gbd2016'!$C$2:$C$100000&amp;'gbd2016'!$D$2:$D$100000&amp;'gbd2016'!$E$2:$E$100000&amp;'gbd2016'!$A$2:$A$100000&amp;'gbd2016'!$F$2:$F$100000,0)),0)/$B$2</f>
        <v>2.7733504172699998E-3</v>
      </c>
      <c r="I19" s="33"/>
      <c r="J19" s="35">
        <f t="array" ref="J19">IFERROR(INDEX('gbd2016'!$H$2:$H$100000, MATCH($B$1&amp;$A$9&amp;$C19&amp;J$6&amp;J$7&amp;J$5, 'gbd2016'!$B$2:$B$100000&amp;'gbd2016'!$C$2:$C$100000&amp;'gbd2016'!$D$2:$D$100000&amp;'gbd2016'!$E$2:$E$100000&amp;'gbd2016'!$A$2:$A$100000&amp;'gbd2016'!$F$2:$F$100000,0)),0)</f>
        <v>163017.24978300001</v>
      </c>
      <c r="K19" s="33">
        <f t="array" ref="K19">IFERROR(INDEX('gbd2016'!$H$2:$H$100000, MATCH($B$1&amp;$A$9&amp;$C19&amp;K$6&amp;K$7&amp;K$5, 'gbd2016'!$B$2:$B$100000&amp;'gbd2016'!$C$2:$C$100000&amp;'gbd2016'!$D$2:$D$100000&amp;'gbd2016'!$E$2:$E$100000&amp;'gbd2016'!$A$2:$A$100000&amp;'gbd2016'!$F$2:$F$100000,0)),0)/$B$2</f>
        <v>0.10604589599900001</v>
      </c>
      <c r="L19" s="32">
        <f t="shared" si="1"/>
        <v>9.8161822325028555E-2</v>
      </c>
      <c r="M19" s="33"/>
      <c r="N19" s="33">
        <f t="array" ref="N19">IFERROR(INDEX('gbd2016'!$H$2:$H$100000, MATCH($B$1&amp;$A$9&amp;$C19&amp;N$6&amp;N$7&amp;N$5, 'gbd2016'!$B$2:$B$100000&amp;'gbd2016'!$C$2:$C$100000&amp;'gbd2016'!$D$2:$D$100000&amp;'gbd2016'!$E$2:$E$100000&amp;'gbd2016'!$A$2:$A$100000&amp;'gbd2016'!$F$2:$F$100000,0)),0)/$B$2</f>
        <v>1.8472580842699901E-3</v>
      </c>
      <c r="O19" s="33">
        <f t="array" ref="O19">IFERROR(INDEX('gbd2016'!$H$2:$H$100000, MATCH($B$1&amp;$A$9&amp;$C19&amp;O$6&amp;O$7&amp;O$5, 'gbd2016'!$B$2:$B$100000&amp;'gbd2016'!$C$2:$C$100000&amp;'gbd2016'!$D$2:$D$100000&amp;'gbd2016'!$E$2:$E$100000&amp;'gbd2016'!$A$2:$A$100000&amp;'gbd2016'!$F$2:$F$100000,0)),0)/$B$2</f>
        <v>1.8187228242999901E-2</v>
      </c>
      <c r="P19" s="35">
        <f t="array" ref="P19">IFERROR(INDEX('gbd2016'!$H$2:$H$100000, MATCH($B$1&amp;$A$9&amp;$C19&amp;P$6&amp;P$7&amp;P$5, 'gbd2016'!$B$2:$B$100000&amp;'gbd2016'!$C$2:$C$100000&amp;'gbd2016'!$D$2:$D$100000&amp;'gbd2016'!$E$2:$E$100000&amp;'gbd2016'!$A$2:$A$100000&amp;'gbd2016'!$F$2:$F$100000,0)),0)</f>
        <v>27958.007251700001</v>
      </c>
      <c r="Q19" s="33">
        <f t="array" ref="Q19">IFERROR(INDEX('gbd2016'!$H$2:$H$100000, MATCH($B$1&amp;$A$9&amp;$C19&amp;Q$6&amp;Q$7&amp;Q$5, 'gbd2016'!$B$2:$B$100000&amp;'gbd2016'!$C$2:$C$100000&amp;'gbd2016'!$D$2:$D$100000&amp;'gbd2016'!$E$2:$E$100000&amp;'gbd2016'!$A$2:$A$100000&amp;'gbd2016'!$F$2:$F$100000,0)),0)/$B$2</f>
        <v>3.14154137069E-4</v>
      </c>
      <c r="R19" s="35">
        <f t="array" ref="R19">IFERROR(INDEX('gbd2016'!$H$2:$H$100000, MATCH($B$1&amp;$A$9&amp;$C19&amp;R$6&amp;R$7&amp;R$5, 'gbd2016'!$B$2:$B$100000&amp;'gbd2016'!$C$2:$C$100000&amp;'gbd2016'!$D$2:$D$100000&amp;'gbd2016'!$E$2:$E$100000&amp;'gbd2016'!$A$2:$A$100000&amp;'gbd2016'!$F$2:$F$100000,0)),0)</f>
        <v>1634.06288068</v>
      </c>
      <c r="S19" s="33">
        <f t="shared" si="2"/>
        <v>6.480879327516971E-2</v>
      </c>
      <c r="T19" s="31"/>
      <c r="U19" s="33">
        <f t="array" ref="U19">IFERROR(INDEX('gbd2016'!$H$2:$H$100000, MATCH($B$1&amp;$A$9&amp;$C19&amp;U$6&amp;U$7&amp;U$5, 'gbd2016'!$B$2:$B$100000&amp;'gbd2016'!$C$2:$C$100000&amp;'gbd2016'!$D$2:$D$100000&amp;'gbd2016'!$E$2:$E$100000&amp;'gbd2016'!$A$2:$A$100000&amp;'gbd2016'!$F$2:$F$100000,0)),0)/$B$2</f>
        <v>5.6837813113299999E-4</v>
      </c>
      <c r="V19" s="33">
        <f t="array" ref="V19">IFERROR(INDEX('gbd2016'!$H$2:$H$100000, MATCH($B$1&amp;$A$9&amp;$C19&amp;V$6&amp;V$7&amp;V$5, 'gbd2016'!$B$2:$B$100000&amp;'gbd2016'!$C$2:$C$100000&amp;'gbd2016'!$D$2:$D$100000&amp;'gbd2016'!$E$2:$E$100000&amp;'gbd2016'!$A$2:$A$100000&amp;'gbd2016'!$F$2:$F$100000,0)),0)/$B$2</f>
        <v>4.4480488479999901E-3</v>
      </c>
      <c r="W19" s="35">
        <f t="array" ref="W19">IFERROR(INDEX('gbd2016'!$H$2:$H$100000, MATCH($B$1&amp;$A$9&amp;$C19&amp;W$6&amp;W$7&amp;W$5, 'gbd2016'!$B$2:$B$100000&amp;'gbd2016'!$C$2:$C$100000&amp;'gbd2016'!$D$2:$D$100000&amp;'gbd2016'!$E$2:$E$100000&amp;'gbd2016'!$A$2:$A$100000&amp;'gbd2016'!$F$2:$F$100000,0)),0)</f>
        <v>6837.6874302799997</v>
      </c>
      <c r="X19" s="33">
        <f t="array" ref="X19">IFERROR(INDEX('gbd2016'!$H$2:$H$100000, MATCH($B$1&amp;$A$9&amp;$C19&amp;X$6&amp;X$7&amp;X$5, 'gbd2016'!$B$2:$B$100000&amp;'gbd2016'!$C$2:$C$100000&amp;'gbd2016'!$D$2:$D$100000&amp;'gbd2016'!$E$2:$E$100000&amp;'gbd2016'!$A$2:$A$100000&amp;'gbd2016'!$F$2:$F$100000,0)),0)/$B$2</f>
        <v>1.4084178326200001E-5</v>
      </c>
      <c r="Y19" s="35">
        <f t="array" ref="Y19">IFERROR(INDEX('gbd2016'!$H$2:$H$100000, MATCH($B$1&amp;$A$9&amp;$C19&amp;Y$6&amp;Y$7&amp;Y$5, 'gbd2016'!$B$2:$B$100000&amp;'gbd2016'!$C$2:$C$100000&amp;'gbd2016'!$D$2:$D$100000&amp;'gbd2016'!$E$2:$E$100000&amp;'gbd2016'!$A$2:$A$100000&amp;'gbd2016'!$F$2:$F$100000,0)),0)</f>
        <v>491.74884350899998</v>
      </c>
      <c r="Z19" s="32">
        <f t="shared" si="3"/>
        <v>7.9745371704144113E-2</v>
      </c>
      <c r="AA19" s="27"/>
      <c r="AB19" s="29">
        <f t="array" ref="AB19">IFERROR(INDEX('gbd2016'!$H$2:$H$100000, MATCH($B$1&amp;$A$9&amp;$C19&amp;AB$6&amp;AB$7&amp;AB$5, 'gbd2016'!$B$2:$B$100000&amp;'gbd2016'!$C$2:$C$100000&amp;'gbd2016'!$D$2:$D$100000&amp;'gbd2016'!$E$2:$E$100000&amp;'gbd2016'!$A$2:$A$100000&amp;'gbd2016'!$F$2:$F$100000,0)),0)/$B$2</f>
        <v>4.8599834000000001E-3</v>
      </c>
      <c r="AC19" s="29">
        <f t="array" ref="AC19">IFERROR(INDEX('gbd2016'!$H$2:$H$100000, MATCH($B$1&amp;$A$9&amp;$C19&amp;AC$6&amp;AC$7&amp;AC$5, 'gbd2016'!$B$2:$B$100000&amp;'gbd2016'!$C$2:$C$100000&amp;'gbd2016'!$D$2:$D$100000&amp;'gbd2016'!$E$2:$E$100000&amp;'gbd2016'!$A$2:$A$100000&amp;'gbd2016'!$F$2:$F$100000,0)),0)/$B$2</f>
        <v>6.9556095063899898E-2</v>
      </c>
      <c r="AD19" s="28">
        <f t="array" ref="AD19">IFERROR(INDEX('gbd2016'!$H$2:$H$100000, MATCH($B$1&amp;$A$9&amp;$C19&amp;AD$6&amp;AD$7&amp;AD$5, 'gbd2016'!$B$2:$B$100000&amp;'gbd2016'!$C$2:$C$100000&amp;'gbd2016'!$D$2:$D$100000&amp;'gbd2016'!$E$2:$E$100000&amp;'gbd2016'!$A$2:$A$100000&amp;'gbd2016'!$F$2:$F$100000,0)),0)</f>
        <v>106923.923988</v>
      </c>
      <c r="AE19" s="29">
        <f t="array" ref="AE19">IFERROR(INDEX('gbd2016'!$H$2:$H$100000, MATCH($B$1&amp;$A$9&amp;$C19&amp;AE$6&amp;AE$7&amp;AE$5, 'gbd2016'!$B$2:$B$100000&amp;'gbd2016'!$C$2:$C$100000&amp;'gbd2016'!$D$2:$D$100000&amp;'gbd2016'!$E$2:$E$100000&amp;'gbd2016'!$A$2:$A$100000&amp;'gbd2016'!$F$2:$F$100000,0)),0)/$B$2</f>
        <v>5.17386005948E-5</v>
      </c>
      <c r="AF19" s="28">
        <f t="array" ref="AF19">IFERROR(INDEX('gbd2016'!$H$2:$H$100000, MATCH($B$1&amp;$A$9&amp;$C19&amp;AF$6&amp;AF$7&amp;AF$5, 'gbd2016'!$B$2:$B$100000&amp;'gbd2016'!$C$2:$C$100000&amp;'gbd2016'!$D$2:$D$100000&amp;'gbd2016'!$E$2:$E$100000&amp;'gbd2016'!$A$2:$A$100000&amp;'gbd2016'!$F$2:$F$100000,0)),0)</f>
        <v>9975.4126438700005</v>
      </c>
      <c r="AG19" s="29">
        <f t="shared" si="4"/>
        <v>0.10344925439901792</v>
      </c>
      <c r="AH19" s="27"/>
      <c r="AI19" s="29">
        <f t="array" ref="AI19">IFERROR(INDEX('gbd2016'!$H$2:$H$100000, MATCH($B$1&amp;$A$9&amp;$C19&amp;AI$6&amp;AI$7&amp;AI$5, 'gbd2016'!$B$2:$B$100000&amp;'gbd2016'!$C$2:$C$100000&amp;'gbd2016'!$D$2:$D$100000&amp;'gbd2016'!$E$2:$E$100000&amp;'gbd2016'!$A$2:$A$100000&amp;'gbd2016'!$F$2:$F$100000,0)),0)/$B$2</f>
        <v>4.7654400000000002E-5</v>
      </c>
      <c r="AJ19" s="29">
        <f t="array" ref="AJ19">IFERROR(INDEX('gbd2016'!$H$2:$H$100000, MATCH($B$1&amp;$A$9&amp;$C19&amp;AJ$6&amp;AJ$7&amp;AJ$5, 'gbd2016'!$B$2:$B$100000&amp;'gbd2016'!$C$2:$C$100000&amp;'gbd2016'!$D$2:$D$100000&amp;'gbd2016'!$E$2:$E$100000&amp;'gbd2016'!$A$2:$A$100000&amp;'gbd2016'!$F$2:$F$100000,0)),0)/$B$2</f>
        <v>4.8854070000000002E-5</v>
      </c>
      <c r="AK19" s="28">
        <f t="array" ref="AK19">IFERROR(INDEX('gbd2016'!$H$2:$H$100000, MATCH($B$1&amp;$A$9&amp;$C19&amp;AK$6&amp;AK$7&amp;AK$5, 'gbd2016'!$B$2:$B$100000&amp;'gbd2016'!$C$2:$C$100000&amp;'gbd2016'!$D$2:$D$100000&amp;'gbd2016'!$E$2:$E$100000&amp;'gbd2016'!$A$2:$A$100000&amp;'gbd2016'!$F$2:$F$100000,0)),0)</f>
        <v>75.100088099800004</v>
      </c>
      <c r="AL19" s="29">
        <f t="array" ref="AL19">IFERROR(INDEX('gbd2016'!$H$2:$H$100000, MATCH($B$1&amp;$A$9&amp;$C19&amp;AL$6&amp;AL$7&amp;AL$5, 'gbd2016'!$B$2:$B$100000&amp;'gbd2016'!$C$2:$C$100000&amp;'gbd2016'!$D$2:$D$100000&amp;'gbd2016'!$E$2:$E$100000&amp;'gbd2016'!$A$2:$A$100000&amp;'gbd2016'!$F$2:$F$100000,0)),0)/$B$2</f>
        <v>4.2891215187900003E-5</v>
      </c>
      <c r="AM19" s="28">
        <f t="array" ref="AM19">IFERROR(INDEX('gbd2016'!$H$2:$H$100000, MATCH($B$1&amp;$A$9&amp;$C19&amp;AM$6&amp;AM$7&amp;AM$5, 'gbd2016'!$B$2:$B$100000&amp;'gbd2016'!$C$2:$C$100000&amp;'gbd2016'!$D$2:$D$100000&amp;'gbd2016'!$E$2:$E$100000&amp;'gbd2016'!$A$2:$A$100000&amp;'gbd2016'!$F$2:$F$100000,0)),0)</f>
        <v>18.4337786615</v>
      </c>
      <c r="AN19" s="29">
        <f t="shared" si="5"/>
        <v>0.27217316627829335</v>
      </c>
      <c r="AO19" s="27"/>
      <c r="AP19" s="29">
        <f t="array" ref="AP19">IFERROR(INDEX('gbd2016'!$H$2:$H$100000, MATCH($B$1&amp;$A$9&amp;$C19&amp;AP$6&amp;AP$7&amp;AP$5, 'gbd2016'!$B$2:$B$100000&amp;'gbd2016'!$C$2:$C$100000&amp;'gbd2016'!$D$2:$D$100000&amp;'gbd2016'!$E$2:$E$100000&amp;'gbd2016'!$A$2:$A$100000&amp;'gbd2016'!$F$2:$F$100000,0)),0)/$B$2</f>
        <v>4.4405968562899901E-3</v>
      </c>
      <c r="AQ19" s="29">
        <f t="array" ref="AQ19">IFERROR(INDEX('gbd2016'!$H$2:$H$100000, MATCH($B$1&amp;$A$9&amp;$C19&amp;AQ$6&amp;AQ$7&amp;AQ$5, 'gbd2016'!$B$2:$B$100000&amp;'gbd2016'!$C$2:$C$100000&amp;'gbd2016'!$D$2:$D$100000&amp;'gbd2016'!$E$2:$E$100000&amp;'gbd2016'!$A$2:$A$100000&amp;'gbd2016'!$F$2:$F$100000,0)),0)/$B$2</f>
        <v>4.9984860816499901E-2</v>
      </c>
      <c r="AR19" s="28">
        <f t="array" ref="AR19">IFERROR(INDEX('gbd2016'!$H$2:$H$100000, MATCH($B$1&amp;$A$9&amp;$C19&amp;AR$6&amp;AR$7&amp;AR$5, 'gbd2016'!$B$2:$B$100000&amp;'gbd2016'!$C$2:$C$100000&amp;'gbd2016'!$D$2:$D$100000&amp;'gbd2016'!$E$2:$E$100000&amp;'gbd2016'!$A$2:$A$100000&amp;'gbd2016'!$F$2:$F$100000,0)),0)</f>
        <v>76838.377047700007</v>
      </c>
      <c r="AS19" s="29">
        <f t="array" ref="AS19">IFERROR(INDEX('gbd2016'!$H$2:$H$100000, MATCH($B$1&amp;$A$9&amp;$C19&amp;AS$6&amp;AS$7&amp;AS$5, 'gbd2016'!$B$2:$B$100000&amp;'gbd2016'!$C$2:$C$100000&amp;'gbd2016'!$D$2:$D$100000&amp;'gbd2016'!$E$2:$E$100000&amp;'gbd2016'!$A$2:$A$100000&amp;'gbd2016'!$F$2:$F$100000,0)),0)/$B$2</f>
        <v>3.4095140328900001E-5</v>
      </c>
      <c r="AT19" s="28">
        <f t="array" ref="AT19">IFERROR(INDEX('gbd2016'!$H$2:$H$100000, MATCH($B$1&amp;$A$9&amp;$C19&amp;AT$6&amp;AT$7&amp;AT$5, 'gbd2016'!$B$2:$B$100000&amp;'gbd2016'!$C$2:$C$100000&amp;'gbd2016'!$D$2:$D$100000&amp;'gbd2016'!$E$2:$E$100000&amp;'gbd2016'!$A$2:$A$100000&amp;'gbd2016'!$F$2:$F$100000,0)),0)</f>
        <v>0</v>
      </c>
      <c r="AU19" s="29">
        <f t="shared" si="6"/>
        <v>0</v>
      </c>
    </row>
    <row r="20" spans="1:47" x14ac:dyDescent="0.25">
      <c r="B20">
        <v>50</v>
      </c>
      <c r="C20" t="s">
        <v>28</v>
      </c>
      <c r="D20" s="28">
        <f t="shared" si="0"/>
        <v>1380763.9999990766</v>
      </c>
      <c r="E20" s="35">
        <f t="array" ref="E20">IFERROR(INDEX('gbd2016'!$H$2:$H$100000, MATCH($B$1&amp;$A$9&amp;$C20&amp;E$6&amp;E$7&amp;E$5, 'gbd2016'!$B$2:$B$100000&amp;'gbd2016'!$C$2:$C$100000&amp;'gbd2016'!$D$2:$D$100000&amp;'gbd2016'!$E$2:$E$100000&amp;'gbd2016'!$A$2:$A$100000&amp;'gbd2016'!$F$2:$F$100000,0)),0)</f>
        <v>395.292958620999</v>
      </c>
      <c r="F20" s="35">
        <f t="array" ref="F20">IFERROR(INDEX('gbd2016'!$H$2:$H$100000, MATCH($B$1&amp;$A$9&amp;$C20&amp;F$6&amp;F$7&amp;F$5, 'gbd2016'!$B$2:$B$100000&amp;'gbd2016'!$C$2:$C$100000&amp;'gbd2016'!$D$2:$D$100000&amp;'gbd2016'!$E$2:$E$100000&amp;'gbd2016'!$A$2:$A$100000&amp;'gbd2016'!$F$2:$F$100000,0)),0)</f>
        <v>5458.0628671699997</v>
      </c>
      <c r="G20" s="31"/>
      <c r="H20" s="33">
        <f t="array" ref="H20">IFERROR(INDEX('gbd2016'!$H$2:$H$100000, MATCH($B$1&amp;$A$9&amp;$C20&amp;H$6&amp;H$7&amp;H$5, 'gbd2016'!$B$2:$B$100000&amp;'gbd2016'!$C$2:$C$100000&amp;'gbd2016'!$D$2:$D$100000&amp;'gbd2016'!$E$2:$E$100000&amp;'gbd2016'!$A$2:$A$100000&amp;'gbd2016'!$F$2:$F$100000,0)),0)/$B$2</f>
        <v>3.9529295862099903E-3</v>
      </c>
      <c r="I20" s="33"/>
      <c r="J20" s="35">
        <f t="array" ref="J20">IFERROR(INDEX('gbd2016'!$H$2:$H$100000, MATCH($B$1&amp;$A$9&amp;$C20&amp;J$6&amp;J$7&amp;J$5, 'gbd2016'!$B$2:$B$100000&amp;'gbd2016'!$C$2:$C$100000&amp;'gbd2016'!$D$2:$D$100000&amp;'gbd2016'!$E$2:$E$100000&amp;'gbd2016'!$A$2:$A$100000&amp;'gbd2016'!$F$2:$F$100000,0)),0)</f>
        <v>164340.046015</v>
      </c>
      <c r="K20" s="33">
        <f t="array" ref="K20">IFERROR(INDEX('gbd2016'!$H$2:$H$100000, MATCH($B$1&amp;$A$9&amp;$C20&amp;K$6&amp;K$7&amp;K$5, 'gbd2016'!$B$2:$B$100000&amp;'gbd2016'!$C$2:$C$100000&amp;'gbd2016'!$D$2:$D$100000&amp;'gbd2016'!$E$2:$E$100000&amp;'gbd2016'!$A$2:$A$100000&amp;'gbd2016'!$F$2:$F$100000,0)),0)/$B$2</f>
        <v>0.11902109702699999</v>
      </c>
      <c r="L20" s="32">
        <f t="shared" si="1"/>
        <v>0.1084034218560285</v>
      </c>
      <c r="M20" s="33"/>
      <c r="N20" s="33">
        <f t="array" ref="N20">IFERROR(INDEX('gbd2016'!$H$2:$H$100000, MATCH($B$1&amp;$A$9&amp;$C20&amp;N$6&amp;N$7&amp;N$5, 'gbd2016'!$B$2:$B$100000&amp;'gbd2016'!$C$2:$C$100000&amp;'gbd2016'!$D$2:$D$100000&amp;'gbd2016'!$E$2:$E$100000&amp;'gbd2016'!$A$2:$A$100000&amp;'gbd2016'!$F$2:$F$100000,0)),0)/$B$2</f>
        <v>2.4894653354900001E-3</v>
      </c>
      <c r="O20" s="33">
        <f t="array" ref="O20">IFERROR(INDEX('gbd2016'!$H$2:$H$100000, MATCH($B$1&amp;$A$9&amp;$C20&amp;O$6&amp;O$7&amp;O$5, 'gbd2016'!$B$2:$B$100000&amp;'gbd2016'!$C$2:$C$100000&amp;'gbd2016'!$D$2:$D$100000&amp;'gbd2016'!$E$2:$E$100000&amp;'gbd2016'!$A$2:$A$100000&amp;'gbd2016'!$F$2:$F$100000,0)),0)/$B$2</f>
        <v>2.7553975279299998E-2</v>
      </c>
      <c r="P20" s="35">
        <f t="array" ref="P20">IFERROR(INDEX('gbd2016'!$H$2:$H$100000, MATCH($B$1&amp;$A$9&amp;$C20&amp;P$6&amp;P$7&amp;P$5, 'gbd2016'!$B$2:$B$100000&amp;'gbd2016'!$C$2:$C$100000&amp;'gbd2016'!$D$2:$D$100000&amp;'gbd2016'!$E$2:$E$100000&amp;'gbd2016'!$A$2:$A$100000&amp;'gbd2016'!$F$2:$F$100000,0)),0)</f>
        <v>38045.537122499998</v>
      </c>
      <c r="Q20" s="33">
        <f t="array" ref="Q20">IFERROR(INDEX('gbd2016'!$H$2:$H$100000, MATCH($B$1&amp;$A$9&amp;$C20&amp;Q$6&amp;Q$7&amp;Q$5, 'gbd2016'!$B$2:$B$100000&amp;'gbd2016'!$C$2:$C$100000&amp;'gbd2016'!$D$2:$D$100000&amp;'gbd2016'!$E$2:$E$100000&amp;'gbd2016'!$A$2:$A$100000&amp;'gbd2016'!$F$2:$F$100000,0)),0)/$B$2</f>
        <v>6.2695612573399995E-4</v>
      </c>
      <c r="R20" s="35">
        <f t="array" ref="R20">IFERROR(INDEX('gbd2016'!$H$2:$H$100000, MATCH($B$1&amp;$A$9&amp;$C20&amp;R$6&amp;R$7&amp;R$5, 'gbd2016'!$B$2:$B$100000&amp;'gbd2016'!$C$2:$C$100000&amp;'gbd2016'!$D$2:$D$100000&amp;'gbd2016'!$E$2:$E$100000&amp;'gbd2016'!$A$2:$A$100000&amp;'gbd2016'!$F$2:$F$100000,0)),0)</f>
        <v>2169.8309489200001</v>
      </c>
      <c r="S20" s="33">
        <f t="shared" si="2"/>
        <v>6.3966676464979666E-2</v>
      </c>
      <c r="T20" s="31"/>
      <c r="U20" s="33">
        <f t="array" ref="U20">IFERROR(INDEX('gbd2016'!$H$2:$H$100000, MATCH($B$1&amp;$A$9&amp;$C20&amp;U$6&amp;U$7&amp;U$5, 'gbd2016'!$B$2:$B$100000&amp;'gbd2016'!$C$2:$C$100000&amp;'gbd2016'!$D$2:$D$100000&amp;'gbd2016'!$E$2:$E$100000&amp;'gbd2016'!$A$2:$A$100000&amp;'gbd2016'!$F$2:$F$100000,0)),0)/$B$2</f>
        <v>9.7199993047799888E-4</v>
      </c>
      <c r="V20" s="33">
        <f t="array" ref="V20">IFERROR(INDEX('gbd2016'!$H$2:$H$100000, MATCH($B$1&amp;$A$9&amp;$C20&amp;V$6&amp;V$7&amp;V$5, 'gbd2016'!$B$2:$B$100000&amp;'gbd2016'!$C$2:$C$100000&amp;'gbd2016'!$D$2:$D$100000&amp;'gbd2016'!$E$2:$E$100000&amp;'gbd2016'!$A$2:$A$100000&amp;'gbd2016'!$F$2:$F$100000,0)),0)/$B$2</f>
        <v>6.841355185E-3</v>
      </c>
      <c r="W20" s="35">
        <f t="array" ref="W20">IFERROR(INDEX('gbd2016'!$H$2:$H$100000, MATCH($B$1&amp;$A$9&amp;$C20&amp;W$6&amp;W$7&amp;W$5, 'gbd2016'!$B$2:$B$100000&amp;'gbd2016'!$C$2:$C$100000&amp;'gbd2016'!$D$2:$D$100000&amp;'gbd2016'!$E$2:$E$100000&amp;'gbd2016'!$A$2:$A$100000&amp;'gbd2016'!$F$2:$F$100000,0)),0)</f>
        <v>9446.2969506600002</v>
      </c>
      <c r="X20" s="33">
        <f t="array" ref="X20">IFERROR(INDEX('gbd2016'!$H$2:$H$100000, MATCH($B$1&amp;$A$9&amp;$C20&amp;X$6&amp;X$7&amp;X$5, 'gbd2016'!$B$2:$B$100000&amp;'gbd2016'!$C$2:$C$100000&amp;'gbd2016'!$D$2:$D$100000&amp;'gbd2016'!$E$2:$E$100000&amp;'gbd2016'!$A$2:$A$100000&amp;'gbd2016'!$F$2:$F$100000,0)),0)/$B$2</f>
        <v>2.5927238682999998E-5</v>
      </c>
      <c r="Y20" s="35">
        <f t="array" ref="Y20">IFERROR(INDEX('gbd2016'!$H$2:$H$100000, MATCH($B$1&amp;$A$9&amp;$C20&amp;Y$6&amp;Y$7&amp;Y$5, 'gbd2016'!$B$2:$B$100000&amp;'gbd2016'!$C$2:$C$100000&amp;'gbd2016'!$D$2:$D$100000&amp;'gbd2016'!$E$2:$E$100000&amp;'gbd2016'!$A$2:$A$100000&amp;'gbd2016'!$F$2:$F$100000,0)),0)</f>
        <v>689.337276546</v>
      </c>
      <c r="Z20" s="32">
        <f t="shared" si="3"/>
        <v>8.1846813737958587E-2</v>
      </c>
      <c r="AA20" s="27"/>
      <c r="AB20" s="29">
        <f t="array" ref="AB20">IFERROR(INDEX('gbd2016'!$H$2:$H$100000, MATCH($B$1&amp;$A$9&amp;$C20&amp;AB$6&amp;AB$7&amp;AB$5, 'gbd2016'!$B$2:$B$100000&amp;'gbd2016'!$C$2:$C$100000&amp;'gbd2016'!$D$2:$D$100000&amp;'gbd2016'!$E$2:$E$100000&amp;'gbd2016'!$A$2:$A$100000&amp;'gbd2016'!$F$2:$F$100000,0)),0)/$B$2</f>
        <v>5.3244132999999997E-3</v>
      </c>
      <c r="AC20" s="29">
        <f t="array" ref="AC20">IFERROR(INDEX('gbd2016'!$H$2:$H$100000, MATCH($B$1&amp;$A$9&amp;$C20&amp;AC$6&amp;AC$7&amp;AC$5, 'gbd2016'!$B$2:$B$100000&amp;'gbd2016'!$C$2:$C$100000&amp;'gbd2016'!$D$2:$D$100000&amp;'gbd2016'!$E$2:$E$100000&amp;'gbd2016'!$A$2:$A$100000&amp;'gbd2016'!$F$2:$F$100000,0)),0)/$B$2</f>
        <v>9.0135769779300004E-2</v>
      </c>
      <c r="AD20" s="28">
        <f t="array" ref="AD20">IFERROR(INDEX('gbd2016'!$H$2:$H$100000, MATCH($B$1&amp;$A$9&amp;$C20&amp;AD$6&amp;AD$7&amp;AD$5, 'gbd2016'!$B$2:$B$100000&amp;'gbd2016'!$C$2:$C$100000&amp;'gbd2016'!$D$2:$D$100000&amp;'gbd2016'!$E$2:$E$100000&amp;'gbd2016'!$A$2:$A$100000&amp;'gbd2016'!$F$2:$F$100000,0)),0)</f>
        <v>124456.226023</v>
      </c>
      <c r="AE20" s="29">
        <f t="array" ref="AE20">IFERROR(INDEX('gbd2016'!$H$2:$H$100000, MATCH($B$1&amp;$A$9&amp;$C20&amp;AE$6&amp;AE$7&amp;AE$5, 'gbd2016'!$B$2:$B$100000&amp;'gbd2016'!$C$2:$C$100000&amp;'gbd2016'!$D$2:$D$100000&amp;'gbd2016'!$E$2:$E$100000&amp;'gbd2016'!$A$2:$A$100000&amp;'gbd2016'!$F$2:$F$100000,0)),0)/$B$2</f>
        <v>1.03257560659E-4</v>
      </c>
      <c r="AF20" s="28">
        <f t="array" ref="AF20">IFERROR(INDEX('gbd2016'!$H$2:$H$100000, MATCH($B$1&amp;$A$9&amp;$C20&amp;AF$6&amp;AF$7&amp;AF$5, 'gbd2016'!$B$2:$B$100000&amp;'gbd2016'!$C$2:$C$100000&amp;'gbd2016'!$D$2:$D$100000&amp;'gbd2016'!$E$2:$E$100000&amp;'gbd2016'!$A$2:$A$100000&amp;'gbd2016'!$F$2:$F$100000,0)),0)</f>
        <v>11761.517466900001</v>
      </c>
      <c r="AG20" s="29">
        <f t="shared" si="4"/>
        <v>0.10599328138243204</v>
      </c>
      <c r="AH20" s="27"/>
      <c r="AI20" s="29">
        <f t="array" ref="AI20">IFERROR(INDEX('gbd2016'!$H$2:$H$100000, MATCH($B$1&amp;$A$9&amp;$C20&amp;AI$6&amp;AI$7&amp;AI$5, 'gbd2016'!$B$2:$B$100000&amp;'gbd2016'!$C$2:$C$100000&amp;'gbd2016'!$D$2:$D$100000&amp;'gbd2016'!$E$2:$E$100000&amp;'gbd2016'!$A$2:$A$100000&amp;'gbd2016'!$F$2:$F$100000,0)),0)/$B$2</f>
        <v>1.147115E-4</v>
      </c>
      <c r="AJ20" s="29">
        <f t="array" ref="AJ20">IFERROR(INDEX('gbd2016'!$H$2:$H$100000, MATCH($B$1&amp;$A$9&amp;$C20&amp;AJ$6&amp;AJ$7&amp;AJ$5, 'gbd2016'!$B$2:$B$100000&amp;'gbd2016'!$C$2:$C$100000&amp;'gbd2016'!$D$2:$D$100000&amp;'gbd2016'!$E$2:$E$100000&amp;'gbd2016'!$A$2:$A$100000&amp;'gbd2016'!$F$2:$F$100000,0)),0)/$B$2</f>
        <v>1.1748571999999999E-4</v>
      </c>
      <c r="AK20" s="28">
        <f t="array" ref="AK20">IFERROR(INDEX('gbd2016'!$H$2:$H$100000, MATCH($B$1&amp;$A$9&amp;$C20&amp;AK$6&amp;AK$7&amp;AK$5, 'gbd2016'!$B$2:$B$100000&amp;'gbd2016'!$C$2:$C$100000&amp;'gbd2016'!$D$2:$D$100000&amp;'gbd2016'!$E$2:$E$100000&amp;'gbd2016'!$A$2:$A$100000&amp;'gbd2016'!$F$2:$F$100000,0)),0)</f>
        <v>162.22005268999999</v>
      </c>
      <c r="AL20" s="29">
        <f t="array" ref="AL20">IFERROR(INDEX('gbd2016'!$H$2:$H$100000, MATCH($B$1&amp;$A$9&amp;$C20&amp;AL$6&amp;AL$7&amp;AL$5, 'gbd2016'!$B$2:$B$100000&amp;'gbd2016'!$C$2:$C$100000&amp;'gbd2016'!$D$2:$D$100000&amp;'gbd2016'!$E$2:$E$100000&amp;'gbd2016'!$A$2:$A$100000&amp;'gbd2016'!$F$2:$F$100000,0)),0)/$B$2</f>
        <v>1.05226233131E-4</v>
      </c>
      <c r="AM20" s="28">
        <f t="array" ref="AM20">IFERROR(INDEX('gbd2016'!$H$2:$H$100000, MATCH($B$1&amp;$A$9&amp;$C20&amp;AM$6&amp;AM$7&amp;AM$5, 'gbd2016'!$B$2:$B$100000&amp;'gbd2016'!$C$2:$C$100000&amp;'gbd2016'!$D$2:$D$100000&amp;'gbd2016'!$E$2:$E$100000&amp;'gbd2016'!$A$2:$A$100000&amp;'gbd2016'!$F$2:$F$100000,0)),0)</f>
        <v>39.817947116799999</v>
      </c>
      <c r="AN20" s="29">
        <f t="shared" si="5"/>
        <v>0.27529982435305422</v>
      </c>
      <c r="AO20" s="27"/>
      <c r="AP20" s="29">
        <f t="array" ref="AP20">IFERROR(INDEX('gbd2016'!$H$2:$H$100000, MATCH($B$1&amp;$A$9&amp;$C20&amp;AP$6&amp;AP$7&amp;AP$5, 'gbd2016'!$B$2:$B$100000&amp;'gbd2016'!$C$2:$C$100000&amp;'gbd2016'!$D$2:$D$100000&amp;'gbd2016'!$E$2:$E$100000&amp;'gbd2016'!$A$2:$A$100000&amp;'gbd2016'!$F$2:$F$100000,0)),0)/$B$2</f>
        <v>5.66091569766E-3</v>
      </c>
      <c r="AQ20" s="29">
        <f t="array" ref="AQ20">IFERROR(INDEX('gbd2016'!$H$2:$H$100000, MATCH($B$1&amp;$A$9&amp;$C20&amp;AQ$6&amp;AQ$7&amp;AQ$5, 'gbd2016'!$B$2:$B$100000&amp;'gbd2016'!$C$2:$C$100000&amp;'gbd2016'!$D$2:$D$100000&amp;'gbd2016'!$E$2:$E$100000&amp;'gbd2016'!$A$2:$A$100000&amp;'gbd2016'!$F$2:$F$100000,0)),0)/$B$2</f>
        <v>7.3429334618200004E-2</v>
      </c>
      <c r="AR20" s="28">
        <f t="array" ref="AR20">IFERROR(INDEX('gbd2016'!$H$2:$H$100000, MATCH($B$1&amp;$A$9&amp;$C20&amp;AR$6&amp;AR$7&amp;AR$5, 'gbd2016'!$B$2:$B$100000&amp;'gbd2016'!$C$2:$C$100000&amp;'gbd2016'!$D$2:$D$100000&amp;'gbd2016'!$E$2:$E$100000&amp;'gbd2016'!$A$2:$A$100000&amp;'gbd2016'!$F$2:$F$100000,0)),0)</f>
        <v>101388.581785</v>
      </c>
      <c r="AS20" s="29">
        <f t="array" ref="AS20">IFERROR(INDEX('gbd2016'!$H$2:$H$100000, MATCH($B$1&amp;$A$9&amp;$C20&amp;AS$6&amp;AS$7&amp;AS$5, 'gbd2016'!$B$2:$B$100000&amp;'gbd2016'!$C$2:$C$100000&amp;'gbd2016'!$D$2:$D$100000&amp;'gbd2016'!$E$2:$E$100000&amp;'gbd2016'!$A$2:$A$100000&amp;'gbd2016'!$F$2:$F$100000,0)),0)/$B$2</f>
        <v>8.3334525021600006E-5</v>
      </c>
      <c r="AT20" s="28">
        <f t="array" ref="AT20">IFERROR(INDEX('gbd2016'!$H$2:$H$100000, MATCH($B$1&amp;$A$9&amp;$C20&amp;AT$6&amp;AT$7&amp;AT$5, 'gbd2016'!$B$2:$B$100000&amp;'gbd2016'!$C$2:$C$100000&amp;'gbd2016'!$D$2:$D$100000&amp;'gbd2016'!$E$2:$E$100000&amp;'gbd2016'!$A$2:$A$100000&amp;'gbd2016'!$F$2:$F$100000,0)),0)</f>
        <v>0</v>
      </c>
      <c r="AU20" s="29">
        <f t="shared" si="6"/>
        <v>0</v>
      </c>
    </row>
    <row r="21" spans="1:47" x14ac:dyDescent="0.25">
      <c r="B21">
        <v>55</v>
      </c>
      <c r="C21" t="s">
        <v>29</v>
      </c>
      <c r="D21" s="28">
        <f t="shared" si="0"/>
        <v>1120064.9900016419</v>
      </c>
      <c r="E21" s="35">
        <f t="array" ref="E21">IFERROR(INDEX('gbd2016'!$H$2:$H$100000, MATCH($B$1&amp;$A$9&amp;$C21&amp;E$6&amp;E$7&amp;E$5, 'gbd2016'!$B$2:$B$100000&amp;'gbd2016'!$C$2:$C$100000&amp;'gbd2016'!$D$2:$D$100000&amp;'gbd2016'!$E$2:$E$100000&amp;'gbd2016'!$A$2:$A$100000&amp;'gbd2016'!$F$2:$F$100000,0)),0)</f>
        <v>591.78984135199903</v>
      </c>
      <c r="F21" s="35">
        <f t="array" ref="F21">IFERROR(INDEX('gbd2016'!$H$2:$H$100000, MATCH($B$1&amp;$A$9&amp;$C21&amp;F$6&amp;F$7&amp;F$5, 'gbd2016'!$B$2:$B$100000&amp;'gbd2016'!$C$2:$C$100000&amp;'gbd2016'!$D$2:$D$100000&amp;'gbd2016'!$E$2:$E$100000&amp;'gbd2016'!$A$2:$A$100000&amp;'gbd2016'!$F$2:$F$100000,0)),0)</f>
        <v>6628.4308273699999</v>
      </c>
      <c r="G21" s="31"/>
      <c r="H21" s="33">
        <f t="array" ref="H21">IFERROR(INDEX('gbd2016'!$H$2:$H$100000, MATCH($B$1&amp;$A$9&amp;$C21&amp;H$6&amp;H$7&amp;H$5, 'gbd2016'!$B$2:$B$100000&amp;'gbd2016'!$C$2:$C$100000&amp;'gbd2016'!$D$2:$D$100000&amp;'gbd2016'!$E$2:$E$100000&amp;'gbd2016'!$A$2:$A$100000&amp;'gbd2016'!$F$2:$F$100000,0)),0)/$B$2</f>
        <v>5.9178984135199904E-3</v>
      </c>
      <c r="I21" s="33"/>
      <c r="J21" s="35">
        <f t="array" ref="J21">IFERROR(INDEX('gbd2016'!$H$2:$H$100000, MATCH($B$1&amp;$A$9&amp;$C21&amp;J$6&amp;J$7&amp;J$5, 'gbd2016'!$B$2:$B$100000&amp;'gbd2016'!$C$2:$C$100000&amp;'gbd2016'!$D$2:$D$100000&amp;'gbd2016'!$E$2:$E$100000&amp;'gbd2016'!$A$2:$A$100000&amp;'gbd2016'!$F$2:$F$100000,0)),0)</f>
        <v>148909.25600200001</v>
      </c>
      <c r="K21" s="33">
        <f t="array" ref="K21">IFERROR(INDEX('gbd2016'!$H$2:$H$100000, MATCH($B$1&amp;$A$9&amp;$C21&amp;K$6&amp;K$7&amp;K$5, 'gbd2016'!$B$2:$B$100000&amp;'gbd2016'!$C$2:$C$100000&amp;'gbd2016'!$D$2:$D$100000&amp;'gbd2016'!$E$2:$E$100000&amp;'gbd2016'!$A$2:$A$100000&amp;'gbd2016'!$F$2:$F$100000,0)),0)/$B$2</f>
        <v>0.13294697837399999</v>
      </c>
      <c r="L21" s="32">
        <f t="shared" si="1"/>
        <v>0.11961682888813489</v>
      </c>
      <c r="M21" s="33"/>
      <c r="N21" s="33">
        <f t="array" ref="N21">IFERROR(INDEX('gbd2016'!$H$2:$H$100000, MATCH($B$1&amp;$A$9&amp;$C21&amp;N$6&amp;N$7&amp;N$5, 'gbd2016'!$B$2:$B$100000&amp;'gbd2016'!$C$2:$C$100000&amp;'gbd2016'!$D$2:$D$100000&amp;'gbd2016'!$E$2:$E$100000&amp;'gbd2016'!$A$2:$A$100000&amp;'gbd2016'!$F$2:$F$100000,0)),0)/$B$2</f>
        <v>3.10346608531E-3</v>
      </c>
      <c r="O21" s="33">
        <f t="array" ref="O21">IFERROR(INDEX('gbd2016'!$H$2:$H$100000, MATCH($B$1&amp;$A$9&amp;$C21&amp;O$6&amp;O$7&amp;O$5, 'gbd2016'!$B$2:$B$100000&amp;'gbd2016'!$C$2:$C$100000&amp;'gbd2016'!$D$2:$D$100000&amp;'gbd2016'!$E$2:$E$100000&amp;'gbd2016'!$A$2:$A$100000&amp;'gbd2016'!$F$2:$F$100000,0)),0)/$B$2</f>
        <v>3.8706721391600002E-2</v>
      </c>
      <c r="P21" s="35">
        <f t="array" ref="P21">IFERROR(INDEX('gbd2016'!$H$2:$H$100000, MATCH($B$1&amp;$A$9&amp;$C21&amp;P$6&amp;P$7&amp;P$5, 'gbd2016'!$B$2:$B$100000&amp;'gbd2016'!$C$2:$C$100000&amp;'gbd2016'!$D$2:$D$100000&amp;'gbd2016'!$E$2:$E$100000&amp;'gbd2016'!$A$2:$A$100000&amp;'gbd2016'!$F$2:$F$100000,0)),0)</f>
        <v>43354.043508399998</v>
      </c>
      <c r="Q21" s="33">
        <f t="array" ref="Q21">IFERROR(INDEX('gbd2016'!$H$2:$H$100000, MATCH($B$1&amp;$A$9&amp;$C21&amp;Q$6&amp;Q$7&amp;Q$5, 'gbd2016'!$B$2:$B$100000&amp;'gbd2016'!$C$2:$C$100000&amp;'gbd2016'!$D$2:$D$100000&amp;'gbd2016'!$E$2:$E$100000&amp;'gbd2016'!$A$2:$A$100000&amp;'gbd2016'!$F$2:$F$100000,0)),0)/$B$2</f>
        <v>1.1353665046099999E-3</v>
      </c>
      <c r="R21" s="35">
        <f t="array" ref="R21">IFERROR(INDEX('gbd2016'!$H$2:$H$100000, MATCH($B$1&amp;$A$9&amp;$C21&amp;R$6&amp;R$7&amp;R$5, 'gbd2016'!$B$2:$B$100000&amp;'gbd2016'!$C$2:$C$100000&amp;'gbd2016'!$D$2:$D$100000&amp;'gbd2016'!$E$2:$E$100000&amp;'gbd2016'!$A$2:$A$100000&amp;'gbd2016'!$F$2:$F$100000,0)),0)</f>
        <v>2429.1709536100002</v>
      </c>
      <c r="S21" s="33">
        <f t="shared" si="2"/>
        <v>6.3643893176796543E-2</v>
      </c>
      <c r="T21" s="31"/>
      <c r="U21" s="33">
        <f t="array" ref="U21">IFERROR(INDEX('gbd2016'!$H$2:$H$100000, MATCH($B$1&amp;$A$9&amp;$C21&amp;U$6&amp;U$7&amp;U$5, 'gbd2016'!$B$2:$B$100000&amp;'gbd2016'!$C$2:$C$100000&amp;'gbd2016'!$D$2:$D$100000&amp;'gbd2016'!$E$2:$E$100000&amp;'gbd2016'!$A$2:$A$100000&amp;'gbd2016'!$F$2:$F$100000,0)),0)/$B$2</f>
        <v>1.5410861385300001E-3</v>
      </c>
      <c r="V21" s="33">
        <f t="array" ref="V21">IFERROR(INDEX('gbd2016'!$H$2:$H$100000, MATCH($B$1&amp;$A$9&amp;$C21&amp;V$6&amp;V$7&amp;V$5, 'gbd2016'!$B$2:$B$100000&amp;'gbd2016'!$C$2:$C$100000&amp;'gbd2016'!$D$2:$D$100000&amp;'gbd2016'!$E$2:$E$100000&amp;'gbd2016'!$A$2:$A$100000&amp;'gbd2016'!$F$2:$F$100000,0)),0)/$B$2</f>
        <v>1.0439752439E-2</v>
      </c>
      <c r="W21" s="35">
        <f t="array" ref="W21">IFERROR(INDEX('gbd2016'!$H$2:$H$100000, MATCH($B$1&amp;$A$9&amp;$C21&amp;W$6&amp;W$7&amp;W$5, 'gbd2016'!$B$2:$B$100000&amp;'gbd2016'!$C$2:$C$100000&amp;'gbd2016'!$D$2:$D$100000&amp;'gbd2016'!$E$2:$E$100000&amp;'gbd2016'!$A$2:$A$100000&amp;'gbd2016'!$F$2:$F$100000,0)),0)</f>
        <v>11693.201211199999</v>
      </c>
      <c r="X21" s="33">
        <f t="array" ref="X21">IFERROR(INDEX('gbd2016'!$H$2:$H$100000, MATCH($B$1&amp;$A$9&amp;$C21&amp;X$6&amp;X$7&amp;X$5, 'gbd2016'!$B$2:$B$100000&amp;'gbd2016'!$C$2:$C$100000&amp;'gbd2016'!$D$2:$D$100000&amp;'gbd2016'!$E$2:$E$100000&amp;'gbd2016'!$A$2:$A$100000&amp;'gbd2016'!$F$2:$F$100000,0)),0)/$B$2</f>
        <v>4.7364258086699997E-5</v>
      </c>
      <c r="Y21" s="35">
        <f t="array" ref="Y21">IFERROR(INDEX('gbd2016'!$H$2:$H$100000, MATCH($B$1&amp;$A$9&amp;$C21&amp;Y$6&amp;Y$7&amp;Y$5, 'gbd2016'!$B$2:$B$100000&amp;'gbd2016'!$C$2:$C$100000&amp;'gbd2016'!$D$2:$D$100000&amp;'gbd2016'!$E$2:$E$100000&amp;'gbd2016'!$A$2:$A$100000&amp;'gbd2016'!$F$2:$F$100000,0)),0)</f>
        <v>893.842990332</v>
      </c>
      <c r="Z21" s="32">
        <f t="shared" si="3"/>
        <v>8.6827257462761653E-2</v>
      </c>
      <c r="AA21" s="27"/>
      <c r="AB21" s="29">
        <f t="array" ref="AB21">IFERROR(INDEX('gbd2016'!$H$2:$H$100000, MATCH($B$1&amp;$A$9&amp;$C21&amp;AB$6&amp;AB$7&amp;AB$5, 'gbd2016'!$B$2:$B$100000&amp;'gbd2016'!$C$2:$C$100000&amp;'gbd2016'!$D$2:$D$100000&amp;'gbd2016'!$E$2:$E$100000&amp;'gbd2016'!$A$2:$A$100000&amp;'gbd2016'!$F$2:$F$100000,0)),0)/$B$2</f>
        <v>5.2284167999999999E-3</v>
      </c>
      <c r="AC21" s="29">
        <f t="array" ref="AC21">IFERROR(INDEX('gbd2016'!$H$2:$H$100000, MATCH($B$1&amp;$A$9&amp;$C21&amp;AC$6&amp;AC$7&amp;AC$5, 'gbd2016'!$B$2:$B$100000&amp;'gbd2016'!$C$2:$C$100000&amp;'gbd2016'!$D$2:$D$100000&amp;'gbd2016'!$E$2:$E$100000&amp;'gbd2016'!$A$2:$A$100000&amp;'gbd2016'!$F$2:$F$100000,0)),0)/$B$2</f>
        <v>0.109489607017</v>
      </c>
      <c r="AD21" s="28">
        <f t="array" ref="AD21">IFERROR(INDEX('gbd2016'!$H$2:$H$100000, MATCH($B$1&amp;$A$9&amp;$C21&amp;AD$6&amp;AD$7&amp;AD$5, 'gbd2016'!$B$2:$B$100000&amp;'gbd2016'!$C$2:$C$100000&amp;'gbd2016'!$D$2:$D$100000&amp;'gbd2016'!$E$2:$E$100000&amp;'gbd2016'!$A$2:$A$100000&amp;'gbd2016'!$F$2:$F$100000,0)),0)</f>
        <v>122635.475588</v>
      </c>
      <c r="AE21" s="29">
        <f t="array" ref="AE21">IFERROR(INDEX('gbd2016'!$H$2:$H$100000, MATCH($B$1&amp;$A$9&amp;$C21&amp;AE$6&amp;AE$7&amp;AE$5, 'gbd2016'!$B$2:$B$100000&amp;'gbd2016'!$C$2:$C$100000&amp;'gbd2016'!$D$2:$D$100000&amp;'gbd2016'!$E$2:$E$100000&amp;'gbd2016'!$A$2:$A$100000&amp;'gbd2016'!$F$2:$F$100000,0)),0)/$B$2</f>
        <v>1.8877473488700003E-4</v>
      </c>
      <c r="AF21" s="28">
        <f t="array" ref="AF21">IFERROR(INDEX('gbd2016'!$H$2:$H$100000, MATCH($B$1&amp;$A$9&amp;$C21&amp;AF$6&amp;AF$7&amp;AF$5, 'gbd2016'!$B$2:$B$100000&amp;'gbd2016'!$C$2:$C$100000&amp;'gbd2016'!$D$2:$D$100000&amp;'gbd2016'!$E$2:$E$100000&amp;'gbd2016'!$A$2:$A$100000&amp;'gbd2016'!$F$2:$F$100000,0)),0)</f>
        <v>11543.1736251</v>
      </c>
      <c r="AG21" s="29">
        <f t="shared" si="4"/>
        <v>0.10691468880758966</v>
      </c>
      <c r="AH21" s="27"/>
      <c r="AI21" s="29">
        <f t="array" ref="AI21">IFERROR(INDEX('gbd2016'!$H$2:$H$100000, MATCH($B$1&amp;$A$9&amp;$C21&amp;AI$6&amp;AI$7&amp;AI$5, 'gbd2016'!$B$2:$B$100000&amp;'gbd2016'!$C$2:$C$100000&amp;'gbd2016'!$D$2:$D$100000&amp;'gbd2016'!$E$2:$E$100000&amp;'gbd2016'!$A$2:$A$100000&amp;'gbd2016'!$F$2:$F$100000,0)),0)/$B$2</f>
        <v>2.2967690000000001E-4</v>
      </c>
      <c r="AJ21" s="29">
        <f t="array" ref="AJ21">IFERROR(INDEX('gbd2016'!$H$2:$H$100000, MATCH($B$1&amp;$A$9&amp;$C21&amp;AJ$6&amp;AJ$7&amp;AJ$5, 'gbd2016'!$B$2:$B$100000&amp;'gbd2016'!$C$2:$C$100000&amp;'gbd2016'!$D$2:$D$100000&amp;'gbd2016'!$E$2:$E$100000&amp;'gbd2016'!$A$2:$A$100000&amp;'gbd2016'!$F$2:$F$100000,0)),0)/$B$2</f>
        <v>2.348249E-4</v>
      </c>
      <c r="AK21" s="28">
        <f t="array" ref="AK21">IFERROR(INDEX('gbd2016'!$H$2:$H$100000, MATCH($B$1&amp;$A$9&amp;$C21&amp;AK$6&amp;AK$7&amp;AK$5, 'gbd2016'!$B$2:$B$100000&amp;'gbd2016'!$C$2:$C$100000&amp;'gbd2016'!$D$2:$D$100000&amp;'gbd2016'!$E$2:$E$100000&amp;'gbd2016'!$A$2:$A$100000&amp;'gbd2016'!$F$2:$F$100000,0)),0)</f>
        <v>263.01914927000001</v>
      </c>
      <c r="AL21" s="29">
        <f t="array" ref="AL21">IFERROR(INDEX('gbd2016'!$H$2:$H$100000, MATCH($B$1&amp;$A$9&amp;$C21&amp;AL$6&amp;AL$7&amp;AL$5, 'gbd2016'!$B$2:$B$100000&amp;'gbd2016'!$C$2:$C$100000&amp;'gbd2016'!$D$2:$D$100000&amp;'gbd2016'!$E$2:$E$100000&amp;'gbd2016'!$A$2:$A$100000&amp;'gbd2016'!$F$2:$F$100000,0)),0)/$B$2</f>
        <v>2.14892220315E-4</v>
      </c>
      <c r="AM21" s="28">
        <f t="array" ref="AM21">IFERROR(INDEX('gbd2016'!$H$2:$H$100000, MATCH($B$1&amp;$A$9&amp;$C21&amp;AM$6&amp;AM$7&amp;AM$5, 'gbd2016'!$B$2:$B$100000&amp;'gbd2016'!$C$2:$C$100000&amp;'gbd2016'!$D$2:$D$100000&amp;'gbd2016'!$E$2:$E$100000&amp;'gbd2016'!$A$2:$A$100000&amp;'gbd2016'!$F$2:$F$100000,0)),0)</f>
        <v>64.446180341100003</v>
      </c>
      <c r="AN21" s="29">
        <f t="shared" si="5"/>
        <v>0.27831594057320314</v>
      </c>
      <c r="AO21" s="27"/>
      <c r="AP21" s="29">
        <f t="array" ref="AP21">IFERROR(INDEX('gbd2016'!$H$2:$H$100000, MATCH($B$1&amp;$A$9&amp;$C21&amp;AP$6&amp;AP$7&amp;AP$5, 'gbd2016'!$B$2:$B$100000&amp;'gbd2016'!$C$2:$C$100000&amp;'gbd2016'!$D$2:$D$100000&amp;'gbd2016'!$E$2:$E$100000&amp;'gbd2016'!$A$2:$A$100000&amp;'gbd2016'!$F$2:$F$100000,0)),0)/$B$2</f>
        <v>7.9356438433599991E-3</v>
      </c>
      <c r="AQ21" s="29">
        <f t="array" ref="AQ21">IFERROR(INDEX('gbd2016'!$H$2:$H$100000, MATCH($B$1&amp;$A$9&amp;$C21&amp;AQ$6&amp;AQ$7&amp;AQ$5, 'gbd2016'!$B$2:$B$100000&amp;'gbd2016'!$C$2:$C$100000&amp;'gbd2016'!$D$2:$D$100000&amp;'gbd2016'!$E$2:$E$100000&amp;'gbd2016'!$A$2:$A$100000&amp;'gbd2016'!$F$2:$F$100000,0)),0)/$B$2</f>
        <v>0.104065775906</v>
      </c>
      <c r="AR21" s="28">
        <f t="array" ref="AR21">IFERROR(INDEX('gbd2016'!$H$2:$H$100000, MATCH($B$1&amp;$A$9&amp;$C21&amp;AR$6&amp;AR$7&amp;AR$5, 'gbd2016'!$B$2:$B$100000&amp;'gbd2016'!$C$2:$C$100000&amp;'gbd2016'!$D$2:$D$100000&amp;'gbd2016'!$E$2:$E$100000&amp;'gbd2016'!$A$2:$A$100000&amp;'gbd2016'!$F$2:$F$100000,0)),0)</f>
        <v>116560.43225</v>
      </c>
      <c r="AS21" s="29">
        <f t="array" ref="AS21">IFERROR(INDEX('gbd2016'!$H$2:$H$100000, MATCH($B$1&amp;$A$9&amp;$C21&amp;AS$6&amp;AS$7&amp;AS$5, 'gbd2016'!$B$2:$B$100000&amp;'gbd2016'!$C$2:$C$100000&amp;'gbd2016'!$D$2:$D$100000&amp;'gbd2016'!$E$2:$E$100000&amp;'gbd2016'!$A$2:$A$100000&amp;'gbd2016'!$F$2:$F$100000,0)),0)/$B$2</f>
        <v>1.86210350998E-4</v>
      </c>
      <c r="AT21" s="28">
        <f t="array" ref="AT21">IFERROR(INDEX('gbd2016'!$H$2:$H$100000, MATCH($B$1&amp;$A$9&amp;$C21&amp;AT$6&amp;AT$7&amp;AT$5, 'gbd2016'!$B$2:$B$100000&amp;'gbd2016'!$C$2:$C$100000&amp;'gbd2016'!$D$2:$D$100000&amp;'gbd2016'!$E$2:$E$100000&amp;'gbd2016'!$A$2:$A$100000&amp;'gbd2016'!$F$2:$F$100000,0)),0)</f>
        <v>0</v>
      </c>
      <c r="AU21" s="29">
        <f t="shared" si="6"/>
        <v>0</v>
      </c>
    </row>
    <row r="22" spans="1:47" x14ac:dyDescent="0.25">
      <c r="B22">
        <v>60</v>
      </c>
      <c r="C22" t="s">
        <v>30</v>
      </c>
      <c r="D22" s="28">
        <f t="shared" si="0"/>
        <v>888368.99000046845</v>
      </c>
      <c r="E22" s="35">
        <f t="array" ref="E22">IFERROR(INDEX('gbd2016'!$H$2:$H$100000, MATCH($B$1&amp;$A$9&amp;$C22&amp;E$6&amp;E$7&amp;E$5, 'gbd2016'!$B$2:$B$100000&amp;'gbd2016'!$C$2:$C$100000&amp;'gbd2016'!$D$2:$D$100000&amp;'gbd2016'!$E$2:$E$100000&amp;'gbd2016'!$A$2:$A$100000&amp;'gbd2016'!$F$2:$F$100000,0)),0)</f>
        <v>955.89912654600005</v>
      </c>
      <c r="F22" s="35">
        <f t="array" ref="F22">IFERROR(INDEX('gbd2016'!$H$2:$H$100000, MATCH($B$1&amp;$A$9&amp;$C22&amp;F$6&amp;F$7&amp;F$5, 'gbd2016'!$B$2:$B$100000&amp;'gbd2016'!$C$2:$C$100000&amp;'gbd2016'!$D$2:$D$100000&amp;'gbd2016'!$E$2:$E$100000&amp;'gbd2016'!$A$2:$A$100000&amp;'gbd2016'!$F$2:$F$100000,0)),0)</f>
        <v>8491.9114159199999</v>
      </c>
      <c r="G22" s="31"/>
      <c r="H22" s="33">
        <f t="array" ref="H22">IFERROR(INDEX('gbd2016'!$H$2:$H$100000, MATCH($B$1&amp;$A$9&amp;$C22&amp;H$6&amp;H$7&amp;H$5, 'gbd2016'!$B$2:$B$100000&amp;'gbd2016'!$C$2:$C$100000&amp;'gbd2016'!$D$2:$D$100000&amp;'gbd2016'!$E$2:$E$100000&amp;'gbd2016'!$A$2:$A$100000&amp;'gbd2016'!$F$2:$F$100000,0)),0)/$B$2</f>
        <v>9.5589912654600005E-3</v>
      </c>
      <c r="I22" s="33"/>
      <c r="J22" s="35">
        <f t="array" ref="J22">IFERROR(INDEX('gbd2016'!$H$2:$H$100000, MATCH($B$1&amp;$A$9&amp;$C22&amp;J$6&amp;J$7&amp;J$5, 'gbd2016'!$B$2:$B$100000&amp;'gbd2016'!$C$2:$C$100000&amp;'gbd2016'!$D$2:$D$100000&amp;'gbd2016'!$E$2:$E$100000&amp;'gbd2016'!$A$2:$A$100000&amp;'gbd2016'!$F$2:$F$100000,0)),0)</f>
        <v>133828.21160800001</v>
      </c>
      <c r="K22" s="33">
        <f t="array" ref="K22">IFERROR(INDEX('gbd2016'!$H$2:$H$100000, MATCH($B$1&amp;$A$9&amp;$C22&amp;K$6&amp;K$7&amp;K$5, 'gbd2016'!$B$2:$B$100000&amp;'gbd2016'!$C$2:$C$100000&amp;'gbd2016'!$D$2:$D$100000&amp;'gbd2016'!$E$2:$E$100000&amp;'gbd2016'!$A$2:$A$100000&amp;'gbd2016'!$F$2:$F$100000,0)),0)/$B$2</f>
        <v>0.15064484816000001</v>
      </c>
      <c r="L22" s="32">
        <f t="shared" si="1"/>
        <v>0.13450197370150066</v>
      </c>
      <c r="M22" s="33"/>
      <c r="N22" s="33">
        <f t="array" ref="N22">IFERROR(INDEX('gbd2016'!$H$2:$H$100000, MATCH($B$1&amp;$A$9&amp;$C22&amp;N$6&amp;N$7&amp;N$5, 'gbd2016'!$B$2:$B$100000&amp;'gbd2016'!$C$2:$C$100000&amp;'gbd2016'!$D$2:$D$100000&amp;'gbd2016'!$E$2:$E$100000&amp;'gbd2016'!$A$2:$A$100000&amp;'gbd2016'!$F$2:$F$100000,0)),0)/$B$2</f>
        <v>4.3059293596300003E-3</v>
      </c>
      <c r="O22" s="33">
        <f t="array" ref="O22">IFERROR(INDEX('gbd2016'!$H$2:$H$100000, MATCH($B$1&amp;$A$9&amp;$C22&amp;O$6&amp;O$7&amp;O$5, 'gbd2016'!$B$2:$B$100000&amp;'gbd2016'!$C$2:$C$100000&amp;'gbd2016'!$D$2:$D$100000&amp;'gbd2016'!$E$2:$E$100000&amp;'gbd2016'!$A$2:$A$100000&amp;'gbd2016'!$F$2:$F$100000,0)),0)/$B$2</f>
        <v>5.2189789950599995E-2</v>
      </c>
      <c r="P22" s="35">
        <f t="array" ref="P22">IFERROR(INDEX('gbd2016'!$H$2:$H$100000, MATCH($B$1&amp;$A$9&amp;$C22&amp;P$6&amp;P$7&amp;P$5, 'gbd2016'!$B$2:$B$100000&amp;'gbd2016'!$C$2:$C$100000&amp;'gbd2016'!$D$2:$D$100000&amp;'gbd2016'!$E$2:$E$100000&amp;'gbd2016'!$A$2:$A$100000&amp;'gbd2016'!$F$2:$F$100000,0)),0)</f>
        <v>46363.790986699998</v>
      </c>
      <c r="Q22" s="33">
        <f t="array" ref="Q22">IFERROR(INDEX('gbd2016'!$H$2:$H$100000, MATCH($B$1&amp;$A$9&amp;$C22&amp;Q$6&amp;Q$7&amp;Q$5, 'gbd2016'!$B$2:$B$100000&amp;'gbd2016'!$C$2:$C$100000&amp;'gbd2016'!$D$2:$D$100000&amp;'gbd2016'!$E$2:$E$100000&amp;'gbd2016'!$A$2:$A$100000&amp;'gbd2016'!$F$2:$F$100000,0)),0)/$B$2</f>
        <v>2.0314720185200001E-3</v>
      </c>
      <c r="R22" s="35">
        <f t="array" ref="R22">IFERROR(INDEX('gbd2016'!$H$2:$H$100000, MATCH($B$1&amp;$A$9&amp;$C22&amp;R$6&amp;R$7&amp;R$5, 'gbd2016'!$B$2:$B$100000&amp;'gbd2016'!$C$2:$C$100000&amp;'gbd2016'!$D$2:$D$100000&amp;'gbd2016'!$E$2:$E$100000&amp;'gbd2016'!$A$2:$A$100000&amp;'gbd2016'!$F$2:$F$100000,0)),0)</f>
        <v>2646.3572576699999</v>
      </c>
      <c r="S22" s="33">
        <f t="shared" si="2"/>
        <v>6.5948276833282776E-2</v>
      </c>
      <c r="T22" s="31"/>
      <c r="U22" s="33">
        <f t="array" ref="U22">IFERROR(INDEX('gbd2016'!$H$2:$H$100000, MATCH($B$1&amp;$A$9&amp;$C22&amp;U$6&amp;U$7&amp;U$5, 'gbd2016'!$B$2:$B$100000&amp;'gbd2016'!$C$2:$C$100000&amp;'gbd2016'!$D$2:$D$100000&amp;'gbd2016'!$E$2:$E$100000&amp;'gbd2016'!$A$2:$A$100000&amp;'gbd2016'!$F$2:$F$100000,0)),0)/$B$2</f>
        <v>2.0209136713900001E-3</v>
      </c>
      <c r="V22" s="33">
        <f t="array" ref="V22">IFERROR(INDEX('gbd2016'!$H$2:$H$100000, MATCH($B$1&amp;$A$9&amp;$C22&amp;V$6&amp;V$7&amp;V$5, 'gbd2016'!$B$2:$B$100000&amp;'gbd2016'!$C$2:$C$100000&amp;'gbd2016'!$D$2:$D$100000&amp;'gbd2016'!$E$2:$E$100000&amp;'gbd2016'!$A$2:$A$100000&amp;'gbd2016'!$F$2:$F$100000,0)),0)/$B$2</f>
        <v>1.5297002929999901E-2</v>
      </c>
      <c r="W22" s="35">
        <f t="array" ref="W22">IFERROR(INDEX('gbd2016'!$H$2:$H$100000, MATCH($B$1&amp;$A$9&amp;$C22&amp;W$6&amp;W$7&amp;W$5, 'gbd2016'!$B$2:$B$100000&amp;'gbd2016'!$C$2:$C$100000&amp;'gbd2016'!$D$2:$D$100000&amp;'gbd2016'!$E$2:$E$100000&amp;'gbd2016'!$A$2:$A$100000&amp;'gbd2016'!$F$2:$F$100000,0)),0)</f>
        <v>13589.383043</v>
      </c>
      <c r="X22" s="33">
        <f t="array" ref="X22">IFERROR(INDEX('gbd2016'!$H$2:$H$100000, MATCH($B$1&amp;$A$9&amp;$C22&amp;X$6&amp;X$7&amp;X$5, 'gbd2016'!$B$2:$B$100000&amp;'gbd2016'!$C$2:$C$100000&amp;'gbd2016'!$D$2:$D$100000&amp;'gbd2016'!$E$2:$E$100000&amp;'gbd2016'!$A$2:$A$100000&amp;'gbd2016'!$F$2:$F$100000,0)),0)/$B$2</f>
        <v>1.5366327272199999E-4</v>
      </c>
      <c r="Y22" s="35">
        <f t="array" ref="Y22">IFERROR(INDEX('gbd2016'!$H$2:$H$100000, MATCH($B$1&amp;$A$9&amp;$C22&amp;Y$6&amp;Y$7&amp;Y$5, 'gbd2016'!$B$2:$B$100000&amp;'gbd2016'!$C$2:$C$100000&amp;'gbd2016'!$D$2:$D$100000&amp;'gbd2016'!$E$2:$E$100000&amp;'gbd2016'!$A$2:$A$100000&amp;'gbd2016'!$F$2:$F$100000,0)),0)</f>
        <v>1075.93736227</v>
      </c>
      <c r="Z22" s="32">
        <f t="shared" si="3"/>
        <v>9.1478949073610441E-2</v>
      </c>
      <c r="AA22" s="27"/>
      <c r="AB22" s="29">
        <f t="array" ref="AB22">IFERROR(INDEX('gbd2016'!$H$2:$H$100000, MATCH($B$1&amp;$A$9&amp;$C22&amp;AB$6&amp;AB$7&amp;AB$5, 'gbd2016'!$B$2:$B$100000&amp;'gbd2016'!$C$2:$C$100000&amp;'gbd2016'!$D$2:$D$100000&amp;'gbd2016'!$E$2:$E$100000&amp;'gbd2016'!$A$2:$A$100000&amp;'gbd2016'!$F$2:$F$100000,0)),0)/$B$2</f>
        <v>5.0100294000000002E-3</v>
      </c>
      <c r="AC22" s="29">
        <f t="array" ref="AC22">IFERROR(INDEX('gbd2016'!$H$2:$H$100000, MATCH($B$1&amp;$A$9&amp;$C22&amp;AC$6&amp;AC$7&amp;AC$5, 'gbd2016'!$B$2:$B$100000&amp;'gbd2016'!$C$2:$C$100000&amp;'gbd2016'!$D$2:$D$100000&amp;'gbd2016'!$E$2:$E$100000&amp;'gbd2016'!$A$2:$A$100000&amp;'gbd2016'!$F$2:$F$100000,0)),0)/$B$2</f>
        <v>0.12648974069499999</v>
      </c>
      <c r="AD22" s="28">
        <f t="array" ref="AD22">IFERROR(INDEX('gbd2016'!$H$2:$H$100000, MATCH($B$1&amp;$A$9&amp;$C22&amp;AD$6&amp;AD$7&amp;AD$5, 'gbd2016'!$B$2:$B$100000&amp;'gbd2016'!$C$2:$C$100000&amp;'gbd2016'!$D$2:$D$100000&amp;'gbd2016'!$E$2:$E$100000&amp;'gbd2016'!$A$2:$A$100000&amp;'gbd2016'!$F$2:$F$100000,0)),0)</f>
        <v>112369.56318700001</v>
      </c>
      <c r="AE22" s="29">
        <f t="array" ref="AE22">IFERROR(INDEX('gbd2016'!$H$2:$H$100000, MATCH($B$1&amp;$A$9&amp;$C22&amp;AE$6&amp;AE$7&amp;AE$5, 'gbd2016'!$B$2:$B$100000&amp;'gbd2016'!$C$2:$C$100000&amp;'gbd2016'!$D$2:$D$100000&amp;'gbd2016'!$E$2:$E$100000&amp;'gbd2016'!$A$2:$A$100000&amp;'gbd2016'!$F$2:$F$100000,0)),0)/$B$2</f>
        <v>3.3903903072299995E-4</v>
      </c>
      <c r="AF22" s="28">
        <f t="array" ref="AF22">IFERROR(INDEX('gbd2016'!$H$2:$H$100000, MATCH($B$1&amp;$A$9&amp;$C22&amp;AF$6&amp;AF$7&amp;AF$5, 'gbd2016'!$B$2:$B$100000&amp;'gbd2016'!$C$2:$C$100000&amp;'gbd2016'!$D$2:$D$100000&amp;'gbd2016'!$E$2:$E$100000&amp;'gbd2016'!$A$2:$A$100000&amp;'gbd2016'!$F$2:$F$100000,0)),0)</f>
        <v>10530.513364500001</v>
      </c>
      <c r="AG22" s="29">
        <f t="shared" si="4"/>
        <v>0.10827663968041552</v>
      </c>
      <c r="AH22" s="27"/>
      <c r="AI22" s="29">
        <f t="array" ref="AI22">IFERROR(INDEX('gbd2016'!$H$2:$H$100000, MATCH($B$1&amp;$A$9&amp;$C22&amp;AI$6&amp;AI$7&amp;AI$5, 'gbd2016'!$B$2:$B$100000&amp;'gbd2016'!$C$2:$C$100000&amp;'gbd2016'!$D$2:$D$100000&amp;'gbd2016'!$E$2:$E$100000&amp;'gbd2016'!$A$2:$A$100000&amp;'gbd2016'!$F$2:$F$100000,0)),0)/$B$2</f>
        <v>4.2309189999999999E-4</v>
      </c>
      <c r="AJ22" s="29">
        <f t="array" ref="AJ22">IFERROR(INDEX('gbd2016'!$H$2:$H$100000, MATCH($B$1&amp;$A$9&amp;$C22&amp;AJ$6&amp;AJ$7&amp;AJ$5, 'gbd2016'!$B$2:$B$100000&amp;'gbd2016'!$C$2:$C$100000&amp;'gbd2016'!$D$2:$D$100000&amp;'gbd2016'!$E$2:$E$100000&amp;'gbd2016'!$A$2:$A$100000&amp;'gbd2016'!$F$2:$F$100000,0)),0)/$B$2</f>
        <v>4.3121549999999999E-4</v>
      </c>
      <c r="AK22" s="28">
        <f t="array" ref="AK22">IFERROR(INDEX('gbd2016'!$H$2:$H$100000, MATCH($B$1&amp;$A$9&amp;$C22&amp;AK$6&amp;AK$7&amp;AK$5, 'gbd2016'!$B$2:$B$100000&amp;'gbd2016'!$C$2:$C$100000&amp;'gbd2016'!$D$2:$D$100000&amp;'gbd2016'!$E$2:$E$100000&amp;'gbd2016'!$A$2:$A$100000&amp;'gbd2016'!$F$2:$F$100000,0)),0)</f>
        <v>383.07847820699999</v>
      </c>
      <c r="AL22" s="29">
        <f t="array" ref="AL22">IFERROR(INDEX('gbd2016'!$H$2:$H$100000, MATCH($B$1&amp;$A$9&amp;$C22&amp;AL$6&amp;AL$7&amp;AL$5, 'gbd2016'!$B$2:$B$100000&amp;'gbd2016'!$C$2:$C$100000&amp;'gbd2016'!$D$2:$D$100000&amp;'gbd2016'!$E$2:$E$100000&amp;'gbd2016'!$A$2:$A$100000&amp;'gbd2016'!$F$2:$F$100000,0)),0)/$B$2</f>
        <v>4.0653640440399996E-4</v>
      </c>
      <c r="AM22" s="28">
        <f t="array" ref="AM22">IFERROR(INDEX('gbd2016'!$H$2:$H$100000, MATCH($B$1&amp;$A$9&amp;$C22&amp;AM$6&amp;AM$7&amp;AM$5, 'gbd2016'!$B$2:$B$100000&amp;'gbd2016'!$C$2:$C$100000&amp;'gbd2016'!$D$2:$D$100000&amp;'gbd2016'!$E$2:$E$100000&amp;'gbd2016'!$A$2:$A$100000&amp;'gbd2016'!$F$2:$F$100000,0)),0)</f>
        <v>88.021093288299994</v>
      </c>
      <c r="AN22" s="29">
        <f t="shared" si="5"/>
        <v>0.26548068111070472</v>
      </c>
      <c r="AO22" s="27"/>
      <c r="AP22" s="29">
        <f t="array" ref="AP22">IFERROR(INDEX('gbd2016'!$H$2:$H$100000, MATCH($B$1&amp;$A$9&amp;$C22&amp;AP$6&amp;AP$7&amp;AP$5, 'gbd2016'!$B$2:$B$100000&amp;'gbd2016'!$C$2:$C$100000&amp;'gbd2016'!$D$2:$D$100000&amp;'gbd2016'!$E$2:$E$100000&amp;'gbd2016'!$A$2:$A$100000&amp;'gbd2016'!$F$2:$F$100000,0)),0)/$B$2</f>
        <v>1.2383851840199999E-2</v>
      </c>
      <c r="AQ22" s="29">
        <f t="array" ref="AQ22">IFERROR(INDEX('gbd2016'!$H$2:$H$100000, MATCH($B$1&amp;$A$9&amp;$C22&amp;AQ$6&amp;AQ$7&amp;AQ$5, 'gbd2016'!$B$2:$B$100000&amp;'gbd2016'!$C$2:$C$100000&amp;'gbd2016'!$D$2:$D$100000&amp;'gbd2016'!$E$2:$E$100000&amp;'gbd2016'!$A$2:$A$100000&amp;'gbd2016'!$F$2:$F$100000,0)),0)/$B$2</f>
        <v>0.14722881727000001</v>
      </c>
      <c r="AR22" s="28">
        <f t="array" ref="AR22">IFERROR(INDEX('gbd2016'!$H$2:$H$100000, MATCH($B$1&amp;$A$9&amp;$C22&amp;AR$6&amp;AR$7&amp;AR$5, 'gbd2016'!$B$2:$B$100000&amp;'gbd2016'!$C$2:$C$100000&amp;'gbd2016'!$D$2:$D$100000&amp;'gbd2016'!$E$2:$E$100000&amp;'gbd2016'!$A$2:$A$100000&amp;'gbd2016'!$F$2:$F$100000,0)),0)</f>
        <v>130793.515697</v>
      </c>
      <c r="AS22" s="29">
        <f t="array" ref="AS22">IFERROR(INDEX('gbd2016'!$H$2:$H$100000, MATCH($B$1&amp;$A$9&amp;$C22&amp;AS$6&amp;AS$7&amp;AS$5, 'gbd2016'!$B$2:$B$100000&amp;'gbd2016'!$C$2:$C$100000&amp;'gbd2016'!$D$2:$D$100000&amp;'gbd2016'!$E$2:$E$100000&amp;'gbd2016'!$A$2:$A$100000&amp;'gbd2016'!$F$2:$F$100000,0)),0)/$B$2</f>
        <v>4.5771454236300001E-4</v>
      </c>
      <c r="AT22" s="28">
        <f t="array" ref="AT22">IFERROR(INDEX('gbd2016'!$H$2:$H$100000, MATCH($B$1&amp;$A$9&amp;$C22&amp;AT$6&amp;AT$7&amp;AT$5, 'gbd2016'!$B$2:$B$100000&amp;'gbd2016'!$C$2:$C$100000&amp;'gbd2016'!$D$2:$D$100000&amp;'gbd2016'!$E$2:$E$100000&amp;'gbd2016'!$A$2:$A$100000&amp;'gbd2016'!$F$2:$F$100000,0)),0)</f>
        <v>0</v>
      </c>
      <c r="AU22" s="29">
        <f t="shared" si="6"/>
        <v>0</v>
      </c>
    </row>
    <row r="23" spans="1:47" x14ac:dyDescent="0.25">
      <c r="B23">
        <v>65</v>
      </c>
      <c r="C23" t="s">
        <v>31</v>
      </c>
      <c r="D23" s="28">
        <f t="shared" si="0"/>
        <v>637112.01000001642</v>
      </c>
      <c r="E23" s="35">
        <f t="array" ref="E23">IFERROR(INDEX('gbd2016'!$H$2:$H$100000, MATCH($B$1&amp;$A$9&amp;$C23&amp;E$6&amp;E$7&amp;E$5, 'gbd2016'!$B$2:$B$100000&amp;'gbd2016'!$C$2:$C$100000&amp;'gbd2016'!$D$2:$D$100000&amp;'gbd2016'!$E$2:$E$100000&amp;'gbd2016'!$A$2:$A$100000&amp;'gbd2016'!$F$2:$F$100000,0)),0)</f>
        <v>1649.1782021500001</v>
      </c>
      <c r="F23" s="35">
        <f t="array" ref="F23">IFERROR(INDEX('gbd2016'!$H$2:$H$100000, MATCH($B$1&amp;$A$9&amp;$C23&amp;F$6&amp;F$7&amp;F$5, 'gbd2016'!$B$2:$B$100000&amp;'gbd2016'!$C$2:$C$100000&amp;'gbd2016'!$D$2:$D$100000&amp;'gbd2016'!$E$2:$E$100000&amp;'gbd2016'!$A$2:$A$100000&amp;'gbd2016'!$F$2:$F$100000,0)),0)</f>
        <v>10507.112392200001</v>
      </c>
      <c r="G23" s="31"/>
      <c r="H23" s="33">
        <f t="array" ref="H23">IFERROR(INDEX('gbd2016'!$H$2:$H$100000, MATCH($B$1&amp;$A$9&amp;$C23&amp;H$6&amp;H$7&amp;H$5, 'gbd2016'!$B$2:$B$100000&amp;'gbd2016'!$C$2:$C$100000&amp;'gbd2016'!$D$2:$D$100000&amp;'gbd2016'!$E$2:$E$100000&amp;'gbd2016'!$A$2:$A$100000&amp;'gbd2016'!$F$2:$F$100000,0)),0)/$B$2</f>
        <v>1.64917820215E-2</v>
      </c>
      <c r="I23" s="33"/>
      <c r="J23" s="35">
        <f t="array" ref="J23">IFERROR(INDEX('gbd2016'!$H$2:$H$100000, MATCH($B$1&amp;$A$9&amp;$C23&amp;J$6&amp;J$7&amp;J$5, 'gbd2016'!$B$2:$B$100000&amp;'gbd2016'!$C$2:$C$100000&amp;'gbd2016'!$D$2:$D$100000&amp;'gbd2016'!$E$2:$E$100000&amp;'gbd2016'!$A$2:$A$100000&amp;'gbd2016'!$F$2:$F$100000,0)),0)</f>
        <v>112304.714473</v>
      </c>
      <c r="K23" s="33">
        <f t="array" ref="K23">IFERROR(INDEX('gbd2016'!$H$2:$H$100000, MATCH($B$1&amp;$A$9&amp;$C23&amp;K$6&amp;K$7&amp;K$5, 'gbd2016'!$B$2:$B$100000&amp;'gbd2016'!$C$2:$C$100000&amp;'gbd2016'!$D$2:$D$100000&amp;'gbd2016'!$E$2:$E$100000&amp;'gbd2016'!$A$2:$A$100000&amp;'gbd2016'!$F$2:$F$100000,0)),0)/$B$2</f>
        <v>0.17627153893</v>
      </c>
      <c r="L23" s="32">
        <f t="shared" si="1"/>
        <v>0.15711932258427122</v>
      </c>
      <c r="M23" s="33"/>
      <c r="N23" s="33">
        <f t="array" ref="N23">IFERROR(INDEX('gbd2016'!$H$2:$H$100000, MATCH($B$1&amp;$A$9&amp;$C23&amp;N$6&amp;N$7&amp;N$5, 'gbd2016'!$B$2:$B$100000&amp;'gbd2016'!$C$2:$C$100000&amp;'gbd2016'!$D$2:$D$100000&amp;'gbd2016'!$E$2:$E$100000&amp;'gbd2016'!$A$2:$A$100000&amp;'gbd2016'!$F$2:$F$100000,0)),0)/$B$2</f>
        <v>6.09679188887E-3</v>
      </c>
      <c r="O23" s="33">
        <f t="array" ref="O23">IFERROR(INDEX('gbd2016'!$H$2:$H$100000, MATCH($B$1&amp;$A$9&amp;$C23&amp;O$6&amp;O$7&amp;O$5, 'gbd2016'!$B$2:$B$100000&amp;'gbd2016'!$C$2:$C$100000&amp;'gbd2016'!$D$2:$D$100000&amp;'gbd2016'!$E$2:$E$100000&amp;'gbd2016'!$A$2:$A$100000&amp;'gbd2016'!$F$2:$F$100000,0)),0)/$B$2</f>
        <v>7.1966826348699997E-2</v>
      </c>
      <c r="P23" s="35">
        <f t="array" ref="P23">IFERROR(INDEX('gbd2016'!$H$2:$H$100000, MATCH($B$1&amp;$A$9&amp;$C23&amp;P$6&amp;P$7&amp;P$5, 'gbd2016'!$B$2:$B$100000&amp;'gbd2016'!$C$2:$C$100000&amp;'gbd2016'!$D$2:$D$100000&amp;'gbd2016'!$E$2:$E$100000&amp;'gbd2016'!$A$2:$A$100000&amp;'gbd2016'!$F$2:$F$100000,0)),0)</f>
        <v>45850.929388299999</v>
      </c>
      <c r="Q23" s="33">
        <f t="array" ref="Q23">IFERROR(INDEX('gbd2016'!$H$2:$H$100000, MATCH($B$1&amp;$A$9&amp;$C23&amp;Q$6&amp;Q$7&amp;Q$5, 'gbd2016'!$B$2:$B$100000&amp;'gbd2016'!$C$2:$C$100000&amp;'gbd2016'!$D$2:$D$100000&amp;'gbd2016'!$E$2:$E$100000&amp;'gbd2016'!$A$2:$A$100000&amp;'gbd2016'!$F$2:$F$100000,0)),0)/$B$2</f>
        <v>3.7756320112899999E-3</v>
      </c>
      <c r="R23" s="35">
        <f t="array" ref="R23">IFERROR(INDEX('gbd2016'!$H$2:$H$100000, MATCH($B$1&amp;$A$9&amp;$C23&amp;R$6&amp;R$7&amp;R$5, 'gbd2016'!$B$2:$B$100000&amp;'gbd2016'!$C$2:$C$100000&amp;'gbd2016'!$D$2:$D$100000&amp;'gbd2016'!$E$2:$E$100000&amp;'gbd2016'!$A$2:$A$100000&amp;'gbd2016'!$F$2:$F$100000,0)),0)</f>
        <v>2670.3312234499999</v>
      </c>
      <c r="S23" s="33">
        <f t="shared" si="2"/>
        <v>6.9095679598149773E-2</v>
      </c>
      <c r="T23" s="31"/>
      <c r="U23" s="33">
        <f t="array" ref="U23">IFERROR(INDEX('gbd2016'!$H$2:$H$100000, MATCH($B$1&amp;$A$9&amp;$C23&amp;U$6&amp;U$7&amp;U$5, 'gbd2016'!$B$2:$B$100000&amp;'gbd2016'!$C$2:$C$100000&amp;'gbd2016'!$D$2:$D$100000&amp;'gbd2016'!$E$2:$E$100000&amp;'gbd2016'!$A$2:$A$100000&amp;'gbd2016'!$F$2:$F$100000,0)),0)/$B$2</f>
        <v>2.41149239028E-3</v>
      </c>
      <c r="V23" s="33">
        <f t="array" ref="V23">IFERROR(INDEX('gbd2016'!$H$2:$H$100000, MATCH($B$1&amp;$A$9&amp;$C23&amp;V$6&amp;V$7&amp;V$5, 'gbd2016'!$B$2:$B$100000&amp;'gbd2016'!$C$2:$C$100000&amp;'gbd2016'!$D$2:$D$100000&amp;'gbd2016'!$E$2:$E$100000&amp;'gbd2016'!$A$2:$A$100000&amp;'gbd2016'!$F$2:$F$100000,0)),0)/$B$2</f>
        <v>2.1330321949999998E-2</v>
      </c>
      <c r="W23" s="35">
        <f t="array" ref="W23">IFERROR(INDEX('gbd2016'!$H$2:$H$100000, MATCH($B$1&amp;$A$9&amp;$C23&amp;W$6&amp;W$7&amp;W$5, 'gbd2016'!$B$2:$B$100000&amp;'gbd2016'!$C$2:$C$100000&amp;'gbd2016'!$D$2:$D$100000&amp;'gbd2016'!$E$2:$E$100000&amp;'gbd2016'!$A$2:$A$100000&amp;'gbd2016'!$F$2:$F$100000,0)),0)</f>
        <v>13589.804291500001</v>
      </c>
      <c r="X23" s="33">
        <f t="array" ref="X23">IFERROR(INDEX('gbd2016'!$H$2:$H$100000, MATCH($B$1&amp;$A$9&amp;$C23&amp;X$6&amp;X$7&amp;X$5, 'gbd2016'!$B$2:$B$100000&amp;'gbd2016'!$C$2:$C$100000&amp;'gbd2016'!$D$2:$D$100000&amp;'gbd2016'!$E$2:$E$100000&amp;'gbd2016'!$A$2:$A$100000&amp;'gbd2016'!$F$2:$F$100000,0)),0)/$B$2</f>
        <v>3.11086821602E-4</v>
      </c>
      <c r="Y23" s="35">
        <f t="array" ref="Y23">IFERROR(INDEX('gbd2016'!$H$2:$H$100000, MATCH($B$1&amp;$A$9&amp;$C23&amp;Y$6&amp;Y$7&amp;Y$5, 'gbd2016'!$B$2:$B$100000&amp;'gbd2016'!$C$2:$C$100000&amp;'gbd2016'!$D$2:$D$100000&amp;'gbd2016'!$E$2:$E$100000&amp;'gbd2016'!$A$2:$A$100000&amp;'gbd2016'!$F$2:$F$100000,0)),0)</f>
        <v>1103.81802343</v>
      </c>
      <c r="Z23" s="32">
        <f t="shared" si="3"/>
        <v>9.6364745913395083E-2</v>
      </c>
      <c r="AA23" s="27"/>
      <c r="AB23" s="29">
        <f t="array" ref="AB23">IFERROR(INDEX('gbd2016'!$H$2:$H$100000, MATCH($B$1&amp;$A$9&amp;$C23&amp;AB$6&amp;AB$7&amp;AB$5, 'gbd2016'!$B$2:$B$100000&amp;'gbd2016'!$C$2:$C$100000&amp;'gbd2016'!$D$2:$D$100000&amp;'gbd2016'!$E$2:$E$100000&amp;'gbd2016'!$A$2:$A$100000&amp;'gbd2016'!$F$2:$F$100000,0)),0)/$B$2</f>
        <v>4.6692558E-3</v>
      </c>
      <c r="AC23" s="29">
        <f t="array" ref="AC23">IFERROR(INDEX('gbd2016'!$H$2:$H$100000, MATCH($B$1&amp;$A$9&amp;$C23&amp;AC$6&amp;AC$7&amp;AC$5, 'gbd2016'!$B$2:$B$100000&amp;'gbd2016'!$C$2:$C$100000&amp;'gbd2016'!$D$2:$D$100000&amp;'gbd2016'!$E$2:$E$100000&amp;'gbd2016'!$A$2:$A$100000&amp;'gbd2016'!$F$2:$F$100000,0)),0)/$B$2</f>
        <v>0.14027894487100001</v>
      </c>
      <c r="AD23" s="28">
        <f t="array" ref="AD23">IFERROR(INDEX('gbd2016'!$H$2:$H$100000, MATCH($B$1&amp;$A$9&amp;$C23&amp;AD$6&amp;AD$7&amp;AD$5, 'gbd2016'!$B$2:$B$100000&amp;'gbd2016'!$C$2:$C$100000&amp;'gbd2016'!$D$2:$D$100000&amp;'gbd2016'!$E$2:$E$100000&amp;'gbd2016'!$A$2:$A$100000&amp;'gbd2016'!$F$2:$F$100000,0)),0)</f>
        <v>89373.400527499994</v>
      </c>
      <c r="AE23" s="29">
        <f t="array" ref="AE23">IFERROR(INDEX('gbd2016'!$H$2:$H$100000, MATCH($B$1&amp;$A$9&amp;$C23&amp;AE$6&amp;AE$7&amp;AE$5, 'gbd2016'!$B$2:$B$100000&amp;'gbd2016'!$C$2:$C$100000&amp;'gbd2016'!$D$2:$D$100000&amp;'gbd2016'!$E$2:$E$100000&amp;'gbd2016'!$A$2:$A$100000&amp;'gbd2016'!$F$2:$F$100000,0)),0)/$B$2</f>
        <v>5.9927091641099998E-4</v>
      </c>
      <c r="AF23" s="28">
        <f t="array" ref="AF23">IFERROR(INDEX('gbd2016'!$H$2:$H$100000, MATCH($B$1&amp;$A$9&amp;$C23&amp;AF$6&amp;AF$7&amp;AF$5, 'gbd2016'!$B$2:$B$100000&amp;'gbd2016'!$C$2:$C$100000&amp;'gbd2016'!$D$2:$D$100000&amp;'gbd2016'!$E$2:$E$100000&amp;'gbd2016'!$A$2:$A$100000&amp;'gbd2016'!$F$2:$F$100000,0)),0)</f>
        <v>8322.8372360800004</v>
      </c>
      <c r="AG23" s="29">
        <f t="shared" si="4"/>
        <v>0.11048339753891073</v>
      </c>
      <c r="AH23" s="27"/>
      <c r="AI23" s="29">
        <f t="array" ref="AI23">IFERROR(INDEX('gbd2016'!$H$2:$H$100000, MATCH($B$1&amp;$A$9&amp;$C23&amp;AI$6&amp;AI$7&amp;AI$5, 'gbd2016'!$B$2:$B$100000&amp;'gbd2016'!$C$2:$C$100000&amp;'gbd2016'!$D$2:$D$100000&amp;'gbd2016'!$E$2:$E$100000&amp;'gbd2016'!$A$2:$A$100000&amp;'gbd2016'!$F$2:$F$100000,0)),0)/$B$2</f>
        <v>7.1259510000000004E-4</v>
      </c>
      <c r="AJ23" s="29">
        <f t="array" ref="AJ23">IFERROR(INDEX('gbd2016'!$H$2:$H$100000, MATCH($B$1&amp;$A$9&amp;$C23&amp;AJ$6&amp;AJ$7&amp;AJ$5, 'gbd2016'!$B$2:$B$100000&amp;'gbd2016'!$C$2:$C$100000&amp;'gbd2016'!$D$2:$D$100000&amp;'gbd2016'!$E$2:$E$100000&amp;'gbd2016'!$A$2:$A$100000&amp;'gbd2016'!$F$2:$F$100000,0)),0)/$B$2</f>
        <v>7.2176659999999998E-4</v>
      </c>
      <c r="AK23" s="28">
        <f t="array" ref="AK23">IFERROR(INDEX('gbd2016'!$H$2:$H$100000, MATCH($B$1&amp;$A$9&amp;$C23&amp;AK$6&amp;AK$7&amp;AK$5, 'gbd2016'!$B$2:$B$100000&amp;'gbd2016'!$C$2:$C$100000&amp;'gbd2016'!$D$2:$D$100000&amp;'gbd2016'!$E$2:$E$100000&amp;'gbd2016'!$A$2:$A$100000&amp;'gbd2016'!$F$2:$F$100000,0)),0)</f>
        <v>459.846169277</v>
      </c>
      <c r="AL23" s="29">
        <f t="array" ref="AL23">IFERROR(INDEX('gbd2016'!$H$2:$H$100000, MATCH($B$1&amp;$A$9&amp;$C23&amp;AL$6&amp;AL$7&amp;AL$5, 'gbd2016'!$B$2:$B$100000&amp;'gbd2016'!$C$2:$C$100000&amp;'gbd2016'!$D$2:$D$100000&amp;'gbd2016'!$E$2:$E$100000&amp;'gbd2016'!$A$2:$A$100000&amp;'gbd2016'!$F$2:$F$100000,0)),0)/$B$2</f>
        <v>7.1119045179699998E-4</v>
      </c>
      <c r="AM23" s="28">
        <f t="array" ref="AM23">IFERROR(INDEX('gbd2016'!$H$2:$H$100000, MATCH($B$1&amp;$A$9&amp;$C23&amp;AM$6&amp;AM$7&amp;AM$5, 'gbd2016'!$B$2:$B$100000&amp;'gbd2016'!$C$2:$C$100000&amp;'gbd2016'!$D$2:$D$100000&amp;'gbd2016'!$E$2:$E$100000&amp;'gbd2016'!$A$2:$A$100000&amp;'gbd2016'!$F$2:$F$100000,0)),0)</f>
        <v>105.120568534</v>
      </c>
      <c r="AN23" s="29">
        <f t="shared" si="5"/>
        <v>0.27121208041281275</v>
      </c>
      <c r="AO23" s="27"/>
      <c r="AP23" s="29">
        <f t="array" ref="AP23">IFERROR(INDEX('gbd2016'!$H$2:$H$100000, MATCH($B$1&amp;$A$9&amp;$C23&amp;AP$6&amp;AP$7&amp;AP$5, 'gbd2016'!$B$2:$B$100000&amp;'gbd2016'!$C$2:$C$100000&amp;'gbd2016'!$D$2:$D$100000&amp;'gbd2016'!$E$2:$E$100000&amp;'gbd2016'!$A$2:$A$100000&amp;'gbd2016'!$F$2:$F$100000,0)),0)/$B$2</f>
        <v>1.8466012299299901E-2</v>
      </c>
      <c r="AQ23" s="29">
        <f t="array" ref="AQ23">IFERROR(INDEX('gbd2016'!$H$2:$H$100000, MATCH($B$1&amp;$A$9&amp;$C23&amp;AQ$6&amp;AQ$7&amp;AQ$5, 'gbd2016'!$B$2:$B$100000&amp;'gbd2016'!$C$2:$C$100000&amp;'gbd2016'!$D$2:$D$100000&amp;'gbd2016'!$E$2:$E$100000&amp;'gbd2016'!$A$2:$A$100000&amp;'gbd2016'!$F$2:$F$100000,0)),0)/$B$2</f>
        <v>0.20893889435499899</v>
      </c>
      <c r="AR23" s="28">
        <f t="array" ref="AR23">IFERROR(INDEX('gbd2016'!$H$2:$H$100000, MATCH($B$1&amp;$A$9&amp;$C23&amp;AR$6&amp;AR$7&amp;AR$5, 'gbd2016'!$B$2:$B$100000&amp;'gbd2016'!$C$2:$C$100000&amp;'gbd2016'!$D$2:$D$100000&amp;'gbd2016'!$E$2:$E$100000&amp;'gbd2016'!$A$2:$A$100000&amp;'gbd2016'!$F$2:$F$100000,0)),0)</f>
        <v>133117.47894999999</v>
      </c>
      <c r="AS23" s="29">
        <f t="array" ref="AS23">IFERROR(INDEX('gbd2016'!$H$2:$H$100000, MATCH($B$1&amp;$A$9&amp;$C23&amp;AS$6&amp;AS$7&amp;AS$5, 'gbd2016'!$B$2:$B$100000&amp;'gbd2016'!$C$2:$C$100000&amp;'gbd2016'!$D$2:$D$100000&amp;'gbd2016'!$E$2:$E$100000&amp;'gbd2016'!$A$2:$A$100000&amp;'gbd2016'!$F$2:$F$100000,0)),0)/$B$2</f>
        <v>1.0009284787099899E-3</v>
      </c>
      <c r="AT23" s="28">
        <f t="array" ref="AT23">IFERROR(INDEX('gbd2016'!$H$2:$H$100000, MATCH($B$1&amp;$A$9&amp;$C23&amp;AT$6&amp;AT$7&amp;AT$5, 'gbd2016'!$B$2:$B$100000&amp;'gbd2016'!$C$2:$C$100000&amp;'gbd2016'!$D$2:$D$100000&amp;'gbd2016'!$E$2:$E$100000&amp;'gbd2016'!$A$2:$A$100000&amp;'gbd2016'!$F$2:$F$100000,0)),0)</f>
        <v>0</v>
      </c>
      <c r="AU23" s="29">
        <f t="shared" si="6"/>
        <v>0</v>
      </c>
    </row>
    <row r="24" spans="1:47" x14ac:dyDescent="0.25">
      <c r="B24">
        <v>70</v>
      </c>
      <c r="C24" t="s">
        <v>32</v>
      </c>
      <c r="D24" s="28">
        <f t="shared" si="0"/>
        <v>407837.00000090798</v>
      </c>
      <c r="E24" s="35">
        <f t="array" ref="E24">IFERROR(INDEX('gbd2016'!$H$2:$H$100000, MATCH($B$1&amp;$A$9&amp;$C24&amp;E$6&amp;E$7&amp;E$5, 'gbd2016'!$B$2:$B$100000&amp;'gbd2016'!$C$2:$C$100000&amp;'gbd2016'!$D$2:$D$100000&amp;'gbd2016'!$E$2:$E$100000&amp;'gbd2016'!$A$2:$A$100000&amp;'gbd2016'!$F$2:$F$100000,0)),0)</f>
        <v>2921.1050640999902</v>
      </c>
      <c r="F24" s="35">
        <f t="array" ref="F24">IFERROR(INDEX('gbd2016'!$H$2:$H$100000, MATCH($B$1&amp;$A$9&amp;$C24&amp;F$6&amp;F$7&amp;F$5, 'gbd2016'!$B$2:$B$100000&amp;'gbd2016'!$C$2:$C$100000&amp;'gbd2016'!$D$2:$D$100000&amp;'gbd2016'!$E$2:$E$100000&amp;'gbd2016'!$A$2:$A$100000&amp;'gbd2016'!$F$2:$F$100000,0)),0)</f>
        <v>11913.347260299999</v>
      </c>
      <c r="G24" s="31"/>
      <c r="H24" s="33">
        <f t="array" ref="H24">IFERROR(INDEX('gbd2016'!$H$2:$H$100000, MATCH($B$1&amp;$A$9&amp;$C24&amp;H$6&amp;H$7&amp;H$5, 'gbd2016'!$B$2:$B$100000&amp;'gbd2016'!$C$2:$C$100000&amp;'gbd2016'!$D$2:$D$100000&amp;'gbd2016'!$E$2:$E$100000&amp;'gbd2016'!$A$2:$A$100000&amp;'gbd2016'!$F$2:$F$100000,0)),0)/$B$2</f>
        <v>2.9211050640999901E-2</v>
      </c>
      <c r="I24" s="33"/>
      <c r="J24" s="35">
        <f t="array" ref="J24">IFERROR(INDEX('gbd2016'!$H$2:$H$100000, MATCH($B$1&amp;$A$9&amp;$C24&amp;J$6&amp;J$7&amp;J$5, 'gbd2016'!$B$2:$B$100000&amp;'gbd2016'!$C$2:$C$100000&amp;'gbd2016'!$D$2:$D$100000&amp;'gbd2016'!$E$2:$E$100000&amp;'gbd2016'!$A$2:$A$100000&amp;'gbd2016'!$F$2:$F$100000,0)),0)</f>
        <v>83946.625439399999</v>
      </c>
      <c r="K24" s="33">
        <f t="array" ref="K24">IFERROR(INDEX('gbd2016'!$H$2:$H$100000, MATCH($B$1&amp;$A$9&amp;$C24&amp;K$6&amp;K$7&amp;K$5, 'gbd2016'!$B$2:$B$100000&amp;'gbd2016'!$C$2:$C$100000&amp;'gbd2016'!$D$2:$D$100000&amp;'gbd2016'!$E$2:$E$100000&amp;'gbd2016'!$A$2:$A$100000&amp;'gbd2016'!$F$2:$F$100000,0)),0)/$B$2</f>
        <v>0.205833765547</v>
      </c>
      <c r="L24" s="32">
        <f t="shared" si="1"/>
        <v>0.18352158346041278</v>
      </c>
      <c r="M24" s="33"/>
      <c r="N24" s="33">
        <f t="array" ref="N24">IFERROR(INDEX('gbd2016'!$H$2:$H$100000, MATCH($B$1&amp;$A$9&amp;$C24&amp;N$6&amp;N$7&amp;N$5, 'gbd2016'!$B$2:$B$100000&amp;'gbd2016'!$C$2:$C$100000&amp;'gbd2016'!$D$2:$D$100000&amp;'gbd2016'!$E$2:$E$100000&amp;'gbd2016'!$A$2:$A$100000&amp;'gbd2016'!$F$2:$F$100000,0)),0)/$B$2</f>
        <v>9.0156510560400003E-3</v>
      </c>
      <c r="O24" s="33">
        <f t="array" ref="O24">IFERROR(INDEX('gbd2016'!$H$2:$H$100000, MATCH($B$1&amp;$A$9&amp;$C24&amp;O$6&amp;O$7&amp;O$5, 'gbd2016'!$B$2:$B$100000&amp;'gbd2016'!$C$2:$C$100000&amp;'gbd2016'!$D$2:$D$100000&amp;'gbd2016'!$E$2:$E$100000&amp;'gbd2016'!$A$2:$A$100000&amp;'gbd2016'!$F$2:$F$100000,0)),0)/$B$2</f>
        <v>9.4914711725699999E-2</v>
      </c>
      <c r="P24" s="35">
        <f t="array" ref="P24">IFERROR(INDEX('gbd2016'!$H$2:$H$100000, MATCH($B$1&amp;$A$9&amp;$C24&amp;P$6&amp;P$7&amp;P$5, 'gbd2016'!$B$2:$B$100000&amp;'gbd2016'!$C$2:$C$100000&amp;'gbd2016'!$D$2:$D$100000&amp;'gbd2016'!$E$2:$E$100000&amp;'gbd2016'!$A$2:$A$100000&amp;'gbd2016'!$F$2:$F$100000,0)),0)</f>
        <v>38709.731286100003</v>
      </c>
      <c r="Q24" s="33">
        <f t="array" ref="Q24">IFERROR(INDEX('gbd2016'!$H$2:$H$100000, MATCH($B$1&amp;$A$9&amp;$C24&amp;Q$6&amp;Q$7&amp;Q$5, 'gbd2016'!$B$2:$B$100000&amp;'gbd2016'!$C$2:$C$100000&amp;'gbd2016'!$D$2:$D$100000&amp;'gbd2016'!$E$2:$E$100000&amp;'gbd2016'!$A$2:$A$100000&amp;'gbd2016'!$F$2:$F$100000,0)),0)/$B$2</f>
        <v>6.8672812333499993E-3</v>
      </c>
      <c r="R24" s="35">
        <f t="array" ref="R24">IFERROR(INDEX('gbd2016'!$H$2:$H$100000, MATCH($B$1&amp;$A$9&amp;$C24&amp;R$6&amp;R$7&amp;R$5, 'gbd2016'!$B$2:$B$100000&amp;'gbd2016'!$C$2:$C$100000&amp;'gbd2016'!$D$2:$D$100000&amp;'gbd2016'!$E$2:$E$100000&amp;'gbd2016'!$A$2:$A$100000&amp;'gbd2016'!$F$2:$F$100000,0)),0)</f>
        <v>2207.9339102700001</v>
      </c>
      <c r="S24" s="33">
        <f t="shared" si="2"/>
        <v>6.9858813355724775E-2</v>
      </c>
      <c r="T24" s="31"/>
      <c r="U24" s="33">
        <f t="array" ref="U24">IFERROR(INDEX('gbd2016'!$H$2:$H$100000, MATCH($B$1&amp;$A$9&amp;$C24&amp;U$6&amp;U$7&amp;U$5, 'gbd2016'!$B$2:$B$100000&amp;'gbd2016'!$C$2:$C$100000&amp;'gbd2016'!$D$2:$D$100000&amp;'gbd2016'!$E$2:$E$100000&amp;'gbd2016'!$A$2:$A$100000&amp;'gbd2016'!$F$2:$F$100000,0)),0)/$B$2</f>
        <v>3.3588586500999996E-3</v>
      </c>
      <c r="V24" s="33">
        <f t="array" ref="V24">IFERROR(INDEX('gbd2016'!$H$2:$H$100000, MATCH($B$1&amp;$A$9&amp;$C24&amp;V$6&amp;V$7&amp;V$5, 'gbd2016'!$B$2:$B$100000&amp;'gbd2016'!$C$2:$C$100000&amp;'gbd2016'!$D$2:$D$100000&amp;'gbd2016'!$E$2:$E$100000&amp;'gbd2016'!$A$2:$A$100000&amp;'gbd2016'!$F$2:$F$100000,0)),0)/$B$2</f>
        <v>2.8406063749999998E-2</v>
      </c>
      <c r="W24" s="35">
        <f t="array" ref="W24">IFERROR(INDEX('gbd2016'!$H$2:$H$100000, MATCH($B$1&amp;$A$9&amp;$C24&amp;W$6&amp;W$7&amp;W$5, 'gbd2016'!$B$2:$B$100000&amp;'gbd2016'!$C$2:$C$100000&amp;'gbd2016'!$D$2:$D$100000&amp;'gbd2016'!$E$2:$E$100000&amp;'gbd2016'!$A$2:$A$100000&amp;'gbd2016'!$F$2:$F$100000,0)),0)</f>
        <v>11585.0438216</v>
      </c>
      <c r="X24" s="33">
        <f t="array" ref="X24">IFERROR(INDEX('gbd2016'!$H$2:$H$100000, MATCH($B$1&amp;$A$9&amp;$C24&amp;X$6&amp;X$7&amp;X$5, 'gbd2016'!$B$2:$B$100000&amp;'gbd2016'!$C$2:$C$100000&amp;'gbd2016'!$D$2:$D$100000&amp;'gbd2016'!$E$2:$E$100000&amp;'gbd2016'!$A$2:$A$100000&amp;'gbd2016'!$F$2:$F$100000,0)),0)/$B$2</f>
        <v>6.2831233685699999E-4</v>
      </c>
      <c r="Y24" s="35">
        <f t="array" ref="Y24">IFERROR(INDEX('gbd2016'!$H$2:$H$100000, MATCH($B$1&amp;$A$9&amp;$C24&amp;Y$6&amp;Y$7&amp;Y$5, 'gbd2016'!$B$2:$B$100000&amp;'gbd2016'!$C$2:$C$100000&amp;'gbd2016'!$D$2:$D$100000&amp;'gbd2016'!$E$2:$E$100000&amp;'gbd2016'!$A$2:$A$100000&amp;'gbd2016'!$F$2:$F$100000,0)),0)</f>
        <v>1034.21846871</v>
      </c>
      <c r="Z24" s="32">
        <f t="shared" si="3"/>
        <v>0.10933769129425071</v>
      </c>
      <c r="AA24" s="27"/>
      <c r="AB24" s="29">
        <f t="array" ref="AB24">IFERROR(INDEX('gbd2016'!$H$2:$H$100000, MATCH($B$1&amp;$A$9&amp;$C24&amp;AB$6&amp;AB$7&amp;AB$5, 'gbd2016'!$B$2:$B$100000&amp;'gbd2016'!$C$2:$C$100000&amp;'gbd2016'!$D$2:$D$100000&amp;'gbd2016'!$E$2:$E$100000&amp;'gbd2016'!$A$2:$A$100000&amp;'gbd2016'!$F$2:$F$100000,0)),0)/$B$2</f>
        <v>4.5492952000000001E-3</v>
      </c>
      <c r="AC24" s="29">
        <f t="array" ref="AC24">IFERROR(INDEX('gbd2016'!$H$2:$H$100000, MATCH($B$1&amp;$A$9&amp;$C24&amp;AC$6&amp;AC$7&amp;AC$5, 'gbd2016'!$B$2:$B$100000&amp;'gbd2016'!$C$2:$C$100000&amp;'gbd2016'!$D$2:$D$100000&amp;'gbd2016'!$E$2:$E$100000&amp;'gbd2016'!$A$2:$A$100000&amp;'gbd2016'!$F$2:$F$100000,0)),0)/$B$2</f>
        <v>0.150722516912</v>
      </c>
      <c r="AD24" s="28">
        <f t="array" ref="AD24">IFERROR(INDEX('gbd2016'!$H$2:$H$100000, MATCH($B$1&amp;$A$9&amp;$C24&amp;AD$6&amp;AD$7&amp;AD$5, 'gbd2016'!$B$2:$B$100000&amp;'gbd2016'!$C$2:$C$100000&amp;'gbd2016'!$D$2:$D$100000&amp;'gbd2016'!$E$2:$E$100000&amp;'gbd2016'!$A$2:$A$100000&amp;'gbd2016'!$F$2:$F$100000,0)),0)</f>
        <v>61470.219129899997</v>
      </c>
      <c r="AE24" s="29">
        <f t="array" ref="AE24">IFERROR(INDEX('gbd2016'!$H$2:$H$100000, MATCH($B$1&amp;$A$9&amp;$C24&amp;AE$6&amp;AE$7&amp;AE$5, 'gbd2016'!$B$2:$B$100000&amp;'gbd2016'!$C$2:$C$100000&amp;'gbd2016'!$D$2:$D$100000&amp;'gbd2016'!$E$2:$E$100000&amp;'gbd2016'!$A$2:$A$100000&amp;'gbd2016'!$F$2:$F$100000,0)),0)/$B$2</f>
        <v>1.0389650782299999E-3</v>
      </c>
      <c r="AF24" s="28">
        <f t="array" ref="AF24">IFERROR(INDEX('gbd2016'!$H$2:$H$100000, MATCH($B$1&amp;$A$9&amp;$C24&amp;AF$6&amp;AF$7&amp;AF$5, 'gbd2016'!$B$2:$B$100000&amp;'gbd2016'!$C$2:$C$100000&amp;'gbd2016'!$D$2:$D$100000&amp;'gbd2016'!$E$2:$E$100000&amp;'gbd2016'!$A$2:$A$100000&amp;'gbd2016'!$F$2:$F$100000,0)),0)</f>
        <v>5754.6128736399996</v>
      </c>
      <c r="AG24" s="29">
        <f t="shared" si="4"/>
        <v>0.1146586021754927</v>
      </c>
      <c r="AH24" s="27"/>
      <c r="AI24" s="29">
        <f t="array" ref="AI24">IFERROR(INDEX('gbd2016'!$H$2:$H$100000, MATCH($B$1&amp;$A$9&amp;$C24&amp;AI$6&amp;AI$7&amp;AI$5, 'gbd2016'!$B$2:$B$100000&amp;'gbd2016'!$C$2:$C$100000&amp;'gbd2016'!$D$2:$D$100000&amp;'gbd2016'!$E$2:$E$100000&amp;'gbd2016'!$A$2:$A$100000&amp;'gbd2016'!$F$2:$F$100000,0)),0)/$B$2</f>
        <v>1.1372424E-3</v>
      </c>
      <c r="AJ24" s="29">
        <f t="array" ref="AJ24">IFERROR(INDEX('gbd2016'!$H$2:$H$100000, MATCH($B$1&amp;$A$9&amp;$C24&amp;AJ$6&amp;AJ$7&amp;AJ$5, 'gbd2016'!$B$2:$B$100000&amp;'gbd2016'!$C$2:$C$100000&amp;'gbd2016'!$D$2:$D$100000&amp;'gbd2016'!$E$2:$E$100000&amp;'gbd2016'!$A$2:$A$100000&amp;'gbd2016'!$F$2:$F$100000,0)),0)/$B$2</f>
        <v>1.1384126999999999E-3</v>
      </c>
      <c r="AK24" s="28">
        <f t="array" ref="AK24">IFERROR(INDEX('gbd2016'!$H$2:$H$100000, MATCH($B$1&amp;$A$9&amp;$C24&amp;AK$6&amp;AK$7&amp;AK$5, 'gbd2016'!$B$2:$B$100000&amp;'gbd2016'!$C$2:$C$100000&amp;'gbd2016'!$D$2:$D$100000&amp;'gbd2016'!$E$2:$E$100000&amp;'gbd2016'!$A$2:$A$100000&amp;'gbd2016'!$F$2:$F$100000,0)),0)</f>
        <v>464.28682033000001</v>
      </c>
      <c r="AL24" s="29">
        <f t="array" ref="AL24">IFERROR(INDEX('gbd2016'!$H$2:$H$100000, MATCH($B$1&amp;$A$9&amp;$C24&amp;AL$6&amp;AL$7&amp;AL$5, 'gbd2016'!$B$2:$B$100000&amp;'gbd2016'!$C$2:$C$100000&amp;'gbd2016'!$D$2:$D$100000&amp;'gbd2016'!$E$2:$E$100000&amp;'gbd2016'!$A$2:$A$100000&amp;'gbd2016'!$F$2:$F$100000,0)),0)/$B$2</f>
        <v>1.17275182827E-3</v>
      </c>
      <c r="AM24" s="28">
        <f t="array" ref="AM24">IFERROR(INDEX('gbd2016'!$H$2:$H$100000, MATCH($B$1&amp;$A$9&amp;$C24&amp;AM$6&amp;AM$7&amp;AM$5, 'gbd2016'!$B$2:$B$100000&amp;'gbd2016'!$C$2:$C$100000&amp;'gbd2016'!$D$2:$D$100000&amp;'gbd2016'!$E$2:$E$100000&amp;'gbd2016'!$A$2:$A$100000&amp;'gbd2016'!$F$2:$F$100000,0)),0)</f>
        <v>102.96815286899999</v>
      </c>
      <c r="AN24" s="29">
        <f t="shared" si="5"/>
        <v>0.27162632496436895</v>
      </c>
      <c r="AO24" s="27"/>
      <c r="AP24" s="29">
        <f t="array" ref="AP24">IFERROR(INDEX('gbd2016'!$H$2:$H$100000, MATCH($B$1&amp;$A$9&amp;$C24&amp;AP$6&amp;AP$7&amp;AP$5, 'gbd2016'!$B$2:$B$100000&amp;'gbd2016'!$C$2:$C$100000&amp;'gbd2016'!$D$2:$D$100000&amp;'gbd2016'!$E$2:$E$100000&amp;'gbd2016'!$A$2:$A$100000&amp;'gbd2016'!$F$2:$F$100000,0)),0)/$B$2</f>
        <v>2.1402507533600002E-2</v>
      </c>
      <c r="AQ24" s="29">
        <f t="array" ref="AQ24">IFERROR(INDEX('gbd2016'!$H$2:$H$100000, MATCH($B$1&amp;$A$9&amp;$C24&amp;AQ$6&amp;AQ$7&amp;AQ$5, 'gbd2016'!$B$2:$B$100000&amp;'gbd2016'!$C$2:$C$100000&amp;'gbd2016'!$D$2:$D$100000&amp;'gbd2016'!$E$2:$E$100000&amp;'gbd2016'!$A$2:$A$100000&amp;'gbd2016'!$F$2:$F$100000,0)),0)/$B$2</f>
        <v>0.28254481952599997</v>
      </c>
      <c r="AR24" s="28">
        <f t="array" ref="AR24">IFERROR(INDEX('gbd2016'!$H$2:$H$100000, MATCH($B$1&amp;$A$9&amp;$C24&amp;AR$6&amp;AR$7&amp;AR$5, 'gbd2016'!$B$2:$B$100000&amp;'gbd2016'!$C$2:$C$100000&amp;'gbd2016'!$D$2:$D$100000&amp;'gbd2016'!$E$2:$E$100000&amp;'gbd2016'!$A$2:$A$100000&amp;'gbd2016'!$F$2:$F$100000,0)),0)</f>
        <v>115232.23156099999</v>
      </c>
      <c r="AS24" s="29">
        <f t="array" ref="AS24">IFERROR(INDEX('gbd2016'!$H$2:$H$100000, MATCH($B$1&amp;$A$9&amp;$C24&amp;AS$6&amp;AS$7&amp;AS$5, 'gbd2016'!$B$2:$B$100000&amp;'gbd2016'!$C$2:$C$100000&amp;'gbd2016'!$D$2:$D$100000&amp;'gbd2016'!$E$2:$E$100000&amp;'gbd2016'!$A$2:$A$100000&amp;'gbd2016'!$F$2:$F$100000,0)),0)/$B$2</f>
        <v>2.2673206241700002E-3</v>
      </c>
      <c r="AT24" s="28">
        <f t="array" ref="AT24">IFERROR(INDEX('gbd2016'!$H$2:$H$100000, MATCH($B$1&amp;$A$9&amp;$C24&amp;AT$6&amp;AT$7&amp;AT$5, 'gbd2016'!$B$2:$B$100000&amp;'gbd2016'!$C$2:$C$100000&amp;'gbd2016'!$D$2:$D$100000&amp;'gbd2016'!$E$2:$E$100000&amp;'gbd2016'!$A$2:$A$100000&amp;'gbd2016'!$F$2:$F$100000,0)),0)</f>
        <v>0</v>
      </c>
      <c r="AU24" s="29">
        <f t="shared" si="6"/>
        <v>0</v>
      </c>
    </row>
    <row r="25" spans="1:47" x14ac:dyDescent="0.25">
      <c r="B25">
        <v>75</v>
      </c>
      <c r="C25" t="s">
        <v>33</v>
      </c>
      <c r="D25" s="28">
        <f t="shared" si="0"/>
        <v>256969.9900001802</v>
      </c>
      <c r="E25" s="35">
        <f t="array" ref="E25">IFERROR(INDEX('gbd2016'!$H$2:$H$100000, MATCH($B$1&amp;$A$9&amp;$C25&amp;E$6&amp;E$7&amp;E$5, 'gbd2016'!$B$2:$B$100000&amp;'gbd2016'!$C$2:$C$100000&amp;'gbd2016'!$D$2:$D$100000&amp;'gbd2016'!$E$2:$E$100000&amp;'gbd2016'!$A$2:$A$100000&amp;'gbd2016'!$F$2:$F$100000,0)),0)</f>
        <v>4881.0171842600002</v>
      </c>
      <c r="F25" s="35">
        <f t="array" ref="F25">IFERROR(INDEX('gbd2016'!$H$2:$H$100000, MATCH($B$1&amp;$A$9&amp;$C25&amp;F$6&amp;F$7&amp;F$5, 'gbd2016'!$B$2:$B$100000&amp;'gbd2016'!$C$2:$C$100000&amp;'gbd2016'!$D$2:$D$100000&amp;'gbd2016'!$E$2:$E$100000&amp;'gbd2016'!$A$2:$A$100000&amp;'gbd2016'!$F$2:$F$100000,0)),0)</f>
        <v>12542.7493703</v>
      </c>
      <c r="G25" s="31"/>
      <c r="H25" s="33">
        <f t="array" ref="H25">IFERROR(INDEX('gbd2016'!$H$2:$H$100000, MATCH($B$1&amp;$A$9&amp;$C25&amp;H$6&amp;H$7&amp;H$5, 'gbd2016'!$B$2:$B$100000&amp;'gbd2016'!$C$2:$C$100000&amp;'gbd2016'!$D$2:$D$100000&amp;'gbd2016'!$E$2:$E$100000&amp;'gbd2016'!$A$2:$A$100000&amp;'gbd2016'!$F$2:$F$100000,0)),0)/$B$2</f>
        <v>4.8810171842600003E-2</v>
      </c>
      <c r="I25" s="33"/>
      <c r="J25" s="35">
        <f t="array" ref="J25">IFERROR(INDEX('gbd2016'!$H$2:$H$100000, MATCH($B$1&amp;$A$9&amp;$C25&amp;J$6&amp;J$7&amp;J$5, 'gbd2016'!$B$2:$B$100000&amp;'gbd2016'!$C$2:$C$100000&amp;'gbd2016'!$D$2:$D$100000&amp;'gbd2016'!$E$2:$E$100000&amp;'gbd2016'!$A$2:$A$100000&amp;'gbd2016'!$F$2:$F$100000,0)),0)</f>
        <v>60435.419259000002</v>
      </c>
      <c r="K25" s="33">
        <f t="array" ref="K25">IFERROR(INDEX('gbd2016'!$H$2:$H$100000, MATCH($B$1&amp;$A$9&amp;$C25&amp;K$6&amp;K$7&amp;K$5, 'gbd2016'!$B$2:$B$100000&amp;'gbd2016'!$C$2:$C$100000&amp;'gbd2016'!$D$2:$D$100000&amp;'gbd2016'!$E$2:$E$100000&amp;'gbd2016'!$A$2:$A$100000&amp;'gbd2016'!$F$2:$F$100000,0)),0)/$B$2</f>
        <v>0.235184736004</v>
      </c>
      <c r="L25" s="32">
        <f t="shared" si="1"/>
        <v>0.20966771496550793</v>
      </c>
      <c r="M25" s="33"/>
      <c r="N25" s="33">
        <f t="array" ref="N25">IFERROR(INDEX('gbd2016'!$H$2:$H$100000, MATCH($B$1&amp;$A$9&amp;$C25&amp;N$6&amp;N$7&amp;N$5, 'gbd2016'!$B$2:$B$100000&amp;'gbd2016'!$C$2:$C$100000&amp;'gbd2016'!$D$2:$D$100000&amp;'gbd2016'!$E$2:$E$100000&amp;'gbd2016'!$A$2:$A$100000&amp;'gbd2016'!$F$2:$F$100000,0)),0)/$B$2</f>
        <v>1.30617662533E-2</v>
      </c>
      <c r="O25" s="33">
        <f t="array" ref="O25">IFERROR(INDEX('gbd2016'!$H$2:$H$100000, MATCH($B$1&amp;$A$9&amp;$C25&amp;O$6&amp;O$7&amp;O$5, 'gbd2016'!$B$2:$B$100000&amp;'gbd2016'!$C$2:$C$100000&amp;'gbd2016'!$D$2:$D$100000&amp;'gbd2016'!$E$2:$E$100000&amp;'gbd2016'!$A$2:$A$100000&amp;'gbd2016'!$F$2:$F$100000,0)),0)/$B$2</f>
        <v>0.119147883287</v>
      </c>
      <c r="P25" s="35">
        <f t="array" ref="P25">IFERROR(INDEX('gbd2016'!$H$2:$H$100000, MATCH($B$1&amp;$A$9&amp;$C25&amp;P$6&amp;P$7&amp;P$5, 'gbd2016'!$B$2:$B$100000&amp;'gbd2016'!$C$2:$C$100000&amp;'gbd2016'!$D$2:$D$100000&amp;'gbd2016'!$E$2:$E$100000&amp;'gbd2016'!$A$2:$A$100000&amp;'gbd2016'!$F$2:$F$100000,0)),0)</f>
        <v>30617.430376799999</v>
      </c>
      <c r="Q25" s="33">
        <f t="array" ref="Q25">IFERROR(INDEX('gbd2016'!$H$2:$H$100000, MATCH($B$1&amp;$A$9&amp;$C25&amp;Q$6&amp;Q$7&amp;Q$5, 'gbd2016'!$B$2:$B$100000&amp;'gbd2016'!$C$2:$C$100000&amp;'gbd2016'!$D$2:$D$100000&amp;'gbd2016'!$E$2:$E$100000&amp;'gbd2016'!$A$2:$A$100000&amp;'gbd2016'!$F$2:$F$100000,0)),0)/$B$2</f>
        <v>1.1656424615200001E-2</v>
      </c>
      <c r="R25" s="35">
        <f t="array" ref="R25">IFERROR(INDEX('gbd2016'!$H$2:$H$100000, MATCH($B$1&amp;$A$9&amp;$C25&amp;R$6&amp;R$7&amp;R$5, 'gbd2016'!$B$2:$B$100000&amp;'gbd2016'!$C$2:$C$100000&amp;'gbd2016'!$D$2:$D$100000&amp;'gbd2016'!$E$2:$E$100000&amp;'gbd2016'!$A$2:$A$100000&amp;'gbd2016'!$F$2:$F$100000,0)),0)</f>
        <v>1637.1274796</v>
      </c>
      <c r="S25" s="33">
        <f t="shared" si="2"/>
        <v>6.765564459167217E-2</v>
      </c>
      <c r="T25" s="31"/>
      <c r="U25" s="33">
        <f t="array" ref="U25">IFERROR(INDEX('gbd2016'!$H$2:$H$100000, MATCH($B$1&amp;$A$9&amp;$C25&amp;U$6&amp;U$7&amp;U$5, 'gbd2016'!$B$2:$B$100000&amp;'gbd2016'!$C$2:$C$100000&amp;'gbd2016'!$D$2:$D$100000&amp;'gbd2016'!$E$2:$E$100000&amp;'gbd2016'!$A$2:$A$100000&amp;'gbd2016'!$F$2:$F$100000,0)),0)/$B$2</f>
        <v>4.8627299773699902E-3</v>
      </c>
      <c r="V25" s="33">
        <f t="array" ref="V25">IFERROR(INDEX('gbd2016'!$H$2:$H$100000, MATCH($B$1&amp;$A$9&amp;$C25&amp;V$6&amp;V$7&amp;V$5, 'gbd2016'!$B$2:$B$100000&amp;'gbd2016'!$C$2:$C$100000&amp;'gbd2016'!$D$2:$D$100000&amp;'gbd2016'!$E$2:$E$100000&amp;'gbd2016'!$A$2:$A$100000&amp;'gbd2016'!$F$2:$F$100000,0)),0)/$B$2</f>
        <v>3.6851019749999998E-2</v>
      </c>
      <c r="W25" s="35">
        <f t="array" ref="W25">IFERROR(INDEX('gbd2016'!$H$2:$H$100000, MATCH($B$1&amp;$A$9&amp;$C25&amp;W$6&amp;W$7&amp;W$5, 'gbd2016'!$B$2:$B$100000&amp;'gbd2016'!$C$2:$C$100000&amp;'gbd2016'!$D$2:$D$100000&amp;'gbd2016'!$E$2:$E$100000&amp;'gbd2016'!$A$2:$A$100000&amp;'gbd2016'!$F$2:$F$100000,0)),0)</f>
        <v>9469.6061766500006</v>
      </c>
      <c r="X25" s="33">
        <f t="array" ref="X25">IFERROR(INDEX('gbd2016'!$H$2:$H$100000, MATCH($B$1&amp;$A$9&amp;$C25&amp;X$6&amp;X$7&amp;X$5, 'gbd2016'!$B$2:$B$100000&amp;'gbd2016'!$C$2:$C$100000&amp;'gbd2016'!$D$2:$D$100000&amp;'gbd2016'!$E$2:$E$100000&amp;'gbd2016'!$A$2:$A$100000&amp;'gbd2016'!$F$2:$F$100000,0)),0)/$B$2</f>
        <v>1.4466440759299999E-3</v>
      </c>
      <c r="Y25" s="35">
        <f t="array" ref="Y25">IFERROR(INDEX('gbd2016'!$H$2:$H$100000, MATCH($B$1&amp;$A$9&amp;$C25&amp;Y$6&amp;Y$7&amp;Y$5, 'gbd2016'!$B$2:$B$100000&amp;'gbd2016'!$C$2:$C$100000&amp;'gbd2016'!$D$2:$D$100000&amp;'gbd2016'!$E$2:$E$100000&amp;'gbd2016'!$A$2:$A$100000&amp;'gbd2016'!$F$2:$F$100000,0)),0)</f>
        <v>960.40775911000003</v>
      </c>
      <c r="Z25" s="32">
        <f t="shared" si="3"/>
        <v>0.12832581139851726</v>
      </c>
      <c r="AA25" s="27"/>
      <c r="AB25" s="29">
        <f t="array" ref="AB25">IFERROR(INDEX('gbd2016'!$H$2:$H$100000, MATCH($B$1&amp;$A$9&amp;$C25&amp;AB$6&amp;AB$7&amp;AB$5, 'gbd2016'!$B$2:$B$100000&amp;'gbd2016'!$C$2:$C$100000&amp;'gbd2016'!$D$2:$D$100000&amp;'gbd2016'!$E$2:$E$100000&amp;'gbd2016'!$A$2:$A$100000&amp;'gbd2016'!$F$2:$F$100000,0)),0)/$B$2</f>
        <v>4.6501371E-3</v>
      </c>
      <c r="AC25" s="29">
        <f t="array" ref="AC25">IFERROR(INDEX('gbd2016'!$H$2:$H$100000, MATCH($B$1&amp;$A$9&amp;$C25&amp;AC$6&amp;AC$7&amp;AC$5, 'gbd2016'!$B$2:$B$100000&amp;'gbd2016'!$C$2:$C$100000&amp;'gbd2016'!$D$2:$D$100000&amp;'gbd2016'!$E$2:$E$100000&amp;'gbd2016'!$A$2:$A$100000&amp;'gbd2016'!$F$2:$F$100000,0)),0)/$B$2</f>
        <v>0.158409357339</v>
      </c>
      <c r="AD25" s="28">
        <f t="array" ref="AD25">IFERROR(INDEX('gbd2016'!$H$2:$H$100000, MATCH($B$1&amp;$A$9&amp;$C25&amp;AD$6&amp;AD$7&amp;AD$5, 'gbd2016'!$B$2:$B$100000&amp;'gbd2016'!$C$2:$C$100000&amp;'gbd2016'!$D$2:$D$100000&amp;'gbd2016'!$E$2:$E$100000&amp;'gbd2016'!$A$2:$A$100000&amp;'gbd2016'!$F$2:$F$100000,0)),0)</f>
        <v>40706.450971300001</v>
      </c>
      <c r="AE25" s="29">
        <f t="array" ref="AE25">IFERROR(INDEX('gbd2016'!$H$2:$H$100000, MATCH($B$1&amp;$A$9&amp;$C25&amp;AE$6&amp;AE$7&amp;AE$5, 'gbd2016'!$B$2:$B$100000&amp;'gbd2016'!$C$2:$C$100000&amp;'gbd2016'!$D$2:$D$100000&amp;'gbd2016'!$E$2:$E$100000&amp;'gbd2016'!$A$2:$A$100000&amp;'gbd2016'!$F$2:$F$100000,0)),0)/$B$2</f>
        <v>1.59766677445E-3</v>
      </c>
      <c r="AF25" s="28">
        <f t="array" ref="AF25">IFERROR(INDEX('gbd2016'!$H$2:$H$100000, MATCH($B$1&amp;$A$9&amp;$C25&amp;AF$6&amp;AF$7&amp;AF$5, 'gbd2016'!$B$2:$B$100000&amp;'gbd2016'!$C$2:$C$100000&amp;'gbd2016'!$D$2:$D$100000&amp;'gbd2016'!$E$2:$E$100000&amp;'gbd2016'!$A$2:$A$100000&amp;'gbd2016'!$F$2:$F$100000,0)),0)</f>
        <v>3880.1545705899998</v>
      </c>
      <c r="AG25" s="29">
        <f t="shared" si="4"/>
        <v>0.12060798553845344</v>
      </c>
      <c r="AH25" s="27"/>
      <c r="AI25" s="29">
        <f t="array" ref="AI25">IFERROR(INDEX('gbd2016'!$H$2:$H$100000, MATCH($B$1&amp;$A$9&amp;$C25&amp;AI$6&amp;AI$7&amp;AI$5, 'gbd2016'!$B$2:$B$100000&amp;'gbd2016'!$C$2:$C$100000&amp;'gbd2016'!$D$2:$D$100000&amp;'gbd2016'!$E$2:$E$100000&amp;'gbd2016'!$A$2:$A$100000&amp;'gbd2016'!$F$2:$F$100000,0)),0)/$B$2</f>
        <v>1.4488868E-3</v>
      </c>
      <c r="AJ25" s="29">
        <f t="array" ref="AJ25">IFERROR(INDEX('gbd2016'!$H$2:$H$100000, MATCH($B$1&amp;$A$9&amp;$C25&amp;AJ$6&amp;AJ$7&amp;AJ$5, 'gbd2016'!$B$2:$B$100000&amp;'gbd2016'!$C$2:$C$100000&amp;'gbd2016'!$D$2:$D$100000&amp;'gbd2016'!$E$2:$E$100000&amp;'gbd2016'!$A$2:$A$100000&amp;'gbd2016'!$F$2:$F$100000,0)),0)/$B$2</f>
        <v>1.4236888999999999E-3</v>
      </c>
      <c r="AK25" s="28">
        <f t="array" ref="AK25">IFERROR(INDEX('gbd2016'!$H$2:$H$100000, MATCH($B$1&amp;$A$9&amp;$C25&amp;AK$6&amp;AK$7&amp;AK$5, 'gbd2016'!$B$2:$B$100000&amp;'gbd2016'!$C$2:$C$100000&amp;'gbd2016'!$D$2:$D$100000&amp;'gbd2016'!$E$2:$E$100000&amp;'gbd2016'!$A$2:$A$100000&amp;'gbd2016'!$F$2:$F$100000,0)),0)</f>
        <v>365.84532239599997</v>
      </c>
      <c r="AL25" s="29">
        <f t="array" ref="AL25">IFERROR(INDEX('gbd2016'!$H$2:$H$100000, MATCH($B$1&amp;$A$9&amp;$C25&amp;AL$6&amp;AL$7&amp;AL$5, 'gbd2016'!$B$2:$B$100000&amp;'gbd2016'!$C$2:$C$100000&amp;'gbd2016'!$D$2:$D$100000&amp;'gbd2016'!$E$2:$E$100000&amp;'gbd2016'!$A$2:$A$100000&amp;'gbd2016'!$F$2:$F$100000,0)),0)/$B$2</f>
        <v>1.5511810953099999E-3</v>
      </c>
      <c r="AM25" s="28">
        <f t="array" ref="AM25">IFERROR(INDEX('gbd2016'!$H$2:$H$100000, MATCH($B$1&amp;$A$9&amp;$C25&amp;AM$6&amp;AM$7&amp;AM$5, 'gbd2016'!$B$2:$B$100000&amp;'gbd2016'!$C$2:$C$100000&amp;'gbd2016'!$D$2:$D$100000&amp;'gbd2016'!$E$2:$E$100000&amp;'gbd2016'!$A$2:$A$100000&amp;'gbd2016'!$F$2:$F$100000,0)),0)</f>
        <v>79.418831652799994</v>
      </c>
      <c r="AN25" s="29">
        <f t="shared" si="5"/>
        <v>0.27467318531410034</v>
      </c>
      <c r="AO25" s="27"/>
      <c r="AP25" s="29">
        <f t="array" ref="AP25">IFERROR(INDEX('gbd2016'!$H$2:$H$100000, MATCH($B$1&amp;$A$9&amp;$C25&amp;AP$6&amp;AP$7&amp;AP$5, 'gbd2016'!$B$2:$B$100000&amp;'gbd2016'!$C$2:$C$100000&amp;'gbd2016'!$D$2:$D$100000&amp;'gbd2016'!$E$2:$E$100000&amp;'gbd2016'!$A$2:$A$100000&amp;'gbd2016'!$F$2:$F$100000,0)),0)/$B$2</f>
        <v>2.0698206932899997E-2</v>
      </c>
      <c r="AQ25" s="29">
        <f t="array" ref="AQ25">IFERROR(INDEX('gbd2016'!$H$2:$H$100000, MATCH($B$1&amp;$A$9&amp;$C25&amp;AQ$6&amp;AQ$7&amp;AQ$5, 'gbd2016'!$B$2:$B$100000&amp;'gbd2016'!$C$2:$C$100000&amp;'gbd2016'!$D$2:$D$100000&amp;'gbd2016'!$E$2:$E$100000&amp;'gbd2016'!$A$2:$A$100000&amp;'gbd2016'!$F$2:$F$100000,0)),0)/$B$2</f>
        <v>0.34621059253100001</v>
      </c>
      <c r="AR25" s="28">
        <f t="array" ref="AR25">IFERROR(INDEX('gbd2016'!$H$2:$H$100000, MATCH($B$1&amp;$A$9&amp;$C25&amp;AR$6&amp;AR$7&amp;AR$5, 'gbd2016'!$B$2:$B$100000&amp;'gbd2016'!$C$2:$C$100000&amp;'gbd2016'!$D$2:$D$100000&amp;'gbd2016'!$E$2:$E$100000&amp;'gbd2016'!$A$2:$A$100000&amp;'gbd2016'!$F$2:$F$100000,0)),0)</f>
        <v>88965.732500600003</v>
      </c>
      <c r="AS25" s="29">
        <f t="array" ref="AS25">IFERROR(INDEX('gbd2016'!$H$2:$H$100000, MATCH($B$1&amp;$A$9&amp;$C25&amp;AS$6&amp;AS$7&amp;AS$5, 'gbd2016'!$B$2:$B$100000&amp;'gbd2016'!$C$2:$C$100000&amp;'gbd2016'!$D$2:$D$100000&amp;'gbd2016'!$E$2:$E$100000&amp;'gbd2016'!$A$2:$A$100000&amp;'gbd2016'!$F$2:$F$100000,0)),0)/$B$2</f>
        <v>4.5094090947299997E-3</v>
      </c>
      <c r="AT25" s="28">
        <f t="array" ref="AT25">IFERROR(INDEX('gbd2016'!$H$2:$H$100000, MATCH($B$1&amp;$A$9&amp;$C25&amp;AT$6&amp;AT$7&amp;AT$5, 'gbd2016'!$B$2:$B$100000&amp;'gbd2016'!$C$2:$C$100000&amp;'gbd2016'!$D$2:$D$100000&amp;'gbd2016'!$E$2:$E$100000&amp;'gbd2016'!$A$2:$A$100000&amp;'gbd2016'!$F$2:$F$100000,0)),0)</f>
        <v>0</v>
      </c>
      <c r="AU25" s="29">
        <f t="shared" si="6"/>
        <v>0</v>
      </c>
    </row>
    <row r="26" spans="1:47" x14ac:dyDescent="0.25">
      <c r="B26">
        <v>80</v>
      </c>
      <c r="C26" t="s">
        <v>34</v>
      </c>
      <c r="D26" s="28">
        <f t="shared" si="0"/>
        <v>157138.29999969233</v>
      </c>
      <c r="E26" s="35">
        <f t="array" ref="E26">IFERROR(INDEX('gbd2016'!$H$2:$H$100000, MATCH($B$1&amp;$A$9&amp;$C26&amp;E$6&amp;E$7&amp;E$5, 'gbd2016'!$B$2:$B$100000&amp;'gbd2016'!$C$2:$C$100000&amp;'gbd2016'!$D$2:$D$100000&amp;'gbd2016'!$E$2:$E$100000&amp;'gbd2016'!$A$2:$A$100000&amp;'gbd2016'!$F$2:$F$100000,0)),0)</f>
        <v>8177.5351531899996</v>
      </c>
      <c r="F26" s="35">
        <f t="array" ref="F26">IFERROR(INDEX('gbd2016'!$H$2:$H$100000, MATCH($B$1&amp;$A$9&amp;$C26&amp;F$6&amp;F$7&amp;F$5, 'gbd2016'!$B$2:$B$100000&amp;'gbd2016'!$C$2:$C$100000&amp;'gbd2016'!$D$2:$D$100000&amp;'gbd2016'!$E$2:$E$100000&amp;'gbd2016'!$A$2:$A$100000&amp;'gbd2016'!$F$2:$F$100000,0)),0)</f>
        <v>12850.0397216</v>
      </c>
      <c r="G26" s="31"/>
      <c r="H26" s="33">
        <f t="array" ref="H26">IFERROR(INDEX('gbd2016'!$H$2:$H$100000, MATCH($B$1&amp;$A$9&amp;$C26&amp;H$6&amp;H$7&amp;H$5, 'gbd2016'!$B$2:$B$100000&amp;'gbd2016'!$C$2:$C$100000&amp;'gbd2016'!$D$2:$D$100000&amp;'gbd2016'!$E$2:$E$100000&amp;'gbd2016'!$A$2:$A$100000&amp;'gbd2016'!$F$2:$F$100000,0)),0)/$B$2</f>
        <v>8.1775351531899992E-2</v>
      </c>
      <c r="I26" s="33"/>
      <c r="J26" s="35">
        <f t="array" ref="J26">IFERROR(INDEX('gbd2016'!$H$2:$H$100000, MATCH($B$1&amp;$A$9&amp;$C26&amp;J$6&amp;J$7&amp;J$5, 'gbd2016'!$B$2:$B$100000&amp;'gbd2016'!$C$2:$C$100000&amp;'gbd2016'!$D$2:$D$100000&amp;'gbd2016'!$E$2:$E$100000&amp;'gbd2016'!$A$2:$A$100000&amp;'gbd2016'!$F$2:$F$100000,0)),0)</f>
        <v>42198.3091508</v>
      </c>
      <c r="K26" s="33">
        <f t="array" ref="K26">IFERROR(INDEX('gbd2016'!$H$2:$H$100000, MATCH($B$1&amp;$A$9&amp;$C26&amp;K$6&amp;K$7&amp;K$5, 'gbd2016'!$B$2:$B$100000&amp;'gbd2016'!$C$2:$C$100000&amp;'gbd2016'!$D$2:$D$100000&amp;'gbd2016'!$E$2:$E$100000&amp;'gbd2016'!$A$2:$A$100000&amp;'gbd2016'!$F$2:$F$100000,0)),0)/$B$2</f>
        <v>0.26854248232799899</v>
      </c>
      <c r="L26" s="32">
        <f t="shared" si="1"/>
        <v>0.24029621423792688</v>
      </c>
      <c r="M26" s="33"/>
      <c r="N26" s="33">
        <f t="array" ref="N26">IFERROR(INDEX('gbd2016'!$H$2:$H$100000, MATCH($B$1&amp;$A$9&amp;$C26&amp;N$6&amp;N$7&amp;N$5, 'gbd2016'!$B$2:$B$100000&amp;'gbd2016'!$C$2:$C$100000&amp;'gbd2016'!$D$2:$D$100000&amp;'gbd2016'!$E$2:$E$100000&amp;'gbd2016'!$A$2:$A$100000&amp;'gbd2016'!$F$2:$F$100000,0)),0)/$B$2</f>
        <v>2.2689547743899998E-2</v>
      </c>
      <c r="O26" s="33">
        <f t="array" ref="O26">IFERROR(INDEX('gbd2016'!$H$2:$H$100000, MATCH($B$1&amp;$A$9&amp;$C26&amp;O$6&amp;O$7&amp;O$5, 'gbd2016'!$B$2:$B$100000&amp;'gbd2016'!$C$2:$C$100000&amp;'gbd2016'!$D$2:$D$100000&amp;'gbd2016'!$E$2:$E$100000&amp;'gbd2016'!$A$2:$A$100000&amp;'gbd2016'!$F$2:$F$100000,0)),0)/$B$2</f>
        <v>0.13852004792100001</v>
      </c>
      <c r="P26" s="35">
        <f t="array" ref="P26">IFERROR(INDEX('gbd2016'!$H$2:$H$100000, MATCH($B$1&amp;$A$9&amp;$C26&amp;P$6&amp;P$7&amp;P$5, 'gbd2016'!$B$2:$B$100000&amp;'gbd2016'!$C$2:$C$100000&amp;'gbd2016'!$D$2:$D$100000&amp;'gbd2016'!$E$2:$E$100000&amp;'gbd2016'!$A$2:$A$100000&amp;'gbd2016'!$F$2:$F$100000,0)),0)</f>
        <v>21766.804846300001</v>
      </c>
      <c r="Q26" s="33">
        <f t="array" ref="Q26">IFERROR(INDEX('gbd2016'!$H$2:$H$100000, MATCH($B$1&amp;$A$9&amp;$C26&amp;Q$6&amp;Q$7&amp;Q$5, 'gbd2016'!$B$2:$B$100000&amp;'gbd2016'!$C$2:$C$100000&amp;'gbd2016'!$D$2:$D$100000&amp;'gbd2016'!$E$2:$E$100000&amp;'gbd2016'!$A$2:$A$100000&amp;'gbd2016'!$F$2:$F$100000,0)),0)/$B$2</f>
        <v>2.0115305067899998E-2</v>
      </c>
      <c r="R26" s="35">
        <f t="array" ref="R26">IFERROR(INDEX('gbd2016'!$H$2:$H$100000, MATCH($B$1&amp;$A$9&amp;$C26&amp;R$6&amp;R$7&amp;R$5, 'gbd2016'!$B$2:$B$100000&amp;'gbd2016'!$C$2:$C$100000&amp;'gbd2016'!$D$2:$D$100000&amp;'gbd2016'!$E$2:$E$100000&amp;'gbd2016'!$A$2:$A$100000&amp;'gbd2016'!$F$2:$F$100000,0)),0)</f>
        <v>1106.79103298</v>
      </c>
      <c r="S26" s="33">
        <f t="shared" si="2"/>
        <v>6.6930898906111591E-2</v>
      </c>
      <c r="T26" s="31"/>
      <c r="U26" s="33">
        <f t="array" ref="U26">IFERROR(INDEX('gbd2016'!$H$2:$H$100000, MATCH($B$1&amp;$A$9&amp;$C26&amp;U$6&amp;U$7&amp;U$5, 'gbd2016'!$B$2:$B$100000&amp;'gbd2016'!$C$2:$C$100000&amp;'gbd2016'!$D$2:$D$100000&amp;'gbd2016'!$E$2:$E$100000&amp;'gbd2016'!$A$2:$A$100000&amp;'gbd2016'!$F$2:$F$100000,0)),0)/$B$2</f>
        <v>6.2295022846100001E-3</v>
      </c>
      <c r="V26" s="33">
        <f t="array" ref="V26">IFERROR(INDEX('gbd2016'!$H$2:$H$100000, MATCH($B$1&amp;$A$9&amp;$C26&amp;V$6&amp;V$7&amp;V$5, 'gbd2016'!$B$2:$B$100000&amp;'gbd2016'!$C$2:$C$100000&amp;'gbd2016'!$D$2:$D$100000&amp;'gbd2016'!$E$2:$E$100000&amp;'gbd2016'!$A$2:$A$100000&amp;'gbd2016'!$F$2:$F$100000,0)),0)/$B$2</f>
        <v>4.5001559079999996E-2</v>
      </c>
      <c r="W26" s="35">
        <f t="array" ref="W26">IFERROR(INDEX('gbd2016'!$H$2:$H$100000, MATCH($B$1&amp;$A$9&amp;$C26&amp;W$6&amp;W$7&amp;W$5, 'gbd2016'!$B$2:$B$100000&amp;'gbd2016'!$C$2:$C$100000&amp;'gbd2016'!$D$2:$D$100000&amp;'gbd2016'!$E$2:$E$100000&amp;'gbd2016'!$A$2:$A$100000&amp;'gbd2016'!$F$2:$F$100000,0)),0)</f>
        <v>7071.4684911799995</v>
      </c>
      <c r="X26" s="33">
        <f t="array" ref="X26">IFERROR(INDEX('gbd2016'!$H$2:$H$100000, MATCH($B$1&amp;$A$9&amp;$C26&amp;X$6&amp;X$7&amp;X$5, 'gbd2016'!$B$2:$B$100000&amp;'gbd2016'!$C$2:$C$100000&amp;'gbd2016'!$D$2:$D$100000&amp;'gbd2016'!$E$2:$E$100000&amp;'gbd2016'!$A$2:$A$100000&amp;'gbd2016'!$F$2:$F$100000,0)),0)/$B$2</f>
        <v>2.5006910884199998E-3</v>
      </c>
      <c r="Y26" s="35">
        <f t="array" ref="Y26">IFERROR(INDEX('gbd2016'!$H$2:$H$100000, MATCH($B$1&amp;$A$9&amp;$C26&amp;Y$6&amp;Y$7&amp;Y$5, 'gbd2016'!$B$2:$B$100000&amp;'gbd2016'!$C$2:$C$100000&amp;'gbd2016'!$D$2:$D$100000&amp;'gbd2016'!$E$2:$E$100000&amp;'gbd2016'!$A$2:$A$100000&amp;'gbd2016'!$F$2:$F$100000,0)),0)</f>
        <v>796.74773652900001</v>
      </c>
      <c r="Z26" s="32">
        <f t="shared" si="3"/>
        <v>0.14830880554445211</v>
      </c>
      <c r="AA26" s="27"/>
      <c r="AB26" s="29">
        <f t="array" ref="AB26">IFERROR(INDEX('gbd2016'!$H$2:$H$100000, MATCH($B$1&amp;$A$9&amp;$C26&amp;AB$6&amp;AB$7&amp;AB$5, 'gbd2016'!$B$2:$B$100000&amp;'gbd2016'!$C$2:$C$100000&amp;'gbd2016'!$D$2:$D$100000&amp;'gbd2016'!$E$2:$E$100000&amp;'gbd2016'!$A$2:$A$100000&amp;'gbd2016'!$F$2:$F$100000,0)),0)/$B$2</f>
        <v>5.4431600000000007E-3</v>
      </c>
      <c r="AC26" s="29">
        <f t="array" ref="AC26">IFERROR(INDEX('gbd2016'!$H$2:$H$100000, MATCH($B$1&amp;$A$9&amp;$C26&amp;AC$6&amp;AC$7&amp;AC$5, 'gbd2016'!$B$2:$B$100000&amp;'gbd2016'!$C$2:$C$100000&amp;'gbd2016'!$D$2:$D$100000&amp;'gbd2016'!$E$2:$E$100000&amp;'gbd2016'!$A$2:$A$100000&amp;'gbd2016'!$F$2:$F$100000,0)),0)/$B$2</f>
        <v>0.16423964277600001</v>
      </c>
      <c r="AD26" s="28">
        <f t="array" ref="AD26">IFERROR(INDEX('gbd2016'!$H$2:$H$100000, MATCH($B$1&amp;$A$9&amp;$C26&amp;AD$6&amp;AD$7&amp;AD$5, 'gbd2016'!$B$2:$B$100000&amp;'gbd2016'!$C$2:$C$100000&amp;'gbd2016'!$D$2:$D$100000&amp;'gbd2016'!$E$2:$E$100000&amp;'gbd2016'!$A$2:$A$100000&amp;'gbd2016'!$F$2:$F$100000,0)),0)</f>
        <v>25808.338258399999</v>
      </c>
      <c r="AE26" s="29">
        <f t="array" ref="AE26">IFERROR(INDEX('gbd2016'!$H$2:$H$100000, MATCH($B$1&amp;$A$9&amp;$C26&amp;AE$6&amp;AE$7&amp;AE$5, 'gbd2016'!$B$2:$B$100000&amp;'gbd2016'!$C$2:$C$100000&amp;'gbd2016'!$D$2:$D$100000&amp;'gbd2016'!$E$2:$E$100000&amp;'gbd2016'!$A$2:$A$100000&amp;'gbd2016'!$F$2:$F$100000,0)),0)/$B$2</f>
        <v>2.3539984170299999E-3</v>
      </c>
      <c r="AF26" s="28">
        <f t="array" ref="AF26">IFERROR(INDEX('gbd2016'!$H$2:$H$100000, MATCH($B$1&amp;$A$9&amp;$C26&amp;AF$6&amp;AF$7&amp;AF$5, 'gbd2016'!$B$2:$B$100000&amp;'gbd2016'!$C$2:$C$100000&amp;'gbd2016'!$D$2:$D$100000&amp;'gbd2016'!$E$2:$E$100000&amp;'gbd2016'!$A$2:$A$100000&amp;'gbd2016'!$F$2:$F$100000,0)),0)</f>
        <v>2482.4285189699999</v>
      </c>
      <c r="AG26" s="29">
        <f t="shared" si="4"/>
        <v>0.12661128576041311</v>
      </c>
      <c r="AH26" s="27"/>
      <c r="AI26" s="29">
        <f t="array" ref="AI26">IFERROR(INDEX('gbd2016'!$H$2:$H$100000, MATCH($B$1&amp;$A$9&amp;$C26&amp;AI$6&amp;AI$7&amp;AI$5, 'gbd2016'!$B$2:$B$100000&amp;'gbd2016'!$C$2:$C$100000&amp;'gbd2016'!$D$2:$D$100000&amp;'gbd2016'!$E$2:$E$100000&amp;'gbd2016'!$A$2:$A$100000&amp;'gbd2016'!$F$2:$F$100000,0)),0)/$B$2</f>
        <v>1.6114059999999901E-3</v>
      </c>
      <c r="AJ26" s="29">
        <f t="array" ref="AJ26">IFERROR(INDEX('gbd2016'!$H$2:$H$100000, MATCH($B$1&amp;$A$9&amp;$C26&amp;AJ$6&amp;AJ$7&amp;AJ$5, 'gbd2016'!$B$2:$B$100000&amp;'gbd2016'!$C$2:$C$100000&amp;'gbd2016'!$D$2:$D$100000&amp;'gbd2016'!$E$2:$E$100000&amp;'gbd2016'!$A$2:$A$100000&amp;'gbd2016'!$F$2:$F$100000,0)),0)/$B$2</f>
        <v>2.0577922999999898E-3</v>
      </c>
      <c r="AK26" s="28">
        <f t="array" ref="AK26">IFERROR(INDEX('gbd2016'!$H$2:$H$100000, MATCH($B$1&amp;$A$9&amp;$C26&amp;AK$6&amp;AK$7&amp;AK$5, 'gbd2016'!$B$2:$B$100000&amp;'gbd2016'!$C$2:$C$100000&amp;'gbd2016'!$D$2:$D$100000&amp;'gbd2016'!$E$2:$E$100000&amp;'gbd2016'!$A$2:$A$100000&amp;'gbd2016'!$F$2:$F$100000,0)),0)</f>
        <v>323.35798377499998</v>
      </c>
      <c r="AL26" s="29">
        <f t="array" ref="AL26">IFERROR(INDEX('gbd2016'!$H$2:$H$100000, MATCH($B$1&amp;$A$9&amp;$C26&amp;AL$6&amp;AL$7&amp;AL$5, 'gbd2016'!$B$2:$B$100000&amp;'gbd2016'!$C$2:$C$100000&amp;'gbd2016'!$D$2:$D$100000&amp;'gbd2016'!$E$2:$E$100000&amp;'gbd2016'!$A$2:$A$100000&amp;'gbd2016'!$F$2:$F$100000,0)),0)/$B$2</f>
        <v>1.91839072888E-3</v>
      </c>
      <c r="AM26" s="28">
        <f t="array" ref="AM26">IFERROR(INDEX('gbd2016'!$H$2:$H$100000, MATCH($B$1&amp;$A$9&amp;$C26&amp;AM$6&amp;AM$7&amp;AM$5, 'gbd2016'!$B$2:$B$100000&amp;'gbd2016'!$C$2:$C$100000&amp;'gbd2016'!$D$2:$D$100000&amp;'gbd2016'!$E$2:$E$100000&amp;'gbd2016'!$A$2:$A$100000&amp;'gbd2016'!$F$2:$F$100000,0)),0)</f>
        <v>52.603260611300001</v>
      </c>
      <c r="AN26" s="29">
        <f t="shared" si="5"/>
        <v>0.21413358397608592</v>
      </c>
      <c r="AO26" s="27"/>
      <c r="AP26" s="29">
        <f t="array" ref="AP26">IFERROR(INDEX('gbd2016'!$H$2:$H$100000, MATCH($B$1&amp;$A$9&amp;$C26&amp;AP$6&amp;AP$7&amp;AP$5, 'gbd2016'!$B$2:$B$100000&amp;'gbd2016'!$C$2:$C$100000&amp;'gbd2016'!$D$2:$D$100000&amp;'gbd2016'!$E$2:$E$100000&amp;'gbd2016'!$A$2:$A$100000&amp;'gbd2016'!$F$2:$F$100000,0)),0)/$B$2</f>
        <v>2.0949734170800004E-2</v>
      </c>
      <c r="AQ26" s="29">
        <f t="array" ref="AQ26">IFERROR(INDEX('gbd2016'!$H$2:$H$100000, MATCH($B$1&amp;$A$9&amp;$C26&amp;AQ$6&amp;AQ$7&amp;AQ$5, 'gbd2016'!$B$2:$B$100000&amp;'gbd2016'!$C$2:$C$100000&amp;'gbd2016'!$D$2:$D$100000&amp;'gbd2016'!$E$2:$E$100000&amp;'gbd2016'!$A$2:$A$100000&amp;'gbd2016'!$F$2:$F$100000,0)),0)/$B$2</f>
        <v>0.393462472861</v>
      </c>
      <c r="AR26" s="28">
        <f t="array" ref="AR26">IFERROR(INDEX('gbd2016'!$H$2:$H$100000, MATCH($B$1&amp;$A$9&amp;$C26&amp;AR$6&amp;AR$7&amp;AR$5, 'gbd2016'!$B$2:$B$100000&amp;'gbd2016'!$C$2:$C$100000&amp;'gbd2016'!$D$2:$D$100000&amp;'gbd2016'!$E$2:$E$100000&amp;'gbd2016'!$A$2:$A$100000&amp;'gbd2016'!$F$2:$F$100000,0)),0)</f>
        <v>61828.024099200004</v>
      </c>
      <c r="AS26" s="29">
        <f t="array" ref="AS26">IFERROR(INDEX('gbd2016'!$H$2:$H$100000, MATCH($B$1&amp;$A$9&amp;$C26&amp;AS$6&amp;AS$7&amp;AS$5, 'gbd2016'!$B$2:$B$100000&amp;'gbd2016'!$C$2:$C$100000&amp;'gbd2016'!$D$2:$D$100000&amp;'gbd2016'!$E$2:$E$100000&amp;'gbd2016'!$A$2:$A$100000&amp;'gbd2016'!$F$2:$F$100000,0)),0)/$B$2</f>
        <v>8.5667005711799905E-3</v>
      </c>
      <c r="AT26" s="28">
        <f t="array" ref="AT26">IFERROR(INDEX('gbd2016'!$H$2:$H$100000, MATCH($B$1&amp;$A$9&amp;$C26&amp;AT$6&amp;AT$7&amp;AT$5, 'gbd2016'!$B$2:$B$100000&amp;'gbd2016'!$C$2:$C$100000&amp;'gbd2016'!$D$2:$D$100000&amp;'gbd2016'!$E$2:$E$100000&amp;'gbd2016'!$A$2:$A$100000&amp;'gbd2016'!$F$2:$F$100000,0)),0)</f>
        <v>0</v>
      </c>
      <c r="AU26" s="29">
        <f t="shared" si="6"/>
        <v>0</v>
      </c>
    </row>
    <row r="27" spans="1:47" x14ac:dyDescent="0.25">
      <c r="B27">
        <v>85</v>
      </c>
      <c r="C27" t="s">
        <v>35</v>
      </c>
      <c r="D27" s="28">
        <f t="shared" si="0"/>
        <v>77269.420000126032</v>
      </c>
      <c r="E27" s="35">
        <f t="array" ref="E27">IFERROR(INDEX('gbd2016'!$H$2:$H$100000, MATCH($B$1&amp;$A$9&amp;$C27&amp;E$6&amp;E$7&amp;E$5, 'gbd2016'!$B$2:$B$100000&amp;'gbd2016'!$C$2:$C$100000&amp;'gbd2016'!$D$2:$D$100000&amp;'gbd2016'!$E$2:$E$100000&amp;'gbd2016'!$A$2:$A$100000&amp;'gbd2016'!$F$2:$F$100000,0)),0)</f>
        <v>13640.167094799999</v>
      </c>
      <c r="F27" s="35">
        <f t="array" ref="F27">IFERROR(INDEX('gbd2016'!$H$2:$H$100000, MATCH($B$1&amp;$A$9&amp;$C27&amp;F$6&amp;F$7&amp;F$5, 'gbd2016'!$B$2:$B$100000&amp;'gbd2016'!$C$2:$C$100000&amp;'gbd2016'!$D$2:$D$100000&amp;'gbd2016'!$E$2:$E$100000&amp;'gbd2016'!$A$2:$A$100000&amp;'gbd2016'!$F$2:$F$100000,0)),0)</f>
        <v>10539.6780012</v>
      </c>
      <c r="G27" s="31"/>
      <c r="H27" s="33">
        <f t="array" ref="H27">IFERROR(INDEX('gbd2016'!$H$2:$H$100000, MATCH($B$1&amp;$A$9&amp;$C27&amp;H$6&amp;H$7&amp;H$5, 'gbd2016'!$B$2:$B$100000&amp;'gbd2016'!$C$2:$C$100000&amp;'gbd2016'!$D$2:$D$100000&amp;'gbd2016'!$E$2:$E$100000&amp;'gbd2016'!$A$2:$A$100000&amp;'gbd2016'!$F$2:$F$100000,0)),0)/$B$2</f>
        <v>0.13640167094799999</v>
      </c>
      <c r="I27" s="33"/>
      <c r="J27" s="35">
        <f t="array" ref="J27">IFERROR(INDEX('gbd2016'!$H$2:$H$100000, MATCH($B$1&amp;$A$9&amp;$C27&amp;J$6&amp;J$7&amp;J$5, 'gbd2016'!$B$2:$B$100000&amp;'gbd2016'!$C$2:$C$100000&amp;'gbd2016'!$D$2:$D$100000&amp;'gbd2016'!$E$2:$E$100000&amp;'gbd2016'!$A$2:$A$100000&amp;'gbd2016'!$F$2:$F$100000,0)),0)</f>
        <v>23401.607109600001</v>
      </c>
      <c r="K27" s="33">
        <f t="array" ref="K27">IFERROR(INDEX('gbd2016'!$H$2:$H$100000, MATCH($B$1&amp;$A$9&amp;$C27&amp;K$6&amp;K$7&amp;K$5, 'gbd2016'!$B$2:$B$100000&amp;'gbd2016'!$C$2:$C$100000&amp;'gbd2016'!$D$2:$D$100000&amp;'gbd2016'!$E$2:$E$100000&amp;'gbd2016'!$A$2:$A$100000&amp;'gbd2016'!$F$2:$F$100000,0)),0)/$B$2</f>
        <v>0.30285728959300001</v>
      </c>
      <c r="L27" s="32">
        <f t="shared" si="1"/>
        <v>0.27275382783010832</v>
      </c>
      <c r="M27" s="33"/>
      <c r="N27" s="33">
        <f t="array" ref="N27">IFERROR(INDEX('gbd2016'!$H$2:$H$100000, MATCH($B$1&amp;$A$9&amp;$C27&amp;N$6&amp;N$7&amp;N$5, 'gbd2016'!$B$2:$B$100000&amp;'gbd2016'!$C$2:$C$100000&amp;'gbd2016'!$D$2:$D$100000&amp;'gbd2016'!$E$2:$E$100000&amp;'gbd2016'!$A$2:$A$100000&amp;'gbd2016'!$F$2:$F$100000,0)),0)/$B$2</f>
        <v>3.7892456667499901E-2</v>
      </c>
      <c r="O27" s="33">
        <f t="array" ref="O27">IFERROR(INDEX('gbd2016'!$H$2:$H$100000, MATCH($B$1&amp;$A$9&amp;$C27&amp;O$6&amp;O$7&amp;O$5, 'gbd2016'!$B$2:$B$100000&amp;'gbd2016'!$C$2:$C$100000&amp;'gbd2016'!$D$2:$D$100000&amp;'gbd2016'!$E$2:$E$100000&amp;'gbd2016'!$A$2:$A$100000&amp;'gbd2016'!$F$2:$F$100000,0)),0)/$B$2</f>
        <v>0.14433590317700001</v>
      </c>
      <c r="P27" s="35">
        <f t="array" ref="P27">IFERROR(INDEX('gbd2016'!$H$2:$H$100000, MATCH($B$1&amp;$A$9&amp;$C27&amp;P$6&amp;P$7&amp;P$5, 'gbd2016'!$B$2:$B$100000&amp;'gbd2016'!$C$2:$C$100000&amp;'gbd2016'!$D$2:$D$100000&amp;'gbd2016'!$E$2:$E$100000&amp;'gbd2016'!$A$2:$A$100000&amp;'gbd2016'!$F$2:$F$100000,0)),0)</f>
        <v>11152.7515236</v>
      </c>
      <c r="Q27" s="33">
        <f t="array" ref="Q27">IFERROR(INDEX('gbd2016'!$H$2:$H$100000, MATCH($B$1&amp;$A$9&amp;$C27&amp;Q$6&amp;Q$7&amp;Q$5, 'gbd2016'!$B$2:$B$100000&amp;'gbd2016'!$C$2:$C$100000&amp;'gbd2016'!$D$2:$D$100000&amp;'gbd2016'!$E$2:$E$100000&amp;'gbd2016'!$A$2:$A$100000&amp;'gbd2016'!$F$2:$F$100000,0)),0)/$B$2</f>
        <v>3.3791778811300001E-2</v>
      </c>
      <c r="R27" s="35">
        <f t="array" ref="R27">IFERROR(INDEX('gbd2016'!$H$2:$H$100000, MATCH($B$1&amp;$A$9&amp;$C27&amp;R$6&amp;R$7&amp;R$5, 'gbd2016'!$B$2:$B$100000&amp;'gbd2016'!$C$2:$C$100000&amp;'gbd2016'!$D$2:$D$100000&amp;'gbd2016'!$E$2:$E$100000&amp;'gbd2016'!$A$2:$A$100000&amp;'gbd2016'!$F$2:$F$100000,0)),0)</f>
        <v>561.017765951</v>
      </c>
      <c r="S27" s="33">
        <f t="shared" si="2"/>
        <v>6.9169262301911172E-2</v>
      </c>
      <c r="T27" s="31"/>
      <c r="U27" s="33">
        <f t="array" ref="U27">IFERROR(INDEX('gbd2016'!$H$2:$H$100000, MATCH($B$1&amp;$A$9&amp;$C27&amp;U$6&amp;U$7&amp;U$5, 'gbd2016'!$B$2:$B$100000&amp;'gbd2016'!$C$2:$C$100000&amp;'gbd2016'!$D$2:$D$100000&amp;'gbd2016'!$E$2:$E$100000&amp;'gbd2016'!$A$2:$A$100000&amp;'gbd2016'!$F$2:$F$100000,0)),0)/$B$2</f>
        <v>7.4593887002600001E-3</v>
      </c>
      <c r="V27" s="33">
        <f t="array" ref="V27">IFERROR(INDEX('gbd2016'!$H$2:$H$100000, MATCH($B$1&amp;$A$9&amp;$C27&amp;V$6&amp;V$7&amp;V$5, 'gbd2016'!$B$2:$B$100000&amp;'gbd2016'!$C$2:$C$100000&amp;'gbd2016'!$D$2:$D$100000&amp;'gbd2016'!$E$2:$E$100000&amp;'gbd2016'!$A$2:$A$100000&amp;'gbd2016'!$F$2:$F$100000,0)),0)/$B$2</f>
        <v>4.9319003459999906E-2</v>
      </c>
      <c r="W27" s="35">
        <f t="array" ref="W27">IFERROR(INDEX('gbd2016'!$H$2:$H$100000, MATCH($B$1&amp;$A$9&amp;$C27&amp;W$6&amp;W$7&amp;W$5, 'gbd2016'!$B$2:$B$100000&amp;'gbd2016'!$C$2:$C$100000&amp;'gbd2016'!$D$2:$D$100000&amp;'gbd2016'!$E$2:$E$100000&amp;'gbd2016'!$A$2:$A$100000&amp;'gbd2016'!$F$2:$F$100000,0)),0)</f>
        <v>3810.8507923299999</v>
      </c>
      <c r="X27" s="33">
        <f t="array" ref="X27">IFERROR(INDEX('gbd2016'!$H$2:$H$100000, MATCH($B$1&amp;$A$9&amp;$C27&amp;X$6&amp;X$7&amp;X$5, 'gbd2016'!$B$2:$B$100000&amp;'gbd2016'!$C$2:$C$100000&amp;'gbd2016'!$D$2:$D$100000&amp;'gbd2016'!$E$2:$E$100000&amp;'gbd2016'!$A$2:$A$100000&amp;'gbd2016'!$F$2:$F$100000,0)),0)/$B$2</f>
        <v>4.1104426341099995E-3</v>
      </c>
      <c r="Y27" s="35">
        <f t="array" ref="Y27">IFERROR(INDEX('gbd2016'!$H$2:$H$100000, MATCH($B$1&amp;$A$9&amp;$C27&amp;Y$6&amp;Y$7&amp;Y$5, 'gbd2016'!$B$2:$B$100000&amp;'gbd2016'!$C$2:$C$100000&amp;'gbd2016'!$D$2:$D$100000&amp;'gbd2016'!$E$2:$E$100000&amp;'gbd2016'!$A$2:$A$100000&amp;'gbd2016'!$F$2:$F$100000,0)),0)</f>
        <v>463.81615801599997</v>
      </c>
      <c r="Z27" s="32">
        <f t="shared" si="3"/>
        <v>0.16735646161742962</v>
      </c>
      <c r="AA27" s="27"/>
      <c r="AB27" s="29">
        <f t="array" ref="AB27">IFERROR(INDEX('gbd2016'!$H$2:$H$100000, MATCH($B$1&amp;$A$9&amp;$C27&amp;AB$6&amp;AB$7&amp;AB$5, 'gbd2016'!$B$2:$B$100000&amp;'gbd2016'!$C$2:$C$100000&amp;'gbd2016'!$D$2:$D$100000&amp;'gbd2016'!$E$2:$E$100000&amp;'gbd2016'!$A$2:$A$100000&amp;'gbd2016'!$F$2:$F$100000,0)),0)/$B$2</f>
        <v>6.9283578999999994E-3</v>
      </c>
      <c r="AC27" s="29">
        <f t="array" ref="AC27">IFERROR(INDEX('gbd2016'!$H$2:$H$100000, MATCH($B$1&amp;$A$9&amp;$C27&amp;AC$6&amp;AC$7&amp;AC$5, 'gbd2016'!$B$2:$B$100000&amp;'gbd2016'!$C$2:$C$100000&amp;'gbd2016'!$D$2:$D$100000&amp;'gbd2016'!$E$2:$E$100000&amp;'gbd2016'!$A$2:$A$100000&amp;'gbd2016'!$F$2:$F$100000,0)),0)/$B$2</f>
        <v>0.17106057851299999</v>
      </c>
      <c r="AD27" s="28">
        <f t="array" ref="AD27">IFERROR(INDEX('gbd2016'!$H$2:$H$100000, MATCH($B$1&amp;$A$9&amp;$C27&amp;AD$6&amp;AD$7&amp;AD$5, 'gbd2016'!$B$2:$B$100000&amp;'gbd2016'!$C$2:$C$100000&amp;'gbd2016'!$D$2:$D$100000&amp;'gbd2016'!$E$2:$E$100000&amp;'gbd2016'!$A$2:$A$100000&amp;'gbd2016'!$F$2:$F$100000,0)),0)</f>
        <v>13217.751686600001</v>
      </c>
      <c r="AE27" s="29">
        <f t="array" ref="AE27">IFERROR(INDEX('gbd2016'!$H$2:$H$100000, MATCH($B$1&amp;$A$9&amp;$C27&amp;AE$6&amp;AE$7&amp;AE$5, 'gbd2016'!$B$2:$B$100000&amp;'gbd2016'!$C$2:$C$100000&amp;'gbd2016'!$D$2:$D$100000&amp;'gbd2016'!$E$2:$E$100000&amp;'gbd2016'!$A$2:$A$100000&amp;'gbd2016'!$F$2:$F$100000,0)),0)/$B$2</f>
        <v>3.4864846969599999E-3</v>
      </c>
      <c r="AF27" s="28">
        <f t="array" ref="AF27">IFERROR(INDEX('gbd2016'!$H$2:$H$100000, MATCH($B$1&amp;$A$9&amp;$C27&amp;AF$6&amp;AF$7&amp;AF$5, 'gbd2016'!$B$2:$B$100000&amp;'gbd2016'!$C$2:$C$100000&amp;'gbd2016'!$D$2:$D$100000&amp;'gbd2016'!$E$2:$E$100000&amp;'gbd2016'!$A$2:$A$100000&amp;'gbd2016'!$F$2:$F$100000,0)),0)</f>
        <v>1272.15573027</v>
      </c>
      <c r="AG27" s="29">
        <f t="shared" si="4"/>
        <v>0.13234308242817897</v>
      </c>
      <c r="AH27" s="27"/>
      <c r="AI27" s="29">
        <f t="array" ref="AI27">IFERROR(INDEX('gbd2016'!$H$2:$H$100000, MATCH($B$1&amp;$A$9&amp;$C27&amp;AI$6&amp;AI$7&amp;AI$5, 'gbd2016'!$B$2:$B$100000&amp;'gbd2016'!$C$2:$C$100000&amp;'gbd2016'!$D$2:$D$100000&amp;'gbd2016'!$E$2:$E$100000&amp;'gbd2016'!$A$2:$A$100000&amp;'gbd2016'!$F$2:$F$100000,0)),0)/$B$2</f>
        <v>1.8851618999999999E-3</v>
      </c>
      <c r="AJ27" s="29">
        <f t="array" ref="AJ27">IFERROR(INDEX('gbd2016'!$H$2:$H$100000, MATCH($B$1&amp;$A$9&amp;$C27&amp;AJ$6&amp;AJ$7&amp;AJ$5, 'gbd2016'!$B$2:$B$100000&amp;'gbd2016'!$C$2:$C$100000&amp;'gbd2016'!$D$2:$D$100000&amp;'gbd2016'!$E$2:$E$100000&amp;'gbd2016'!$A$2:$A$100000&amp;'gbd2016'!$F$2:$F$100000,0)),0)/$B$2</f>
        <v>1.7211859999999998E-3</v>
      </c>
      <c r="AK27" s="28">
        <f t="array" ref="AK27">IFERROR(INDEX('gbd2016'!$H$2:$H$100000, MATCH($B$1&amp;$A$9&amp;$C27&amp;AK$6&amp;AK$7&amp;AK$5, 'gbd2016'!$B$2:$B$100000&amp;'gbd2016'!$C$2:$C$100000&amp;'gbd2016'!$D$2:$D$100000&amp;'gbd2016'!$E$2:$E$100000&amp;'gbd2016'!$A$2:$A$100000&amp;'gbd2016'!$F$2:$F$100000,0)),0)</f>
        <v>132.99504393199999</v>
      </c>
      <c r="AL27" s="29">
        <f t="array" ref="AL27">IFERROR(INDEX('gbd2016'!$H$2:$H$100000, MATCH($B$1&amp;$A$9&amp;$C27&amp;AL$6&amp;AL$7&amp;AL$5, 'gbd2016'!$B$2:$B$100000&amp;'gbd2016'!$C$2:$C$100000&amp;'gbd2016'!$D$2:$D$100000&amp;'gbd2016'!$E$2:$E$100000&amp;'gbd2016'!$A$2:$A$100000&amp;'gbd2016'!$F$2:$F$100000,0)),0)/$B$2</f>
        <v>2.2108166255499903E-3</v>
      </c>
      <c r="AM27" s="28">
        <f t="array" ref="AM27">IFERROR(INDEX('gbd2016'!$H$2:$H$100000, MATCH($B$1&amp;$A$9&amp;$C27&amp;AM$6&amp;AM$7&amp;AM$5, 'gbd2016'!$B$2:$B$100000&amp;'gbd2016'!$C$2:$C$100000&amp;'gbd2016'!$D$2:$D$100000&amp;'gbd2016'!$E$2:$E$100000&amp;'gbd2016'!$A$2:$A$100000&amp;'gbd2016'!$F$2:$F$100000,0)),0)</f>
        <v>29.0873761163</v>
      </c>
      <c r="AN27" s="29">
        <f t="shared" si="5"/>
        <v>0.3007375416708552</v>
      </c>
      <c r="AO27" s="27"/>
      <c r="AP27" s="29">
        <f t="array" ref="AP27">IFERROR(INDEX('gbd2016'!$H$2:$H$100000, MATCH($B$1&amp;$A$9&amp;$C27&amp;AP$6&amp;AP$7&amp;AP$5, 'gbd2016'!$B$2:$B$100000&amp;'gbd2016'!$C$2:$C$100000&amp;'gbd2016'!$D$2:$D$100000&amp;'gbd2016'!$E$2:$E$100000&amp;'gbd2016'!$A$2:$A$100000&amp;'gbd2016'!$F$2:$F$100000,0)),0)/$B$2</f>
        <v>2.5419071777E-2</v>
      </c>
      <c r="AQ27" s="29">
        <f t="array" ref="AQ27">IFERROR(INDEX('gbd2016'!$H$2:$H$100000, MATCH($B$1&amp;$A$9&amp;$C27&amp;AQ$6&amp;AQ$7&amp;AQ$5, 'gbd2016'!$B$2:$B$100000&amp;'gbd2016'!$C$2:$C$100000&amp;'gbd2016'!$D$2:$D$100000&amp;'gbd2016'!$E$2:$E$100000&amp;'gbd2016'!$A$2:$A$100000&amp;'gbd2016'!$F$2:$F$100000,0)),0)/$B$2</f>
        <v>0.42528138043999997</v>
      </c>
      <c r="AR27" s="28">
        <f t="array" ref="AR27">IFERROR(INDEX('gbd2016'!$H$2:$H$100000, MATCH($B$1&amp;$A$9&amp;$C27&amp;AR$6&amp;AR$7&amp;AR$5, 'gbd2016'!$B$2:$B$100000&amp;'gbd2016'!$C$2:$C$100000&amp;'gbd2016'!$D$2:$D$100000&amp;'gbd2016'!$E$2:$E$100000&amp;'gbd2016'!$A$2:$A$100000&amp;'gbd2016'!$F$2:$F$100000,0)),0)</f>
        <v>32861.245603399999</v>
      </c>
      <c r="AS27" s="29">
        <f t="array" ref="AS27">IFERROR(INDEX('gbd2016'!$H$2:$H$100000, MATCH($B$1&amp;$A$9&amp;$C27&amp;AS$6&amp;AS$7&amp;AS$5, 'gbd2016'!$B$2:$B$100000&amp;'gbd2016'!$C$2:$C$100000&amp;'gbd2016'!$D$2:$D$100000&amp;'gbd2016'!$E$2:$E$100000&amp;'gbd2016'!$A$2:$A$100000&amp;'gbd2016'!$F$2:$F$100000,0)),0)/$B$2</f>
        <v>1.5460443616499999E-2</v>
      </c>
      <c r="AT27" s="28">
        <f t="array" ref="AT27">IFERROR(INDEX('gbd2016'!$H$2:$H$100000, MATCH($B$1&amp;$A$9&amp;$C27&amp;AT$6&amp;AT$7&amp;AT$5, 'gbd2016'!$B$2:$B$100000&amp;'gbd2016'!$C$2:$C$100000&amp;'gbd2016'!$D$2:$D$100000&amp;'gbd2016'!$E$2:$E$100000&amp;'gbd2016'!$A$2:$A$100000&amp;'gbd2016'!$F$2:$F$100000,0)),0)</f>
        <v>0</v>
      </c>
      <c r="AU27" s="29">
        <f t="shared" si="6"/>
        <v>0</v>
      </c>
    </row>
    <row r="28" spans="1:47" x14ac:dyDescent="0.25">
      <c r="B28">
        <v>90</v>
      </c>
      <c r="C28" t="s">
        <v>36</v>
      </c>
      <c r="D28" s="28">
        <f t="shared" si="0"/>
        <v>26654.09999996765</v>
      </c>
      <c r="E28" s="35">
        <f t="array" ref="E28">IFERROR(INDEX('gbd2016'!$H$2:$H$100000, MATCH($B$1&amp;$A$9&amp;$C28&amp;E$6&amp;E$7&amp;E$5, 'gbd2016'!$B$2:$B$100000&amp;'gbd2016'!$C$2:$C$100000&amp;'gbd2016'!$D$2:$D$100000&amp;'gbd2016'!$E$2:$E$100000&amp;'gbd2016'!$A$2:$A$100000&amp;'gbd2016'!$F$2:$F$100000,0)),0)</f>
        <v>22146.0718528</v>
      </c>
      <c r="F28" s="35">
        <f t="array" ref="F28">IFERROR(INDEX('gbd2016'!$H$2:$H$100000, MATCH($B$1&amp;$A$9&amp;$C28&amp;F$6&amp;F$7&amp;F$5, 'gbd2016'!$B$2:$B$100000&amp;'gbd2016'!$C$2:$C$100000&amp;'gbd2016'!$D$2:$D$100000&amp;'gbd2016'!$E$2:$E$100000&amp;'gbd2016'!$A$2:$A$100000&amp;'gbd2016'!$F$2:$F$100000,0)),0)</f>
        <v>5902.83613771</v>
      </c>
      <c r="G28" s="31"/>
      <c r="H28" s="33">
        <f t="array" ref="H28">IFERROR(INDEX('gbd2016'!$H$2:$H$100000, MATCH($B$1&amp;$A$9&amp;$C28&amp;H$6&amp;H$7&amp;H$5, 'gbd2016'!$B$2:$B$100000&amp;'gbd2016'!$C$2:$C$100000&amp;'gbd2016'!$D$2:$D$100000&amp;'gbd2016'!$E$2:$E$100000&amp;'gbd2016'!$A$2:$A$100000&amp;'gbd2016'!$F$2:$F$100000,0)),0)/$B$2</f>
        <v>0.22146071852800001</v>
      </c>
      <c r="I28" s="33"/>
      <c r="J28" s="35">
        <f t="array" ref="J28">IFERROR(INDEX('gbd2016'!$H$2:$H$100000, MATCH($B$1&amp;$A$9&amp;$C28&amp;J$6&amp;J$7&amp;J$5, 'gbd2016'!$B$2:$B$100000&amp;'gbd2016'!$C$2:$C$100000&amp;'gbd2016'!$D$2:$D$100000&amp;'gbd2016'!$E$2:$E$100000&amp;'gbd2016'!$A$2:$A$100000&amp;'gbd2016'!$F$2:$F$100000,0)),0)</f>
        <v>8832.1087597000005</v>
      </c>
      <c r="K28" s="33">
        <f t="array" ref="K28">IFERROR(INDEX('gbd2016'!$H$2:$H$100000, MATCH($B$1&amp;$A$9&amp;$C28&amp;K$6&amp;K$7&amp;K$5, 'gbd2016'!$B$2:$B$100000&amp;'gbd2016'!$C$2:$C$100000&amp;'gbd2016'!$D$2:$D$100000&amp;'gbd2016'!$E$2:$E$100000&amp;'gbd2016'!$A$2:$A$100000&amp;'gbd2016'!$F$2:$F$100000,0)),0)/$B$2</f>
        <v>0.33136023199800002</v>
      </c>
      <c r="L28" s="32">
        <f t="shared" si="1"/>
        <v>0.30022850637461451</v>
      </c>
      <c r="M28" s="33"/>
      <c r="N28" s="33">
        <f t="array" ref="N28">IFERROR(INDEX('gbd2016'!$H$2:$H$100000, MATCH($B$1&amp;$A$9&amp;$C28&amp;N$6&amp;N$7&amp;N$5, 'gbd2016'!$B$2:$B$100000&amp;'gbd2016'!$C$2:$C$100000&amp;'gbd2016'!$D$2:$D$100000&amp;'gbd2016'!$E$2:$E$100000&amp;'gbd2016'!$A$2:$A$100000&amp;'gbd2016'!$F$2:$F$100000,0)),0)/$B$2</f>
        <v>5.3294780998400001E-2</v>
      </c>
      <c r="O28" s="33">
        <f t="array" ref="O28">IFERROR(INDEX('gbd2016'!$H$2:$H$100000, MATCH($B$1&amp;$A$9&amp;$C28&amp;O$6&amp;O$7&amp;O$5, 'gbd2016'!$B$2:$B$100000&amp;'gbd2016'!$C$2:$C$100000&amp;'gbd2016'!$D$2:$D$100000&amp;'gbd2016'!$E$2:$E$100000&amp;'gbd2016'!$A$2:$A$100000&amp;'gbd2016'!$F$2:$F$100000,0)),0)/$B$2</f>
        <v>0.13634561441199999</v>
      </c>
      <c r="P28" s="35">
        <f t="array" ref="P28">IFERROR(INDEX('gbd2016'!$H$2:$H$100000, MATCH($B$1&amp;$A$9&amp;$C28&amp;P$6&amp;P$7&amp;P$5, 'gbd2016'!$B$2:$B$100000&amp;'gbd2016'!$C$2:$C$100000&amp;'gbd2016'!$D$2:$D$100000&amp;'gbd2016'!$E$2:$E$100000&amp;'gbd2016'!$A$2:$A$100000&amp;'gbd2016'!$F$2:$F$100000,0)),0)</f>
        <v>3634.1696411100002</v>
      </c>
      <c r="Q28" s="33">
        <f t="array" ref="Q28">IFERROR(INDEX('gbd2016'!$H$2:$H$100000, MATCH($B$1&amp;$A$9&amp;$C28&amp;Q$6&amp;Q$7&amp;Q$5, 'gbd2016'!$B$2:$B$100000&amp;'gbd2016'!$C$2:$C$100000&amp;'gbd2016'!$D$2:$D$100000&amp;'gbd2016'!$E$2:$E$100000&amp;'gbd2016'!$A$2:$A$100000&amp;'gbd2016'!$F$2:$F$100000,0)),0)/$B$2</f>
        <v>5.8944069027300004E-2</v>
      </c>
      <c r="R28" s="35">
        <f t="array" ref="R28">IFERROR(INDEX('gbd2016'!$H$2:$H$100000, MATCH($B$1&amp;$A$9&amp;$C28&amp;R$6&amp;R$7&amp;R$5, 'gbd2016'!$B$2:$B$100000&amp;'gbd2016'!$C$2:$C$100000&amp;'gbd2016'!$D$2:$D$100000&amp;'gbd2016'!$E$2:$E$100000&amp;'gbd2016'!$A$2:$A$100000&amp;'gbd2016'!$F$2:$F$100000,0)),0)</f>
        <v>191.434488794</v>
      </c>
      <c r="S28" s="33">
        <f t="shared" si="2"/>
        <v>7.5276382440396999E-2</v>
      </c>
      <c r="T28" s="31"/>
      <c r="U28" s="33">
        <f t="array" ref="U28">IFERROR(INDEX('gbd2016'!$H$2:$H$100000, MATCH($B$1&amp;$A$9&amp;$C28&amp;U$6&amp;U$7&amp;U$5, 'gbd2016'!$B$2:$B$100000&amp;'gbd2016'!$C$2:$C$100000&amp;'gbd2016'!$D$2:$D$100000&amp;'gbd2016'!$E$2:$E$100000&amp;'gbd2016'!$A$2:$A$100000&amp;'gbd2016'!$F$2:$F$100000,0)),0)/$B$2</f>
        <v>8.689183859429999E-3</v>
      </c>
      <c r="V28" s="33">
        <f t="array" ref="V28">IFERROR(INDEX('gbd2016'!$H$2:$H$100000, MATCH($B$1&amp;$A$9&amp;$C28&amp;V$6&amp;V$7&amp;V$5, 'gbd2016'!$B$2:$B$100000&amp;'gbd2016'!$C$2:$C$100000&amp;'gbd2016'!$D$2:$D$100000&amp;'gbd2016'!$E$2:$E$100000&amp;'gbd2016'!$A$2:$A$100000&amp;'gbd2016'!$F$2:$F$100000,0)),0)/$B$2</f>
        <v>4.9704960149999998E-2</v>
      </c>
      <c r="W28" s="35">
        <f t="array" ref="W28">IFERROR(INDEX('gbd2016'!$H$2:$H$100000, MATCH($B$1&amp;$A$9&amp;$C28&amp;W$6&amp;W$7&amp;W$5, 'gbd2016'!$B$2:$B$100000&amp;'gbd2016'!$C$2:$C$100000&amp;'gbd2016'!$D$2:$D$100000&amp;'gbd2016'!$E$2:$E$100000&amp;'gbd2016'!$A$2:$A$100000&amp;'gbd2016'!$F$2:$F$100000,0)),0)</f>
        <v>1324.8409783300001</v>
      </c>
      <c r="X28" s="33">
        <f t="array" ref="X28">IFERROR(INDEX('gbd2016'!$H$2:$H$100000, MATCH($B$1&amp;$A$9&amp;$C28&amp;X$6&amp;X$7&amp;X$5, 'gbd2016'!$B$2:$B$100000&amp;'gbd2016'!$C$2:$C$100000&amp;'gbd2016'!$D$2:$D$100000&amp;'gbd2016'!$E$2:$E$100000&amp;'gbd2016'!$A$2:$A$100000&amp;'gbd2016'!$F$2:$F$100000,0)),0)/$B$2</f>
        <v>6.0718573873699997E-3</v>
      </c>
      <c r="Y28" s="35">
        <f t="array" ref="Y28">IFERROR(INDEX('gbd2016'!$H$2:$H$100000, MATCH($B$1&amp;$A$9&amp;$C28&amp;Y$6&amp;Y$7&amp;Y$5, 'gbd2016'!$B$2:$B$100000&amp;'gbd2016'!$C$2:$C$100000&amp;'gbd2016'!$D$2:$D$100000&amp;'gbd2016'!$E$2:$E$100000&amp;'gbd2016'!$A$2:$A$100000&amp;'gbd2016'!$F$2:$F$100000,0)),0)</f>
        <v>172.30198483000001</v>
      </c>
      <c r="Z28" s="32">
        <f t="shared" si="3"/>
        <v>0.1858533017232348</v>
      </c>
      <c r="AA28" s="27"/>
      <c r="AB28" s="29">
        <f t="array" ref="AB28">IFERROR(INDEX('gbd2016'!$H$2:$H$100000, MATCH($B$1&amp;$A$9&amp;$C28&amp;AB$6&amp;AB$7&amp;AB$5, 'gbd2016'!$B$2:$B$100000&amp;'gbd2016'!$C$2:$C$100000&amp;'gbd2016'!$D$2:$D$100000&amp;'gbd2016'!$E$2:$E$100000&amp;'gbd2016'!$A$2:$A$100000&amp;'gbd2016'!$F$2:$F$100000,0)),0)/$B$2</f>
        <v>7.2649671000000002E-3</v>
      </c>
      <c r="AC28" s="29">
        <f t="array" ref="AC28">IFERROR(INDEX('gbd2016'!$H$2:$H$100000, MATCH($B$1&amp;$A$9&amp;$C28&amp;AC$6&amp;AC$7&amp;AC$5, 'gbd2016'!$B$2:$B$100000&amp;'gbd2016'!$C$2:$C$100000&amp;'gbd2016'!$D$2:$D$100000&amp;'gbd2016'!$E$2:$E$100000&amp;'gbd2016'!$A$2:$A$100000&amp;'gbd2016'!$F$2:$F$100000,0)),0)/$B$2</f>
        <v>0.17746081852200002</v>
      </c>
      <c r="AD28" s="28">
        <f t="array" ref="AD28">IFERROR(INDEX('gbd2016'!$H$2:$H$100000, MATCH($B$1&amp;$A$9&amp;$C28&amp;AD$6&amp;AD$7&amp;AD$5, 'gbd2016'!$B$2:$B$100000&amp;'gbd2016'!$C$2:$C$100000&amp;'gbd2016'!$D$2:$D$100000&amp;'gbd2016'!$E$2:$E$100000&amp;'gbd2016'!$A$2:$A$100000&amp;'gbd2016'!$F$2:$F$100000,0)),0)</f>
        <v>4730.0584029600004</v>
      </c>
      <c r="AE28" s="29">
        <f t="array" ref="AE28">IFERROR(INDEX('gbd2016'!$H$2:$H$100000, MATCH($B$1&amp;$A$9&amp;$C28&amp;AE$6&amp;AE$7&amp;AE$5, 'gbd2016'!$B$2:$B$100000&amp;'gbd2016'!$C$2:$C$100000&amp;'gbd2016'!$D$2:$D$100000&amp;'gbd2016'!$E$2:$E$100000&amp;'gbd2016'!$A$2:$A$100000&amp;'gbd2016'!$F$2:$F$100000,0)),0)/$B$2</f>
        <v>4.74774542518E-3</v>
      </c>
      <c r="AF28" s="28">
        <f t="array" ref="AF28">IFERROR(INDEX('gbd2016'!$H$2:$H$100000, MATCH($B$1&amp;$A$9&amp;$C28&amp;AF$6&amp;AF$7&amp;AF$5, 'gbd2016'!$B$2:$B$100000&amp;'gbd2016'!$C$2:$C$100000&amp;'gbd2016'!$D$2:$D$100000&amp;'gbd2016'!$E$2:$E$100000&amp;'gbd2016'!$A$2:$A$100000&amp;'gbd2016'!$F$2:$F$100000,0)),0)</f>
        <v>455.27432312100001</v>
      </c>
      <c r="AG28" s="29">
        <f t="shared" si="4"/>
        <v>0.13754677352684586</v>
      </c>
      <c r="AH28" s="27"/>
      <c r="AI28" s="29">
        <f t="array" ref="AI28">IFERROR(INDEX('gbd2016'!$H$2:$H$100000, MATCH($B$1&amp;$A$9&amp;$C28&amp;AI$6&amp;AI$7&amp;AI$5, 'gbd2016'!$B$2:$B$100000&amp;'gbd2016'!$C$2:$C$100000&amp;'gbd2016'!$D$2:$D$100000&amp;'gbd2016'!$E$2:$E$100000&amp;'gbd2016'!$A$2:$A$100000&amp;'gbd2016'!$F$2:$F$100000,0)),0)/$B$2</f>
        <v>2.0767029E-3</v>
      </c>
      <c r="AJ28" s="29">
        <f t="array" ref="AJ28">IFERROR(INDEX('gbd2016'!$H$2:$H$100000, MATCH($B$1&amp;$A$9&amp;$C28&amp;AJ$6&amp;AJ$7&amp;AJ$5, 'gbd2016'!$B$2:$B$100000&amp;'gbd2016'!$C$2:$C$100000&amp;'gbd2016'!$D$2:$D$100000&amp;'gbd2016'!$E$2:$E$100000&amp;'gbd2016'!$A$2:$A$100000&amp;'gbd2016'!$F$2:$F$100000,0)),0)/$B$2</f>
        <v>1.7783295999999899E-3</v>
      </c>
      <c r="AK28" s="28">
        <f t="array" ref="AK28">IFERROR(INDEX('gbd2016'!$H$2:$H$100000, MATCH($B$1&amp;$A$9&amp;$C28&amp;AK$6&amp;AK$7&amp;AK$5, 'gbd2016'!$B$2:$B$100000&amp;'gbd2016'!$C$2:$C$100000&amp;'gbd2016'!$D$2:$D$100000&amp;'gbd2016'!$E$2:$E$100000&amp;'gbd2016'!$A$2:$A$100000&amp;'gbd2016'!$F$2:$F$100000,0)),0)</f>
        <v>47.399774991400001</v>
      </c>
      <c r="AL28" s="29">
        <f t="array" ref="AL28">IFERROR(INDEX('gbd2016'!$H$2:$H$100000, MATCH($B$1&amp;$A$9&amp;$C28&amp;AL$6&amp;AL$7&amp;AL$5, 'gbd2016'!$B$2:$B$100000&amp;'gbd2016'!$C$2:$C$100000&amp;'gbd2016'!$D$2:$D$100000&amp;'gbd2016'!$E$2:$E$100000&amp;'gbd2016'!$A$2:$A$100000&amp;'gbd2016'!$F$2:$F$100000,0)),0)/$B$2</f>
        <v>2.3984803888399903E-3</v>
      </c>
      <c r="AM28" s="28">
        <f t="array" ref="AM28">IFERROR(INDEX('gbd2016'!$H$2:$H$100000, MATCH($B$1&amp;$A$9&amp;$C28&amp;AM$6&amp;AM$7&amp;AM$5, 'gbd2016'!$B$2:$B$100000&amp;'gbd2016'!$C$2:$C$100000&amp;'gbd2016'!$D$2:$D$100000&amp;'gbd2016'!$E$2:$E$100000&amp;'gbd2016'!$A$2:$A$100000&amp;'gbd2016'!$F$2:$F$100000,0)),0)</f>
        <v>10.777331205099999</v>
      </c>
      <c r="AN28" s="29">
        <f t="shared" si="5"/>
        <v>0.32492168951236283</v>
      </c>
      <c r="AO28" s="27"/>
      <c r="AP28" s="29">
        <f t="array" ref="AP28">IFERROR(INDEX('gbd2016'!$H$2:$H$100000, MATCH($B$1&amp;$A$9&amp;$C28&amp;AP$6&amp;AP$7&amp;AP$5, 'gbd2016'!$B$2:$B$100000&amp;'gbd2016'!$C$2:$C$100000&amp;'gbd2016'!$D$2:$D$100000&amp;'gbd2016'!$E$2:$E$100000&amp;'gbd2016'!$A$2:$A$100000&amp;'gbd2016'!$F$2:$F$100000,0)),0)/$B$2</f>
        <v>3.1532765778699998E-2</v>
      </c>
      <c r="AQ28" s="29">
        <f t="array" ref="AQ28">IFERROR(INDEX('gbd2016'!$H$2:$H$100000, MATCH($B$1&amp;$A$9&amp;$C28&amp;AQ$6&amp;AQ$7&amp;AQ$5, 'gbd2016'!$B$2:$B$100000&amp;'gbd2016'!$C$2:$C$100000&amp;'gbd2016'!$D$2:$D$100000&amp;'gbd2016'!$E$2:$E$100000&amp;'gbd2016'!$A$2:$A$100000&amp;'gbd2016'!$F$2:$F$100000,0)),0)/$B$2</f>
        <v>0.44786165134799999</v>
      </c>
      <c r="AR28" s="28">
        <f t="array" ref="AR28">IFERROR(INDEX('gbd2016'!$H$2:$H$100000, MATCH($B$1&amp;$A$9&amp;$C28&amp;AR$6&amp;AR$7&amp;AR$5, 'gbd2016'!$B$2:$B$100000&amp;'gbd2016'!$C$2:$C$100000&amp;'gbd2016'!$D$2:$D$100000&amp;'gbd2016'!$E$2:$E$100000&amp;'gbd2016'!$A$2:$A$100000&amp;'gbd2016'!$F$2:$F$100000,0)),0)</f>
        <v>11937.3492412</v>
      </c>
      <c r="AS28" s="29">
        <f t="array" ref="AS28">IFERROR(INDEX('gbd2016'!$H$2:$H$100000, MATCH($B$1&amp;$A$9&amp;$C28&amp;AS$6&amp;AS$7&amp;AS$5, 'gbd2016'!$B$2:$B$100000&amp;'gbd2016'!$C$2:$C$100000&amp;'gbd2016'!$D$2:$D$100000&amp;'gbd2016'!$E$2:$E$100000&amp;'gbd2016'!$A$2:$A$100000&amp;'gbd2016'!$F$2:$F$100000,0)),0)/$B$2</f>
        <v>2.7077868378899996E-2</v>
      </c>
      <c r="AT28" s="28">
        <f t="array" ref="AT28">IFERROR(INDEX('gbd2016'!$H$2:$H$100000, MATCH($B$1&amp;$A$9&amp;$C28&amp;AT$6&amp;AT$7&amp;AT$5, 'gbd2016'!$B$2:$B$100000&amp;'gbd2016'!$C$2:$C$100000&amp;'gbd2016'!$D$2:$D$100000&amp;'gbd2016'!$E$2:$E$100000&amp;'gbd2016'!$A$2:$A$100000&amp;'gbd2016'!$F$2:$F$100000,0)),0)</f>
        <v>0</v>
      </c>
      <c r="AU28" s="29">
        <f t="shared" si="6"/>
        <v>0</v>
      </c>
    </row>
    <row r="29" spans="1:47" x14ac:dyDescent="0.25">
      <c r="B29">
        <v>95</v>
      </c>
      <c r="C29" t="s">
        <v>37</v>
      </c>
      <c r="D29" s="28">
        <f t="shared" si="0"/>
        <v>5991.190000009472</v>
      </c>
      <c r="E29" s="35">
        <f t="array" ref="E29">IFERROR(INDEX('gbd2016'!$H$2:$H$100000, MATCH($B$1&amp;$A$9&amp;$C29&amp;E$6&amp;E$7&amp;E$5, 'gbd2016'!$B$2:$B$100000&amp;'gbd2016'!$C$2:$C$100000&amp;'gbd2016'!$D$2:$D$100000&amp;'gbd2016'!$E$2:$E$100000&amp;'gbd2016'!$A$2:$A$100000&amp;'gbd2016'!$F$2:$F$100000,0)),0)</f>
        <v>32394.918059799998</v>
      </c>
      <c r="F29" s="35">
        <f t="array" ref="F29">IFERROR(INDEX('gbd2016'!$H$2:$H$100000, MATCH($B$1&amp;$A$9&amp;$C29&amp;F$6&amp;F$7&amp;F$5, 'gbd2016'!$B$2:$B$100000&amp;'gbd2016'!$C$2:$C$100000&amp;'gbd2016'!$D$2:$D$100000&amp;'gbd2016'!$E$2:$E$100000&amp;'gbd2016'!$A$2:$A$100000&amp;'gbd2016'!$F$2:$F$100000,0)),0)</f>
        <v>1940.8410913099999</v>
      </c>
      <c r="G29" s="31"/>
      <c r="H29" s="33">
        <f t="array" ref="H29">IFERROR(INDEX('gbd2016'!$H$2:$H$100000, MATCH($B$1&amp;$A$9&amp;$C29&amp;H$6&amp;H$7&amp;H$5, 'gbd2016'!$B$2:$B$100000&amp;'gbd2016'!$C$2:$C$100000&amp;'gbd2016'!$D$2:$D$100000&amp;'gbd2016'!$E$2:$E$100000&amp;'gbd2016'!$A$2:$A$100000&amp;'gbd2016'!$F$2:$F$100000,0)),0)/$B$2</f>
        <v>0.32394918059799999</v>
      </c>
      <c r="I29" s="33"/>
      <c r="J29" s="35">
        <f t="array" ref="J29">IFERROR(INDEX('gbd2016'!$H$2:$H$100000, MATCH($B$1&amp;$A$9&amp;$C29&amp;J$6&amp;J$7&amp;J$5, 'gbd2016'!$B$2:$B$100000&amp;'gbd2016'!$C$2:$C$100000&amp;'gbd2016'!$D$2:$D$100000&amp;'gbd2016'!$E$2:$E$100000&amp;'gbd2016'!$A$2:$A$100000&amp;'gbd2016'!$F$2:$F$100000,0)),0)</f>
        <v>1986.6911921599999</v>
      </c>
      <c r="K29" s="33">
        <f t="array" ref="K29">IFERROR(INDEX('gbd2016'!$H$2:$H$100000, MATCH($B$1&amp;$A$9&amp;$C29&amp;K$6&amp;K$7&amp;K$5, 'gbd2016'!$B$2:$B$100000&amp;'gbd2016'!$C$2:$C$100000&amp;'gbd2016'!$D$2:$D$100000&amp;'gbd2016'!$E$2:$E$100000&amp;'gbd2016'!$A$2:$A$100000&amp;'gbd2016'!$F$2:$F$100000,0)),0)/$B$2</f>
        <v>0.331602101112</v>
      </c>
      <c r="L29" s="32">
        <f t="shared" si="1"/>
        <v>0.29976850679498407</v>
      </c>
      <c r="M29" s="33"/>
      <c r="N29" s="33">
        <f t="array" ref="N29">IFERROR(INDEX('gbd2016'!$H$2:$H$100000, MATCH($B$1&amp;$A$9&amp;$C29&amp;N$6&amp;N$7&amp;N$5, 'gbd2016'!$B$2:$B$100000&amp;'gbd2016'!$C$2:$C$100000&amp;'gbd2016'!$D$2:$D$100000&amp;'gbd2016'!$E$2:$E$100000&amp;'gbd2016'!$A$2:$A$100000&amp;'gbd2016'!$F$2:$F$100000,0)),0)/$B$2</f>
        <v>6.8893239483399898E-2</v>
      </c>
      <c r="O29" s="33">
        <f t="array" ref="O29">IFERROR(INDEX('gbd2016'!$H$2:$H$100000, MATCH($B$1&amp;$A$9&amp;$C29&amp;O$6&amp;O$7&amp;O$5, 'gbd2016'!$B$2:$B$100000&amp;'gbd2016'!$C$2:$C$100000&amp;'gbd2016'!$D$2:$D$100000&amp;'gbd2016'!$E$2:$E$100000&amp;'gbd2016'!$A$2:$A$100000&amp;'gbd2016'!$F$2:$F$100000,0)),0)/$B$2</f>
        <v>0.12004083805099999</v>
      </c>
      <c r="P29" s="35">
        <f t="array" ref="P29">IFERROR(INDEX('gbd2016'!$H$2:$H$100000, MATCH($B$1&amp;$A$9&amp;$C29&amp;P$6&amp;P$7&amp;P$5, 'gbd2016'!$B$2:$B$100000&amp;'gbd2016'!$C$2:$C$100000&amp;'gbd2016'!$D$2:$D$100000&amp;'gbd2016'!$E$2:$E$100000&amp;'gbd2016'!$A$2:$A$100000&amp;'gbd2016'!$F$2:$F$100000,0)),0)</f>
        <v>719.18746852499999</v>
      </c>
      <c r="Q29" s="33">
        <f t="array" ref="Q29">IFERROR(INDEX('gbd2016'!$H$2:$H$100000, MATCH($B$1&amp;$A$9&amp;$C29&amp;Q$6&amp;Q$7&amp;Q$5, 'gbd2016'!$B$2:$B$100000&amp;'gbd2016'!$C$2:$C$100000&amp;'gbd2016'!$D$2:$D$100000&amp;'gbd2016'!$E$2:$E$100000&amp;'gbd2016'!$A$2:$A$100000&amp;'gbd2016'!$F$2:$F$100000,0)),0)/$B$2</f>
        <v>9.6119026017300005E-2</v>
      </c>
      <c r="R29" s="35">
        <f t="array" ref="R29">IFERROR(INDEX('gbd2016'!$H$2:$H$100000, MATCH($B$1&amp;$A$9&amp;$C29&amp;R$6&amp;R$7&amp;R$5, 'gbd2016'!$B$2:$B$100000&amp;'gbd2016'!$C$2:$C$100000&amp;'gbd2016'!$D$2:$D$100000&amp;'gbd2016'!$E$2:$E$100000&amp;'gbd2016'!$A$2:$A$100000&amp;'gbd2016'!$F$2:$F$100000,0)),0)</f>
        <v>44.462529711599998</v>
      </c>
      <c r="S29" s="33">
        <f t="shared" si="2"/>
        <v>8.8289776520136615E-2</v>
      </c>
      <c r="T29" s="31"/>
      <c r="U29" s="33">
        <f t="array" ref="U29">IFERROR(INDEX('gbd2016'!$H$2:$H$100000, MATCH($B$1&amp;$A$9&amp;$C29&amp;U$6&amp;U$7&amp;U$5, 'gbd2016'!$B$2:$B$100000&amp;'gbd2016'!$C$2:$C$100000&amp;'gbd2016'!$D$2:$D$100000&amp;'gbd2016'!$E$2:$E$100000&amp;'gbd2016'!$A$2:$A$100000&amp;'gbd2016'!$F$2:$F$100000,0)),0)/$B$2</f>
        <v>9.9189148030099997E-3</v>
      </c>
      <c r="V29" s="33">
        <f t="array" ref="V29">IFERROR(INDEX('gbd2016'!$H$2:$H$100000, MATCH($B$1&amp;$A$9&amp;$C29&amp;V$6&amp;V$7&amp;V$5, 'gbd2016'!$B$2:$B$100000&amp;'gbd2016'!$C$2:$C$100000&amp;'gbd2016'!$D$2:$D$100000&amp;'gbd2016'!$E$2:$E$100000&amp;'gbd2016'!$A$2:$A$100000&amp;'gbd2016'!$F$2:$F$100000,0)),0)/$B$2</f>
        <v>4.7799599819999906E-2</v>
      </c>
      <c r="W29" s="35">
        <f t="array" ref="W29">IFERROR(INDEX('gbd2016'!$H$2:$H$100000, MATCH($B$1&amp;$A$9&amp;$C29&amp;W$6&amp;W$7&amp;W$5, 'gbd2016'!$B$2:$B$100000&amp;'gbd2016'!$C$2:$C$100000&amp;'gbd2016'!$D$2:$D$100000&amp;'gbd2016'!$E$2:$E$100000&amp;'gbd2016'!$A$2:$A$100000&amp;'gbd2016'!$F$2:$F$100000,0)),0)</f>
        <v>286.37648444600001</v>
      </c>
      <c r="X29" s="33">
        <f t="array" ref="X29">IFERROR(INDEX('gbd2016'!$H$2:$H$100000, MATCH($B$1&amp;$A$9&amp;$C29&amp;X$6&amp;X$7&amp;X$5, 'gbd2016'!$B$2:$B$100000&amp;'gbd2016'!$C$2:$C$100000&amp;'gbd2016'!$D$2:$D$100000&amp;'gbd2016'!$E$2:$E$100000&amp;'gbd2016'!$A$2:$A$100000&amp;'gbd2016'!$F$2:$F$100000,0)),0)/$B$2</f>
        <v>8.8788380493999997E-3</v>
      </c>
      <c r="Y29" s="35">
        <f t="array" ref="Y29">IFERROR(INDEX('gbd2016'!$H$2:$H$100000, MATCH($B$1&amp;$A$9&amp;$C29&amp;Y$6&amp;Y$7&amp;Y$5, 'gbd2016'!$B$2:$B$100000&amp;'gbd2016'!$C$2:$C$100000&amp;'gbd2016'!$D$2:$D$100000&amp;'gbd2016'!$E$2:$E$100000&amp;'gbd2016'!$A$2:$A$100000&amp;'gbd2016'!$F$2:$F$100000,0)),0)</f>
        <v>40.625878297</v>
      </c>
      <c r="Z29" s="32">
        <f t="shared" si="3"/>
        <v>0.20259268969559718</v>
      </c>
      <c r="AA29" s="27"/>
      <c r="AB29" s="29">
        <f t="array" ref="AB29">IFERROR(INDEX('gbd2016'!$H$2:$H$100000, MATCH($B$1&amp;$A$9&amp;$C29&amp;AB$6&amp;AB$7&amp;AB$5, 'gbd2016'!$B$2:$B$100000&amp;'gbd2016'!$C$2:$C$100000&amp;'gbd2016'!$D$2:$D$100000&amp;'gbd2016'!$E$2:$E$100000&amp;'gbd2016'!$A$2:$A$100000&amp;'gbd2016'!$F$2:$F$100000,0)),0)/$B$2</f>
        <v>6.4529935000000004E-3</v>
      </c>
      <c r="AC29" s="29">
        <f t="array" ref="AC29">IFERROR(INDEX('gbd2016'!$H$2:$H$100000, MATCH($B$1&amp;$A$9&amp;$C29&amp;AC$6&amp;AC$7&amp;AC$5, 'gbd2016'!$B$2:$B$100000&amp;'gbd2016'!$C$2:$C$100000&amp;'gbd2016'!$D$2:$D$100000&amp;'gbd2016'!$E$2:$E$100000&amp;'gbd2016'!$A$2:$A$100000&amp;'gbd2016'!$F$2:$F$100000,0)),0)/$B$2</f>
        <v>0.176912097288</v>
      </c>
      <c r="AD29" s="28">
        <f t="array" ref="AD29">IFERROR(INDEX('gbd2016'!$H$2:$H$100000, MATCH($B$1&amp;$A$9&amp;$C29&amp;AD$6&amp;AD$7&amp;AD$5, 'gbd2016'!$B$2:$B$100000&amp;'gbd2016'!$C$2:$C$100000&amp;'gbd2016'!$D$2:$D$100000&amp;'gbd2016'!$E$2:$E$100000&amp;'gbd2016'!$A$2:$A$100000&amp;'gbd2016'!$F$2:$F$100000,0)),0)</f>
        <v>1059.91398815</v>
      </c>
      <c r="AE29" s="29">
        <f t="array" ref="AE29">IFERROR(INDEX('gbd2016'!$H$2:$H$100000, MATCH($B$1&amp;$A$9&amp;$C29&amp;AE$6&amp;AE$7&amp;AE$5, 'gbd2016'!$B$2:$B$100000&amp;'gbd2016'!$C$2:$C$100000&amp;'gbd2016'!$D$2:$D$100000&amp;'gbd2016'!$E$2:$E$100000&amp;'gbd2016'!$A$2:$A$100000&amp;'gbd2016'!$F$2:$F$100000,0)),0)/$B$2</f>
        <v>5.6795584126100003E-3</v>
      </c>
      <c r="AF29" s="28">
        <f t="array" ref="AF29">IFERROR(INDEX('gbd2016'!$H$2:$H$100000, MATCH($B$1&amp;$A$9&amp;$C29&amp;AF$6&amp;AF$7&amp;AF$5, 'gbd2016'!$B$2:$B$100000&amp;'gbd2016'!$C$2:$C$100000&amp;'gbd2016'!$D$2:$D$100000&amp;'gbd2016'!$E$2:$E$100000&amp;'gbd2016'!$A$2:$A$100000&amp;'gbd2016'!$F$2:$F$100000,0)),0)</f>
        <v>103.29909427299999</v>
      </c>
      <c r="AG29" s="29">
        <f t="shared" si="4"/>
        <v>0.13918237738115846</v>
      </c>
      <c r="AH29" s="27"/>
      <c r="AI29" s="29">
        <f t="array" ref="AI29">IFERROR(INDEX('gbd2016'!$H$2:$H$100000, MATCH($B$1&amp;$A$9&amp;$C29&amp;AI$6&amp;AI$7&amp;AI$5, 'gbd2016'!$B$2:$B$100000&amp;'gbd2016'!$C$2:$C$100000&amp;'gbd2016'!$D$2:$D$100000&amp;'gbd2016'!$E$2:$E$100000&amp;'gbd2016'!$A$2:$A$100000&amp;'gbd2016'!$F$2:$F$100000,0)),0)/$B$2</f>
        <v>2.028509E-3</v>
      </c>
      <c r="AJ29" s="29">
        <f t="array" ref="AJ29">IFERROR(INDEX('gbd2016'!$H$2:$H$100000, MATCH($B$1&amp;$A$9&amp;$C29&amp;AJ$6&amp;AJ$7&amp;AJ$5, 'gbd2016'!$B$2:$B$100000&amp;'gbd2016'!$C$2:$C$100000&amp;'gbd2016'!$D$2:$D$100000&amp;'gbd2016'!$E$2:$E$100000&amp;'gbd2016'!$A$2:$A$100000&amp;'gbd2016'!$F$2:$F$100000,0)),0)/$B$2</f>
        <v>1.6229535999999999E-3</v>
      </c>
      <c r="AK29" s="28">
        <f t="array" ref="AK29">IFERROR(INDEX('gbd2016'!$H$2:$H$100000, MATCH($B$1&amp;$A$9&amp;$C29&amp;AK$6&amp;AK$7&amp;AK$5, 'gbd2016'!$B$2:$B$100000&amp;'gbd2016'!$C$2:$C$100000&amp;'gbd2016'!$D$2:$D$100000&amp;'gbd2016'!$E$2:$E$100000&amp;'gbd2016'!$A$2:$A$100000&amp;'gbd2016'!$F$2:$F$100000,0)),0)</f>
        <v>9.7234233787799997</v>
      </c>
      <c r="AL29" s="29">
        <f t="array" ref="AL29">IFERROR(INDEX('gbd2016'!$H$2:$H$100000, MATCH($B$1&amp;$A$9&amp;$C29&amp;AL$6&amp;AL$7&amp;AL$5, 'gbd2016'!$B$2:$B$100000&amp;'gbd2016'!$C$2:$C$100000&amp;'gbd2016'!$D$2:$D$100000&amp;'gbd2016'!$E$2:$E$100000&amp;'gbd2016'!$A$2:$A$100000&amp;'gbd2016'!$F$2:$F$100000,0)),0)/$B$2</f>
        <v>2.3500955451699898E-3</v>
      </c>
      <c r="AM29" s="28">
        <f t="array" ref="AM29">IFERROR(INDEX('gbd2016'!$H$2:$H$100000, MATCH($B$1&amp;$A$9&amp;$C29&amp;AM$6&amp;AM$7&amp;AM$5, 'gbd2016'!$B$2:$B$100000&amp;'gbd2016'!$C$2:$C$100000&amp;'gbd2016'!$D$2:$D$100000&amp;'gbd2016'!$E$2:$E$100000&amp;'gbd2016'!$A$2:$A$100000&amp;'gbd2016'!$F$2:$F$100000,0)),0)</f>
        <v>2.3336096505200001</v>
      </c>
      <c r="AN29" s="29">
        <f t="shared" si="5"/>
        <v>0.34274203926793156</v>
      </c>
      <c r="AO29" s="27"/>
      <c r="AP29" s="49">
        <f t="array" ref="AP29">IFERROR(INDEX('gbd2016'!$H$2:$H$100000, MATCH($B$1&amp;$A$9&amp;$C29&amp;AP$6&amp;AP$7&amp;AP$5, 'gbd2016'!$B$2:$B$100000&amp;'gbd2016'!$C$2:$C$100000&amp;'gbd2016'!$D$2:$D$100000&amp;'gbd2016'!$E$2:$E$100000&amp;'gbd2016'!$A$2:$A$100000&amp;'gbd2016'!$F$2:$F$100000,0)),0)/$B$2</f>
        <v>0</v>
      </c>
      <c r="AQ29" s="49">
        <f t="array" ref="AQ29">IFERROR(INDEX('gbd2016'!$H$2:$H$100000, MATCH($B$1&amp;$A$9&amp;$C29&amp;AQ$6&amp;AQ$7&amp;AQ$5, 'gbd2016'!$B$2:$B$100000&amp;'gbd2016'!$C$2:$C$100000&amp;'gbd2016'!$D$2:$D$100000&amp;'gbd2016'!$E$2:$E$100000&amp;'gbd2016'!$A$2:$A$100000&amp;'gbd2016'!$F$2:$F$100000,0)),0)/$B$2</f>
        <v>0</v>
      </c>
      <c r="AR29" s="50">
        <f t="array" ref="AR29">IFERROR(INDEX('gbd2016'!$H$2:$H$100000, MATCH($B$1&amp;$A$9&amp;$C29&amp;AR$6&amp;AR$7&amp;AR$5, 'gbd2016'!$B$2:$B$100000&amp;'gbd2016'!$C$2:$C$100000&amp;'gbd2016'!$D$2:$D$100000&amp;'gbd2016'!$E$2:$E$100000&amp;'gbd2016'!$A$2:$A$100000&amp;'gbd2016'!$F$2:$F$100000,0)),0)</f>
        <v>0</v>
      </c>
      <c r="AS29" s="29">
        <f t="array" ref="AS29">IFERROR(INDEX('gbd2016'!$H$2:$H$100000, MATCH($B$1&amp;$A$9&amp;$C29&amp;AS$6&amp;AS$7&amp;AS$5, 'gbd2016'!$B$2:$B$100000&amp;'gbd2016'!$C$2:$C$100000&amp;'gbd2016'!$D$2:$D$100000&amp;'gbd2016'!$E$2:$E$100000&amp;'gbd2016'!$A$2:$A$100000&amp;'gbd2016'!$F$2:$F$100000,0)),0)/$B$2</f>
        <v>3.9677135922900002E-2</v>
      </c>
      <c r="AT29" s="28">
        <f t="array" ref="AT29">IFERROR(INDEX('gbd2016'!$H$2:$H$100000, MATCH($B$1&amp;$A$9&amp;$C29&amp;AT$6&amp;AT$7&amp;AT$5, 'gbd2016'!$B$2:$B$100000&amp;'gbd2016'!$C$2:$C$100000&amp;'gbd2016'!$D$2:$D$100000&amp;'gbd2016'!$E$2:$E$100000&amp;'gbd2016'!$A$2:$A$100000&amp;'gbd2016'!$F$2:$F$100000,0)),0)</f>
        <v>0</v>
      </c>
      <c r="AU29" s="29">
        <f t="shared" si="6"/>
        <v>0</v>
      </c>
    </row>
    <row r="30" spans="1:47" x14ac:dyDescent="0.25">
      <c r="B30" s="2" t="s">
        <v>48</v>
      </c>
      <c r="D30" s="27"/>
      <c r="E30" s="27"/>
      <c r="F30" s="27"/>
      <c r="G30" s="27"/>
      <c r="H30" s="27"/>
      <c r="I30" s="27"/>
      <c r="J30" s="27"/>
      <c r="K30" s="27"/>
      <c r="L30" s="32"/>
      <c r="M30" s="27"/>
      <c r="N30" s="27"/>
      <c r="O30" s="27"/>
      <c r="P30" s="27"/>
      <c r="Q30" s="27"/>
      <c r="R30" s="27"/>
      <c r="S30" s="33"/>
      <c r="T30" s="27"/>
      <c r="U30" s="29"/>
      <c r="V30" s="29"/>
      <c r="W30" s="28"/>
      <c r="X30" s="29"/>
      <c r="Y30" s="28"/>
      <c r="Z30" s="26"/>
      <c r="AA30" s="27"/>
      <c r="AB30" s="29"/>
      <c r="AC30" s="29"/>
      <c r="AD30" s="28"/>
      <c r="AE30" s="29"/>
      <c r="AF30" s="28"/>
      <c r="AG30" s="29"/>
      <c r="AH30" s="27"/>
      <c r="AI30" s="29"/>
      <c r="AJ30" s="29"/>
      <c r="AK30" s="28"/>
      <c r="AL30" s="29"/>
      <c r="AM30" s="28"/>
      <c r="AN30" s="29"/>
      <c r="AO30" s="27"/>
      <c r="AP30" s="29"/>
      <c r="AQ30" s="29"/>
      <c r="AR30" s="28"/>
      <c r="AS30" s="29"/>
      <c r="AT30" s="28"/>
      <c r="AU30" s="29"/>
    </row>
    <row r="31" spans="1:47" s="5" customFormat="1" x14ac:dyDescent="0.25">
      <c r="A31" s="6" t="s">
        <v>16</v>
      </c>
      <c r="D31" s="34"/>
      <c r="E31" s="34"/>
      <c r="F31" s="34"/>
      <c r="G31" s="34"/>
      <c r="H31" s="34"/>
      <c r="I31" s="34"/>
      <c r="J31" s="34"/>
      <c r="K31" s="34"/>
      <c r="L31" s="46"/>
      <c r="M31" s="34"/>
      <c r="N31" s="34"/>
      <c r="O31" s="34"/>
      <c r="P31" s="34"/>
      <c r="Q31" s="34"/>
      <c r="R31" s="34"/>
      <c r="S31" s="45"/>
      <c r="T31" s="34"/>
      <c r="U31" s="30"/>
      <c r="V31" s="30"/>
      <c r="W31" s="38"/>
      <c r="X31" s="30"/>
      <c r="Y31" s="38"/>
      <c r="Z31" s="36"/>
      <c r="AA31" s="34"/>
      <c r="AB31" s="30"/>
      <c r="AC31" s="30"/>
      <c r="AD31" s="38"/>
      <c r="AE31" s="30"/>
      <c r="AF31" s="38"/>
      <c r="AG31" s="30"/>
      <c r="AH31" s="34"/>
      <c r="AI31" s="30"/>
      <c r="AJ31" s="30"/>
      <c r="AK31" s="38"/>
      <c r="AL31" s="30"/>
      <c r="AM31" s="38"/>
      <c r="AN31" s="30"/>
      <c r="AO31" s="34"/>
      <c r="AP31" s="30"/>
      <c r="AQ31" s="30"/>
      <c r="AR31" s="38"/>
      <c r="AS31" s="30"/>
      <c r="AT31" s="38"/>
      <c r="AU31" s="30"/>
    </row>
    <row r="32" spans="1:47" x14ac:dyDescent="0.25">
      <c r="B32">
        <v>0</v>
      </c>
      <c r="C32" t="s">
        <v>13</v>
      </c>
      <c r="D32" s="28">
        <f>$B$2*F32/E32</f>
        <v>1745677.5000011502</v>
      </c>
      <c r="E32" s="28">
        <f t="array" ref="E32">IFERROR(INDEX('gbd2016'!$H$2:$H$100000, MATCH($B$1&amp;$A$31&amp;$C32&amp;E$6&amp;E$7&amp;E$5, 'gbd2016'!$B$2:$B$100000&amp;'gbd2016'!$C$2:$C$100000&amp;'gbd2016'!$D$2:$D$100000&amp;'gbd2016'!$E$2:$E$100000&amp;'gbd2016'!$A$2:$A$100000&amp;'gbd2016'!$F$2:$F$100000,0)),0)</f>
        <v>263.91743986199998</v>
      </c>
      <c r="F32" s="28">
        <f t="array" ref="F32">IFERROR(INDEX('gbd2016'!$H$2:$H$100000, MATCH($B$1&amp;$A$31&amp;$C32&amp;F$6&amp;F$7&amp;F$5, 'gbd2016'!$B$2:$B$100000&amp;'gbd2016'!$C$2:$C$100000&amp;'gbd2016'!$D$2:$D$100000&amp;'gbd2016'!$E$2:$E$100000&amp;'gbd2016'!$A$2:$A$100000&amp;'gbd2016'!$F$2:$F$100000,0)),0)</f>
        <v>4607.1473662500002</v>
      </c>
      <c r="G32" s="27"/>
      <c r="H32" s="29">
        <f t="array" ref="H32">IFERROR(INDEX('gbd2016'!$H$2:$H$100000, MATCH($B$1&amp;$A$31&amp;$C32&amp;H$6&amp;H$7&amp;H$5, 'gbd2016'!$B$2:$B$100000&amp;'gbd2016'!$C$2:$C$100000&amp;'gbd2016'!$D$2:$D$100000&amp;'gbd2016'!$E$2:$E$100000&amp;'gbd2016'!$A$2:$A$100000&amp;'gbd2016'!$F$2:$F$100000,0)),0)/$B$2</f>
        <v>2.6391743986199996E-3</v>
      </c>
      <c r="I32" s="29"/>
      <c r="J32" s="28">
        <f t="array" ref="J32">IFERROR(INDEX('gbd2016'!$H$2:$H$100000, MATCH($B$1&amp;$A$31&amp;$C32&amp;J$6&amp;J$7&amp;J$5, 'gbd2016'!$B$2:$B$100000&amp;'gbd2016'!$C$2:$C$100000&amp;'gbd2016'!$D$2:$D$100000&amp;'gbd2016'!$E$2:$E$100000&amp;'gbd2016'!$A$2:$A$100000&amp;'gbd2016'!$F$2:$F$100000,0)),0)</f>
        <v>53286.839429200001</v>
      </c>
      <c r="K32" s="29">
        <f t="array" ref="K32">IFERROR(INDEX('gbd2016'!$H$2:$H$100000, MATCH($B$1&amp;$A$31&amp;$C32&amp;K$6&amp;K$7&amp;K$5, 'gbd2016'!$B$2:$B$100000&amp;'gbd2016'!$C$2:$C$100000&amp;'gbd2016'!$D$2:$D$100000&amp;'gbd2016'!$E$2:$E$100000&amp;'gbd2016'!$A$2:$A$100000&amp;'gbd2016'!$F$2:$F$100000,0)),0)/$B$2</f>
        <v>3.0525019328700002E-2</v>
      </c>
      <c r="L32" s="32">
        <f>(J32-R32-Y32-AF32-AM32-AT32)/D32</f>
        <v>3.0503748702000448E-2</v>
      </c>
      <c r="M32" s="29"/>
      <c r="N32" s="29">
        <f t="array" ref="N32">IFERROR(INDEX('gbd2016'!$H$2:$H$100000, MATCH($B$1&amp;$A$31&amp;$C32&amp;N$6&amp;N$7&amp;N$5, 'gbd2016'!$B$2:$B$100000&amp;'gbd2016'!$C$2:$C$100000&amp;'gbd2016'!$D$2:$D$100000&amp;'gbd2016'!$E$2:$E$100000&amp;'gbd2016'!$A$2:$A$100000&amp;'gbd2016'!$F$2:$F$100000,0)),0)/$B$2</f>
        <v>1.5792835353E-4</v>
      </c>
      <c r="O32" s="29">
        <f t="array" ref="O32">IFERROR(INDEX('gbd2016'!$H$2:$H$100000, MATCH($B$1&amp;$A$31&amp;$C32&amp;O$6&amp;O$7&amp;O$5, 'gbd2016'!$B$2:$B$100000&amp;'gbd2016'!$C$2:$C$100000&amp;'gbd2016'!$D$2:$D$100000&amp;'gbd2016'!$E$2:$E$100000&amp;'gbd2016'!$A$2:$A$100000&amp;'gbd2016'!$F$2:$F$100000,0)),0)/$B$2</f>
        <v>2.1147700304200001E-4</v>
      </c>
      <c r="P32" s="28">
        <f t="array" ref="P32">IFERROR(INDEX('gbd2016'!$H$2:$H$100000, MATCH($B$1&amp;$A$31&amp;$C32&amp;P$6&amp;P$7&amp;P$5, 'gbd2016'!$B$2:$B$100000&amp;'gbd2016'!$C$2:$C$100000&amp;'gbd2016'!$D$2:$D$100000&amp;'gbd2016'!$E$2:$E$100000&amp;'gbd2016'!$A$2:$A$100000&amp;'gbd2016'!$F$2:$F$100000,0)),0)</f>
        <v>369.17064597699999</v>
      </c>
      <c r="Q32" s="29">
        <f t="array" ref="Q32">IFERROR(INDEX('gbd2016'!$H$2:$H$100000, MATCH($B$1&amp;$A$31&amp;$C32&amp;Q$6&amp;Q$7&amp;Q$5, 'gbd2016'!$B$2:$B$100000&amp;'gbd2016'!$C$2:$C$100000&amp;'gbd2016'!$D$2:$D$100000&amp;'gbd2016'!$E$2:$E$100000&amp;'gbd2016'!$A$2:$A$100000&amp;'gbd2016'!$F$2:$F$100000,0)),0)/$B$2</f>
        <v>3.0457406056499998E-7</v>
      </c>
      <c r="R32" s="28">
        <f t="array" ref="R32">IFERROR(INDEX('gbd2016'!$H$2:$H$100000, MATCH($B$1&amp;$A$31&amp;$C32&amp;R$6&amp;R$7&amp;R$5, 'gbd2016'!$B$2:$B$100000&amp;'gbd2016'!$C$2:$C$100000&amp;'gbd2016'!$D$2:$D$100000&amp;'gbd2016'!$E$2:$E$100000&amp;'gbd2016'!$A$2:$A$100000&amp;'gbd2016'!$F$2:$F$100000,0)),0)</f>
        <v>22.369056908400001</v>
      </c>
      <c r="S32" s="33">
        <f t="shared" ref="S32:S72" si="7">IFERROR((R32/P32)/(1-$L32),0)</f>
        <v>6.2499188546822307E-2</v>
      </c>
      <c r="T32" s="27"/>
      <c r="U32" s="29">
        <f t="array" ref="U32">IFERROR(INDEX('gbd2016'!$H$2:$H$100000, MATCH($B$1&amp;$A$31&amp;$C32&amp;U$6&amp;U$7&amp;U$5, 'gbd2016'!$B$2:$B$100000&amp;'gbd2016'!$C$2:$C$100000&amp;'gbd2016'!$D$2:$D$100000&amp;'gbd2016'!$E$2:$E$100000&amp;'gbd2016'!$A$2:$A$100000&amp;'gbd2016'!$F$2:$F$100000,0)),0)/$B$2</f>
        <v>2.91191175828E-5</v>
      </c>
      <c r="V32" s="29">
        <f t="array" ref="V32">IFERROR(INDEX('gbd2016'!$H$2:$H$100000, MATCH($B$1&amp;$A$31&amp;$C32&amp;V$6&amp;V$7&amp;V$5, 'gbd2016'!$B$2:$B$100000&amp;'gbd2016'!$C$2:$C$100000&amp;'gbd2016'!$D$2:$D$100000&amp;'gbd2016'!$E$2:$E$100000&amp;'gbd2016'!$A$2:$A$100000&amp;'gbd2016'!$F$2:$F$100000,0)),0)/$B$2</f>
        <v>5.6354489283999997E-5</v>
      </c>
      <c r="W32" s="28">
        <f t="array" ref="W32">IFERROR(INDEX('gbd2016'!$H$2:$H$100000, MATCH($B$1&amp;$A$31&amp;$C32&amp;W$6&amp;W$7&amp;W$5, 'gbd2016'!$B$2:$B$100000&amp;'gbd2016'!$C$2:$C$100000&amp;'gbd2016'!$D$2:$D$100000&amp;'gbd2016'!$E$2:$E$100000&amp;'gbd2016'!$A$2:$A$100000&amp;'gbd2016'!$F$2:$F$100000,0)),0)</f>
        <v>98.376763967000002</v>
      </c>
      <c r="X32" s="29">
        <f t="array" ref="X32">IFERROR(INDEX('gbd2016'!$H$2:$H$100000, MATCH($B$1&amp;$A$31&amp;$C32&amp;X$6&amp;X$7&amp;X$5, 'gbd2016'!$B$2:$B$100000&amp;'gbd2016'!$C$2:$C$100000&amp;'gbd2016'!$D$2:$D$100000&amp;'gbd2016'!$E$2:$E$100000&amp;'gbd2016'!$A$2:$A$100000&amp;'gbd2016'!$F$2:$F$100000,0)),0)/$B$2</f>
        <v>4.5190512147999897E-7</v>
      </c>
      <c r="Y32" s="28">
        <f t="array" ref="Y32">IFERROR(INDEX('gbd2016'!$H$2:$H$100000, MATCH($B$1&amp;$A$31&amp;$C32&amp;Y$6&amp;Y$7&amp;Y$5, 'gbd2016'!$B$2:$B$100000&amp;'gbd2016'!$C$2:$C$100000&amp;'gbd2016'!$D$2:$D$100000&amp;'gbd2016'!$E$2:$E$100000&amp;'gbd2016'!$A$2:$A$100000&amp;'gbd2016'!$F$2:$F$100000,0)),0)</f>
        <v>9.5621385729699995</v>
      </c>
      <c r="Z32" s="26">
        <f t="shared" ref="Z32:Z72" si="8">IFERROR((Y32/W32)/(1-$L32),0)</f>
        <v>0.10025738350975114</v>
      </c>
      <c r="AA32" s="27"/>
      <c r="AB32" s="29">
        <f t="array" ref="AB32">IFERROR(INDEX('gbd2016'!$H$2:$H$100000, MATCH($B$1&amp;$A$31&amp;$C32&amp;AB$6&amp;AB$7&amp;AB$5, 'gbd2016'!$B$2:$B$100000&amp;'gbd2016'!$C$2:$C$100000&amp;'gbd2016'!$D$2:$D$100000&amp;'gbd2016'!$E$2:$E$100000&amp;'gbd2016'!$A$2:$A$100000&amp;'gbd2016'!$F$2:$F$100000,0)),0)/$B$2</f>
        <v>4.46188698656E-5</v>
      </c>
      <c r="AC32" s="29">
        <f t="array" ref="AC32">IFERROR(INDEX('gbd2016'!$H$2:$H$100000, MATCH($B$1&amp;$A$31&amp;$C32&amp;AC$6&amp;AC$7&amp;AC$5, 'gbd2016'!$B$2:$B$100000&amp;'gbd2016'!$C$2:$C$100000&amp;'gbd2016'!$D$2:$D$100000&amp;'gbd2016'!$E$2:$E$100000&amp;'gbd2016'!$A$2:$A$100000&amp;'gbd2016'!$F$2:$F$100000,0)),0)/$B$2</f>
        <v>6.0760627359699998E-5</v>
      </c>
      <c r="AD32" s="28">
        <f t="array" ref="AD32">IFERROR(INDEX('gbd2016'!$H$2:$H$100000, MATCH($B$1&amp;$A$31&amp;$C32&amp;AD$6&amp;AD$7&amp;AD$5, 'gbd2016'!$B$2:$B$100000&amp;'gbd2016'!$C$2:$C$100000&amp;'gbd2016'!$D$2:$D$100000&amp;'gbd2016'!$E$2:$E$100000&amp;'gbd2016'!$A$2:$A$100000&amp;'gbd2016'!$F$2:$F$100000,0)),0)</f>
        <v>106.06846006799999</v>
      </c>
      <c r="AE32" s="29">
        <f t="array" ref="AE32">IFERROR(INDEX('gbd2016'!$H$2:$H$100000, MATCH($B$1&amp;$A$31&amp;$C32&amp;AE$6&amp;AE$7&amp;AE$5, 'gbd2016'!$B$2:$B$100000&amp;'gbd2016'!$C$2:$C$100000&amp;'gbd2016'!$D$2:$D$100000&amp;'gbd2016'!$E$2:$E$100000&amp;'gbd2016'!$A$2:$A$100000&amp;'gbd2016'!$F$2:$F$100000,0)),0)/$B$2</f>
        <v>1.63483455152E-6</v>
      </c>
      <c r="AF32" s="28">
        <f t="array" ref="AF32">IFERROR(INDEX('gbd2016'!$H$2:$H$100000, MATCH($B$1&amp;$A$31&amp;$C32&amp;AF$6&amp;AF$7&amp;AF$5, 'gbd2016'!$B$2:$B$100000&amp;'gbd2016'!$C$2:$C$100000&amp;'gbd2016'!$D$2:$D$100000&amp;'gbd2016'!$E$2:$E$100000&amp;'gbd2016'!$A$2:$A$100000&amp;'gbd2016'!$F$2:$F$100000,0)),0)</f>
        <v>5.2004589471599996</v>
      </c>
      <c r="AG32" s="29">
        <f t="shared" ref="AG32:AG72" si="9">IFERROR((AF32/AD32)/(1-$L32),0)</f>
        <v>5.0571900469179365E-2</v>
      </c>
      <c r="AH32" s="27"/>
      <c r="AI32" s="29">
        <f t="array" ref="AI32">IFERROR(INDEX('gbd2016'!$H$2:$H$100000, MATCH($B$1&amp;$A$31&amp;$C32&amp;AI$6&amp;AI$7&amp;AI$5, 'gbd2016'!$B$2:$B$100000&amp;'gbd2016'!$C$2:$C$100000&amp;'gbd2016'!$D$2:$D$100000&amp;'gbd2016'!$E$2:$E$100000&amp;'gbd2016'!$A$2:$A$100000&amp;'gbd2016'!$F$2:$F$100000,0)),0)/$B$2</f>
        <v>0</v>
      </c>
      <c r="AJ32" s="29">
        <f t="array" ref="AJ32">IFERROR(INDEX('gbd2016'!$H$2:$H$100000, MATCH($B$1&amp;$A$31&amp;$C32&amp;AJ$6&amp;AJ$7&amp;AJ$5, 'gbd2016'!$B$2:$B$100000&amp;'gbd2016'!$C$2:$C$100000&amp;'gbd2016'!$D$2:$D$100000&amp;'gbd2016'!$E$2:$E$100000&amp;'gbd2016'!$A$2:$A$100000&amp;'gbd2016'!$F$2:$F$100000,0)),0)/$B$2</f>
        <v>0</v>
      </c>
      <c r="AK32" s="28">
        <f t="array" ref="AK32">IFERROR(INDEX('gbd2016'!$H$2:$H$100000, MATCH($B$1&amp;$A$31&amp;$C32&amp;AK$6&amp;AK$7&amp;AK$5, 'gbd2016'!$B$2:$B$100000&amp;'gbd2016'!$C$2:$C$100000&amp;'gbd2016'!$D$2:$D$100000&amp;'gbd2016'!$E$2:$E$100000&amp;'gbd2016'!$A$2:$A$100000&amp;'gbd2016'!$F$2:$F$100000,0)),0)</f>
        <v>0</v>
      </c>
      <c r="AL32" s="29">
        <f t="array" ref="AL32">IFERROR(INDEX('gbd2016'!$H$2:$H$100000, MATCH($B$1&amp;$A$31&amp;$C32&amp;AL$6&amp;AL$7&amp;AL$5, 'gbd2016'!$B$2:$B$100000&amp;'gbd2016'!$C$2:$C$100000&amp;'gbd2016'!$D$2:$D$100000&amp;'gbd2016'!$E$2:$E$100000&amp;'gbd2016'!$A$2:$A$100000&amp;'gbd2016'!$F$2:$F$100000,0)),0)/$B$2</f>
        <v>0</v>
      </c>
      <c r="AM32" s="28">
        <f t="array" ref="AM32">IFERROR(INDEX('gbd2016'!$H$2:$H$100000, MATCH($B$1&amp;$A$31&amp;$C32&amp;AM$6&amp;AM$7&amp;AM$5, 'gbd2016'!$B$2:$B$100000&amp;'gbd2016'!$C$2:$C$100000&amp;'gbd2016'!$D$2:$D$100000&amp;'gbd2016'!$E$2:$E$100000&amp;'gbd2016'!$A$2:$A$100000&amp;'gbd2016'!$F$2:$F$100000,0)),0)</f>
        <v>0</v>
      </c>
      <c r="AN32" s="29">
        <f t="shared" ref="AN32:AN72" si="10">IFERROR((AM32/AK32)/(1-$L32),0)</f>
        <v>0</v>
      </c>
      <c r="AO32" s="27"/>
      <c r="AP32" s="29">
        <f t="array" ref="AP32">IFERROR(INDEX('gbd2016'!$H$2:$H$100000, MATCH($B$1&amp;$A$31&amp;$C32&amp;AP$6&amp;AP$7&amp;AP$5, 'gbd2016'!$B$2:$B$100000&amp;'gbd2016'!$C$2:$C$100000&amp;'gbd2016'!$D$2:$D$100000&amp;'gbd2016'!$E$2:$E$100000&amp;'gbd2016'!$A$2:$A$100000&amp;'gbd2016'!$F$2:$F$100000,0)),0)/$B$2</f>
        <v>3.9345319277299997E-4</v>
      </c>
      <c r="AQ32" s="29">
        <f t="array" ref="AQ32">IFERROR(INDEX('gbd2016'!$H$2:$H$100000, MATCH($B$1&amp;$A$31&amp;$C32&amp;AQ$6&amp;AQ$7&amp;AQ$5, 'gbd2016'!$B$2:$B$100000&amp;'gbd2016'!$C$2:$C$100000&amp;'gbd2016'!$D$2:$D$100000&amp;'gbd2016'!$E$2:$E$100000&amp;'gbd2016'!$A$2:$A$100000&amp;'gbd2016'!$F$2:$F$100000,0)),0)/$B$2</f>
        <v>1.0883114684199998E-3</v>
      </c>
      <c r="AR32" s="28">
        <f t="array" ref="AR32">IFERROR(INDEX('gbd2016'!$H$2:$H$100000, MATCH($B$1&amp;$A$31&amp;$C32&amp;AR$6&amp;AR$7&amp;AR$5, 'gbd2016'!$B$2:$B$100000&amp;'gbd2016'!$C$2:$C$100000&amp;'gbd2016'!$D$2:$D$100000&amp;'gbd2016'!$E$2:$E$100000&amp;'gbd2016'!$A$2:$A$100000&amp;'gbd2016'!$F$2:$F$100000,0)),0)</f>
        <v>1899.8408434200001</v>
      </c>
      <c r="AS32" s="29">
        <f t="array" ref="AS32">IFERROR(INDEX('gbd2016'!$H$2:$H$100000, MATCH($B$1&amp;$A$31&amp;$C32&amp;AS$6&amp;AS$7&amp;AS$5, 'gbd2016'!$B$2:$B$100000&amp;'gbd2016'!$C$2:$C$100000&amp;'gbd2016'!$D$2:$D$100000&amp;'gbd2016'!$E$2:$E$100000&amp;'gbd2016'!$A$2:$A$100000&amp;'gbd2016'!$F$2:$F$100000,0)),0)/$B$2</f>
        <v>1.6411489644899999E-6</v>
      </c>
      <c r="AT32" s="28">
        <f t="array" ref="AT32">IFERROR(INDEX('gbd2016'!$H$2:$H$100000, MATCH($B$1&amp;$A$31&amp;$C32&amp;AT$6&amp;AT$7&amp;AT$5, 'gbd2016'!$B$2:$B$100000&amp;'gbd2016'!$C$2:$C$100000&amp;'gbd2016'!$D$2:$D$100000&amp;'gbd2016'!$E$2:$E$100000&amp;'gbd2016'!$A$2:$A$100000&amp;'gbd2016'!$F$2:$F$100000,0)),0)</f>
        <v>0</v>
      </c>
      <c r="AU32" s="29">
        <f t="shared" ref="AU32:AU72" si="11">IFERROR((AT32/AR32)/(1-$L32),0)</f>
        <v>0</v>
      </c>
    </row>
    <row r="33" spans="2:47" x14ac:dyDescent="0.25">
      <c r="B33">
        <v>5</v>
      </c>
      <c r="C33" t="s">
        <v>19</v>
      </c>
      <c r="D33" s="28">
        <f t="shared" ref="D33:D51" si="12">$B$2*F33/E33</f>
        <v>1892504.9999985511</v>
      </c>
      <c r="E33" s="28">
        <f t="array" ref="E33">IFERROR(INDEX('gbd2016'!$H$2:$H$100000, MATCH($B$1&amp;$A$31&amp;$C33&amp;E$6&amp;E$7&amp;E$5, 'gbd2016'!$B$2:$B$100000&amp;'gbd2016'!$C$2:$C$100000&amp;'gbd2016'!$D$2:$D$100000&amp;'gbd2016'!$E$2:$E$100000&amp;'gbd2016'!$A$2:$A$100000&amp;'gbd2016'!$F$2:$F$100000,0)),0)</f>
        <v>27.011119777299999</v>
      </c>
      <c r="F33" s="28">
        <f t="array" ref="F33">IFERROR(INDEX('gbd2016'!$H$2:$H$100000, MATCH($B$1&amp;$A$31&amp;$C33&amp;F$6&amp;F$7&amp;F$5, 'gbd2016'!$B$2:$B$100000&amp;'gbd2016'!$C$2:$C$100000&amp;'gbd2016'!$D$2:$D$100000&amp;'gbd2016'!$E$2:$E$100000&amp;'gbd2016'!$A$2:$A$100000&amp;'gbd2016'!$F$2:$F$100000,0)),0)</f>
        <v>511.186792341</v>
      </c>
      <c r="G33" s="27"/>
      <c r="H33" s="29">
        <f t="array" ref="H33">IFERROR(INDEX('gbd2016'!$H$2:$H$100000, MATCH($B$1&amp;$A$31&amp;$C33&amp;H$6&amp;H$7&amp;H$5, 'gbd2016'!$B$2:$B$100000&amp;'gbd2016'!$C$2:$C$100000&amp;'gbd2016'!$D$2:$D$100000&amp;'gbd2016'!$E$2:$E$100000&amp;'gbd2016'!$A$2:$A$100000&amp;'gbd2016'!$F$2:$F$100000,0)),0)/$B$2</f>
        <v>2.7011119777299998E-4</v>
      </c>
      <c r="I33" s="29"/>
      <c r="J33" s="28">
        <f t="array" ref="J33">IFERROR(INDEX('gbd2016'!$H$2:$H$100000, MATCH($B$1&amp;$A$31&amp;$C33&amp;J$6&amp;J$7&amp;J$5, 'gbd2016'!$B$2:$B$100000&amp;'gbd2016'!$C$2:$C$100000&amp;'gbd2016'!$D$2:$D$100000&amp;'gbd2016'!$E$2:$E$100000&amp;'gbd2016'!$A$2:$A$100000&amp;'gbd2016'!$F$2:$F$100000,0)),0)</f>
        <v>71812.929629599996</v>
      </c>
      <c r="K33" s="29">
        <f t="array" ref="K33">IFERROR(INDEX('gbd2016'!$H$2:$H$100000, MATCH($B$1&amp;$A$31&amp;$C33&amp;K$6&amp;K$7&amp;K$5, 'gbd2016'!$B$2:$B$100000&amp;'gbd2016'!$C$2:$C$100000&amp;'gbd2016'!$D$2:$D$100000&amp;'gbd2016'!$E$2:$E$100000&amp;'gbd2016'!$A$2:$A$100000&amp;'gbd2016'!$F$2:$F$100000,0)),0)/$B$2</f>
        <v>3.7945965600900002E-2</v>
      </c>
      <c r="L33" s="32">
        <f t="shared" ref="L33:L73" si="13">(J33-R33-Y33-AF33-AM33-AT33)/D33</f>
        <v>3.786140309412929E-2</v>
      </c>
      <c r="M33" s="29"/>
      <c r="N33" s="29">
        <f t="array" ref="N33">IFERROR(INDEX('gbd2016'!$H$2:$H$100000, MATCH($B$1&amp;$A$31&amp;$C33&amp;N$6&amp;N$7&amp;N$5, 'gbd2016'!$B$2:$B$100000&amp;'gbd2016'!$C$2:$C$100000&amp;'gbd2016'!$D$2:$D$100000&amp;'gbd2016'!$E$2:$E$100000&amp;'gbd2016'!$A$2:$A$100000&amp;'gbd2016'!$F$2:$F$100000,0)),0)/$B$2</f>
        <v>1.8731248648699999E-4</v>
      </c>
      <c r="O33" s="29">
        <f t="array" ref="O33">IFERROR(INDEX('gbd2016'!$H$2:$H$100000, MATCH($B$1&amp;$A$31&amp;$C33&amp;O$6&amp;O$7&amp;O$5, 'gbd2016'!$B$2:$B$100000&amp;'gbd2016'!$C$2:$C$100000&amp;'gbd2016'!$D$2:$D$100000&amp;'gbd2016'!$E$2:$E$100000&amp;'gbd2016'!$A$2:$A$100000&amp;'gbd2016'!$F$2:$F$100000,0)),0)/$B$2</f>
        <v>4.1770408375800002E-4</v>
      </c>
      <c r="P33" s="28">
        <f t="array" ref="P33">IFERROR(INDEX('gbd2016'!$H$2:$H$100000, MATCH($B$1&amp;$A$31&amp;$C33&amp;P$6&amp;P$7&amp;P$5, 'gbd2016'!$B$2:$B$100000&amp;'gbd2016'!$C$2:$C$100000&amp;'gbd2016'!$D$2:$D$100000&amp;'gbd2016'!$E$2:$E$100000&amp;'gbd2016'!$A$2:$A$100000&amp;'gbd2016'!$F$2:$F$100000,0)),0)</f>
        <v>790.50706703200001</v>
      </c>
      <c r="Q33" s="29">
        <f t="array" ref="Q33">IFERROR(INDEX('gbd2016'!$H$2:$H$100000, MATCH($B$1&amp;$A$31&amp;$C33&amp;Q$6&amp;Q$7&amp;Q$5, 'gbd2016'!$B$2:$B$100000&amp;'gbd2016'!$C$2:$C$100000&amp;'gbd2016'!$D$2:$D$100000&amp;'gbd2016'!$E$2:$E$100000&amp;'gbd2016'!$A$2:$A$100000&amp;'gbd2016'!$F$2:$F$100000,0)),0)/$B$2</f>
        <v>2.0067456973100001E-7</v>
      </c>
      <c r="R33" s="28">
        <f t="array" ref="R33">IFERROR(INDEX('gbd2016'!$H$2:$H$100000, MATCH($B$1&amp;$A$31&amp;$C33&amp;R$6&amp;R$7&amp;R$5, 'gbd2016'!$B$2:$B$100000&amp;'gbd2016'!$C$2:$C$100000&amp;'gbd2016'!$D$2:$D$100000&amp;'gbd2016'!$E$2:$E$100000&amp;'gbd2016'!$A$2:$A$100000&amp;'gbd2016'!$F$2:$F$100000,0)),0)</f>
        <v>47.132855393600003</v>
      </c>
      <c r="S33" s="33">
        <f t="shared" si="7"/>
        <v>6.1969837458575296E-2</v>
      </c>
      <c r="T33" s="27"/>
      <c r="U33" s="29">
        <f t="array" ref="U33">IFERROR(INDEX('gbd2016'!$H$2:$H$100000, MATCH($B$1&amp;$A$31&amp;$C33&amp;U$6&amp;U$7&amp;U$5, 'gbd2016'!$B$2:$B$100000&amp;'gbd2016'!$C$2:$C$100000&amp;'gbd2016'!$D$2:$D$100000&amp;'gbd2016'!$E$2:$E$100000&amp;'gbd2016'!$A$2:$A$100000&amp;'gbd2016'!$F$2:$F$100000,0)),0)/$B$2</f>
        <v>4.0906343780800001E-5</v>
      </c>
      <c r="V33" s="29">
        <f t="array" ref="V33">IFERROR(INDEX('gbd2016'!$H$2:$H$100000, MATCH($B$1&amp;$A$31&amp;$C33&amp;V$6&amp;V$7&amp;V$5, 'gbd2016'!$B$2:$B$100000&amp;'gbd2016'!$C$2:$C$100000&amp;'gbd2016'!$D$2:$D$100000&amp;'gbd2016'!$E$2:$E$100000&amp;'gbd2016'!$A$2:$A$100000&amp;'gbd2016'!$F$2:$F$100000,0)),0)/$B$2</f>
        <v>1.8055390934999999E-4</v>
      </c>
      <c r="W33" s="28">
        <f t="array" ref="W33">IFERROR(INDEX('gbd2016'!$H$2:$H$100000, MATCH($B$1&amp;$A$31&amp;$C33&amp;W$6&amp;W$7&amp;W$5, 'gbd2016'!$B$2:$B$100000&amp;'gbd2016'!$C$2:$C$100000&amp;'gbd2016'!$D$2:$D$100000&amp;'gbd2016'!$E$2:$E$100000&amp;'gbd2016'!$A$2:$A$100000&amp;'gbd2016'!$F$2:$F$100000,0)),0)</f>
        <v>341.69917621399998</v>
      </c>
      <c r="X33" s="29">
        <f t="array" ref="X33">IFERROR(INDEX('gbd2016'!$H$2:$H$100000, MATCH($B$1&amp;$A$31&amp;$C33&amp;X$6&amp;X$7&amp;X$5, 'gbd2016'!$B$2:$B$100000&amp;'gbd2016'!$C$2:$C$100000&amp;'gbd2016'!$D$2:$D$100000&amp;'gbd2016'!$E$2:$E$100000&amp;'gbd2016'!$A$2:$A$100000&amp;'gbd2016'!$F$2:$F$100000,0)),0)/$B$2</f>
        <v>3.1089508518100001E-7</v>
      </c>
      <c r="Y33" s="28">
        <f t="array" ref="Y33">IFERROR(INDEX('gbd2016'!$H$2:$H$100000, MATCH($B$1&amp;$A$31&amp;$C33&amp;Y$6&amp;Y$7&amp;Y$5, 'gbd2016'!$B$2:$B$100000&amp;'gbd2016'!$C$2:$C$100000&amp;'gbd2016'!$D$2:$D$100000&amp;'gbd2016'!$E$2:$E$100000&amp;'gbd2016'!$A$2:$A$100000&amp;'gbd2016'!$F$2:$F$100000,0)),0)</f>
        <v>31.950410825999999</v>
      </c>
      <c r="Z33" s="26">
        <f t="shared" si="8"/>
        <v>9.7184024107163564E-2</v>
      </c>
      <c r="AA33" s="27"/>
      <c r="AB33" s="29">
        <f t="array" ref="AB33">IFERROR(INDEX('gbd2016'!$H$2:$H$100000, MATCH($B$1&amp;$A$31&amp;$C33&amp;AB$6&amp;AB$7&amp;AB$5, 'gbd2016'!$B$2:$B$100000&amp;'gbd2016'!$C$2:$C$100000&amp;'gbd2016'!$D$2:$D$100000&amp;'gbd2016'!$E$2:$E$100000&amp;'gbd2016'!$A$2:$A$100000&amp;'gbd2016'!$F$2:$F$100000,0)),0)/$B$2</f>
        <v>3.5018202999999998E-4</v>
      </c>
      <c r="AC33" s="29">
        <f t="array" ref="AC33">IFERROR(INDEX('gbd2016'!$H$2:$H$100000, MATCH($B$1&amp;$A$31&amp;$C33&amp;AC$6&amp;AC$7&amp;AC$5, 'gbd2016'!$B$2:$B$100000&amp;'gbd2016'!$C$2:$C$100000&amp;'gbd2016'!$D$2:$D$100000&amp;'gbd2016'!$E$2:$E$100000&amp;'gbd2016'!$A$2:$A$100000&amp;'gbd2016'!$F$2:$F$100000,0)),0)/$B$2</f>
        <v>9.0005159261000005E-4</v>
      </c>
      <c r="AD33" s="28">
        <f t="array" ref="AD33">IFERROR(INDEX('gbd2016'!$H$2:$H$100000, MATCH($B$1&amp;$A$31&amp;$C33&amp;AD$6&amp;AD$7&amp;AD$5, 'gbd2016'!$B$2:$B$100000&amp;'gbd2016'!$C$2:$C$100000&amp;'gbd2016'!$D$2:$D$100000&amp;'gbd2016'!$E$2:$E$100000&amp;'gbd2016'!$A$2:$A$100000&amp;'gbd2016'!$F$2:$F$100000,0)),0)</f>
        <v>1703.35213927</v>
      </c>
      <c r="AE33" s="29">
        <f t="array" ref="AE33">IFERROR(INDEX('gbd2016'!$H$2:$H$100000, MATCH($B$1&amp;$A$31&amp;$C33&amp;AE$6&amp;AE$7&amp;AE$5, 'gbd2016'!$B$2:$B$100000&amp;'gbd2016'!$C$2:$C$100000&amp;'gbd2016'!$D$2:$D$100000&amp;'gbd2016'!$E$2:$E$100000&amp;'gbd2016'!$A$2:$A$100000&amp;'gbd2016'!$F$2:$F$100000,0)),0)/$B$2</f>
        <v>9.1784440769800001E-7</v>
      </c>
      <c r="AF33" s="28">
        <f t="array" ref="AF33">IFERROR(INDEX('gbd2016'!$H$2:$H$100000, MATCH($B$1&amp;$A$31&amp;$C33&amp;AF$6&amp;AF$7&amp;AF$5, 'gbd2016'!$B$2:$B$100000&amp;'gbd2016'!$C$2:$C$100000&amp;'gbd2016'!$D$2:$D$100000&amp;'gbd2016'!$E$2:$E$100000&amp;'gbd2016'!$A$2:$A$100000&amp;'gbd2016'!$F$2:$F$100000,0)),0)</f>
        <v>80.951700780099998</v>
      </c>
      <c r="AG33" s="29">
        <f t="shared" si="9"/>
        <v>4.9395103560338049E-2</v>
      </c>
      <c r="AH33" s="27"/>
      <c r="AI33" s="29">
        <f t="array" ref="AI33">IFERROR(INDEX('gbd2016'!$H$2:$H$100000, MATCH($B$1&amp;$A$31&amp;$C33&amp;AI$6&amp;AI$7&amp;AI$5, 'gbd2016'!$B$2:$B$100000&amp;'gbd2016'!$C$2:$C$100000&amp;'gbd2016'!$D$2:$D$100000&amp;'gbd2016'!$E$2:$E$100000&amp;'gbd2016'!$A$2:$A$100000&amp;'gbd2016'!$F$2:$F$100000,0)),0)/$B$2</f>
        <v>0</v>
      </c>
      <c r="AJ33" s="29">
        <f t="array" ref="AJ33">IFERROR(INDEX('gbd2016'!$H$2:$H$100000, MATCH($B$1&amp;$A$31&amp;$C33&amp;AJ$6&amp;AJ$7&amp;AJ$5, 'gbd2016'!$B$2:$B$100000&amp;'gbd2016'!$C$2:$C$100000&amp;'gbd2016'!$D$2:$D$100000&amp;'gbd2016'!$E$2:$E$100000&amp;'gbd2016'!$A$2:$A$100000&amp;'gbd2016'!$F$2:$F$100000,0)),0)/$B$2</f>
        <v>0</v>
      </c>
      <c r="AK33" s="28">
        <f t="array" ref="AK33">IFERROR(INDEX('gbd2016'!$H$2:$H$100000, MATCH($B$1&amp;$A$31&amp;$C33&amp;AK$6&amp;AK$7&amp;AK$5, 'gbd2016'!$B$2:$B$100000&amp;'gbd2016'!$C$2:$C$100000&amp;'gbd2016'!$D$2:$D$100000&amp;'gbd2016'!$E$2:$E$100000&amp;'gbd2016'!$A$2:$A$100000&amp;'gbd2016'!$F$2:$F$100000,0)),0)</f>
        <v>0</v>
      </c>
      <c r="AL33" s="29">
        <f t="array" ref="AL33">IFERROR(INDEX('gbd2016'!$H$2:$H$100000, MATCH($B$1&amp;$A$31&amp;$C33&amp;AL$6&amp;AL$7&amp;AL$5, 'gbd2016'!$B$2:$B$100000&amp;'gbd2016'!$C$2:$C$100000&amp;'gbd2016'!$D$2:$D$100000&amp;'gbd2016'!$E$2:$E$100000&amp;'gbd2016'!$A$2:$A$100000&amp;'gbd2016'!$F$2:$F$100000,0)),0)/$B$2</f>
        <v>0</v>
      </c>
      <c r="AM33" s="28">
        <f t="array" ref="AM33">IFERROR(INDEX('gbd2016'!$H$2:$H$100000, MATCH($B$1&amp;$A$31&amp;$C33&amp;AM$6&amp;AM$7&amp;AM$5, 'gbd2016'!$B$2:$B$100000&amp;'gbd2016'!$C$2:$C$100000&amp;'gbd2016'!$D$2:$D$100000&amp;'gbd2016'!$E$2:$E$100000&amp;'gbd2016'!$A$2:$A$100000&amp;'gbd2016'!$F$2:$F$100000,0)),0)</f>
        <v>0</v>
      </c>
      <c r="AN33" s="29">
        <f t="shared" si="10"/>
        <v>0</v>
      </c>
      <c r="AO33" s="27"/>
      <c r="AP33" s="29">
        <f t="array" ref="AP33">IFERROR(INDEX('gbd2016'!$H$2:$H$100000, MATCH($B$1&amp;$A$31&amp;$C33&amp;AP$6&amp;AP$7&amp;AP$5, 'gbd2016'!$B$2:$B$100000&amp;'gbd2016'!$C$2:$C$100000&amp;'gbd2016'!$D$2:$D$100000&amp;'gbd2016'!$E$2:$E$100000&amp;'gbd2016'!$A$2:$A$100000&amp;'gbd2016'!$F$2:$F$100000,0)),0)/$B$2</f>
        <v>2.33349146332E-4</v>
      </c>
      <c r="AQ33" s="29">
        <f t="array" ref="AQ33">IFERROR(INDEX('gbd2016'!$H$2:$H$100000, MATCH($B$1&amp;$A$31&amp;$C33&amp;AQ$6&amp;AQ$7&amp;AQ$5, 'gbd2016'!$B$2:$B$100000&amp;'gbd2016'!$C$2:$C$100000&amp;'gbd2016'!$D$2:$D$100000&amp;'gbd2016'!$E$2:$E$100000&amp;'gbd2016'!$A$2:$A$100000&amp;'gbd2016'!$F$2:$F$100000,0)),0)/$B$2</f>
        <v>2.9058910306500002E-3</v>
      </c>
      <c r="AR33" s="28">
        <f t="array" ref="AR33">IFERROR(INDEX('gbd2016'!$H$2:$H$100000, MATCH($B$1&amp;$A$31&amp;$C33&amp;AR$6&amp;AR$7&amp;AR$5, 'gbd2016'!$B$2:$B$100000&amp;'gbd2016'!$C$2:$C$100000&amp;'gbd2016'!$D$2:$D$100000&amp;'gbd2016'!$E$2:$E$100000&amp;'gbd2016'!$A$2:$A$100000&amp;'gbd2016'!$F$2:$F$100000,0)),0)</f>
        <v>5499.4133049700004</v>
      </c>
      <c r="AS33" s="29">
        <f t="array" ref="AS33">IFERROR(INDEX('gbd2016'!$H$2:$H$100000, MATCH($B$1&amp;$A$31&amp;$C33&amp;AS$6&amp;AS$7&amp;AS$5, 'gbd2016'!$B$2:$B$100000&amp;'gbd2016'!$C$2:$C$100000&amp;'gbd2016'!$D$2:$D$100000&amp;'gbd2016'!$E$2:$E$100000&amp;'gbd2016'!$A$2:$A$100000&amp;'gbd2016'!$F$2:$F$100000,0)),0)/$B$2</f>
        <v>7.9346169066899991E-7</v>
      </c>
      <c r="AT33" s="28">
        <f t="array" ref="AT33">IFERROR(INDEX('gbd2016'!$H$2:$H$100000, MATCH($B$1&amp;$A$31&amp;$C33&amp;AT$6&amp;AT$7&amp;AT$5, 'gbd2016'!$B$2:$B$100000&amp;'gbd2016'!$C$2:$C$100000&amp;'gbd2016'!$D$2:$D$100000&amp;'gbd2016'!$E$2:$E$100000&amp;'gbd2016'!$A$2:$A$100000&amp;'gbd2016'!$F$2:$F$100000,0)),0)</f>
        <v>0</v>
      </c>
      <c r="AU33" s="29">
        <f t="shared" si="11"/>
        <v>0</v>
      </c>
    </row>
    <row r="34" spans="2:47" x14ac:dyDescent="0.25">
      <c r="B34">
        <v>10</v>
      </c>
      <c r="C34" t="s">
        <v>20</v>
      </c>
      <c r="D34" s="28">
        <f t="shared" si="12"/>
        <v>1981190.9900042978</v>
      </c>
      <c r="E34" s="28">
        <f t="array" ref="E34">IFERROR(INDEX('gbd2016'!$H$2:$H$100000, MATCH($B$1&amp;$A$31&amp;$C34&amp;E$6&amp;E$7&amp;E$5, 'gbd2016'!$B$2:$B$100000&amp;'gbd2016'!$C$2:$C$100000&amp;'gbd2016'!$D$2:$D$100000&amp;'gbd2016'!$E$2:$E$100000&amp;'gbd2016'!$A$2:$A$100000&amp;'gbd2016'!$F$2:$F$100000,0)),0)</f>
        <v>33.384098516800002</v>
      </c>
      <c r="F34" s="28">
        <f t="array" ref="F34">IFERROR(INDEX('gbd2016'!$H$2:$H$100000, MATCH($B$1&amp;$A$31&amp;$C34&amp;F$6&amp;F$7&amp;F$5, 'gbd2016'!$B$2:$B$100000&amp;'gbd2016'!$C$2:$C$100000&amp;'gbd2016'!$D$2:$D$100000&amp;'gbd2016'!$E$2:$E$100000&amp;'gbd2016'!$A$2:$A$100000&amp;'gbd2016'!$F$2:$F$100000,0)),0)</f>
        <v>661.40275190900002</v>
      </c>
      <c r="G34" s="27"/>
      <c r="H34" s="29">
        <f t="array" ref="H34">IFERROR(INDEX('gbd2016'!$H$2:$H$100000, MATCH($B$1&amp;$A$31&amp;$C34&amp;H$6&amp;H$7&amp;H$5, 'gbd2016'!$B$2:$B$100000&amp;'gbd2016'!$C$2:$C$100000&amp;'gbd2016'!$D$2:$D$100000&amp;'gbd2016'!$E$2:$E$100000&amp;'gbd2016'!$A$2:$A$100000&amp;'gbd2016'!$F$2:$F$100000,0)),0)/$B$2</f>
        <v>3.3384098516800004E-4</v>
      </c>
      <c r="I34" s="29"/>
      <c r="J34" s="28">
        <f t="array" ref="J34">IFERROR(INDEX('gbd2016'!$H$2:$H$100000, MATCH($B$1&amp;$A$31&amp;$C34&amp;J$6&amp;J$7&amp;J$5, 'gbd2016'!$B$2:$B$100000&amp;'gbd2016'!$C$2:$C$100000&amp;'gbd2016'!$D$2:$D$100000&amp;'gbd2016'!$E$2:$E$100000&amp;'gbd2016'!$A$2:$A$100000&amp;'gbd2016'!$F$2:$F$100000,0)),0)</f>
        <v>107827.510113</v>
      </c>
      <c r="K34" s="29">
        <f t="array" ref="K34">IFERROR(INDEX('gbd2016'!$H$2:$H$100000, MATCH($B$1&amp;$A$31&amp;$C34&amp;K$6&amp;K$7&amp;K$5, 'gbd2016'!$B$2:$B$100000&amp;'gbd2016'!$C$2:$C$100000&amp;'gbd2016'!$D$2:$D$100000&amp;'gbd2016'!$E$2:$E$100000&amp;'gbd2016'!$A$2:$A$100000&amp;'gbd2016'!$F$2:$F$100000,0)),0)/$B$2</f>
        <v>5.4425600892399999E-2</v>
      </c>
      <c r="L34" s="32">
        <f t="shared" si="13"/>
        <v>5.4160245090052836E-2</v>
      </c>
      <c r="M34" s="29"/>
      <c r="N34" s="29">
        <f t="array" ref="N34">IFERROR(INDEX('gbd2016'!$H$2:$H$100000, MATCH($B$1&amp;$A$31&amp;$C34&amp;N$6&amp;N$7&amp;N$5, 'gbd2016'!$B$2:$B$100000&amp;'gbd2016'!$C$2:$C$100000&amp;'gbd2016'!$D$2:$D$100000&amp;'gbd2016'!$E$2:$E$100000&amp;'gbd2016'!$A$2:$A$100000&amp;'gbd2016'!$F$2:$F$100000,0)),0)/$B$2</f>
        <v>1.8033095203199998E-4</v>
      </c>
      <c r="O34" s="29">
        <f t="array" ref="O34">IFERROR(INDEX('gbd2016'!$H$2:$H$100000, MATCH($B$1&amp;$A$31&amp;$C34&amp;O$6&amp;O$7&amp;O$5, 'gbd2016'!$B$2:$B$100000&amp;'gbd2016'!$C$2:$C$100000&amp;'gbd2016'!$D$2:$D$100000&amp;'gbd2016'!$E$2:$E$100000&amp;'gbd2016'!$A$2:$A$100000&amp;'gbd2016'!$F$2:$F$100000,0)),0)/$B$2</f>
        <v>5.73856403833E-4</v>
      </c>
      <c r="P34" s="28">
        <f t="array" ref="P34">IFERROR(INDEX('gbd2016'!$H$2:$H$100000, MATCH($B$1&amp;$A$31&amp;$C34&amp;P$6&amp;P$7&amp;P$5, 'gbd2016'!$B$2:$B$100000&amp;'gbd2016'!$C$2:$C$100000&amp;'gbd2016'!$D$2:$D$100000&amp;'gbd2016'!$E$2:$E$100000&amp;'gbd2016'!$A$2:$A$100000&amp;'gbd2016'!$F$2:$F$100000,0)),0)</f>
        <v>1136.9191368300001</v>
      </c>
      <c r="Q34" s="29">
        <f t="array" ref="Q34">IFERROR(INDEX('gbd2016'!$H$2:$H$100000, MATCH($B$1&amp;$A$31&amp;$C34&amp;Q$6&amp;Q$7&amp;Q$5, 'gbd2016'!$B$2:$B$100000&amp;'gbd2016'!$C$2:$C$100000&amp;'gbd2016'!$D$2:$D$100000&amp;'gbd2016'!$E$2:$E$100000&amp;'gbd2016'!$A$2:$A$100000&amp;'gbd2016'!$F$2:$F$100000,0)),0)/$B$2</f>
        <v>9.9899489776599996E-7</v>
      </c>
      <c r="R34" s="28">
        <f t="array" ref="R34">IFERROR(INDEX('gbd2016'!$H$2:$H$100000, MATCH($B$1&amp;$A$31&amp;$C34&amp;R$6&amp;R$7&amp;R$5, 'gbd2016'!$B$2:$B$100000&amp;'gbd2016'!$C$2:$C$100000&amp;'gbd2016'!$D$2:$D$100000&amp;'gbd2016'!$E$2:$E$100000&amp;'gbd2016'!$A$2:$A$100000&amp;'gbd2016'!$F$2:$F$100000,0)),0)</f>
        <v>66.776010666999994</v>
      </c>
      <c r="S34" s="33">
        <f t="shared" si="7"/>
        <v>6.209738747236046E-2</v>
      </c>
      <c r="T34" s="27"/>
      <c r="U34" s="29">
        <f t="array" ref="U34">IFERROR(INDEX('gbd2016'!$H$2:$H$100000, MATCH($B$1&amp;$A$31&amp;$C34&amp;U$6&amp;U$7&amp;U$5, 'gbd2016'!$B$2:$B$100000&amp;'gbd2016'!$C$2:$C$100000&amp;'gbd2016'!$D$2:$D$100000&amp;'gbd2016'!$E$2:$E$100000&amp;'gbd2016'!$A$2:$A$100000&amp;'gbd2016'!$F$2:$F$100000,0)),0)/$B$2</f>
        <v>3.85996680294E-5</v>
      </c>
      <c r="V34" s="29">
        <f t="array" ref="V34">IFERROR(INDEX('gbd2016'!$H$2:$H$100000, MATCH($B$1&amp;$A$31&amp;$C34&amp;V$6&amp;V$7&amp;V$5, 'gbd2016'!$B$2:$B$100000&amp;'gbd2016'!$C$2:$C$100000&amp;'gbd2016'!$D$2:$D$100000&amp;'gbd2016'!$E$2:$E$100000&amp;'gbd2016'!$A$2:$A$100000&amp;'gbd2016'!$F$2:$F$100000,0)),0)/$B$2</f>
        <v>3.4675191874E-4</v>
      </c>
      <c r="W34" s="28">
        <f t="array" ref="W34">IFERROR(INDEX('gbd2016'!$H$2:$H$100000, MATCH($B$1&amp;$A$31&amp;$C34&amp;W$6&amp;W$7&amp;W$5, 'gbd2016'!$B$2:$B$100000&amp;'gbd2016'!$C$2:$C$100000&amp;'gbd2016'!$D$2:$D$100000&amp;'gbd2016'!$E$2:$E$100000&amp;'gbd2016'!$A$2:$A$100000&amp;'gbd2016'!$F$2:$F$100000,0)),0)</f>
        <v>686.98177717299995</v>
      </c>
      <c r="X34" s="29">
        <f t="array" ref="X34">IFERROR(INDEX('gbd2016'!$H$2:$H$100000, MATCH($B$1&amp;$A$31&amp;$C34&amp;X$6&amp;X$7&amp;X$5, 'gbd2016'!$B$2:$B$100000&amp;'gbd2016'!$C$2:$C$100000&amp;'gbd2016'!$D$2:$D$100000&amp;'gbd2016'!$E$2:$E$100000&amp;'gbd2016'!$A$2:$A$100000&amp;'gbd2016'!$F$2:$F$100000,0)),0)/$B$2</f>
        <v>4.21617405238E-7</v>
      </c>
      <c r="Y34" s="28">
        <f t="array" ref="Y34">IFERROR(INDEX('gbd2016'!$H$2:$H$100000, MATCH($B$1&amp;$A$31&amp;$C34&amp;Y$6&amp;Y$7&amp;Y$5, 'gbd2016'!$B$2:$B$100000&amp;'gbd2016'!$C$2:$C$100000&amp;'gbd2016'!$D$2:$D$100000&amp;'gbd2016'!$E$2:$E$100000&amp;'gbd2016'!$A$2:$A$100000&amp;'gbd2016'!$F$2:$F$100000,0)),0)</f>
        <v>63.757917712800001</v>
      </c>
      <c r="Z34" s="26">
        <f t="shared" si="8"/>
        <v>9.8123118817018518E-2</v>
      </c>
      <c r="AA34" s="27"/>
      <c r="AB34" s="29">
        <f t="array" ref="AB34">IFERROR(INDEX('gbd2016'!$H$2:$H$100000, MATCH($B$1&amp;$A$31&amp;$C34&amp;AB$6&amp;AB$7&amp;AB$5, 'gbd2016'!$B$2:$B$100000&amp;'gbd2016'!$C$2:$C$100000&amp;'gbd2016'!$D$2:$D$100000&amp;'gbd2016'!$E$2:$E$100000&amp;'gbd2016'!$A$2:$A$100000&amp;'gbd2016'!$F$2:$F$100000,0)),0)/$B$2</f>
        <v>8.1930665000000001E-4</v>
      </c>
      <c r="AC34" s="29">
        <f t="array" ref="AC34">IFERROR(INDEX('gbd2016'!$H$2:$H$100000, MATCH($B$1&amp;$A$31&amp;$C34&amp;AC$6&amp;AC$7&amp;AC$5, 'gbd2016'!$B$2:$B$100000&amp;'gbd2016'!$C$2:$C$100000&amp;'gbd2016'!$D$2:$D$100000&amp;'gbd2016'!$E$2:$E$100000&amp;'gbd2016'!$A$2:$A$100000&amp;'gbd2016'!$F$2:$F$100000,0)),0)/$B$2</f>
        <v>3.8164644900000001E-3</v>
      </c>
      <c r="AD34" s="28">
        <f t="array" ref="AD34">IFERROR(INDEX('gbd2016'!$H$2:$H$100000, MATCH($B$1&amp;$A$31&amp;$C34&amp;AD$6&amp;AD$7&amp;AD$5, 'gbd2016'!$B$2:$B$100000&amp;'gbd2016'!$C$2:$C$100000&amp;'gbd2016'!$D$2:$D$100000&amp;'gbd2016'!$E$2:$E$100000&amp;'gbd2016'!$A$2:$A$100000&amp;'gbd2016'!$F$2:$F$100000,0)),0)</f>
        <v>7561.1450612400004</v>
      </c>
      <c r="AE34" s="29">
        <f t="array" ref="AE34">IFERROR(INDEX('gbd2016'!$H$2:$H$100000, MATCH($B$1&amp;$A$31&amp;$C34&amp;AE$6&amp;AE$7&amp;AE$5, 'gbd2016'!$B$2:$B$100000&amp;'gbd2016'!$C$2:$C$100000&amp;'gbd2016'!$D$2:$D$100000&amp;'gbd2016'!$E$2:$E$100000&amp;'gbd2016'!$A$2:$A$100000&amp;'gbd2016'!$F$2:$F$100000,0)),0)/$B$2</f>
        <v>2.0581207932599897E-6</v>
      </c>
      <c r="AF34" s="28">
        <f t="array" ref="AF34">IFERROR(INDEX('gbd2016'!$H$2:$H$100000, MATCH($B$1&amp;$A$31&amp;$C34&amp;AF$6&amp;AF$7&amp;AF$5, 'gbd2016'!$B$2:$B$100000&amp;'gbd2016'!$C$2:$C$100000&amp;'gbd2016'!$D$2:$D$100000&amp;'gbd2016'!$E$2:$E$100000&amp;'gbd2016'!$A$2:$A$100000&amp;'gbd2016'!$F$2:$F$100000,0)),0)</f>
        <v>395.18659578299997</v>
      </c>
      <c r="AG34" s="29">
        <f t="shared" si="9"/>
        <v>5.5258242923094655E-2</v>
      </c>
      <c r="AH34" s="27"/>
      <c r="AI34" s="29">
        <f t="array" ref="AI34">IFERROR(INDEX('gbd2016'!$H$2:$H$100000, MATCH($B$1&amp;$A$31&amp;$C34&amp;AI$6&amp;AI$7&amp;AI$5, 'gbd2016'!$B$2:$B$100000&amp;'gbd2016'!$C$2:$C$100000&amp;'gbd2016'!$D$2:$D$100000&amp;'gbd2016'!$E$2:$E$100000&amp;'gbd2016'!$A$2:$A$100000&amp;'gbd2016'!$F$2:$F$100000,0)),0)/$B$2</f>
        <v>0</v>
      </c>
      <c r="AJ34" s="29">
        <f t="array" ref="AJ34">IFERROR(INDEX('gbd2016'!$H$2:$H$100000, MATCH($B$1&amp;$A$31&amp;$C34&amp;AJ$6&amp;AJ$7&amp;AJ$5, 'gbd2016'!$B$2:$B$100000&amp;'gbd2016'!$C$2:$C$100000&amp;'gbd2016'!$D$2:$D$100000&amp;'gbd2016'!$E$2:$E$100000&amp;'gbd2016'!$A$2:$A$100000&amp;'gbd2016'!$F$2:$F$100000,0)),0)/$B$2</f>
        <v>0</v>
      </c>
      <c r="AK34" s="28">
        <f t="array" ref="AK34">IFERROR(INDEX('gbd2016'!$H$2:$H$100000, MATCH($B$1&amp;$A$31&amp;$C34&amp;AK$6&amp;AK$7&amp;AK$5, 'gbd2016'!$B$2:$B$100000&amp;'gbd2016'!$C$2:$C$100000&amp;'gbd2016'!$D$2:$D$100000&amp;'gbd2016'!$E$2:$E$100000&amp;'gbd2016'!$A$2:$A$100000&amp;'gbd2016'!$F$2:$F$100000,0)),0)</f>
        <v>0</v>
      </c>
      <c r="AL34" s="29">
        <f t="array" ref="AL34">IFERROR(INDEX('gbd2016'!$H$2:$H$100000, MATCH($B$1&amp;$A$31&amp;$C34&amp;AL$6&amp;AL$7&amp;AL$5, 'gbd2016'!$B$2:$B$100000&amp;'gbd2016'!$C$2:$C$100000&amp;'gbd2016'!$D$2:$D$100000&amp;'gbd2016'!$E$2:$E$100000&amp;'gbd2016'!$A$2:$A$100000&amp;'gbd2016'!$F$2:$F$100000,0)),0)/$B$2</f>
        <v>0</v>
      </c>
      <c r="AM34" s="28">
        <f t="array" ref="AM34">IFERROR(INDEX('gbd2016'!$H$2:$H$100000, MATCH($B$1&amp;$A$31&amp;$C34&amp;AM$6&amp;AM$7&amp;AM$5, 'gbd2016'!$B$2:$B$100000&amp;'gbd2016'!$C$2:$C$100000&amp;'gbd2016'!$D$2:$D$100000&amp;'gbd2016'!$E$2:$E$100000&amp;'gbd2016'!$A$2:$A$100000&amp;'gbd2016'!$F$2:$F$100000,0)),0)</f>
        <v>0</v>
      </c>
      <c r="AN34" s="29">
        <f t="shared" si="10"/>
        <v>0</v>
      </c>
      <c r="AO34" s="27"/>
      <c r="AP34" s="29">
        <f t="array" ref="AP34">IFERROR(INDEX('gbd2016'!$H$2:$H$100000, MATCH($B$1&amp;$A$31&amp;$C34&amp;AP$6&amp;AP$7&amp;AP$5, 'gbd2016'!$B$2:$B$100000&amp;'gbd2016'!$C$2:$C$100000&amp;'gbd2016'!$D$2:$D$100000&amp;'gbd2016'!$E$2:$E$100000&amp;'gbd2016'!$A$2:$A$100000&amp;'gbd2016'!$F$2:$F$100000,0)),0)/$B$2</f>
        <v>8.124213020179999E-5</v>
      </c>
      <c r="AQ34" s="29">
        <f t="array" ref="AQ34">IFERROR(INDEX('gbd2016'!$H$2:$H$100000, MATCH($B$1&amp;$A$31&amp;$C34&amp;AQ$6&amp;AQ$7&amp;AQ$5, 'gbd2016'!$B$2:$B$100000&amp;'gbd2016'!$C$2:$C$100000&amp;'gbd2016'!$D$2:$D$100000&amp;'gbd2016'!$E$2:$E$100000&amp;'gbd2016'!$A$2:$A$100000&amp;'gbd2016'!$F$2:$F$100000,0)),0)/$B$2</f>
        <v>3.58041964561E-3</v>
      </c>
      <c r="AR34" s="28">
        <f t="array" ref="AR34">IFERROR(INDEX('gbd2016'!$H$2:$H$100000, MATCH($B$1&amp;$A$31&amp;$C34&amp;AR$6&amp;AR$7&amp;AR$5, 'gbd2016'!$B$2:$B$100000&amp;'gbd2016'!$C$2:$C$100000&amp;'gbd2016'!$D$2:$D$100000&amp;'gbd2016'!$E$2:$E$100000&amp;'gbd2016'!$A$2:$A$100000&amp;'gbd2016'!$F$2:$F$100000,0)),0)</f>
        <v>7093.4951423000002</v>
      </c>
      <c r="AS34" s="29">
        <f t="array" ref="AS34">IFERROR(INDEX('gbd2016'!$H$2:$H$100000, MATCH($B$1&amp;$A$31&amp;$C34&amp;AS$6&amp;AS$7&amp;AS$5, 'gbd2016'!$B$2:$B$100000&amp;'gbd2016'!$C$2:$C$100000&amp;'gbd2016'!$D$2:$D$100000&amp;'gbd2016'!$E$2:$E$100000&amp;'gbd2016'!$A$2:$A$100000&amp;'gbd2016'!$F$2:$F$100000,0)),0)/$B$2</f>
        <v>9.7978793831799988E-7</v>
      </c>
      <c r="AT34" s="28">
        <f t="array" ref="AT34">IFERROR(INDEX('gbd2016'!$H$2:$H$100000, MATCH($B$1&amp;$A$31&amp;$C34&amp;AT$6&amp;AT$7&amp;AT$5, 'gbd2016'!$B$2:$B$100000&amp;'gbd2016'!$C$2:$C$100000&amp;'gbd2016'!$D$2:$D$100000&amp;'gbd2016'!$E$2:$E$100000&amp;'gbd2016'!$A$2:$A$100000&amp;'gbd2016'!$F$2:$F$100000,0)),0)</f>
        <v>0</v>
      </c>
      <c r="AU34" s="29">
        <f t="shared" si="11"/>
        <v>0</v>
      </c>
    </row>
    <row r="35" spans="2:47" x14ac:dyDescent="0.25">
      <c r="B35">
        <v>15</v>
      </c>
      <c r="C35" t="s">
        <v>21</v>
      </c>
      <c r="D35" s="28">
        <f t="shared" si="12"/>
        <v>1988588.0000022971</v>
      </c>
      <c r="E35" s="28">
        <f t="array" ref="E35">IFERROR(INDEX('gbd2016'!$H$2:$H$100000, MATCH($B$1&amp;$A$31&amp;$C35&amp;E$6&amp;E$7&amp;E$5, 'gbd2016'!$B$2:$B$100000&amp;'gbd2016'!$C$2:$C$100000&amp;'gbd2016'!$D$2:$D$100000&amp;'gbd2016'!$E$2:$E$100000&amp;'gbd2016'!$A$2:$A$100000&amp;'gbd2016'!$F$2:$F$100000,0)),0)</f>
        <v>41.811968997199997</v>
      </c>
      <c r="F35" s="28">
        <f t="array" ref="F35">IFERROR(INDEX('gbd2016'!$H$2:$H$100000, MATCH($B$1&amp;$A$31&amp;$C35&amp;F$6&amp;F$7&amp;F$5, 'gbd2016'!$B$2:$B$100000&amp;'gbd2016'!$C$2:$C$100000&amp;'gbd2016'!$D$2:$D$100000&amp;'gbd2016'!$E$2:$E$100000&amp;'gbd2016'!$A$2:$A$100000&amp;'gbd2016'!$F$2:$F$100000,0)),0)</f>
        <v>831.46779804300002</v>
      </c>
      <c r="G35" s="27"/>
      <c r="H35" s="29">
        <f t="array" ref="H35">IFERROR(INDEX('gbd2016'!$H$2:$H$100000, MATCH($B$1&amp;$A$31&amp;$C35&amp;H$6&amp;H$7&amp;H$5, 'gbd2016'!$B$2:$B$100000&amp;'gbd2016'!$C$2:$C$100000&amp;'gbd2016'!$D$2:$D$100000&amp;'gbd2016'!$E$2:$E$100000&amp;'gbd2016'!$A$2:$A$100000&amp;'gbd2016'!$F$2:$F$100000,0)),0)/$B$2</f>
        <v>4.18119689972E-4</v>
      </c>
      <c r="I35" s="29"/>
      <c r="J35" s="28">
        <f t="array" ref="J35">IFERROR(INDEX('gbd2016'!$H$2:$H$100000, MATCH($B$1&amp;$A$31&amp;$C35&amp;J$6&amp;J$7&amp;J$5, 'gbd2016'!$B$2:$B$100000&amp;'gbd2016'!$C$2:$C$100000&amp;'gbd2016'!$D$2:$D$100000&amp;'gbd2016'!$E$2:$E$100000&amp;'gbd2016'!$A$2:$A$100000&amp;'gbd2016'!$F$2:$F$100000,0)),0)</f>
        <v>148117.131482</v>
      </c>
      <c r="K35" s="29">
        <f t="array" ref="K35">IFERROR(INDEX('gbd2016'!$H$2:$H$100000, MATCH($B$1&amp;$A$31&amp;$C35&amp;K$6&amp;K$7&amp;K$5, 'gbd2016'!$B$2:$B$100000&amp;'gbd2016'!$C$2:$C$100000&amp;'gbd2016'!$D$2:$D$100000&amp;'gbd2016'!$E$2:$E$100000&amp;'gbd2016'!$A$2:$A$100000&amp;'gbd2016'!$F$2:$F$100000,0)),0)/$B$2</f>
        <v>7.44835689857999E-2</v>
      </c>
      <c r="L35" s="32">
        <f t="shared" si="13"/>
        <v>7.3854311334565687E-2</v>
      </c>
      <c r="M35" s="29"/>
      <c r="N35" s="29">
        <f t="array" ref="N35">IFERROR(INDEX('gbd2016'!$H$2:$H$100000, MATCH($B$1&amp;$A$31&amp;$C35&amp;N$6&amp;N$7&amp;N$5, 'gbd2016'!$B$2:$B$100000&amp;'gbd2016'!$C$2:$C$100000&amp;'gbd2016'!$D$2:$D$100000&amp;'gbd2016'!$E$2:$E$100000&amp;'gbd2016'!$A$2:$A$100000&amp;'gbd2016'!$F$2:$F$100000,0)),0)/$B$2</f>
        <v>1.7463044278400003E-4</v>
      </c>
      <c r="O35" s="29">
        <f t="array" ref="O35">IFERROR(INDEX('gbd2016'!$H$2:$H$100000, MATCH($B$1&amp;$A$31&amp;$C35&amp;O$6&amp;O$7&amp;O$5, 'gbd2016'!$B$2:$B$100000&amp;'gbd2016'!$C$2:$C$100000&amp;'gbd2016'!$D$2:$D$100000&amp;'gbd2016'!$E$2:$E$100000&amp;'gbd2016'!$A$2:$A$100000&amp;'gbd2016'!$F$2:$F$100000,0)),0)/$B$2</f>
        <v>8.426322645480001E-4</v>
      </c>
      <c r="P35" s="28">
        <f t="array" ref="P35">IFERROR(INDEX('gbd2016'!$H$2:$H$100000, MATCH($B$1&amp;$A$31&amp;$C35&amp;P$6&amp;P$7&amp;P$5, 'gbd2016'!$B$2:$B$100000&amp;'gbd2016'!$C$2:$C$100000&amp;'gbd2016'!$D$2:$D$100000&amp;'gbd2016'!$E$2:$E$100000&amp;'gbd2016'!$A$2:$A$100000&amp;'gbd2016'!$F$2:$F$100000,0)),0)</f>
        <v>1675.6484096900001</v>
      </c>
      <c r="Q35" s="29">
        <f t="array" ref="Q35">IFERROR(INDEX('gbd2016'!$H$2:$H$100000, MATCH($B$1&amp;$A$31&amp;$C35&amp;Q$6&amp;Q$7&amp;Q$5, 'gbd2016'!$B$2:$B$100000&amp;'gbd2016'!$C$2:$C$100000&amp;'gbd2016'!$D$2:$D$100000&amp;'gbd2016'!$E$2:$E$100000&amp;'gbd2016'!$A$2:$A$100000&amp;'gbd2016'!$F$2:$F$100000,0)),0)/$B$2</f>
        <v>6.1674012320500002E-6</v>
      </c>
      <c r="R35" s="28">
        <f t="array" ref="R35">IFERROR(INDEX('gbd2016'!$H$2:$H$100000, MATCH($B$1&amp;$A$31&amp;$C35&amp;R$6&amp;R$7&amp;R$5, 'gbd2016'!$B$2:$B$100000&amp;'gbd2016'!$C$2:$C$100000&amp;'gbd2016'!$D$2:$D$100000&amp;'gbd2016'!$E$2:$E$100000&amp;'gbd2016'!$A$2:$A$100000&amp;'gbd2016'!$F$2:$F$100000,0)),0)</f>
        <v>98.584394609100002</v>
      </c>
      <c r="S35" s="33">
        <f t="shared" si="7"/>
        <v>6.3525188993443407E-2</v>
      </c>
      <c r="T35" s="27"/>
      <c r="U35" s="29">
        <f t="array" ref="U35">IFERROR(INDEX('gbd2016'!$H$2:$H$100000, MATCH($B$1&amp;$A$31&amp;$C35&amp;U$6&amp;U$7&amp;U$5, 'gbd2016'!$B$2:$B$100000&amp;'gbd2016'!$C$2:$C$100000&amp;'gbd2016'!$D$2:$D$100000&amp;'gbd2016'!$E$2:$E$100000&amp;'gbd2016'!$A$2:$A$100000&amp;'gbd2016'!$F$2:$F$100000,0)),0)/$B$2</f>
        <v>3.7598808641199996E-5</v>
      </c>
      <c r="V35" s="29">
        <f t="array" ref="V35">IFERROR(INDEX('gbd2016'!$H$2:$H$100000, MATCH($B$1&amp;$A$31&amp;$C35&amp;V$6&amp;V$7&amp;V$5, 'gbd2016'!$B$2:$B$100000&amp;'gbd2016'!$C$2:$C$100000&amp;'gbd2016'!$D$2:$D$100000&amp;'gbd2016'!$E$2:$E$100000&amp;'gbd2016'!$A$2:$A$100000&amp;'gbd2016'!$F$2:$F$100000,0)),0)/$B$2</f>
        <v>5.3941245114E-4</v>
      </c>
      <c r="W35" s="28">
        <f t="array" ref="W35">IFERROR(INDEX('gbd2016'!$H$2:$H$100000, MATCH($B$1&amp;$A$31&amp;$C35&amp;W$6&amp;W$7&amp;W$5, 'gbd2016'!$B$2:$B$100000&amp;'gbd2016'!$C$2:$C$100000&amp;'gbd2016'!$D$2:$D$100000&amp;'gbd2016'!$E$2:$E$100000&amp;'gbd2016'!$A$2:$A$100000&amp;'gbd2016'!$F$2:$F$100000,0)),0)</f>
        <v>1072.6691273900001</v>
      </c>
      <c r="X35" s="29">
        <f t="array" ref="X35">IFERROR(INDEX('gbd2016'!$H$2:$H$100000, MATCH($B$1&amp;$A$31&amp;$C35&amp;X$6&amp;X$7&amp;X$5, 'gbd2016'!$B$2:$B$100000&amp;'gbd2016'!$C$2:$C$100000&amp;'gbd2016'!$D$2:$D$100000&amp;'gbd2016'!$E$2:$E$100000&amp;'gbd2016'!$A$2:$A$100000&amp;'gbd2016'!$F$2:$F$100000,0)),0)/$B$2</f>
        <v>1.04728908611999E-6</v>
      </c>
      <c r="Y35" s="28">
        <f t="array" ref="Y35">IFERROR(INDEX('gbd2016'!$H$2:$H$100000, MATCH($B$1&amp;$A$31&amp;$C35&amp;Y$6&amp;Y$7&amp;Y$5, 'gbd2016'!$B$2:$B$100000&amp;'gbd2016'!$C$2:$C$100000&amp;'gbd2016'!$D$2:$D$100000&amp;'gbd2016'!$E$2:$E$100000&amp;'gbd2016'!$A$2:$A$100000&amp;'gbd2016'!$F$2:$F$100000,0)),0)</f>
        <v>99.723016680800001</v>
      </c>
      <c r="Z35" s="26">
        <f t="shared" si="8"/>
        <v>0.10038072244735521</v>
      </c>
      <c r="AA35" s="27"/>
      <c r="AB35" s="29">
        <f t="array" ref="AB35">IFERROR(INDEX('gbd2016'!$H$2:$H$100000, MATCH($B$1&amp;$A$31&amp;$C35&amp;AB$6&amp;AB$7&amp;AB$5, 'gbd2016'!$B$2:$B$100000&amp;'gbd2016'!$C$2:$C$100000&amp;'gbd2016'!$D$2:$D$100000&amp;'gbd2016'!$E$2:$E$100000&amp;'gbd2016'!$A$2:$A$100000&amp;'gbd2016'!$F$2:$F$100000,0)),0)/$B$2</f>
        <v>1.1582896000000001E-3</v>
      </c>
      <c r="AC35" s="29">
        <f t="array" ref="AC35">IFERROR(INDEX('gbd2016'!$H$2:$H$100000, MATCH($B$1&amp;$A$31&amp;$C35&amp;AC$6&amp;AC$7&amp;AC$5, 'gbd2016'!$B$2:$B$100000&amp;'gbd2016'!$C$2:$C$100000&amp;'gbd2016'!$D$2:$D$100000&amp;'gbd2016'!$E$2:$E$100000&amp;'gbd2016'!$A$2:$A$100000&amp;'gbd2016'!$F$2:$F$100000,0)),0)/$B$2</f>
        <v>8.8028300399999905E-3</v>
      </c>
      <c r="AD35" s="28">
        <f t="array" ref="AD35">IFERROR(INDEX('gbd2016'!$H$2:$H$100000, MATCH($B$1&amp;$A$31&amp;$C35&amp;AD$6&amp;AD$7&amp;AD$5, 'gbd2016'!$B$2:$B$100000&amp;'gbd2016'!$C$2:$C$100000&amp;'gbd2016'!$D$2:$D$100000&amp;'gbd2016'!$E$2:$E$100000&amp;'gbd2016'!$A$2:$A$100000&amp;'gbd2016'!$F$2:$F$100000,0)),0)</f>
        <v>17505.202183599999</v>
      </c>
      <c r="AE35" s="29">
        <f t="array" ref="AE35">IFERROR(INDEX('gbd2016'!$H$2:$H$100000, MATCH($B$1&amp;$A$31&amp;$C35&amp;AE$6&amp;AE$7&amp;AE$5, 'gbd2016'!$B$2:$B$100000&amp;'gbd2016'!$C$2:$C$100000&amp;'gbd2016'!$D$2:$D$100000&amp;'gbd2016'!$E$2:$E$100000&amp;'gbd2016'!$A$2:$A$100000&amp;'gbd2016'!$F$2:$F$100000,0)),0)/$B$2</f>
        <v>3.4290713735400002E-6</v>
      </c>
      <c r="AF35" s="28">
        <f t="array" ref="AF35">IFERROR(INDEX('gbd2016'!$H$2:$H$100000, MATCH($B$1&amp;$A$31&amp;$C35&amp;AF$6&amp;AF$7&amp;AF$5, 'gbd2016'!$B$2:$B$100000&amp;'gbd2016'!$C$2:$C$100000&amp;'gbd2016'!$D$2:$D$100000&amp;'gbd2016'!$E$2:$E$100000&amp;'gbd2016'!$A$2:$A$100000&amp;'gbd2016'!$F$2:$F$100000,0)),0)</f>
        <v>1052.2216136899999</v>
      </c>
      <c r="AG35" s="29">
        <f t="shared" si="9"/>
        <v>6.4902403158688407E-2</v>
      </c>
      <c r="AH35" s="27"/>
      <c r="AI35" s="29">
        <f t="array" ref="AI35">IFERROR(INDEX('gbd2016'!$H$2:$H$100000, MATCH($B$1&amp;$A$31&amp;$C35&amp;AI$6&amp;AI$7&amp;AI$5, 'gbd2016'!$B$2:$B$100000&amp;'gbd2016'!$C$2:$C$100000&amp;'gbd2016'!$D$2:$D$100000&amp;'gbd2016'!$E$2:$E$100000&amp;'gbd2016'!$A$2:$A$100000&amp;'gbd2016'!$F$2:$F$100000,0)),0)/$B$2</f>
        <v>1.570813E-6</v>
      </c>
      <c r="AJ35" s="29">
        <f t="array" ref="AJ35">IFERROR(INDEX('gbd2016'!$H$2:$H$100000, MATCH($B$1&amp;$A$31&amp;$C35&amp;AJ$6&amp;AJ$7&amp;AJ$5, 'gbd2016'!$B$2:$B$100000&amp;'gbd2016'!$C$2:$C$100000&amp;'gbd2016'!$D$2:$D$100000&amp;'gbd2016'!$E$2:$E$100000&amp;'gbd2016'!$A$2:$A$100000&amp;'gbd2016'!$F$2:$F$100000,0)),0)/$B$2</f>
        <v>1.8703462000000002E-6</v>
      </c>
      <c r="AK35" s="28">
        <f t="array" ref="AK35">IFERROR(INDEX('gbd2016'!$H$2:$H$100000, MATCH($B$1&amp;$A$31&amp;$C35&amp;AK$6&amp;AK$7&amp;AK$5, 'gbd2016'!$B$2:$B$100000&amp;'gbd2016'!$C$2:$C$100000&amp;'gbd2016'!$D$2:$D$100000&amp;'gbd2016'!$E$2:$E$100000&amp;'gbd2016'!$A$2:$A$100000&amp;'gbd2016'!$F$2:$F$100000,0)),0)</f>
        <v>3.71934800917</v>
      </c>
      <c r="AL35" s="29">
        <f t="array" ref="AL35">IFERROR(INDEX('gbd2016'!$H$2:$H$100000, MATCH($B$1&amp;$A$31&amp;$C35&amp;AL$6&amp;AL$7&amp;AL$5, 'gbd2016'!$B$2:$B$100000&amp;'gbd2016'!$C$2:$C$100000&amp;'gbd2016'!$D$2:$D$100000&amp;'gbd2016'!$E$2:$E$100000&amp;'gbd2016'!$A$2:$A$100000&amp;'gbd2016'!$F$2:$F$100000,0)),0)/$B$2</f>
        <v>1.2680728034300002E-6</v>
      </c>
      <c r="AM35" s="28">
        <f t="array" ref="AM35">IFERROR(INDEX('gbd2016'!$H$2:$H$100000, MATCH($B$1&amp;$A$31&amp;$C35&amp;AM$6&amp;AM$7&amp;AM$5, 'gbd2016'!$B$2:$B$100000&amp;'gbd2016'!$C$2:$C$100000&amp;'gbd2016'!$D$2:$D$100000&amp;'gbd2016'!$E$2:$E$100000&amp;'gbd2016'!$A$2:$A$100000&amp;'gbd2016'!$F$2:$F$100000,0)),0)</f>
        <v>0.80518866916700005</v>
      </c>
      <c r="AN35" s="29">
        <f t="shared" si="10"/>
        <v>0.23374995147166336</v>
      </c>
      <c r="AO35" s="27"/>
      <c r="AP35" s="29">
        <f t="array" ref="AP35">IFERROR(INDEX('gbd2016'!$H$2:$H$100000, MATCH($B$1&amp;$A$31&amp;$C35&amp;AP$6&amp;AP$7&amp;AP$5, 'gbd2016'!$B$2:$B$100000&amp;'gbd2016'!$C$2:$C$100000&amp;'gbd2016'!$D$2:$D$100000&amp;'gbd2016'!$E$2:$E$100000&amp;'gbd2016'!$A$2:$A$100000&amp;'gbd2016'!$F$2:$F$100000,0)),0)/$B$2</f>
        <v>6.1928428206499902E-5</v>
      </c>
      <c r="AQ35" s="29">
        <f t="array" ref="AQ35">IFERROR(INDEX('gbd2016'!$H$2:$H$100000, MATCH($B$1&amp;$A$31&amp;$C35&amp;AQ$6&amp;AQ$7&amp;AQ$5, 'gbd2016'!$B$2:$B$100000&amp;'gbd2016'!$C$2:$C$100000&amp;'gbd2016'!$D$2:$D$100000&amp;'gbd2016'!$E$2:$E$100000&amp;'gbd2016'!$A$2:$A$100000&amp;'gbd2016'!$F$2:$F$100000,0)),0)/$B$2</f>
        <v>3.9369099539799998E-3</v>
      </c>
      <c r="AR35" s="28">
        <f t="array" ref="AR35">IFERROR(INDEX('gbd2016'!$H$2:$H$100000, MATCH($B$1&amp;$A$31&amp;$C35&amp;AR$6&amp;AR$7&amp;AR$5, 'gbd2016'!$B$2:$B$100000&amp;'gbd2016'!$C$2:$C$100000&amp;'gbd2016'!$D$2:$D$100000&amp;'gbd2016'!$E$2:$E$100000&amp;'gbd2016'!$A$2:$A$100000&amp;'gbd2016'!$F$2:$F$100000,0)),0)</f>
        <v>7828.8918915699996</v>
      </c>
      <c r="AS35" s="29">
        <f t="array" ref="AS35">IFERROR(INDEX('gbd2016'!$H$2:$H$100000, MATCH($B$1&amp;$A$31&amp;$C35&amp;AS$6&amp;AS$7&amp;AS$5, 'gbd2016'!$B$2:$B$100000&amp;'gbd2016'!$C$2:$C$100000&amp;'gbd2016'!$D$2:$D$100000&amp;'gbd2016'!$E$2:$E$100000&amp;'gbd2016'!$A$2:$A$100000&amp;'gbd2016'!$F$2:$F$100000,0)),0)/$B$2</f>
        <v>2.3741271761700001E-6</v>
      </c>
      <c r="AT35" s="28">
        <f t="array" ref="AT35">IFERROR(INDEX('gbd2016'!$H$2:$H$100000, MATCH($B$1&amp;$A$31&amp;$C35&amp;AT$6&amp;AT$7&amp;AT$5, 'gbd2016'!$B$2:$B$100000&amp;'gbd2016'!$C$2:$C$100000&amp;'gbd2016'!$D$2:$D$100000&amp;'gbd2016'!$E$2:$E$100000&amp;'gbd2016'!$A$2:$A$100000&amp;'gbd2016'!$F$2:$F$100000,0)),0)</f>
        <v>0</v>
      </c>
      <c r="AU35" s="29">
        <f t="shared" si="11"/>
        <v>0</v>
      </c>
    </row>
    <row r="36" spans="2:47" x14ac:dyDescent="0.25">
      <c r="B36">
        <v>20</v>
      </c>
      <c r="C36" t="s">
        <v>22</v>
      </c>
      <c r="D36" s="28">
        <f t="shared" si="12"/>
        <v>2060112.0000001865</v>
      </c>
      <c r="E36" s="28">
        <f t="array" ref="E36">IFERROR(INDEX('gbd2016'!$H$2:$H$100000, MATCH($B$1&amp;$A$31&amp;$C36&amp;E$6&amp;E$7&amp;E$5, 'gbd2016'!$B$2:$B$100000&amp;'gbd2016'!$C$2:$C$100000&amp;'gbd2016'!$D$2:$D$100000&amp;'gbd2016'!$E$2:$E$100000&amp;'gbd2016'!$A$2:$A$100000&amp;'gbd2016'!$F$2:$F$100000,0)),0)</f>
        <v>46.595319779599997</v>
      </c>
      <c r="F36" s="28">
        <f t="array" ref="F36">IFERROR(INDEX('gbd2016'!$H$2:$H$100000, MATCH($B$1&amp;$A$31&amp;$C36&amp;F$6&amp;F$7&amp;F$5, 'gbd2016'!$B$2:$B$100000&amp;'gbd2016'!$C$2:$C$100000&amp;'gbd2016'!$D$2:$D$100000&amp;'gbd2016'!$E$2:$E$100000&amp;'gbd2016'!$A$2:$A$100000&amp;'gbd2016'!$F$2:$F$100000,0)),0)</f>
        <v>959.91577421800002</v>
      </c>
      <c r="G36" s="27"/>
      <c r="H36" s="29">
        <f t="array" ref="H36">IFERROR(INDEX('gbd2016'!$H$2:$H$100000, MATCH($B$1&amp;$A$31&amp;$C36&amp;H$6&amp;H$7&amp;H$5, 'gbd2016'!$B$2:$B$100000&amp;'gbd2016'!$C$2:$C$100000&amp;'gbd2016'!$D$2:$D$100000&amp;'gbd2016'!$E$2:$E$100000&amp;'gbd2016'!$A$2:$A$100000&amp;'gbd2016'!$F$2:$F$100000,0)),0)/$B$2</f>
        <v>4.6595319779599997E-4</v>
      </c>
      <c r="I36" s="29"/>
      <c r="J36" s="28">
        <f t="array" ref="J36">IFERROR(INDEX('gbd2016'!$H$2:$H$100000, MATCH($B$1&amp;$A$31&amp;$C36&amp;J$6&amp;J$7&amp;J$5, 'gbd2016'!$B$2:$B$100000&amp;'gbd2016'!$C$2:$C$100000&amp;'gbd2016'!$D$2:$D$100000&amp;'gbd2016'!$E$2:$E$100000&amp;'gbd2016'!$A$2:$A$100000&amp;'gbd2016'!$F$2:$F$100000,0)),0)</f>
        <v>161425.52467899999</v>
      </c>
      <c r="K36" s="29">
        <f t="array" ref="K36">IFERROR(INDEX('gbd2016'!$H$2:$H$100000, MATCH($B$1&amp;$A$31&amp;$C36&amp;K$6&amp;K$7&amp;K$5, 'gbd2016'!$B$2:$B$100000&amp;'gbd2016'!$C$2:$C$100000&amp;'gbd2016'!$D$2:$D$100000&amp;'gbd2016'!$E$2:$E$100000&amp;'gbd2016'!$A$2:$A$100000&amp;'gbd2016'!$F$2:$F$100000,0)),0)/$B$2</f>
        <v>7.8357644962699993E-2</v>
      </c>
      <c r="L36" s="32">
        <f t="shared" si="13"/>
        <v>7.7181148997656338E-2</v>
      </c>
      <c r="M36" s="29"/>
      <c r="N36" s="29">
        <f t="array" ref="N36">IFERROR(INDEX('gbd2016'!$H$2:$H$100000, MATCH($B$1&amp;$A$31&amp;$C36&amp;N$6&amp;N$7&amp;N$5, 'gbd2016'!$B$2:$B$100000&amp;'gbd2016'!$C$2:$C$100000&amp;'gbd2016'!$D$2:$D$100000&amp;'gbd2016'!$E$2:$E$100000&amp;'gbd2016'!$A$2:$A$100000&amp;'gbd2016'!$F$2:$F$100000,0)),0)/$B$2</f>
        <v>2.03136964668E-4</v>
      </c>
      <c r="O36" s="29">
        <f t="array" ref="O36">IFERROR(INDEX('gbd2016'!$H$2:$H$100000, MATCH($B$1&amp;$A$31&amp;$C36&amp;O$6&amp;O$7&amp;O$5, 'gbd2016'!$B$2:$B$100000&amp;'gbd2016'!$C$2:$C$100000&amp;'gbd2016'!$D$2:$D$100000&amp;'gbd2016'!$E$2:$E$100000&amp;'gbd2016'!$A$2:$A$100000&amp;'gbd2016'!$F$2:$F$100000,0)),0)/$B$2</f>
        <v>1.36504274219999E-3</v>
      </c>
      <c r="P36" s="28">
        <f t="array" ref="P36">IFERROR(INDEX('gbd2016'!$H$2:$H$100000, MATCH($B$1&amp;$A$31&amp;$C36&amp;P$6&amp;P$7&amp;P$5, 'gbd2016'!$B$2:$B$100000&amp;'gbd2016'!$C$2:$C$100000&amp;'gbd2016'!$D$2:$D$100000&amp;'gbd2016'!$E$2:$E$100000&amp;'gbd2016'!$A$2:$A$100000&amp;'gbd2016'!$F$2:$F$100000,0)),0)</f>
        <v>2812.1409337199998</v>
      </c>
      <c r="Q36" s="29">
        <f t="array" ref="Q36">IFERROR(INDEX('gbd2016'!$H$2:$H$100000, MATCH($B$1&amp;$A$31&amp;$C36&amp;Q$6&amp;Q$7&amp;Q$5, 'gbd2016'!$B$2:$B$100000&amp;'gbd2016'!$C$2:$C$100000&amp;'gbd2016'!$D$2:$D$100000&amp;'gbd2016'!$E$2:$E$100000&amp;'gbd2016'!$A$2:$A$100000&amp;'gbd2016'!$F$2:$F$100000,0)),0)/$B$2</f>
        <v>8.6064458015599996E-6</v>
      </c>
      <c r="R36" s="28">
        <f t="array" ref="R36">IFERROR(INDEX('gbd2016'!$H$2:$H$100000, MATCH($B$1&amp;$A$31&amp;$C36&amp;R$6&amp;R$7&amp;R$5, 'gbd2016'!$B$2:$B$100000&amp;'gbd2016'!$C$2:$C$100000&amp;'gbd2016'!$D$2:$D$100000&amp;'gbd2016'!$E$2:$E$100000&amp;'gbd2016'!$A$2:$A$100000&amp;'gbd2016'!$F$2:$F$100000,0)),0)</f>
        <v>163.88333666899999</v>
      </c>
      <c r="S36" s="33">
        <f t="shared" si="7"/>
        <v>6.3151149188227826E-2</v>
      </c>
      <c r="T36" s="27"/>
      <c r="U36" s="29">
        <f t="array" ref="U36">IFERROR(INDEX('gbd2016'!$H$2:$H$100000, MATCH($B$1&amp;$A$31&amp;$C36&amp;U$6&amp;U$7&amp;U$5, 'gbd2016'!$B$2:$B$100000&amp;'gbd2016'!$C$2:$C$100000&amp;'gbd2016'!$D$2:$D$100000&amp;'gbd2016'!$E$2:$E$100000&amp;'gbd2016'!$A$2:$A$100000&amp;'gbd2016'!$F$2:$F$100000,0)),0)/$B$2</f>
        <v>4.1379077819599998E-5</v>
      </c>
      <c r="V36" s="29">
        <f t="array" ref="V36">IFERROR(INDEX('gbd2016'!$H$2:$H$100000, MATCH($B$1&amp;$A$31&amp;$C36&amp;V$6&amp;V$7&amp;V$5, 'gbd2016'!$B$2:$B$100000&amp;'gbd2016'!$C$2:$C$100000&amp;'gbd2016'!$D$2:$D$100000&amp;'gbd2016'!$E$2:$E$100000&amp;'gbd2016'!$A$2:$A$100000&amp;'gbd2016'!$F$2:$F$100000,0)),0)/$B$2</f>
        <v>7.6031094375999999E-4</v>
      </c>
      <c r="W36" s="28">
        <f t="array" ref="W36">IFERROR(INDEX('gbd2016'!$H$2:$H$100000, MATCH($B$1&amp;$A$31&amp;$C36&amp;W$6&amp;W$7&amp;W$5, 'gbd2016'!$B$2:$B$100000&amp;'gbd2016'!$C$2:$C$100000&amp;'gbd2016'!$D$2:$D$100000&amp;'gbd2016'!$E$2:$E$100000&amp;'gbd2016'!$A$2:$A$100000&amp;'gbd2016'!$F$2:$F$100000,0)),0)</f>
        <v>1566.3256989700001</v>
      </c>
      <c r="X36" s="29">
        <f t="array" ref="X36">IFERROR(INDEX('gbd2016'!$H$2:$H$100000, MATCH($B$1&amp;$A$31&amp;$C36&amp;X$6&amp;X$7&amp;X$5, 'gbd2016'!$B$2:$B$100000&amp;'gbd2016'!$C$2:$C$100000&amp;'gbd2016'!$D$2:$D$100000&amp;'gbd2016'!$E$2:$E$100000&amp;'gbd2016'!$A$2:$A$100000&amp;'gbd2016'!$F$2:$F$100000,0)),0)/$B$2</f>
        <v>1.3822484689199999E-6</v>
      </c>
      <c r="Y36" s="28">
        <f t="array" ref="Y36">IFERROR(INDEX('gbd2016'!$H$2:$H$100000, MATCH($B$1&amp;$A$31&amp;$C36&amp;Y$6&amp;Y$7&amp;Y$5, 'gbd2016'!$B$2:$B$100000&amp;'gbd2016'!$C$2:$C$100000&amp;'gbd2016'!$D$2:$D$100000&amp;'gbd2016'!$E$2:$E$100000&amp;'gbd2016'!$A$2:$A$100000&amp;'gbd2016'!$F$2:$F$100000,0)),0)</f>
        <v>146.95344216999999</v>
      </c>
      <c r="Z36" s="26">
        <f t="shared" si="8"/>
        <v>0.10166728644674292</v>
      </c>
      <c r="AA36" s="27"/>
      <c r="AB36" s="29">
        <f t="array" ref="AB36">IFERROR(INDEX('gbd2016'!$H$2:$H$100000, MATCH($B$1&amp;$A$31&amp;$C36&amp;AB$6&amp;AB$7&amp;AB$5, 'gbd2016'!$B$2:$B$100000&amp;'gbd2016'!$C$2:$C$100000&amp;'gbd2016'!$D$2:$D$100000&amp;'gbd2016'!$E$2:$E$100000&amp;'gbd2016'!$A$2:$A$100000&amp;'gbd2016'!$F$2:$F$100000,0)),0)/$B$2</f>
        <v>1.3083792E-3</v>
      </c>
      <c r="AC36" s="29">
        <f t="array" ref="AC36">IFERROR(INDEX('gbd2016'!$H$2:$H$100000, MATCH($B$1&amp;$A$31&amp;$C36&amp;AC$6&amp;AC$7&amp;AC$5, 'gbd2016'!$B$2:$B$100000&amp;'gbd2016'!$C$2:$C$100000&amp;'gbd2016'!$D$2:$D$100000&amp;'gbd2016'!$E$2:$E$100000&amp;'gbd2016'!$A$2:$A$100000&amp;'gbd2016'!$F$2:$F$100000,0)),0)/$B$2</f>
        <v>1.4906382756200001E-2</v>
      </c>
      <c r="AD36" s="28">
        <f t="array" ref="AD36">IFERROR(INDEX('gbd2016'!$H$2:$H$100000, MATCH($B$1&amp;$A$31&amp;$C36&amp;AD$6&amp;AD$7&amp;AD$5, 'gbd2016'!$B$2:$B$100000&amp;'gbd2016'!$C$2:$C$100000&amp;'gbd2016'!$D$2:$D$100000&amp;'gbd2016'!$E$2:$E$100000&amp;'gbd2016'!$A$2:$A$100000&amp;'gbd2016'!$F$2:$F$100000,0)),0)</f>
        <v>30708.817992699998</v>
      </c>
      <c r="AE36" s="29">
        <f t="array" ref="AE36">IFERROR(INDEX('gbd2016'!$H$2:$H$100000, MATCH($B$1&amp;$A$31&amp;$C36&amp;AE$6&amp;AE$7&amp;AE$5, 'gbd2016'!$B$2:$B$100000&amp;'gbd2016'!$C$2:$C$100000&amp;'gbd2016'!$D$2:$D$100000&amp;'gbd2016'!$E$2:$E$100000&amp;'gbd2016'!$A$2:$A$100000&amp;'gbd2016'!$F$2:$F$100000,0)),0)/$B$2</f>
        <v>4.0200321597500002E-6</v>
      </c>
      <c r="AF36" s="28">
        <f t="array" ref="AF36">IFERROR(INDEX('gbd2016'!$H$2:$H$100000, MATCH($B$1&amp;$A$31&amp;$C36&amp;AF$6&amp;AF$7&amp;AF$5, 'gbd2016'!$B$2:$B$100000&amp;'gbd2016'!$C$2:$C$100000&amp;'gbd2016'!$D$2:$D$100000&amp;'gbd2016'!$E$2:$E$100000&amp;'gbd2016'!$A$2:$A$100000&amp;'gbd2016'!$F$2:$F$100000,0)),0)</f>
        <v>2111.6605941299999</v>
      </c>
      <c r="AG36" s="29">
        <f t="shared" si="9"/>
        <v>7.4515146156475823E-2</v>
      </c>
      <c r="AH36" s="27"/>
      <c r="AI36" s="29">
        <f t="array" ref="AI36">IFERROR(INDEX('gbd2016'!$H$2:$H$100000, MATCH($B$1&amp;$A$31&amp;$C36&amp;AI$6&amp;AI$7&amp;AI$5, 'gbd2016'!$B$2:$B$100000&amp;'gbd2016'!$C$2:$C$100000&amp;'gbd2016'!$D$2:$D$100000&amp;'gbd2016'!$E$2:$E$100000&amp;'gbd2016'!$A$2:$A$100000&amp;'gbd2016'!$F$2:$F$100000,0)),0)/$B$2</f>
        <v>2.2935799999999901E-6</v>
      </c>
      <c r="AJ36" s="29">
        <f t="array" ref="AJ36">IFERROR(INDEX('gbd2016'!$H$2:$H$100000, MATCH($B$1&amp;$A$31&amp;$C36&amp;AJ$6&amp;AJ$7&amp;AJ$5, 'gbd2016'!$B$2:$B$100000&amp;'gbd2016'!$C$2:$C$100000&amp;'gbd2016'!$D$2:$D$100000&amp;'gbd2016'!$E$2:$E$100000&amp;'gbd2016'!$A$2:$A$100000&amp;'gbd2016'!$F$2:$F$100000,0)),0)/$B$2</f>
        <v>2.7307346000000001E-6</v>
      </c>
      <c r="AK36" s="28">
        <f t="array" ref="AK36">IFERROR(INDEX('gbd2016'!$H$2:$H$100000, MATCH($B$1&amp;$A$31&amp;$C36&amp;AK$6&amp;AK$7&amp;AK$5, 'gbd2016'!$B$2:$B$100000&amp;'gbd2016'!$C$2:$C$100000&amp;'gbd2016'!$D$2:$D$100000&amp;'gbd2016'!$E$2:$E$100000&amp;'gbd2016'!$A$2:$A$100000&amp;'gbd2016'!$F$2:$F$100000,0)),0)</f>
        <v>5.6256191182800004</v>
      </c>
      <c r="AL36" s="29">
        <f t="array" ref="AL36">IFERROR(INDEX('gbd2016'!$H$2:$H$100000, MATCH($B$1&amp;$A$31&amp;$C36&amp;AL$6&amp;AL$7&amp;AL$5, 'gbd2016'!$B$2:$B$100000&amp;'gbd2016'!$C$2:$C$100000&amp;'gbd2016'!$D$2:$D$100000&amp;'gbd2016'!$E$2:$E$100000&amp;'gbd2016'!$A$2:$A$100000&amp;'gbd2016'!$F$2:$F$100000,0)),0)/$B$2</f>
        <v>1.5943541039699999E-6</v>
      </c>
      <c r="AM36" s="28">
        <f t="array" ref="AM36">IFERROR(INDEX('gbd2016'!$H$2:$H$100000, MATCH($B$1&amp;$A$31&amp;$C36&amp;AM$6&amp;AM$7&amp;AM$5, 'gbd2016'!$B$2:$B$100000&amp;'gbd2016'!$C$2:$C$100000&amp;'gbd2016'!$D$2:$D$100000&amp;'gbd2016'!$E$2:$E$100000&amp;'gbd2016'!$A$2:$A$100000&amp;'gbd2016'!$F$2:$F$100000,0)),0)</f>
        <v>1.21608215681</v>
      </c>
      <c r="AN36" s="29">
        <f t="shared" si="10"/>
        <v>0.23424813060561231</v>
      </c>
      <c r="AO36" s="27"/>
      <c r="AP36" s="29">
        <f t="array" ref="AP36">IFERROR(INDEX('gbd2016'!$H$2:$H$100000, MATCH($B$1&amp;$A$31&amp;$C36&amp;AP$6&amp;AP$7&amp;AP$5, 'gbd2016'!$B$2:$B$100000&amp;'gbd2016'!$C$2:$C$100000&amp;'gbd2016'!$D$2:$D$100000&amp;'gbd2016'!$E$2:$E$100000&amp;'gbd2016'!$A$2:$A$100000&amp;'gbd2016'!$F$2:$F$100000,0)),0)/$B$2</f>
        <v>9.6662051895300005E-5</v>
      </c>
      <c r="AQ36" s="29">
        <f t="array" ref="AQ36">IFERROR(INDEX('gbd2016'!$H$2:$H$100000, MATCH($B$1&amp;$A$31&amp;$C36&amp;AQ$6&amp;AQ$7&amp;AQ$5, 'gbd2016'!$B$2:$B$100000&amp;'gbd2016'!$C$2:$C$100000&amp;'gbd2016'!$D$2:$D$100000&amp;'gbd2016'!$E$2:$E$100000&amp;'gbd2016'!$A$2:$A$100000&amp;'gbd2016'!$F$2:$F$100000,0)),0)/$B$2</f>
        <v>4.28184204544E-3</v>
      </c>
      <c r="AR36" s="28">
        <f t="array" ref="AR36">IFERROR(INDEX('gbd2016'!$H$2:$H$100000, MATCH($B$1&amp;$A$31&amp;$C36&amp;AR$6&amp;AR$7&amp;AR$5, 'gbd2016'!$B$2:$B$100000&amp;'gbd2016'!$C$2:$C$100000&amp;'gbd2016'!$D$2:$D$100000&amp;'gbd2016'!$E$2:$E$100000&amp;'gbd2016'!$A$2:$A$100000&amp;'gbd2016'!$F$2:$F$100000,0)),0)</f>
        <v>8821.0741799099997</v>
      </c>
      <c r="AS36" s="29">
        <f t="array" ref="AS36">IFERROR(INDEX('gbd2016'!$H$2:$H$100000, MATCH($B$1&amp;$A$31&amp;$C36&amp;AS$6&amp;AS$7&amp;AS$5, 'gbd2016'!$B$2:$B$100000&amp;'gbd2016'!$C$2:$C$100000&amp;'gbd2016'!$D$2:$D$100000&amp;'gbd2016'!$E$2:$E$100000&amp;'gbd2016'!$A$2:$A$100000&amp;'gbd2016'!$F$2:$F$100000,0)),0)/$B$2</f>
        <v>2.6075676403600002E-6</v>
      </c>
      <c r="AT36" s="28">
        <f t="array" ref="AT36">IFERROR(INDEX('gbd2016'!$H$2:$H$100000, MATCH($B$1&amp;$A$31&amp;$C36&amp;AT$6&amp;AT$7&amp;AT$5, 'gbd2016'!$B$2:$B$100000&amp;'gbd2016'!$C$2:$C$100000&amp;'gbd2016'!$D$2:$D$100000&amp;'gbd2016'!$E$2:$E$100000&amp;'gbd2016'!$A$2:$A$100000&amp;'gbd2016'!$F$2:$F$100000,0)),0)</f>
        <v>0</v>
      </c>
      <c r="AU36" s="29">
        <f t="shared" si="11"/>
        <v>0</v>
      </c>
    </row>
    <row r="37" spans="2:47" x14ac:dyDescent="0.25">
      <c r="B37">
        <v>25</v>
      </c>
      <c r="C37" t="s">
        <v>23</v>
      </c>
      <c r="D37" s="28">
        <f t="shared" si="12"/>
        <v>2049524.9999894053</v>
      </c>
      <c r="E37" s="28">
        <f t="array" ref="E37">IFERROR(INDEX('gbd2016'!$H$2:$H$100000, MATCH($B$1&amp;$A$31&amp;$C37&amp;E$6&amp;E$7&amp;E$5, 'gbd2016'!$B$2:$B$100000&amp;'gbd2016'!$C$2:$C$100000&amp;'gbd2016'!$D$2:$D$100000&amp;'gbd2016'!$E$2:$E$100000&amp;'gbd2016'!$A$2:$A$100000&amp;'gbd2016'!$F$2:$F$100000,0)),0)</f>
        <v>52.218013519499998</v>
      </c>
      <c r="F37" s="28">
        <f t="array" ref="F37">IFERROR(INDEX('gbd2016'!$H$2:$H$100000, MATCH($B$1&amp;$A$31&amp;$C37&amp;F$6&amp;F$7&amp;F$5, 'gbd2016'!$B$2:$B$100000&amp;'gbd2016'!$C$2:$C$100000&amp;'gbd2016'!$D$2:$D$100000&amp;'gbd2016'!$E$2:$E$100000&amp;'gbd2016'!$A$2:$A$100000&amp;'gbd2016'!$F$2:$F$100000,0)),0)</f>
        <v>1070.22124158</v>
      </c>
      <c r="G37" s="27"/>
      <c r="H37" s="29">
        <f t="array" ref="H37">IFERROR(INDEX('gbd2016'!$H$2:$H$100000, MATCH($B$1&amp;$A$31&amp;$C37&amp;H$6&amp;H$7&amp;H$5, 'gbd2016'!$B$2:$B$100000&amp;'gbd2016'!$C$2:$C$100000&amp;'gbd2016'!$D$2:$D$100000&amp;'gbd2016'!$E$2:$E$100000&amp;'gbd2016'!$A$2:$A$100000&amp;'gbd2016'!$F$2:$F$100000,0)),0)/$B$2</f>
        <v>5.2218013519499996E-4</v>
      </c>
      <c r="I37" s="29"/>
      <c r="J37" s="28">
        <f t="array" ref="J37">IFERROR(INDEX('gbd2016'!$H$2:$H$100000, MATCH($B$1&amp;$A$31&amp;$C37&amp;J$6&amp;J$7&amp;J$5, 'gbd2016'!$B$2:$B$100000&amp;'gbd2016'!$C$2:$C$100000&amp;'gbd2016'!$D$2:$D$100000&amp;'gbd2016'!$E$2:$E$100000&amp;'gbd2016'!$A$2:$A$100000&amp;'gbd2016'!$F$2:$F$100000,0)),0)</f>
        <v>170790.05437100001</v>
      </c>
      <c r="K37" s="29">
        <f t="array" ref="K37">IFERROR(INDEX('gbd2016'!$H$2:$H$100000, MATCH($B$1&amp;$A$31&amp;$C37&amp;K$6&amp;K$7&amp;K$5, 'gbd2016'!$B$2:$B$100000&amp;'gbd2016'!$C$2:$C$100000&amp;'gbd2016'!$D$2:$D$100000&amp;'gbd2016'!$E$2:$E$100000&amp;'gbd2016'!$A$2:$A$100000&amp;'gbd2016'!$F$2:$F$100000,0)),0)/$B$2</f>
        <v>8.3331530169599988E-2</v>
      </c>
      <c r="L37" s="32">
        <f t="shared" si="13"/>
        <v>8.1442232692624392E-2</v>
      </c>
      <c r="M37" s="29"/>
      <c r="N37" s="29">
        <f t="array" ref="N37">IFERROR(INDEX('gbd2016'!$H$2:$H$100000, MATCH($B$1&amp;$A$31&amp;$C37&amp;N$6&amp;N$7&amp;N$5, 'gbd2016'!$B$2:$B$100000&amp;'gbd2016'!$C$2:$C$100000&amp;'gbd2016'!$D$2:$D$100000&amp;'gbd2016'!$E$2:$E$100000&amp;'gbd2016'!$A$2:$A$100000&amp;'gbd2016'!$F$2:$F$100000,0)),0)/$B$2</f>
        <v>2.65849696406E-4</v>
      </c>
      <c r="O37" s="29">
        <f t="array" ref="O37">IFERROR(INDEX('gbd2016'!$H$2:$H$100000, MATCH($B$1&amp;$A$31&amp;$C37&amp;O$6&amp;O$7&amp;O$5, 'gbd2016'!$B$2:$B$100000&amp;'gbd2016'!$C$2:$C$100000&amp;'gbd2016'!$D$2:$D$100000&amp;'gbd2016'!$E$2:$E$100000&amp;'gbd2016'!$A$2:$A$100000&amp;'gbd2016'!$F$2:$F$100000,0)),0)/$B$2</f>
        <v>2.15365411905E-3</v>
      </c>
      <c r="P37" s="28">
        <f t="array" ref="P37">IFERROR(INDEX('gbd2016'!$H$2:$H$100000, MATCH($B$1&amp;$A$31&amp;$C37&amp;P$6&amp;P$7&amp;P$5, 'gbd2016'!$B$2:$B$100000&amp;'gbd2016'!$C$2:$C$100000&amp;'gbd2016'!$D$2:$D$100000&amp;'gbd2016'!$E$2:$E$100000&amp;'gbd2016'!$A$2:$A$100000&amp;'gbd2016'!$F$2:$F$100000,0)),0)</f>
        <v>4413.9679583500001</v>
      </c>
      <c r="Q37" s="29">
        <f t="array" ref="Q37">IFERROR(INDEX('gbd2016'!$H$2:$H$100000, MATCH($B$1&amp;$A$31&amp;$C37&amp;Q$6&amp;Q$7&amp;Q$5, 'gbd2016'!$B$2:$B$100000&amp;'gbd2016'!$C$2:$C$100000&amp;'gbd2016'!$D$2:$D$100000&amp;'gbd2016'!$E$2:$E$100000&amp;'gbd2016'!$A$2:$A$100000&amp;'gbd2016'!$F$2:$F$100000,0)),0)/$B$2</f>
        <v>1.0778500935499999E-5</v>
      </c>
      <c r="R37" s="28">
        <f t="array" ref="R37">IFERROR(INDEX('gbd2016'!$H$2:$H$100000, MATCH($B$1&amp;$A$31&amp;$C37&amp;R$6&amp;R$7&amp;R$5, 'gbd2016'!$B$2:$B$100000&amp;'gbd2016'!$C$2:$C$100000&amp;'gbd2016'!$D$2:$D$100000&amp;'gbd2016'!$E$2:$E$100000&amp;'gbd2016'!$A$2:$A$100000&amp;'gbd2016'!$F$2:$F$100000,0)),0)</f>
        <v>258.51116514400002</v>
      </c>
      <c r="S37" s="33">
        <f t="shared" si="7"/>
        <v>6.3759316820240872E-2</v>
      </c>
      <c r="T37" s="27"/>
      <c r="U37" s="29">
        <f t="array" ref="U37">IFERROR(INDEX('gbd2016'!$H$2:$H$100000, MATCH($B$1&amp;$A$31&amp;$C37&amp;U$6&amp;U$7&amp;U$5, 'gbd2016'!$B$2:$B$100000&amp;'gbd2016'!$C$2:$C$100000&amp;'gbd2016'!$D$2:$D$100000&amp;'gbd2016'!$E$2:$E$100000&amp;'gbd2016'!$A$2:$A$100000&amp;'gbd2016'!$F$2:$F$100000,0)),0)/$B$2</f>
        <v>4.9940440524199997E-5</v>
      </c>
      <c r="V37" s="29">
        <f t="array" ref="V37">IFERROR(INDEX('gbd2016'!$H$2:$H$100000, MATCH($B$1&amp;$A$31&amp;$C37&amp;V$6&amp;V$7&amp;V$5, 'gbd2016'!$B$2:$B$100000&amp;'gbd2016'!$C$2:$C$100000&amp;'gbd2016'!$D$2:$D$100000&amp;'gbd2016'!$E$2:$E$100000&amp;'gbd2016'!$A$2:$A$100000&amp;'gbd2016'!$F$2:$F$100000,0)),0)/$B$2</f>
        <v>1.0330759428099998E-3</v>
      </c>
      <c r="W37" s="28">
        <f t="array" ref="W37">IFERROR(INDEX('gbd2016'!$H$2:$H$100000, MATCH($B$1&amp;$A$31&amp;$C37&amp;W$6&amp;W$7&amp;W$5, 'gbd2016'!$B$2:$B$100000&amp;'gbd2016'!$C$2:$C$100000&amp;'gbd2016'!$D$2:$D$100000&amp;'gbd2016'!$E$2:$E$100000&amp;'gbd2016'!$A$2:$A$100000&amp;'gbd2016'!$F$2:$F$100000,0)),0)</f>
        <v>2117.3149716900002</v>
      </c>
      <c r="X37" s="29">
        <f t="array" ref="X37">IFERROR(INDEX('gbd2016'!$H$2:$H$100000, MATCH($B$1&amp;$A$31&amp;$C37&amp;X$6&amp;X$7&amp;X$5, 'gbd2016'!$B$2:$B$100000&amp;'gbd2016'!$C$2:$C$100000&amp;'gbd2016'!$D$2:$D$100000&amp;'gbd2016'!$E$2:$E$100000&amp;'gbd2016'!$A$2:$A$100000&amp;'gbd2016'!$F$2:$F$100000,0)),0)/$B$2</f>
        <v>1.56580107033E-6</v>
      </c>
      <c r="Y37" s="28">
        <f t="array" ref="Y37">IFERROR(INDEX('gbd2016'!$H$2:$H$100000, MATCH($B$1&amp;$A$31&amp;$C37&amp;Y$6&amp;Y$7&amp;Y$5, 'gbd2016'!$B$2:$B$100000&amp;'gbd2016'!$C$2:$C$100000&amp;'gbd2016'!$D$2:$D$100000&amp;'gbd2016'!$E$2:$E$100000&amp;'gbd2016'!$A$2:$A$100000&amp;'gbd2016'!$F$2:$F$100000,0)),0)</f>
        <v>199.308477307</v>
      </c>
      <c r="Z37" s="26">
        <f t="shared" si="8"/>
        <v>0.10247875222815904</v>
      </c>
      <c r="AA37" s="27"/>
      <c r="AB37" s="29">
        <f t="array" ref="AB37">IFERROR(INDEX('gbd2016'!$H$2:$H$100000, MATCH($B$1&amp;$A$31&amp;$C37&amp;AB$6&amp;AB$7&amp;AB$5, 'gbd2016'!$B$2:$B$100000&amp;'gbd2016'!$C$2:$C$100000&amp;'gbd2016'!$D$2:$D$100000&amp;'gbd2016'!$E$2:$E$100000&amp;'gbd2016'!$A$2:$A$100000&amp;'gbd2016'!$F$2:$F$100000,0)),0)/$B$2</f>
        <v>1.4592801999999999E-3</v>
      </c>
      <c r="AC37" s="29">
        <f t="array" ref="AC37">IFERROR(INDEX('gbd2016'!$H$2:$H$100000, MATCH($B$1&amp;$A$31&amp;$C37&amp;AC$6&amp;AC$7&amp;AC$5, 'gbd2016'!$B$2:$B$100000&amp;'gbd2016'!$C$2:$C$100000&amp;'gbd2016'!$D$2:$D$100000&amp;'gbd2016'!$E$2:$E$100000&amp;'gbd2016'!$A$2:$A$100000&amp;'gbd2016'!$F$2:$F$100000,0)),0)/$B$2</f>
        <v>2.1531890019000001E-2</v>
      </c>
      <c r="AD37" s="28">
        <f t="array" ref="AD37">IFERROR(INDEX('gbd2016'!$H$2:$H$100000, MATCH($B$1&amp;$A$31&amp;$C37&amp;AD$6&amp;AD$7&amp;AD$5, 'gbd2016'!$B$2:$B$100000&amp;'gbd2016'!$C$2:$C$100000&amp;'gbd2016'!$D$2:$D$100000&amp;'gbd2016'!$E$2:$E$100000&amp;'gbd2016'!$A$2:$A$100000&amp;'gbd2016'!$F$2:$F$100000,0)),0)</f>
        <v>44130.146891199998</v>
      </c>
      <c r="AE37" s="29">
        <f t="array" ref="AE37">IFERROR(INDEX('gbd2016'!$H$2:$H$100000, MATCH($B$1&amp;$A$31&amp;$C37&amp;AE$6&amp;AE$7&amp;AE$5, 'gbd2016'!$B$2:$B$100000&amp;'gbd2016'!$C$2:$C$100000&amp;'gbd2016'!$D$2:$D$100000&amp;'gbd2016'!$E$2:$E$100000&amp;'gbd2016'!$A$2:$A$100000&amp;'gbd2016'!$F$2:$F$100000,0)),0)/$B$2</f>
        <v>5.8061353639299997E-6</v>
      </c>
      <c r="AF37" s="28">
        <f t="array" ref="AF37">IFERROR(INDEX('gbd2016'!$H$2:$H$100000, MATCH($B$1&amp;$A$31&amp;$C37&amp;AF$6&amp;AF$7&amp;AF$5, 'gbd2016'!$B$2:$B$100000&amp;'gbd2016'!$C$2:$C$100000&amp;'gbd2016'!$D$2:$D$100000&amp;'gbd2016'!$E$2:$E$100000&amp;'gbd2016'!$A$2:$A$100000&amp;'gbd2016'!$F$2:$F$100000,0)),0)</f>
        <v>3412.1276600299998</v>
      </c>
      <c r="AG37" s="29">
        <f t="shared" si="9"/>
        <v>8.4175058014393594E-2</v>
      </c>
      <c r="AH37" s="27"/>
      <c r="AI37" s="29">
        <f t="array" ref="AI37">IFERROR(INDEX('gbd2016'!$H$2:$H$100000, MATCH($B$1&amp;$A$31&amp;$C37&amp;AI$6&amp;AI$7&amp;AI$5, 'gbd2016'!$B$2:$B$100000&amp;'gbd2016'!$C$2:$C$100000&amp;'gbd2016'!$D$2:$D$100000&amp;'gbd2016'!$E$2:$E$100000&amp;'gbd2016'!$A$2:$A$100000&amp;'gbd2016'!$F$2:$F$100000,0)),0)/$B$2</f>
        <v>4.1931499999999998E-6</v>
      </c>
      <c r="AJ37" s="29">
        <f t="array" ref="AJ37">IFERROR(INDEX('gbd2016'!$H$2:$H$100000, MATCH($B$1&amp;$A$31&amp;$C37&amp;AJ$6&amp;AJ$7&amp;AJ$5, 'gbd2016'!$B$2:$B$100000&amp;'gbd2016'!$C$2:$C$100000&amp;'gbd2016'!$D$2:$D$100000&amp;'gbd2016'!$E$2:$E$100000&amp;'gbd2016'!$A$2:$A$100000&amp;'gbd2016'!$F$2:$F$100000,0)),0)/$B$2</f>
        <v>4.9902570000000002E-6</v>
      </c>
      <c r="AK37" s="28">
        <f t="array" ref="AK37">IFERROR(INDEX('gbd2016'!$H$2:$H$100000, MATCH($B$1&amp;$A$31&amp;$C37&amp;AK$6&amp;AK$7&amp;AK$5, 'gbd2016'!$B$2:$B$100000&amp;'gbd2016'!$C$2:$C$100000&amp;'gbd2016'!$D$2:$D$100000&amp;'gbd2016'!$E$2:$E$100000&amp;'gbd2016'!$A$2:$A$100000&amp;'gbd2016'!$F$2:$F$100000,0)),0)</f>
        <v>10.2276564779</v>
      </c>
      <c r="AL37" s="29">
        <f t="array" ref="AL37">IFERROR(INDEX('gbd2016'!$H$2:$H$100000, MATCH($B$1&amp;$A$31&amp;$C37&amp;AL$6&amp;AL$7&amp;AL$5, 'gbd2016'!$B$2:$B$100000&amp;'gbd2016'!$C$2:$C$100000&amp;'gbd2016'!$D$2:$D$100000&amp;'gbd2016'!$E$2:$E$100000&amp;'gbd2016'!$A$2:$A$100000&amp;'gbd2016'!$F$2:$F$100000,0)),0)/$B$2</f>
        <v>2.5729744435299999E-6</v>
      </c>
      <c r="AM37" s="28">
        <f t="array" ref="AM37">IFERROR(INDEX('gbd2016'!$H$2:$H$100000, MATCH($B$1&amp;$A$31&amp;$C37&amp;AM$6&amp;AM$7&amp;AM$5, 'gbd2016'!$B$2:$B$100000&amp;'gbd2016'!$C$2:$C$100000&amp;'gbd2016'!$D$2:$D$100000&amp;'gbd2016'!$E$2:$E$100000&amp;'gbd2016'!$A$2:$A$100000&amp;'gbd2016'!$F$2:$F$100000,0)),0)</f>
        <v>2.21511003083</v>
      </c>
      <c r="AN37" s="29">
        <f t="shared" si="10"/>
        <v>0.23578311290225124</v>
      </c>
      <c r="AO37" s="27"/>
      <c r="AP37" s="29">
        <f t="array" ref="AP37">IFERROR(INDEX('gbd2016'!$H$2:$H$100000, MATCH($B$1&amp;$A$31&amp;$C37&amp;AP$6&amp;AP$7&amp;AP$5, 'gbd2016'!$B$2:$B$100000&amp;'gbd2016'!$C$2:$C$100000&amp;'gbd2016'!$D$2:$D$100000&amp;'gbd2016'!$E$2:$E$100000&amp;'gbd2016'!$A$2:$A$100000&amp;'gbd2016'!$F$2:$F$100000,0)),0)/$B$2</f>
        <v>1.8517234155699999E-4</v>
      </c>
      <c r="AQ37" s="29">
        <f t="array" ref="AQ37">IFERROR(INDEX('gbd2016'!$H$2:$H$100000, MATCH($B$1&amp;$A$31&amp;$C37&amp;AQ$6&amp;AQ$7&amp;AQ$5, 'gbd2016'!$B$2:$B$100000&amp;'gbd2016'!$C$2:$C$100000&amp;'gbd2016'!$D$2:$D$100000&amp;'gbd2016'!$E$2:$E$100000&amp;'gbd2016'!$A$2:$A$100000&amp;'gbd2016'!$F$2:$F$100000,0)),0)/$B$2</f>
        <v>4.9661655265899997E-3</v>
      </c>
      <c r="AR37" s="28">
        <f t="array" ref="AR37">IFERROR(INDEX('gbd2016'!$H$2:$H$100000, MATCH($B$1&amp;$A$31&amp;$C37&amp;AR$6&amp;AR$7&amp;AR$5, 'gbd2016'!$B$2:$B$100000&amp;'gbd2016'!$C$2:$C$100000&amp;'gbd2016'!$D$2:$D$100000&amp;'gbd2016'!$E$2:$E$100000&amp;'gbd2016'!$A$2:$A$100000&amp;'gbd2016'!$F$2:$F$100000,0)),0)</f>
        <v>10178.280400899999</v>
      </c>
      <c r="AS37" s="29">
        <f t="array" ref="AS37">IFERROR(INDEX('gbd2016'!$H$2:$H$100000, MATCH($B$1&amp;$A$31&amp;$C37&amp;AS$6&amp;AS$7&amp;AS$5, 'gbd2016'!$B$2:$B$100000&amp;'gbd2016'!$C$2:$C$100000&amp;'gbd2016'!$D$2:$D$100000&amp;'gbd2016'!$E$2:$E$100000&amp;'gbd2016'!$A$2:$A$100000&amp;'gbd2016'!$F$2:$F$100000,0)),0)/$B$2</f>
        <v>2.9375656858299999E-6</v>
      </c>
      <c r="AT37" s="28">
        <f t="array" ref="AT37">IFERROR(INDEX('gbd2016'!$H$2:$H$100000, MATCH($B$1&amp;$A$31&amp;$C37&amp;AT$6&amp;AT$7&amp;AT$5, 'gbd2016'!$B$2:$B$100000&amp;'gbd2016'!$C$2:$C$100000&amp;'gbd2016'!$D$2:$D$100000&amp;'gbd2016'!$E$2:$E$100000&amp;'gbd2016'!$A$2:$A$100000&amp;'gbd2016'!$F$2:$F$100000,0)),0)</f>
        <v>0</v>
      </c>
      <c r="AU37" s="29">
        <f t="shared" si="11"/>
        <v>0</v>
      </c>
    </row>
    <row r="38" spans="2:47" x14ac:dyDescent="0.25">
      <c r="B38">
        <v>30</v>
      </c>
      <c r="C38" t="s">
        <v>24</v>
      </c>
      <c r="D38" s="28">
        <f t="shared" si="12"/>
        <v>2004215.9899982547</v>
      </c>
      <c r="E38" s="28">
        <f t="array" ref="E38">IFERROR(INDEX('gbd2016'!$H$2:$H$100000, MATCH($B$1&amp;$A$31&amp;$C38&amp;E$6&amp;E$7&amp;E$5, 'gbd2016'!$B$2:$B$100000&amp;'gbd2016'!$C$2:$C$100000&amp;'gbd2016'!$D$2:$D$100000&amp;'gbd2016'!$E$2:$E$100000&amp;'gbd2016'!$A$2:$A$100000&amp;'gbd2016'!$F$2:$F$100000,0)),0)</f>
        <v>61.978620705499999</v>
      </c>
      <c r="F38" s="28">
        <f t="array" ref="F38">IFERROR(INDEX('gbd2016'!$H$2:$H$100000, MATCH($B$1&amp;$A$31&amp;$C38&amp;F$6&amp;F$7&amp;F$5, 'gbd2016'!$B$2:$B$100000&amp;'gbd2016'!$C$2:$C$100000&amp;'gbd2016'!$D$2:$D$100000&amp;'gbd2016'!$E$2:$E$100000&amp;'gbd2016'!$A$2:$A$100000&amp;'gbd2016'!$F$2:$F$100000,0)),0)</f>
        <v>1242.18542656</v>
      </c>
      <c r="G38" s="27"/>
      <c r="H38" s="29">
        <f t="array" ref="H38">IFERROR(INDEX('gbd2016'!$H$2:$H$100000, MATCH($B$1&amp;$A$31&amp;$C38&amp;H$6&amp;H$7&amp;H$5, 'gbd2016'!$B$2:$B$100000&amp;'gbd2016'!$C$2:$C$100000&amp;'gbd2016'!$D$2:$D$100000&amp;'gbd2016'!$E$2:$E$100000&amp;'gbd2016'!$A$2:$A$100000&amp;'gbd2016'!$F$2:$F$100000,0)),0)/$B$2</f>
        <v>6.1978620705499998E-4</v>
      </c>
      <c r="I38" s="29"/>
      <c r="J38" s="28">
        <f t="array" ref="J38">IFERROR(INDEX('gbd2016'!$H$2:$H$100000, MATCH($B$1&amp;$A$31&amp;$C38&amp;J$6&amp;J$7&amp;J$5, 'gbd2016'!$B$2:$B$100000&amp;'gbd2016'!$C$2:$C$100000&amp;'gbd2016'!$D$2:$D$100000&amp;'gbd2016'!$E$2:$E$100000&amp;'gbd2016'!$A$2:$A$100000&amp;'gbd2016'!$F$2:$F$100000,0)),0)</f>
        <v>185106.032794</v>
      </c>
      <c r="K38" s="29">
        <f t="array" ref="K38">IFERROR(INDEX('gbd2016'!$H$2:$H$100000, MATCH($B$1&amp;$A$31&amp;$C38&amp;K$6&amp;K$7&amp;K$5, 'gbd2016'!$B$2:$B$100000&amp;'gbd2016'!$C$2:$C$100000&amp;'gbd2016'!$D$2:$D$100000&amp;'gbd2016'!$E$2:$E$100000&amp;'gbd2016'!$A$2:$A$100000&amp;'gbd2016'!$F$2:$F$100000,0)),0)/$B$2</f>
        <v>9.2358325508700004E-2</v>
      </c>
      <c r="L38" s="32">
        <f t="shared" si="13"/>
        <v>8.957482803380637E-2</v>
      </c>
      <c r="M38" s="29"/>
      <c r="N38" s="29">
        <f t="array" ref="N38">IFERROR(INDEX('gbd2016'!$H$2:$H$100000, MATCH($B$1&amp;$A$31&amp;$C38&amp;N$6&amp;N$7&amp;N$5, 'gbd2016'!$B$2:$B$100000&amp;'gbd2016'!$C$2:$C$100000&amp;'gbd2016'!$D$2:$D$100000&amp;'gbd2016'!$E$2:$E$100000&amp;'gbd2016'!$A$2:$A$100000&amp;'gbd2016'!$F$2:$F$100000,0)),0)/$B$2</f>
        <v>3.2756878645799999E-4</v>
      </c>
      <c r="O38" s="29">
        <f t="array" ref="O38">IFERROR(INDEX('gbd2016'!$H$2:$H$100000, MATCH($B$1&amp;$A$31&amp;$C38&amp;O$6&amp;O$7&amp;O$5, 'gbd2016'!$B$2:$B$100000&amp;'gbd2016'!$C$2:$C$100000&amp;'gbd2016'!$D$2:$D$100000&amp;'gbd2016'!$E$2:$E$100000&amp;'gbd2016'!$A$2:$A$100000&amp;'gbd2016'!$F$2:$F$100000,0)),0)/$B$2</f>
        <v>3.4722654064E-3</v>
      </c>
      <c r="P38" s="28">
        <f t="array" ref="P38">IFERROR(INDEX('gbd2016'!$H$2:$H$100000, MATCH($B$1&amp;$A$31&amp;$C38&amp;P$6&amp;P$7&amp;P$5, 'gbd2016'!$B$2:$B$100000&amp;'gbd2016'!$C$2:$C$100000&amp;'gbd2016'!$D$2:$D$100000&amp;'gbd2016'!$E$2:$E$100000&amp;'gbd2016'!$A$2:$A$100000&amp;'gbd2016'!$F$2:$F$100000,0)),0)</f>
        <v>6959.1698490400004</v>
      </c>
      <c r="Q38" s="29">
        <f t="array" ref="Q38">IFERROR(INDEX('gbd2016'!$H$2:$H$100000, MATCH($B$1&amp;$A$31&amp;$C38&amp;Q$6&amp;Q$7&amp;Q$5, 'gbd2016'!$B$2:$B$100000&amp;'gbd2016'!$C$2:$C$100000&amp;'gbd2016'!$D$2:$D$100000&amp;'gbd2016'!$E$2:$E$100000&amp;'gbd2016'!$A$2:$A$100000&amp;'gbd2016'!$F$2:$F$100000,0)),0)/$B$2</f>
        <v>1.71149843847E-5</v>
      </c>
      <c r="R38" s="28">
        <f t="array" ref="R38">IFERROR(INDEX('gbd2016'!$H$2:$H$100000, MATCH($B$1&amp;$A$31&amp;$C38&amp;R$6&amp;R$7&amp;R$5, 'gbd2016'!$B$2:$B$100000&amp;'gbd2016'!$C$2:$C$100000&amp;'gbd2016'!$D$2:$D$100000&amp;'gbd2016'!$E$2:$E$100000&amp;'gbd2016'!$A$2:$A$100000&amp;'gbd2016'!$F$2:$F$100000,0)),0)</f>
        <v>418.18657575399999</v>
      </c>
      <c r="S38" s="33">
        <f t="shared" si="7"/>
        <v>6.6003717116821986E-2</v>
      </c>
      <c r="T38" s="27"/>
      <c r="U38" s="29">
        <f t="array" ref="U38">IFERROR(INDEX('gbd2016'!$H$2:$H$100000, MATCH($B$1&amp;$A$31&amp;$C38&amp;U$6&amp;U$7&amp;U$5, 'gbd2016'!$B$2:$B$100000&amp;'gbd2016'!$C$2:$C$100000&amp;'gbd2016'!$D$2:$D$100000&amp;'gbd2016'!$E$2:$E$100000&amp;'gbd2016'!$A$2:$A$100000&amp;'gbd2016'!$F$2:$F$100000,0)),0)/$B$2</f>
        <v>9.2205735978099999E-5</v>
      </c>
      <c r="V38" s="29">
        <f t="array" ref="V38">IFERROR(INDEX('gbd2016'!$H$2:$H$100000, MATCH($B$1&amp;$A$31&amp;$C38&amp;V$6&amp;V$7&amp;V$5, 'gbd2016'!$B$2:$B$100000&amp;'gbd2016'!$C$2:$C$100000&amp;'gbd2016'!$D$2:$D$100000&amp;'gbd2016'!$E$2:$E$100000&amp;'gbd2016'!$A$2:$A$100000&amp;'gbd2016'!$F$2:$F$100000,0)),0)/$B$2</f>
        <v>1.4118904065000002E-3</v>
      </c>
      <c r="W38" s="28">
        <f t="array" ref="W38">IFERROR(INDEX('gbd2016'!$H$2:$H$100000, MATCH($B$1&amp;$A$31&amp;$C38&amp;W$6&amp;W$7&amp;W$5, 'gbd2016'!$B$2:$B$100000&amp;'gbd2016'!$C$2:$C$100000&amp;'gbd2016'!$D$2:$D$100000&amp;'gbd2016'!$E$2:$E$100000&amp;'gbd2016'!$A$2:$A$100000&amp;'gbd2016'!$F$2:$F$100000,0)),0)</f>
        <v>2829.7333288300001</v>
      </c>
      <c r="X38" s="29">
        <f t="array" ref="X38">IFERROR(INDEX('gbd2016'!$H$2:$H$100000, MATCH($B$1&amp;$A$31&amp;$C38&amp;X$6&amp;X$7&amp;X$5, 'gbd2016'!$B$2:$B$100000&amp;'gbd2016'!$C$2:$C$100000&amp;'gbd2016'!$D$2:$D$100000&amp;'gbd2016'!$E$2:$E$100000&amp;'gbd2016'!$A$2:$A$100000&amp;'gbd2016'!$F$2:$F$100000,0)),0)/$B$2</f>
        <v>1.61889600517E-6</v>
      </c>
      <c r="Y38" s="28">
        <f t="array" ref="Y38">IFERROR(INDEX('gbd2016'!$H$2:$H$100000, MATCH($B$1&amp;$A$31&amp;$C38&amp;Y$6&amp;Y$7&amp;Y$5, 'gbd2016'!$B$2:$B$100000&amp;'gbd2016'!$C$2:$C$100000&amp;'gbd2016'!$D$2:$D$100000&amp;'gbd2016'!$E$2:$E$100000&amp;'gbd2016'!$A$2:$A$100000&amp;'gbd2016'!$F$2:$F$100000,0)),0)</f>
        <v>268.358753283</v>
      </c>
      <c r="Z38" s="26">
        <f t="shared" si="8"/>
        <v>0.10416600271166511</v>
      </c>
      <c r="AA38" s="27"/>
      <c r="AB38" s="29">
        <f t="array" ref="AB38">IFERROR(INDEX('gbd2016'!$H$2:$H$100000, MATCH($B$1&amp;$A$31&amp;$C38&amp;AB$6&amp;AB$7&amp;AB$5, 'gbd2016'!$B$2:$B$100000&amp;'gbd2016'!$C$2:$C$100000&amp;'gbd2016'!$D$2:$D$100000&amp;'gbd2016'!$E$2:$E$100000&amp;'gbd2016'!$A$2:$A$100000&amp;'gbd2016'!$F$2:$F$100000,0)),0)/$B$2</f>
        <v>1.8811517E-3</v>
      </c>
      <c r="AC38" s="29">
        <f t="array" ref="AC38">IFERROR(INDEX('gbd2016'!$H$2:$H$100000, MATCH($B$1&amp;$A$31&amp;$C38&amp;AC$6&amp;AC$7&amp;AC$5, 'gbd2016'!$B$2:$B$100000&amp;'gbd2016'!$C$2:$C$100000&amp;'gbd2016'!$D$2:$D$100000&amp;'gbd2016'!$E$2:$E$100000&amp;'gbd2016'!$A$2:$A$100000&amp;'gbd2016'!$F$2:$F$100000,0)),0)/$B$2</f>
        <v>2.92362195218E-2</v>
      </c>
      <c r="AD38" s="28">
        <f t="array" ref="AD38">IFERROR(INDEX('gbd2016'!$H$2:$H$100000, MATCH($B$1&amp;$A$31&amp;$C38&amp;AD$6&amp;AD$7&amp;AD$5, 'gbd2016'!$B$2:$B$100000&amp;'gbd2016'!$C$2:$C$100000&amp;'gbd2016'!$D$2:$D$100000&amp;'gbd2016'!$E$2:$E$100000&amp;'gbd2016'!$A$2:$A$100000&amp;'gbd2016'!$F$2:$F$100000,0)),0)</f>
        <v>58595.698652799998</v>
      </c>
      <c r="AE38" s="29">
        <f t="array" ref="AE38">IFERROR(INDEX('gbd2016'!$H$2:$H$100000, MATCH($B$1&amp;$A$31&amp;$C38&amp;AE$6&amp;AE$7&amp;AE$5, 'gbd2016'!$B$2:$B$100000&amp;'gbd2016'!$C$2:$C$100000&amp;'gbd2016'!$D$2:$D$100000&amp;'gbd2016'!$E$2:$E$100000&amp;'gbd2016'!$A$2:$A$100000&amp;'gbd2016'!$F$2:$F$100000,0)),0)/$B$2</f>
        <v>7.5083662148100003E-6</v>
      </c>
      <c r="AF38" s="28">
        <f t="array" ref="AF38">IFERROR(INDEX('gbd2016'!$H$2:$H$100000, MATCH($B$1&amp;$A$31&amp;$C38&amp;AF$6&amp;AF$7&amp;AF$5, 'gbd2016'!$B$2:$B$100000&amp;'gbd2016'!$C$2:$C$100000&amp;'gbd2016'!$D$2:$D$100000&amp;'gbd2016'!$E$2:$E$100000&amp;'gbd2016'!$A$2:$A$100000&amp;'gbd2016'!$F$2:$F$100000,0)),0)</f>
        <v>4888.1820598100003</v>
      </c>
      <c r="AG38" s="29">
        <f t="shared" si="9"/>
        <v>9.1629935130043166E-2</v>
      </c>
      <c r="AH38" s="27"/>
      <c r="AI38" s="29">
        <f t="array" ref="AI38">IFERROR(INDEX('gbd2016'!$H$2:$H$100000, MATCH($B$1&amp;$A$31&amp;$C38&amp;AI$6&amp;AI$7&amp;AI$5, 'gbd2016'!$B$2:$B$100000&amp;'gbd2016'!$C$2:$C$100000&amp;'gbd2016'!$D$2:$D$100000&amp;'gbd2016'!$E$2:$E$100000&amp;'gbd2016'!$A$2:$A$100000&amp;'gbd2016'!$F$2:$F$100000,0)),0)/$B$2</f>
        <v>7.7473100000000002E-6</v>
      </c>
      <c r="AJ38" s="29">
        <f t="array" ref="AJ38">IFERROR(INDEX('gbd2016'!$H$2:$H$100000, MATCH($B$1&amp;$A$31&amp;$C38&amp;AJ$6&amp;AJ$7&amp;AJ$5, 'gbd2016'!$B$2:$B$100000&amp;'gbd2016'!$C$2:$C$100000&amp;'gbd2016'!$D$2:$D$100000&amp;'gbd2016'!$E$2:$E$100000&amp;'gbd2016'!$A$2:$A$100000&amp;'gbd2016'!$F$2:$F$100000,0)),0)/$B$2</f>
        <v>9.2169669999999896E-6</v>
      </c>
      <c r="AK38" s="28">
        <f t="array" ref="AK38">IFERROR(INDEX('gbd2016'!$H$2:$H$100000, MATCH($B$1&amp;$A$31&amp;$C38&amp;AK$6&amp;AK$7&amp;AK$5, 'gbd2016'!$B$2:$B$100000&amp;'gbd2016'!$C$2:$C$100000&amp;'gbd2016'!$D$2:$D$100000&amp;'gbd2016'!$E$2:$E$100000&amp;'gbd2016'!$A$2:$A$100000&amp;'gbd2016'!$F$2:$F$100000,0)),0)</f>
        <v>18.4727926407</v>
      </c>
      <c r="AL38" s="29">
        <f t="array" ref="AL38">IFERROR(INDEX('gbd2016'!$H$2:$H$100000, MATCH($B$1&amp;$A$31&amp;$C38&amp;AL$6&amp;AL$7&amp;AL$5, 'gbd2016'!$B$2:$B$100000&amp;'gbd2016'!$C$2:$C$100000&amp;'gbd2016'!$D$2:$D$100000&amp;'gbd2016'!$E$2:$E$100000&amp;'gbd2016'!$A$2:$A$100000&amp;'gbd2016'!$F$2:$F$100000,0)),0)/$B$2</f>
        <v>5.2100238370899998E-6</v>
      </c>
      <c r="AM38" s="28">
        <f t="array" ref="AM38">IFERROR(INDEX('gbd2016'!$H$2:$H$100000, MATCH($B$1&amp;$A$31&amp;$C38&amp;AM$6&amp;AM$7&amp;AM$5, 'gbd2016'!$B$2:$B$100000&amp;'gbd2016'!$C$2:$C$100000&amp;'gbd2016'!$D$2:$D$100000&amp;'gbd2016'!$E$2:$E$100000&amp;'gbd2016'!$A$2:$A$100000&amp;'gbd2016'!$F$2:$F$100000,0)),0)</f>
        <v>4.0027584543400003</v>
      </c>
      <c r="AN38" s="29">
        <f t="shared" si="10"/>
        <v>0.23800307675671334</v>
      </c>
      <c r="AO38" s="27"/>
      <c r="AP38" s="29">
        <f t="array" ref="AP38">IFERROR(INDEX('gbd2016'!$H$2:$H$100000, MATCH($B$1&amp;$A$31&amp;$C38&amp;AP$6&amp;AP$7&amp;AP$5, 'gbd2016'!$B$2:$B$100000&amp;'gbd2016'!$C$2:$C$100000&amp;'gbd2016'!$D$2:$D$100000&amp;'gbd2016'!$E$2:$E$100000&amp;'gbd2016'!$A$2:$A$100000&amp;'gbd2016'!$F$2:$F$100000,0)),0)/$B$2</f>
        <v>4.1814107901400001E-4</v>
      </c>
      <c r="AQ38" s="29">
        <f t="array" ref="AQ38">IFERROR(INDEX('gbd2016'!$H$2:$H$100000, MATCH($B$1&amp;$A$31&amp;$C38&amp;AQ$6&amp;AQ$7&amp;AQ$5, 'gbd2016'!$B$2:$B$100000&amp;'gbd2016'!$C$2:$C$100000&amp;'gbd2016'!$D$2:$D$100000&amp;'gbd2016'!$E$2:$E$100000&amp;'gbd2016'!$A$2:$A$100000&amp;'gbd2016'!$F$2:$F$100000,0)),0)/$B$2</f>
        <v>6.3221798852300002E-3</v>
      </c>
      <c r="AR38" s="28">
        <f t="array" ref="AR38">IFERROR(INDEX('gbd2016'!$H$2:$H$100000, MATCH($B$1&amp;$A$31&amp;$C38&amp;AR$6&amp;AR$7&amp;AR$5, 'gbd2016'!$B$2:$B$100000&amp;'gbd2016'!$C$2:$C$100000&amp;'gbd2016'!$D$2:$D$100000&amp;'gbd2016'!$E$2:$E$100000&amp;'gbd2016'!$A$2:$A$100000&amp;'gbd2016'!$F$2:$F$100000,0)),0)</f>
        <v>12671.0140176</v>
      </c>
      <c r="AS38" s="29">
        <f t="array" ref="AS38">IFERROR(INDEX('gbd2016'!$H$2:$H$100000, MATCH($B$1&amp;$A$31&amp;$C38&amp;AS$6&amp;AS$7&amp;AS$5, 'gbd2016'!$B$2:$B$100000&amp;'gbd2016'!$C$2:$C$100000&amp;'gbd2016'!$D$2:$D$100000&amp;'gbd2016'!$E$2:$E$100000&amp;'gbd2016'!$A$2:$A$100000&amp;'gbd2016'!$F$2:$F$100000,0)),0)/$B$2</f>
        <v>3.1761160276500001E-6</v>
      </c>
      <c r="AT38" s="28">
        <f t="array" ref="AT38">IFERROR(INDEX('gbd2016'!$H$2:$H$100000, MATCH($B$1&amp;$A$31&amp;$C38&amp;AT$6&amp;AT$7&amp;AT$5, 'gbd2016'!$B$2:$B$100000&amp;'gbd2016'!$C$2:$C$100000&amp;'gbd2016'!$D$2:$D$100000&amp;'gbd2016'!$E$2:$E$100000&amp;'gbd2016'!$A$2:$A$100000&amp;'gbd2016'!$F$2:$F$100000,0)),0)</f>
        <v>0</v>
      </c>
      <c r="AU38" s="29">
        <f t="shared" si="11"/>
        <v>0</v>
      </c>
    </row>
    <row r="39" spans="2:47" x14ac:dyDescent="0.25">
      <c r="B39">
        <v>35</v>
      </c>
      <c r="C39" t="s">
        <v>25</v>
      </c>
      <c r="D39" s="28">
        <f t="shared" si="12"/>
        <v>1853982.0000026789</v>
      </c>
      <c r="E39" s="28">
        <f t="array" ref="E39">IFERROR(INDEX('gbd2016'!$H$2:$H$100000, MATCH($B$1&amp;$A$31&amp;$C39&amp;E$6&amp;E$7&amp;E$5, 'gbd2016'!$B$2:$B$100000&amp;'gbd2016'!$C$2:$C$100000&amp;'gbd2016'!$D$2:$D$100000&amp;'gbd2016'!$E$2:$E$100000&amp;'gbd2016'!$A$2:$A$100000&amp;'gbd2016'!$F$2:$F$100000,0)),0)</f>
        <v>79.532598693399905</v>
      </c>
      <c r="F39" s="28">
        <f t="array" ref="F39">IFERROR(INDEX('gbd2016'!$H$2:$H$100000, MATCH($B$1&amp;$A$31&amp;$C39&amp;F$6&amp;F$7&amp;F$5, 'gbd2016'!$B$2:$B$100000&amp;'gbd2016'!$C$2:$C$100000&amp;'gbd2016'!$D$2:$D$100000&amp;'gbd2016'!$E$2:$E$100000&amp;'gbd2016'!$A$2:$A$100000&amp;'gbd2016'!$F$2:$F$100000,0)),0)</f>
        <v>1474.5200639100001</v>
      </c>
      <c r="G39" s="27"/>
      <c r="H39" s="29">
        <f t="array" ref="H39">IFERROR(INDEX('gbd2016'!$H$2:$H$100000, MATCH($B$1&amp;$A$31&amp;$C39&amp;H$6&amp;H$7&amp;H$5, 'gbd2016'!$B$2:$B$100000&amp;'gbd2016'!$C$2:$C$100000&amp;'gbd2016'!$D$2:$D$100000&amp;'gbd2016'!$E$2:$E$100000&amp;'gbd2016'!$A$2:$A$100000&amp;'gbd2016'!$F$2:$F$100000,0)),0)/$B$2</f>
        <v>7.9532598693399909E-4</v>
      </c>
      <c r="I39" s="29"/>
      <c r="J39" s="28">
        <f t="array" ref="J39">IFERROR(INDEX('gbd2016'!$H$2:$H$100000, MATCH($B$1&amp;$A$31&amp;$C39&amp;J$6&amp;J$7&amp;J$5, 'gbd2016'!$B$2:$B$100000&amp;'gbd2016'!$C$2:$C$100000&amp;'gbd2016'!$D$2:$D$100000&amp;'gbd2016'!$E$2:$E$100000&amp;'gbd2016'!$A$2:$A$100000&amp;'gbd2016'!$F$2:$F$100000,0)),0)</f>
        <v>188672.57083300001</v>
      </c>
      <c r="K39" s="29">
        <f t="array" ref="K39">IFERROR(INDEX('gbd2016'!$H$2:$H$100000, MATCH($B$1&amp;$A$31&amp;$C39&amp;K$6&amp;K$7&amp;K$5, 'gbd2016'!$B$2:$B$100000&amp;'gbd2016'!$C$2:$C$100000&amp;'gbd2016'!$D$2:$D$100000&amp;'gbd2016'!$E$2:$E$100000&amp;'gbd2016'!$A$2:$A$100000&amp;'gbd2016'!$F$2:$F$100000,0)),0)/$B$2</f>
        <v>0.10176612870699901</v>
      </c>
      <c r="L39" s="32">
        <f t="shared" si="13"/>
        <v>9.7886761113966103E-2</v>
      </c>
      <c r="M39" s="29"/>
      <c r="N39" s="29">
        <f t="array" ref="N39">IFERROR(INDEX('gbd2016'!$H$2:$H$100000, MATCH($B$1&amp;$A$31&amp;$C39&amp;N$6&amp;N$7&amp;N$5, 'gbd2016'!$B$2:$B$100000&amp;'gbd2016'!$C$2:$C$100000&amp;'gbd2016'!$D$2:$D$100000&amp;'gbd2016'!$E$2:$E$100000&amp;'gbd2016'!$A$2:$A$100000&amp;'gbd2016'!$F$2:$F$100000,0)),0)/$B$2</f>
        <v>3.8829499362500001E-4</v>
      </c>
      <c r="O39" s="29">
        <f t="array" ref="O39">IFERROR(INDEX('gbd2016'!$H$2:$H$100000, MATCH($B$1&amp;$A$31&amp;$C39&amp;O$6&amp;O$7&amp;O$5, 'gbd2016'!$B$2:$B$100000&amp;'gbd2016'!$C$2:$C$100000&amp;'gbd2016'!$D$2:$D$100000&amp;'gbd2016'!$E$2:$E$100000&amp;'gbd2016'!$A$2:$A$100000&amp;'gbd2016'!$F$2:$F$100000,0)),0)/$B$2</f>
        <v>5.1101565945800001E-3</v>
      </c>
      <c r="P39" s="28">
        <f t="array" ref="P39">IFERROR(INDEX('gbd2016'!$H$2:$H$100000, MATCH($B$1&amp;$A$31&amp;$C39&amp;P$6&amp;P$7&amp;P$5, 'gbd2016'!$B$2:$B$100000&amp;'gbd2016'!$C$2:$C$100000&amp;'gbd2016'!$D$2:$D$100000&amp;'gbd2016'!$E$2:$E$100000&amp;'gbd2016'!$A$2:$A$100000&amp;'gbd2016'!$F$2:$F$100000,0)),0)</f>
        <v>9474.1383435299995</v>
      </c>
      <c r="Q39" s="29">
        <f t="array" ref="Q39">IFERROR(INDEX('gbd2016'!$H$2:$H$100000, MATCH($B$1&amp;$A$31&amp;$C39&amp;Q$6&amp;Q$7&amp;Q$5, 'gbd2016'!$B$2:$B$100000&amp;'gbd2016'!$C$2:$C$100000&amp;'gbd2016'!$D$2:$D$100000&amp;'gbd2016'!$E$2:$E$100000&amp;'gbd2016'!$A$2:$A$100000&amp;'gbd2016'!$F$2:$F$100000,0)),0)/$B$2</f>
        <v>3.1092063504199999E-5</v>
      </c>
      <c r="R39" s="28">
        <f t="array" ref="R39">IFERROR(INDEX('gbd2016'!$H$2:$H$100000, MATCH($B$1&amp;$A$31&amp;$C39&amp;R$6&amp;R$7&amp;R$5, 'gbd2016'!$B$2:$B$100000&amp;'gbd2016'!$C$2:$C$100000&amp;'gbd2016'!$D$2:$D$100000&amp;'gbd2016'!$E$2:$E$100000&amp;'gbd2016'!$A$2:$A$100000&amp;'gbd2016'!$F$2:$F$100000,0)),0)</f>
        <v>567.75609760899999</v>
      </c>
      <c r="S39" s="33">
        <f t="shared" si="7"/>
        <v>6.6429506902946384E-2</v>
      </c>
      <c r="T39" s="27"/>
      <c r="U39" s="29">
        <f t="array" ref="U39">IFERROR(INDEX('gbd2016'!$H$2:$H$100000, MATCH($B$1&amp;$A$31&amp;$C39&amp;U$6&amp;U$7&amp;U$5, 'gbd2016'!$B$2:$B$100000&amp;'gbd2016'!$C$2:$C$100000&amp;'gbd2016'!$D$2:$D$100000&amp;'gbd2016'!$E$2:$E$100000&amp;'gbd2016'!$A$2:$A$100000&amp;'gbd2016'!$F$2:$F$100000,0)),0)/$B$2</f>
        <v>1.6817387824199901E-4</v>
      </c>
      <c r="V39" s="29">
        <f t="array" ref="V39">IFERROR(INDEX('gbd2016'!$H$2:$H$100000, MATCH($B$1&amp;$A$31&amp;$C39&amp;V$6&amp;V$7&amp;V$5, 'gbd2016'!$B$2:$B$100000&amp;'gbd2016'!$C$2:$C$100000&amp;'gbd2016'!$D$2:$D$100000&amp;'gbd2016'!$E$2:$E$100000&amp;'gbd2016'!$A$2:$A$100000&amp;'gbd2016'!$F$2:$F$100000,0)),0)/$B$2</f>
        <v>2.0786054794E-3</v>
      </c>
      <c r="W39" s="28">
        <f t="array" ref="W39">IFERROR(INDEX('gbd2016'!$H$2:$H$100000, MATCH($B$1&amp;$A$31&amp;$C39&amp;W$6&amp;W$7&amp;W$5, 'gbd2016'!$B$2:$B$100000&amp;'gbd2016'!$C$2:$C$100000&amp;'gbd2016'!$D$2:$D$100000&amp;'gbd2016'!$E$2:$E$100000&amp;'gbd2016'!$A$2:$A$100000&amp;'gbd2016'!$F$2:$F$100000,0)),0)</f>
        <v>3853.6971439099998</v>
      </c>
      <c r="X39" s="29">
        <f t="array" ref="X39">IFERROR(INDEX('gbd2016'!$H$2:$H$100000, MATCH($B$1&amp;$A$31&amp;$C39&amp;X$6&amp;X$7&amp;X$5, 'gbd2016'!$B$2:$B$100000&amp;'gbd2016'!$C$2:$C$100000&amp;'gbd2016'!$D$2:$D$100000&amp;'gbd2016'!$E$2:$E$100000&amp;'gbd2016'!$A$2:$A$100000&amp;'gbd2016'!$F$2:$F$100000,0)),0)/$B$2</f>
        <v>2.9554308364999999E-6</v>
      </c>
      <c r="Y39" s="28">
        <f t="array" ref="Y39">IFERROR(INDEX('gbd2016'!$H$2:$H$100000, MATCH($B$1&amp;$A$31&amp;$C39&amp;Y$6&amp;Y$7&amp;Y$5, 'gbd2016'!$B$2:$B$100000&amp;'gbd2016'!$C$2:$C$100000&amp;'gbd2016'!$D$2:$D$100000&amp;'gbd2016'!$E$2:$E$100000&amp;'gbd2016'!$A$2:$A$100000&amp;'gbd2016'!$F$2:$F$100000,0)),0)</f>
        <v>352.82865765600002</v>
      </c>
      <c r="Z39" s="26">
        <f t="shared" si="8"/>
        <v>0.10149045860641608</v>
      </c>
      <c r="AA39" s="27"/>
      <c r="AB39" s="29">
        <f t="array" ref="AB39">IFERROR(INDEX('gbd2016'!$H$2:$H$100000, MATCH($B$1&amp;$A$31&amp;$C39&amp;AB$6&amp;AB$7&amp;AB$5, 'gbd2016'!$B$2:$B$100000&amp;'gbd2016'!$C$2:$C$100000&amp;'gbd2016'!$D$2:$D$100000&amp;'gbd2016'!$E$2:$E$100000&amp;'gbd2016'!$A$2:$A$100000&amp;'gbd2016'!$F$2:$F$100000,0)),0)/$B$2</f>
        <v>2.5032727999999903E-3</v>
      </c>
      <c r="AC39" s="29">
        <f t="array" ref="AC39">IFERROR(INDEX('gbd2016'!$H$2:$H$100000, MATCH($B$1&amp;$A$31&amp;$C39&amp;AC$6&amp;AC$7&amp;AC$5, 'gbd2016'!$B$2:$B$100000&amp;'gbd2016'!$C$2:$C$100000&amp;'gbd2016'!$D$2:$D$100000&amp;'gbd2016'!$E$2:$E$100000&amp;'gbd2016'!$A$2:$A$100000&amp;'gbd2016'!$F$2:$F$100000,0)),0)/$B$2</f>
        <v>3.9176879522999995E-2</v>
      </c>
      <c r="AD39" s="28">
        <f t="array" ref="AD39">IFERROR(INDEX('gbd2016'!$H$2:$H$100000, MATCH($B$1&amp;$A$31&amp;$C39&amp;AD$6&amp;AD$7&amp;AD$5, 'gbd2016'!$B$2:$B$100000&amp;'gbd2016'!$C$2:$C$100000&amp;'gbd2016'!$D$2:$D$100000&amp;'gbd2016'!$E$2:$E$100000&amp;'gbd2016'!$A$2:$A$100000&amp;'gbd2016'!$F$2:$F$100000,0)),0)</f>
        <v>72633.229451799998</v>
      </c>
      <c r="AE39" s="29">
        <f t="array" ref="AE39">IFERROR(INDEX('gbd2016'!$H$2:$H$100000, MATCH($B$1&amp;$A$31&amp;$C39&amp;AE$6&amp;AE$7&amp;AE$5, 'gbd2016'!$B$2:$B$100000&amp;'gbd2016'!$C$2:$C$100000&amp;'gbd2016'!$D$2:$D$100000&amp;'gbd2016'!$E$2:$E$100000&amp;'gbd2016'!$A$2:$A$100000&amp;'gbd2016'!$F$2:$F$100000,0)),0)/$B$2</f>
        <v>1.23968169459E-5</v>
      </c>
      <c r="AF39" s="28">
        <f t="array" ref="AF39">IFERROR(INDEX('gbd2016'!$H$2:$H$100000, MATCH($B$1&amp;$A$31&amp;$C39&amp;AF$6&amp;AF$7&amp;AF$5, 'gbd2016'!$B$2:$B$100000&amp;'gbd2016'!$C$2:$C$100000&amp;'gbd2016'!$D$2:$D$100000&amp;'gbd2016'!$E$2:$E$100000&amp;'gbd2016'!$A$2:$A$100000&amp;'gbd2016'!$F$2:$F$100000,0)),0)</f>
        <v>6266.1843509199998</v>
      </c>
      <c r="AG39" s="29">
        <f t="shared" si="9"/>
        <v>9.5632774771651857E-2</v>
      </c>
      <c r="AH39" s="27"/>
      <c r="AI39" s="29">
        <f t="array" ref="AI39">IFERROR(INDEX('gbd2016'!$H$2:$H$100000, MATCH($B$1&amp;$A$31&amp;$C39&amp;AI$6&amp;AI$7&amp;AI$5, 'gbd2016'!$B$2:$B$100000&amp;'gbd2016'!$C$2:$C$100000&amp;'gbd2016'!$D$2:$D$100000&amp;'gbd2016'!$E$2:$E$100000&amp;'gbd2016'!$A$2:$A$100000&amp;'gbd2016'!$F$2:$F$100000,0)),0)/$B$2</f>
        <v>1.153451E-5</v>
      </c>
      <c r="AJ39" s="29">
        <f t="array" ref="AJ39">IFERROR(INDEX('gbd2016'!$H$2:$H$100000, MATCH($B$1&amp;$A$31&amp;$C39&amp;AJ$6&amp;AJ$7&amp;AJ$5, 'gbd2016'!$B$2:$B$100000&amp;'gbd2016'!$C$2:$C$100000&amp;'gbd2016'!$D$2:$D$100000&amp;'gbd2016'!$E$2:$E$100000&amp;'gbd2016'!$A$2:$A$100000&amp;'gbd2016'!$F$2:$F$100000,0)),0)/$B$2</f>
        <v>1.3713388E-5</v>
      </c>
      <c r="AK39" s="28">
        <f t="array" ref="AK39">IFERROR(INDEX('gbd2016'!$H$2:$H$100000, MATCH($B$1&amp;$A$31&amp;$C39&amp;AK$6&amp;AK$7&amp;AK$5, 'gbd2016'!$B$2:$B$100000&amp;'gbd2016'!$C$2:$C$100000&amp;'gbd2016'!$D$2:$D$100000&amp;'gbd2016'!$E$2:$E$100000&amp;'gbd2016'!$A$2:$A$100000&amp;'gbd2016'!$F$2:$F$100000,0)),0)</f>
        <v>25.424374511</v>
      </c>
      <c r="AL39" s="29">
        <f t="array" ref="AL39">IFERROR(INDEX('gbd2016'!$H$2:$H$100000, MATCH($B$1&amp;$A$31&amp;$C39&amp;AL$6&amp;AL$7&amp;AL$5, 'gbd2016'!$B$2:$B$100000&amp;'gbd2016'!$C$2:$C$100000&amp;'gbd2016'!$D$2:$D$100000&amp;'gbd2016'!$E$2:$E$100000&amp;'gbd2016'!$A$2:$A$100000&amp;'gbd2016'!$F$2:$F$100000,0)),0)/$B$2</f>
        <v>8.7173144315300003E-6</v>
      </c>
      <c r="AM39" s="28">
        <f t="array" ref="AM39">IFERROR(INDEX('gbd2016'!$H$2:$H$100000, MATCH($B$1&amp;$A$31&amp;$C39&amp;AM$6&amp;AM$7&amp;AM$5, 'gbd2016'!$B$2:$B$100000&amp;'gbd2016'!$C$2:$C$100000&amp;'gbd2016'!$D$2:$D$100000&amp;'gbd2016'!$E$2:$E$100000&amp;'gbd2016'!$A$2:$A$100000&amp;'gbd2016'!$F$2:$F$100000,0)),0)</f>
        <v>5.50858295965</v>
      </c>
      <c r="AN39" s="29">
        <f t="shared" si="10"/>
        <v>0.24017542106818782</v>
      </c>
      <c r="AO39" s="27"/>
      <c r="AP39" s="29">
        <f t="array" ref="AP39">IFERROR(INDEX('gbd2016'!$H$2:$H$100000, MATCH($B$1&amp;$A$31&amp;$C39&amp;AP$6&amp;AP$7&amp;AP$5, 'gbd2016'!$B$2:$B$100000&amp;'gbd2016'!$C$2:$C$100000&amp;'gbd2016'!$D$2:$D$100000&amp;'gbd2016'!$E$2:$E$100000&amp;'gbd2016'!$A$2:$A$100000&amp;'gbd2016'!$F$2:$F$100000,0)),0)/$B$2</f>
        <v>1.08061229113E-3</v>
      </c>
      <c r="AQ39" s="29">
        <f t="array" ref="AQ39">IFERROR(INDEX('gbd2016'!$H$2:$H$100000, MATCH($B$1&amp;$A$31&amp;$C39&amp;AQ$6&amp;AQ$7&amp;AQ$5, 'gbd2016'!$B$2:$B$100000&amp;'gbd2016'!$C$2:$C$100000&amp;'gbd2016'!$D$2:$D$100000&amp;'gbd2016'!$E$2:$E$100000&amp;'gbd2016'!$A$2:$A$100000&amp;'gbd2016'!$F$2:$F$100000,0)),0)/$B$2</f>
        <v>9.7806008906899996E-3</v>
      </c>
      <c r="AR39" s="28">
        <f t="array" ref="AR39">IFERROR(INDEX('gbd2016'!$H$2:$H$100000, MATCH($B$1&amp;$A$31&amp;$C39&amp;AR$6&amp;AR$7&amp;AR$5, 'gbd2016'!$B$2:$B$100000&amp;'gbd2016'!$C$2:$C$100000&amp;'gbd2016'!$D$2:$D$100000&amp;'gbd2016'!$E$2:$E$100000&amp;'gbd2016'!$A$2:$A$100000&amp;'gbd2016'!$F$2:$F$100000,0)),0)</f>
        <v>18133.058000500001</v>
      </c>
      <c r="AS39" s="29">
        <f t="array" ref="AS39">IFERROR(INDEX('gbd2016'!$H$2:$H$100000, MATCH($B$1&amp;$A$31&amp;$C39&amp;AS$6&amp;AS$7&amp;AS$5, 'gbd2016'!$B$2:$B$100000&amp;'gbd2016'!$C$2:$C$100000&amp;'gbd2016'!$D$2:$D$100000&amp;'gbd2016'!$E$2:$E$100000&amp;'gbd2016'!$A$2:$A$100000&amp;'gbd2016'!$F$2:$F$100000,0)),0)/$B$2</f>
        <v>4.6661732946399997E-6</v>
      </c>
      <c r="AT39" s="28">
        <f t="array" ref="AT39">IFERROR(INDEX('gbd2016'!$H$2:$H$100000, MATCH($B$1&amp;$A$31&amp;$C39&amp;AT$6&amp;AT$7&amp;AT$5, 'gbd2016'!$B$2:$B$100000&amp;'gbd2016'!$C$2:$C$100000&amp;'gbd2016'!$D$2:$D$100000&amp;'gbd2016'!$E$2:$E$100000&amp;'gbd2016'!$A$2:$A$100000&amp;'gbd2016'!$F$2:$F$100000,0)),0)</f>
        <v>0</v>
      </c>
      <c r="AU39" s="29">
        <f t="shared" si="11"/>
        <v>0</v>
      </c>
    </row>
    <row r="40" spans="2:47" x14ac:dyDescent="0.25">
      <c r="B40">
        <v>40</v>
      </c>
      <c r="C40" t="s">
        <v>26</v>
      </c>
      <c r="D40" s="28">
        <f t="shared" si="12"/>
        <v>1642452.0000023048</v>
      </c>
      <c r="E40" s="28">
        <f t="array" ref="E40">IFERROR(INDEX('gbd2016'!$H$2:$H$100000, MATCH($B$1&amp;$A$31&amp;$C40&amp;E$6&amp;E$7&amp;E$5, 'gbd2016'!$B$2:$B$100000&amp;'gbd2016'!$C$2:$C$100000&amp;'gbd2016'!$D$2:$D$100000&amp;'gbd2016'!$E$2:$E$100000&amp;'gbd2016'!$A$2:$A$100000&amp;'gbd2016'!$F$2:$F$100000,0)),0)</f>
        <v>109.246477173</v>
      </c>
      <c r="F40" s="28">
        <f t="array" ref="F40">IFERROR(INDEX('gbd2016'!$H$2:$H$100000, MATCH($B$1&amp;$A$31&amp;$C40&amp;F$6&amp;F$7&amp;F$5, 'gbd2016'!$B$2:$B$100000&amp;'gbd2016'!$C$2:$C$100000&amp;'gbd2016'!$D$2:$D$100000&amp;'gbd2016'!$E$2:$E$100000&amp;'gbd2016'!$A$2:$A$100000&amp;'gbd2016'!$F$2:$F$100000,0)),0)</f>
        <v>1794.3209492599999</v>
      </c>
      <c r="G40" s="27"/>
      <c r="H40" s="29">
        <f t="array" ref="H40">IFERROR(INDEX('gbd2016'!$H$2:$H$100000, MATCH($B$1&amp;$A$31&amp;$C40&amp;H$6&amp;H$7&amp;H$5, 'gbd2016'!$B$2:$B$100000&amp;'gbd2016'!$C$2:$C$100000&amp;'gbd2016'!$D$2:$D$100000&amp;'gbd2016'!$E$2:$E$100000&amp;'gbd2016'!$A$2:$A$100000&amp;'gbd2016'!$F$2:$F$100000,0)),0)/$B$2</f>
        <v>1.09246477173E-3</v>
      </c>
      <c r="I40" s="29"/>
      <c r="J40" s="28">
        <f t="array" ref="J40">IFERROR(INDEX('gbd2016'!$H$2:$H$100000, MATCH($B$1&amp;$A$31&amp;$C40&amp;J$6&amp;J$7&amp;J$5, 'gbd2016'!$B$2:$B$100000&amp;'gbd2016'!$C$2:$C$100000&amp;'gbd2016'!$D$2:$D$100000&amp;'gbd2016'!$E$2:$E$100000&amp;'gbd2016'!$A$2:$A$100000&amp;'gbd2016'!$F$2:$F$100000,0)),0)</f>
        <v>185434.986703</v>
      </c>
      <c r="K40" s="29">
        <f t="array" ref="K40">IFERROR(INDEX('gbd2016'!$H$2:$H$100000, MATCH($B$1&amp;$A$31&amp;$C40&amp;K$6&amp;K$7&amp;K$5, 'gbd2016'!$B$2:$B$100000&amp;'gbd2016'!$C$2:$C$100000&amp;'gbd2016'!$D$2:$D$100000&amp;'gbd2016'!$E$2:$E$100000&amp;'gbd2016'!$A$2:$A$100000&amp;'gbd2016'!$F$2:$F$100000,0)),0)/$B$2</f>
        <v>0.112901312612</v>
      </c>
      <c r="L40" s="32">
        <f t="shared" si="13"/>
        <v>0.10763938642217115</v>
      </c>
      <c r="M40" s="29"/>
      <c r="N40" s="29">
        <f t="array" ref="N40">IFERROR(INDEX('gbd2016'!$H$2:$H$100000, MATCH($B$1&amp;$A$31&amp;$C40&amp;N$6&amp;N$7&amp;N$5, 'gbd2016'!$B$2:$B$100000&amp;'gbd2016'!$C$2:$C$100000&amp;'gbd2016'!$D$2:$D$100000&amp;'gbd2016'!$E$2:$E$100000&amp;'gbd2016'!$A$2:$A$100000&amp;'gbd2016'!$F$2:$F$100000,0)),0)/$B$2</f>
        <v>6.0432124081299899E-4</v>
      </c>
      <c r="O40" s="29">
        <f t="array" ref="O40">IFERROR(INDEX('gbd2016'!$H$2:$H$100000, MATCH($B$1&amp;$A$31&amp;$C40&amp;O$6&amp;O$7&amp;O$5, 'gbd2016'!$B$2:$B$100000&amp;'gbd2016'!$C$2:$C$100000&amp;'gbd2016'!$D$2:$D$100000&amp;'gbd2016'!$E$2:$E$100000&amp;'gbd2016'!$A$2:$A$100000&amp;'gbd2016'!$F$2:$F$100000,0)),0)/$B$2</f>
        <v>7.3619354776499994E-3</v>
      </c>
      <c r="P40" s="28">
        <f t="array" ref="P40">IFERROR(INDEX('gbd2016'!$H$2:$H$100000, MATCH($B$1&amp;$A$31&amp;$C40&amp;P$6&amp;P$7&amp;P$5, 'gbd2016'!$B$2:$B$100000&amp;'gbd2016'!$C$2:$C$100000&amp;'gbd2016'!$D$2:$D$100000&amp;'gbd2016'!$E$2:$E$100000&amp;'gbd2016'!$A$2:$A$100000&amp;'gbd2016'!$F$2:$F$100000,0)),0)</f>
        <v>12091.6256491</v>
      </c>
      <c r="Q40" s="29">
        <f t="array" ref="Q40">IFERROR(INDEX('gbd2016'!$H$2:$H$100000, MATCH($B$1&amp;$A$31&amp;$C40&amp;Q$6&amp;Q$7&amp;Q$5, 'gbd2016'!$B$2:$B$100000&amp;'gbd2016'!$C$2:$C$100000&amp;'gbd2016'!$D$2:$D$100000&amp;'gbd2016'!$E$2:$E$100000&amp;'gbd2016'!$A$2:$A$100000&amp;'gbd2016'!$F$2:$F$100000,0)),0)/$B$2</f>
        <v>6.4304621597899902E-5</v>
      </c>
      <c r="R40" s="28">
        <f t="array" ref="R40">IFERROR(INDEX('gbd2016'!$H$2:$H$100000, MATCH($B$1&amp;$A$31&amp;$C40&amp;R$6&amp;R$7&amp;R$5, 'gbd2016'!$B$2:$B$100000&amp;'gbd2016'!$C$2:$C$100000&amp;'gbd2016'!$D$2:$D$100000&amp;'gbd2016'!$E$2:$E$100000&amp;'gbd2016'!$A$2:$A$100000&amp;'gbd2016'!$F$2:$F$100000,0)),0)</f>
        <v>728.58512798699996</v>
      </c>
      <c r="S40" s="33">
        <f t="shared" si="7"/>
        <v>6.7523542004485654E-2</v>
      </c>
      <c r="T40" s="27"/>
      <c r="U40" s="29">
        <f t="array" ref="U40">IFERROR(INDEX('gbd2016'!$H$2:$H$100000, MATCH($B$1&amp;$A$31&amp;$C40&amp;U$6&amp;U$7&amp;U$5, 'gbd2016'!$B$2:$B$100000&amp;'gbd2016'!$C$2:$C$100000&amp;'gbd2016'!$D$2:$D$100000&amp;'gbd2016'!$E$2:$E$100000&amp;'gbd2016'!$A$2:$A$100000&amp;'gbd2016'!$F$2:$F$100000,0)),0)/$B$2</f>
        <v>3.1760190089500002E-4</v>
      </c>
      <c r="V40" s="29">
        <f t="array" ref="V40">IFERROR(INDEX('gbd2016'!$H$2:$H$100000, MATCH($B$1&amp;$A$31&amp;$C40&amp;V$6&amp;V$7&amp;V$5, 'gbd2016'!$B$2:$B$100000&amp;'gbd2016'!$C$2:$C$100000&amp;'gbd2016'!$D$2:$D$100000&amp;'gbd2016'!$E$2:$E$100000&amp;'gbd2016'!$A$2:$A$100000&amp;'gbd2016'!$F$2:$F$100000,0)),0)/$B$2</f>
        <v>3.1416222249999997E-3</v>
      </c>
      <c r="W40" s="28">
        <f t="array" ref="W40">IFERROR(INDEX('gbd2016'!$H$2:$H$100000, MATCH($B$1&amp;$A$31&amp;$C40&amp;W$6&amp;W$7&amp;W$5, 'gbd2016'!$B$2:$B$100000&amp;'gbd2016'!$C$2:$C$100000&amp;'gbd2016'!$D$2:$D$100000&amp;'gbd2016'!$E$2:$E$100000&amp;'gbd2016'!$A$2:$A$100000&amp;'gbd2016'!$F$2:$F$100000,0)),0)</f>
        <v>5159.9637067000003</v>
      </c>
      <c r="X40" s="29">
        <f t="array" ref="X40">IFERROR(INDEX('gbd2016'!$H$2:$H$100000, MATCH($B$1&amp;$A$31&amp;$C40&amp;X$6&amp;X$7&amp;X$5, 'gbd2016'!$B$2:$B$100000&amp;'gbd2016'!$C$2:$C$100000&amp;'gbd2016'!$D$2:$D$100000&amp;'gbd2016'!$E$2:$E$100000&amp;'gbd2016'!$A$2:$A$100000&amp;'gbd2016'!$F$2:$F$100000,0)),0)/$B$2</f>
        <v>5.1953090476599991E-6</v>
      </c>
      <c r="Y40" s="28">
        <f t="array" ref="Y40">IFERROR(INDEX('gbd2016'!$H$2:$H$100000, MATCH($B$1&amp;$A$31&amp;$C40&amp;Y$6&amp;Y$7&amp;Y$5, 'gbd2016'!$B$2:$B$100000&amp;'gbd2016'!$C$2:$C$100000&amp;'gbd2016'!$D$2:$D$100000&amp;'gbd2016'!$E$2:$E$100000&amp;'gbd2016'!$A$2:$A$100000&amp;'gbd2016'!$F$2:$F$100000,0)),0)</f>
        <v>459.26265815599999</v>
      </c>
      <c r="Z40" s="26">
        <f t="shared" si="8"/>
        <v>9.9741086490835767E-2</v>
      </c>
      <c r="AA40" s="27"/>
      <c r="AB40" s="29">
        <f t="array" ref="AB40">IFERROR(INDEX('gbd2016'!$H$2:$H$100000, MATCH($B$1&amp;$A$31&amp;$C40&amp;AB$6&amp;AB$7&amp;AB$5, 'gbd2016'!$B$2:$B$100000&amp;'gbd2016'!$C$2:$C$100000&amp;'gbd2016'!$D$2:$D$100000&amp;'gbd2016'!$E$2:$E$100000&amp;'gbd2016'!$A$2:$A$100000&amp;'gbd2016'!$F$2:$F$100000,0)),0)/$B$2</f>
        <v>2.9696339999999996E-3</v>
      </c>
      <c r="AC40" s="29">
        <f t="array" ref="AC40">IFERROR(INDEX('gbd2016'!$H$2:$H$100000, MATCH($B$1&amp;$A$31&amp;$C40&amp;AC$6&amp;AC$7&amp;AC$5, 'gbd2016'!$B$2:$B$100000&amp;'gbd2016'!$C$2:$C$100000&amp;'gbd2016'!$D$2:$D$100000&amp;'gbd2016'!$E$2:$E$100000&amp;'gbd2016'!$A$2:$A$100000&amp;'gbd2016'!$F$2:$F$100000,0)),0)/$B$2</f>
        <v>5.1125926996999999E-2</v>
      </c>
      <c r="AD40" s="28">
        <f t="array" ref="AD40">IFERROR(INDEX('gbd2016'!$H$2:$H$100000, MATCH($B$1&amp;$A$31&amp;$C40&amp;AD$6&amp;AD$7&amp;AD$5, 'gbd2016'!$B$2:$B$100000&amp;'gbd2016'!$C$2:$C$100000&amp;'gbd2016'!$D$2:$D$100000&amp;'gbd2016'!$E$2:$E$100000&amp;'gbd2016'!$A$2:$A$100000&amp;'gbd2016'!$F$2:$F$100000,0)),0)</f>
        <v>83971.881048099996</v>
      </c>
      <c r="AE40" s="29">
        <f t="array" ref="AE40">IFERROR(INDEX('gbd2016'!$H$2:$H$100000, MATCH($B$1&amp;$A$31&amp;$C40&amp;AE$6&amp;AE$7&amp;AE$5, 'gbd2016'!$B$2:$B$100000&amp;'gbd2016'!$C$2:$C$100000&amp;'gbd2016'!$D$2:$D$100000&amp;'gbd2016'!$E$2:$E$100000&amp;'gbd2016'!$A$2:$A$100000&amp;'gbd2016'!$F$2:$F$100000,0)),0)/$B$2</f>
        <v>2.27855768108E-5</v>
      </c>
      <c r="AF40" s="28">
        <f t="array" ref="AF40">IFERROR(INDEX('gbd2016'!$H$2:$H$100000, MATCH($B$1&amp;$A$31&amp;$C40&amp;AF$6&amp;AF$7&amp;AF$5, 'gbd2016'!$B$2:$B$100000&amp;'gbd2016'!$C$2:$C$100000&amp;'gbd2016'!$D$2:$D$100000&amp;'gbd2016'!$E$2:$E$100000&amp;'gbd2016'!$A$2:$A$100000&amp;'gbd2016'!$F$2:$F$100000,0)),0)</f>
        <v>7445.8747343799996</v>
      </c>
      <c r="AG40" s="29">
        <f t="shared" si="9"/>
        <v>9.9366833451622949E-2</v>
      </c>
      <c r="AH40" s="27"/>
      <c r="AI40" s="29">
        <f t="array" ref="AI40">IFERROR(INDEX('gbd2016'!$H$2:$H$100000, MATCH($B$1&amp;$A$31&amp;$C40&amp;AI$6&amp;AI$7&amp;AI$5, 'gbd2016'!$B$2:$B$100000&amp;'gbd2016'!$C$2:$C$100000&amp;'gbd2016'!$D$2:$D$100000&amp;'gbd2016'!$E$2:$E$100000&amp;'gbd2016'!$A$2:$A$100000&amp;'gbd2016'!$F$2:$F$100000,0)),0)/$B$2</f>
        <v>2.0648900000000001E-5</v>
      </c>
      <c r="AJ40" s="29">
        <f t="array" ref="AJ40">IFERROR(INDEX('gbd2016'!$H$2:$H$100000, MATCH($B$1&amp;$A$31&amp;$C40&amp;AJ$6&amp;AJ$7&amp;AJ$5, 'gbd2016'!$B$2:$B$100000&amp;'gbd2016'!$C$2:$C$100000&amp;'gbd2016'!$D$2:$D$100000&amp;'gbd2016'!$E$2:$E$100000&amp;'gbd2016'!$A$2:$A$100000&amp;'gbd2016'!$F$2:$F$100000,0)),0)/$B$2</f>
        <v>2.4555438999999999E-5</v>
      </c>
      <c r="AK40" s="28">
        <f t="array" ref="AK40">IFERROR(INDEX('gbd2016'!$H$2:$H$100000, MATCH($B$1&amp;$A$31&amp;$C40&amp;AK$6&amp;AK$7&amp;AK$5, 'gbd2016'!$B$2:$B$100000&amp;'gbd2016'!$C$2:$C$100000&amp;'gbd2016'!$D$2:$D$100000&amp;'gbd2016'!$E$2:$E$100000&amp;'gbd2016'!$A$2:$A$100000&amp;'gbd2016'!$F$2:$F$100000,0)),0)</f>
        <v>40.3311298964</v>
      </c>
      <c r="AL40" s="29">
        <f t="array" ref="AL40">IFERROR(INDEX('gbd2016'!$H$2:$H$100000, MATCH($B$1&amp;$A$31&amp;$C40&amp;AL$6&amp;AL$7&amp;AL$5, 'gbd2016'!$B$2:$B$100000&amp;'gbd2016'!$C$2:$C$100000&amp;'gbd2016'!$D$2:$D$100000&amp;'gbd2016'!$E$2:$E$100000&amp;'gbd2016'!$A$2:$A$100000&amp;'gbd2016'!$F$2:$F$100000,0)),0)/$B$2</f>
        <v>1.73587212549999E-5</v>
      </c>
      <c r="AM40" s="28">
        <f t="array" ref="AM40">IFERROR(INDEX('gbd2016'!$H$2:$H$100000, MATCH($B$1&amp;$A$31&amp;$C40&amp;AM$6&amp;AM$7&amp;AM$5, 'gbd2016'!$B$2:$B$100000&amp;'gbd2016'!$C$2:$C$100000&amp;'gbd2016'!$D$2:$D$100000&amp;'gbd2016'!$E$2:$E$100000&amp;'gbd2016'!$A$2:$A$100000&amp;'gbd2016'!$F$2:$F$100000,0)),0)</f>
        <v>8.7386743610700002</v>
      </c>
      <c r="AN40" s="29">
        <f t="shared" si="10"/>
        <v>0.24280899616038398</v>
      </c>
      <c r="AO40" s="27"/>
      <c r="AP40" s="29">
        <f t="array" ref="AP40">IFERROR(INDEX('gbd2016'!$H$2:$H$100000, MATCH($B$1&amp;$A$31&amp;$C40&amp;AP$6&amp;AP$7&amp;AP$5, 'gbd2016'!$B$2:$B$100000&amp;'gbd2016'!$C$2:$C$100000&amp;'gbd2016'!$D$2:$D$100000&amp;'gbd2016'!$E$2:$E$100000&amp;'gbd2016'!$A$2:$A$100000&amp;'gbd2016'!$F$2:$F$100000,0)),0)/$B$2</f>
        <v>1.8091998426399999E-3</v>
      </c>
      <c r="AQ40" s="29">
        <f t="array" ref="AQ40">IFERROR(INDEX('gbd2016'!$H$2:$H$100000, MATCH($B$1&amp;$A$31&amp;$C40&amp;AQ$6&amp;AQ$7&amp;AQ$5, 'gbd2016'!$B$2:$B$100000&amp;'gbd2016'!$C$2:$C$100000&amp;'gbd2016'!$D$2:$D$100000&amp;'gbd2016'!$E$2:$E$100000&amp;'gbd2016'!$A$2:$A$100000&amp;'gbd2016'!$F$2:$F$100000,0)),0)/$B$2</f>
        <v>1.7031047235499901E-2</v>
      </c>
      <c r="AR40" s="28">
        <f t="array" ref="AR40">IFERROR(INDEX('gbd2016'!$H$2:$H$100000, MATCH($B$1&amp;$A$31&amp;$C40&amp;AR$6&amp;AR$7&amp;AR$5, 'gbd2016'!$B$2:$B$100000&amp;'gbd2016'!$C$2:$C$100000&amp;'gbd2016'!$D$2:$D$100000&amp;'gbd2016'!$E$2:$E$100000&amp;'gbd2016'!$A$2:$A$100000&amp;'gbd2016'!$F$2:$F$100000,0)),0)</f>
        <v>27972.677594000001</v>
      </c>
      <c r="AS40" s="29">
        <f t="array" ref="AS40">IFERROR(INDEX('gbd2016'!$H$2:$H$100000, MATCH($B$1&amp;$A$31&amp;$C40&amp;AS$6&amp;AS$7&amp;AS$5, 'gbd2016'!$B$2:$B$100000&amp;'gbd2016'!$C$2:$C$100000&amp;'gbd2016'!$D$2:$D$100000&amp;'gbd2016'!$E$2:$E$100000&amp;'gbd2016'!$A$2:$A$100000&amp;'gbd2016'!$F$2:$F$100000,0)),0)/$B$2</f>
        <v>9.4779377392200008E-6</v>
      </c>
      <c r="AT40" s="28">
        <f t="array" ref="AT40">IFERROR(INDEX('gbd2016'!$H$2:$H$100000, MATCH($B$1&amp;$A$31&amp;$C40&amp;AT$6&amp;AT$7&amp;AT$5, 'gbd2016'!$B$2:$B$100000&amp;'gbd2016'!$C$2:$C$100000&amp;'gbd2016'!$D$2:$D$100000&amp;'gbd2016'!$E$2:$E$100000&amp;'gbd2016'!$A$2:$A$100000&amp;'gbd2016'!$F$2:$F$100000,0)),0)</f>
        <v>0</v>
      </c>
      <c r="AU40" s="29">
        <f t="shared" si="11"/>
        <v>0</v>
      </c>
    </row>
    <row r="41" spans="2:47" x14ac:dyDescent="0.25">
      <c r="B41">
        <v>45</v>
      </c>
      <c r="C41" t="s">
        <v>27</v>
      </c>
      <c r="D41" s="28">
        <f t="shared" si="12"/>
        <v>1657360.9899989148</v>
      </c>
      <c r="E41" s="28">
        <f t="array" ref="E41">IFERROR(INDEX('gbd2016'!$H$2:$H$100000, MATCH($B$1&amp;$A$31&amp;$C41&amp;E$6&amp;E$7&amp;E$5, 'gbd2016'!$B$2:$B$100000&amp;'gbd2016'!$C$2:$C$100000&amp;'gbd2016'!$D$2:$D$100000&amp;'gbd2016'!$E$2:$E$100000&amp;'gbd2016'!$A$2:$A$100000&amp;'gbd2016'!$F$2:$F$100000,0)),0)</f>
        <v>161.03392966499999</v>
      </c>
      <c r="F41" s="28">
        <f t="array" ref="F41">IFERROR(INDEX('gbd2016'!$H$2:$H$100000, MATCH($B$1&amp;$A$31&amp;$C41&amp;F$6&amp;F$7&amp;F$5, 'gbd2016'!$B$2:$B$100000&amp;'gbd2016'!$C$2:$C$100000&amp;'gbd2016'!$D$2:$D$100000&amp;'gbd2016'!$E$2:$E$100000&amp;'gbd2016'!$A$2:$A$100000&amp;'gbd2016'!$F$2:$F$100000,0)),0)</f>
        <v>2668.91353093</v>
      </c>
      <c r="G41" s="27"/>
      <c r="H41" s="29">
        <f t="array" ref="H41">IFERROR(INDEX('gbd2016'!$H$2:$H$100000, MATCH($B$1&amp;$A$31&amp;$C41&amp;H$6&amp;H$7&amp;H$5, 'gbd2016'!$B$2:$B$100000&amp;'gbd2016'!$C$2:$C$100000&amp;'gbd2016'!$D$2:$D$100000&amp;'gbd2016'!$E$2:$E$100000&amp;'gbd2016'!$A$2:$A$100000&amp;'gbd2016'!$F$2:$F$100000,0)),0)/$B$2</f>
        <v>1.6103392966499998E-3</v>
      </c>
      <c r="I41" s="29"/>
      <c r="J41" s="28">
        <f t="array" ref="J41">IFERROR(INDEX('gbd2016'!$H$2:$H$100000, MATCH($B$1&amp;$A$31&amp;$C41&amp;J$6&amp;J$7&amp;J$5, 'gbd2016'!$B$2:$B$100000&amp;'gbd2016'!$C$2:$C$100000&amp;'gbd2016'!$D$2:$D$100000&amp;'gbd2016'!$E$2:$E$100000&amp;'gbd2016'!$A$2:$A$100000&amp;'gbd2016'!$F$2:$F$100000,0)),0)</f>
        <v>200531.90074099999</v>
      </c>
      <c r="K41" s="29">
        <f t="array" ref="K41">IFERROR(INDEX('gbd2016'!$H$2:$H$100000, MATCH($B$1&amp;$A$31&amp;$C41&amp;K$6&amp;K$7&amp;K$5, 'gbd2016'!$B$2:$B$100000&amp;'gbd2016'!$C$2:$C$100000&amp;'gbd2016'!$D$2:$D$100000&amp;'gbd2016'!$E$2:$E$100000&amp;'gbd2016'!$A$2:$A$100000&amp;'gbd2016'!$F$2:$F$100000,0)),0)/$B$2</f>
        <v>0.12099470299499901</v>
      </c>
      <c r="L41" s="32">
        <f t="shared" si="13"/>
        <v>0.11404757037595391</v>
      </c>
      <c r="M41" s="29"/>
      <c r="N41" s="29">
        <f t="array" ref="N41">IFERROR(INDEX('gbd2016'!$H$2:$H$100000, MATCH($B$1&amp;$A$31&amp;$C41&amp;N$6&amp;N$7&amp;N$5, 'gbd2016'!$B$2:$B$100000&amp;'gbd2016'!$C$2:$C$100000&amp;'gbd2016'!$D$2:$D$100000&amp;'gbd2016'!$E$2:$E$100000&amp;'gbd2016'!$A$2:$A$100000&amp;'gbd2016'!$F$2:$F$100000,0)),0)/$B$2</f>
        <v>9.7564743674000002E-4</v>
      </c>
      <c r="O41" s="29">
        <f t="array" ref="O41">IFERROR(INDEX('gbd2016'!$H$2:$H$100000, MATCH($B$1&amp;$A$31&amp;$C41&amp;O$6&amp;O$7&amp;O$5, 'gbd2016'!$B$2:$B$100000&amp;'gbd2016'!$C$2:$C$100000&amp;'gbd2016'!$D$2:$D$100000&amp;'gbd2016'!$E$2:$E$100000&amp;'gbd2016'!$A$2:$A$100000&amp;'gbd2016'!$F$2:$F$100000,0)),0)/$B$2</f>
        <v>1.1454902496499999E-2</v>
      </c>
      <c r="P41" s="28">
        <f t="array" ref="P41">IFERROR(INDEX('gbd2016'!$H$2:$H$100000, MATCH($B$1&amp;$A$31&amp;$C41&amp;P$6&amp;P$7&amp;P$5, 'gbd2016'!$B$2:$B$100000&amp;'gbd2016'!$C$2:$C$100000&amp;'gbd2016'!$D$2:$D$100000&amp;'gbd2016'!$E$2:$E$100000&amp;'gbd2016'!$A$2:$A$100000&amp;'gbd2016'!$F$2:$F$100000,0)),0)</f>
        <v>18984.908542000001</v>
      </c>
      <c r="Q41" s="29">
        <f t="array" ref="Q41">IFERROR(INDEX('gbd2016'!$H$2:$H$100000, MATCH($B$1&amp;$A$31&amp;$C41&amp;Q$6&amp;Q$7&amp;Q$5, 'gbd2016'!$B$2:$B$100000&amp;'gbd2016'!$C$2:$C$100000&amp;'gbd2016'!$D$2:$D$100000&amp;'gbd2016'!$E$2:$E$100000&amp;'gbd2016'!$A$2:$A$100000&amp;'gbd2016'!$F$2:$F$100000,0)),0)/$B$2</f>
        <v>1.3505744116699899E-4</v>
      </c>
      <c r="R41" s="28">
        <f t="array" ref="R41">IFERROR(INDEX('gbd2016'!$H$2:$H$100000, MATCH($B$1&amp;$A$31&amp;$C41&amp;R$6&amp;R$7&amp;R$5, 'gbd2016'!$B$2:$B$100000&amp;'gbd2016'!$C$2:$C$100000&amp;'gbd2016'!$D$2:$D$100000&amp;'gbd2016'!$E$2:$E$100000&amp;'gbd2016'!$A$2:$A$100000&amp;'gbd2016'!$F$2:$F$100000,0)),0)</f>
        <v>1151.7524530999999</v>
      </c>
      <c r="S41" s="33">
        <f t="shared" si="7"/>
        <v>6.8476291673337464E-2</v>
      </c>
      <c r="T41" s="27"/>
      <c r="U41" s="29">
        <f t="array" ref="U41">IFERROR(INDEX('gbd2016'!$H$2:$H$100000, MATCH($B$1&amp;$A$31&amp;$C41&amp;U$6&amp;U$7&amp;U$5, 'gbd2016'!$B$2:$B$100000&amp;'gbd2016'!$C$2:$C$100000&amp;'gbd2016'!$D$2:$D$100000&amp;'gbd2016'!$E$2:$E$100000&amp;'gbd2016'!$A$2:$A$100000&amp;'gbd2016'!$F$2:$F$100000,0)),0)/$B$2</f>
        <v>5.4048262451600001E-4</v>
      </c>
      <c r="V41" s="29">
        <f t="array" ref="V41">IFERROR(INDEX('gbd2016'!$H$2:$H$100000, MATCH($B$1&amp;$A$31&amp;$C41&amp;V$6&amp;V$7&amp;V$5, 'gbd2016'!$B$2:$B$100000&amp;'gbd2016'!$C$2:$C$100000&amp;'gbd2016'!$D$2:$D$100000&amp;'gbd2016'!$E$2:$E$100000&amp;'gbd2016'!$A$2:$A$100000&amp;'gbd2016'!$F$2:$F$100000,0)),0)/$B$2</f>
        <v>4.8364549019999994E-3</v>
      </c>
      <c r="W41" s="28">
        <f t="array" ref="W41">IFERROR(INDEX('gbd2016'!$H$2:$H$100000, MATCH($B$1&amp;$A$31&amp;$C41&amp;W$6&amp;W$7&amp;W$5, 'gbd2016'!$B$2:$B$100000&amp;'gbd2016'!$C$2:$C$100000&amp;'gbd2016'!$D$2:$D$100000&amp;'gbd2016'!$E$2:$E$100000&amp;'gbd2016'!$A$2:$A$100000&amp;'gbd2016'!$F$2:$F$100000,0)),0)</f>
        <v>8015.7516844700003</v>
      </c>
      <c r="X41" s="29">
        <f t="array" ref="X41">IFERROR(INDEX('gbd2016'!$H$2:$H$100000, MATCH($B$1&amp;$A$31&amp;$C41&amp;X$6&amp;X$7&amp;X$5, 'gbd2016'!$B$2:$B$100000&amp;'gbd2016'!$C$2:$C$100000&amp;'gbd2016'!$D$2:$D$100000&amp;'gbd2016'!$E$2:$E$100000&amp;'gbd2016'!$A$2:$A$100000&amp;'gbd2016'!$F$2:$F$100000,0)),0)/$B$2</f>
        <v>9.8798665204699997E-6</v>
      </c>
      <c r="Y41" s="28">
        <f t="array" ref="Y41">IFERROR(INDEX('gbd2016'!$H$2:$H$100000, MATCH($B$1&amp;$A$31&amp;$C41&amp;Y$6&amp;Y$7&amp;Y$5, 'gbd2016'!$B$2:$B$100000&amp;'gbd2016'!$C$2:$C$100000&amp;'gbd2016'!$D$2:$D$100000&amp;'gbd2016'!$E$2:$E$100000&amp;'gbd2016'!$A$2:$A$100000&amp;'gbd2016'!$F$2:$F$100000,0)),0)</f>
        <v>702.96038877000001</v>
      </c>
      <c r="Z41" s="26">
        <f t="shared" si="8"/>
        <v>9.8986551635924944E-2</v>
      </c>
      <c r="AA41" s="27"/>
      <c r="AB41" s="29">
        <f t="array" ref="AB41">IFERROR(INDEX('gbd2016'!$H$2:$H$100000, MATCH($B$1&amp;$A$31&amp;$C41&amp;AB$6&amp;AB$7&amp;AB$5, 'gbd2016'!$B$2:$B$100000&amp;'gbd2016'!$C$2:$C$100000&amp;'gbd2016'!$D$2:$D$100000&amp;'gbd2016'!$E$2:$E$100000&amp;'gbd2016'!$A$2:$A$100000&amp;'gbd2016'!$F$2:$F$100000,0)),0)/$B$2</f>
        <v>3.28022639999999E-3</v>
      </c>
      <c r="AC41" s="29">
        <f t="array" ref="AC41">IFERROR(INDEX('gbd2016'!$H$2:$H$100000, MATCH($B$1&amp;$A$31&amp;$C41&amp;AC$6&amp;AC$7&amp;AC$5, 'gbd2016'!$B$2:$B$100000&amp;'gbd2016'!$C$2:$C$100000&amp;'gbd2016'!$D$2:$D$100000&amp;'gbd2016'!$E$2:$E$100000&amp;'gbd2016'!$A$2:$A$100000&amp;'gbd2016'!$F$2:$F$100000,0)),0)/$B$2</f>
        <v>6.3828404086500007E-2</v>
      </c>
      <c r="AD41" s="28">
        <f t="array" ref="AD41">IFERROR(INDEX('gbd2016'!$H$2:$H$100000, MATCH($B$1&amp;$A$31&amp;$C41&amp;AD$6&amp;AD$7&amp;AD$5, 'gbd2016'!$B$2:$B$100000&amp;'gbd2016'!$C$2:$C$100000&amp;'gbd2016'!$D$2:$D$100000&amp;'gbd2016'!$E$2:$E$100000&amp;'gbd2016'!$A$2:$A$100000&amp;'gbd2016'!$F$2:$F$100000,0)),0)</f>
        <v>105786.706987</v>
      </c>
      <c r="AE41" s="29">
        <f t="array" ref="AE41">IFERROR(INDEX('gbd2016'!$H$2:$H$100000, MATCH($B$1&amp;$A$31&amp;$C41&amp;AE$6&amp;AE$7&amp;AE$5, 'gbd2016'!$B$2:$B$100000&amp;'gbd2016'!$C$2:$C$100000&amp;'gbd2016'!$D$2:$D$100000&amp;'gbd2016'!$E$2:$E$100000&amp;'gbd2016'!$A$2:$A$100000&amp;'gbd2016'!$F$2:$F$100000,0)),0)/$B$2</f>
        <v>4.5214866653700001E-5</v>
      </c>
      <c r="AF41" s="28">
        <f t="array" ref="AF41">IFERROR(INDEX('gbd2016'!$H$2:$H$100000, MATCH($B$1&amp;$A$31&amp;$C41&amp;AF$6&amp;AF$7&amp;AF$5, 'gbd2016'!$B$2:$B$100000&amp;'gbd2016'!$C$2:$C$100000&amp;'gbd2016'!$D$2:$D$100000&amp;'gbd2016'!$E$2:$E$100000&amp;'gbd2016'!$A$2:$A$100000&amp;'gbd2016'!$F$2:$F$100000,0)),0)</f>
        <v>9640.8813548399994</v>
      </c>
      <c r="AG41" s="29">
        <f t="shared" si="9"/>
        <v>0.10286680155759725</v>
      </c>
      <c r="AH41" s="27"/>
      <c r="AI41" s="29">
        <f t="array" ref="AI41">IFERROR(INDEX('gbd2016'!$H$2:$H$100000, MATCH($B$1&amp;$A$31&amp;$C41&amp;AI$6&amp;AI$7&amp;AI$5, 'gbd2016'!$B$2:$B$100000&amp;'gbd2016'!$C$2:$C$100000&amp;'gbd2016'!$D$2:$D$100000&amp;'gbd2016'!$E$2:$E$100000&amp;'gbd2016'!$A$2:$A$100000&amp;'gbd2016'!$F$2:$F$100000,0)),0)/$B$2</f>
        <v>4.2855799999999896E-5</v>
      </c>
      <c r="AJ41" s="29">
        <f t="array" ref="AJ41">IFERROR(INDEX('gbd2016'!$H$2:$H$100000, MATCH($B$1&amp;$A$31&amp;$C41&amp;AJ$6&amp;AJ$7&amp;AJ$5, 'gbd2016'!$B$2:$B$100000&amp;'gbd2016'!$C$2:$C$100000&amp;'gbd2016'!$D$2:$D$100000&amp;'gbd2016'!$E$2:$E$100000&amp;'gbd2016'!$A$2:$A$100000&amp;'gbd2016'!$F$2:$F$100000,0)),0)/$B$2</f>
        <v>5.0942059999999999E-5</v>
      </c>
      <c r="AK41" s="28">
        <f t="array" ref="AK41">IFERROR(INDEX('gbd2016'!$H$2:$H$100000, MATCH($B$1&amp;$A$31&amp;$C41&amp;AK$6&amp;AK$7&amp;AK$5, 'gbd2016'!$B$2:$B$100000&amp;'gbd2016'!$C$2:$C$100000&amp;'gbd2016'!$D$2:$D$100000&amp;'gbd2016'!$E$2:$E$100000&amp;'gbd2016'!$A$2:$A$100000&amp;'gbd2016'!$F$2:$F$100000,0)),0)</f>
        <v>84.429382994199997</v>
      </c>
      <c r="AL41" s="29">
        <f t="array" ref="AL41">IFERROR(INDEX('gbd2016'!$H$2:$H$100000, MATCH($B$1&amp;$A$31&amp;$C41&amp;AL$6&amp;AL$7&amp;AL$5, 'gbd2016'!$B$2:$B$100000&amp;'gbd2016'!$C$2:$C$100000&amp;'gbd2016'!$D$2:$D$100000&amp;'gbd2016'!$E$2:$E$100000&amp;'gbd2016'!$A$2:$A$100000&amp;'gbd2016'!$F$2:$F$100000,0)),0)/$B$2</f>
        <v>3.6652491297499998E-5</v>
      </c>
      <c r="AM41" s="28">
        <f t="array" ref="AM41">IFERROR(INDEX('gbd2016'!$H$2:$H$100000, MATCH($B$1&amp;$A$31&amp;$C41&amp;AM$6&amp;AM$7&amp;AM$5, 'gbd2016'!$B$2:$B$100000&amp;'gbd2016'!$C$2:$C$100000&amp;'gbd2016'!$D$2:$D$100000&amp;'gbd2016'!$E$2:$E$100000&amp;'gbd2016'!$A$2:$A$100000&amp;'gbd2016'!$F$2:$F$100000,0)),0)</f>
        <v>18.3123990281</v>
      </c>
      <c r="AN41" s="29">
        <f t="shared" si="10"/>
        <v>0.24481680401906522</v>
      </c>
      <c r="AO41" s="27"/>
      <c r="AP41" s="29">
        <f t="array" ref="AP41">IFERROR(INDEX('gbd2016'!$H$2:$H$100000, MATCH($B$1&amp;$A$31&amp;$C41&amp;AP$6&amp;AP$7&amp;AP$5, 'gbd2016'!$B$2:$B$100000&amp;'gbd2016'!$C$2:$C$100000&amp;'gbd2016'!$D$2:$D$100000&amp;'gbd2016'!$E$2:$E$100000&amp;'gbd2016'!$A$2:$A$100000&amp;'gbd2016'!$F$2:$F$100000,0)),0)/$B$2</f>
        <v>2.10845462084999E-3</v>
      </c>
      <c r="AQ41" s="29">
        <f t="array" ref="AQ41">IFERROR(INDEX('gbd2016'!$H$2:$H$100000, MATCH($B$1&amp;$A$31&amp;$C41&amp;AQ$6&amp;AQ$7&amp;AQ$5, 'gbd2016'!$B$2:$B$100000&amp;'gbd2016'!$C$2:$C$100000&amp;'gbd2016'!$D$2:$D$100000&amp;'gbd2016'!$E$2:$E$100000&amp;'gbd2016'!$A$2:$A$100000&amp;'gbd2016'!$F$2:$F$100000,0)),0)/$B$2</f>
        <v>2.6754386943800001E-2</v>
      </c>
      <c r="AR41" s="28">
        <f t="array" ref="AR41">IFERROR(INDEX('gbd2016'!$H$2:$H$100000, MATCH($B$1&amp;$A$31&amp;$C41&amp;AR$6&amp;AR$7&amp;AR$5, 'gbd2016'!$B$2:$B$100000&amp;'gbd2016'!$C$2:$C$100000&amp;'gbd2016'!$D$2:$D$100000&amp;'gbd2016'!$E$2:$E$100000&amp;'gbd2016'!$A$2:$A$100000&amp;'gbd2016'!$F$2:$F$100000,0)),0)</f>
        <v>44341.677232000002</v>
      </c>
      <c r="AS41" s="29">
        <f t="array" ref="AS41">IFERROR(INDEX('gbd2016'!$H$2:$H$100000, MATCH($B$1&amp;$A$31&amp;$C41&amp;AS$6&amp;AS$7&amp;AS$5, 'gbd2016'!$B$2:$B$100000&amp;'gbd2016'!$C$2:$C$100000&amp;'gbd2016'!$D$2:$D$100000&amp;'gbd2016'!$E$2:$E$100000&amp;'gbd2016'!$A$2:$A$100000&amp;'gbd2016'!$F$2:$F$100000,0)),0)/$B$2</f>
        <v>2.2406767091400002E-5</v>
      </c>
      <c r="AT41" s="28">
        <f t="array" ref="AT41">IFERROR(INDEX('gbd2016'!$H$2:$H$100000, MATCH($B$1&amp;$A$31&amp;$C41&amp;AT$6&amp;AT$7&amp;AT$5, 'gbd2016'!$B$2:$B$100000&amp;'gbd2016'!$C$2:$C$100000&amp;'gbd2016'!$D$2:$D$100000&amp;'gbd2016'!$E$2:$E$100000&amp;'gbd2016'!$A$2:$A$100000&amp;'gbd2016'!$F$2:$F$100000,0)),0)</f>
        <v>0</v>
      </c>
      <c r="AU41" s="29">
        <f t="shared" si="11"/>
        <v>0</v>
      </c>
    </row>
    <row r="42" spans="2:47" x14ac:dyDescent="0.25">
      <c r="B42">
        <v>50</v>
      </c>
      <c r="C42" t="s">
        <v>28</v>
      </c>
      <c r="D42" s="28">
        <f t="shared" si="12"/>
        <v>1507842.9899987332</v>
      </c>
      <c r="E42" s="28">
        <f t="array" ref="E42">IFERROR(INDEX('gbd2016'!$H$2:$H$100000, MATCH($B$1&amp;$A$31&amp;$C42&amp;E$6&amp;E$7&amp;E$5, 'gbd2016'!$B$2:$B$100000&amp;'gbd2016'!$C$2:$C$100000&amp;'gbd2016'!$D$2:$D$100000&amp;'gbd2016'!$E$2:$E$100000&amp;'gbd2016'!$A$2:$A$100000&amp;'gbd2016'!$F$2:$F$100000,0)),0)</f>
        <v>253.526260944</v>
      </c>
      <c r="F42" s="28">
        <f t="array" ref="F42">IFERROR(INDEX('gbd2016'!$H$2:$H$100000, MATCH($B$1&amp;$A$31&amp;$C42&amp;F$6&amp;F$7&amp;F$5, 'gbd2016'!$B$2:$B$100000&amp;'gbd2016'!$C$2:$C$100000&amp;'gbd2016'!$D$2:$D$100000&amp;'gbd2016'!$E$2:$E$100000&amp;'gbd2016'!$A$2:$A$100000&amp;'gbd2016'!$F$2:$F$100000,0)),0)</f>
        <v>3822.77795345</v>
      </c>
      <c r="G42" s="27"/>
      <c r="H42" s="29">
        <f t="array" ref="H42">IFERROR(INDEX('gbd2016'!$H$2:$H$100000, MATCH($B$1&amp;$A$31&amp;$C42&amp;H$6&amp;H$7&amp;H$5, 'gbd2016'!$B$2:$B$100000&amp;'gbd2016'!$C$2:$C$100000&amp;'gbd2016'!$D$2:$D$100000&amp;'gbd2016'!$E$2:$E$100000&amp;'gbd2016'!$A$2:$A$100000&amp;'gbd2016'!$F$2:$F$100000,0)),0)/$B$2</f>
        <v>2.5352626094400001E-3</v>
      </c>
      <c r="I42" s="29"/>
      <c r="J42" s="28">
        <f t="array" ref="J42">IFERROR(INDEX('gbd2016'!$H$2:$H$100000, MATCH($B$1&amp;$A$31&amp;$C42&amp;J$6&amp;J$7&amp;J$5, 'gbd2016'!$B$2:$B$100000&amp;'gbd2016'!$C$2:$C$100000&amp;'gbd2016'!$D$2:$D$100000&amp;'gbd2016'!$E$2:$E$100000&amp;'gbd2016'!$A$2:$A$100000&amp;'gbd2016'!$F$2:$F$100000,0)),0)</f>
        <v>195252.830185</v>
      </c>
      <c r="K42" s="29">
        <f t="array" ref="K42">IFERROR(INDEX('gbd2016'!$H$2:$H$100000, MATCH($B$1&amp;$A$31&amp;$C42&amp;K$6&amp;K$7&amp;K$5, 'gbd2016'!$B$2:$B$100000&amp;'gbd2016'!$C$2:$C$100000&amp;'gbd2016'!$D$2:$D$100000&amp;'gbd2016'!$E$2:$E$100000&amp;'gbd2016'!$A$2:$A$100000&amp;'gbd2016'!$F$2:$F$100000,0)),0)/$B$2</f>
        <v>0.12949148650100001</v>
      </c>
      <c r="L42" s="32">
        <f t="shared" si="13"/>
        <v>0.12068217333247215</v>
      </c>
      <c r="M42" s="29"/>
      <c r="N42" s="29">
        <f t="array" ref="N42">IFERROR(INDEX('gbd2016'!$H$2:$H$100000, MATCH($B$1&amp;$A$31&amp;$C42&amp;N$6&amp;N$7&amp;N$5, 'gbd2016'!$B$2:$B$100000&amp;'gbd2016'!$C$2:$C$100000&amp;'gbd2016'!$D$2:$D$100000&amp;'gbd2016'!$E$2:$E$100000&amp;'gbd2016'!$A$2:$A$100000&amp;'gbd2016'!$F$2:$F$100000,0)),0)/$B$2</f>
        <v>1.3944609910799999E-3</v>
      </c>
      <c r="O42" s="29">
        <f t="array" ref="O42">IFERROR(INDEX('gbd2016'!$H$2:$H$100000, MATCH($B$1&amp;$A$31&amp;$C42&amp;O$6&amp;O$7&amp;O$5, 'gbd2016'!$B$2:$B$100000&amp;'gbd2016'!$C$2:$C$100000&amp;'gbd2016'!$D$2:$D$100000&amp;'gbd2016'!$E$2:$E$100000&amp;'gbd2016'!$A$2:$A$100000&amp;'gbd2016'!$F$2:$F$100000,0)),0)/$B$2</f>
        <v>1.7133309222100001E-2</v>
      </c>
      <c r="P42" s="28">
        <f t="array" ref="P42">IFERROR(INDEX('gbd2016'!$H$2:$H$100000, MATCH($B$1&amp;$A$31&amp;$C42&amp;P$6&amp;P$7&amp;P$5, 'gbd2016'!$B$2:$B$100000&amp;'gbd2016'!$C$2:$C$100000&amp;'gbd2016'!$D$2:$D$100000&amp;'gbd2016'!$E$2:$E$100000&amp;'gbd2016'!$A$2:$A$100000&amp;'gbd2016'!$F$2:$F$100000,0)),0)</f>
        <v>25834.340206000001</v>
      </c>
      <c r="Q42" s="29">
        <f t="array" ref="Q42">IFERROR(INDEX('gbd2016'!$H$2:$H$100000, MATCH($B$1&amp;$A$31&amp;$C42&amp;Q$6&amp;Q$7&amp;Q$5, 'gbd2016'!$B$2:$B$100000&amp;'gbd2016'!$C$2:$C$100000&amp;'gbd2016'!$D$2:$D$100000&amp;'gbd2016'!$E$2:$E$100000&amp;'gbd2016'!$A$2:$A$100000&amp;'gbd2016'!$F$2:$F$100000,0)),0)/$B$2</f>
        <v>2.7177124226899997E-4</v>
      </c>
      <c r="R42" s="28">
        <f t="array" ref="R42">IFERROR(INDEX('gbd2016'!$H$2:$H$100000, MATCH($B$1&amp;$A$31&amp;$C42&amp;R$6&amp;R$7&amp;R$5, 'gbd2016'!$B$2:$B$100000&amp;'gbd2016'!$C$2:$C$100000&amp;'gbd2016'!$D$2:$D$100000&amp;'gbd2016'!$E$2:$E$100000&amp;'gbd2016'!$A$2:$A$100000&amp;'gbd2016'!$F$2:$F$100000,0)),0)</f>
        <v>1562.88512859</v>
      </c>
      <c r="S42" s="33">
        <f t="shared" si="7"/>
        <v>6.8799266255245628E-2</v>
      </c>
      <c r="T42" s="27"/>
      <c r="U42" s="29">
        <f t="array" ref="U42">IFERROR(INDEX('gbd2016'!$H$2:$H$100000, MATCH($B$1&amp;$A$31&amp;$C42&amp;U$6&amp;U$7&amp;U$5, 'gbd2016'!$B$2:$B$100000&amp;'gbd2016'!$C$2:$C$100000&amp;'gbd2016'!$D$2:$D$100000&amp;'gbd2016'!$E$2:$E$100000&amp;'gbd2016'!$A$2:$A$100000&amp;'gbd2016'!$F$2:$F$100000,0)),0)/$B$2</f>
        <v>9.17607250426E-4</v>
      </c>
      <c r="V42" s="29">
        <f t="array" ref="V42">IFERROR(INDEX('gbd2016'!$H$2:$H$100000, MATCH($B$1&amp;$A$31&amp;$C42&amp;V$6&amp;V$7&amp;V$5, 'gbd2016'!$B$2:$B$100000&amp;'gbd2016'!$C$2:$C$100000&amp;'gbd2016'!$D$2:$D$100000&amp;'gbd2016'!$E$2:$E$100000&amp;'gbd2016'!$A$2:$A$100000&amp;'gbd2016'!$F$2:$F$100000,0)),0)/$B$2</f>
        <v>7.2618274320000002E-3</v>
      </c>
      <c r="W42" s="28">
        <f t="array" ref="W42">IFERROR(INDEX('gbd2016'!$H$2:$H$100000, MATCH($B$1&amp;$A$31&amp;$C42&amp;W$6&amp;W$7&amp;W$5, 'gbd2016'!$B$2:$B$100000&amp;'gbd2016'!$C$2:$C$100000&amp;'gbd2016'!$D$2:$D$100000&amp;'gbd2016'!$E$2:$E$100000&amp;'gbd2016'!$A$2:$A$100000&amp;'gbd2016'!$F$2:$F$100000,0)),0)</f>
        <v>10949.6955879</v>
      </c>
      <c r="X42" s="29">
        <f t="array" ref="X42">IFERROR(INDEX('gbd2016'!$H$2:$H$100000, MATCH($B$1&amp;$A$31&amp;$C42&amp;X$6&amp;X$7&amp;X$5, 'gbd2016'!$B$2:$B$100000&amp;'gbd2016'!$C$2:$C$100000&amp;'gbd2016'!$D$2:$D$100000&amp;'gbd2016'!$E$2:$E$100000&amp;'gbd2016'!$A$2:$A$100000&amp;'gbd2016'!$F$2:$F$100000,0)),0)/$B$2</f>
        <v>1.7246825328000001E-5</v>
      </c>
      <c r="Y42" s="28">
        <f t="array" ref="Y42">IFERROR(INDEX('gbd2016'!$H$2:$H$100000, MATCH($B$1&amp;$A$31&amp;$C42&amp;Y$6&amp;Y$7&amp;Y$5, 'gbd2016'!$B$2:$B$100000&amp;'gbd2016'!$C$2:$C$100000&amp;'gbd2016'!$D$2:$D$100000&amp;'gbd2016'!$E$2:$E$100000&amp;'gbd2016'!$A$2:$A$100000&amp;'gbd2016'!$F$2:$F$100000,0)),0)</f>
        <v>973.38892028800001</v>
      </c>
      <c r="Z42" s="26">
        <f t="shared" si="8"/>
        <v>0.1010970481492408</v>
      </c>
      <c r="AA42" s="27"/>
      <c r="AB42" s="29">
        <f t="array" ref="AB42">IFERROR(INDEX('gbd2016'!$H$2:$H$100000, MATCH($B$1&amp;$A$31&amp;$C42&amp;AB$6&amp;AB$7&amp;AB$5, 'gbd2016'!$B$2:$B$100000&amp;'gbd2016'!$C$2:$C$100000&amp;'gbd2016'!$D$2:$D$100000&amp;'gbd2016'!$E$2:$E$100000&amp;'gbd2016'!$A$2:$A$100000&amp;'gbd2016'!$F$2:$F$100000,0)),0)/$B$2</f>
        <v>3.6781588999999898E-3</v>
      </c>
      <c r="AC42" s="29">
        <f t="array" ref="AC42">IFERROR(INDEX('gbd2016'!$H$2:$H$100000, MATCH($B$1&amp;$A$31&amp;$C42&amp;AC$6&amp;AC$7&amp;AC$5, 'gbd2016'!$B$2:$B$100000&amp;'gbd2016'!$C$2:$C$100000&amp;'gbd2016'!$D$2:$D$100000&amp;'gbd2016'!$E$2:$E$100000&amp;'gbd2016'!$A$2:$A$100000&amp;'gbd2016'!$F$2:$F$100000,0)),0)/$B$2</f>
        <v>7.6994443906099996E-2</v>
      </c>
      <c r="AD42" s="28">
        <f t="array" ref="AD42">IFERROR(INDEX('gbd2016'!$H$2:$H$100000, MATCH($B$1&amp;$A$31&amp;$C42&amp;AD$6&amp;AD$7&amp;AD$5, 'gbd2016'!$B$2:$B$100000&amp;'gbd2016'!$C$2:$C$100000&amp;'gbd2016'!$D$2:$D$100000&amp;'gbd2016'!$E$2:$E$100000&amp;'gbd2016'!$A$2:$A$100000&amp;'gbd2016'!$F$2:$F$100000,0)),0)</f>
        <v>116095.532513</v>
      </c>
      <c r="AE42" s="29">
        <f t="array" ref="AE42">IFERROR(INDEX('gbd2016'!$H$2:$H$100000, MATCH($B$1&amp;$A$31&amp;$C42&amp;AE$6&amp;AE$7&amp;AE$5, 'gbd2016'!$B$2:$B$100000&amp;'gbd2016'!$C$2:$C$100000&amp;'gbd2016'!$D$2:$D$100000&amp;'gbd2016'!$E$2:$E$100000&amp;'gbd2016'!$A$2:$A$100000&amp;'gbd2016'!$F$2:$F$100000,0)),0)/$B$2</f>
        <v>1.01618709454E-4</v>
      </c>
      <c r="AF42" s="28">
        <f t="array" ref="AF42">IFERROR(INDEX('gbd2016'!$H$2:$H$100000, MATCH($B$1&amp;$A$31&amp;$C42&amp;AF$6&amp;AF$7&amp;AF$5, 'gbd2016'!$B$2:$B$100000&amp;'gbd2016'!$C$2:$C$100000&amp;'gbd2016'!$D$2:$D$100000&amp;'gbd2016'!$E$2:$E$100000&amp;'gbd2016'!$A$2:$A$100000&amp;'gbd2016'!$F$2:$F$100000,0)),0)</f>
        <v>10712.495204000001</v>
      </c>
      <c r="AG42" s="29">
        <f t="shared" si="9"/>
        <v>0.10493714753120778</v>
      </c>
      <c r="AH42" s="27"/>
      <c r="AI42" s="29">
        <f t="array" ref="AI42">IFERROR(INDEX('gbd2016'!$H$2:$H$100000, MATCH($B$1&amp;$A$31&amp;$C42&amp;AI$6&amp;AI$7&amp;AI$5, 'gbd2016'!$B$2:$B$100000&amp;'gbd2016'!$C$2:$C$100000&amp;'gbd2016'!$D$2:$D$100000&amp;'gbd2016'!$E$2:$E$100000&amp;'gbd2016'!$A$2:$A$100000&amp;'gbd2016'!$F$2:$F$100000,0)),0)/$B$2</f>
        <v>8.8294800000000007E-5</v>
      </c>
      <c r="AJ42" s="29">
        <f t="array" ref="AJ42">IFERROR(INDEX('gbd2016'!$H$2:$H$100000, MATCH($B$1&amp;$A$31&amp;$C42&amp;AJ$6&amp;AJ$7&amp;AJ$5, 'gbd2016'!$B$2:$B$100000&amp;'gbd2016'!$C$2:$C$100000&amp;'gbd2016'!$D$2:$D$100000&amp;'gbd2016'!$E$2:$E$100000&amp;'gbd2016'!$A$2:$A$100000&amp;'gbd2016'!$F$2:$F$100000,0)),0)/$B$2</f>
        <v>1.0486651E-4</v>
      </c>
      <c r="AK42" s="28">
        <f t="array" ref="AK42">IFERROR(INDEX('gbd2016'!$H$2:$H$100000, MATCH($B$1&amp;$A$31&amp;$C42&amp;AK$6&amp;AK$7&amp;AK$5, 'gbd2016'!$B$2:$B$100000&amp;'gbd2016'!$C$2:$C$100000&amp;'gbd2016'!$D$2:$D$100000&amp;'gbd2016'!$E$2:$E$100000&amp;'gbd2016'!$A$2:$A$100000&amp;'gbd2016'!$F$2:$F$100000,0)),0)</f>
        <v>158.122231989</v>
      </c>
      <c r="AL42" s="29">
        <f t="array" ref="AL42">IFERROR(INDEX('gbd2016'!$H$2:$H$100000, MATCH($B$1&amp;$A$31&amp;$C42&amp;AL$6&amp;AL$7&amp;AL$5, 'gbd2016'!$B$2:$B$100000&amp;'gbd2016'!$C$2:$C$100000&amp;'gbd2016'!$D$2:$D$100000&amp;'gbd2016'!$E$2:$E$100000&amp;'gbd2016'!$A$2:$A$100000&amp;'gbd2016'!$F$2:$F$100000,0)),0)/$B$2</f>
        <v>7.8463701466400005E-5</v>
      </c>
      <c r="AM42" s="28">
        <f t="array" ref="AM42">IFERROR(INDEX('gbd2016'!$H$2:$H$100000, MATCH($B$1&amp;$A$31&amp;$C42&amp;AM$6&amp;AM$7&amp;AM$5, 'gbd2016'!$B$2:$B$100000&amp;'gbd2016'!$C$2:$C$100000&amp;'gbd2016'!$D$2:$D$100000&amp;'gbd2016'!$E$2:$E$100000&amp;'gbd2016'!$A$2:$A$100000&amp;'gbd2016'!$F$2:$F$100000,0)),0)</f>
        <v>34.291854941799997</v>
      </c>
      <c r="AN42" s="29">
        <f t="shared" si="10"/>
        <v>0.24663355565269976</v>
      </c>
      <c r="AO42" s="27"/>
      <c r="AP42" s="29">
        <f t="array" ref="AP42">IFERROR(INDEX('gbd2016'!$H$2:$H$100000, MATCH($B$1&amp;$A$31&amp;$C42&amp;AP$6&amp;AP$7&amp;AP$5, 'gbd2016'!$B$2:$B$100000&amp;'gbd2016'!$C$2:$C$100000&amp;'gbd2016'!$D$2:$D$100000&amp;'gbd2016'!$E$2:$E$100000&amp;'gbd2016'!$A$2:$A$100000&amp;'gbd2016'!$F$2:$F$100000,0)),0)/$B$2</f>
        <v>2.4828473094399999E-3</v>
      </c>
      <c r="AQ42" s="29">
        <f t="array" ref="AQ42">IFERROR(INDEX('gbd2016'!$H$2:$H$100000, MATCH($B$1&amp;$A$31&amp;$C42&amp;AQ$6&amp;AQ$7&amp;AQ$5, 'gbd2016'!$B$2:$B$100000&amp;'gbd2016'!$C$2:$C$100000&amp;'gbd2016'!$D$2:$D$100000&amp;'gbd2016'!$E$2:$E$100000&amp;'gbd2016'!$A$2:$A$100000&amp;'gbd2016'!$F$2:$F$100000,0)),0)/$B$2</f>
        <v>3.7751794719200003E-2</v>
      </c>
      <c r="AR42" s="28">
        <f t="array" ref="AR42">IFERROR(INDEX('gbd2016'!$H$2:$H$100000, MATCH($B$1&amp;$A$31&amp;$C42&amp;AR$6&amp;AR$7&amp;AR$5, 'gbd2016'!$B$2:$B$100000&amp;'gbd2016'!$C$2:$C$100000&amp;'gbd2016'!$D$2:$D$100000&amp;'gbd2016'!$E$2:$E$100000&amp;'gbd2016'!$A$2:$A$100000&amp;'gbd2016'!$F$2:$F$100000,0)),0)</f>
        <v>56923.779027299999</v>
      </c>
      <c r="AS42" s="29">
        <f t="array" ref="AS42">IFERROR(INDEX('gbd2016'!$H$2:$H$100000, MATCH($B$1&amp;$A$31&amp;$C42&amp;AS$6&amp;AS$7&amp;AS$5, 'gbd2016'!$B$2:$B$100000&amp;'gbd2016'!$C$2:$C$100000&amp;'gbd2016'!$D$2:$D$100000&amp;'gbd2016'!$E$2:$E$100000&amp;'gbd2016'!$A$2:$A$100000&amp;'gbd2016'!$F$2:$F$100000,0)),0)/$B$2</f>
        <v>5.4019374189900005E-5</v>
      </c>
      <c r="AT42" s="28">
        <f t="array" ref="AT42">IFERROR(INDEX('gbd2016'!$H$2:$H$100000, MATCH($B$1&amp;$A$31&amp;$C42&amp;AT$6&amp;AT$7&amp;AT$5, 'gbd2016'!$B$2:$B$100000&amp;'gbd2016'!$C$2:$C$100000&amp;'gbd2016'!$D$2:$D$100000&amp;'gbd2016'!$E$2:$E$100000&amp;'gbd2016'!$A$2:$A$100000&amp;'gbd2016'!$F$2:$F$100000,0)),0)</f>
        <v>0</v>
      </c>
      <c r="AU42" s="29">
        <f t="shared" si="11"/>
        <v>0</v>
      </c>
    </row>
    <row r="43" spans="2:47" x14ac:dyDescent="0.25">
      <c r="B43">
        <v>55</v>
      </c>
      <c r="C43" t="s">
        <v>29</v>
      </c>
      <c r="D43" s="28">
        <f t="shared" si="12"/>
        <v>1244986.9999992473</v>
      </c>
      <c r="E43" s="28">
        <f t="array" ref="E43">IFERROR(INDEX('gbd2016'!$H$2:$H$100000, MATCH($B$1&amp;$A$31&amp;$C43&amp;E$6&amp;E$7&amp;E$5, 'gbd2016'!$B$2:$B$100000&amp;'gbd2016'!$C$2:$C$100000&amp;'gbd2016'!$D$2:$D$100000&amp;'gbd2016'!$E$2:$E$100000&amp;'gbd2016'!$A$2:$A$100000&amp;'gbd2016'!$F$2:$F$100000,0)),0)</f>
        <v>378.710156536</v>
      </c>
      <c r="F43" s="28">
        <f t="array" ref="F43">IFERROR(INDEX('gbd2016'!$H$2:$H$100000, MATCH($B$1&amp;$A$31&amp;$C43&amp;F$6&amp;F$7&amp;F$5, 'gbd2016'!$B$2:$B$100000&amp;'gbd2016'!$C$2:$C$100000&amp;'gbd2016'!$D$2:$D$100000&amp;'gbd2016'!$E$2:$E$100000&amp;'gbd2016'!$A$2:$A$100000&amp;'gbd2016'!$F$2:$F$100000,0)),0)</f>
        <v>4714.8922165499998</v>
      </c>
      <c r="G43" s="27"/>
      <c r="H43" s="29">
        <f t="array" ref="H43">IFERROR(INDEX('gbd2016'!$H$2:$H$100000, MATCH($B$1&amp;$A$31&amp;$C43&amp;H$6&amp;H$7&amp;H$5, 'gbd2016'!$B$2:$B$100000&amp;'gbd2016'!$C$2:$C$100000&amp;'gbd2016'!$D$2:$D$100000&amp;'gbd2016'!$E$2:$E$100000&amp;'gbd2016'!$A$2:$A$100000&amp;'gbd2016'!$F$2:$F$100000,0)),0)/$B$2</f>
        <v>3.7871015653599999E-3</v>
      </c>
      <c r="I43" s="29"/>
      <c r="J43" s="28">
        <f t="array" ref="J43">IFERROR(INDEX('gbd2016'!$H$2:$H$100000, MATCH($B$1&amp;$A$31&amp;$C43&amp;J$6&amp;J$7&amp;J$5, 'gbd2016'!$B$2:$B$100000&amp;'gbd2016'!$C$2:$C$100000&amp;'gbd2016'!$D$2:$D$100000&amp;'gbd2016'!$E$2:$E$100000&amp;'gbd2016'!$A$2:$A$100000&amp;'gbd2016'!$F$2:$F$100000,0)),0)</f>
        <v>175121.059274</v>
      </c>
      <c r="K43" s="29">
        <f t="array" ref="K43">IFERROR(INDEX('gbd2016'!$H$2:$H$100000, MATCH($B$1&amp;$A$31&amp;$C43&amp;K$6&amp;K$7&amp;K$5, 'gbd2016'!$B$2:$B$100000&amp;'gbd2016'!$C$2:$C$100000&amp;'gbd2016'!$D$2:$D$100000&amp;'gbd2016'!$E$2:$E$100000&amp;'gbd2016'!$A$2:$A$100000&amp;'gbd2016'!$F$2:$F$100000,0)),0)/$B$2</f>
        <v>0.14066095410900001</v>
      </c>
      <c r="L43" s="32">
        <f t="shared" si="13"/>
        <v>0.12980383819905428</v>
      </c>
      <c r="M43" s="29"/>
      <c r="N43" s="29">
        <f t="array" ref="N43">IFERROR(INDEX('gbd2016'!$H$2:$H$100000, MATCH($B$1&amp;$A$31&amp;$C43&amp;N$6&amp;N$7&amp;N$5, 'gbd2016'!$B$2:$B$100000&amp;'gbd2016'!$C$2:$C$100000&amp;'gbd2016'!$D$2:$D$100000&amp;'gbd2016'!$E$2:$E$100000&amp;'gbd2016'!$A$2:$A$100000&amp;'gbd2016'!$F$2:$F$100000,0)),0)/$B$2</f>
        <v>1.8607495996599999E-3</v>
      </c>
      <c r="O43" s="29">
        <f t="array" ref="O43">IFERROR(INDEX('gbd2016'!$H$2:$H$100000, MATCH($B$1&amp;$A$31&amp;$C43&amp;O$6&amp;O$7&amp;O$5, 'gbd2016'!$B$2:$B$100000&amp;'gbd2016'!$C$2:$C$100000&amp;'gbd2016'!$D$2:$D$100000&amp;'gbd2016'!$E$2:$E$100000&amp;'gbd2016'!$A$2:$A$100000&amp;'gbd2016'!$F$2:$F$100000,0)),0)/$B$2</f>
        <v>2.4223243927899998E-2</v>
      </c>
      <c r="P43" s="28">
        <f t="array" ref="P43">IFERROR(INDEX('gbd2016'!$H$2:$H$100000, MATCH($B$1&amp;$A$31&amp;$C43&amp;P$6&amp;P$7&amp;P$5, 'gbd2016'!$B$2:$B$100000&amp;'gbd2016'!$C$2:$C$100000&amp;'gbd2016'!$D$2:$D$100000&amp;'gbd2016'!$E$2:$E$100000&amp;'gbd2016'!$A$2:$A$100000&amp;'gbd2016'!$F$2:$F$100000,0)),0)</f>
        <v>30157.623788000001</v>
      </c>
      <c r="Q43" s="29">
        <f t="array" ref="Q43">IFERROR(INDEX('gbd2016'!$H$2:$H$100000, MATCH($B$1&amp;$A$31&amp;$C43&amp;Q$6&amp;Q$7&amp;Q$5, 'gbd2016'!$B$2:$B$100000&amp;'gbd2016'!$C$2:$C$100000&amp;'gbd2016'!$D$2:$D$100000&amp;'gbd2016'!$E$2:$E$100000&amp;'gbd2016'!$A$2:$A$100000&amp;'gbd2016'!$F$2:$F$100000,0)),0)/$B$2</f>
        <v>4.80215557912E-4</v>
      </c>
      <c r="R43" s="28">
        <f t="array" ref="R43">IFERROR(INDEX('gbd2016'!$H$2:$H$100000, MATCH($B$1&amp;$A$31&amp;$C43&amp;R$6&amp;R$7&amp;R$5, 'gbd2016'!$B$2:$B$100000&amp;'gbd2016'!$C$2:$C$100000&amp;'gbd2016'!$D$2:$D$100000&amp;'gbd2016'!$E$2:$E$100000&amp;'gbd2016'!$A$2:$A$100000&amp;'gbd2016'!$F$2:$F$100000,0)),0)</f>
        <v>1801.19979347</v>
      </c>
      <c r="S43" s="33">
        <f t="shared" si="7"/>
        <v>6.863531100715542E-2</v>
      </c>
      <c r="T43" s="27"/>
      <c r="U43" s="29">
        <f t="array" ref="U43">IFERROR(INDEX('gbd2016'!$H$2:$H$100000, MATCH($B$1&amp;$A$31&amp;$C43&amp;U$6&amp;U$7&amp;U$5, 'gbd2016'!$B$2:$B$100000&amp;'gbd2016'!$C$2:$C$100000&amp;'gbd2016'!$D$2:$D$100000&amp;'gbd2016'!$E$2:$E$100000&amp;'gbd2016'!$A$2:$A$100000&amp;'gbd2016'!$F$2:$F$100000,0)),0)/$B$2</f>
        <v>1.4489403914E-3</v>
      </c>
      <c r="V43" s="29">
        <f t="array" ref="V43">IFERROR(INDEX('gbd2016'!$H$2:$H$100000, MATCH($B$1&amp;$A$31&amp;$C43&amp;V$6&amp;V$7&amp;V$5, 'gbd2016'!$B$2:$B$100000&amp;'gbd2016'!$C$2:$C$100000&amp;'gbd2016'!$D$2:$D$100000&amp;'gbd2016'!$E$2:$E$100000&amp;'gbd2016'!$A$2:$A$100000&amp;'gbd2016'!$F$2:$F$100000,0)),0)/$B$2</f>
        <v>1.0640416909E-2</v>
      </c>
      <c r="W43" s="28">
        <f t="array" ref="W43">IFERROR(INDEX('gbd2016'!$H$2:$H$100000, MATCH($B$1&amp;$A$31&amp;$C43&amp;W$6&amp;W$7&amp;W$5, 'gbd2016'!$B$2:$B$100000&amp;'gbd2016'!$C$2:$C$100000&amp;'gbd2016'!$D$2:$D$100000&amp;'gbd2016'!$E$2:$E$100000&amp;'gbd2016'!$A$2:$A$100000&amp;'gbd2016'!$F$2:$F$100000,0)),0)</f>
        <v>13247.180726299999</v>
      </c>
      <c r="X43" s="29">
        <f t="array" ref="X43">IFERROR(INDEX('gbd2016'!$H$2:$H$100000, MATCH($B$1&amp;$A$31&amp;$C43&amp;X$6&amp;X$7&amp;X$5, 'gbd2016'!$B$2:$B$100000&amp;'gbd2016'!$C$2:$C$100000&amp;'gbd2016'!$D$2:$D$100000&amp;'gbd2016'!$E$2:$E$100000&amp;'gbd2016'!$A$2:$A$100000&amp;'gbd2016'!$F$2:$F$100000,0)),0)/$B$2</f>
        <v>2.7984375556E-5</v>
      </c>
      <c r="Y43" s="28">
        <f t="array" ref="Y43">IFERROR(INDEX('gbd2016'!$H$2:$H$100000, MATCH($B$1&amp;$A$31&amp;$C43&amp;Y$6&amp;Y$7&amp;Y$5, 'gbd2016'!$B$2:$B$100000&amp;'gbd2016'!$C$2:$C$100000&amp;'gbd2016'!$D$2:$D$100000&amp;'gbd2016'!$E$2:$E$100000&amp;'gbd2016'!$A$2:$A$100000&amp;'gbd2016'!$F$2:$F$100000,0)),0)</f>
        <v>1239.5652067200001</v>
      </c>
      <c r="Z43" s="26">
        <f t="shared" si="8"/>
        <v>0.10752977891444485</v>
      </c>
      <c r="AA43" s="27"/>
      <c r="AB43" s="29">
        <f t="array" ref="AB43">IFERROR(INDEX('gbd2016'!$H$2:$H$100000, MATCH($B$1&amp;$A$31&amp;$C43&amp;AB$6&amp;AB$7&amp;AB$5, 'gbd2016'!$B$2:$B$100000&amp;'gbd2016'!$C$2:$C$100000&amp;'gbd2016'!$D$2:$D$100000&amp;'gbd2016'!$E$2:$E$100000&amp;'gbd2016'!$A$2:$A$100000&amp;'gbd2016'!$F$2:$F$100000,0)),0)/$B$2</f>
        <v>4.1634282999999999E-3</v>
      </c>
      <c r="AC43" s="29">
        <f t="array" ref="AC43">IFERROR(INDEX('gbd2016'!$H$2:$H$100000, MATCH($B$1&amp;$A$31&amp;$C43&amp;AC$6&amp;AC$7&amp;AC$5, 'gbd2016'!$B$2:$B$100000&amp;'gbd2016'!$C$2:$C$100000&amp;'gbd2016'!$D$2:$D$100000&amp;'gbd2016'!$E$2:$E$100000&amp;'gbd2016'!$A$2:$A$100000&amp;'gbd2016'!$F$2:$F$100000,0)),0)/$B$2</f>
        <v>9.1135329827700007E-2</v>
      </c>
      <c r="AD43" s="28">
        <f t="array" ref="AD43">IFERROR(INDEX('gbd2016'!$H$2:$H$100000, MATCH($B$1&amp;$A$31&amp;$C43&amp;AD$6&amp;AD$7&amp;AD$5, 'gbd2016'!$B$2:$B$100000&amp;'gbd2016'!$C$2:$C$100000&amp;'gbd2016'!$D$2:$D$100000&amp;'gbd2016'!$E$2:$E$100000&amp;'gbd2016'!$A$2:$A$100000&amp;'gbd2016'!$F$2:$F$100000,0)),0)</f>
        <v>113462.30087599999</v>
      </c>
      <c r="AE43" s="29">
        <f t="array" ref="AE43">IFERROR(INDEX('gbd2016'!$H$2:$H$100000, MATCH($B$1&amp;$A$31&amp;$C43&amp;AE$6&amp;AE$7&amp;AE$5, 'gbd2016'!$B$2:$B$100000&amp;'gbd2016'!$C$2:$C$100000&amp;'gbd2016'!$D$2:$D$100000&amp;'gbd2016'!$E$2:$E$100000&amp;'gbd2016'!$A$2:$A$100000&amp;'gbd2016'!$F$2:$F$100000,0)),0)/$B$2</f>
        <v>1.9087074854299998E-4</v>
      </c>
      <c r="AF43" s="28">
        <f t="array" ref="AF43">IFERROR(INDEX('gbd2016'!$H$2:$H$100000, MATCH($B$1&amp;$A$31&amp;$C43&amp;AF$6&amp;AF$7&amp;AF$5, 'gbd2016'!$B$2:$B$100000&amp;'gbd2016'!$C$2:$C$100000&amp;'gbd2016'!$D$2:$D$100000&amp;'gbd2016'!$E$2:$E$100000&amp;'gbd2016'!$A$2:$A$100000&amp;'gbd2016'!$F$2:$F$100000,0)),0)</f>
        <v>10430.6988447</v>
      </c>
      <c r="AG43" s="29">
        <f t="shared" si="9"/>
        <v>0.10564395631190975</v>
      </c>
      <c r="AH43" s="27"/>
      <c r="AI43" s="29">
        <f t="array" ref="AI43">IFERROR(INDEX('gbd2016'!$H$2:$H$100000, MATCH($B$1&amp;$A$31&amp;$C43&amp;AI$6&amp;AI$7&amp;AI$5, 'gbd2016'!$B$2:$B$100000&amp;'gbd2016'!$C$2:$C$100000&amp;'gbd2016'!$D$2:$D$100000&amp;'gbd2016'!$E$2:$E$100000&amp;'gbd2016'!$A$2:$A$100000&amp;'gbd2016'!$F$2:$F$100000,0)),0)/$B$2</f>
        <v>1.4177250000000001E-4</v>
      </c>
      <c r="AJ43" s="29">
        <f t="array" ref="AJ43">IFERROR(INDEX('gbd2016'!$H$2:$H$100000, MATCH($B$1&amp;$A$31&amp;$C43&amp;AJ$6&amp;AJ$7&amp;AJ$5, 'gbd2016'!$B$2:$B$100000&amp;'gbd2016'!$C$2:$C$100000&amp;'gbd2016'!$D$2:$D$100000&amp;'gbd2016'!$E$2:$E$100000&amp;'gbd2016'!$A$2:$A$100000&amp;'gbd2016'!$F$2:$F$100000,0)),0)/$B$2</f>
        <v>1.6815265999999901E-4</v>
      </c>
      <c r="AK43" s="28">
        <f t="array" ref="AK43">IFERROR(INDEX('gbd2016'!$H$2:$H$100000, MATCH($B$1&amp;$A$31&amp;$C43&amp;AK$6&amp;AK$7&amp;AK$5, 'gbd2016'!$B$2:$B$100000&amp;'gbd2016'!$C$2:$C$100000&amp;'gbd2016'!$D$2:$D$100000&amp;'gbd2016'!$E$2:$E$100000&amp;'gbd2016'!$A$2:$A$100000&amp;'gbd2016'!$F$2:$F$100000,0)),0)</f>
        <v>209.34787571499999</v>
      </c>
      <c r="AL43" s="29">
        <f t="array" ref="AL43">IFERROR(INDEX('gbd2016'!$H$2:$H$100000, MATCH($B$1&amp;$A$31&amp;$C43&amp;AL$6&amp;AL$7&amp;AL$5, 'gbd2016'!$B$2:$B$100000&amp;'gbd2016'!$C$2:$C$100000&amp;'gbd2016'!$D$2:$D$100000&amp;'gbd2016'!$E$2:$E$100000&amp;'gbd2016'!$A$2:$A$100000&amp;'gbd2016'!$F$2:$F$100000,0)),0)/$B$2</f>
        <v>1.2977618616499999E-4</v>
      </c>
      <c r="AM43" s="28">
        <f t="array" ref="AM43">IFERROR(INDEX('gbd2016'!$H$2:$H$100000, MATCH($B$1&amp;$A$31&amp;$C43&amp;AM$6&amp;AM$7&amp;AM$5, 'gbd2016'!$B$2:$B$100000&amp;'gbd2016'!$C$2:$C$100000&amp;'gbd2016'!$D$2:$D$100000&amp;'gbd2016'!$E$2:$E$100000&amp;'gbd2016'!$A$2:$A$100000&amp;'gbd2016'!$F$2:$F$100000,0)),0)</f>
        <v>45.504321281700001</v>
      </c>
      <c r="AN43" s="29">
        <f t="shared" si="10"/>
        <v>0.24978532468438189</v>
      </c>
      <c r="AO43" s="27"/>
      <c r="AP43" s="29">
        <f t="array" ref="AP43">IFERROR(INDEX('gbd2016'!$H$2:$H$100000, MATCH($B$1&amp;$A$31&amp;$C43&amp;AP$6&amp;AP$7&amp;AP$5, 'gbd2016'!$B$2:$B$100000&amp;'gbd2016'!$C$2:$C$100000&amp;'gbd2016'!$D$2:$D$100000&amp;'gbd2016'!$E$2:$E$100000&amp;'gbd2016'!$A$2:$A$100000&amp;'gbd2016'!$F$2:$F$100000,0)),0)/$B$2</f>
        <v>3.5464553499900001E-3</v>
      </c>
      <c r="AQ43" s="29">
        <f t="array" ref="AQ43">IFERROR(INDEX('gbd2016'!$H$2:$H$100000, MATCH($B$1&amp;$A$31&amp;$C43&amp;AQ$6&amp;AQ$7&amp;AQ$5, 'gbd2016'!$B$2:$B$100000&amp;'gbd2016'!$C$2:$C$100000&amp;'gbd2016'!$D$2:$D$100000&amp;'gbd2016'!$E$2:$E$100000&amp;'gbd2016'!$A$2:$A$100000&amp;'gbd2016'!$F$2:$F$100000,0)),0)/$B$2</f>
        <v>5.2247786290999999E-2</v>
      </c>
      <c r="AR43" s="28">
        <f t="array" ref="AR43">IFERROR(INDEX('gbd2016'!$H$2:$H$100000, MATCH($B$1&amp;$A$31&amp;$C43&amp;AR$6&amp;AR$7&amp;AR$5, 'gbd2016'!$B$2:$B$100000&amp;'gbd2016'!$C$2:$C$100000&amp;'gbd2016'!$D$2:$D$100000&amp;'gbd2016'!$E$2:$E$100000&amp;'gbd2016'!$A$2:$A$100000&amp;'gbd2016'!$F$2:$F$100000,0)),0)</f>
        <v>65047.8147111</v>
      </c>
      <c r="AS43" s="29">
        <f t="array" ref="AS43">IFERROR(INDEX('gbd2016'!$H$2:$H$100000, MATCH($B$1&amp;$A$31&amp;$C43&amp;AS$6&amp;AS$7&amp;AS$5, 'gbd2016'!$B$2:$B$100000&amp;'gbd2016'!$C$2:$C$100000&amp;'gbd2016'!$D$2:$D$100000&amp;'gbd2016'!$E$2:$E$100000&amp;'gbd2016'!$A$2:$A$100000&amp;'gbd2016'!$F$2:$F$100000,0)),0)/$B$2</f>
        <v>1.0924911487E-4</v>
      </c>
      <c r="AT43" s="28">
        <f t="array" ref="AT43">IFERROR(INDEX('gbd2016'!$H$2:$H$100000, MATCH($B$1&amp;$A$31&amp;$C43&amp;AT$6&amp;AT$7&amp;AT$5, 'gbd2016'!$B$2:$B$100000&amp;'gbd2016'!$C$2:$C$100000&amp;'gbd2016'!$D$2:$D$100000&amp;'gbd2016'!$E$2:$E$100000&amp;'gbd2016'!$A$2:$A$100000&amp;'gbd2016'!$F$2:$F$100000,0)),0)</f>
        <v>0</v>
      </c>
      <c r="AU43" s="29">
        <f t="shared" si="11"/>
        <v>0</v>
      </c>
    </row>
    <row r="44" spans="2:47" x14ac:dyDescent="0.25">
      <c r="B44">
        <v>60</v>
      </c>
      <c r="C44" t="s">
        <v>30</v>
      </c>
      <c r="D44" s="28">
        <f t="shared" si="12"/>
        <v>1011436.9899997411</v>
      </c>
      <c r="E44" s="28">
        <f t="array" ref="E44">IFERROR(INDEX('gbd2016'!$H$2:$H$100000, MATCH($B$1&amp;$A$31&amp;$C44&amp;E$6&amp;E$7&amp;E$5, 'gbd2016'!$B$2:$B$100000&amp;'gbd2016'!$C$2:$C$100000&amp;'gbd2016'!$D$2:$D$100000&amp;'gbd2016'!$E$2:$E$100000&amp;'gbd2016'!$A$2:$A$100000&amp;'gbd2016'!$F$2:$F$100000,0)),0)</f>
        <v>618.06090887200003</v>
      </c>
      <c r="F44" s="28">
        <f t="array" ref="F44">IFERROR(INDEX('gbd2016'!$H$2:$H$100000, MATCH($B$1&amp;$A$31&amp;$C44&amp;F$6&amp;F$7&amp;F$5, 'gbd2016'!$B$2:$B$100000&amp;'gbd2016'!$C$2:$C$100000&amp;'gbd2016'!$D$2:$D$100000&amp;'gbd2016'!$E$2:$E$100000&amp;'gbd2016'!$A$2:$A$100000&amp;'gbd2016'!$F$2:$F$100000,0)),0)</f>
        <v>6251.2966530599997</v>
      </c>
      <c r="G44" s="27"/>
      <c r="H44" s="29">
        <f t="array" ref="H44">IFERROR(INDEX('gbd2016'!$H$2:$H$100000, MATCH($B$1&amp;$A$31&amp;$C44&amp;H$6&amp;H$7&amp;H$5, 'gbd2016'!$B$2:$B$100000&amp;'gbd2016'!$C$2:$C$100000&amp;'gbd2016'!$D$2:$D$100000&amp;'gbd2016'!$E$2:$E$100000&amp;'gbd2016'!$A$2:$A$100000&amp;'gbd2016'!$F$2:$F$100000,0)),0)/$B$2</f>
        <v>6.1806090887200002E-3</v>
      </c>
      <c r="I44" s="29"/>
      <c r="J44" s="28">
        <f t="array" ref="J44">IFERROR(INDEX('gbd2016'!$H$2:$H$100000, MATCH($B$1&amp;$A$31&amp;$C44&amp;J$6&amp;J$7&amp;J$5, 'gbd2016'!$B$2:$B$100000&amp;'gbd2016'!$C$2:$C$100000&amp;'gbd2016'!$D$2:$D$100000&amp;'gbd2016'!$E$2:$E$100000&amp;'gbd2016'!$A$2:$A$100000&amp;'gbd2016'!$F$2:$F$100000,0)),0)</f>
        <v>155999.74846999999</v>
      </c>
      <c r="K44" s="29">
        <f t="array" ref="K44">IFERROR(INDEX('gbd2016'!$H$2:$H$100000, MATCH($B$1&amp;$A$31&amp;$C44&amp;K$6&amp;K$7&amp;K$5, 'gbd2016'!$B$2:$B$100000&amp;'gbd2016'!$C$2:$C$100000&amp;'gbd2016'!$D$2:$D$100000&amp;'gbd2016'!$E$2:$E$100000&amp;'gbd2016'!$A$2:$A$100000&amp;'gbd2016'!$F$2:$F$100000,0)),0)/$B$2</f>
        <v>0.154235755675</v>
      </c>
      <c r="L44" s="32">
        <f t="shared" si="13"/>
        <v>0.14099638699048597</v>
      </c>
      <c r="M44" s="29"/>
      <c r="N44" s="29">
        <f t="array" ref="N44">IFERROR(INDEX('gbd2016'!$H$2:$H$100000, MATCH($B$1&amp;$A$31&amp;$C44&amp;N$6&amp;N$7&amp;N$5, 'gbd2016'!$B$2:$B$100000&amp;'gbd2016'!$C$2:$C$100000&amp;'gbd2016'!$D$2:$D$100000&amp;'gbd2016'!$E$2:$E$100000&amp;'gbd2016'!$A$2:$A$100000&amp;'gbd2016'!$F$2:$F$100000,0)),0)/$B$2</f>
        <v>2.7437253849599999E-3</v>
      </c>
      <c r="O44" s="29">
        <f t="array" ref="O44">IFERROR(INDEX('gbd2016'!$H$2:$H$100000, MATCH($B$1&amp;$A$31&amp;$C44&amp;O$6&amp;O$7&amp;O$5, 'gbd2016'!$B$2:$B$100000&amp;'gbd2016'!$C$2:$C$100000&amp;'gbd2016'!$D$2:$D$100000&amp;'gbd2016'!$E$2:$E$100000&amp;'gbd2016'!$A$2:$A$100000&amp;'gbd2016'!$F$2:$F$100000,0)),0)/$B$2</f>
        <v>3.4135636086899998E-2</v>
      </c>
      <c r="P44" s="28">
        <f t="array" ref="P44">IFERROR(INDEX('gbd2016'!$H$2:$H$100000, MATCH($B$1&amp;$A$31&amp;$C44&amp;P$6&amp;P$7&amp;P$5, 'gbd2016'!$B$2:$B$100000&amp;'gbd2016'!$C$2:$C$100000&amp;'gbd2016'!$D$2:$D$100000&amp;'gbd2016'!$E$2:$E$100000&amp;'gbd2016'!$A$2:$A$100000&amp;'gbd2016'!$F$2:$F$100000,0)),0)</f>
        <v>34526.0450155</v>
      </c>
      <c r="Q44" s="29">
        <f t="array" ref="Q44">IFERROR(INDEX('gbd2016'!$H$2:$H$100000, MATCH($B$1&amp;$A$31&amp;$C44&amp;Q$6&amp;Q$7&amp;Q$5, 'gbd2016'!$B$2:$B$100000&amp;'gbd2016'!$C$2:$C$100000&amp;'gbd2016'!$D$2:$D$100000&amp;'gbd2016'!$E$2:$E$100000&amp;'gbd2016'!$A$2:$A$100000&amp;'gbd2016'!$F$2:$F$100000,0)),0)/$B$2</f>
        <v>9.8042456209899986E-4</v>
      </c>
      <c r="R44" s="28">
        <f t="array" ref="R44">IFERROR(INDEX('gbd2016'!$H$2:$H$100000, MATCH($B$1&amp;$A$31&amp;$C44&amp;R$6&amp;R$7&amp;R$5, 'gbd2016'!$B$2:$B$100000&amp;'gbd2016'!$C$2:$C$100000&amp;'gbd2016'!$D$2:$D$100000&amp;'gbd2016'!$E$2:$E$100000&amp;'gbd2016'!$A$2:$A$100000&amp;'gbd2016'!$F$2:$F$100000,0)),0)</f>
        <v>2067.8971412599999</v>
      </c>
      <c r="S44" s="33">
        <f t="shared" si="7"/>
        <v>6.9724773139134499E-2</v>
      </c>
      <c r="T44" s="27"/>
      <c r="U44" s="29">
        <f t="array" ref="U44">IFERROR(INDEX('gbd2016'!$H$2:$H$100000, MATCH($B$1&amp;$A$31&amp;$C44&amp;U$6&amp;U$7&amp;U$5, 'gbd2016'!$B$2:$B$100000&amp;'gbd2016'!$C$2:$C$100000&amp;'gbd2016'!$D$2:$D$100000&amp;'gbd2016'!$E$2:$E$100000&amp;'gbd2016'!$A$2:$A$100000&amp;'gbd2016'!$F$2:$F$100000,0)),0)/$B$2</f>
        <v>1.8686621840999999E-3</v>
      </c>
      <c r="V44" s="29">
        <f t="array" ref="V44">IFERROR(INDEX('gbd2016'!$H$2:$H$100000, MATCH($B$1&amp;$A$31&amp;$C44&amp;V$6&amp;V$7&amp;V$5, 'gbd2016'!$B$2:$B$100000&amp;'gbd2016'!$C$2:$C$100000&amp;'gbd2016'!$D$2:$D$100000&amp;'gbd2016'!$E$2:$E$100000&amp;'gbd2016'!$A$2:$A$100000&amp;'gbd2016'!$F$2:$F$100000,0)),0)/$B$2</f>
        <v>1.4919717112999999E-2</v>
      </c>
      <c r="W44" s="28">
        <f t="array" ref="W44">IFERROR(INDEX('gbd2016'!$H$2:$H$100000, MATCH($B$1&amp;$A$31&amp;$C44&amp;W$6&amp;W$7&amp;W$5, 'gbd2016'!$B$2:$B$100000&amp;'gbd2016'!$C$2:$C$100000&amp;'gbd2016'!$D$2:$D$100000&amp;'gbd2016'!$E$2:$E$100000&amp;'gbd2016'!$A$2:$A$100000&amp;'gbd2016'!$F$2:$F$100000,0)),0)</f>
        <v>15090.3537684</v>
      </c>
      <c r="X44" s="29">
        <f t="array" ref="X44">IFERROR(INDEX('gbd2016'!$H$2:$H$100000, MATCH($B$1&amp;$A$31&amp;$C44&amp;X$6&amp;X$7&amp;X$5, 'gbd2016'!$B$2:$B$100000&amp;'gbd2016'!$C$2:$C$100000&amp;'gbd2016'!$D$2:$D$100000&amp;'gbd2016'!$E$2:$E$100000&amp;'gbd2016'!$A$2:$A$100000&amp;'gbd2016'!$F$2:$F$100000,0)),0)/$B$2</f>
        <v>9.8451921316999996E-5</v>
      </c>
      <c r="Y44" s="28">
        <f t="array" ref="Y44">IFERROR(INDEX('gbd2016'!$H$2:$H$100000, MATCH($B$1&amp;$A$31&amp;$C44&amp;Y$6&amp;Y$7&amp;Y$5, 'gbd2016'!$B$2:$B$100000&amp;'gbd2016'!$C$2:$C$100000&amp;'gbd2016'!$D$2:$D$100000&amp;'gbd2016'!$E$2:$E$100000&amp;'gbd2016'!$A$2:$A$100000&amp;'gbd2016'!$F$2:$F$100000,0)),0)</f>
        <v>1452.30643631</v>
      </c>
      <c r="Z44" s="26">
        <f t="shared" si="8"/>
        <v>0.11203761374788952</v>
      </c>
      <c r="AA44" s="27"/>
      <c r="AB44" s="29">
        <f t="array" ref="AB44">IFERROR(INDEX('gbd2016'!$H$2:$H$100000, MATCH($B$1&amp;$A$31&amp;$C44&amp;AB$6&amp;AB$7&amp;AB$5, 'gbd2016'!$B$2:$B$100000&amp;'gbd2016'!$C$2:$C$100000&amp;'gbd2016'!$D$2:$D$100000&amp;'gbd2016'!$E$2:$E$100000&amp;'gbd2016'!$A$2:$A$100000&amp;'gbd2016'!$F$2:$F$100000,0)),0)/$B$2</f>
        <v>4.3198784999999998E-3</v>
      </c>
      <c r="AC44" s="29">
        <f t="array" ref="AC44">IFERROR(INDEX('gbd2016'!$H$2:$H$100000, MATCH($B$1&amp;$A$31&amp;$C44&amp;AC$6&amp;AC$7&amp;AC$5, 'gbd2016'!$B$2:$B$100000&amp;'gbd2016'!$C$2:$C$100000&amp;'gbd2016'!$D$2:$D$100000&amp;'gbd2016'!$E$2:$E$100000&amp;'gbd2016'!$A$2:$A$100000&amp;'gbd2016'!$F$2:$F$100000,0)),0)/$B$2</f>
        <v>0.105516239612</v>
      </c>
      <c r="AD44" s="28">
        <f t="array" ref="AD44">IFERROR(INDEX('gbd2016'!$H$2:$H$100000, MATCH($B$1&amp;$A$31&amp;$C44&amp;AD$6&amp;AD$7&amp;AD$5, 'gbd2016'!$B$2:$B$100000&amp;'gbd2016'!$C$2:$C$100000&amp;'gbd2016'!$D$2:$D$100000&amp;'gbd2016'!$E$2:$E$100000&amp;'gbd2016'!$A$2:$A$100000&amp;'gbd2016'!$F$2:$F$100000,0)),0)</f>
        <v>106723.027789</v>
      </c>
      <c r="AE44" s="29">
        <f t="array" ref="AE44">IFERROR(INDEX('gbd2016'!$H$2:$H$100000, MATCH($B$1&amp;$A$31&amp;$C44&amp;AE$6&amp;AE$7&amp;AE$5, 'gbd2016'!$B$2:$B$100000&amp;'gbd2016'!$C$2:$C$100000&amp;'gbd2016'!$D$2:$D$100000&amp;'gbd2016'!$E$2:$E$100000&amp;'gbd2016'!$A$2:$A$100000&amp;'gbd2016'!$F$2:$F$100000,0)),0)/$B$2</f>
        <v>3.5235048811799998E-4</v>
      </c>
      <c r="AF44" s="28">
        <f t="array" ref="AF44">IFERROR(INDEX('gbd2016'!$H$2:$H$100000, MATCH($B$1&amp;$A$31&amp;$C44&amp;AF$6&amp;AF$7&amp;AF$5, 'gbd2016'!$B$2:$B$100000&amp;'gbd2016'!$C$2:$C$100000&amp;'gbd2016'!$D$2:$D$100000&amp;'gbd2016'!$E$2:$E$100000&amp;'gbd2016'!$A$2:$A$100000&amp;'gbd2016'!$F$2:$F$100000,0)),0)</f>
        <v>9808.0988653700006</v>
      </c>
      <c r="AG44" s="29">
        <f t="shared" si="9"/>
        <v>0.10698717163799192</v>
      </c>
      <c r="AH44" s="27"/>
      <c r="AI44" s="29">
        <f t="array" ref="AI44">IFERROR(INDEX('gbd2016'!$H$2:$H$100000, MATCH($B$1&amp;$A$31&amp;$C44&amp;AI$6&amp;AI$7&amp;AI$5, 'gbd2016'!$B$2:$B$100000&amp;'gbd2016'!$C$2:$C$100000&amp;'gbd2016'!$D$2:$D$100000&amp;'gbd2016'!$E$2:$E$100000&amp;'gbd2016'!$A$2:$A$100000&amp;'gbd2016'!$F$2:$F$100000,0)),0)/$B$2</f>
        <v>2.4181739999999899E-4</v>
      </c>
      <c r="AJ44" s="29">
        <f t="array" ref="AJ44">IFERROR(INDEX('gbd2016'!$H$2:$H$100000, MATCH($B$1&amp;$A$31&amp;$C44&amp;AJ$6&amp;AJ$7&amp;AJ$5, 'gbd2016'!$B$2:$B$100000&amp;'gbd2016'!$C$2:$C$100000&amp;'gbd2016'!$D$2:$D$100000&amp;'gbd2016'!$E$2:$E$100000&amp;'gbd2016'!$A$2:$A$100000&amp;'gbd2016'!$F$2:$F$100000,0)),0)/$B$2</f>
        <v>2.8610540000000001E-4</v>
      </c>
      <c r="AK44" s="28">
        <f t="array" ref="AK44">IFERROR(INDEX('gbd2016'!$H$2:$H$100000, MATCH($B$1&amp;$A$31&amp;$C44&amp;AK$6&amp;AK$7&amp;AK$5, 'gbd2016'!$B$2:$B$100000&amp;'gbd2016'!$C$2:$C$100000&amp;'gbd2016'!$D$2:$D$100000&amp;'gbd2016'!$E$2:$E$100000&amp;'gbd2016'!$A$2:$A$100000&amp;'gbd2016'!$F$2:$F$100000,0)),0)</f>
        <v>289.37758459899999</v>
      </c>
      <c r="AL44" s="29">
        <f t="array" ref="AL44">IFERROR(INDEX('gbd2016'!$H$2:$H$100000, MATCH($B$1&amp;$A$31&amp;$C44&amp;AL$6&amp;AL$7&amp;AL$5, 'gbd2016'!$B$2:$B$100000&amp;'gbd2016'!$C$2:$C$100000&amp;'gbd2016'!$D$2:$D$100000&amp;'gbd2016'!$E$2:$E$100000&amp;'gbd2016'!$A$2:$A$100000&amp;'gbd2016'!$F$2:$F$100000,0)),0)/$B$2</f>
        <v>2.29904220922E-4</v>
      </c>
      <c r="AM44" s="28">
        <f t="array" ref="AM44">IFERROR(INDEX('gbd2016'!$H$2:$H$100000, MATCH($B$1&amp;$A$31&amp;$C44&amp;AM$6&amp;AM$7&amp;AM$5, 'gbd2016'!$B$2:$B$100000&amp;'gbd2016'!$C$2:$C$100000&amp;'gbd2016'!$D$2:$D$100000&amp;'gbd2016'!$E$2:$E$100000&amp;'gbd2016'!$A$2:$A$100000&amp;'gbd2016'!$F$2:$F$100000,0)),0)</f>
        <v>62.484768564200003</v>
      </c>
      <c r="AN44" s="29">
        <f t="shared" si="10"/>
        <v>0.25137048771856962</v>
      </c>
      <c r="AO44" s="27"/>
      <c r="AP44" s="29">
        <f t="array" ref="AP44">IFERROR(INDEX('gbd2016'!$H$2:$H$100000, MATCH($B$1&amp;$A$31&amp;$C44&amp;AP$6&amp;AP$7&amp;AP$5, 'gbd2016'!$B$2:$B$100000&amp;'gbd2016'!$C$2:$C$100000&amp;'gbd2016'!$D$2:$D$100000&amp;'gbd2016'!$E$2:$E$100000&amp;'gbd2016'!$A$2:$A$100000&amp;'gbd2016'!$F$2:$F$100000,0)),0)/$B$2</f>
        <v>6.2870606305999999E-3</v>
      </c>
      <c r="AQ44" s="29">
        <f t="array" ref="AQ44">IFERROR(INDEX('gbd2016'!$H$2:$H$100000, MATCH($B$1&amp;$A$31&amp;$C44&amp;AQ$6&amp;AQ$7&amp;AQ$5, 'gbd2016'!$B$2:$B$100000&amp;'gbd2016'!$C$2:$C$100000&amp;'gbd2016'!$D$2:$D$100000&amp;'gbd2016'!$E$2:$E$100000&amp;'gbd2016'!$A$2:$A$100000&amp;'gbd2016'!$F$2:$F$100000,0)),0)/$B$2</f>
        <v>7.4958659979699999E-2</v>
      </c>
      <c r="AR44" s="28">
        <f t="array" ref="AR44">IFERROR(INDEX('gbd2016'!$H$2:$H$100000, MATCH($B$1&amp;$A$31&amp;$C44&amp;AR$6&amp;AR$7&amp;AR$5, 'gbd2016'!$B$2:$B$100000&amp;'gbd2016'!$C$2:$C$100000&amp;'gbd2016'!$D$2:$D$100000&amp;'gbd2016'!$E$2:$E$100000&amp;'gbd2016'!$A$2:$A$100000&amp;'gbd2016'!$F$2:$F$100000,0)),0)</f>
        <v>75815.961424299996</v>
      </c>
      <c r="AS44" s="29">
        <f t="array" ref="AS44">IFERROR(INDEX('gbd2016'!$H$2:$H$100000, MATCH($B$1&amp;$A$31&amp;$C44&amp;AS$6&amp;AS$7&amp;AS$5, 'gbd2016'!$B$2:$B$100000&amp;'gbd2016'!$C$2:$C$100000&amp;'gbd2016'!$D$2:$D$100000&amp;'gbd2016'!$E$2:$E$100000&amp;'gbd2016'!$A$2:$A$100000&amp;'gbd2016'!$F$2:$F$100000,0)),0)/$B$2</f>
        <v>2.54431683768999E-4</v>
      </c>
      <c r="AT44" s="28">
        <f t="array" ref="AT44">IFERROR(INDEX('gbd2016'!$H$2:$H$100000, MATCH($B$1&amp;$A$31&amp;$C44&amp;AT$6&amp;AT$7&amp;AT$5, 'gbd2016'!$B$2:$B$100000&amp;'gbd2016'!$C$2:$C$100000&amp;'gbd2016'!$D$2:$D$100000&amp;'gbd2016'!$E$2:$E$100000&amp;'gbd2016'!$A$2:$A$100000&amp;'gbd2016'!$F$2:$F$100000,0)),0)</f>
        <v>0</v>
      </c>
      <c r="AU44" s="29">
        <f t="shared" si="11"/>
        <v>0</v>
      </c>
    </row>
    <row r="45" spans="2:47" x14ac:dyDescent="0.25">
      <c r="B45">
        <v>65</v>
      </c>
      <c r="C45" t="s">
        <v>31</v>
      </c>
      <c r="D45" s="28">
        <f t="shared" si="12"/>
        <v>751419.99999758624</v>
      </c>
      <c r="E45" s="28">
        <f t="array" ref="E45">IFERROR(INDEX('gbd2016'!$H$2:$H$100000, MATCH($B$1&amp;$A$31&amp;$C45&amp;E$6&amp;E$7&amp;E$5, 'gbd2016'!$B$2:$B$100000&amp;'gbd2016'!$C$2:$C$100000&amp;'gbd2016'!$D$2:$D$100000&amp;'gbd2016'!$E$2:$E$100000&amp;'gbd2016'!$A$2:$A$100000&amp;'gbd2016'!$F$2:$F$100000,0)),0)</f>
        <v>1060.1258014499999</v>
      </c>
      <c r="F45" s="28">
        <f t="array" ref="F45">IFERROR(INDEX('gbd2016'!$H$2:$H$100000, MATCH($B$1&amp;$A$31&amp;$C45&amp;F$6&amp;F$7&amp;F$5, 'gbd2016'!$B$2:$B$100000&amp;'gbd2016'!$C$2:$C$100000&amp;'gbd2016'!$D$2:$D$100000&amp;'gbd2016'!$E$2:$E$100000&amp;'gbd2016'!$A$2:$A$100000&amp;'gbd2016'!$F$2:$F$100000,0)),0)</f>
        <v>7965.9972972300002</v>
      </c>
      <c r="G45" s="27"/>
      <c r="H45" s="29">
        <f t="array" ref="H45">IFERROR(INDEX('gbd2016'!$H$2:$H$100000, MATCH($B$1&amp;$A$31&amp;$C45&amp;H$6&amp;H$7&amp;H$5, 'gbd2016'!$B$2:$B$100000&amp;'gbd2016'!$C$2:$C$100000&amp;'gbd2016'!$D$2:$D$100000&amp;'gbd2016'!$E$2:$E$100000&amp;'gbd2016'!$A$2:$A$100000&amp;'gbd2016'!$F$2:$F$100000,0)),0)/$B$2</f>
        <v>1.0601258014499999E-2</v>
      </c>
      <c r="I45" s="29"/>
      <c r="J45" s="28">
        <f t="array" ref="J45">IFERROR(INDEX('gbd2016'!$H$2:$H$100000, MATCH($B$1&amp;$A$31&amp;$C45&amp;J$6&amp;J$7&amp;J$5, 'gbd2016'!$B$2:$B$100000&amp;'gbd2016'!$C$2:$C$100000&amp;'gbd2016'!$D$2:$D$100000&amp;'gbd2016'!$E$2:$E$100000&amp;'gbd2016'!$A$2:$A$100000&amp;'gbd2016'!$F$2:$F$100000,0)),0)</f>
        <v>132125.51761099999</v>
      </c>
      <c r="K45" s="29">
        <f t="array" ref="K45">IFERROR(INDEX('gbd2016'!$H$2:$H$100000, MATCH($B$1&amp;$A$31&amp;$C45&amp;K$6&amp;K$7&amp;K$5, 'gbd2016'!$B$2:$B$100000&amp;'gbd2016'!$C$2:$C$100000&amp;'gbd2016'!$D$2:$D$100000&amp;'gbd2016'!$E$2:$E$100000&amp;'gbd2016'!$A$2:$A$100000&amp;'gbd2016'!$F$2:$F$100000,0)),0)/$B$2</f>
        <v>0.17583444360199998</v>
      </c>
      <c r="L45" s="32">
        <f t="shared" si="13"/>
        <v>0.15992357954125466</v>
      </c>
      <c r="M45" s="29"/>
      <c r="N45" s="29">
        <f t="array" ref="N45">IFERROR(INDEX('gbd2016'!$H$2:$H$100000, MATCH($B$1&amp;$A$31&amp;$C45&amp;N$6&amp;N$7&amp;N$5, 'gbd2016'!$B$2:$B$100000&amp;'gbd2016'!$C$2:$C$100000&amp;'gbd2016'!$D$2:$D$100000&amp;'gbd2016'!$E$2:$E$100000&amp;'gbd2016'!$A$2:$A$100000&amp;'gbd2016'!$F$2:$F$100000,0)),0)/$B$2</f>
        <v>4.0433856674899999E-3</v>
      </c>
      <c r="O45" s="29">
        <f t="array" ref="O45">IFERROR(INDEX('gbd2016'!$H$2:$H$100000, MATCH($B$1&amp;$A$31&amp;$C45&amp;O$6&amp;O$7&amp;O$5, 'gbd2016'!$B$2:$B$100000&amp;'gbd2016'!$C$2:$C$100000&amp;'gbd2016'!$D$2:$D$100000&amp;'gbd2016'!$E$2:$E$100000&amp;'gbd2016'!$A$2:$A$100000&amp;'gbd2016'!$F$2:$F$100000,0)),0)/$B$2</f>
        <v>5.0385386339399998E-2</v>
      </c>
      <c r="P45" s="28">
        <f t="array" ref="P45">IFERROR(INDEX('gbd2016'!$H$2:$H$100000, MATCH($B$1&amp;$A$31&amp;$C45&amp;P$6&amp;P$7&amp;P$5, 'gbd2016'!$B$2:$B$100000&amp;'gbd2016'!$C$2:$C$100000&amp;'gbd2016'!$D$2:$D$100000&amp;'gbd2016'!$E$2:$E$100000&amp;'gbd2016'!$A$2:$A$100000&amp;'gbd2016'!$F$2:$F$100000,0)),0)</f>
        <v>37860.587003100001</v>
      </c>
      <c r="Q45" s="29">
        <f t="array" ref="Q45">IFERROR(INDEX('gbd2016'!$H$2:$H$100000, MATCH($B$1&amp;$A$31&amp;$C45&amp;Q$6&amp;Q$7&amp;Q$5, 'gbd2016'!$B$2:$B$100000&amp;'gbd2016'!$C$2:$C$100000&amp;'gbd2016'!$D$2:$D$100000&amp;'gbd2016'!$E$2:$E$100000&amp;'gbd2016'!$A$2:$A$100000&amp;'gbd2016'!$F$2:$F$100000,0)),0)/$B$2</f>
        <v>1.9109346676300001E-3</v>
      </c>
      <c r="R45" s="28">
        <f t="array" ref="R45">IFERROR(INDEX('gbd2016'!$H$2:$H$100000, MATCH($B$1&amp;$A$31&amp;$C45&amp;R$6&amp;R$7&amp;R$5, 'gbd2016'!$B$2:$B$100000&amp;'gbd2016'!$C$2:$C$100000&amp;'gbd2016'!$D$2:$D$100000&amp;'gbd2016'!$E$2:$E$100000&amp;'gbd2016'!$A$2:$A$100000&amp;'gbd2016'!$F$2:$F$100000,0)),0)</f>
        <v>2290.8224696699999</v>
      </c>
      <c r="S45" s="33">
        <f t="shared" si="7"/>
        <v>7.2025336535480364E-2</v>
      </c>
      <c r="T45" s="27"/>
      <c r="U45" s="29">
        <f t="array" ref="U45">IFERROR(INDEX('gbd2016'!$H$2:$H$100000, MATCH($B$1&amp;$A$31&amp;$C45&amp;U$6&amp;U$7&amp;U$5, 'gbd2016'!$B$2:$B$100000&amp;'gbd2016'!$C$2:$C$100000&amp;'gbd2016'!$D$2:$D$100000&amp;'gbd2016'!$E$2:$E$100000&amp;'gbd2016'!$A$2:$A$100000&amp;'gbd2016'!$F$2:$F$100000,0)),0)/$B$2</f>
        <v>2.17678272296E-3</v>
      </c>
      <c r="V45" s="29">
        <f t="array" ref="V45">IFERROR(INDEX('gbd2016'!$H$2:$H$100000, MATCH($B$1&amp;$A$31&amp;$C45&amp;V$6&amp;V$7&amp;V$5, 'gbd2016'!$B$2:$B$100000&amp;'gbd2016'!$C$2:$C$100000&amp;'gbd2016'!$D$2:$D$100000&amp;'gbd2016'!$E$2:$E$100000&amp;'gbd2016'!$A$2:$A$100000&amp;'gbd2016'!$F$2:$F$100000,0)),0)/$B$2</f>
        <v>2.0005775956000001E-2</v>
      </c>
      <c r="W45" s="28">
        <f t="array" ref="W45">IFERROR(INDEX('gbd2016'!$H$2:$H$100000, MATCH($B$1&amp;$A$31&amp;$C45&amp;W$6&amp;W$7&amp;W$5, 'gbd2016'!$B$2:$B$100000&amp;'gbd2016'!$C$2:$C$100000&amp;'gbd2016'!$D$2:$D$100000&amp;'gbd2016'!$E$2:$E$100000&amp;'gbd2016'!$A$2:$A$100000&amp;'gbd2016'!$F$2:$F$100000,0)),0)</f>
        <v>15032.7401689</v>
      </c>
      <c r="X45" s="29">
        <f t="array" ref="X45">IFERROR(INDEX('gbd2016'!$H$2:$H$100000, MATCH($B$1&amp;$A$31&amp;$C45&amp;X$6&amp;X$7&amp;X$5, 'gbd2016'!$B$2:$B$100000&amp;'gbd2016'!$C$2:$C$100000&amp;'gbd2016'!$D$2:$D$100000&amp;'gbd2016'!$E$2:$E$100000&amp;'gbd2016'!$A$2:$A$100000&amp;'gbd2016'!$F$2:$F$100000,0)),0)/$B$2</f>
        <v>1.9549994616400001E-4</v>
      </c>
      <c r="Y45" s="28">
        <f t="array" ref="Y45">IFERROR(INDEX('gbd2016'!$H$2:$H$100000, MATCH($B$1&amp;$A$31&amp;$C45&amp;Y$6&amp;Y$7&amp;Y$5, 'gbd2016'!$B$2:$B$100000&amp;'gbd2016'!$C$2:$C$100000&amp;'gbd2016'!$D$2:$D$100000&amp;'gbd2016'!$E$2:$E$100000&amp;'gbd2016'!$A$2:$A$100000&amp;'gbd2016'!$F$2:$F$100000,0)),0)</f>
        <v>1487.3547005299999</v>
      </c>
      <c r="Z45" s="26">
        <f t="shared" si="8"/>
        <v>0.11777621801710371</v>
      </c>
      <c r="AA45" s="27"/>
      <c r="AB45" s="29">
        <f t="array" ref="AB45">IFERROR(INDEX('gbd2016'!$H$2:$H$100000, MATCH($B$1&amp;$A$31&amp;$C45&amp;AB$6&amp;AB$7&amp;AB$5, 'gbd2016'!$B$2:$B$100000&amp;'gbd2016'!$C$2:$C$100000&amp;'gbd2016'!$D$2:$D$100000&amp;'gbd2016'!$E$2:$E$100000&amp;'gbd2016'!$A$2:$A$100000&amp;'gbd2016'!$F$2:$F$100000,0)),0)/$B$2</f>
        <v>4.1475145999999999E-3</v>
      </c>
      <c r="AC45" s="29">
        <f t="array" ref="AC45">IFERROR(INDEX('gbd2016'!$H$2:$H$100000, MATCH($B$1&amp;$A$31&amp;$C45&amp;AC$6&amp;AC$7&amp;AC$5, 'gbd2016'!$B$2:$B$100000&amp;'gbd2016'!$C$2:$C$100000&amp;'gbd2016'!$D$2:$D$100000&amp;'gbd2016'!$E$2:$E$100000&amp;'gbd2016'!$A$2:$A$100000&amp;'gbd2016'!$F$2:$F$100000,0)),0)/$B$2</f>
        <v>0.117835638444</v>
      </c>
      <c r="AD45" s="28">
        <f t="array" ref="AD45">IFERROR(INDEX('gbd2016'!$H$2:$H$100000, MATCH($B$1&amp;$A$31&amp;$C45&amp;AD$6&amp;AD$7&amp;AD$5, 'gbd2016'!$B$2:$B$100000&amp;'gbd2016'!$C$2:$C$100000&amp;'gbd2016'!$D$2:$D$100000&amp;'gbd2016'!$E$2:$E$100000&amp;'gbd2016'!$A$2:$A$100000&amp;'gbd2016'!$F$2:$F$100000,0)),0)</f>
        <v>88544.055439300006</v>
      </c>
      <c r="AE45" s="29">
        <f t="array" ref="AE45">IFERROR(INDEX('gbd2016'!$H$2:$H$100000, MATCH($B$1&amp;$A$31&amp;$C45&amp;AE$6&amp;AE$7&amp;AE$5, 'gbd2016'!$B$2:$B$100000&amp;'gbd2016'!$C$2:$C$100000&amp;'gbd2016'!$D$2:$D$100000&amp;'gbd2016'!$E$2:$E$100000&amp;'gbd2016'!$A$2:$A$100000&amp;'gbd2016'!$F$2:$F$100000,0)),0)/$B$2</f>
        <v>6.0287695734600002E-4</v>
      </c>
      <c r="AF45" s="28">
        <f t="array" ref="AF45">IFERROR(INDEX('gbd2016'!$H$2:$H$100000, MATCH($B$1&amp;$A$31&amp;$C45&amp;AF$6&amp;AF$7&amp;AF$5, 'gbd2016'!$B$2:$B$100000&amp;'gbd2016'!$C$2:$C$100000&amp;'gbd2016'!$D$2:$D$100000&amp;'gbd2016'!$E$2:$E$100000&amp;'gbd2016'!$A$2:$A$100000&amp;'gbd2016'!$F$2:$F$100000,0)),0)</f>
        <v>8102.93084301</v>
      </c>
      <c r="AG45" s="29">
        <f t="shared" si="9"/>
        <v>0.1089341196374608</v>
      </c>
      <c r="AH45" s="27"/>
      <c r="AI45" s="29">
        <f t="array" ref="AI45">IFERROR(INDEX('gbd2016'!$H$2:$H$100000, MATCH($B$1&amp;$A$31&amp;$C45&amp;AI$6&amp;AI$7&amp;AI$5, 'gbd2016'!$B$2:$B$100000&amp;'gbd2016'!$C$2:$C$100000&amp;'gbd2016'!$D$2:$D$100000&amp;'gbd2016'!$E$2:$E$100000&amp;'gbd2016'!$A$2:$A$100000&amp;'gbd2016'!$F$2:$F$100000,0)),0)/$B$2</f>
        <v>4.1589550000000001E-4</v>
      </c>
      <c r="AJ45" s="29">
        <f t="array" ref="AJ45">IFERROR(INDEX('gbd2016'!$H$2:$H$100000, MATCH($B$1&amp;$A$31&amp;$C45&amp;AJ$6&amp;AJ$7&amp;AJ$5, 'gbd2016'!$B$2:$B$100000&amp;'gbd2016'!$C$2:$C$100000&amp;'gbd2016'!$D$2:$D$100000&amp;'gbd2016'!$E$2:$E$100000&amp;'gbd2016'!$A$2:$A$100000&amp;'gbd2016'!$F$2:$F$100000,0)),0)/$B$2</f>
        <v>4.8975250000000004E-4</v>
      </c>
      <c r="AK45" s="28">
        <f t="array" ref="AK45">IFERROR(INDEX('gbd2016'!$H$2:$H$100000, MATCH($B$1&amp;$A$31&amp;$C45&amp;AK$6&amp;AK$7&amp;AK$5, 'gbd2016'!$B$2:$B$100000&amp;'gbd2016'!$C$2:$C$100000&amp;'gbd2016'!$D$2:$D$100000&amp;'gbd2016'!$E$2:$E$100000&amp;'gbd2016'!$A$2:$A$100000&amp;'gbd2016'!$F$2:$F$100000,0)),0)</f>
        <v>368.00982355000002</v>
      </c>
      <c r="AL45" s="29">
        <f t="array" ref="AL45">IFERROR(INDEX('gbd2016'!$H$2:$H$100000, MATCH($B$1&amp;$A$31&amp;$C45&amp;AL$6&amp;AL$7&amp;AL$5, 'gbd2016'!$B$2:$B$100000&amp;'gbd2016'!$C$2:$C$100000&amp;'gbd2016'!$D$2:$D$100000&amp;'gbd2016'!$E$2:$E$100000&amp;'gbd2016'!$A$2:$A$100000&amp;'gbd2016'!$F$2:$F$100000,0)),0)/$B$2</f>
        <v>4.1268452410000002E-4</v>
      </c>
      <c r="AM45" s="28">
        <f t="array" ref="AM45">IFERROR(INDEX('gbd2016'!$H$2:$H$100000, MATCH($B$1&amp;$A$31&amp;$C45&amp;AM$6&amp;AM$7&amp;AM$5, 'gbd2016'!$B$2:$B$100000&amp;'gbd2016'!$C$2:$C$100000&amp;'gbd2016'!$D$2:$D$100000&amp;'gbd2016'!$E$2:$E$100000&amp;'gbd2016'!$A$2:$A$100000&amp;'gbd2016'!$F$2:$F$100000,0)),0)</f>
        <v>74.633459286399997</v>
      </c>
      <c r="AN45" s="29">
        <f t="shared" si="10"/>
        <v>0.24141006059882147</v>
      </c>
      <c r="AO45" s="27"/>
      <c r="AP45" s="29">
        <f t="array" ref="AP45">IFERROR(INDEX('gbd2016'!$H$2:$H$100000, MATCH($B$1&amp;$A$31&amp;$C45&amp;AP$6&amp;AP$7&amp;AP$5, 'gbd2016'!$B$2:$B$100000&amp;'gbd2016'!$C$2:$C$100000&amp;'gbd2016'!$D$2:$D$100000&amp;'gbd2016'!$E$2:$E$100000&amp;'gbd2016'!$A$2:$A$100000&amp;'gbd2016'!$F$2:$F$100000,0)),0)/$B$2</f>
        <v>1.08404388805E-2</v>
      </c>
      <c r="AQ45" s="29">
        <f t="array" ref="AQ45">IFERROR(INDEX('gbd2016'!$H$2:$H$100000, MATCH($B$1&amp;$A$31&amp;$C45&amp;AQ$6&amp;AQ$7&amp;AQ$5, 'gbd2016'!$B$2:$B$100000&amp;'gbd2016'!$C$2:$C$100000&amp;'gbd2016'!$D$2:$D$100000&amp;'gbd2016'!$E$2:$E$100000&amp;'gbd2016'!$A$2:$A$100000&amp;'gbd2016'!$F$2:$F$100000,0)),0)/$B$2</f>
        <v>0.11396170833100001</v>
      </c>
      <c r="AR45" s="28">
        <f t="array" ref="AR45">IFERROR(INDEX('gbd2016'!$H$2:$H$100000, MATCH($B$1&amp;$A$31&amp;$C45&amp;AR$6&amp;AR$7&amp;AR$5, 'gbd2016'!$B$2:$B$100000&amp;'gbd2016'!$C$2:$C$100000&amp;'gbd2016'!$D$2:$D$100000&amp;'gbd2016'!$E$2:$E$100000&amp;'gbd2016'!$A$2:$A$100000&amp;'gbd2016'!$F$2:$F$100000,0)),0)</f>
        <v>85633.106874000005</v>
      </c>
      <c r="AS45" s="29">
        <f t="array" ref="AS45">IFERROR(INDEX('gbd2016'!$H$2:$H$100000, MATCH($B$1&amp;$A$31&amp;$C45&amp;AS$6&amp;AS$7&amp;AS$5, 'gbd2016'!$B$2:$B$100000&amp;'gbd2016'!$C$2:$C$100000&amp;'gbd2016'!$D$2:$D$100000&amp;'gbd2016'!$E$2:$E$100000&amp;'gbd2016'!$A$2:$A$100000&amp;'gbd2016'!$F$2:$F$100000,0)),0)/$B$2</f>
        <v>5.6935100958699998E-4</v>
      </c>
      <c r="AT45" s="28">
        <f t="array" ref="AT45">IFERROR(INDEX('gbd2016'!$H$2:$H$100000, MATCH($B$1&amp;$A$31&amp;$C45&amp;AT$6&amp;AT$7&amp;AT$5, 'gbd2016'!$B$2:$B$100000&amp;'gbd2016'!$C$2:$C$100000&amp;'gbd2016'!$D$2:$D$100000&amp;'gbd2016'!$E$2:$E$100000&amp;'gbd2016'!$A$2:$A$100000&amp;'gbd2016'!$F$2:$F$100000,0)),0)</f>
        <v>0</v>
      </c>
      <c r="AU45" s="29">
        <f t="shared" si="11"/>
        <v>0</v>
      </c>
    </row>
    <row r="46" spans="2:47" x14ac:dyDescent="0.25">
      <c r="B46">
        <v>70</v>
      </c>
      <c r="C46" t="s">
        <v>32</v>
      </c>
      <c r="D46" s="28">
        <f t="shared" si="12"/>
        <v>503158.00000025908</v>
      </c>
      <c r="E46" s="28">
        <f t="array" ref="E46">IFERROR(INDEX('gbd2016'!$H$2:$H$100000, MATCH($B$1&amp;$A$31&amp;$C46&amp;E$6&amp;E$7&amp;E$5, 'gbd2016'!$B$2:$B$100000&amp;'gbd2016'!$C$2:$C$100000&amp;'gbd2016'!$D$2:$D$100000&amp;'gbd2016'!$E$2:$E$100000&amp;'gbd2016'!$A$2:$A$100000&amp;'gbd2016'!$F$2:$F$100000,0)),0)</f>
        <v>1915.9799849599999</v>
      </c>
      <c r="F46" s="28">
        <f t="array" ref="F46">IFERROR(INDEX('gbd2016'!$H$2:$H$100000, MATCH($B$1&amp;$A$31&amp;$C46&amp;F$6&amp;F$7&amp;F$5, 'gbd2016'!$B$2:$B$100000&amp;'gbd2016'!$C$2:$C$100000&amp;'gbd2016'!$D$2:$D$100000&amp;'gbd2016'!$E$2:$E$100000&amp;'gbd2016'!$A$2:$A$100000&amp;'gbd2016'!$F$2:$F$100000,0)),0)</f>
        <v>9640.4065727300003</v>
      </c>
      <c r="G46" s="27"/>
      <c r="H46" s="29">
        <f t="array" ref="H46">IFERROR(INDEX('gbd2016'!$H$2:$H$100000, MATCH($B$1&amp;$A$31&amp;$C46&amp;H$6&amp;H$7&amp;H$5, 'gbd2016'!$B$2:$B$100000&amp;'gbd2016'!$C$2:$C$100000&amp;'gbd2016'!$D$2:$D$100000&amp;'gbd2016'!$E$2:$E$100000&amp;'gbd2016'!$A$2:$A$100000&amp;'gbd2016'!$F$2:$F$100000,0)),0)/$B$2</f>
        <v>1.91597998496E-2</v>
      </c>
      <c r="I46" s="29"/>
      <c r="J46" s="28">
        <f t="array" ref="J46">IFERROR(INDEX('gbd2016'!$H$2:$H$100000, MATCH($B$1&amp;$A$31&amp;$C46&amp;J$6&amp;J$7&amp;J$5, 'gbd2016'!$B$2:$B$100000&amp;'gbd2016'!$C$2:$C$100000&amp;'gbd2016'!$D$2:$D$100000&amp;'gbd2016'!$E$2:$E$100000&amp;'gbd2016'!$A$2:$A$100000&amp;'gbd2016'!$F$2:$F$100000,0)),0)</f>
        <v>101397.88701999999</v>
      </c>
      <c r="K46" s="29">
        <f t="array" ref="K46">IFERROR(INDEX('gbd2016'!$H$2:$H$100000, MATCH($B$1&amp;$A$31&amp;$C46&amp;K$6&amp;K$7&amp;K$5, 'gbd2016'!$B$2:$B$100000&amp;'gbd2016'!$C$2:$C$100000&amp;'gbd2016'!$D$2:$D$100000&amp;'gbd2016'!$E$2:$E$100000&amp;'gbd2016'!$A$2:$A$100000&amp;'gbd2016'!$F$2:$F$100000,0)),0)/$B$2</f>
        <v>0.20152295505599999</v>
      </c>
      <c r="L46" s="32">
        <f t="shared" si="13"/>
        <v>0.18271609884289497</v>
      </c>
      <c r="M46" s="29"/>
      <c r="N46" s="29">
        <f t="array" ref="N46">IFERROR(INDEX('gbd2016'!$H$2:$H$100000, MATCH($B$1&amp;$A$31&amp;$C46&amp;N$6&amp;N$7&amp;N$5, 'gbd2016'!$B$2:$B$100000&amp;'gbd2016'!$C$2:$C$100000&amp;'gbd2016'!$D$2:$D$100000&amp;'gbd2016'!$E$2:$E$100000&amp;'gbd2016'!$A$2:$A$100000&amp;'gbd2016'!$F$2:$F$100000,0)),0)/$B$2</f>
        <v>6.13289518002E-3</v>
      </c>
      <c r="O46" s="29">
        <f t="array" ref="O46">IFERROR(INDEX('gbd2016'!$H$2:$H$100000, MATCH($B$1&amp;$A$31&amp;$C46&amp;O$6&amp;O$7&amp;O$5, 'gbd2016'!$B$2:$B$100000&amp;'gbd2016'!$C$2:$C$100000&amp;'gbd2016'!$D$2:$D$100000&amp;'gbd2016'!$E$2:$E$100000&amp;'gbd2016'!$A$2:$A$100000&amp;'gbd2016'!$F$2:$F$100000,0)),0)/$B$2</f>
        <v>6.8989063913199991E-2</v>
      </c>
      <c r="P46" s="28">
        <f t="array" ref="P46">IFERROR(INDEX('gbd2016'!$H$2:$H$100000, MATCH($B$1&amp;$A$31&amp;$C46&amp;P$6&amp;P$7&amp;P$5, 'gbd2016'!$B$2:$B$100000&amp;'gbd2016'!$C$2:$C$100000&amp;'gbd2016'!$D$2:$D$100000&amp;'gbd2016'!$E$2:$E$100000&amp;'gbd2016'!$A$2:$A$100000&amp;'gbd2016'!$F$2:$F$100000,0)),0)</f>
        <v>34712.399420499998</v>
      </c>
      <c r="Q46" s="29">
        <f t="array" ref="Q46">IFERROR(INDEX('gbd2016'!$H$2:$H$100000, MATCH($B$1&amp;$A$31&amp;$C46&amp;Q$6&amp;Q$7&amp;Q$5, 'gbd2016'!$B$2:$B$100000&amp;'gbd2016'!$C$2:$C$100000&amp;'gbd2016'!$D$2:$D$100000&amp;'gbd2016'!$E$2:$E$100000&amp;'gbd2016'!$A$2:$A$100000&amp;'gbd2016'!$F$2:$F$100000,0)),0)/$B$2</f>
        <v>3.8884593633800001E-3</v>
      </c>
      <c r="R46" s="28">
        <f t="array" ref="R46">IFERROR(INDEX('gbd2016'!$H$2:$H$100000, MATCH($B$1&amp;$A$31&amp;$C46&amp;R$6&amp;R$7&amp;R$5, 'gbd2016'!$B$2:$B$100000&amp;'gbd2016'!$C$2:$C$100000&amp;'gbd2016'!$D$2:$D$100000&amp;'gbd2016'!$E$2:$E$100000&amp;'gbd2016'!$A$2:$A$100000&amp;'gbd2016'!$F$2:$F$100000,0)),0)</f>
        <v>2068.5981514700002</v>
      </c>
      <c r="S46" s="33">
        <f t="shared" si="7"/>
        <v>7.2915280962681239E-2</v>
      </c>
      <c r="T46" s="27"/>
      <c r="U46" s="29">
        <f t="array" ref="U46">IFERROR(INDEX('gbd2016'!$H$2:$H$100000, MATCH($B$1&amp;$A$31&amp;$C46&amp;U$6&amp;U$7&amp;U$5, 'gbd2016'!$B$2:$B$100000&amp;'gbd2016'!$C$2:$C$100000&amp;'gbd2016'!$D$2:$D$100000&amp;'gbd2016'!$E$2:$E$100000&amp;'gbd2016'!$A$2:$A$100000&amp;'gbd2016'!$F$2:$F$100000,0)),0)/$B$2</f>
        <v>3.0604911922700001E-3</v>
      </c>
      <c r="V46" s="29">
        <f t="array" ref="V46">IFERROR(INDEX('gbd2016'!$H$2:$H$100000, MATCH($B$1&amp;$A$31&amp;$C46&amp;V$6&amp;V$7&amp;V$5, 'gbd2016'!$B$2:$B$100000&amp;'gbd2016'!$C$2:$C$100000&amp;'gbd2016'!$D$2:$D$100000&amp;'gbd2016'!$E$2:$E$100000&amp;'gbd2016'!$A$2:$A$100000&amp;'gbd2016'!$F$2:$F$100000,0)),0)/$B$2</f>
        <v>2.5981492629999998E-2</v>
      </c>
      <c r="W46" s="28">
        <f t="array" ref="W46">IFERROR(INDEX('gbd2016'!$H$2:$H$100000, MATCH($B$1&amp;$A$31&amp;$C46&amp;W$6&amp;W$7&amp;W$5, 'gbd2016'!$B$2:$B$100000&amp;'gbd2016'!$C$2:$C$100000&amp;'gbd2016'!$D$2:$D$100000&amp;'gbd2016'!$E$2:$E$100000&amp;'gbd2016'!$A$2:$A$100000&amp;'gbd2016'!$F$2:$F$100000,0)),0)</f>
        <v>13072.795868699999</v>
      </c>
      <c r="X46" s="29">
        <f t="array" ref="X46">IFERROR(INDEX('gbd2016'!$H$2:$H$100000, MATCH($B$1&amp;$A$31&amp;$C46&amp;X$6&amp;X$7&amp;X$5, 'gbd2016'!$B$2:$B$100000&amp;'gbd2016'!$C$2:$C$100000&amp;'gbd2016'!$D$2:$D$100000&amp;'gbd2016'!$E$2:$E$100000&amp;'gbd2016'!$A$2:$A$100000&amp;'gbd2016'!$F$2:$F$100000,0)),0)/$B$2</f>
        <v>4.1505924351900001E-4</v>
      </c>
      <c r="Y46" s="28">
        <f t="array" ref="Y46">IFERROR(INDEX('gbd2016'!$H$2:$H$100000, MATCH($B$1&amp;$A$31&amp;$C46&amp;Y$6&amp;Y$7&amp;Y$5, 'gbd2016'!$B$2:$B$100000&amp;'gbd2016'!$C$2:$C$100000&amp;'gbd2016'!$D$2:$D$100000&amp;'gbd2016'!$E$2:$E$100000&amp;'gbd2016'!$A$2:$A$100000&amp;'gbd2016'!$F$2:$F$100000,0)),0)</f>
        <v>1413.7637166100001</v>
      </c>
      <c r="Z46" s="26">
        <f t="shared" si="8"/>
        <v>0.13232302102056834</v>
      </c>
      <c r="AA46" s="27"/>
      <c r="AB46" s="29">
        <f t="array" ref="AB46">IFERROR(INDEX('gbd2016'!$H$2:$H$100000, MATCH($B$1&amp;$A$31&amp;$C46&amp;AB$6&amp;AB$7&amp;AB$5, 'gbd2016'!$B$2:$B$100000&amp;'gbd2016'!$C$2:$C$100000&amp;'gbd2016'!$D$2:$D$100000&amp;'gbd2016'!$E$2:$E$100000&amp;'gbd2016'!$A$2:$A$100000&amp;'gbd2016'!$F$2:$F$100000,0)),0)/$B$2</f>
        <v>3.9840947999999999E-3</v>
      </c>
      <c r="AC46" s="29">
        <f t="array" ref="AC46">IFERROR(INDEX('gbd2016'!$H$2:$H$100000, MATCH($B$1&amp;$A$31&amp;$C46&amp;AC$6&amp;AC$7&amp;AC$5, 'gbd2016'!$B$2:$B$100000&amp;'gbd2016'!$C$2:$C$100000&amp;'gbd2016'!$D$2:$D$100000&amp;'gbd2016'!$E$2:$E$100000&amp;'gbd2016'!$A$2:$A$100000&amp;'gbd2016'!$F$2:$F$100000,0)),0)/$B$2</f>
        <v>0.127214043542</v>
      </c>
      <c r="AD46" s="28">
        <f t="array" ref="AD46">IFERROR(INDEX('gbd2016'!$H$2:$H$100000, MATCH($B$1&amp;$A$31&amp;$C46&amp;AD$6&amp;AD$7&amp;AD$5, 'gbd2016'!$B$2:$B$100000&amp;'gbd2016'!$C$2:$C$100000&amp;'gbd2016'!$D$2:$D$100000&amp;'gbd2016'!$E$2:$E$100000&amp;'gbd2016'!$A$2:$A$100000&amp;'gbd2016'!$F$2:$F$100000,0)),0)</f>
        <v>64008.763720700001</v>
      </c>
      <c r="AE46" s="29">
        <f t="array" ref="AE46">IFERROR(INDEX('gbd2016'!$H$2:$H$100000, MATCH($B$1&amp;$A$31&amp;$C46&amp;AE$6&amp;AE$7&amp;AE$5, 'gbd2016'!$B$2:$B$100000&amp;'gbd2016'!$C$2:$C$100000&amp;'gbd2016'!$D$2:$D$100000&amp;'gbd2016'!$E$2:$E$100000&amp;'gbd2016'!$A$2:$A$100000&amp;'gbd2016'!$F$2:$F$100000,0)),0)/$B$2</f>
        <v>1.08536421381E-3</v>
      </c>
      <c r="AF46" s="28">
        <f t="array" ref="AF46">IFERROR(INDEX('gbd2016'!$H$2:$H$100000, MATCH($B$1&amp;$A$31&amp;$C46&amp;AF$6&amp;AF$7&amp;AF$5, 'gbd2016'!$B$2:$B$100000&amp;'gbd2016'!$C$2:$C$100000&amp;'gbd2016'!$D$2:$D$100000&amp;'gbd2016'!$E$2:$E$100000&amp;'gbd2016'!$A$2:$A$100000&amp;'gbd2016'!$F$2:$F$100000,0)),0)</f>
        <v>5910.1371234899998</v>
      </c>
      <c r="AG46" s="29">
        <f t="shared" si="9"/>
        <v>0.11297573455498092</v>
      </c>
      <c r="AH46" s="27"/>
      <c r="AI46" s="29">
        <f t="array" ref="AI46">IFERROR(INDEX('gbd2016'!$H$2:$H$100000, MATCH($B$1&amp;$A$31&amp;$C46&amp;AI$6&amp;AI$7&amp;AI$5, 'gbd2016'!$B$2:$B$100000&amp;'gbd2016'!$C$2:$C$100000&amp;'gbd2016'!$D$2:$D$100000&amp;'gbd2016'!$E$2:$E$100000&amp;'gbd2016'!$A$2:$A$100000&amp;'gbd2016'!$F$2:$F$100000,0)),0)/$B$2</f>
        <v>6.0307660000000001E-4</v>
      </c>
      <c r="AJ46" s="29">
        <f t="array" ref="AJ46">IFERROR(INDEX('gbd2016'!$H$2:$H$100000, MATCH($B$1&amp;$A$31&amp;$C46&amp;AJ$6&amp;AJ$7&amp;AJ$5, 'gbd2016'!$B$2:$B$100000&amp;'gbd2016'!$C$2:$C$100000&amp;'gbd2016'!$D$2:$D$100000&amp;'gbd2016'!$E$2:$E$100000&amp;'gbd2016'!$A$2:$A$100000&amp;'gbd2016'!$F$2:$F$100000,0)),0)/$B$2</f>
        <v>7.0370559999999999E-4</v>
      </c>
      <c r="AK46" s="28">
        <f t="array" ref="AK46">IFERROR(INDEX('gbd2016'!$H$2:$H$100000, MATCH($B$1&amp;$A$31&amp;$C46&amp;AK$6&amp;AK$7&amp;AK$5, 'gbd2016'!$B$2:$B$100000&amp;'gbd2016'!$C$2:$C$100000&amp;'gbd2016'!$D$2:$D$100000&amp;'gbd2016'!$E$2:$E$100000&amp;'gbd2016'!$A$2:$A$100000&amp;'gbd2016'!$F$2:$F$100000,0)),0)</f>
        <v>354.07510228500001</v>
      </c>
      <c r="AL46" s="29">
        <f t="array" ref="AL46">IFERROR(INDEX('gbd2016'!$H$2:$H$100000, MATCH($B$1&amp;$A$31&amp;$C46&amp;AL$6&amp;AL$7&amp;AL$5, 'gbd2016'!$B$2:$B$100000&amp;'gbd2016'!$C$2:$C$100000&amp;'gbd2016'!$D$2:$D$100000&amp;'gbd2016'!$E$2:$E$100000&amp;'gbd2016'!$A$2:$A$100000&amp;'gbd2016'!$F$2:$F$100000,0)),0)/$B$2</f>
        <v>6.2377537226400003E-4</v>
      </c>
      <c r="AM46" s="28">
        <f t="array" ref="AM46">IFERROR(INDEX('gbd2016'!$H$2:$H$100000, MATCH($B$1&amp;$A$31&amp;$C46&amp;AM$6&amp;AM$7&amp;AM$5, 'gbd2016'!$B$2:$B$100000&amp;'gbd2016'!$C$2:$C$100000&amp;'gbd2016'!$D$2:$D$100000&amp;'gbd2016'!$E$2:$E$100000&amp;'gbd2016'!$A$2:$A$100000&amp;'gbd2016'!$F$2:$F$100000,0)),0)</f>
        <v>70.321166789299994</v>
      </c>
      <c r="AN46" s="29">
        <f t="shared" si="10"/>
        <v>0.24300641278536497</v>
      </c>
      <c r="AO46" s="27"/>
      <c r="AP46" s="29">
        <f t="array" ref="AP46">IFERROR(INDEX('gbd2016'!$H$2:$H$100000, MATCH($B$1&amp;$A$31&amp;$C46&amp;AP$6&amp;AP$7&amp;AP$5, 'gbd2016'!$B$2:$B$100000&amp;'gbd2016'!$C$2:$C$100000&amp;'gbd2016'!$D$2:$D$100000&amp;'gbd2016'!$E$2:$E$100000&amp;'gbd2016'!$A$2:$A$100000&amp;'gbd2016'!$F$2:$F$100000,0)),0)/$B$2</f>
        <v>1.28344594316E-2</v>
      </c>
      <c r="AQ46" s="29">
        <f t="array" ref="AQ46">IFERROR(INDEX('gbd2016'!$H$2:$H$100000, MATCH($B$1&amp;$A$31&amp;$C46&amp;AQ$6&amp;AQ$7&amp;AQ$5, 'gbd2016'!$B$2:$B$100000&amp;'gbd2016'!$C$2:$C$100000&amp;'gbd2016'!$D$2:$D$100000&amp;'gbd2016'!$E$2:$E$100000&amp;'gbd2016'!$A$2:$A$100000&amp;'gbd2016'!$F$2:$F$100000,0)),0)/$B$2</f>
        <v>0.16681532398399998</v>
      </c>
      <c r="AR46" s="28">
        <f t="array" ref="AR46">IFERROR(INDEX('gbd2016'!$H$2:$H$100000, MATCH($B$1&amp;$A$31&amp;$C46&amp;AR$6&amp;AR$7&amp;AR$5, 'gbd2016'!$B$2:$B$100000&amp;'gbd2016'!$C$2:$C$100000&amp;'gbd2016'!$D$2:$D$100000&amp;'gbd2016'!$E$2:$E$100000&amp;'gbd2016'!$A$2:$A$100000&amp;'gbd2016'!$F$2:$F$100000,0)),0)</f>
        <v>83934.464785400007</v>
      </c>
      <c r="AS46" s="29">
        <f t="array" ref="AS46">IFERROR(INDEX('gbd2016'!$H$2:$H$100000, MATCH($B$1&amp;$A$31&amp;$C46&amp;AS$6&amp;AS$7&amp;AS$5, 'gbd2016'!$B$2:$B$100000&amp;'gbd2016'!$C$2:$C$100000&amp;'gbd2016'!$D$2:$D$100000&amp;'gbd2016'!$E$2:$E$100000&amp;'gbd2016'!$A$2:$A$100000&amp;'gbd2016'!$F$2:$F$100000,0)),0)/$B$2</f>
        <v>1.2937069857000001E-3</v>
      </c>
      <c r="AT46" s="28">
        <f t="array" ref="AT46">IFERROR(INDEX('gbd2016'!$H$2:$H$100000, MATCH($B$1&amp;$A$31&amp;$C46&amp;AT$6&amp;AT$7&amp;AT$5, 'gbd2016'!$B$2:$B$100000&amp;'gbd2016'!$C$2:$C$100000&amp;'gbd2016'!$D$2:$D$100000&amp;'gbd2016'!$E$2:$E$100000&amp;'gbd2016'!$A$2:$A$100000&amp;'gbd2016'!$F$2:$F$100000,0)),0)</f>
        <v>0</v>
      </c>
      <c r="AU46" s="29">
        <f t="shared" si="11"/>
        <v>0</v>
      </c>
    </row>
    <row r="47" spans="2:47" x14ac:dyDescent="0.25">
      <c r="B47">
        <v>75</v>
      </c>
      <c r="C47" t="s">
        <v>33</v>
      </c>
      <c r="D47" s="28">
        <f t="shared" si="12"/>
        <v>337666.98999885266</v>
      </c>
      <c r="E47" s="28">
        <f t="array" ref="E47">IFERROR(INDEX('gbd2016'!$H$2:$H$100000, MATCH($B$1&amp;$A$31&amp;$C47&amp;E$6&amp;E$7&amp;E$5, 'gbd2016'!$B$2:$B$100000&amp;'gbd2016'!$C$2:$C$100000&amp;'gbd2016'!$D$2:$D$100000&amp;'gbd2016'!$E$2:$E$100000&amp;'gbd2016'!$A$2:$A$100000&amp;'gbd2016'!$F$2:$F$100000,0)),0)</f>
        <v>3302.71083322</v>
      </c>
      <c r="F47" s="28">
        <f t="array" ref="F47">IFERROR(INDEX('gbd2016'!$H$2:$H$100000, MATCH($B$1&amp;$A$31&amp;$C47&amp;F$6&amp;F$7&amp;F$5, 'gbd2016'!$B$2:$B$100000&amp;'gbd2016'!$C$2:$C$100000&amp;'gbd2016'!$D$2:$D$100000&amp;'gbd2016'!$E$2:$E$100000&amp;'gbd2016'!$A$2:$A$100000&amp;'gbd2016'!$F$2:$F$100000,0)),0)</f>
        <v>11152.1642589</v>
      </c>
      <c r="G47" s="27"/>
      <c r="H47" s="29">
        <f t="array" ref="H47">IFERROR(INDEX('gbd2016'!$H$2:$H$100000, MATCH($B$1&amp;$A$31&amp;$C47&amp;H$6&amp;H$7&amp;H$5, 'gbd2016'!$B$2:$B$100000&amp;'gbd2016'!$C$2:$C$100000&amp;'gbd2016'!$D$2:$D$100000&amp;'gbd2016'!$E$2:$E$100000&amp;'gbd2016'!$A$2:$A$100000&amp;'gbd2016'!$F$2:$F$100000,0)),0)/$B$2</f>
        <v>3.3027108332200003E-2</v>
      </c>
      <c r="I47" s="29"/>
      <c r="J47" s="28">
        <f t="array" ref="J47">IFERROR(INDEX('gbd2016'!$H$2:$H$100000, MATCH($B$1&amp;$A$31&amp;$C47&amp;J$6&amp;J$7&amp;J$5, 'gbd2016'!$B$2:$B$100000&amp;'gbd2016'!$C$2:$C$100000&amp;'gbd2016'!$D$2:$D$100000&amp;'gbd2016'!$E$2:$E$100000&amp;'gbd2016'!$A$2:$A$100000&amp;'gbd2016'!$F$2:$F$100000,0)),0)</f>
        <v>77428.967214799995</v>
      </c>
      <c r="K47" s="29">
        <f t="array" ref="K47">IFERROR(INDEX('gbd2016'!$H$2:$H$100000, MATCH($B$1&amp;$A$31&amp;$C47&amp;K$6&amp;K$7&amp;K$5, 'gbd2016'!$B$2:$B$100000&amp;'gbd2016'!$C$2:$C$100000&amp;'gbd2016'!$D$2:$D$100000&amp;'gbd2016'!$E$2:$E$100000&amp;'gbd2016'!$A$2:$A$100000&amp;'gbd2016'!$F$2:$F$100000,0)),0)/$B$2</f>
        <v>0.22930570505199899</v>
      </c>
      <c r="L47" s="32">
        <f t="shared" si="13"/>
        <v>0.20754826918881689</v>
      </c>
      <c r="M47" s="29"/>
      <c r="N47" s="29">
        <f t="array" ref="N47">IFERROR(INDEX('gbd2016'!$H$2:$H$100000, MATCH($B$1&amp;$A$31&amp;$C47&amp;N$6&amp;N$7&amp;N$5, 'gbd2016'!$B$2:$B$100000&amp;'gbd2016'!$C$2:$C$100000&amp;'gbd2016'!$D$2:$D$100000&amp;'gbd2016'!$E$2:$E$100000&amp;'gbd2016'!$A$2:$A$100000&amp;'gbd2016'!$F$2:$F$100000,0)),0)/$B$2</f>
        <v>9.0119585049799906E-3</v>
      </c>
      <c r="O47" s="29">
        <f t="array" ref="O47">IFERROR(INDEX('gbd2016'!$H$2:$H$100000, MATCH($B$1&amp;$A$31&amp;$C47&amp;O$6&amp;O$7&amp;O$5, 'gbd2016'!$B$2:$B$100000&amp;'gbd2016'!$C$2:$C$100000&amp;'gbd2016'!$D$2:$D$100000&amp;'gbd2016'!$E$2:$E$100000&amp;'gbd2016'!$A$2:$A$100000&amp;'gbd2016'!$F$2:$F$100000,0)),0)/$B$2</f>
        <v>8.6485236029900006E-2</v>
      </c>
      <c r="P47" s="28">
        <f t="array" ref="P47">IFERROR(INDEX('gbd2016'!$H$2:$H$100000, MATCH($B$1&amp;$A$31&amp;$C47&amp;P$6&amp;P$7&amp;P$5, 'gbd2016'!$B$2:$B$100000&amp;'gbd2016'!$C$2:$C$100000&amp;'gbd2016'!$D$2:$D$100000&amp;'gbd2016'!$E$2:$E$100000&amp;'gbd2016'!$A$2:$A$100000&amp;'gbd2016'!$F$2:$F$100000,0)),0)</f>
        <v>29203.209329599998</v>
      </c>
      <c r="Q47" s="29">
        <f t="array" ref="Q47">IFERROR(INDEX('gbd2016'!$H$2:$H$100000, MATCH($B$1&amp;$A$31&amp;$C47&amp;Q$6&amp;Q$7&amp;Q$5, 'gbd2016'!$B$2:$B$100000&amp;'gbd2016'!$C$2:$C$100000&amp;'gbd2016'!$D$2:$D$100000&amp;'gbd2016'!$E$2:$E$100000&amp;'gbd2016'!$A$2:$A$100000&amp;'gbd2016'!$F$2:$F$100000,0)),0)/$B$2</f>
        <v>7.3788823114900003E-3</v>
      </c>
      <c r="R47" s="28">
        <f t="array" ref="R47">IFERROR(INDEX('gbd2016'!$H$2:$H$100000, MATCH($B$1&amp;$A$31&amp;$C47&amp;R$6&amp;R$7&amp;R$5, 'gbd2016'!$B$2:$B$100000&amp;'gbd2016'!$C$2:$C$100000&amp;'gbd2016'!$D$2:$D$100000&amp;'gbd2016'!$E$2:$E$100000&amp;'gbd2016'!$A$2:$A$100000&amp;'gbd2016'!$F$2:$F$100000,0)),0)</f>
        <v>1711.11824329</v>
      </c>
      <c r="S47" s="33">
        <f t="shared" si="7"/>
        <v>7.3939519132888723E-2</v>
      </c>
      <c r="T47" s="27"/>
      <c r="U47" s="29">
        <f t="array" ref="U47">IFERROR(INDEX('gbd2016'!$H$2:$H$100000, MATCH($B$1&amp;$A$31&amp;$C47&amp;U$6&amp;U$7&amp;U$5, 'gbd2016'!$B$2:$B$100000&amp;'gbd2016'!$C$2:$C$100000&amp;'gbd2016'!$D$2:$D$100000&amp;'gbd2016'!$E$2:$E$100000&amp;'gbd2016'!$A$2:$A$100000&amp;'gbd2016'!$F$2:$F$100000,0)),0)/$B$2</f>
        <v>4.5195043839400002E-3</v>
      </c>
      <c r="V47" s="29">
        <f t="array" ref="V47">IFERROR(INDEX('gbd2016'!$H$2:$H$100000, MATCH($B$1&amp;$A$31&amp;$C47&amp;V$6&amp;V$7&amp;V$5, 'gbd2016'!$B$2:$B$100000&amp;'gbd2016'!$C$2:$C$100000&amp;'gbd2016'!$D$2:$D$100000&amp;'gbd2016'!$E$2:$E$100000&amp;'gbd2016'!$A$2:$A$100000&amp;'gbd2016'!$F$2:$F$100000,0)),0)/$B$2</f>
        <v>3.344414691E-2</v>
      </c>
      <c r="W47" s="28">
        <f t="array" ref="W47">IFERROR(INDEX('gbd2016'!$H$2:$H$100000, MATCH($B$1&amp;$A$31&amp;$C47&amp;W$6&amp;W$7&amp;W$5, 'gbd2016'!$B$2:$B$100000&amp;'gbd2016'!$C$2:$C$100000&amp;'gbd2016'!$D$2:$D$100000&amp;'gbd2016'!$E$2:$E$100000&amp;'gbd2016'!$A$2:$A$100000&amp;'gbd2016'!$F$2:$F$100000,0)),0)</f>
        <v>11292.9844202</v>
      </c>
      <c r="X47" s="29">
        <f t="array" ref="X47">IFERROR(INDEX('gbd2016'!$H$2:$H$100000, MATCH($B$1&amp;$A$31&amp;$C47&amp;X$6&amp;X$7&amp;X$5, 'gbd2016'!$B$2:$B$100000&amp;'gbd2016'!$C$2:$C$100000&amp;'gbd2016'!$D$2:$D$100000&amp;'gbd2016'!$E$2:$E$100000&amp;'gbd2016'!$A$2:$A$100000&amp;'gbd2016'!$F$2:$F$100000,0)),0)/$B$2</f>
        <v>1.10058006878E-3</v>
      </c>
      <c r="Y47" s="28">
        <f t="array" ref="Y47">IFERROR(INDEX('gbd2016'!$H$2:$H$100000, MATCH($B$1&amp;$A$31&amp;$C47&amp;Y$6&amp;Y$7&amp;Y$5, 'gbd2016'!$B$2:$B$100000&amp;'gbd2016'!$C$2:$C$100000&amp;'gbd2016'!$D$2:$D$100000&amp;'gbd2016'!$E$2:$E$100000&amp;'gbd2016'!$A$2:$A$100000&amp;'gbd2016'!$F$2:$F$100000,0)),0)</f>
        <v>1372.4267164</v>
      </c>
      <c r="Z47" s="26">
        <f t="shared" si="8"/>
        <v>0.15335841678294751</v>
      </c>
      <c r="AA47" s="27"/>
      <c r="AB47" s="29">
        <f t="array" ref="AB47">IFERROR(INDEX('gbd2016'!$H$2:$H$100000, MATCH($B$1&amp;$A$31&amp;$C47&amp;AB$6&amp;AB$7&amp;AB$5, 'gbd2016'!$B$2:$B$100000&amp;'gbd2016'!$C$2:$C$100000&amp;'gbd2016'!$D$2:$D$100000&amp;'gbd2016'!$E$2:$E$100000&amp;'gbd2016'!$A$2:$A$100000&amp;'gbd2016'!$F$2:$F$100000,0)),0)/$B$2</f>
        <v>3.8296134999999997E-3</v>
      </c>
      <c r="AC47" s="29">
        <f t="array" ref="AC47">IFERROR(INDEX('gbd2016'!$H$2:$H$100000, MATCH($B$1&amp;$A$31&amp;$C47&amp;AC$6&amp;AC$7&amp;AC$5, 'gbd2016'!$B$2:$B$100000&amp;'gbd2016'!$C$2:$C$100000&amp;'gbd2016'!$D$2:$D$100000&amp;'gbd2016'!$E$2:$E$100000&amp;'gbd2016'!$A$2:$A$100000&amp;'gbd2016'!$F$2:$F$100000,0)),0)/$B$2</f>
        <v>0.13280139729099999</v>
      </c>
      <c r="AD47" s="28">
        <f t="array" ref="AD47">IFERROR(INDEX('gbd2016'!$H$2:$H$100000, MATCH($B$1&amp;$A$31&amp;$C47&amp;AD$6&amp;AD$7&amp;AD$5, 'gbd2016'!$B$2:$B$100000&amp;'gbd2016'!$C$2:$C$100000&amp;'gbd2016'!$D$2:$D$100000&amp;'gbd2016'!$E$2:$E$100000&amp;'gbd2016'!$A$2:$A$100000&amp;'gbd2016'!$F$2:$F$100000,0)),0)</f>
        <v>44842.648090900002</v>
      </c>
      <c r="AE47" s="29">
        <f t="array" ref="AE47">IFERROR(INDEX('gbd2016'!$H$2:$H$100000, MATCH($B$1&amp;$A$31&amp;$C47&amp;AE$6&amp;AE$7&amp;AE$5, 'gbd2016'!$B$2:$B$100000&amp;'gbd2016'!$C$2:$C$100000&amp;'gbd2016'!$D$2:$D$100000&amp;'gbd2016'!$E$2:$E$100000&amp;'gbd2016'!$A$2:$A$100000&amp;'gbd2016'!$F$2:$F$100000,0)),0)/$B$2</f>
        <v>1.7353923874899998E-3</v>
      </c>
      <c r="AF47" s="28">
        <f t="array" ref="AF47">IFERROR(INDEX('gbd2016'!$H$2:$H$100000, MATCH($B$1&amp;$A$31&amp;$C47&amp;AF$6&amp;AF$7&amp;AF$5, 'gbd2016'!$B$2:$B$100000&amp;'gbd2016'!$C$2:$C$100000&amp;'gbd2016'!$D$2:$D$100000&amp;'gbd2016'!$E$2:$E$100000&amp;'gbd2016'!$A$2:$A$100000&amp;'gbd2016'!$F$2:$F$100000,0)),0)</f>
        <v>4202.10773599</v>
      </c>
      <c r="AG47" s="29">
        <f t="shared" si="9"/>
        <v>0.11825053479837232</v>
      </c>
      <c r="AH47" s="27"/>
      <c r="AI47" s="29">
        <f t="array" ref="AI47">IFERROR(INDEX('gbd2016'!$H$2:$H$100000, MATCH($B$1&amp;$A$31&amp;$C47&amp;AI$6&amp;AI$7&amp;AI$5, 'gbd2016'!$B$2:$B$100000&amp;'gbd2016'!$C$2:$C$100000&amp;'gbd2016'!$D$2:$D$100000&amp;'gbd2016'!$E$2:$E$100000&amp;'gbd2016'!$A$2:$A$100000&amp;'gbd2016'!$F$2:$F$100000,0)),0)/$B$2</f>
        <v>7.7981429999999998E-4</v>
      </c>
      <c r="AJ47" s="29">
        <f t="array" ref="AJ47">IFERROR(INDEX('gbd2016'!$H$2:$H$100000, MATCH($B$1&amp;$A$31&amp;$C47&amp;AJ$6&amp;AJ$7&amp;AJ$5, 'gbd2016'!$B$2:$B$100000&amp;'gbd2016'!$C$2:$C$100000&amp;'gbd2016'!$D$2:$D$100000&amp;'gbd2016'!$E$2:$E$100000&amp;'gbd2016'!$A$2:$A$100000&amp;'gbd2016'!$F$2:$F$100000,0)),0)/$B$2</f>
        <v>8.9612449999999994E-4</v>
      </c>
      <c r="AK47" s="28">
        <f t="array" ref="AK47">IFERROR(INDEX('gbd2016'!$H$2:$H$100000, MATCH($B$1&amp;$A$31&amp;$C47&amp;AK$6&amp;AK$7&amp;AK$5, 'gbd2016'!$B$2:$B$100000&amp;'gbd2016'!$C$2:$C$100000&amp;'gbd2016'!$D$2:$D$100000&amp;'gbd2016'!$E$2:$E$100000&amp;'gbd2016'!$A$2:$A$100000&amp;'gbd2016'!$F$2:$F$100000,0)),0)</f>
        <v>302.59166257999999</v>
      </c>
      <c r="AL47" s="29">
        <f t="array" ref="AL47">IFERROR(INDEX('gbd2016'!$H$2:$H$100000, MATCH($B$1&amp;$A$31&amp;$C47&amp;AL$6&amp;AL$7&amp;AL$5, 'gbd2016'!$B$2:$B$100000&amp;'gbd2016'!$C$2:$C$100000&amp;'gbd2016'!$D$2:$D$100000&amp;'gbd2016'!$E$2:$E$100000&amp;'gbd2016'!$A$2:$A$100000&amp;'gbd2016'!$F$2:$F$100000,0)),0)/$B$2</f>
        <v>8.32479607225E-4</v>
      </c>
      <c r="AM47" s="28">
        <f t="array" ref="AM47">IFERROR(INDEX('gbd2016'!$H$2:$H$100000, MATCH($B$1&amp;$A$31&amp;$C47&amp;AM$6&amp;AM$7&amp;AM$5, 'gbd2016'!$B$2:$B$100000&amp;'gbd2016'!$C$2:$C$100000&amp;'gbd2016'!$D$2:$D$100000&amp;'gbd2016'!$E$2:$E$100000&amp;'gbd2016'!$A$2:$A$100000&amp;'gbd2016'!$F$2:$F$100000,0)),0)</f>
        <v>61.115182660599999</v>
      </c>
      <c r="AN47" s="29">
        <f t="shared" si="10"/>
        <v>0.2548703634400688</v>
      </c>
      <c r="AO47" s="27"/>
      <c r="AP47" s="29">
        <f t="array" ref="AP47">IFERROR(INDEX('gbd2016'!$H$2:$H$100000, MATCH($B$1&amp;$A$31&amp;$C47&amp;AP$6&amp;AP$7&amp;AP$5, 'gbd2016'!$B$2:$B$100000&amp;'gbd2016'!$C$2:$C$100000&amp;'gbd2016'!$D$2:$D$100000&amp;'gbd2016'!$E$2:$E$100000&amp;'gbd2016'!$A$2:$A$100000&amp;'gbd2016'!$F$2:$F$100000,0)),0)/$B$2</f>
        <v>1.09072036482E-2</v>
      </c>
      <c r="AQ47" s="29">
        <f t="array" ref="AQ47">IFERROR(INDEX('gbd2016'!$H$2:$H$100000, MATCH($B$1&amp;$A$31&amp;$C47&amp;AQ$6&amp;AQ$7&amp;AQ$5, 'gbd2016'!$B$2:$B$100000&amp;'gbd2016'!$C$2:$C$100000&amp;'gbd2016'!$D$2:$D$100000&amp;'gbd2016'!$E$2:$E$100000&amp;'gbd2016'!$A$2:$A$100000&amp;'gbd2016'!$F$2:$F$100000,0)),0)/$B$2</f>
        <v>0.21173660315599999</v>
      </c>
      <c r="AR47" s="28">
        <f t="array" ref="AR47">IFERROR(INDEX('gbd2016'!$H$2:$H$100000, MATCH($B$1&amp;$A$31&amp;$C47&amp;AR$6&amp;AR$7&amp;AR$5, 'gbd2016'!$B$2:$B$100000&amp;'gbd2016'!$C$2:$C$100000&amp;'gbd2016'!$D$2:$D$100000&amp;'gbd2016'!$E$2:$E$100000&amp;'gbd2016'!$A$2:$A$100000&amp;'gbd2016'!$F$2:$F$100000,0)),0)</f>
        <v>71496.461460399994</v>
      </c>
      <c r="AS47" s="29">
        <f t="array" ref="AS47">IFERROR(INDEX('gbd2016'!$H$2:$H$100000, MATCH($B$1&amp;$A$31&amp;$C47&amp;AS$6&amp;AS$7&amp;AS$5, 'gbd2016'!$B$2:$B$100000&amp;'gbd2016'!$C$2:$C$100000&amp;'gbd2016'!$D$2:$D$100000&amp;'gbd2016'!$E$2:$E$100000&amp;'gbd2016'!$A$2:$A$100000&amp;'gbd2016'!$F$2:$F$100000,0)),0)/$B$2</f>
        <v>2.4571099378800001E-3</v>
      </c>
      <c r="AT47" s="28">
        <f t="array" ref="AT47">IFERROR(INDEX('gbd2016'!$H$2:$H$100000, MATCH($B$1&amp;$A$31&amp;$C47&amp;AT$6&amp;AT$7&amp;AT$5, 'gbd2016'!$B$2:$B$100000&amp;'gbd2016'!$C$2:$C$100000&amp;'gbd2016'!$D$2:$D$100000&amp;'gbd2016'!$E$2:$E$100000&amp;'gbd2016'!$A$2:$A$100000&amp;'gbd2016'!$F$2:$F$100000,0)),0)</f>
        <v>0</v>
      </c>
      <c r="AU47" s="29">
        <f t="shared" si="11"/>
        <v>0</v>
      </c>
    </row>
    <row r="48" spans="2:47" x14ac:dyDescent="0.25">
      <c r="B48">
        <v>80</v>
      </c>
      <c r="C48" t="s">
        <v>34</v>
      </c>
      <c r="D48" s="28">
        <f t="shared" si="12"/>
        <v>217529.36000079379</v>
      </c>
      <c r="E48" s="28">
        <f t="array" ref="E48">IFERROR(INDEX('gbd2016'!$H$2:$H$100000, MATCH($B$1&amp;$A$31&amp;$C48&amp;E$6&amp;E$7&amp;E$5, 'gbd2016'!$B$2:$B$100000&amp;'gbd2016'!$C$2:$C$100000&amp;'gbd2016'!$D$2:$D$100000&amp;'gbd2016'!$E$2:$E$100000&amp;'gbd2016'!$A$2:$A$100000&amp;'gbd2016'!$F$2:$F$100000,0)),0)</f>
        <v>5957.48901553</v>
      </c>
      <c r="F48" s="28">
        <f t="array" ref="F48">IFERROR(INDEX('gbd2016'!$H$2:$H$100000, MATCH($B$1&amp;$A$31&amp;$C48&amp;F$6&amp;F$7&amp;F$5, 'gbd2016'!$B$2:$B$100000&amp;'gbd2016'!$C$2:$C$100000&amp;'gbd2016'!$D$2:$D$100000&amp;'gbd2016'!$E$2:$E$100000&amp;'gbd2016'!$A$2:$A$100000&amp;'gbd2016'!$F$2:$F$100000,0)),0)</f>
        <v>12959.2877276</v>
      </c>
      <c r="G48" s="27"/>
      <c r="H48" s="29">
        <f t="array" ref="H48">IFERROR(INDEX('gbd2016'!$H$2:$H$100000, MATCH($B$1&amp;$A$31&amp;$C48&amp;H$6&amp;H$7&amp;H$5, 'gbd2016'!$B$2:$B$100000&amp;'gbd2016'!$C$2:$C$100000&amp;'gbd2016'!$D$2:$D$100000&amp;'gbd2016'!$E$2:$E$100000&amp;'gbd2016'!$A$2:$A$100000&amp;'gbd2016'!$F$2:$F$100000,0)),0)/$B$2</f>
        <v>5.95748901553E-2</v>
      </c>
      <c r="I48" s="29"/>
      <c r="J48" s="28">
        <f t="array" ref="J48">IFERROR(INDEX('gbd2016'!$H$2:$H$100000, MATCH($B$1&amp;$A$31&amp;$C48&amp;J$6&amp;J$7&amp;J$5, 'gbd2016'!$B$2:$B$100000&amp;'gbd2016'!$C$2:$C$100000&amp;'gbd2016'!$D$2:$D$100000&amp;'gbd2016'!$E$2:$E$100000&amp;'gbd2016'!$A$2:$A$100000&amp;'gbd2016'!$F$2:$F$100000,0)),0)</f>
        <v>57235.185331499997</v>
      </c>
      <c r="K48" s="29">
        <f t="array" ref="K48">IFERROR(INDEX('gbd2016'!$H$2:$H$100000, MATCH($B$1&amp;$A$31&amp;$C48&amp;K$6&amp;K$7&amp;K$5, 'gbd2016'!$B$2:$B$100000&amp;'gbd2016'!$C$2:$C$100000&amp;'gbd2016'!$D$2:$D$100000&amp;'gbd2016'!$E$2:$E$100000&amp;'gbd2016'!$A$2:$A$100000&amp;'gbd2016'!$F$2:$F$100000,0)),0)/$B$2</f>
        <v>0.26311475991799899</v>
      </c>
      <c r="L48" s="32">
        <f t="shared" si="13"/>
        <v>0.23903175498880316</v>
      </c>
      <c r="M48" s="29"/>
      <c r="N48" s="29">
        <f t="array" ref="N48">IFERROR(INDEX('gbd2016'!$H$2:$H$100000, MATCH($B$1&amp;$A$31&amp;$C48&amp;N$6&amp;N$7&amp;N$5, 'gbd2016'!$B$2:$B$100000&amp;'gbd2016'!$C$2:$C$100000&amp;'gbd2016'!$D$2:$D$100000&amp;'gbd2016'!$E$2:$E$100000&amp;'gbd2016'!$A$2:$A$100000&amp;'gbd2016'!$F$2:$F$100000,0)),0)/$B$2</f>
        <v>1.7066621625E-2</v>
      </c>
      <c r="O48" s="29">
        <f t="array" ref="O48">IFERROR(INDEX('gbd2016'!$H$2:$H$100000, MATCH($B$1&amp;$A$31&amp;$C48&amp;O$6&amp;O$7&amp;O$5, 'gbd2016'!$B$2:$B$100000&amp;'gbd2016'!$C$2:$C$100000&amp;'gbd2016'!$D$2:$D$100000&amp;'gbd2016'!$E$2:$E$100000&amp;'gbd2016'!$A$2:$A$100000&amp;'gbd2016'!$F$2:$F$100000,0)),0)/$B$2</f>
        <v>0.10176247742699999</v>
      </c>
      <c r="P48" s="28">
        <f t="array" ref="P48">IFERROR(INDEX('gbd2016'!$H$2:$H$100000, MATCH($B$1&amp;$A$31&amp;$C48&amp;P$6&amp;P$7&amp;P$5, 'gbd2016'!$B$2:$B$100000&amp;'gbd2016'!$C$2:$C$100000&amp;'gbd2016'!$D$2:$D$100000&amp;'gbd2016'!$E$2:$E$100000&amp;'gbd2016'!$A$2:$A$100000&amp;'gbd2016'!$F$2:$F$100000,0)),0)</f>
        <v>22136.326586800002</v>
      </c>
      <c r="Q48" s="29">
        <f t="array" ref="Q48">IFERROR(INDEX('gbd2016'!$H$2:$H$100000, MATCH($B$1&amp;$A$31&amp;$C48&amp;Q$6&amp;Q$7&amp;Q$5, 'gbd2016'!$B$2:$B$100000&amp;'gbd2016'!$C$2:$C$100000&amp;'gbd2016'!$D$2:$D$100000&amp;'gbd2016'!$E$2:$E$100000&amp;'gbd2016'!$A$2:$A$100000&amp;'gbd2016'!$F$2:$F$100000,0)),0)/$B$2</f>
        <v>1.41779579607E-2</v>
      </c>
      <c r="R48" s="28">
        <f t="array" ref="R48">IFERROR(INDEX('gbd2016'!$H$2:$H$100000, MATCH($B$1&amp;$A$31&amp;$C48&amp;R$6&amp;R$7&amp;R$5, 'gbd2016'!$B$2:$B$100000&amp;'gbd2016'!$C$2:$C$100000&amp;'gbd2016'!$D$2:$D$100000&amp;'gbd2016'!$E$2:$E$100000&amp;'gbd2016'!$A$2:$A$100000&amp;'gbd2016'!$F$2:$F$100000,0)),0)</f>
        <v>1261.0926908399999</v>
      </c>
      <c r="S48" s="33">
        <f t="shared" si="7"/>
        <v>7.4864326325425057E-2</v>
      </c>
      <c r="T48" s="27"/>
      <c r="U48" s="29">
        <f t="array" ref="U48">IFERROR(INDEX('gbd2016'!$H$2:$H$100000, MATCH($B$1&amp;$A$31&amp;$C48&amp;U$6&amp;U$7&amp;U$5, 'gbd2016'!$B$2:$B$100000&amp;'gbd2016'!$C$2:$C$100000&amp;'gbd2016'!$D$2:$D$100000&amp;'gbd2016'!$E$2:$E$100000&amp;'gbd2016'!$A$2:$A$100000&amp;'gbd2016'!$F$2:$F$100000,0)),0)/$B$2</f>
        <v>5.8334706130699996E-3</v>
      </c>
      <c r="V48" s="29">
        <f t="array" ref="V48">IFERROR(INDEX('gbd2016'!$H$2:$H$100000, MATCH($B$1&amp;$A$31&amp;$C48&amp;V$6&amp;V$7&amp;V$5, 'gbd2016'!$B$2:$B$100000&amp;'gbd2016'!$C$2:$C$100000&amp;'gbd2016'!$D$2:$D$100000&amp;'gbd2016'!$E$2:$E$100000&amp;'gbd2016'!$A$2:$A$100000&amp;'gbd2016'!$F$2:$F$100000,0)),0)/$B$2</f>
        <v>4.0866980509999998E-2</v>
      </c>
      <c r="W48" s="28">
        <f t="array" ref="W48">IFERROR(INDEX('gbd2016'!$H$2:$H$100000, MATCH($B$1&amp;$A$31&amp;$C48&amp;W$6&amp;W$7&amp;W$5, 'gbd2016'!$B$2:$B$100000&amp;'gbd2016'!$C$2:$C$100000&amp;'gbd2016'!$D$2:$D$100000&amp;'gbd2016'!$E$2:$E$100000&amp;'gbd2016'!$A$2:$A$100000&amp;'gbd2016'!$F$2:$F$100000,0)),0)</f>
        <v>8889.7681154700003</v>
      </c>
      <c r="X48" s="29">
        <f t="array" ref="X48">IFERROR(INDEX('gbd2016'!$H$2:$H$100000, MATCH($B$1&amp;$A$31&amp;$C48&amp;X$6&amp;X$7&amp;X$5, 'gbd2016'!$B$2:$B$100000&amp;'gbd2016'!$C$2:$C$100000&amp;'gbd2016'!$D$2:$D$100000&amp;'gbd2016'!$E$2:$E$100000&amp;'gbd2016'!$A$2:$A$100000&amp;'gbd2016'!$F$2:$F$100000,0)),0)/$B$2</f>
        <v>2.1161942629200001E-3</v>
      </c>
      <c r="Y48" s="28">
        <f t="array" ref="Y48">IFERROR(INDEX('gbd2016'!$H$2:$H$100000, MATCH($B$1&amp;$A$31&amp;$C48&amp;Y$6&amp;Y$7&amp;Y$5, 'gbd2016'!$B$2:$B$100000&amp;'gbd2016'!$C$2:$C$100000&amp;'gbd2016'!$D$2:$D$100000&amp;'gbd2016'!$E$2:$E$100000&amp;'gbd2016'!$A$2:$A$100000&amp;'gbd2016'!$F$2:$F$100000,0)),0)</f>
        <v>1168.44797322</v>
      </c>
      <c r="Z48" s="26">
        <f t="shared" si="8"/>
        <v>0.17272389088905879</v>
      </c>
      <c r="AA48" s="27"/>
      <c r="AB48" s="29">
        <f t="array" ref="AB48">IFERROR(INDEX('gbd2016'!$H$2:$H$100000, MATCH($B$1&amp;$A$31&amp;$C48&amp;AB$6&amp;AB$7&amp;AB$5, 'gbd2016'!$B$2:$B$100000&amp;'gbd2016'!$C$2:$C$100000&amp;'gbd2016'!$D$2:$D$100000&amp;'gbd2016'!$E$2:$E$100000&amp;'gbd2016'!$A$2:$A$100000&amp;'gbd2016'!$F$2:$F$100000,0)),0)/$B$2</f>
        <v>3.8018356999999997E-3</v>
      </c>
      <c r="AC48" s="29">
        <f t="array" ref="AC48">IFERROR(INDEX('gbd2016'!$H$2:$H$100000, MATCH($B$1&amp;$A$31&amp;$C48&amp;AC$6&amp;AC$7&amp;AC$5, 'gbd2016'!$B$2:$B$100000&amp;'gbd2016'!$C$2:$C$100000&amp;'gbd2016'!$D$2:$D$100000&amp;'gbd2016'!$E$2:$E$100000&amp;'gbd2016'!$A$2:$A$100000&amp;'gbd2016'!$F$2:$F$100000,0)),0)/$B$2</f>
        <v>0.13411062322100001</v>
      </c>
      <c r="AD48" s="28">
        <f t="array" ref="AD48">IFERROR(INDEX('gbd2016'!$H$2:$H$100000, MATCH($B$1&amp;$A$31&amp;$C48&amp;AD$6&amp;AD$7&amp;AD$5, 'gbd2016'!$B$2:$B$100000&amp;'gbd2016'!$C$2:$C$100000&amp;'gbd2016'!$D$2:$D$100000&amp;'gbd2016'!$E$2:$E$100000&amp;'gbd2016'!$A$2:$A$100000&amp;'gbd2016'!$F$2:$F$100000,0)),0)</f>
        <v>29172.998038500002</v>
      </c>
      <c r="AE48" s="29">
        <f t="array" ref="AE48">IFERROR(INDEX('gbd2016'!$H$2:$H$100000, MATCH($B$1&amp;$A$31&amp;$C48&amp;AE$6&amp;AE$7&amp;AE$5, 'gbd2016'!$B$2:$B$100000&amp;'gbd2016'!$C$2:$C$100000&amp;'gbd2016'!$D$2:$D$100000&amp;'gbd2016'!$E$2:$E$100000&amp;'gbd2016'!$A$2:$A$100000&amp;'gbd2016'!$F$2:$F$100000,0)),0)/$B$2</f>
        <v>2.7351977111999999E-3</v>
      </c>
      <c r="AF48" s="28">
        <f t="array" ref="AF48">IFERROR(INDEX('gbd2016'!$H$2:$H$100000, MATCH($B$1&amp;$A$31&amp;$C48&amp;AF$6&amp;AF$7&amp;AF$5, 'gbd2016'!$B$2:$B$100000&amp;'gbd2016'!$C$2:$C$100000&amp;'gbd2016'!$D$2:$D$100000&amp;'gbd2016'!$E$2:$E$100000&amp;'gbd2016'!$A$2:$A$100000&amp;'gbd2016'!$F$2:$F$100000,0)),0)</f>
        <v>2764.1399089000001</v>
      </c>
      <c r="AG48" s="29">
        <f t="shared" si="9"/>
        <v>0.12451234842206432</v>
      </c>
      <c r="AH48" s="27"/>
      <c r="AI48" s="29">
        <f t="array" ref="AI48">IFERROR(INDEX('gbd2016'!$H$2:$H$100000, MATCH($B$1&amp;$A$31&amp;$C48&amp;AI$6&amp;AI$7&amp;AI$5, 'gbd2016'!$B$2:$B$100000&amp;'gbd2016'!$C$2:$C$100000&amp;'gbd2016'!$D$2:$D$100000&amp;'gbd2016'!$E$2:$E$100000&amp;'gbd2016'!$A$2:$A$100000&amp;'gbd2016'!$F$2:$F$100000,0)),0)/$B$2</f>
        <v>9.2724810000000002E-4</v>
      </c>
      <c r="AJ48" s="29">
        <f t="array" ref="AJ48">IFERROR(INDEX('gbd2016'!$H$2:$H$100000, MATCH($B$1&amp;$A$31&amp;$C48&amp;AJ$6&amp;AJ$7&amp;AJ$5, 'gbd2016'!$B$2:$B$100000&amp;'gbd2016'!$C$2:$C$100000&amp;'gbd2016'!$D$2:$D$100000&amp;'gbd2016'!$E$2:$E$100000&amp;'gbd2016'!$A$2:$A$100000&amp;'gbd2016'!$F$2:$F$100000,0)),0)/$B$2</f>
        <v>1.5553529E-3</v>
      </c>
      <c r="AK48" s="28">
        <f t="array" ref="AK48">IFERROR(INDEX('gbd2016'!$H$2:$H$100000, MATCH($B$1&amp;$A$31&amp;$C48&amp;AK$6&amp;AK$7&amp;AK$5, 'gbd2016'!$B$2:$B$100000&amp;'gbd2016'!$C$2:$C$100000&amp;'gbd2016'!$D$2:$D$100000&amp;'gbd2016'!$E$2:$E$100000&amp;'gbd2016'!$A$2:$A$100000&amp;'gbd2016'!$F$2:$F$100000,0)),0)</f>
        <v>338.33492091099998</v>
      </c>
      <c r="AL48" s="29">
        <f t="array" ref="AL48">IFERROR(INDEX('gbd2016'!$H$2:$H$100000, MATCH($B$1&amp;$A$31&amp;$C48&amp;AL$6&amp;AL$7&amp;AL$5, 'gbd2016'!$B$2:$B$100000&amp;'gbd2016'!$C$2:$C$100000&amp;'gbd2016'!$D$2:$D$100000&amp;'gbd2016'!$E$2:$E$100000&amp;'gbd2016'!$A$2:$A$100000&amp;'gbd2016'!$F$2:$F$100000,0)),0)/$B$2</f>
        <v>1.0876651623899999E-3</v>
      </c>
      <c r="AM48" s="28">
        <f t="array" ref="AM48">IFERROR(INDEX('gbd2016'!$H$2:$H$100000, MATCH($B$1&amp;$A$31&amp;$C48&amp;AM$6&amp;AM$7&amp;AM$5, 'gbd2016'!$B$2:$B$100000&amp;'gbd2016'!$C$2:$C$100000&amp;'gbd2016'!$D$2:$D$100000&amp;'gbd2016'!$E$2:$E$100000&amp;'gbd2016'!$A$2:$A$100000&amp;'gbd2016'!$F$2:$F$100000,0)),0)</f>
        <v>45.0800759591</v>
      </c>
      <c r="AN48" s="29">
        <f t="shared" si="10"/>
        <v>0.17509400619605212</v>
      </c>
      <c r="AO48" s="27"/>
      <c r="AP48" s="29">
        <f t="array" ref="AP48">IFERROR(INDEX('gbd2016'!$H$2:$H$100000, MATCH($B$1&amp;$A$31&amp;$C48&amp;AP$6&amp;AP$7&amp;AP$5, 'gbd2016'!$B$2:$B$100000&amp;'gbd2016'!$C$2:$C$100000&amp;'gbd2016'!$D$2:$D$100000&amp;'gbd2016'!$E$2:$E$100000&amp;'gbd2016'!$A$2:$A$100000&amp;'gbd2016'!$F$2:$F$100000,0)),0)/$B$2</f>
        <v>9.03878783491E-3</v>
      </c>
      <c r="AQ48" s="29">
        <f t="array" ref="AQ48">IFERROR(INDEX('gbd2016'!$H$2:$H$100000, MATCH($B$1&amp;$A$31&amp;$C48&amp;AQ$6&amp;AQ$7&amp;AQ$5, 'gbd2016'!$B$2:$B$100000&amp;'gbd2016'!$C$2:$C$100000&amp;'gbd2016'!$D$2:$D$100000&amp;'gbd2016'!$E$2:$E$100000&amp;'gbd2016'!$A$2:$A$100000&amp;'gbd2016'!$F$2:$F$100000,0)),0)/$B$2</f>
        <v>0.23711924786299998</v>
      </c>
      <c r="AR48" s="28">
        <f t="array" ref="AR48">IFERROR(INDEX('gbd2016'!$H$2:$H$100000, MATCH($B$1&amp;$A$31&amp;$C48&amp;AR$6&amp;AR$7&amp;AR$5, 'gbd2016'!$B$2:$B$100000&amp;'gbd2016'!$C$2:$C$100000&amp;'gbd2016'!$D$2:$D$100000&amp;'gbd2016'!$E$2:$E$100000&amp;'gbd2016'!$A$2:$A$100000&amp;'gbd2016'!$F$2:$F$100000,0)),0)</f>
        <v>51580.398231200001</v>
      </c>
      <c r="AS48" s="29">
        <f t="array" ref="AS48">IFERROR(INDEX('gbd2016'!$H$2:$H$100000, MATCH($B$1&amp;$A$31&amp;$C48&amp;AS$6&amp;AS$7&amp;AS$5, 'gbd2016'!$B$2:$B$100000&amp;'gbd2016'!$C$2:$C$100000&amp;'gbd2016'!$D$2:$D$100000&amp;'gbd2016'!$E$2:$E$100000&amp;'gbd2016'!$A$2:$A$100000&amp;'gbd2016'!$F$2:$F$100000,0)),0)/$B$2</f>
        <v>5.3413164636800002E-3</v>
      </c>
      <c r="AT48" s="28">
        <f t="array" ref="AT48">IFERROR(INDEX('gbd2016'!$H$2:$H$100000, MATCH($B$1&amp;$A$31&amp;$C48&amp;AT$6&amp;AT$7&amp;AT$5, 'gbd2016'!$B$2:$B$100000&amp;'gbd2016'!$C$2:$C$100000&amp;'gbd2016'!$D$2:$D$100000&amp;'gbd2016'!$E$2:$E$100000&amp;'gbd2016'!$A$2:$A$100000&amp;'gbd2016'!$F$2:$F$100000,0)),0)</f>
        <v>0</v>
      </c>
      <c r="AU48" s="29">
        <f t="shared" si="11"/>
        <v>0</v>
      </c>
    </row>
    <row r="49" spans="1:47" x14ac:dyDescent="0.25">
      <c r="B49">
        <v>85</v>
      </c>
      <c r="C49" t="s">
        <v>35</v>
      </c>
      <c r="D49" s="28">
        <f t="shared" si="12"/>
        <v>122442.4500002108</v>
      </c>
      <c r="E49" s="28">
        <f t="array" ref="E49">IFERROR(INDEX('gbd2016'!$H$2:$H$100000, MATCH($B$1&amp;$A$31&amp;$C49&amp;E$6&amp;E$7&amp;E$5, 'gbd2016'!$B$2:$B$100000&amp;'gbd2016'!$C$2:$C$100000&amp;'gbd2016'!$D$2:$D$100000&amp;'gbd2016'!$E$2:$E$100000&amp;'gbd2016'!$A$2:$A$100000&amp;'gbd2016'!$F$2:$F$100000,0)),0)</f>
        <v>10295.4993166</v>
      </c>
      <c r="F49" s="28">
        <f t="array" ref="F49">IFERROR(INDEX('gbd2016'!$H$2:$H$100000, MATCH($B$1&amp;$A$31&amp;$C49&amp;F$6&amp;F$7&amp;F$5, 'gbd2016'!$B$2:$B$100000&amp;'gbd2016'!$C$2:$C$100000&amp;'gbd2016'!$D$2:$D$100000&amp;'gbd2016'!$E$2:$E$100000&amp;'gbd2016'!$A$2:$A$100000&amp;'gbd2016'!$F$2:$F$100000,0)),0)</f>
        <v>12606.061603</v>
      </c>
      <c r="G49" s="27"/>
      <c r="H49" s="29">
        <f t="array" ref="H49">IFERROR(INDEX('gbd2016'!$H$2:$H$100000, MATCH($B$1&amp;$A$31&amp;$C49&amp;H$6&amp;H$7&amp;H$5, 'gbd2016'!$B$2:$B$100000&amp;'gbd2016'!$C$2:$C$100000&amp;'gbd2016'!$D$2:$D$100000&amp;'gbd2016'!$E$2:$E$100000&amp;'gbd2016'!$A$2:$A$100000&amp;'gbd2016'!$F$2:$F$100000,0)),0)/$B$2</f>
        <v>0.102954993166</v>
      </c>
      <c r="I49" s="29"/>
      <c r="J49" s="28">
        <f t="array" ref="J49">IFERROR(INDEX('gbd2016'!$H$2:$H$100000, MATCH($B$1&amp;$A$31&amp;$C49&amp;J$6&amp;J$7&amp;J$5, 'gbd2016'!$B$2:$B$100000&amp;'gbd2016'!$C$2:$C$100000&amp;'gbd2016'!$D$2:$D$100000&amp;'gbd2016'!$E$2:$E$100000&amp;'gbd2016'!$A$2:$A$100000&amp;'gbd2016'!$F$2:$F$100000,0)),0)</f>
        <v>36201.1446707</v>
      </c>
      <c r="K49" s="29">
        <f t="array" ref="K49">IFERROR(INDEX('gbd2016'!$H$2:$H$100000, MATCH($B$1&amp;$A$31&amp;$C49&amp;K$6&amp;K$7&amp;K$5, 'gbd2016'!$B$2:$B$100000&amp;'gbd2016'!$C$2:$C$100000&amp;'gbd2016'!$D$2:$D$100000&amp;'gbd2016'!$E$2:$E$100000&amp;'gbd2016'!$A$2:$A$100000&amp;'gbd2016'!$F$2:$F$100000,0)),0)/$B$2</f>
        <v>0.295658447464</v>
      </c>
      <c r="L49" s="32">
        <f t="shared" si="13"/>
        <v>0.27054840401901609</v>
      </c>
      <c r="M49" s="29"/>
      <c r="N49" s="29">
        <f t="array" ref="N49">IFERROR(INDEX('gbd2016'!$H$2:$H$100000, MATCH($B$1&amp;$A$31&amp;$C49&amp;N$6&amp;N$7&amp;N$5, 'gbd2016'!$B$2:$B$100000&amp;'gbd2016'!$C$2:$C$100000&amp;'gbd2016'!$D$2:$D$100000&amp;'gbd2016'!$E$2:$E$100000&amp;'gbd2016'!$A$2:$A$100000&amp;'gbd2016'!$F$2:$F$100000,0)),0)/$B$2</f>
        <v>3.0291663672599996E-2</v>
      </c>
      <c r="O49" s="29">
        <f t="array" ref="O49">IFERROR(INDEX('gbd2016'!$H$2:$H$100000, MATCH($B$1&amp;$A$31&amp;$C49&amp;O$6&amp;O$7&amp;O$5, 'gbd2016'!$B$2:$B$100000&amp;'gbd2016'!$C$2:$C$100000&amp;'gbd2016'!$D$2:$D$100000&amp;'gbd2016'!$E$2:$E$100000&amp;'gbd2016'!$A$2:$A$100000&amp;'gbd2016'!$F$2:$F$100000,0)),0)/$B$2</f>
        <v>0.111660538738</v>
      </c>
      <c r="P49" s="28">
        <f t="array" ref="P49">IFERROR(INDEX('gbd2016'!$H$2:$H$100000, MATCH($B$1&amp;$A$31&amp;$C49&amp;P$6&amp;P$7&amp;P$5, 'gbd2016'!$B$2:$B$100000&amp;'gbd2016'!$C$2:$C$100000&amp;'gbd2016'!$D$2:$D$100000&amp;'gbd2016'!$E$2:$E$100000&amp;'gbd2016'!$A$2:$A$100000&amp;'gbd2016'!$F$2:$F$100000,0)),0)</f>
        <v>13671.989931399999</v>
      </c>
      <c r="Q49" s="29">
        <f t="array" ref="Q49">IFERROR(INDEX('gbd2016'!$H$2:$H$100000, MATCH($B$1&amp;$A$31&amp;$C49&amp;Q$6&amp;Q$7&amp;Q$5, 'gbd2016'!$B$2:$B$100000&amp;'gbd2016'!$C$2:$C$100000&amp;'gbd2016'!$D$2:$D$100000&amp;'gbd2016'!$E$2:$E$100000&amp;'gbd2016'!$A$2:$A$100000&amp;'gbd2016'!$F$2:$F$100000,0)),0)/$B$2</f>
        <v>2.5423058141900001E-2</v>
      </c>
      <c r="R49" s="28">
        <f t="array" ref="R49">IFERROR(INDEX('gbd2016'!$H$2:$H$100000, MATCH($B$1&amp;$A$31&amp;$C49&amp;R$6&amp;R$7&amp;R$5, 'gbd2016'!$B$2:$B$100000&amp;'gbd2016'!$C$2:$C$100000&amp;'gbd2016'!$D$2:$D$100000&amp;'gbd2016'!$E$2:$E$100000&amp;'gbd2016'!$A$2:$A$100000&amp;'gbd2016'!$F$2:$F$100000,0)),0)</f>
        <v>755.28331335799999</v>
      </c>
      <c r="S49" s="33">
        <f t="shared" si="7"/>
        <v>7.5732393210692625E-2</v>
      </c>
      <c r="T49" s="27"/>
      <c r="U49" s="29">
        <f t="array" ref="U49">IFERROR(INDEX('gbd2016'!$H$2:$H$100000, MATCH($B$1&amp;$A$31&amp;$C49&amp;U$6&amp;U$7&amp;U$5, 'gbd2016'!$B$2:$B$100000&amp;'gbd2016'!$C$2:$C$100000&amp;'gbd2016'!$D$2:$D$100000&amp;'gbd2016'!$E$2:$E$100000&amp;'gbd2016'!$A$2:$A$100000&amp;'gbd2016'!$F$2:$F$100000,0)),0)/$B$2</f>
        <v>7.0026143989999901E-3</v>
      </c>
      <c r="V49" s="29">
        <f t="array" ref="V49">IFERROR(INDEX('gbd2016'!$H$2:$H$100000, MATCH($B$1&amp;$A$31&amp;$C49&amp;V$6&amp;V$7&amp;V$5, 'gbd2016'!$B$2:$B$100000&amp;'gbd2016'!$C$2:$C$100000&amp;'gbd2016'!$D$2:$D$100000&amp;'gbd2016'!$E$2:$E$100000&amp;'gbd2016'!$A$2:$A$100000&amp;'gbd2016'!$F$2:$F$100000,0)),0)/$B$2</f>
        <v>4.4928072599999994E-2</v>
      </c>
      <c r="W49" s="28">
        <f t="array" ref="W49">IFERROR(INDEX('gbd2016'!$H$2:$H$100000, MATCH($B$1&amp;$A$31&amp;$C49&amp;W$6&amp;W$7&amp;W$5, 'gbd2016'!$B$2:$B$100000&amp;'gbd2016'!$C$2:$C$100000&amp;'gbd2016'!$D$2:$D$100000&amp;'gbd2016'!$E$2:$E$100000&amp;'gbd2016'!$A$2:$A$100000&amp;'gbd2016'!$F$2:$F$100000,0)),0)</f>
        <v>5501.1032829200003</v>
      </c>
      <c r="X49" s="29">
        <f t="array" ref="X49">IFERROR(INDEX('gbd2016'!$H$2:$H$100000, MATCH($B$1&amp;$A$31&amp;$C49&amp;X$6&amp;X$7&amp;X$5, 'gbd2016'!$B$2:$B$100000&amp;'gbd2016'!$C$2:$C$100000&amp;'gbd2016'!$D$2:$D$100000&amp;'gbd2016'!$E$2:$E$100000&amp;'gbd2016'!$A$2:$A$100000&amp;'gbd2016'!$F$2:$F$100000,0)),0)/$B$2</f>
        <v>3.6195647050999997E-3</v>
      </c>
      <c r="Y49" s="28">
        <f t="array" ref="Y49">IFERROR(INDEX('gbd2016'!$H$2:$H$100000, MATCH($B$1&amp;$A$31&amp;$C49&amp;Y$6&amp;Y$7&amp;Y$5, 'gbd2016'!$B$2:$B$100000&amp;'gbd2016'!$C$2:$C$100000&amp;'gbd2016'!$D$2:$D$100000&amp;'gbd2016'!$E$2:$E$100000&amp;'gbd2016'!$A$2:$A$100000&amp;'gbd2016'!$F$2:$F$100000,0)),0)</f>
        <v>771.59417077000001</v>
      </c>
      <c r="Z49" s="26">
        <f t="shared" si="8"/>
        <v>0.1922837840641049</v>
      </c>
      <c r="AA49" s="27"/>
      <c r="AB49" s="29">
        <f t="array" ref="AB49">IFERROR(INDEX('gbd2016'!$H$2:$H$100000, MATCH($B$1&amp;$A$31&amp;$C49&amp;AB$6&amp;AB$7&amp;AB$5, 'gbd2016'!$B$2:$B$100000&amp;'gbd2016'!$C$2:$C$100000&amp;'gbd2016'!$D$2:$D$100000&amp;'gbd2016'!$E$2:$E$100000&amp;'gbd2016'!$A$2:$A$100000&amp;'gbd2016'!$F$2:$F$100000,0)),0)/$B$2</f>
        <v>3.9007598E-3</v>
      </c>
      <c r="AC49" s="29">
        <f t="array" ref="AC49">IFERROR(INDEX('gbd2016'!$H$2:$H$100000, MATCH($B$1&amp;$A$31&amp;$C49&amp;AC$6&amp;AC$7&amp;AC$5, 'gbd2016'!$B$2:$B$100000&amp;'gbd2016'!$C$2:$C$100000&amp;'gbd2016'!$D$2:$D$100000&amp;'gbd2016'!$E$2:$E$100000&amp;'gbd2016'!$A$2:$A$100000&amp;'gbd2016'!$F$2:$F$100000,0)),0)/$B$2</f>
        <v>0.13004861546499899</v>
      </c>
      <c r="AD49" s="28">
        <f t="array" ref="AD49">IFERROR(INDEX('gbd2016'!$H$2:$H$100000, MATCH($B$1&amp;$A$31&amp;$C49&amp;AD$6&amp;AD$7&amp;AD$5, 'gbd2016'!$B$2:$B$100000&amp;'gbd2016'!$C$2:$C$100000&amp;'gbd2016'!$D$2:$D$100000&amp;'gbd2016'!$E$2:$E$100000&amp;'gbd2016'!$A$2:$A$100000&amp;'gbd2016'!$F$2:$F$100000,0)),0)</f>
        <v>15923.4710966</v>
      </c>
      <c r="AE49" s="29">
        <f t="array" ref="AE49">IFERROR(INDEX('gbd2016'!$H$2:$H$100000, MATCH($B$1&amp;$A$31&amp;$C49&amp;AE$6&amp;AE$7&amp;AE$5, 'gbd2016'!$B$2:$B$100000&amp;'gbd2016'!$C$2:$C$100000&amp;'gbd2016'!$D$2:$D$100000&amp;'gbd2016'!$E$2:$E$100000&amp;'gbd2016'!$A$2:$A$100000&amp;'gbd2016'!$F$2:$F$100000,0)),0)/$B$2</f>
        <v>4.1693401624799996E-3</v>
      </c>
      <c r="AF49" s="28">
        <f t="array" ref="AF49">IFERROR(INDEX('gbd2016'!$H$2:$H$100000, MATCH($B$1&amp;$A$31&amp;$C49&amp;AF$6&amp;AF$7&amp;AF$5, 'gbd2016'!$B$2:$B$100000&amp;'gbd2016'!$C$2:$C$100000&amp;'gbd2016'!$D$2:$D$100000&amp;'gbd2016'!$E$2:$E$100000&amp;'gbd2016'!$A$2:$A$100000&amp;'gbd2016'!$F$2:$F$100000,0)),0)</f>
        <v>1518.7648248099999</v>
      </c>
      <c r="AG49" s="29">
        <f t="shared" si="9"/>
        <v>0.13075439856601917</v>
      </c>
      <c r="AH49" s="27"/>
      <c r="AI49" s="29">
        <f t="array" ref="AI49">IFERROR(INDEX('gbd2016'!$H$2:$H$100000, MATCH($B$1&amp;$A$31&amp;$C49&amp;AI$6&amp;AI$7&amp;AI$5, 'gbd2016'!$B$2:$B$100000&amp;'gbd2016'!$C$2:$C$100000&amp;'gbd2016'!$D$2:$D$100000&amp;'gbd2016'!$E$2:$E$100000&amp;'gbd2016'!$A$2:$A$100000&amp;'gbd2016'!$F$2:$F$100000,0)),0)/$B$2</f>
        <v>1.0884619999999999E-3</v>
      </c>
      <c r="AJ49" s="29">
        <f t="array" ref="AJ49">IFERROR(INDEX('gbd2016'!$H$2:$H$100000, MATCH($B$1&amp;$A$31&amp;$C49&amp;AJ$6&amp;AJ$7&amp;AJ$5, 'gbd2016'!$B$2:$B$100000&amp;'gbd2016'!$C$2:$C$100000&amp;'gbd2016'!$D$2:$D$100000&amp;'gbd2016'!$E$2:$E$100000&amp;'gbd2016'!$A$2:$A$100000&amp;'gbd2016'!$F$2:$F$100000,0)),0)/$B$2</f>
        <v>1.1664542E-3</v>
      </c>
      <c r="AK49" s="28">
        <f t="array" ref="AK49">IFERROR(INDEX('gbd2016'!$H$2:$H$100000, MATCH($B$1&amp;$A$31&amp;$C49&amp;AK$6&amp;AK$7&amp;AK$5, 'gbd2016'!$B$2:$B$100000&amp;'gbd2016'!$C$2:$C$100000&amp;'gbd2016'!$D$2:$D$100000&amp;'gbd2016'!$E$2:$E$100000&amp;'gbd2016'!$A$2:$A$100000&amp;'gbd2016'!$F$2:$F$100000,0)),0)</f>
        <v>142.82351006100001</v>
      </c>
      <c r="AL49" s="29">
        <f t="array" ref="AL49">IFERROR(INDEX('gbd2016'!$H$2:$H$100000, MATCH($B$1&amp;$A$31&amp;$C49&amp;AL$6&amp;AL$7&amp;AL$5, 'gbd2016'!$B$2:$B$100000&amp;'gbd2016'!$C$2:$C$100000&amp;'gbd2016'!$D$2:$D$100000&amp;'gbd2016'!$E$2:$E$100000&amp;'gbd2016'!$A$2:$A$100000&amp;'gbd2016'!$F$2:$F$100000,0)),0)/$B$2</f>
        <v>1.2507465566600001E-3</v>
      </c>
      <c r="AM49" s="28">
        <f t="array" ref="AM49">IFERROR(INDEX('gbd2016'!$H$2:$H$100000, MATCH($B$1&amp;$A$31&amp;$C49&amp;AM$6&amp;AM$7&amp;AM$5, 'gbd2016'!$B$2:$B$100000&amp;'gbd2016'!$C$2:$C$100000&amp;'gbd2016'!$D$2:$D$100000&amp;'gbd2016'!$E$2:$E$100000&amp;'gbd2016'!$A$2:$A$100000&amp;'gbd2016'!$F$2:$F$100000,0)),0)</f>
        <v>28.892930026799998</v>
      </c>
      <c r="AN49" s="29">
        <f t="shared" si="10"/>
        <v>0.27732907607062385</v>
      </c>
      <c r="AO49" s="27"/>
      <c r="AP49" s="29">
        <f t="array" ref="AP49">IFERROR(INDEX('gbd2016'!$H$2:$H$100000, MATCH($B$1&amp;$A$31&amp;$C49&amp;AP$6&amp;AP$7&amp;AP$5, 'gbd2016'!$B$2:$B$100000&amp;'gbd2016'!$C$2:$C$100000&amp;'gbd2016'!$D$2:$D$100000&amp;'gbd2016'!$E$2:$E$100000&amp;'gbd2016'!$A$2:$A$100000&amp;'gbd2016'!$F$2:$F$100000,0)),0)/$B$2</f>
        <v>9.4472446174799999E-3</v>
      </c>
      <c r="AQ49" s="29">
        <f t="array" ref="AQ49">IFERROR(INDEX('gbd2016'!$H$2:$H$100000, MATCH($B$1&amp;$A$31&amp;$C49&amp;AQ$6&amp;AQ$7&amp;AQ$5, 'gbd2016'!$B$2:$B$100000&amp;'gbd2016'!$C$2:$C$100000&amp;'gbd2016'!$D$2:$D$100000&amp;'gbd2016'!$E$2:$E$100000&amp;'gbd2016'!$A$2:$A$100000&amp;'gbd2016'!$F$2:$F$100000,0)),0)/$B$2</f>
        <v>0.239349146707</v>
      </c>
      <c r="AR49" s="28">
        <f t="array" ref="AR49">IFERROR(INDEX('gbd2016'!$H$2:$H$100000, MATCH($B$1&amp;$A$31&amp;$C49&amp;AR$6&amp;AR$7&amp;AR$5, 'gbd2016'!$B$2:$B$100000&amp;'gbd2016'!$C$2:$C$100000&amp;'gbd2016'!$D$2:$D$100000&amp;'gbd2016'!$E$2:$E$100000&amp;'gbd2016'!$A$2:$A$100000&amp;'gbd2016'!$F$2:$F$100000,0)),0)</f>
        <v>29306.495928200002</v>
      </c>
      <c r="AS49" s="29">
        <f t="array" ref="AS49">IFERROR(INDEX('gbd2016'!$H$2:$H$100000, MATCH($B$1&amp;$A$31&amp;$C49&amp;AS$6&amp;AS$7&amp;AS$5, 'gbd2016'!$B$2:$B$100000&amp;'gbd2016'!$C$2:$C$100000&amp;'gbd2016'!$D$2:$D$100000&amp;'gbd2016'!$E$2:$E$100000&amp;'gbd2016'!$A$2:$A$100000&amp;'gbd2016'!$F$2:$F$100000,0)),0)/$B$2</f>
        <v>1.00445411875E-2</v>
      </c>
      <c r="AT49" s="28">
        <f t="array" ref="AT49">IFERROR(INDEX('gbd2016'!$H$2:$H$100000, MATCH($B$1&amp;$A$31&amp;$C49&amp;AT$6&amp;AT$7&amp;AT$5, 'gbd2016'!$B$2:$B$100000&amp;'gbd2016'!$C$2:$C$100000&amp;'gbd2016'!$D$2:$D$100000&amp;'gbd2016'!$E$2:$E$100000&amp;'gbd2016'!$A$2:$A$100000&amp;'gbd2016'!$F$2:$F$100000,0)),0)</f>
        <v>0</v>
      </c>
      <c r="AU49" s="29">
        <f t="shared" si="11"/>
        <v>0</v>
      </c>
    </row>
    <row r="50" spans="1:47" x14ac:dyDescent="0.25">
      <c r="B50">
        <v>90</v>
      </c>
      <c r="C50" t="s">
        <v>36</v>
      </c>
      <c r="D50" s="28">
        <f t="shared" si="12"/>
        <v>51053.980000167925</v>
      </c>
      <c r="E50" s="28">
        <f t="array" ref="E50">IFERROR(INDEX('gbd2016'!$H$2:$H$100000, MATCH($B$1&amp;$A$31&amp;$C50&amp;E$6&amp;E$7&amp;E$5, 'gbd2016'!$B$2:$B$100000&amp;'gbd2016'!$C$2:$C$100000&amp;'gbd2016'!$D$2:$D$100000&amp;'gbd2016'!$E$2:$E$100000&amp;'gbd2016'!$A$2:$A$100000&amp;'gbd2016'!$F$2:$F$100000,0)),0)</f>
        <v>17140.239161199999</v>
      </c>
      <c r="F50" s="28">
        <f t="array" ref="F50">IFERROR(INDEX('gbd2016'!$H$2:$H$100000, MATCH($B$1&amp;$A$31&amp;$C50&amp;F$6&amp;F$7&amp;F$5, 'gbd2016'!$B$2:$B$100000&amp;'gbd2016'!$C$2:$C$100000&amp;'gbd2016'!$D$2:$D$100000&amp;'gbd2016'!$E$2:$E$100000&amp;'gbd2016'!$A$2:$A$100000&amp;'gbd2016'!$F$2:$F$100000,0)),0)</f>
        <v>8750.7742733399991</v>
      </c>
      <c r="G50" s="27"/>
      <c r="H50" s="29">
        <f t="array" ref="H50">IFERROR(INDEX('gbd2016'!$H$2:$H$100000, MATCH($B$1&amp;$A$31&amp;$C50&amp;H$6&amp;H$7&amp;H$5, 'gbd2016'!$B$2:$B$100000&amp;'gbd2016'!$C$2:$C$100000&amp;'gbd2016'!$D$2:$D$100000&amp;'gbd2016'!$E$2:$E$100000&amp;'gbd2016'!$A$2:$A$100000&amp;'gbd2016'!$F$2:$F$100000,0)),0)/$B$2</f>
        <v>0.17140239161199999</v>
      </c>
      <c r="I50" s="29"/>
      <c r="J50" s="28">
        <f t="array" ref="J50">IFERROR(INDEX('gbd2016'!$H$2:$H$100000, MATCH($B$1&amp;$A$31&amp;$C50&amp;J$6&amp;J$7&amp;J$5, 'gbd2016'!$B$2:$B$100000&amp;'gbd2016'!$C$2:$C$100000&amp;'gbd2016'!$D$2:$D$100000&amp;'gbd2016'!$E$2:$E$100000&amp;'gbd2016'!$A$2:$A$100000&amp;'gbd2016'!$F$2:$F$100000,0)),0)</f>
        <v>16392.3409249</v>
      </c>
      <c r="K50" s="29">
        <f t="array" ref="K50">IFERROR(INDEX('gbd2016'!$H$2:$H$100000, MATCH($B$1&amp;$A$31&amp;$C50&amp;K$6&amp;K$7&amp;K$5, 'gbd2016'!$B$2:$B$100000&amp;'gbd2016'!$C$2:$C$100000&amp;'gbd2016'!$D$2:$D$100000&amp;'gbd2016'!$E$2:$E$100000&amp;'gbd2016'!$A$2:$A$100000&amp;'gbd2016'!$F$2:$F$100000,0)),0)/$B$2</f>
        <v>0.32107860983499997</v>
      </c>
      <c r="L50" s="32">
        <f t="shared" si="13"/>
        <v>0.29618751597273835</v>
      </c>
      <c r="M50" s="29"/>
      <c r="N50" s="29">
        <f t="array" ref="N50">IFERROR(INDEX('gbd2016'!$H$2:$H$100000, MATCH($B$1&amp;$A$31&amp;$C50&amp;N$6&amp;N$7&amp;N$5, 'gbd2016'!$B$2:$B$100000&amp;'gbd2016'!$C$2:$C$100000&amp;'gbd2016'!$D$2:$D$100000&amp;'gbd2016'!$E$2:$E$100000&amp;'gbd2016'!$A$2:$A$100000&amp;'gbd2016'!$F$2:$F$100000,0)),0)/$B$2</f>
        <v>4.7397968355700003E-2</v>
      </c>
      <c r="O50" s="29">
        <f t="array" ref="O50">IFERROR(INDEX('gbd2016'!$H$2:$H$100000, MATCH($B$1&amp;$A$31&amp;$C50&amp;O$6&amp;O$7&amp;O$5, 'gbd2016'!$B$2:$B$100000&amp;'gbd2016'!$C$2:$C$100000&amp;'gbd2016'!$D$2:$D$100000&amp;'gbd2016'!$E$2:$E$100000&amp;'gbd2016'!$A$2:$A$100000&amp;'gbd2016'!$F$2:$F$100000,0)),0)/$B$2</f>
        <v>0.114058221773</v>
      </c>
      <c r="P50" s="28">
        <f t="array" ref="P50">IFERROR(INDEX('gbd2016'!$H$2:$H$100000, MATCH($B$1&amp;$A$31&amp;$C50&amp;P$6&amp;P$7&amp;P$5, 'gbd2016'!$B$2:$B$100000&amp;'gbd2016'!$C$2:$C$100000&amp;'gbd2016'!$D$2:$D$100000&amp;'gbd2016'!$E$2:$E$100000&amp;'gbd2016'!$A$2:$A$100000&amp;'gbd2016'!$F$2:$F$100000,0)),0)</f>
        <v>5823.1261732299999</v>
      </c>
      <c r="Q50" s="29">
        <f t="array" ref="Q50">IFERROR(INDEX('gbd2016'!$H$2:$H$100000, MATCH($B$1&amp;$A$31&amp;$C50&amp;Q$6&amp;Q$7&amp;Q$5, 'gbd2016'!$B$2:$B$100000&amp;'gbd2016'!$C$2:$C$100000&amp;'gbd2016'!$D$2:$D$100000&amp;'gbd2016'!$E$2:$E$100000&amp;'gbd2016'!$A$2:$A$100000&amp;'gbd2016'!$F$2:$F$100000,0)),0)/$B$2</f>
        <v>4.5890154323999996E-2</v>
      </c>
      <c r="R50" s="28">
        <f t="array" ref="R50">IFERROR(INDEX('gbd2016'!$H$2:$H$100000, MATCH($B$1&amp;$A$31&amp;$C50&amp;R$6&amp;R$7&amp;R$5, 'gbd2016'!$B$2:$B$100000&amp;'gbd2016'!$C$2:$C$100000&amp;'gbd2016'!$D$2:$D$100000&amp;'gbd2016'!$E$2:$E$100000&amp;'gbd2016'!$A$2:$A$100000&amp;'gbd2016'!$F$2:$F$100000,0)),0)</f>
        <v>324.98910047200002</v>
      </c>
      <c r="S50" s="33">
        <f t="shared" si="7"/>
        <v>7.9296794095583711E-2</v>
      </c>
      <c r="T50" s="27"/>
      <c r="U50" s="29">
        <f t="array" ref="U50">IFERROR(INDEX('gbd2016'!$H$2:$H$100000, MATCH($B$1&amp;$A$31&amp;$C50&amp;U$6&amp;U$7&amp;U$5, 'gbd2016'!$B$2:$B$100000&amp;'gbd2016'!$C$2:$C$100000&amp;'gbd2016'!$D$2:$D$100000&amp;'gbd2016'!$E$2:$E$100000&amp;'gbd2016'!$A$2:$A$100000&amp;'gbd2016'!$F$2:$F$100000,0)),0)/$B$2</f>
        <v>8.1716689501500003E-3</v>
      </c>
      <c r="V50" s="29">
        <f t="array" ref="V50">IFERROR(INDEX('gbd2016'!$H$2:$H$100000, MATCH($B$1&amp;$A$31&amp;$C50&amp;V$6&amp;V$7&amp;V$5, 'gbd2016'!$B$2:$B$100000&amp;'gbd2016'!$C$2:$C$100000&amp;'gbd2016'!$D$2:$D$100000&amp;'gbd2016'!$E$2:$E$100000&amp;'gbd2016'!$A$2:$A$100000&amp;'gbd2016'!$F$2:$F$100000,0)),0)/$B$2</f>
        <v>4.5440478519999994E-2</v>
      </c>
      <c r="W50" s="28">
        <f t="array" ref="W50">IFERROR(INDEX('gbd2016'!$H$2:$H$100000, MATCH($B$1&amp;$A$31&amp;$C50&amp;W$6&amp;W$7&amp;W$5, 'gbd2016'!$B$2:$B$100000&amp;'gbd2016'!$C$2:$C$100000&amp;'gbd2016'!$D$2:$D$100000&amp;'gbd2016'!$E$2:$E$100000&amp;'gbd2016'!$A$2:$A$100000&amp;'gbd2016'!$F$2:$F$100000,0)),0)</f>
        <v>2319.9172815500001</v>
      </c>
      <c r="X50" s="29">
        <f t="array" ref="X50">IFERROR(INDEX('gbd2016'!$H$2:$H$100000, MATCH($B$1&amp;$A$31&amp;$C50&amp;X$6&amp;X$7&amp;X$5, 'gbd2016'!$B$2:$B$100000&amp;'gbd2016'!$C$2:$C$100000&amp;'gbd2016'!$D$2:$D$100000&amp;'gbd2016'!$E$2:$E$100000&amp;'gbd2016'!$A$2:$A$100000&amp;'gbd2016'!$F$2:$F$100000,0)),0)/$B$2</f>
        <v>5.5827451124100006E-3</v>
      </c>
      <c r="Y50" s="28">
        <f t="array" ref="Y50">IFERROR(INDEX('gbd2016'!$H$2:$H$100000, MATCH($B$1&amp;$A$31&amp;$C50&amp;Y$6&amp;Y$7&amp;Y$5, 'gbd2016'!$B$2:$B$100000&amp;'gbd2016'!$C$2:$C$100000&amp;'gbd2016'!$D$2:$D$100000&amp;'gbd2016'!$E$2:$E$100000&amp;'gbd2016'!$A$2:$A$100000&amp;'gbd2016'!$F$2:$F$100000,0)),0)</f>
        <v>343.402524083</v>
      </c>
      <c r="Z50" s="26">
        <f t="shared" si="8"/>
        <v>0.21031682502625634</v>
      </c>
      <c r="AA50" s="27"/>
      <c r="AB50" s="29">
        <f t="array" ref="AB50">IFERROR(INDEX('gbd2016'!$H$2:$H$100000, MATCH($B$1&amp;$A$31&amp;$C50&amp;AB$6&amp;AB$7&amp;AB$5, 'gbd2016'!$B$2:$B$100000&amp;'gbd2016'!$C$2:$C$100000&amp;'gbd2016'!$D$2:$D$100000&amp;'gbd2016'!$E$2:$E$100000&amp;'gbd2016'!$A$2:$A$100000&amp;'gbd2016'!$F$2:$F$100000,0)),0)/$B$2</f>
        <v>4.0255887999999995E-3</v>
      </c>
      <c r="AC50" s="29">
        <f t="array" ref="AC50">IFERROR(INDEX('gbd2016'!$H$2:$H$100000, MATCH($B$1&amp;$A$31&amp;$C50&amp;AC$6&amp;AC$7&amp;AC$5, 'gbd2016'!$B$2:$B$100000&amp;'gbd2016'!$C$2:$C$100000&amp;'gbd2016'!$D$2:$D$100000&amp;'gbd2016'!$E$2:$E$100000&amp;'gbd2016'!$A$2:$A$100000&amp;'gbd2016'!$F$2:$F$100000,0)),0)/$B$2</f>
        <v>0.120540782025</v>
      </c>
      <c r="AD50" s="28">
        <f t="array" ref="AD50">IFERROR(INDEX('gbd2016'!$H$2:$H$100000, MATCH($B$1&amp;$A$31&amp;$C50&amp;AD$6&amp;AD$7&amp;AD$5, 'gbd2016'!$B$2:$B$100000&amp;'gbd2016'!$C$2:$C$100000&amp;'gbd2016'!$D$2:$D$100000&amp;'gbd2016'!$E$2:$E$100000&amp;'gbd2016'!$A$2:$A$100000&amp;'gbd2016'!$F$2:$F$100000,0)),0)</f>
        <v>6154.0866746800002</v>
      </c>
      <c r="AE50" s="29">
        <f t="array" ref="AE50">IFERROR(INDEX('gbd2016'!$H$2:$H$100000, MATCH($B$1&amp;$A$31&amp;$C50&amp;AE$6&amp;AE$7&amp;AE$5, 'gbd2016'!$B$2:$B$100000&amp;'gbd2016'!$C$2:$C$100000&amp;'gbd2016'!$D$2:$D$100000&amp;'gbd2016'!$E$2:$E$100000&amp;'gbd2016'!$A$2:$A$100000&amp;'gbd2016'!$F$2:$F$100000,0)),0)/$B$2</f>
        <v>5.6330013811699995E-3</v>
      </c>
      <c r="AF50" s="28">
        <f t="array" ref="AF50">IFERROR(INDEX('gbd2016'!$H$2:$H$100000, MATCH($B$1&amp;$A$31&amp;$C50&amp;AF$6&amp;AF$7&amp;AF$5, 'gbd2016'!$B$2:$B$100000&amp;'gbd2016'!$C$2:$C$100000&amp;'gbd2016'!$D$2:$D$100000&amp;'gbd2016'!$E$2:$E$100000&amp;'gbd2016'!$A$2:$A$100000&amp;'gbd2016'!$F$2:$F$100000,0)),0)</f>
        <v>589.46269651900002</v>
      </c>
      <c r="AG50" s="29">
        <f t="shared" si="9"/>
        <v>0.13609298879681381</v>
      </c>
      <c r="AH50" s="27"/>
      <c r="AI50" s="29">
        <f t="array" ref="AI50">IFERROR(INDEX('gbd2016'!$H$2:$H$100000, MATCH($B$1&amp;$A$31&amp;$C50&amp;AI$6&amp;AI$7&amp;AI$5, 'gbd2016'!$B$2:$B$100000&amp;'gbd2016'!$C$2:$C$100000&amp;'gbd2016'!$D$2:$D$100000&amp;'gbd2016'!$E$2:$E$100000&amp;'gbd2016'!$A$2:$A$100000&amp;'gbd2016'!$F$2:$F$100000,0)),0)/$B$2</f>
        <v>1.2025897999999998E-3</v>
      </c>
      <c r="AJ50" s="29">
        <f t="array" ref="AJ50">IFERROR(INDEX('gbd2016'!$H$2:$H$100000, MATCH($B$1&amp;$A$31&amp;$C50&amp;AJ$6&amp;AJ$7&amp;AJ$5, 'gbd2016'!$B$2:$B$100000&amp;'gbd2016'!$C$2:$C$100000&amp;'gbd2016'!$D$2:$D$100000&amp;'gbd2016'!$E$2:$E$100000&amp;'gbd2016'!$A$2:$A$100000&amp;'gbd2016'!$F$2:$F$100000,0)),0)/$B$2</f>
        <v>1.20707879999999E-3</v>
      </c>
      <c r="AK50" s="28">
        <f t="array" ref="AK50">IFERROR(INDEX('gbd2016'!$H$2:$H$100000, MATCH($B$1&amp;$A$31&amp;$C50&amp;AK$6&amp;AK$7&amp;AK$5, 'gbd2016'!$B$2:$B$100000&amp;'gbd2016'!$C$2:$C$100000&amp;'gbd2016'!$D$2:$D$100000&amp;'gbd2016'!$E$2:$E$100000&amp;'gbd2016'!$A$2:$A$100000&amp;'gbd2016'!$F$2:$F$100000,0)),0)</f>
        <v>61.626176913599998</v>
      </c>
      <c r="AL50" s="29">
        <f t="array" ref="AL50">IFERROR(INDEX('gbd2016'!$H$2:$H$100000, MATCH($B$1&amp;$A$31&amp;$C50&amp;AL$6&amp;AL$7&amp;AL$5, 'gbd2016'!$B$2:$B$100000&amp;'gbd2016'!$C$2:$C$100000&amp;'gbd2016'!$D$2:$D$100000&amp;'gbd2016'!$E$2:$E$100000&amp;'gbd2016'!$A$2:$A$100000&amp;'gbd2016'!$F$2:$F$100000,0)),0)/$B$2</f>
        <v>1.3473751379000001E-3</v>
      </c>
      <c r="AM50" s="28">
        <f t="array" ref="AM50">IFERROR(INDEX('gbd2016'!$H$2:$H$100000, MATCH($B$1&amp;$A$31&amp;$C50&amp;AM$6&amp;AM$7&amp;AM$5, 'gbd2016'!$B$2:$B$100000&amp;'gbd2016'!$C$2:$C$100000&amp;'gbd2016'!$D$2:$D$100000&amp;'gbd2016'!$E$2:$E$100000&amp;'gbd2016'!$A$2:$A$100000&amp;'gbd2016'!$F$2:$F$100000,0)),0)</f>
        <v>12.9350870544</v>
      </c>
      <c r="AN50" s="29">
        <f t="shared" si="10"/>
        <v>0.29822713995756045</v>
      </c>
      <c r="AO50" s="27"/>
      <c r="AP50" s="29">
        <f t="array" ref="AP50">IFERROR(INDEX('gbd2016'!$H$2:$H$100000, MATCH($B$1&amp;$A$31&amp;$C50&amp;AP$6&amp;AP$7&amp;AP$5, 'gbd2016'!$B$2:$B$100000&amp;'gbd2016'!$C$2:$C$100000&amp;'gbd2016'!$D$2:$D$100000&amp;'gbd2016'!$E$2:$E$100000&amp;'gbd2016'!$A$2:$A$100000&amp;'gbd2016'!$F$2:$F$100000,0)),0)/$B$2</f>
        <v>1.6165806751699999E-2</v>
      </c>
      <c r="AQ50" s="29">
        <f t="array" ref="AQ50">IFERROR(INDEX('gbd2016'!$H$2:$H$100000, MATCH($B$1&amp;$A$31&amp;$C50&amp;AQ$6&amp;AQ$7&amp;AQ$5, 'gbd2016'!$B$2:$B$100000&amp;'gbd2016'!$C$2:$C$100000&amp;'gbd2016'!$D$2:$D$100000&amp;'gbd2016'!$E$2:$E$100000&amp;'gbd2016'!$A$2:$A$100000&amp;'gbd2016'!$F$2:$F$100000,0)),0)/$B$2</f>
        <v>0.227583731549</v>
      </c>
      <c r="AR50" s="28">
        <f t="array" ref="AR50">IFERROR(INDEX('gbd2016'!$H$2:$H$100000, MATCH($B$1&amp;$A$31&amp;$C50&amp;AR$6&amp;AR$7&amp;AR$5, 'gbd2016'!$B$2:$B$100000&amp;'gbd2016'!$C$2:$C$100000&amp;'gbd2016'!$D$2:$D$100000&amp;'gbd2016'!$E$2:$E$100000&amp;'gbd2016'!$A$2:$A$100000&amp;'gbd2016'!$F$2:$F$100000,0)),0)</f>
        <v>11619.0552788</v>
      </c>
      <c r="AS50" s="29">
        <f t="array" ref="AS50">IFERROR(INDEX('gbd2016'!$H$2:$H$100000, MATCH($B$1&amp;$A$31&amp;$C50&amp;AS$6&amp;AS$7&amp;AS$5, 'gbd2016'!$B$2:$B$100000&amp;'gbd2016'!$C$2:$C$100000&amp;'gbd2016'!$D$2:$D$100000&amp;'gbd2016'!$E$2:$E$100000&amp;'gbd2016'!$A$2:$A$100000&amp;'gbd2016'!$F$2:$F$100000,0)),0)/$B$2</f>
        <v>1.6955558617600001E-2</v>
      </c>
      <c r="AT50" s="28">
        <f t="array" ref="AT50">IFERROR(INDEX('gbd2016'!$H$2:$H$100000, MATCH($B$1&amp;$A$31&amp;$C50&amp;AT$6&amp;AT$7&amp;AT$5, 'gbd2016'!$B$2:$B$100000&amp;'gbd2016'!$C$2:$C$100000&amp;'gbd2016'!$D$2:$D$100000&amp;'gbd2016'!$E$2:$E$100000&amp;'gbd2016'!$A$2:$A$100000&amp;'gbd2016'!$F$2:$F$100000,0)),0)</f>
        <v>0</v>
      </c>
      <c r="AU50" s="29">
        <f t="shared" si="11"/>
        <v>0</v>
      </c>
    </row>
    <row r="51" spans="1:47" x14ac:dyDescent="0.25">
      <c r="B51">
        <v>95</v>
      </c>
      <c r="C51" t="s">
        <v>37</v>
      </c>
      <c r="D51" s="28">
        <f t="shared" si="12"/>
        <v>14944.219999996576</v>
      </c>
      <c r="E51" s="28">
        <f t="array" ref="E51">IFERROR(INDEX('gbd2016'!$H$2:$H$100000, MATCH($B$1&amp;$A$31&amp;$C51&amp;E$6&amp;E$7&amp;E$5, 'gbd2016'!$B$2:$B$100000&amp;'gbd2016'!$C$2:$C$100000&amp;'gbd2016'!$D$2:$D$100000&amp;'gbd2016'!$E$2:$E$100000&amp;'gbd2016'!$A$2:$A$100000&amp;'gbd2016'!$F$2:$F$100000,0)),0)</f>
        <v>26341.238533700001</v>
      </c>
      <c r="F51" s="28">
        <f t="array" ref="F51">IFERROR(INDEX('gbd2016'!$H$2:$H$100000, MATCH($B$1&amp;$A$31&amp;$C51&amp;F$6&amp;F$7&amp;F$5, 'gbd2016'!$B$2:$B$100000&amp;'gbd2016'!$C$2:$C$100000&amp;'gbd2016'!$D$2:$D$100000&amp;'gbd2016'!$E$2:$E$100000&amp;'gbd2016'!$A$2:$A$100000&amp;'gbd2016'!$F$2:$F$100000,0)),0)</f>
        <v>3936.4926372</v>
      </c>
      <c r="G51" s="27"/>
      <c r="H51" s="29">
        <f t="array" ref="H51">IFERROR(INDEX('gbd2016'!$H$2:$H$100000, MATCH($B$1&amp;$A$31&amp;$C51&amp;H$6&amp;H$7&amp;H$5, 'gbd2016'!$B$2:$B$100000&amp;'gbd2016'!$C$2:$C$100000&amp;'gbd2016'!$D$2:$D$100000&amp;'gbd2016'!$E$2:$E$100000&amp;'gbd2016'!$A$2:$A$100000&amp;'gbd2016'!$F$2:$F$100000,0)),0)/$B$2</f>
        <v>0.26341238533700001</v>
      </c>
      <c r="I51" s="29"/>
      <c r="J51" s="28">
        <f t="array" ref="J51">IFERROR(INDEX('gbd2016'!$H$2:$H$100000, MATCH($B$1&amp;$A$31&amp;$C51&amp;J$6&amp;J$7&amp;J$5, 'gbd2016'!$B$2:$B$100000&amp;'gbd2016'!$C$2:$C$100000&amp;'gbd2016'!$D$2:$D$100000&amp;'gbd2016'!$E$2:$E$100000&amp;'gbd2016'!$A$2:$A$100000&amp;'gbd2016'!$F$2:$F$100000,0)),0)</f>
        <v>4747.9698713500002</v>
      </c>
      <c r="K51" s="29">
        <f t="array" ref="K51">IFERROR(INDEX('gbd2016'!$H$2:$H$100000, MATCH($B$1&amp;$A$31&amp;$C51&amp;K$6&amp;K$7&amp;K$5, 'gbd2016'!$B$2:$B$100000&amp;'gbd2016'!$C$2:$C$100000&amp;'gbd2016'!$D$2:$D$100000&amp;'gbd2016'!$E$2:$E$100000&amp;'gbd2016'!$A$2:$A$100000&amp;'gbd2016'!$F$2:$F$100000,0)),0)/$B$2</f>
        <v>0.31771279272799996</v>
      </c>
      <c r="L51" s="32">
        <f t="shared" si="13"/>
        <v>0.29339472122909221</v>
      </c>
      <c r="M51" s="29"/>
      <c r="N51" s="29">
        <f t="array" ref="N51">IFERROR(INDEX('gbd2016'!$H$2:$H$100000, MATCH($B$1&amp;$A$31&amp;$C51&amp;N$6&amp;N$7&amp;N$5, 'gbd2016'!$B$2:$B$100000&amp;'gbd2016'!$C$2:$C$100000&amp;'gbd2016'!$D$2:$D$100000&amp;'gbd2016'!$E$2:$E$100000&amp;'gbd2016'!$A$2:$A$100000&amp;'gbd2016'!$F$2:$F$100000,0)),0)/$B$2</f>
        <v>6.8369319949900004E-2</v>
      </c>
      <c r="O51" s="29">
        <f t="array" ref="O51">IFERROR(INDEX('gbd2016'!$H$2:$H$100000, MATCH($B$1&amp;$A$31&amp;$C51&amp;O$6&amp;O$7&amp;O$5, 'gbd2016'!$B$2:$B$100000&amp;'gbd2016'!$C$2:$C$100000&amp;'gbd2016'!$D$2:$D$100000&amp;'gbd2016'!$E$2:$E$100000&amp;'gbd2016'!$A$2:$A$100000&amp;'gbd2016'!$F$2:$F$100000,0)),0)/$B$2</f>
        <v>0.109424022111</v>
      </c>
      <c r="P51" s="28">
        <f t="array" ref="P51">IFERROR(INDEX('gbd2016'!$H$2:$H$100000, MATCH($B$1&amp;$A$31&amp;$C51&amp;P$6&amp;P$7&amp;P$5, 'gbd2016'!$B$2:$B$100000&amp;'gbd2016'!$C$2:$C$100000&amp;'gbd2016'!$D$2:$D$100000&amp;'gbd2016'!$E$2:$E$100000&amp;'gbd2016'!$A$2:$A$100000&amp;'gbd2016'!$F$2:$F$100000,0)),0)</f>
        <v>1635.2566597099999</v>
      </c>
      <c r="Q51" s="29">
        <f t="array" ref="Q51">IFERROR(INDEX('gbd2016'!$H$2:$H$100000, MATCH($B$1&amp;$A$31&amp;$C51&amp;Q$6&amp;Q$7&amp;Q$5, 'gbd2016'!$B$2:$B$100000&amp;'gbd2016'!$C$2:$C$100000&amp;'gbd2016'!$D$2:$D$100000&amp;'gbd2016'!$E$2:$E$100000&amp;'gbd2016'!$A$2:$A$100000&amp;'gbd2016'!$F$2:$F$100000,0)),0)/$B$2</f>
        <v>7.8383720089199999E-2</v>
      </c>
      <c r="R51" s="28">
        <f t="array" ref="R51">IFERROR(INDEX('gbd2016'!$H$2:$H$100000, MATCH($B$1&amp;$A$31&amp;$C51&amp;R$6&amp;R$7&amp;R$5, 'gbd2016'!$B$2:$B$100000&amp;'gbd2016'!$C$2:$C$100000&amp;'gbd2016'!$D$2:$D$100000&amp;'gbd2016'!$E$2:$E$100000&amp;'gbd2016'!$A$2:$A$100000&amp;'gbd2016'!$F$2:$F$100000,0)),0)</f>
        <v>102.45567667100001</v>
      </c>
      <c r="S51" s="33">
        <f t="shared" si="7"/>
        <v>8.8669288152916789E-2</v>
      </c>
      <c r="T51" s="27"/>
      <c r="U51" s="29">
        <f t="array" ref="U51">IFERROR(INDEX('gbd2016'!$H$2:$H$100000, MATCH($B$1&amp;$A$31&amp;$C51&amp;U$6&amp;U$7&amp;U$5, 'gbd2016'!$B$2:$B$100000&amp;'gbd2016'!$C$2:$C$100000&amp;'gbd2016'!$D$2:$D$100000&amp;'gbd2016'!$E$2:$E$100000&amp;'gbd2016'!$A$2:$A$100000&amp;'gbd2016'!$F$2:$F$100000,0)),0)/$B$2</f>
        <v>9.340660929609999E-3</v>
      </c>
      <c r="V51" s="29">
        <f t="array" ref="V51">IFERROR(INDEX('gbd2016'!$H$2:$H$100000, MATCH($B$1&amp;$A$31&amp;$C51&amp;V$6&amp;V$7&amp;V$5, 'gbd2016'!$B$2:$B$100000&amp;'gbd2016'!$C$2:$C$100000&amp;'gbd2016'!$D$2:$D$100000&amp;'gbd2016'!$E$2:$E$100000&amp;'gbd2016'!$A$2:$A$100000&amp;'gbd2016'!$F$2:$F$100000,0)),0)/$B$2</f>
        <v>4.3889724120000001E-2</v>
      </c>
      <c r="W51" s="28">
        <f t="array" ref="W51">IFERROR(INDEX('gbd2016'!$H$2:$H$100000, MATCH($B$1&amp;$A$31&amp;$C51&amp;W$6&amp;W$7&amp;W$5, 'gbd2016'!$B$2:$B$100000&amp;'gbd2016'!$C$2:$C$100000&amp;'gbd2016'!$D$2:$D$100000&amp;'gbd2016'!$E$2:$E$100000&amp;'gbd2016'!$A$2:$A$100000&amp;'gbd2016'!$F$2:$F$100000,0)),0)</f>
        <v>655.89769298900001</v>
      </c>
      <c r="X51" s="29">
        <f t="array" ref="X51">IFERROR(INDEX('gbd2016'!$H$2:$H$100000, MATCH($B$1&amp;$A$31&amp;$C51&amp;X$6&amp;X$7&amp;X$5, 'gbd2016'!$B$2:$B$100000&amp;'gbd2016'!$C$2:$C$100000&amp;'gbd2016'!$D$2:$D$100000&amp;'gbd2016'!$E$2:$E$100000&amp;'gbd2016'!$A$2:$A$100000&amp;'gbd2016'!$F$2:$F$100000,0)),0)/$B$2</f>
        <v>8.5188042178199995E-3</v>
      </c>
      <c r="Y51" s="28">
        <f t="array" ref="Y51">IFERROR(INDEX('gbd2016'!$H$2:$H$100000, MATCH($B$1&amp;$A$31&amp;$C51&amp;Y$6&amp;Y$7&amp;Y$5, 'gbd2016'!$B$2:$B$100000&amp;'gbd2016'!$C$2:$C$100000&amp;'gbd2016'!$D$2:$D$100000&amp;'gbd2016'!$E$2:$E$100000&amp;'gbd2016'!$A$2:$A$100000&amp;'gbd2016'!$F$2:$F$100000,0)),0)</f>
        <v>104.208509339</v>
      </c>
      <c r="Z51" s="26">
        <f t="shared" si="8"/>
        <v>0.22484860767051176</v>
      </c>
      <c r="AA51" s="27"/>
      <c r="AB51" s="29">
        <f t="array" ref="AB51">IFERROR(INDEX('gbd2016'!$H$2:$H$100000, MATCH($B$1&amp;$A$31&amp;$C51&amp;AB$6&amp;AB$7&amp;AB$5, 'gbd2016'!$B$2:$B$100000&amp;'gbd2016'!$C$2:$C$100000&amp;'gbd2016'!$D$2:$D$100000&amp;'gbd2016'!$E$2:$E$100000&amp;'gbd2016'!$A$2:$A$100000&amp;'gbd2016'!$F$2:$F$100000,0)),0)/$B$2</f>
        <v>4.1763258000000001E-3</v>
      </c>
      <c r="AC51" s="29">
        <f t="array" ref="AC51">IFERROR(INDEX('gbd2016'!$H$2:$H$100000, MATCH($B$1&amp;$A$31&amp;$C51&amp;AC$6&amp;AC$7&amp;AC$5, 'gbd2016'!$B$2:$B$100000&amp;'gbd2016'!$C$2:$C$100000&amp;'gbd2016'!$D$2:$D$100000&amp;'gbd2016'!$E$2:$E$100000&amp;'gbd2016'!$A$2:$A$100000&amp;'gbd2016'!$F$2:$F$100000,0)),0)/$B$2</f>
        <v>0.10478116620299999</v>
      </c>
      <c r="AD51" s="28">
        <f t="array" ref="AD51">IFERROR(INDEX('gbd2016'!$H$2:$H$100000, MATCH($B$1&amp;$A$31&amp;$C51&amp;AD$6&amp;AD$7&amp;AD$5, 'gbd2016'!$B$2:$B$100000&amp;'gbd2016'!$C$2:$C$100000&amp;'gbd2016'!$D$2:$D$100000&amp;'gbd2016'!$E$2:$E$100000&amp;'gbd2016'!$A$2:$A$100000&amp;'gbd2016'!$F$2:$F$100000,0)),0)</f>
        <v>1565.8727995900001</v>
      </c>
      <c r="AE51" s="29">
        <f t="array" ref="AE51">IFERROR(INDEX('gbd2016'!$H$2:$H$100000, MATCH($B$1&amp;$A$31&amp;$C51&amp;AE$6&amp;AE$7&amp;AE$5, 'gbd2016'!$B$2:$B$100000&amp;'gbd2016'!$C$2:$C$100000&amp;'gbd2016'!$D$2:$D$100000&amp;'gbd2016'!$E$2:$E$100000&amp;'gbd2016'!$A$2:$A$100000&amp;'gbd2016'!$F$2:$F$100000,0)),0)/$B$2</f>
        <v>7.0000886307500006E-3</v>
      </c>
      <c r="AF51" s="28">
        <f t="array" ref="AF51">IFERROR(INDEX('gbd2016'!$H$2:$H$100000, MATCH($B$1&amp;$A$31&amp;$C51&amp;AF$6&amp;AF$7&amp;AF$5, 'gbd2016'!$B$2:$B$100000&amp;'gbd2016'!$C$2:$C$100000&amp;'gbd2016'!$D$2:$D$100000&amp;'gbd2016'!$E$2:$E$100000&amp;'gbd2016'!$A$2:$A$100000&amp;'gbd2016'!$F$2:$F$100000,0)),0)</f>
        <v>152.958037338</v>
      </c>
      <c r="AG51" s="29">
        <f t="shared" si="9"/>
        <v>0.1382416614365741</v>
      </c>
      <c r="AH51" s="27"/>
      <c r="AI51" s="29">
        <f t="array" ref="AI51">IFERROR(INDEX('gbd2016'!$H$2:$H$100000, MATCH($B$1&amp;$A$31&amp;$C51&amp;AI$6&amp;AI$7&amp;AI$5, 'gbd2016'!$B$2:$B$100000&amp;'gbd2016'!$C$2:$C$100000&amp;'gbd2016'!$D$2:$D$100000&amp;'gbd2016'!$E$2:$E$100000&amp;'gbd2016'!$A$2:$A$100000&amp;'gbd2016'!$F$2:$F$100000,0)),0)/$B$2</f>
        <v>1.2072182E-3</v>
      </c>
      <c r="AJ51" s="29">
        <f t="array" ref="AJ51">IFERROR(INDEX('gbd2016'!$H$2:$H$100000, MATCH($B$1&amp;$A$31&amp;$C51&amp;AJ$6&amp;AJ$7&amp;AJ$5, 'gbd2016'!$B$2:$B$100000&amp;'gbd2016'!$C$2:$C$100000&amp;'gbd2016'!$D$2:$D$100000&amp;'gbd2016'!$E$2:$E$100000&amp;'gbd2016'!$A$2:$A$100000&amp;'gbd2016'!$F$2:$F$100000,0)),0)/$B$2</f>
        <v>1.1224039E-3</v>
      </c>
      <c r="AK51" s="28">
        <f t="array" ref="AK51">IFERROR(INDEX('gbd2016'!$H$2:$H$100000, MATCH($B$1&amp;$A$31&amp;$C51&amp;AK$6&amp;AK$7&amp;AK$5, 'gbd2016'!$B$2:$B$100000&amp;'gbd2016'!$C$2:$C$100000&amp;'gbd2016'!$D$2:$D$100000&amp;'gbd2016'!$E$2:$E$100000&amp;'gbd2016'!$A$2:$A$100000&amp;'gbd2016'!$F$2:$F$100000,0)),0)</f>
        <v>16.773450810500002</v>
      </c>
      <c r="AL51" s="29">
        <f t="array" ref="AL51">IFERROR(INDEX('gbd2016'!$H$2:$H$100000, MATCH($B$1&amp;$A$31&amp;$C51&amp;AL$6&amp;AL$7&amp;AL$5, 'gbd2016'!$B$2:$B$100000&amp;'gbd2016'!$C$2:$C$100000&amp;'gbd2016'!$D$2:$D$100000&amp;'gbd2016'!$E$2:$E$100000&amp;'gbd2016'!$A$2:$A$100000&amp;'gbd2016'!$F$2:$F$100000,0)),0)/$B$2</f>
        <v>1.3843482182599998E-3</v>
      </c>
      <c r="AM51" s="28">
        <f t="array" ref="AM51">IFERROR(INDEX('gbd2016'!$H$2:$H$100000, MATCH($B$1&amp;$A$31&amp;$C51&amp;AM$6&amp;AM$7&amp;AM$5, 'gbd2016'!$B$2:$B$100000&amp;'gbd2016'!$C$2:$C$100000&amp;'gbd2016'!$D$2:$D$100000&amp;'gbd2016'!$E$2:$E$100000&amp;'gbd2016'!$A$2:$A$100000&amp;'gbd2016'!$F$2:$F$100000,0)),0)</f>
        <v>3.7923871167800001</v>
      </c>
      <c r="AN51" s="29">
        <f t="shared" si="10"/>
        <v>0.31997302387156806</v>
      </c>
      <c r="AO51" s="27"/>
      <c r="AP51" s="49">
        <f t="array" ref="AP51">IFERROR(INDEX('gbd2016'!$H$2:$H$100000, MATCH($B$1&amp;$A$31&amp;$C51&amp;AP$6&amp;AP$7&amp;AP$5, 'gbd2016'!$B$2:$B$100000&amp;'gbd2016'!$C$2:$C$100000&amp;'gbd2016'!$D$2:$D$100000&amp;'gbd2016'!$E$2:$E$100000&amp;'gbd2016'!$A$2:$A$100000&amp;'gbd2016'!$F$2:$F$100000,0)),0)/$B$2</f>
        <v>0</v>
      </c>
      <c r="AQ51" s="49">
        <f t="array" ref="AQ51">IFERROR(INDEX('gbd2016'!$H$2:$H$100000, MATCH($B$1&amp;$A$31&amp;$C51&amp;AQ$6&amp;AQ$7&amp;AQ$5, 'gbd2016'!$B$2:$B$100000&amp;'gbd2016'!$C$2:$C$100000&amp;'gbd2016'!$D$2:$D$100000&amp;'gbd2016'!$E$2:$E$100000&amp;'gbd2016'!$A$2:$A$100000&amp;'gbd2016'!$F$2:$F$100000,0)),0)/$B$2</f>
        <v>0</v>
      </c>
      <c r="AR51" s="50">
        <f t="array" ref="AR51">IFERROR(INDEX('gbd2016'!$H$2:$H$100000, MATCH($B$1&amp;$A$31&amp;$C51&amp;AR$6&amp;AR$7&amp;AR$5, 'gbd2016'!$B$2:$B$100000&amp;'gbd2016'!$C$2:$C$100000&amp;'gbd2016'!$D$2:$D$100000&amp;'gbd2016'!$E$2:$E$100000&amp;'gbd2016'!$A$2:$A$100000&amp;'gbd2016'!$F$2:$F$100000,0)),0)</f>
        <v>0</v>
      </c>
      <c r="AS51" s="29">
        <f t="array" ref="AS51">IFERROR(INDEX('gbd2016'!$H$2:$H$100000, MATCH($B$1&amp;$A$31&amp;$C51&amp;AS$6&amp;AS$7&amp;AS$5, 'gbd2016'!$B$2:$B$100000&amp;'gbd2016'!$C$2:$C$100000&amp;'gbd2016'!$D$2:$D$100000&amp;'gbd2016'!$E$2:$E$100000&amp;'gbd2016'!$A$2:$A$100000&amp;'gbd2016'!$F$2:$F$100000,0)),0)/$B$2</f>
        <v>2.7095629590699999E-2</v>
      </c>
      <c r="AT51" s="28">
        <f t="array" ref="AT51">IFERROR(INDEX('gbd2016'!$H$2:$H$100000, MATCH($B$1&amp;$A$31&amp;$C51&amp;AT$6&amp;AT$7&amp;AT$5, 'gbd2016'!$B$2:$B$100000&amp;'gbd2016'!$C$2:$C$100000&amp;'gbd2016'!$D$2:$D$100000&amp;'gbd2016'!$E$2:$E$100000&amp;'gbd2016'!$A$2:$A$100000&amp;'gbd2016'!$F$2:$F$100000,0)),0)</f>
        <v>0</v>
      </c>
      <c r="AU51" s="29">
        <f t="shared" si="11"/>
        <v>0</v>
      </c>
    </row>
    <row r="53" spans="1:47" x14ac:dyDescent="0.25">
      <c r="A53" t="s">
        <v>61</v>
      </c>
      <c r="D53" s="25">
        <f>SUM(D10:D52)</f>
        <v>48515489.499981068</v>
      </c>
    </row>
  </sheetData>
  <pageMargins left="0.7" right="0.7" top="0.75" bottom="0.75" header="0.3" footer="0.3"/>
  <pageSetup paperSize="9" orientation="portrait" r:id="rId1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U53"/>
  <sheetViews>
    <sheetView zoomScale="70" zoomScaleNormal="70" workbookViewId="0">
      <selection activeCell="K57" sqref="K57"/>
    </sheetView>
  </sheetViews>
  <sheetFormatPr defaultRowHeight="15" x14ac:dyDescent="0.25"/>
  <cols>
    <col min="1" max="1" width="23.7109375" bestFit="1" customWidth="1"/>
    <col min="2" max="2" width="15.28515625" bestFit="1" customWidth="1"/>
    <col min="3" max="3" width="10.7109375" bestFit="1" customWidth="1"/>
    <col min="4" max="4" width="17.140625" bestFit="1" customWidth="1"/>
    <col min="5" max="5" width="14.5703125" customWidth="1"/>
    <col min="6" max="6" width="17" customWidth="1"/>
    <col min="7" max="7" width="3.140625" customWidth="1"/>
    <col min="8" max="8" width="12.5703125" bestFit="1" customWidth="1"/>
    <col min="9" max="9" width="12.5703125" customWidth="1"/>
    <col min="10" max="10" width="17.85546875" customWidth="1"/>
    <col min="11" max="12" width="15.7109375" customWidth="1"/>
    <col min="14" max="15" width="13" customWidth="1"/>
    <col min="16" max="16" width="18.85546875" bestFit="1" customWidth="1"/>
    <col min="17" max="17" width="13.28515625" customWidth="1"/>
    <col min="18" max="18" width="12" customWidth="1"/>
    <col min="19" max="19" width="15.42578125" bestFit="1" customWidth="1"/>
    <col min="20" max="20" width="3.5703125" customWidth="1"/>
    <col min="21" max="22" width="12.5703125" customWidth="1"/>
    <col min="23" max="23" width="13.28515625" customWidth="1"/>
    <col min="24" max="24" width="12.85546875" customWidth="1"/>
    <col min="25" max="25" width="11.28515625" customWidth="1"/>
    <col min="26" max="26" width="15" customWidth="1"/>
    <col min="27" max="27" width="3.140625" customWidth="1"/>
    <col min="28" max="28" width="13.7109375" customWidth="1"/>
    <col min="29" max="29" width="13.42578125" customWidth="1"/>
    <col min="30" max="30" width="11.140625" customWidth="1"/>
    <col min="31" max="31" width="12.85546875" customWidth="1"/>
    <col min="32" max="32" width="11.85546875" customWidth="1"/>
    <col min="33" max="33" width="15.7109375" customWidth="1"/>
    <col min="34" max="34" width="4" customWidth="1"/>
    <col min="35" max="35" width="15.28515625" customWidth="1"/>
    <col min="36" max="36" width="14.7109375" customWidth="1"/>
    <col min="37" max="37" width="14.28515625" customWidth="1"/>
    <col min="38" max="38" width="14" customWidth="1"/>
    <col min="39" max="39" width="14.28515625" customWidth="1"/>
    <col min="40" max="40" width="15.28515625" customWidth="1"/>
    <col min="41" max="41" width="3.28515625" customWidth="1"/>
    <col min="42" max="43" width="13.42578125" customWidth="1"/>
    <col min="44" max="44" width="12.85546875" customWidth="1"/>
    <col min="45" max="45" width="12.5703125" customWidth="1"/>
    <col min="46" max="46" width="11.42578125" customWidth="1"/>
    <col min="47" max="47" width="10.140625" customWidth="1"/>
  </cols>
  <sheetData>
    <row r="1" spans="1:47" ht="15.75" thickBot="1" x14ac:dyDescent="0.3">
      <c r="A1" s="11" t="s">
        <v>63</v>
      </c>
      <c r="B1" s="12" t="s">
        <v>93</v>
      </c>
    </row>
    <row r="2" spans="1:47" ht="15.75" thickBot="1" x14ac:dyDescent="0.3">
      <c r="A2" s="13" t="s">
        <v>53</v>
      </c>
      <c r="B2" s="14">
        <v>100000</v>
      </c>
    </row>
    <row r="3" spans="1:47" x14ac:dyDescent="0.25">
      <c r="A3" t="s">
        <v>62</v>
      </c>
    </row>
    <row r="4" spans="1:47" ht="60" x14ac:dyDescent="0.25">
      <c r="A4" s="8" t="s">
        <v>65</v>
      </c>
      <c r="D4" s="17" t="s">
        <v>56</v>
      </c>
      <c r="E4" s="15" t="s">
        <v>52</v>
      </c>
      <c r="F4" s="16"/>
      <c r="H4" s="17" t="s">
        <v>64</v>
      </c>
      <c r="I4" s="40"/>
      <c r="J4" s="41" t="s">
        <v>66</v>
      </c>
      <c r="K4" s="19" t="s">
        <v>60</v>
      </c>
      <c r="L4" s="44" t="s">
        <v>68</v>
      </c>
      <c r="M4" s="40"/>
      <c r="N4" s="18" t="s">
        <v>59</v>
      </c>
      <c r="O4" s="18" t="s">
        <v>59</v>
      </c>
      <c r="P4" s="41" t="s">
        <v>66</v>
      </c>
      <c r="Q4" s="18" t="s">
        <v>59</v>
      </c>
      <c r="R4" s="41" t="s">
        <v>66</v>
      </c>
      <c r="S4" s="44" t="s">
        <v>67</v>
      </c>
      <c r="U4" s="18" t="s">
        <v>59</v>
      </c>
      <c r="V4" s="18" t="s">
        <v>59</v>
      </c>
      <c r="W4" s="41" t="s">
        <v>66</v>
      </c>
      <c r="X4" s="18" t="s">
        <v>59</v>
      </c>
      <c r="Y4" s="41" t="s">
        <v>66</v>
      </c>
      <c r="Z4" s="44" t="s">
        <v>67</v>
      </c>
      <c r="AB4" s="18" t="s">
        <v>59</v>
      </c>
      <c r="AC4" s="18" t="s">
        <v>59</v>
      </c>
      <c r="AD4" s="41" t="s">
        <v>66</v>
      </c>
      <c r="AE4" s="18" t="s">
        <v>59</v>
      </c>
      <c r="AF4" s="41" t="s">
        <v>66</v>
      </c>
      <c r="AG4" s="44" t="s">
        <v>67</v>
      </c>
      <c r="AI4" s="18" t="s">
        <v>59</v>
      </c>
      <c r="AJ4" s="18" t="s">
        <v>59</v>
      </c>
      <c r="AK4" s="41" t="s">
        <v>66</v>
      </c>
      <c r="AL4" s="18" t="s">
        <v>59</v>
      </c>
      <c r="AM4" s="41" t="s">
        <v>66</v>
      </c>
      <c r="AN4" s="44" t="s">
        <v>67</v>
      </c>
      <c r="AP4" s="18" t="s">
        <v>59</v>
      </c>
      <c r="AQ4" s="18" t="s">
        <v>59</v>
      </c>
      <c r="AR4" s="41" t="s">
        <v>66</v>
      </c>
      <c r="AS4" s="18" t="s">
        <v>59</v>
      </c>
      <c r="AT4" s="41" t="s">
        <v>66</v>
      </c>
      <c r="AU4" s="44" t="s">
        <v>67</v>
      </c>
    </row>
    <row r="5" spans="1:47" x14ac:dyDescent="0.25">
      <c r="A5" s="20" t="s">
        <v>51</v>
      </c>
      <c r="B5" s="20"/>
      <c r="C5" s="20"/>
      <c r="D5" s="20"/>
      <c r="E5" s="20" t="s">
        <v>18</v>
      </c>
      <c r="F5" s="20" t="s">
        <v>15</v>
      </c>
      <c r="G5" s="20"/>
      <c r="H5" s="20" t="s">
        <v>18</v>
      </c>
      <c r="I5" s="20"/>
      <c r="J5" s="42" t="s">
        <v>15</v>
      </c>
      <c r="K5" s="42" t="s">
        <v>18</v>
      </c>
      <c r="L5" s="42"/>
      <c r="M5" s="21"/>
      <c r="N5" s="20" t="s">
        <v>18</v>
      </c>
      <c r="O5" s="20" t="s">
        <v>18</v>
      </c>
      <c r="P5" s="20" t="s">
        <v>15</v>
      </c>
      <c r="Q5" s="20" t="s">
        <v>18</v>
      </c>
      <c r="R5" s="20" t="s">
        <v>15</v>
      </c>
      <c r="S5" s="20"/>
      <c r="T5" s="20"/>
      <c r="U5" s="20" t="s">
        <v>18</v>
      </c>
      <c r="V5" s="20" t="s">
        <v>18</v>
      </c>
      <c r="W5" s="20" t="s">
        <v>15</v>
      </c>
      <c r="X5" s="20" t="s">
        <v>18</v>
      </c>
      <c r="Y5" s="20" t="s">
        <v>15</v>
      </c>
      <c r="Z5" s="20"/>
      <c r="AA5" s="20"/>
      <c r="AB5" s="20" t="s">
        <v>18</v>
      </c>
      <c r="AC5" s="20" t="s">
        <v>18</v>
      </c>
      <c r="AD5" s="20" t="s">
        <v>15</v>
      </c>
      <c r="AE5" s="20" t="s">
        <v>18</v>
      </c>
      <c r="AF5" s="20" t="s">
        <v>15</v>
      </c>
      <c r="AG5" s="20"/>
      <c r="AH5" s="20"/>
      <c r="AI5" s="22" t="s">
        <v>18</v>
      </c>
      <c r="AJ5" s="20" t="s">
        <v>18</v>
      </c>
      <c r="AK5" s="20" t="s">
        <v>15</v>
      </c>
      <c r="AL5" s="20" t="s">
        <v>18</v>
      </c>
      <c r="AM5" s="20" t="s">
        <v>15</v>
      </c>
      <c r="AN5" s="20"/>
      <c r="AO5" s="20"/>
      <c r="AP5" s="20" t="s">
        <v>18</v>
      </c>
      <c r="AQ5" s="20" t="s">
        <v>18</v>
      </c>
      <c r="AR5" s="20" t="s">
        <v>15</v>
      </c>
      <c r="AS5" s="20" t="s">
        <v>18</v>
      </c>
      <c r="AT5" s="20" t="s">
        <v>15</v>
      </c>
      <c r="AU5" s="20"/>
    </row>
    <row r="6" spans="1:47" ht="60" x14ac:dyDescent="0.25">
      <c r="A6" t="s">
        <v>58</v>
      </c>
      <c r="E6" s="10" t="s">
        <v>14</v>
      </c>
      <c r="F6" t="s">
        <v>14</v>
      </c>
      <c r="H6" t="s">
        <v>14</v>
      </c>
      <c r="J6" s="43" t="s">
        <v>14</v>
      </c>
      <c r="K6" s="43" t="s">
        <v>14</v>
      </c>
      <c r="L6" s="43"/>
      <c r="M6" s="3"/>
      <c r="N6" s="9" t="s">
        <v>40</v>
      </c>
      <c r="O6" s="9" t="s">
        <v>40</v>
      </c>
      <c r="P6" s="9" t="s">
        <v>40</v>
      </c>
      <c r="Q6" s="9" t="s">
        <v>40</v>
      </c>
      <c r="R6" s="9" t="s">
        <v>40</v>
      </c>
      <c r="S6" s="9"/>
      <c r="T6" s="3"/>
      <c r="U6" s="9" t="s">
        <v>41</v>
      </c>
      <c r="V6" s="9" t="s">
        <v>41</v>
      </c>
      <c r="W6" s="9" t="s">
        <v>41</v>
      </c>
      <c r="X6" s="9" t="s">
        <v>41</v>
      </c>
      <c r="Y6" s="9" t="s">
        <v>41</v>
      </c>
      <c r="Z6" s="9"/>
      <c r="AA6" s="3"/>
      <c r="AB6" s="9" t="s">
        <v>38</v>
      </c>
      <c r="AC6" s="9" t="s">
        <v>38</v>
      </c>
      <c r="AD6" s="9" t="s">
        <v>38</v>
      </c>
      <c r="AE6" s="9" t="s">
        <v>38</v>
      </c>
      <c r="AF6" s="9" t="s">
        <v>38</v>
      </c>
      <c r="AG6" s="9"/>
      <c r="AH6" s="3"/>
      <c r="AI6" s="9" t="s">
        <v>39</v>
      </c>
      <c r="AJ6" s="9" t="s">
        <v>39</v>
      </c>
      <c r="AK6" s="9" t="s">
        <v>39</v>
      </c>
      <c r="AL6" s="9" t="s">
        <v>39</v>
      </c>
      <c r="AM6" s="9" t="s">
        <v>39</v>
      </c>
      <c r="AN6" s="9"/>
      <c r="AO6" s="3"/>
      <c r="AP6" s="9" t="s">
        <v>92</v>
      </c>
      <c r="AQ6" s="9" t="s">
        <v>92</v>
      </c>
      <c r="AR6" s="9" t="s">
        <v>92</v>
      </c>
      <c r="AS6" s="9" t="s">
        <v>92</v>
      </c>
      <c r="AT6" s="20"/>
      <c r="AU6" s="20"/>
    </row>
    <row r="7" spans="1:47" ht="75" x14ac:dyDescent="0.25">
      <c r="A7" s="20" t="s">
        <v>57</v>
      </c>
      <c r="B7" s="20"/>
      <c r="C7" s="20"/>
      <c r="D7" s="20"/>
      <c r="E7" s="24" t="s">
        <v>10</v>
      </c>
      <c r="F7" s="20" t="s">
        <v>10</v>
      </c>
      <c r="G7" s="20"/>
      <c r="H7" s="20" t="s">
        <v>10</v>
      </c>
      <c r="I7" s="20"/>
      <c r="J7" s="23" t="s">
        <v>43</v>
      </c>
      <c r="K7" s="23" t="s">
        <v>43</v>
      </c>
      <c r="L7" s="23" t="s">
        <v>69</v>
      </c>
      <c r="M7" s="20"/>
      <c r="N7" s="20" t="s">
        <v>42</v>
      </c>
      <c r="O7" s="23" t="s">
        <v>44</v>
      </c>
      <c r="P7" s="23" t="s">
        <v>44</v>
      </c>
      <c r="Q7" s="20" t="s">
        <v>10</v>
      </c>
      <c r="R7" s="23" t="s">
        <v>43</v>
      </c>
      <c r="S7" s="23"/>
      <c r="T7" s="23"/>
      <c r="U7" s="20" t="s">
        <v>42</v>
      </c>
      <c r="V7" s="23" t="s">
        <v>44</v>
      </c>
      <c r="W7" s="23" t="s">
        <v>44</v>
      </c>
      <c r="X7" s="20" t="s">
        <v>10</v>
      </c>
      <c r="Y7" s="23" t="s">
        <v>43</v>
      </c>
      <c r="Z7" s="23"/>
      <c r="AA7" s="20"/>
      <c r="AB7" s="20" t="s">
        <v>42</v>
      </c>
      <c r="AC7" s="23" t="s">
        <v>44</v>
      </c>
      <c r="AD7" s="23" t="s">
        <v>44</v>
      </c>
      <c r="AE7" s="20" t="s">
        <v>10</v>
      </c>
      <c r="AF7" s="23" t="s">
        <v>43</v>
      </c>
      <c r="AG7" s="23"/>
      <c r="AH7" s="23"/>
      <c r="AI7" s="20" t="s">
        <v>42</v>
      </c>
      <c r="AJ7" s="23" t="s">
        <v>44</v>
      </c>
      <c r="AK7" s="23" t="s">
        <v>44</v>
      </c>
      <c r="AL7" s="20" t="s">
        <v>10</v>
      </c>
      <c r="AM7" s="23" t="s">
        <v>43</v>
      </c>
      <c r="AN7" s="23"/>
      <c r="AO7" s="20"/>
      <c r="AP7" s="20" t="s">
        <v>42</v>
      </c>
      <c r="AQ7" s="23" t="s">
        <v>44</v>
      </c>
      <c r="AR7" s="23" t="s">
        <v>44</v>
      </c>
      <c r="AS7" s="20" t="s">
        <v>10</v>
      </c>
      <c r="AT7" s="23" t="s">
        <v>43</v>
      </c>
      <c r="AU7" s="20"/>
    </row>
    <row r="8" spans="1:47" x14ac:dyDescent="0.25">
      <c r="C8" t="s">
        <v>46</v>
      </c>
      <c r="D8" t="s">
        <v>47</v>
      </c>
    </row>
    <row r="9" spans="1:47" s="4" customFormat="1" x14ac:dyDescent="0.25">
      <c r="A9" s="7" t="s">
        <v>12</v>
      </c>
      <c r="U9" s="37"/>
      <c r="AF9" s="39"/>
      <c r="AG9" s="39"/>
      <c r="AP9" s="37"/>
    </row>
    <row r="10" spans="1:47" x14ac:dyDescent="0.25">
      <c r="B10">
        <v>0</v>
      </c>
      <c r="C10" t="s">
        <v>13</v>
      </c>
      <c r="D10" s="28">
        <f>$B$2*F10/E10</f>
        <v>1823830.5399989502</v>
      </c>
      <c r="E10" s="35">
        <f t="array" ref="E10">IFERROR(INDEX('gbd2016'!$H$2:$H$100000, MATCH($B$1&amp;$A$9&amp;$C10&amp;E$6&amp;E$7&amp;E$5, 'gbd2016'!$B$2:$B$100000&amp;'gbd2016'!$C$2:$C$100000&amp;'gbd2016'!$D$2:$D$100000&amp;'gbd2016'!$E$2:$E$100000&amp;'gbd2016'!$A$2:$A$100000&amp;'gbd2016'!$F$2:$F$100000,0)),0)</f>
        <v>272.92192145400003</v>
      </c>
      <c r="F10" s="35">
        <f t="array" ref="F10">IFERROR(INDEX('gbd2016'!$H$2:$H$100000, MATCH($B$1&amp;$A$9&amp;$C10&amp;F$6&amp;F$7&amp;F$5, 'gbd2016'!$B$2:$B$100000&amp;'gbd2016'!$C$2:$C$100000&amp;'gbd2016'!$D$2:$D$100000&amp;'gbd2016'!$E$2:$E$100000&amp;'gbd2016'!$A$2:$A$100000&amp;'gbd2016'!$F$2:$F$100000,0)),0)</f>
        <v>4977.6333538299996</v>
      </c>
      <c r="G10" s="31"/>
      <c r="H10" s="33">
        <f t="array" ref="H10">IFERROR(INDEX('gbd2016'!$H$2:$H$100000, MATCH($B$1&amp;$A$9&amp;$C10&amp;H$6&amp;H$7&amp;H$5, 'gbd2016'!$B$2:$B$100000&amp;'gbd2016'!$C$2:$C$100000&amp;'gbd2016'!$D$2:$D$100000&amp;'gbd2016'!$E$2:$E$100000&amp;'gbd2016'!$A$2:$A$100000&amp;'gbd2016'!$F$2:$F$100000,0)),0)/$B$2</f>
        <v>2.7292192145400001E-3</v>
      </c>
      <c r="I10" s="33"/>
      <c r="J10" s="35">
        <f t="array" ref="J10">IFERROR(INDEX('gbd2016'!$H$2:$H$100000, MATCH($B$1&amp;$A$9&amp;$C10&amp;J$6&amp;J$7&amp;J$5, 'gbd2016'!$B$2:$B$100000&amp;'gbd2016'!$C$2:$C$100000&amp;'gbd2016'!$D$2:$D$100000&amp;'gbd2016'!$E$2:$E$100000&amp;'gbd2016'!$A$2:$A$100000&amp;'gbd2016'!$F$2:$F$100000,0)),0)</f>
        <v>47230.870273699999</v>
      </c>
      <c r="K10" s="33">
        <f t="array" ref="K10">IFERROR(INDEX('gbd2016'!$H$2:$H$100000, MATCH($B$1&amp;$A$9&amp;$C10&amp;K$6&amp;K$7&amp;K$5, 'gbd2016'!$B$2:$B$100000&amp;'gbd2016'!$C$2:$C$100000&amp;'gbd2016'!$D$2:$D$100000&amp;'gbd2016'!$E$2:$E$100000&amp;'gbd2016'!$A$2:$A$100000&amp;'gbd2016'!$F$2:$F$100000,0)),0)/$B$2</f>
        <v>2.5896523409299998E-2</v>
      </c>
      <c r="L10" s="32">
        <f>(J10-R10-Y10-AF10-AM10-AT10)/D10</f>
        <v>2.5874598536158203E-2</v>
      </c>
      <c r="M10" s="33"/>
      <c r="N10" s="33">
        <f t="array" ref="N10">IFERROR(INDEX('gbd2016'!$H$2:$H$100000, MATCH($B$1&amp;$A$9&amp;$C10&amp;N$6&amp;N$7&amp;N$5, 'gbd2016'!$B$2:$B$100000&amp;'gbd2016'!$C$2:$C$100000&amp;'gbd2016'!$D$2:$D$100000&amp;'gbd2016'!$E$2:$E$100000&amp;'gbd2016'!$A$2:$A$100000&amp;'gbd2016'!$F$2:$F$100000,0)),0)/$B$2</f>
        <v>2.2587981098799999E-4</v>
      </c>
      <c r="O10" s="33">
        <f t="array" ref="O10">IFERROR(INDEX('gbd2016'!$H$2:$H$100000, MATCH($B$1&amp;$A$9&amp;$C10&amp;O$6&amp;O$7&amp;O$5, 'gbd2016'!$B$2:$B$100000&amp;'gbd2016'!$C$2:$C$100000&amp;'gbd2016'!$D$2:$D$100000&amp;'gbd2016'!$E$2:$E$100000&amp;'gbd2016'!$A$2:$A$100000&amp;'gbd2016'!$F$2:$F$100000,0)),0)/$B$2</f>
        <v>1.9424589143300002E-4</v>
      </c>
      <c r="P10" s="35">
        <f t="array" ref="P10">IFERROR(INDEX('gbd2016'!$H$2:$H$100000, MATCH($B$1&amp;$A$9&amp;$C10&amp;P$6&amp;P$7&amp;P$5, 'gbd2016'!$B$2:$B$100000&amp;'gbd2016'!$C$2:$C$100000&amp;'gbd2016'!$D$2:$D$100000&amp;'gbd2016'!$E$2:$E$100000&amp;'gbd2016'!$A$2:$A$100000&amp;'gbd2016'!$F$2:$F$100000,0)),0)</f>
        <v>354.271589065</v>
      </c>
      <c r="Q10" s="33">
        <f t="array" ref="Q10">IFERROR(INDEX('gbd2016'!$H$2:$H$100000, MATCH($B$1&amp;$A$9&amp;$C10&amp;Q$6&amp;Q$7&amp;Q$5, 'gbd2016'!$B$2:$B$100000&amp;'gbd2016'!$C$2:$C$100000&amp;'gbd2016'!$D$2:$D$100000&amp;'gbd2016'!$E$2:$E$100000&amp;'gbd2016'!$A$2:$A$100000&amp;'gbd2016'!$F$2:$F$100000,0)),0)/$B$2</f>
        <v>7.80908589991E-7</v>
      </c>
      <c r="R10" s="35">
        <f t="array" ref="R10">IFERROR(INDEX('gbd2016'!$H$2:$H$100000, MATCH($B$1&amp;$A$9&amp;$C10&amp;R$6&amp;R$7&amp;R$5, 'gbd2016'!$B$2:$B$100000&amp;'gbd2016'!$C$2:$C$100000&amp;'gbd2016'!$D$2:$D$100000&amp;'gbd2016'!$E$2:$E$100000&amp;'gbd2016'!$A$2:$A$100000&amp;'gbd2016'!$F$2:$F$100000,0)),0)</f>
        <v>22.0621300474</v>
      </c>
      <c r="S10" s="33">
        <f>IFERROR((R10/P10)/(1-$L10),0)</f>
        <v>6.3928754996033427E-2</v>
      </c>
      <c r="T10" s="31"/>
      <c r="U10" s="33">
        <f t="array" ref="U10">IFERROR(INDEX('gbd2016'!$H$2:$H$100000, MATCH($B$1&amp;$A$9&amp;$C10&amp;U$6&amp;U$7&amp;U$5, 'gbd2016'!$B$2:$B$100000&amp;'gbd2016'!$C$2:$C$100000&amp;'gbd2016'!$D$2:$D$100000&amp;'gbd2016'!$E$2:$E$100000&amp;'gbd2016'!$A$2:$A$100000&amp;'gbd2016'!$F$2:$F$100000,0)),0)/$B$2</f>
        <v>2.6468581683399999E-5</v>
      </c>
      <c r="V10" s="33">
        <f t="array" ref="V10">IFERROR(INDEX('gbd2016'!$H$2:$H$100000, MATCH($B$1&amp;$A$9&amp;$C10&amp;V$6&amp;V$7&amp;V$5, 'gbd2016'!$B$2:$B$100000&amp;'gbd2016'!$C$2:$C$100000&amp;'gbd2016'!$D$2:$D$100000&amp;'gbd2016'!$E$2:$E$100000&amp;'gbd2016'!$A$2:$A$100000&amp;'gbd2016'!$F$2:$F$100000,0)),0)/$B$2</f>
        <v>7.0044812186800001E-5</v>
      </c>
      <c r="W10" s="35">
        <f t="array" ref="W10">IFERROR(INDEX('gbd2016'!$H$2:$H$100000, MATCH($B$1&amp;$A$9&amp;$C10&amp;W$6&amp;W$7&amp;W$5, 'gbd2016'!$B$2:$B$100000&amp;'gbd2016'!$C$2:$C$100000&amp;'gbd2016'!$D$2:$D$100000&amp;'gbd2016'!$E$2:$E$100000&amp;'gbd2016'!$A$2:$A$100000&amp;'gbd2016'!$F$2:$F$100000,0)),0)</f>
        <v>127.749867635</v>
      </c>
      <c r="X10" s="33">
        <f t="array" ref="X10">IFERROR(INDEX('gbd2016'!$H$2:$H$100000, MATCH($B$1&amp;$A$9&amp;$C10&amp;X$6&amp;X$7&amp;X$5, 'gbd2016'!$B$2:$B$100000&amp;'gbd2016'!$C$2:$C$100000&amp;'gbd2016'!$D$2:$D$100000&amp;'gbd2016'!$E$2:$E$100000&amp;'gbd2016'!$A$2:$A$100000&amp;'gbd2016'!$F$2:$F$100000,0)),0)/$B$2</f>
        <v>8.0851106046199989E-7</v>
      </c>
      <c r="Y10" s="35">
        <f t="array" ref="Y10">IFERROR(INDEX('gbd2016'!$H$2:$H$100000, MATCH($B$1&amp;$A$9&amp;$C10&amp;Y$6&amp;Y$7&amp;Y$5, 'gbd2016'!$B$2:$B$100000&amp;'gbd2016'!$C$2:$C$100000&amp;'gbd2016'!$D$2:$D$100000&amp;'gbd2016'!$E$2:$E$100000&amp;'gbd2016'!$A$2:$A$100000&amp;'gbd2016'!$F$2:$F$100000,0)),0)</f>
        <v>15.9354254306</v>
      </c>
      <c r="Z10" s="32">
        <f>IFERROR((Y10/W10)/(1-$L10),0)</f>
        <v>0.1280525806759108</v>
      </c>
      <c r="AA10" s="27"/>
      <c r="AB10" s="29">
        <f t="array" ref="AB10">IFERROR(INDEX('gbd2016'!$H$2:$H$100000, MATCH($B$1&amp;$A$9&amp;$C10&amp;AB$6&amp;AB$7&amp;AB$5, 'gbd2016'!$B$2:$B$100000&amp;'gbd2016'!$C$2:$C$100000&amp;'gbd2016'!$D$2:$D$100000&amp;'gbd2016'!$E$2:$E$100000&amp;'gbd2016'!$A$2:$A$100000&amp;'gbd2016'!$F$2:$F$100000,0)),0)/$B$2</f>
        <v>1.6339526621800001E-5</v>
      </c>
      <c r="AC10" s="29">
        <f t="array" ref="AC10">IFERROR(INDEX('gbd2016'!$H$2:$H$100000, MATCH($B$1&amp;$A$9&amp;$C10&amp;AC$6&amp;AC$7&amp;AC$5, 'gbd2016'!$B$2:$B$100000&amp;'gbd2016'!$C$2:$C$100000&amp;'gbd2016'!$D$2:$D$100000&amp;'gbd2016'!$E$2:$E$100000&amp;'gbd2016'!$A$2:$A$100000&amp;'gbd2016'!$F$2:$F$100000,0)),0)/$B$2</f>
        <v>2.22652545396E-5</v>
      </c>
      <c r="AD10" s="28">
        <f t="array" ref="AD10">IFERROR(INDEX('gbd2016'!$H$2:$H$100000, MATCH($B$1&amp;$A$9&amp;$C10&amp;AD$6&amp;AD$7&amp;AD$5, 'gbd2016'!$B$2:$B$100000&amp;'gbd2016'!$C$2:$C$100000&amp;'gbd2016'!$D$2:$D$100000&amp;'gbd2016'!$E$2:$E$100000&amp;'gbd2016'!$A$2:$A$100000&amp;'gbd2016'!$F$2:$F$100000,0)),0)</f>
        <v>40.608051210200003</v>
      </c>
      <c r="AE10" s="29">
        <f t="array" ref="AE10">IFERROR(INDEX('gbd2016'!$H$2:$H$100000, MATCH($B$1&amp;$A$9&amp;$C10&amp;AE$6&amp;AE$7&amp;AE$5, 'gbd2016'!$B$2:$B$100000&amp;'gbd2016'!$C$2:$C$100000&amp;'gbd2016'!$D$2:$D$100000&amp;'gbd2016'!$E$2:$E$100000&amp;'gbd2016'!$A$2:$A$100000&amp;'gbd2016'!$F$2:$F$100000,0)),0)/$B$2</f>
        <v>1.15539172702999E-6</v>
      </c>
      <c r="AF10" s="28">
        <f t="array" ref="AF10">IFERROR(INDEX('gbd2016'!$H$2:$H$100000, MATCH($B$1&amp;$A$9&amp;$C10&amp;AF$6&amp;AF$7&amp;AF$5, 'gbd2016'!$B$2:$B$100000&amp;'gbd2016'!$C$2:$C$100000&amp;'gbd2016'!$D$2:$D$100000&amp;'gbd2016'!$E$2:$E$100000&amp;'gbd2016'!$A$2:$A$100000&amp;'gbd2016'!$F$2:$F$100000,0)),0)</f>
        <v>1.98969776453</v>
      </c>
      <c r="AG10" s="29">
        <f>IFERROR((AF10/AD10)/(1-$L10),0)</f>
        <v>5.029908626005522E-2</v>
      </c>
      <c r="AH10" s="27"/>
      <c r="AI10" s="29">
        <f t="array" ref="AI10">IFERROR(INDEX('gbd2016'!$H$2:$H$100000, MATCH($B$1&amp;$A$9&amp;$C10&amp;AI$6&amp;AI$7&amp;AI$5, 'gbd2016'!$B$2:$B$100000&amp;'gbd2016'!$C$2:$C$100000&amp;'gbd2016'!$D$2:$D$100000&amp;'gbd2016'!$E$2:$E$100000&amp;'gbd2016'!$A$2:$A$100000&amp;'gbd2016'!$F$2:$F$100000,0)),0)/$B$2</f>
        <v>0</v>
      </c>
      <c r="AJ10" s="29">
        <f t="array" ref="AJ10">IFERROR(INDEX('gbd2016'!$H$2:$H$100000, MATCH($B$1&amp;$A$9&amp;$C10&amp;AJ$6&amp;AJ$7&amp;AJ$5, 'gbd2016'!$B$2:$B$100000&amp;'gbd2016'!$C$2:$C$100000&amp;'gbd2016'!$D$2:$D$100000&amp;'gbd2016'!$E$2:$E$100000&amp;'gbd2016'!$A$2:$A$100000&amp;'gbd2016'!$F$2:$F$100000,0)),0)/$B$2</f>
        <v>0</v>
      </c>
      <c r="AK10" s="28">
        <f t="array" ref="AK10">IFERROR(INDEX('gbd2016'!$H$2:$H$100000, MATCH($B$1&amp;$A$9&amp;$C10&amp;AK$6&amp;AK$7&amp;AK$5, 'gbd2016'!$B$2:$B$100000&amp;'gbd2016'!$C$2:$C$100000&amp;'gbd2016'!$D$2:$D$100000&amp;'gbd2016'!$E$2:$E$100000&amp;'gbd2016'!$A$2:$A$100000&amp;'gbd2016'!$F$2:$F$100000,0)),0)</f>
        <v>0</v>
      </c>
      <c r="AL10" s="29">
        <f t="array" ref="AL10">IFERROR(INDEX('gbd2016'!$H$2:$H$100000, MATCH($B$1&amp;$A$9&amp;$C10&amp;AL$6&amp;AL$7&amp;AL$5, 'gbd2016'!$B$2:$B$100000&amp;'gbd2016'!$C$2:$C$100000&amp;'gbd2016'!$D$2:$D$100000&amp;'gbd2016'!$E$2:$E$100000&amp;'gbd2016'!$A$2:$A$100000&amp;'gbd2016'!$F$2:$F$100000,0)),0)/$B$2</f>
        <v>0</v>
      </c>
      <c r="AM10" s="28">
        <f t="array" ref="AM10">IFERROR(INDEX('gbd2016'!$H$2:$H$100000, MATCH($B$1&amp;$A$9&amp;$C10&amp;AM$6&amp;AM$7&amp;AM$5, 'gbd2016'!$B$2:$B$100000&amp;'gbd2016'!$C$2:$C$100000&amp;'gbd2016'!$D$2:$D$100000&amp;'gbd2016'!$E$2:$E$100000&amp;'gbd2016'!$A$2:$A$100000&amp;'gbd2016'!$F$2:$F$100000,0)),0)</f>
        <v>0</v>
      </c>
      <c r="AN10" s="29">
        <f>IFERROR((AM10/AK10)/(1-$L10),0)</f>
        <v>0</v>
      </c>
      <c r="AO10" s="27"/>
      <c r="AP10" s="29">
        <f t="array" ref="AP10">IFERROR(INDEX('gbd2016'!$H$2:$H$100000, MATCH($B$1&amp;$A$9&amp;$C10&amp;AP$6&amp;AP$7&amp;AP$5, 'gbd2016'!$B$2:$B$100000&amp;'gbd2016'!$C$2:$C$100000&amp;'gbd2016'!$D$2:$D$100000&amp;'gbd2016'!$E$2:$E$100000&amp;'gbd2016'!$A$2:$A$100000&amp;'gbd2016'!$F$2:$F$100000,0)),0)/$B$2</f>
        <v>1.4151812588800001E-4</v>
      </c>
      <c r="AQ10" s="29">
        <f t="array" ref="AQ10">IFERROR(INDEX('gbd2016'!$H$2:$H$100000, MATCH($B$1&amp;$A$9&amp;$C10&amp;AQ$6&amp;AQ$7&amp;AQ$5, 'gbd2016'!$B$2:$B$100000&amp;'gbd2016'!$C$2:$C$100000&amp;'gbd2016'!$D$2:$D$100000&amp;'gbd2016'!$E$2:$E$100000&amp;'gbd2016'!$A$2:$A$100000&amp;'gbd2016'!$F$2:$F$100000,0)),0)/$B$2</f>
        <v>3.7476547797999997E-4</v>
      </c>
      <c r="AR10" s="28">
        <f t="array" ref="AR10">IFERROR(INDEX('gbd2016'!$H$2:$H$100000, MATCH($B$1&amp;$A$9&amp;$C10&amp;AR$6&amp;AR$7&amp;AR$5, 'gbd2016'!$B$2:$B$100000&amp;'gbd2016'!$C$2:$C$100000&amp;'gbd2016'!$D$2:$D$100000&amp;'gbd2016'!$E$2:$E$100000&amp;'gbd2016'!$A$2:$A$100000&amp;'gbd2016'!$F$2:$F$100000,0)),0)</f>
        <v>683.508724078</v>
      </c>
      <c r="AS10" s="29">
        <f t="array" ref="AS10">IFERROR(INDEX('gbd2016'!$H$2:$H$100000, MATCH($B$1&amp;$A$9&amp;$C10&amp;AS$6&amp;AS$7&amp;AS$5, 'gbd2016'!$B$2:$B$100000&amp;'gbd2016'!$C$2:$C$100000&amp;'gbd2016'!$D$2:$D$100000&amp;'gbd2016'!$E$2:$E$100000&amp;'gbd2016'!$A$2:$A$100000&amp;'gbd2016'!$F$2:$F$100000,0)),0)/$B$2</f>
        <v>1.49515245672E-6</v>
      </c>
      <c r="AT10" s="28">
        <f t="array" ref="AT10">IFERROR(INDEX('gbd2016'!$H$2:$H$100000, MATCH($B$1&amp;$A$9&amp;$C10&amp;AT$6&amp;AT$7&amp;AT$5, 'gbd2016'!$B$2:$B$100000&amp;'gbd2016'!$C$2:$C$100000&amp;'gbd2016'!$D$2:$D$100000&amp;'gbd2016'!$E$2:$E$100000&amp;'gbd2016'!$A$2:$A$100000&amp;'gbd2016'!$F$2:$F$100000,0)),0)</f>
        <v>0</v>
      </c>
      <c r="AU10" s="29">
        <f>IFERROR((AT10/AR10)/(1-$L10),0)</f>
        <v>0</v>
      </c>
    </row>
    <row r="11" spans="1:47" x14ac:dyDescent="0.25">
      <c r="B11">
        <v>5</v>
      </c>
      <c r="C11" t="s">
        <v>19</v>
      </c>
      <c r="D11" s="28">
        <f t="shared" ref="D11:D29" si="0">$B$2*F11/E11</f>
        <v>1856039.9900037437</v>
      </c>
      <c r="E11" s="35">
        <f t="array" ref="E11">IFERROR(INDEX('gbd2016'!$H$2:$H$100000, MATCH($B$1&amp;$A$9&amp;$C11&amp;E$6&amp;E$7&amp;E$5, 'gbd2016'!$B$2:$B$100000&amp;'gbd2016'!$C$2:$C$100000&amp;'gbd2016'!$D$2:$D$100000&amp;'gbd2016'!$E$2:$E$100000&amp;'gbd2016'!$A$2:$A$100000&amp;'gbd2016'!$F$2:$F$100000,0)),0)</f>
        <v>20.6803435904</v>
      </c>
      <c r="F11" s="35">
        <f t="array" ref="F11">IFERROR(INDEX('gbd2016'!$H$2:$H$100000, MATCH($B$1&amp;$A$9&amp;$C11&amp;F$6&amp;F$7&amp;F$5, 'gbd2016'!$B$2:$B$100000&amp;'gbd2016'!$C$2:$C$100000&amp;'gbd2016'!$D$2:$D$100000&amp;'gbd2016'!$E$2:$E$100000&amp;'gbd2016'!$A$2:$A$100000&amp;'gbd2016'!$F$2:$F$100000,0)),0)</f>
        <v>383.83544710799998</v>
      </c>
      <c r="G11" s="31"/>
      <c r="H11" s="33">
        <f t="array" ref="H11">IFERROR(INDEX('gbd2016'!$H$2:$H$100000, MATCH($B$1&amp;$A$9&amp;$C11&amp;H$6&amp;H$7&amp;H$5, 'gbd2016'!$B$2:$B$100000&amp;'gbd2016'!$C$2:$C$100000&amp;'gbd2016'!$D$2:$D$100000&amp;'gbd2016'!$E$2:$E$100000&amp;'gbd2016'!$A$2:$A$100000&amp;'gbd2016'!$F$2:$F$100000,0)),0)/$B$2</f>
        <v>2.0680343590399999E-4</v>
      </c>
      <c r="I11" s="33"/>
      <c r="J11" s="35">
        <f t="array" ref="J11">IFERROR(INDEX('gbd2016'!$H$2:$H$100000, MATCH($B$1&amp;$A$9&amp;$C11&amp;J$6&amp;J$7&amp;J$5, 'gbd2016'!$B$2:$B$100000&amp;'gbd2016'!$C$2:$C$100000&amp;'gbd2016'!$D$2:$D$100000&amp;'gbd2016'!$E$2:$E$100000&amp;'gbd2016'!$A$2:$A$100000&amp;'gbd2016'!$F$2:$F$100000,0)),0)</f>
        <v>65589.684046299997</v>
      </c>
      <c r="K11" s="33">
        <f t="array" ref="K11">IFERROR(INDEX('gbd2016'!$H$2:$H$100000, MATCH($B$1&amp;$A$9&amp;$C11&amp;K$6&amp;K$7&amp;K$5, 'gbd2016'!$B$2:$B$100000&amp;'gbd2016'!$C$2:$C$100000&amp;'gbd2016'!$D$2:$D$100000&amp;'gbd2016'!$E$2:$E$100000&amp;'gbd2016'!$A$2:$A$100000&amp;'gbd2016'!$F$2:$F$100000,0)),0)/$B$2</f>
        <v>3.53385080061E-2</v>
      </c>
      <c r="L11" s="32">
        <f t="shared" ref="L11:L51" si="1">(J11-R11-Y11-AF11-AM11-AT11)/D11</f>
        <v>3.527458826075161E-2</v>
      </c>
      <c r="M11" s="33"/>
      <c r="N11" s="33">
        <f t="array" ref="N11">IFERROR(INDEX('gbd2016'!$H$2:$H$100000, MATCH($B$1&amp;$A$9&amp;$C11&amp;N$6&amp;N$7&amp;N$5, 'gbd2016'!$B$2:$B$100000&amp;'gbd2016'!$C$2:$C$100000&amp;'gbd2016'!$D$2:$D$100000&amp;'gbd2016'!$E$2:$E$100000&amp;'gbd2016'!$A$2:$A$100000&amp;'gbd2016'!$F$2:$F$100000,0)),0)/$B$2</f>
        <v>2.55693914887999E-4</v>
      </c>
      <c r="O11" s="33">
        <f t="array" ref="O11">IFERROR(INDEX('gbd2016'!$H$2:$H$100000, MATCH($B$1&amp;$A$9&amp;$C11&amp;O$6&amp;O$7&amp;O$5, 'gbd2016'!$B$2:$B$100000&amp;'gbd2016'!$C$2:$C$100000&amp;'gbd2016'!$D$2:$D$100000&amp;'gbd2016'!$E$2:$E$100000&amp;'gbd2016'!$A$2:$A$100000&amp;'gbd2016'!$F$2:$F$100000,0)),0)/$B$2</f>
        <v>4.6239403689299997E-4</v>
      </c>
      <c r="P11" s="35">
        <f t="array" ref="P11">IFERROR(INDEX('gbd2016'!$H$2:$H$100000, MATCH($B$1&amp;$A$9&amp;$C11&amp;P$6&amp;P$7&amp;P$5, 'gbd2016'!$B$2:$B$100000&amp;'gbd2016'!$C$2:$C$100000&amp;'gbd2016'!$D$2:$D$100000&amp;'gbd2016'!$E$2:$E$100000&amp;'gbd2016'!$A$2:$A$100000&amp;'gbd2016'!$F$2:$F$100000,0)),0)</f>
        <v>858.22182361099999</v>
      </c>
      <c r="Q11" s="33">
        <f t="array" ref="Q11">IFERROR(INDEX('gbd2016'!$H$2:$H$100000, MATCH($B$1&amp;$A$9&amp;$C11&amp;Q$6&amp;Q$7&amp;Q$5, 'gbd2016'!$B$2:$B$100000&amp;'gbd2016'!$C$2:$C$100000&amp;'gbd2016'!$D$2:$D$100000&amp;'gbd2016'!$E$2:$E$100000&amp;'gbd2016'!$A$2:$A$100000&amp;'gbd2016'!$F$2:$F$100000,0)),0)/$B$2</f>
        <v>3.6861090932500001E-7</v>
      </c>
      <c r="R11" s="35">
        <f t="array" ref="R11">IFERROR(INDEX('gbd2016'!$H$2:$H$100000, MATCH($B$1&amp;$A$9&amp;$C11&amp;R$6&amp;R$7&amp;R$5, 'gbd2016'!$B$2:$B$100000&amp;'gbd2016'!$C$2:$C$100000&amp;'gbd2016'!$D$2:$D$100000&amp;'gbd2016'!$E$2:$E$100000&amp;'gbd2016'!$A$2:$A$100000&amp;'gbd2016'!$F$2:$F$100000,0)),0)</f>
        <v>53.020058456599997</v>
      </c>
      <c r="S11" s="33">
        <f t="shared" ref="S11:S51" si="2">IFERROR((R11/P11)/(1-$L11),0)</f>
        <v>6.4037877625136935E-2</v>
      </c>
      <c r="T11" s="31"/>
      <c r="U11" s="33">
        <f t="array" ref="U11">IFERROR(INDEX('gbd2016'!$H$2:$H$100000, MATCH($B$1&amp;$A$9&amp;$C11&amp;U$6&amp;U$7&amp;U$5, 'gbd2016'!$B$2:$B$100000&amp;'gbd2016'!$C$2:$C$100000&amp;'gbd2016'!$D$2:$D$100000&amp;'gbd2016'!$E$2:$E$100000&amp;'gbd2016'!$A$2:$A$100000&amp;'gbd2016'!$F$2:$F$100000,0)),0)/$B$2</f>
        <v>3.2976439009000001E-5</v>
      </c>
      <c r="V11" s="33">
        <f t="array" ref="V11">IFERROR(INDEX('gbd2016'!$H$2:$H$100000, MATCH($B$1&amp;$A$9&amp;$C11&amp;V$6&amp;V$7&amp;V$5, 'gbd2016'!$B$2:$B$100000&amp;'gbd2016'!$C$2:$C$100000&amp;'gbd2016'!$D$2:$D$100000&amp;'gbd2016'!$E$2:$E$100000&amp;'gbd2016'!$A$2:$A$100000&amp;'gbd2016'!$F$2:$F$100000,0)),0)/$B$2</f>
        <v>1.8779925494000001E-4</v>
      </c>
      <c r="W11" s="35">
        <f t="array" ref="W11">IFERROR(INDEX('gbd2016'!$H$2:$H$100000, MATCH($B$1&amp;$A$9&amp;$C11&amp;W$6&amp;W$7&amp;W$5, 'gbd2016'!$B$2:$B$100000&amp;'gbd2016'!$C$2:$C$100000&amp;'gbd2016'!$D$2:$D$100000&amp;'gbd2016'!$E$2:$E$100000&amp;'gbd2016'!$A$2:$A$100000&amp;'gbd2016'!$F$2:$F$100000,0)),0)</f>
        <v>348.56292726100003</v>
      </c>
      <c r="X11" s="33">
        <f t="array" ref="X11">IFERROR(INDEX('gbd2016'!$H$2:$H$100000, MATCH($B$1&amp;$A$9&amp;$C11&amp;X$6&amp;X$7&amp;X$5, 'gbd2016'!$B$2:$B$100000&amp;'gbd2016'!$C$2:$C$100000&amp;'gbd2016'!$D$2:$D$100000&amp;'gbd2016'!$E$2:$E$100000&amp;'gbd2016'!$A$2:$A$100000&amp;'gbd2016'!$F$2:$F$100000,0)),0)/$B$2</f>
        <v>4.2860900575199999E-7</v>
      </c>
      <c r="Y11" s="35">
        <f t="array" ref="Y11">IFERROR(INDEX('gbd2016'!$H$2:$H$100000, MATCH($B$1&amp;$A$9&amp;$C11&amp;Y$6&amp;Y$7&amp;Y$5, 'gbd2016'!$B$2:$B$100000&amp;'gbd2016'!$C$2:$C$100000&amp;'gbd2016'!$D$2:$D$100000&amp;'gbd2016'!$E$2:$E$100000&amp;'gbd2016'!$A$2:$A$100000&amp;'gbd2016'!$F$2:$F$100000,0)),0)</f>
        <v>43.262324981799999</v>
      </c>
      <c r="Z11" s="32">
        <f t="shared" ref="Z11:Z51" si="3">IFERROR((Y11/W11)/(1-$L11),0)</f>
        <v>0.12865448859176717</v>
      </c>
      <c r="AA11" s="27"/>
      <c r="AB11" s="29">
        <f t="array" ref="AB11">IFERROR(INDEX('gbd2016'!$H$2:$H$100000, MATCH($B$1&amp;$A$9&amp;$C11&amp;AB$6&amp;AB$7&amp;AB$5, 'gbd2016'!$B$2:$B$100000&amp;'gbd2016'!$C$2:$C$100000&amp;'gbd2016'!$D$2:$D$100000&amp;'gbd2016'!$E$2:$E$100000&amp;'gbd2016'!$A$2:$A$100000&amp;'gbd2016'!$F$2:$F$100000,0)),0)/$B$2</f>
        <v>8.0345499999999998E-5</v>
      </c>
      <c r="AC11" s="29">
        <f t="array" ref="AC11">IFERROR(INDEX('gbd2016'!$H$2:$H$100000, MATCH($B$1&amp;$A$9&amp;$C11&amp;AC$6&amp;AC$7&amp;AC$5, 'gbd2016'!$B$2:$B$100000&amp;'gbd2016'!$C$2:$C$100000&amp;'gbd2016'!$D$2:$D$100000&amp;'gbd2016'!$E$2:$E$100000&amp;'gbd2016'!$A$2:$A$100000&amp;'gbd2016'!$F$2:$F$100000,0)),0)/$B$2</f>
        <v>2.5037723550999999E-4</v>
      </c>
      <c r="AD11" s="28">
        <f t="array" ref="AD11">IFERROR(INDEX('gbd2016'!$H$2:$H$100000, MATCH($B$1&amp;$A$9&amp;$C11&amp;AD$6&amp;AD$7&amp;AD$5, 'gbd2016'!$B$2:$B$100000&amp;'gbd2016'!$C$2:$C$100000&amp;'gbd2016'!$D$2:$D$100000&amp;'gbd2016'!$E$2:$E$100000&amp;'gbd2016'!$A$2:$A$100000&amp;'gbd2016'!$F$2:$F$100000,0)),0)</f>
        <v>464.71016169199999</v>
      </c>
      <c r="AE11" s="29">
        <f t="array" ref="AE11">IFERROR(INDEX('gbd2016'!$H$2:$H$100000, MATCH($B$1&amp;$A$9&amp;$C11&amp;AE$6&amp;AE$7&amp;AE$5, 'gbd2016'!$B$2:$B$100000&amp;'gbd2016'!$C$2:$C$100000&amp;'gbd2016'!$D$2:$D$100000&amp;'gbd2016'!$E$2:$E$100000&amp;'gbd2016'!$A$2:$A$100000&amp;'gbd2016'!$F$2:$F$100000,0)),0)/$B$2</f>
        <v>7.5988172640999996E-7</v>
      </c>
      <c r="AF11" s="28">
        <f t="array" ref="AF11">IFERROR(INDEX('gbd2016'!$H$2:$H$100000, MATCH($B$1&amp;$A$9&amp;$C11&amp;AF$6&amp;AF$7&amp;AF$5, 'gbd2016'!$B$2:$B$100000&amp;'gbd2016'!$C$2:$C$100000&amp;'gbd2016'!$D$2:$D$100000&amp;'gbd2016'!$E$2:$E$100000&amp;'gbd2016'!$A$2:$A$100000&amp;'gbd2016'!$F$2:$F$100000,0)),0)</f>
        <v>22.355219989999998</v>
      </c>
      <c r="AG11" s="29">
        <f t="shared" ref="AG11:AG51" si="4">IFERROR((AF11/AD11)/(1-$L11),0)</f>
        <v>4.9864682760450411E-2</v>
      </c>
      <c r="AH11" s="27"/>
      <c r="AI11" s="29">
        <f t="array" ref="AI11">IFERROR(INDEX('gbd2016'!$H$2:$H$100000, MATCH($B$1&amp;$A$9&amp;$C11&amp;AI$6&amp;AI$7&amp;AI$5, 'gbd2016'!$B$2:$B$100000&amp;'gbd2016'!$C$2:$C$100000&amp;'gbd2016'!$D$2:$D$100000&amp;'gbd2016'!$E$2:$E$100000&amp;'gbd2016'!$A$2:$A$100000&amp;'gbd2016'!$F$2:$F$100000,0)),0)/$B$2</f>
        <v>0</v>
      </c>
      <c r="AJ11" s="29">
        <f t="array" ref="AJ11">IFERROR(INDEX('gbd2016'!$H$2:$H$100000, MATCH($B$1&amp;$A$9&amp;$C11&amp;AJ$6&amp;AJ$7&amp;AJ$5, 'gbd2016'!$B$2:$B$100000&amp;'gbd2016'!$C$2:$C$100000&amp;'gbd2016'!$D$2:$D$100000&amp;'gbd2016'!$E$2:$E$100000&amp;'gbd2016'!$A$2:$A$100000&amp;'gbd2016'!$F$2:$F$100000,0)),0)/$B$2</f>
        <v>0</v>
      </c>
      <c r="AK11" s="28">
        <f t="array" ref="AK11">IFERROR(INDEX('gbd2016'!$H$2:$H$100000, MATCH($B$1&amp;$A$9&amp;$C11&amp;AK$6&amp;AK$7&amp;AK$5, 'gbd2016'!$B$2:$B$100000&amp;'gbd2016'!$C$2:$C$100000&amp;'gbd2016'!$D$2:$D$100000&amp;'gbd2016'!$E$2:$E$100000&amp;'gbd2016'!$A$2:$A$100000&amp;'gbd2016'!$F$2:$F$100000,0)),0)</f>
        <v>0</v>
      </c>
      <c r="AL11" s="29">
        <f t="array" ref="AL11">IFERROR(INDEX('gbd2016'!$H$2:$H$100000, MATCH($B$1&amp;$A$9&amp;$C11&amp;AL$6&amp;AL$7&amp;AL$5, 'gbd2016'!$B$2:$B$100000&amp;'gbd2016'!$C$2:$C$100000&amp;'gbd2016'!$D$2:$D$100000&amp;'gbd2016'!$E$2:$E$100000&amp;'gbd2016'!$A$2:$A$100000&amp;'gbd2016'!$F$2:$F$100000,0)),0)/$B$2</f>
        <v>0</v>
      </c>
      <c r="AM11" s="28">
        <f t="array" ref="AM11">IFERROR(INDEX('gbd2016'!$H$2:$H$100000, MATCH($B$1&amp;$A$9&amp;$C11&amp;AM$6&amp;AM$7&amp;AM$5, 'gbd2016'!$B$2:$B$100000&amp;'gbd2016'!$C$2:$C$100000&amp;'gbd2016'!$D$2:$D$100000&amp;'gbd2016'!$E$2:$E$100000&amp;'gbd2016'!$A$2:$A$100000&amp;'gbd2016'!$F$2:$F$100000,0)),0)</f>
        <v>0</v>
      </c>
      <c r="AN11" s="29">
        <f t="shared" ref="AN11:AN51" si="5">IFERROR((AM11/AK11)/(1-$L11),0)</f>
        <v>0</v>
      </c>
      <c r="AO11" s="27"/>
      <c r="AP11" s="29">
        <f t="array" ref="AP11">IFERROR(INDEX('gbd2016'!$H$2:$H$100000, MATCH($B$1&amp;$A$9&amp;$C11&amp;AP$6&amp;AP$7&amp;AP$5, 'gbd2016'!$B$2:$B$100000&amp;'gbd2016'!$C$2:$C$100000&amp;'gbd2016'!$D$2:$D$100000&amp;'gbd2016'!$E$2:$E$100000&amp;'gbd2016'!$A$2:$A$100000&amp;'gbd2016'!$F$2:$F$100000,0)),0)/$B$2</f>
        <v>1.60375958715E-4</v>
      </c>
      <c r="AQ11" s="29">
        <f t="array" ref="AQ11">IFERROR(INDEX('gbd2016'!$H$2:$H$100000, MATCH($B$1&amp;$A$9&amp;$C11&amp;AQ$6&amp;AQ$7&amp;AQ$5, 'gbd2016'!$B$2:$B$100000&amp;'gbd2016'!$C$2:$C$100000&amp;'gbd2016'!$D$2:$D$100000&amp;'gbd2016'!$E$2:$E$100000&amp;'gbd2016'!$A$2:$A$100000&amp;'gbd2016'!$F$2:$F$100000,0)),0)/$B$2</f>
        <v>1.22145592873E-3</v>
      </c>
      <c r="AR11" s="28">
        <f t="array" ref="AR11">IFERROR(INDEX('gbd2016'!$H$2:$H$100000, MATCH($B$1&amp;$A$9&amp;$C11&amp;AR$6&amp;AR$7&amp;AR$5, 'gbd2016'!$B$2:$B$100000&amp;'gbd2016'!$C$2:$C$100000&amp;'gbd2016'!$D$2:$D$100000&amp;'gbd2016'!$E$2:$E$100000&amp;'gbd2016'!$A$2:$A$100000&amp;'gbd2016'!$F$2:$F$100000,0)),0)</f>
        <v>2267.07104974</v>
      </c>
      <c r="AS11" s="29">
        <f t="array" ref="AS11">IFERROR(INDEX('gbd2016'!$H$2:$H$100000, MATCH($B$1&amp;$A$9&amp;$C11&amp;AS$6&amp;AS$7&amp;AS$5, 'gbd2016'!$B$2:$B$100000&amp;'gbd2016'!$C$2:$C$100000&amp;'gbd2016'!$D$2:$D$100000&amp;'gbd2016'!$E$2:$E$100000&amp;'gbd2016'!$A$2:$A$100000&amp;'gbd2016'!$F$2:$F$100000,0)),0)/$B$2</f>
        <v>5.4534144691699902E-7</v>
      </c>
      <c r="AT11" s="28">
        <f t="array" ref="AT11">IFERROR(INDEX('gbd2016'!$H$2:$H$100000, MATCH($B$1&amp;$A$9&amp;$C11&amp;AT$6&amp;AT$7&amp;AT$5, 'gbd2016'!$B$2:$B$100000&amp;'gbd2016'!$C$2:$C$100000&amp;'gbd2016'!$D$2:$D$100000&amp;'gbd2016'!$E$2:$E$100000&amp;'gbd2016'!$A$2:$A$100000&amp;'gbd2016'!$F$2:$F$100000,0)),0)</f>
        <v>0</v>
      </c>
      <c r="AU11" s="29">
        <f t="shared" ref="AU11:AU51" si="6">IFERROR((AT11/AR11)/(1-$L11),0)</f>
        <v>0</v>
      </c>
    </row>
    <row r="12" spans="1:47" x14ac:dyDescent="0.25">
      <c r="B12">
        <v>10</v>
      </c>
      <c r="C12" t="s">
        <v>20</v>
      </c>
      <c r="D12" s="28">
        <f t="shared" si="0"/>
        <v>1830758.0100030063</v>
      </c>
      <c r="E12" s="35">
        <f t="array" ref="E12">IFERROR(INDEX('gbd2016'!$H$2:$H$100000, MATCH($B$1&amp;$A$9&amp;$C12&amp;E$6&amp;E$7&amp;E$5, 'gbd2016'!$B$2:$B$100000&amp;'gbd2016'!$C$2:$C$100000&amp;'gbd2016'!$D$2:$D$100000&amp;'gbd2016'!$E$2:$E$100000&amp;'gbd2016'!$A$2:$A$100000&amp;'gbd2016'!$F$2:$F$100000,0)),0)</f>
        <v>28.0824328341</v>
      </c>
      <c r="F12" s="35">
        <f t="array" ref="F12">IFERROR(INDEX('gbd2016'!$H$2:$H$100000, MATCH($B$1&amp;$A$9&amp;$C12&amp;F$6&amp;F$7&amp;F$5, 'gbd2016'!$B$2:$B$100000&amp;'gbd2016'!$C$2:$C$100000&amp;'gbd2016'!$D$2:$D$100000&amp;'gbd2016'!$E$2:$E$100000&amp;'gbd2016'!$A$2:$A$100000&amp;'gbd2016'!$F$2:$F$100000,0)),0)</f>
        <v>514.12138851400005</v>
      </c>
      <c r="G12" s="31"/>
      <c r="H12" s="33">
        <f t="array" ref="H12">IFERROR(INDEX('gbd2016'!$H$2:$H$100000, MATCH($B$1&amp;$A$9&amp;$C12&amp;H$6&amp;H$7&amp;H$5, 'gbd2016'!$B$2:$B$100000&amp;'gbd2016'!$C$2:$C$100000&amp;'gbd2016'!$D$2:$D$100000&amp;'gbd2016'!$E$2:$E$100000&amp;'gbd2016'!$A$2:$A$100000&amp;'gbd2016'!$F$2:$F$100000,0)),0)/$B$2</f>
        <v>2.80824328341E-4</v>
      </c>
      <c r="I12" s="33"/>
      <c r="J12" s="35">
        <f t="array" ref="J12">IFERROR(INDEX('gbd2016'!$H$2:$H$100000, MATCH($B$1&amp;$A$9&amp;$C12&amp;J$6&amp;J$7&amp;J$5, 'gbd2016'!$B$2:$B$100000&amp;'gbd2016'!$C$2:$C$100000&amp;'gbd2016'!$D$2:$D$100000&amp;'gbd2016'!$E$2:$E$100000&amp;'gbd2016'!$A$2:$A$100000&amp;'gbd2016'!$F$2:$F$100000,0)),0)</f>
        <v>100526.24278299999</v>
      </c>
      <c r="K12" s="33">
        <f t="array" ref="K12">IFERROR(INDEX('gbd2016'!$H$2:$H$100000, MATCH($B$1&amp;$A$9&amp;$C12&amp;K$6&amp;K$7&amp;K$5, 'gbd2016'!$B$2:$B$100000&amp;'gbd2016'!$C$2:$C$100000&amp;'gbd2016'!$D$2:$D$100000&amp;'gbd2016'!$E$2:$E$100000&amp;'gbd2016'!$A$2:$A$100000&amp;'gbd2016'!$F$2:$F$100000,0)),0)/$B$2</f>
        <v>5.4909628817300001E-2</v>
      </c>
      <c r="L12" s="32">
        <f t="shared" si="1"/>
        <v>5.4781140356610539E-2</v>
      </c>
      <c r="M12" s="33"/>
      <c r="N12" s="33">
        <f t="array" ref="N12">IFERROR(INDEX('gbd2016'!$H$2:$H$100000, MATCH($B$1&amp;$A$9&amp;$C12&amp;N$6&amp;N$7&amp;N$5, 'gbd2016'!$B$2:$B$100000&amp;'gbd2016'!$C$2:$C$100000&amp;'gbd2016'!$D$2:$D$100000&amp;'gbd2016'!$E$2:$E$100000&amp;'gbd2016'!$A$2:$A$100000&amp;'gbd2016'!$F$2:$F$100000,0)),0)/$B$2</f>
        <v>2.3102489783700001E-4</v>
      </c>
      <c r="O12" s="33">
        <f t="array" ref="O12">IFERROR(INDEX('gbd2016'!$H$2:$H$100000, MATCH($B$1&amp;$A$9&amp;$C12&amp;O$6&amp;O$7&amp;O$5, 'gbd2016'!$B$2:$B$100000&amp;'gbd2016'!$C$2:$C$100000&amp;'gbd2016'!$D$2:$D$100000&amp;'gbd2016'!$E$2:$E$100000&amp;'gbd2016'!$A$2:$A$100000&amp;'gbd2016'!$F$2:$F$100000,0)),0)/$B$2</f>
        <v>6.9428075322100003E-4</v>
      </c>
      <c r="P12" s="35">
        <f t="array" ref="P12">IFERROR(INDEX('gbd2016'!$H$2:$H$100000, MATCH($B$1&amp;$A$9&amp;$C12&amp;P$6&amp;P$7&amp;P$5, 'gbd2016'!$B$2:$B$100000&amp;'gbd2016'!$C$2:$C$100000&amp;'gbd2016'!$D$2:$D$100000&amp;'gbd2016'!$E$2:$E$100000&amp;'gbd2016'!$A$2:$A$100000&amp;'gbd2016'!$F$2:$F$100000,0)),0)</f>
        <v>1271.0600501500001</v>
      </c>
      <c r="Q12" s="33">
        <f t="array" ref="Q12">IFERROR(INDEX('gbd2016'!$H$2:$H$100000, MATCH($B$1&amp;$A$9&amp;$C12&amp;Q$6&amp;Q$7&amp;Q$5, 'gbd2016'!$B$2:$B$100000&amp;'gbd2016'!$C$2:$C$100000&amp;'gbd2016'!$D$2:$D$100000&amp;'gbd2016'!$E$2:$E$100000&amp;'gbd2016'!$A$2:$A$100000&amp;'gbd2016'!$F$2:$F$100000,0)),0)/$B$2</f>
        <v>6.0463592148900003E-7</v>
      </c>
      <c r="R12" s="35">
        <f t="array" ref="R12">IFERROR(INDEX('gbd2016'!$H$2:$H$100000, MATCH($B$1&amp;$A$9&amp;$C12&amp;R$6&amp;R$7&amp;R$5, 'gbd2016'!$B$2:$B$100000&amp;'gbd2016'!$C$2:$C$100000&amp;'gbd2016'!$D$2:$D$100000&amp;'gbd2016'!$E$2:$E$100000&amp;'gbd2016'!$A$2:$A$100000&amp;'gbd2016'!$F$2:$F$100000,0)),0)</f>
        <v>74.933113469600002</v>
      </c>
      <c r="S12" s="33">
        <f t="shared" si="2"/>
        <v>6.2369940624363025E-2</v>
      </c>
      <c r="T12" s="31"/>
      <c r="U12" s="33">
        <f t="array" ref="U12">IFERROR(INDEX('gbd2016'!$H$2:$H$100000, MATCH($B$1&amp;$A$9&amp;$C12&amp;U$6&amp;U$7&amp;U$5, 'gbd2016'!$B$2:$B$100000&amp;'gbd2016'!$C$2:$C$100000&amp;'gbd2016'!$D$2:$D$100000&amp;'gbd2016'!$E$2:$E$100000&amp;'gbd2016'!$A$2:$A$100000&amp;'gbd2016'!$F$2:$F$100000,0)),0)/$B$2</f>
        <v>3.0400705214600001E-5</v>
      </c>
      <c r="V12" s="33">
        <f t="array" ref="V12">IFERROR(INDEX('gbd2016'!$H$2:$H$100000, MATCH($B$1&amp;$A$9&amp;$C12&amp;V$6&amp;V$7&amp;V$5, 'gbd2016'!$B$2:$B$100000&amp;'gbd2016'!$C$2:$C$100000&amp;'gbd2016'!$D$2:$D$100000&amp;'gbd2016'!$E$2:$E$100000&amp;'gbd2016'!$A$2:$A$100000&amp;'gbd2016'!$F$2:$F$100000,0)),0)/$B$2</f>
        <v>3.3262928163E-4</v>
      </c>
      <c r="W12" s="35">
        <f t="array" ref="W12">IFERROR(INDEX('gbd2016'!$H$2:$H$100000, MATCH($B$1&amp;$A$9&amp;$C12&amp;W$6&amp;W$7&amp;W$5, 'gbd2016'!$B$2:$B$100000&amp;'gbd2016'!$C$2:$C$100000&amp;'gbd2016'!$D$2:$D$100000&amp;'gbd2016'!$E$2:$E$100000&amp;'gbd2016'!$A$2:$A$100000&amp;'gbd2016'!$F$2:$F$100000,0)),0)</f>
        <v>608.96372170500001</v>
      </c>
      <c r="X12" s="33">
        <f t="array" ref="X12">IFERROR(INDEX('gbd2016'!$H$2:$H$100000, MATCH($B$1&amp;$A$9&amp;$C12&amp;X$6&amp;X$7&amp;X$5, 'gbd2016'!$B$2:$B$100000&amp;'gbd2016'!$C$2:$C$100000&amp;'gbd2016'!$D$2:$D$100000&amp;'gbd2016'!$E$2:$E$100000&amp;'gbd2016'!$A$2:$A$100000&amp;'gbd2016'!$F$2:$F$100000,0)),0)/$B$2</f>
        <v>5.6072799094699997E-7</v>
      </c>
      <c r="Y12" s="35">
        <f t="array" ref="Y12">IFERROR(INDEX('gbd2016'!$H$2:$H$100000, MATCH($B$1&amp;$A$9&amp;$C12&amp;Y$6&amp;Y$7&amp;Y$5, 'gbd2016'!$B$2:$B$100000&amp;'gbd2016'!$C$2:$C$100000&amp;'gbd2016'!$D$2:$D$100000&amp;'gbd2016'!$E$2:$E$100000&amp;'gbd2016'!$A$2:$A$100000&amp;'gbd2016'!$F$2:$F$100000,0)),0)</f>
        <v>75.881292823500004</v>
      </c>
      <c r="Z12" s="32">
        <f t="shared" si="3"/>
        <v>0.13182898926369843</v>
      </c>
      <c r="AA12" s="27"/>
      <c r="AB12" s="29">
        <f t="array" ref="AB12">IFERROR(INDEX('gbd2016'!$H$2:$H$100000, MATCH($B$1&amp;$A$9&amp;$C12&amp;AB$6&amp;AB$7&amp;AB$5, 'gbd2016'!$B$2:$B$100000&amp;'gbd2016'!$C$2:$C$100000&amp;'gbd2016'!$D$2:$D$100000&amp;'gbd2016'!$E$2:$E$100000&amp;'gbd2016'!$A$2:$A$100000&amp;'gbd2016'!$F$2:$F$100000,0)),0)/$B$2</f>
        <v>1.8565131000000001E-4</v>
      </c>
      <c r="AC12" s="29">
        <f t="array" ref="AC12">IFERROR(INDEX('gbd2016'!$H$2:$H$100000, MATCH($B$1&amp;$A$9&amp;$C12&amp;AC$6&amp;AC$7&amp;AC$5, 'gbd2016'!$B$2:$B$100000&amp;'gbd2016'!$C$2:$C$100000&amp;'gbd2016'!$D$2:$D$100000&amp;'gbd2016'!$E$2:$E$100000&amp;'gbd2016'!$A$2:$A$100000&amp;'gbd2016'!$F$2:$F$100000,0)),0)/$B$2</f>
        <v>8.9256375000000001E-4</v>
      </c>
      <c r="AD12" s="28">
        <f t="array" ref="AD12">IFERROR(INDEX('gbd2016'!$H$2:$H$100000, MATCH($B$1&amp;$A$9&amp;$C12&amp;AD$6&amp;AD$7&amp;AD$5, 'gbd2016'!$B$2:$B$100000&amp;'gbd2016'!$C$2:$C$100000&amp;'gbd2016'!$D$2:$D$100000&amp;'gbd2016'!$E$2:$E$100000&amp;'gbd2016'!$A$2:$A$100000&amp;'gbd2016'!$F$2:$F$100000,0)),0)</f>
        <v>1634.0682347500001</v>
      </c>
      <c r="AE12" s="29">
        <f t="array" ref="AE12">IFERROR(INDEX('gbd2016'!$H$2:$H$100000, MATCH($B$1&amp;$A$9&amp;$C12&amp;AE$6&amp;AE$7&amp;AE$5, 'gbd2016'!$B$2:$B$100000&amp;'gbd2016'!$C$2:$C$100000&amp;'gbd2016'!$D$2:$D$100000&amp;'gbd2016'!$E$2:$E$100000&amp;'gbd2016'!$A$2:$A$100000&amp;'gbd2016'!$F$2:$F$100000,0)),0)/$B$2</f>
        <v>8.9943712131299995E-7</v>
      </c>
      <c r="AF12" s="28">
        <f t="array" ref="AF12">IFERROR(INDEX('gbd2016'!$H$2:$H$100000, MATCH($B$1&amp;$A$9&amp;$C12&amp;AF$6&amp;AF$7&amp;AF$5, 'gbd2016'!$B$2:$B$100000&amp;'gbd2016'!$C$2:$C$100000&amp;'gbd2016'!$D$2:$D$100000&amp;'gbd2016'!$E$2:$E$100000&amp;'gbd2016'!$A$2:$A$100000&amp;'gbd2016'!$F$2:$F$100000,0)),0)</f>
        <v>84.416871743200005</v>
      </c>
      <c r="AG12" s="29">
        <f t="shared" si="4"/>
        <v>5.4654595988827603E-2</v>
      </c>
      <c r="AH12" s="27"/>
      <c r="AI12" s="29">
        <f t="array" ref="AI12">IFERROR(INDEX('gbd2016'!$H$2:$H$100000, MATCH($B$1&amp;$A$9&amp;$C12&amp;AI$6&amp;AI$7&amp;AI$5, 'gbd2016'!$B$2:$B$100000&amp;'gbd2016'!$C$2:$C$100000&amp;'gbd2016'!$D$2:$D$100000&amp;'gbd2016'!$E$2:$E$100000&amp;'gbd2016'!$A$2:$A$100000&amp;'gbd2016'!$F$2:$F$100000,0)),0)/$B$2</f>
        <v>0</v>
      </c>
      <c r="AJ12" s="29">
        <f t="array" ref="AJ12">IFERROR(INDEX('gbd2016'!$H$2:$H$100000, MATCH($B$1&amp;$A$9&amp;$C12&amp;AJ$6&amp;AJ$7&amp;AJ$5, 'gbd2016'!$B$2:$B$100000&amp;'gbd2016'!$C$2:$C$100000&amp;'gbd2016'!$D$2:$D$100000&amp;'gbd2016'!$E$2:$E$100000&amp;'gbd2016'!$A$2:$A$100000&amp;'gbd2016'!$F$2:$F$100000,0)),0)/$B$2</f>
        <v>0</v>
      </c>
      <c r="AK12" s="28">
        <f t="array" ref="AK12">IFERROR(INDEX('gbd2016'!$H$2:$H$100000, MATCH($B$1&amp;$A$9&amp;$C12&amp;AK$6&amp;AK$7&amp;AK$5, 'gbd2016'!$B$2:$B$100000&amp;'gbd2016'!$C$2:$C$100000&amp;'gbd2016'!$D$2:$D$100000&amp;'gbd2016'!$E$2:$E$100000&amp;'gbd2016'!$A$2:$A$100000&amp;'gbd2016'!$F$2:$F$100000,0)),0)</f>
        <v>0</v>
      </c>
      <c r="AL12" s="29">
        <f t="array" ref="AL12">IFERROR(INDEX('gbd2016'!$H$2:$H$100000, MATCH($B$1&amp;$A$9&amp;$C12&amp;AL$6&amp;AL$7&amp;AL$5, 'gbd2016'!$B$2:$B$100000&amp;'gbd2016'!$C$2:$C$100000&amp;'gbd2016'!$D$2:$D$100000&amp;'gbd2016'!$E$2:$E$100000&amp;'gbd2016'!$A$2:$A$100000&amp;'gbd2016'!$F$2:$F$100000,0)),0)/$B$2</f>
        <v>0</v>
      </c>
      <c r="AM12" s="28">
        <f t="array" ref="AM12">IFERROR(INDEX('gbd2016'!$H$2:$H$100000, MATCH($B$1&amp;$A$9&amp;$C12&amp;AM$6&amp;AM$7&amp;AM$5, 'gbd2016'!$B$2:$B$100000&amp;'gbd2016'!$C$2:$C$100000&amp;'gbd2016'!$D$2:$D$100000&amp;'gbd2016'!$E$2:$E$100000&amp;'gbd2016'!$A$2:$A$100000&amp;'gbd2016'!$F$2:$F$100000,0)),0)</f>
        <v>0</v>
      </c>
      <c r="AN12" s="29">
        <f t="shared" si="5"/>
        <v>0</v>
      </c>
      <c r="AO12" s="27"/>
      <c r="AP12" s="29">
        <f t="array" ref="AP12">IFERROR(INDEX('gbd2016'!$H$2:$H$100000, MATCH($B$1&amp;$A$9&amp;$C12&amp;AP$6&amp;AP$7&amp;AP$5, 'gbd2016'!$B$2:$B$100000&amp;'gbd2016'!$C$2:$C$100000&amp;'gbd2016'!$D$2:$D$100000&amp;'gbd2016'!$E$2:$E$100000&amp;'gbd2016'!$A$2:$A$100000&amp;'gbd2016'!$F$2:$F$100000,0)),0)/$B$2</f>
        <v>2.3822018391299999E-4</v>
      </c>
      <c r="AQ12" s="29">
        <f t="array" ref="AQ12">IFERROR(INDEX('gbd2016'!$H$2:$H$100000, MATCH($B$1&amp;$A$9&amp;$C12&amp;AQ$6&amp;AQ$7&amp;AQ$5, 'gbd2016'!$B$2:$B$100000&amp;'gbd2016'!$C$2:$C$100000&amp;'gbd2016'!$D$2:$D$100000&amp;'gbd2016'!$E$2:$E$100000&amp;'gbd2016'!$A$2:$A$100000&amp;'gbd2016'!$F$2:$F$100000,0)),0)/$B$2</f>
        <v>2.1357954790799999E-3</v>
      </c>
      <c r="AR12" s="28">
        <f t="array" ref="AR12">IFERROR(INDEX('gbd2016'!$H$2:$H$100000, MATCH($B$1&amp;$A$9&amp;$C12&amp;AR$6&amp;AR$7&amp;AR$5, 'gbd2016'!$B$2:$B$100000&amp;'gbd2016'!$C$2:$C$100000&amp;'gbd2016'!$D$2:$D$100000&amp;'gbd2016'!$E$2:$E$100000&amp;'gbd2016'!$A$2:$A$100000&amp;'gbd2016'!$F$2:$F$100000,0)),0)</f>
        <v>3910.1246810399998</v>
      </c>
      <c r="AS12" s="29">
        <f t="array" ref="AS12">IFERROR(INDEX('gbd2016'!$H$2:$H$100000, MATCH($B$1&amp;$A$9&amp;$C12&amp;AS$6&amp;AS$7&amp;AS$5, 'gbd2016'!$B$2:$B$100000&amp;'gbd2016'!$C$2:$C$100000&amp;'gbd2016'!$D$2:$D$100000&amp;'gbd2016'!$E$2:$E$100000&amp;'gbd2016'!$A$2:$A$100000&amp;'gbd2016'!$F$2:$F$100000,0)),0)/$B$2</f>
        <v>6.5869685248200003E-7</v>
      </c>
      <c r="AT12" s="28">
        <f t="array" ref="AT12">IFERROR(INDEX('gbd2016'!$H$2:$H$100000, MATCH($B$1&amp;$A$9&amp;$C12&amp;AT$6&amp;AT$7&amp;AT$5, 'gbd2016'!$B$2:$B$100000&amp;'gbd2016'!$C$2:$C$100000&amp;'gbd2016'!$D$2:$D$100000&amp;'gbd2016'!$E$2:$E$100000&amp;'gbd2016'!$A$2:$A$100000&amp;'gbd2016'!$F$2:$F$100000,0)),0)</f>
        <v>0</v>
      </c>
      <c r="AU12" s="29">
        <f t="shared" si="6"/>
        <v>0</v>
      </c>
    </row>
    <row r="13" spans="1:47" x14ac:dyDescent="0.25">
      <c r="B13">
        <v>15</v>
      </c>
      <c r="C13" t="s">
        <v>21</v>
      </c>
      <c r="D13" s="28">
        <f t="shared" si="0"/>
        <v>1754988.0000053388</v>
      </c>
      <c r="E13" s="35">
        <f t="array" ref="E13">IFERROR(INDEX('gbd2016'!$H$2:$H$100000, MATCH($B$1&amp;$A$9&amp;$C13&amp;E$6&amp;E$7&amp;E$5, 'gbd2016'!$B$2:$B$100000&amp;'gbd2016'!$C$2:$C$100000&amp;'gbd2016'!$D$2:$D$100000&amp;'gbd2016'!$E$2:$E$100000&amp;'gbd2016'!$A$2:$A$100000&amp;'gbd2016'!$F$2:$F$100000,0)),0)</f>
        <v>103.411292942999</v>
      </c>
      <c r="F13" s="35">
        <f t="array" ref="F13">IFERROR(INDEX('gbd2016'!$H$2:$H$100000, MATCH($B$1&amp;$A$9&amp;$C13&amp;F$6&amp;F$7&amp;F$5, 'gbd2016'!$B$2:$B$100000&amp;'gbd2016'!$C$2:$C$100000&amp;'gbd2016'!$D$2:$D$100000&amp;'gbd2016'!$E$2:$E$100000&amp;'gbd2016'!$A$2:$A$100000&amp;'gbd2016'!$F$2:$F$100000,0)),0)</f>
        <v>1814.8557817999999</v>
      </c>
      <c r="G13" s="31"/>
      <c r="H13" s="33">
        <f t="array" ref="H13">IFERROR(INDEX('gbd2016'!$H$2:$H$100000, MATCH($B$1&amp;$A$9&amp;$C13&amp;H$6&amp;H$7&amp;H$5, 'gbd2016'!$B$2:$B$100000&amp;'gbd2016'!$C$2:$C$100000&amp;'gbd2016'!$D$2:$D$100000&amp;'gbd2016'!$E$2:$E$100000&amp;'gbd2016'!$A$2:$A$100000&amp;'gbd2016'!$F$2:$F$100000,0)),0)/$B$2</f>
        <v>1.03411292942999E-3</v>
      </c>
      <c r="I13" s="33"/>
      <c r="J13" s="35">
        <f t="array" ref="J13">IFERROR(INDEX('gbd2016'!$H$2:$H$100000, MATCH($B$1&amp;$A$9&amp;$C13&amp;J$6&amp;J$7&amp;J$5, 'gbd2016'!$B$2:$B$100000&amp;'gbd2016'!$C$2:$C$100000&amp;'gbd2016'!$D$2:$D$100000&amp;'gbd2016'!$E$2:$E$100000&amp;'gbd2016'!$A$2:$A$100000&amp;'gbd2016'!$F$2:$F$100000,0)),0)</f>
        <v>140976.73574599999</v>
      </c>
      <c r="K13" s="33">
        <f t="array" ref="K13">IFERROR(INDEX('gbd2016'!$H$2:$H$100000, MATCH($B$1&amp;$A$9&amp;$C13&amp;K$6&amp;K$7&amp;K$5, 'gbd2016'!$B$2:$B$100000&amp;'gbd2016'!$C$2:$C$100000&amp;'gbd2016'!$D$2:$D$100000&amp;'gbd2016'!$E$2:$E$100000&amp;'gbd2016'!$A$2:$A$100000&amp;'gbd2016'!$F$2:$F$100000,0)),0)/$B$2</f>
        <v>8.0329173615900001E-2</v>
      </c>
      <c r="L13" s="32">
        <f t="shared" si="1"/>
        <v>8.007274872750561E-2</v>
      </c>
      <c r="M13" s="33"/>
      <c r="N13" s="33">
        <f t="array" ref="N13">IFERROR(INDEX('gbd2016'!$H$2:$H$100000, MATCH($B$1&amp;$A$9&amp;$C13&amp;N$6&amp;N$7&amp;N$5, 'gbd2016'!$B$2:$B$100000&amp;'gbd2016'!$C$2:$C$100000&amp;'gbd2016'!$D$2:$D$100000&amp;'gbd2016'!$E$2:$E$100000&amp;'gbd2016'!$A$2:$A$100000&amp;'gbd2016'!$F$2:$F$100000,0)),0)/$B$2</f>
        <v>2.1142796467299999E-4</v>
      </c>
      <c r="O13" s="33">
        <f t="array" ref="O13">IFERROR(INDEX('gbd2016'!$H$2:$H$100000, MATCH($B$1&amp;$A$9&amp;$C13&amp;O$6&amp;O$7&amp;O$5, 'gbd2016'!$B$2:$B$100000&amp;'gbd2016'!$C$2:$C$100000&amp;'gbd2016'!$D$2:$D$100000&amp;'gbd2016'!$E$2:$E$100000&amp;'gbd2016'!$A$2:$A$100000&amp;'gbd2016'!$F$2:$F$100000,0)),0)/$B$2</f>
        <v>1.02331599548E-3</v>
      </c>
      <c r="P13" s="35">
        <f t="array" ref="P13">IFERROR(INDEX('gbd2016'!$H$2:$H$100000, MATCH($B$1&amp;$A$9&amp;$C13&amp;P$6&amp;P$7&amp;P$5, 'gbd2016'!$B$2:$B$100000&amp;'gbd2016'!$C$2:$C$100000&amp;'gbd2016'!$D$2:$D$100000&amp;'gbd2016'!$E$2:$E$100000&amp;'gbd2016'!$A$2:$A$100000&amp;'gbd2016'!$F$2:$F$100000,0)),0)</f>
        <v>1795.9072922800001</v>
      </c>
      <c r="Q13" s="33">
        <f t="array" ref="Q13">IFERROR(INDEX('gbd2016'!$H$2:$H$100000, MATCH($B$1&amp;$A$9&amp;$C13&amp;Q$6&amp;Q$7&amp;Q$5, 'gbd2016'!$B$2:$B$100000&amp;'gbd2016'!$C$2:$C$100000&amp;'gbd2016'!$D$2:$D$100000&amp;'gbd2016'!$E$2:$E$100000&amp;'gbd2016'!$A$2:$A$100000&amp;'gbd2016'!$F$2:$F$100000,0)),0)/$B$2</f>
        <v>1.4743051949999999E-5</v>
      </c>
      <c r="R13" s="35">
        <f t="array" ref="R13">IFERROR(INDEX('gbd2016'!$H$2:$H$100000, MATCH($B$1&amp;$A$9&amp;$C13&amp;R$6&amp;R$7&amp;R$5, 'gbd2016'!$B$2:$B$100000&amp;'gbd2016'!$C$2:$C$100000&amp;'gbd2016'!$D$2:$D$100000&amp;'gbd2016'!$E$2:$E$100000&amp;'gbd2016'!$A$2:$A$100000&amp;'gbd2016'!$F$2:$F$100000,0)),0)</f>
        <v>103.45077363</v>
      </c>
      <c r="S13" s="33">
        <f t="shared" si="2"/>
        <v>6.2617589413323987E-2</v>
      </c>
      <c r="T13" s="31"/>
      <c r="U13" s="33">
        <f t="array" ref="U13">IFERROR(INDEX('gbd2016'!$H$2:$H$100000, MATCH($B$1&amp;$A$9&amp;$C13&amp;U$6&amp;U$7&amp;U$5, 'gbd2016'!$B$2:$B$100000&amp;'gbd2016'!$C$2:$C$100000&amp;'gbd2016'!$D$2:$D$100000&amp;'gbd2016'!$E$2:$E$100000&amp;'gbd2016'!$A$2:$A$100000&amp;'gbd2016'!$F$2:$F$100000,0)),0)/$B$2</f>
        <v>2.9896885610699998E-5</v>
      </c>
      <c r="V13" s="33">
        <f t="array" ref="V13">IFERROR(INDEX('gbd2016'!$H$2:$H$100000, MATCH($B$1&amp;$A$9&amp;$C13&amp;V$6&amp;V$7&amp;V$5, 'gbd2016'!$B$2:$B$100000&amp;'gbd2016'!$C$2:$C$100000&amp;'gbd2016'!$D$2:$D$100000&amp;'gbd2016'!$E$2:$E$100000&amp;'gbd2016'!$A$2:$A$100000&amp;'gbd2016'!$F$2:$F$100000,0)),0)/$B$2</f>
        <v>4.9923591704000003E-4</v>
      </c>
      <c r="W13" s="35">
        <f t="array" ref="W13">IFERROR(INDEX('gbd2016'!$H$2:$H$100000, MATCH($B$1&amp;$A$9&amp;$C13&amp;W$6&amp;W$7&amp;W$5, 'gbd2016'!$B$2:$B$100000&amp;'gbd2016'!$C$2:$C$100000&amp;'gbd2016'!$D$2:$D$100000&amp;'gbd2016'!$E$2:$E$100000&amp;'gbd2016'!$A$2:$A$100000&amp;'gbd2016'!$F$2:$F$100000,0)),0)</f>
        <v>876.15304357399998</v>
      </c>
      <c r="X13" s="33">
        <f t="array" ref="X13">IFERROR(INDEX('gbd2016'!$H$2:$H$100000, MATCH($B$1&amp;$A$9&amp;$C13&amp;X$6&amp;X$7&amp;X$5, 'gbd2016'!$B$2:$B$100000&amp;'gbd2016'!$C$2:$C$100000&amp;'gbd2016'!$D$2:$D$100000&amp;'gbd2016'!$E$2:$E$100000&amp;'gbd2016'!$A$2:$A$100000&amp;'gbd2016'!$F$2:$F$100000,0)),0)/$B$2</f>
        <v>2.68435229895E-6</v>
      </c>
      <c r="Y13" s="35">
        <f t="array" ref="Y13">IFERROR(INDEX('gbd2016'!$H$2:$H$100000, MATCH($B$1&amp;$A$9&amp;$C13&amp;Y$6&amp;Y$7&amp;Y$5, 'gbd2016'!$B$2:$B$100000&amp;'gbd2016'!$C$2:$C$100000&amp;'gbd2016'!$D$2:$D$100000&amp;'gbd2016'!$E$2:$E$100000&amp;'gbd2016'!$A$2:$A$100000&amp;'gbd2016'!$F$2:$F$100000,0)),0)</f>
        <v>111.094125547</v>
      </c>
      <c r="Z13" s="32">
        <f t="shared" si="3"/>
        <v>0.1378344052516107</v>
      </c>
      <c r="AA13" s="27"/>
      <c r="AB13" s="29">
        <f t="array" ref="AB13">IFERROR(INDEX('gbd2016'!$H$2:$H$100000, MATCH($B$1&amp;$A$9&amp;$C13&amp;AB$6&amp;AB$7&amp;AB$5, 'gbd2016'!$B$2:$B$100000&amp;'gbd2016'!$C$2:$C$100000&amp;'gbd2016'!$D$2:$D$100000&amp;'gbd2016'!$E$2:$E$100000&amp;'gbd2016'!$A$2:$A$100000&amp;'gbd2016'!$F$2:$F$100000,0)),0)/$B$2</f>
        <v>4.2626277000000002E-4</v>
      </c>
      <c r="AC13" s="29">
        <f t="array" ref="AC13">IFERROR(INDEX('gbd2016'!$H$2:$H$100000, MATCH($B$1&amp;$A$9&amp;$C13&amp;AC$6&amp;AC$7&amp;AC$5, 'gbd2016'!$B$2:$B$100000&amp;'gbd2016'!$C$2:$C$100000&amp;'gbd2016'!$D$2:$D$100000&amp;'gbd2016'!$E$2:$E$100000&amp;'gbd2016'!$A$2:$A$100000&amp;'gbd2016'!$F$2:$F$100000,0)),0)/$B$2</f>
        <v>2.32798085999999E-3</v>
      </c>
      <c r="AD13" s="28">
        <f t="array" ref="AD13">IFERROR(INDEX('gbd2016'!$H$2:$H$100000, MATCH($B$1&amp;$A$9&amp;$C13&amp;AD$6&amp;AD$7&amp;AD$5, 'gbd2016'!$B$2:$B$100000&amp;'gbd2016'!$C$2:$C$100000&amp;'gbd2016'!$D$2:$D$100000&amp;'gbd2016'!$E$2:$E$100000&amp;'gbd2016'!$A$2:$A$100000&amp;'gbd2016'!$F$2:$F$100000,0)),0)</f>
        <v>4085.5784735299999</v>
      </c>
      <c r="AE13" s="29">
        <f t="array" ref="AE13">IFERROR(INDEX('gbd2016'!$H$2:$H$100000, MATCH($B$1&amp;$A$9&amp;$C13&amp;AE$6&amp;AE$7&amp;AE$5, 'gbd2016'!$B$2:$B$100000&amp;'gbd2016'!$C$2:$C$100000&amp;'gbd2016'!$D$2:$D$100000&amp;'gbd2016'!$E$2:$E$100000&amp;'gbd2016'!$A$2:$A$100000&amp;'gbd2016'!$F$2:$F$100000,0)),0)/$B$2</f>
        <v>2.16413672066E-6</v>
      </c>
      <c r="AF13" s="28">
        <f t="array" ref="AF13">IFERROR(INDEX('gbd2016'!$H$2:$H$100000, MATCH($B$1&amp;$A$9&amp;$C13&amp;AF$6&amp;AF$7&amp;AF$5, 'gbd2016'!$B$2:$B$100000&amp;'gbd2016'!$C$2:$C$100000&amp;'gbd2016'!$D$2:$D$100000&amp;'gbd2016'!$E$2:$E$100000&amp;'gbd2016'!$A$2:$A$100000&amp;'gbd2016'!$F$2:$F$100000,0)),0)</f>
        <v>234.392735316</v>
      </c>
      <c r="AG13" s="29">
        <f t="shared" si="4"/>
        <v>6.2364451393819527E-2</v>
      </c>
      <c r="AH13" s="27"/>
      <c r="AI13" s="29">
        <f t="array" ref="AI13">IFERROR(INDEX('gbd2016'!$H$2:$H$100000, MATCH($B$1&amp;$A$9&amp;$C13&amp;AI$6&amp;AI$7&amp;AI$5, 'gbd2016'!$B$2:$B$100000&amp;'gbd2016'!$C$2:$C$100000&amp;'gbd2016'!$D$2:$D$100000&amp;'gbd2016'!$E$2:$E$100000&amp;'gbd2016'!$A$2:$A$100000&amp;'gbd2016'!$F$2:$F$100000,0)),0)/$B$2</f>
        <v>2.4338899999999998E-6</v>
      </c>
      <c r="AJ13" s="29">
        <f t="array" ref="AJ13">IFERROR(INDEX('gbd2016'!$H$2:$H$100000, MATCH($B$1&amp;$A$9&amp;$C13&amp;AJ$6&amp;AJ$7&amp;AJ$5, 'gbd2016'!$B$2:$B$100000&amp;'gbd2016'!$C$2:$C$100000&amp;'gbd2016'!$D$2:$D$100000&amp;'gbd2016'!$E$2:$E$100000&amp;'gbd2016'!$A$2:$A$100000&amp;'gbd2016'!$F$2:$F$100000,0)),0)/$B$2</f>
        <v>2.6396180000000002E-6</v>
      </c>
      <c r="AK13" s="28">
        <f t="array" ref="AK13">IFERROR(INDEX('gbd2016'!$H$2:$H$100000, MATCH($B$1&amp;$A$9&amp;$C13&amp;AK$6&amp;AK$7&amp;AK$5, 'gbd2016'!$B$2:$B$100000&amp;'gbd2016'!$C$2:$C$100000&amp;'gbd2016'!$D$2:$D$100000&amp;'gbd2016'!$E$2:$E$100000&amp;'gbd2016'!$A$2:$A$100000&amp;'gbd2016'!$F$2:$F$100000,0)),0)</f>
        <v>4.63249791458</v>
      </c>
      <c r="AL13" s="29">
        <f t="array" ref="AL13">IFERROR(INDEX('gbd2016'!$H$2:$H$100000, MATCH($B$1&amp;$A$9&amp;$C13&amp;AL$6&amp;AL$7&amp;AL$5, 'gbd2016'!$B$2:$B$100000&amp;'gbd2016'!$C$2:$C$100000&amp;'gbd2016'!$D$2:$D$100000&amp;'gbd2016'!$E$2:$E$100000&amp;'gbd2016'!$A$2:$A$100000&amp;'gbd2016'!$F$2:$F$100000,0)),0)/$B$2</f>
        <v>2.1095044394900001E-6</v>
      </c>
      <c r="AM13" s="28">
        <f t="array" ref="AM13">IFERROR(INDEX('gbd2016'!$H$2:$H$100000, MATCH($B$1&amp;$A$9&amp;$C13&amp;AM$6&amp;AM$7&amp;AM$5, 'gbd2016'!$B$2:$B$100000&amp;'gbd2016'!$C$2:$C$100000&amp;'gbd2016'!$D$2:$D$100000&amp;'gbd2016'!$E$2:$E$100000&amp;'gbd2016'!$A$2:$A$100000&amp;'gbd2016'!$F$2:$F$100000,0)),0)</f>
        <v>1.08496729186</v>
      </c>
      <c r="AN13" s="29">
        <f t="shared" si="5"/>
        <v>0.25459386202684214</v>
      </c>
      <c r="AO13" s="27"/>
      <c r="AP13" s="29">
        <f t="array" ref="AP13">IFERROR(INDEX('gbd2016'!$H$2:$H$100000, MATCH($B$1&amp;$A$9&amp;$C13&amp;AP$6&amp;AP$7&amp;AP$5, 'gbd2016'!$B$2:$B$100000&amp;'gbd2016'!$C$2:$C$100000&amp;'gbd2016'!$D$2:$D$100000&amp;'gbd2016'!$E$2:$E$100000&amp;'gbd2016'!$A$2:$A$100000&amp;'gbd2016'!$F$2:$F$100000,0)),0)/$B$2</f>
        <v>4.1902255326699999E-4</v>
      </c>
      <c r="AQ13" s="29">
        <f t="array" ref="AQ13">IFERROR(INDEX('gbd2016'!$H$2:$H$100000, MATCH($B$1&amp;$A$9&amp;$C13&amp;AQ$6&amp;AQ$7&amp;AQ$5, 'gbd2016'!$B$2:$B$100000&amp;'gbd2016'!$C$2:$C$100000&amp;'gbd2016'!$D$2:$D$100000&amp;'gbd2016'!$E$2:$E$100000&amp;'gbd2016'!$A$2:$A$100000&amp;'gbd2016'!$F$2:$F$100000,0)),0)/$B$2</f>
        <v>3.7757055478099999E-3</v>
      </c>
      <c r="AR13" s="28">
        <f t="array" ref="AR13">IFERROR(INDEX('gbd2016'!$H$2:$H$100000, MATCH($B$1&amp;$A$9&amp;$C13&amp;AR$6&amp;AR$7&amp;AR$5, 'gbd2016'!$B$2:$B$100000&amp;'gbd2016'!$C$2:$C$100000&amp;'gbd2016'!$D$2:$D$100000&amp;'gbd2016'!$E$2:$E$100000&amp;'gbd2016'!$A$2:$A$100000&amp;'gbd2016'!$F$2:$F$100000,0)),0)</f>
        <v>6626.3179279300002</v>
      </c>
      <c r="AS13" s="29">
        <f t="array" ref="AS13">IFERROR(INDEX('gbd2016'!$H$2:$H$100000, MATCH($B$1&amp;$A$9&amp;$C13&amp;AS$6&amp;AS$7&amp;AS$5, 'gbd2016'!$B$2:$B$100000&amp;'gbd2016'!$C$2:$C$100000&amp;'gbd2016'!$D$2:$D$100000&amp;'gbd2016'!$E$2:$E$100000&amp;'gbd2016'!$A$2:$A$100000&amp;'gbd2016'!$F$2:$F$100000,0)),0)/$B$2</f>
        <v>6.3847713556400001E-6</v>
      </c>
      <c r="AT13" s="28">
        <f t="array" ref="AT13">IFERROR(INDEX('gbd2016'!$H$2:$H$100000, MATCH($B$1&amp;$A$9&amp;$C13&amp;AT$6&amp;AT$7&amp;AT$5, 'gbd2016'!$B$2:$B$100000&amp;'gbd2016'!$C$2:$C$100000&amp;'gbd2016'!$D$2:$D$100000&amp;'gbd2016'!$E$2:$E$100000&amp;'gbd2016'!$A$2:$A$100000&amp;'gbd2016'!$F$2:$F$100000,0)),0)</f>
        <v>0</v>
      </c>
      <c r="AU13" s="29">
        <f t="shared" si="6"/>
        <v>0</v>
      </c>
    </row>
    <row r="14" spans="1:47" x14ac:dyDescent="0.25">
      <c r="B14">
        <v>20</v>
      </c>
      <c r="C14" t="s">
        <v>22</v>
      </c>
      <c r="D14" s="28">
        <f t="shared" si="0"/>
        <v>1753653.9899915669</v>
      </c>
      <c r="E14" s="35">
        <f t="array" ref="E14">IFERROR(INDEX('gbd2016'!$H$2:$H$100000, MATCH($B$1&amp;$A$9&amp;$C14&amp;E$6&amp;E$7&amp;E$5, 'gbd2016'!$B$2:$B$100000&amp;'gbd2016'!$C$2:$C$100000&amp;'gbd2016'!$D$2:$D$100000&amp;'gbd2016'!$E$2:$E$100000&amp;'gbd2016'!$A$2:$A$100000&amp;'gbd2016'!$F$2:$F$100000,0)),0)</f>
        <v>141.27007646199999</v>
      </c>
      <c r="F14" s="35">
        <f t="array" ref="F14">IFERROR(INDEX('gbd2016'!$H$2:$H$100000, MATCH($B$1&amp;$A$9&amp;$C14&amp;F$6&amp;F$7&amp;F$5, 'gbd2016'!$B$2:$B$100000&amp;'gbd2016'!$C$2:$C$100000&amp;'gbd2016'!$D$2:$D$100000&amp;'gbd2016'!$E$2:$E$100000&amp;'gbd2016'!$A$2:$A$100000&amp;'gbd2016'!$F$2:$F$100000,0)),0)</f>
        <v>2477.3883325400002</v>
      </c>
      <c r="G14" s="31"/>
      <c r="H14" s="33">
        <f t="array" ref="H14">IFERROR(INDEX('gbd2016'!$H$2:$H$100000, MATCH($B$1&amp;$A$9&amp;$C14&amp;H$6&amp;H$7&amp;H$5, 'gbd2016'!$B$2:$B$100000&amp;'gbd2016'!$C$2:$C$100000&amp;'gbd2016'!$D$2:$D$100000&amp;'gbd2016'!$E$2:$E$100000&amp;'gbd2016'!$A$2:$A$100000&amp;'gbd2016'!$F$2:$F$100000,0)),0)/$B$2</f>
        <v>1.4127007646199999E-3</v>
      </c>
      <c r="I14" s="33"/>
      <c r="J14" s="35">
        <f t="array" ref="J14">IFERROR(INDEX('gbd2016'!$H$2:$H$100000, MATCH($B$1&amp;$A$9&amp;$C14&amp;J$6&amp;J$7&amp;J$5, 'gbd2016'!$B$2:$B$100000&amp;'gbd2016'!$C$2:$C$100000&amp;'gbd2016'!$D$2:$D$100000&amp;'gbd2016'!$E$2:$E$100000&amp;'gbd2016'!$A$2:$A$100000&amp;'gbd2016'!$F$2:$F$100000,0)),0)</f>
        <v>149144.43003799999</v>
      </c>
      <c r="K14" s="33">
        <f t="array" ref="K14">IFERROR(INDEX('gbd2016'!$H$2:$H$100000, MATCH($B$1&amp;$A$9&amp;$C14&amp;K$6&amp;K$7&amp;K$5, 'gbd2016'!$B$2:$B$100000&amp;'gbd2016'!$C$2:$C$100000&amp;'gbd2016'!$D$2:$D$100000&amp;'gbd2016'!$E$2:$E$100000&amp;'gbd2016'!$A$2:$A$100000&amp;'gbd2016'!$F$2:$F$100000,0)),0)/$B$2</f>
        <v>8.5047809253399997E-2</v>
      </c>
      <c r="L14" s="32">
        <f t="shared" si="1"/>
        <v>8.4531611674175E-2</v>
      </c>
      <c r="M14" s="33"/>
      <c r="N14" s="33">
        <f t="array" ref="N14">IFERROR(INDEX('gbd2016'!$H$2:$H$100000, MATCH($B$1&amp;$A$9&amp;$C14&amp;N$6&amp;N$7&amp;N$5, 'gbd2016'!$B$2:$B$100000&amp;'gbd2016'!$C$2:$C$100000&amp;'gbd2016'!$D$2:$D$100000&amp;'gbd2016'!$E$2:$E$100000&amp;'gbd2016'!$A$2:$A$100000&amp;'gbd2016'!$F$2:$F$100000,0)),0)/$B$2</f>
        <v>2.3523099078599899E-4</v>
      </c>
      <c r="O14" s="33">
        <f t="array" ref="O14">IFERROR(INDEX('gbd2016'!$H$2:$H$100000, MATCH($B$1&amp;$A$9&amp;$C14&amp;O$6&amp;O$7&amp;O$5, 'gbd2016'!$B$2:$B$100000&amp;'gbd2016'!$C$2:$C$100000&amp;'gbd2016'!$D$2:$D$100000&amp;'gbd2016'!$E$2:$E$100000&amp;'gbd2016'!$A$2:$A$100000&amp;'gbd2016'!$F$2:$F$100000,0)),0)/$B$2</f>
        <v>1.5542604032200002E-3</v>
      </c>
      <c r="P14" s="35">
        <f t="array" ref="P14">IFERROR(INDEX('gbd2016'!$H$2:$H$100000, MATCH($B$1&amp;$A$9&amp;$C14&amp;P$6&amp;P$7&amp;P$5, 'gbd2016'!$B$2:$B$100000&amp;'gbd2016'!$C$2:$C$100000&amp;'gbd2016'!$D$2:$D$100000&amp;'gbd2016'!$E$2:$E$100000&amp;'gbd2016'!$A$2:$A$100000&amp;'gbd2016'!$F$2:$F$100000,0)),0)</f>
        <v>2725.6349576100001</v>
      </c>
      <c r="Q14" s="33">
        <f t="array" ref="Q14">IFERROR(INDEX('gbd2016'!$H$2:$H$100000, MATCH($B$1&amp;$A$9&amp;$C14&amp;Q$6&amp;Q$7&amp;Q$5, 'gbd2016'!$B$2:$B$100000&amp;'gbd2016'!$C$2:$C$100000&amp;'gbd2016'!$D$2:$D$100000&amp;'gbd2016'!$E$2:$E$100000&amp;'gbd2016'!$A$2:$A$100000&amp;'gbd2016'!$F$2:$F$100000,0)),0)/$B$2</f>
        <v>2.45867185703999E-5</v>
      </c>
      <c r="R14" s="35">
        <f t="array" ref="R14">IFERROR(INDEX('gbd2016'!$H$2:$H$100000, MATCH($B$1&amp;$A$9&amp;$C14&amp;R$6&amp;R$7&amp;R$5, 'gbd2016'!$B$2:$B$100000&amp;'gbd2016'!$C$2:$C$100000&amp;'gbd2016'!$D$2:$D$100000&amp;'gbd2016'!$E$2:$E$100000&amp;'gbd2016'!$A$2:$A$100000&amp;'gbd2016'!$F$2:$F$100000,0)),0)</f>
        <v>159.04268925299999</v>
      </c>
      <c r="S14" s="33">
        <f t="shared" si="2"/>
        <v>6.3738621637209808E-2</v>
      </c>
      <c r="T14" s="31"/>
      <c r="U14" s="33">
        <f t="array" ref="U14">IFERROR(INDEX('gbd2016'!$H$2:$H$100000, MATCH($B$1&amp;$A$9&amp;$C14&amp;U$6&amp;U$7&amp;U$5, 'gbd2016'!$B$2:$B$100000&amp;'gbd2016'!$C$2:$C$100000&amp;'gbd2016'!$D$2:$D$100000&amp;'gbd2016'!$E$2:$E$100000&amp;'gbd2016'!$A$2:$A$100000&amp;'gbd2016'!$F$2:$F$100000,0)),0)/$B$2</f>
        <v>3.3146882241299897E-5</v>
      </c>
      <c r="V14" s="33">
        <f t="array" ref="V14">IFERROR(INDEX('gbd2016'!$H$2:$H$100000, MATCH($B$1&amp;$A$9&amp;$C14&amp;V$6&amp;V$7&amp;V$5, 'gbd2016'!$B$2:$B$100000&amp;'gbd2016'!$C$2:$C$100000&amp;'gbd2016'!$D$2:$D$100000&amp;'gbd2016'!$E$2:$E$100000&amp;'gbd2016'!$A$2:$A$100000&amp;'gbd2016'!$F$2:$F$100000,0)),0)/$B$2</f>
        <v>6.8955902670999908E-4</v>
      </c>
      <c r="W14" s="35">
        <f t="array" ref="W14">IFERROR(INDEX('gbd2016'!$H$2:$H$100000, MATCH($B$1&amp;$A$9&amp;$C14&amp;W$6&amp;W$7&amp;W$5, 'gbd2016'!$B$2:$B$100000&amp;'gbd2016'!$C$2:$C$100000&amp;'gbd2016'!$D$2:$D$100000&amp;'gbd2016'!$E$2:$E$100000&amp;'gbd2016'!$A$2:$A$100000&amp;'gbd2016'!$F$2:$F$100000,0)),0)</f>
        <v>1209.2479385300001</v>
      </c>
      <c r="X14" s="33">
        <f t="array" ref="X14">IFERROR(INDEX('gbd2016'!$H$2:$H$100000, MATCH($B$1&amp;$A$9&amp;$C14&amp;X$6&amp;X$7&amp;X$5, 'gbd2016'!$B$2:$B$100000&amp;'gbd2016'!$C$2:$C$100000&amp;'gbd2016'!$D$2:$D$100000&amp;'gbd2016'!$E$2:$E$100000&amp;'gbd2016'!$A$2:$A$100000&amp;'gbd2016'!$F$2:$F$100000,0)),0)/$B$2</f>
        <v>2.8482497595999999E-6</v>
      </c>
      <c r="Y14" s="35">
        <f t="array" ref="Y14">IFERROR(INDEX('gbd2016'!$H$2:$H$100000, MATCH($B$1&amp;$A$9&amp;$C14&amp;Y$6&amp;Y$7&amp;Y$5, 'gbd2016'!$B$2:$B$100000&amp;'gbd2016'!$C$2:$C$100000&amp;'gbd2016'!$D$2:$D$100000&amp;'gbd2016'!$E$2:$E$100000&amp;'gbd2016'!$A$2:$A$100000&amp;'gbd2016'!$F$2:$F$100000,0)),0)</f>
        <v>155.870711097</v>
      </c>
      <c r="Z14" s="32">
        <f t="shared" si="3"/>
        <v>0.14080102246329892</v>
      </c>
      <c r="AA14" s="27"/>
      <c r="AB14" s="29">
        <f t="array" ref="AB14">IFERROR(INDEX('gbd2016'!$H$2:$H$100000, MATCH($B$1&amp;$A$9&amp;$C14&amp;AB$6&amp;AB$7&amp;AB$5, 'gbd2016'!$B$2:$B$100000&amp;'gbd2016'!$C$2:$C$100000&amp;'gbd2016'!$D$2:$D$100000&amp;'gbd2016'!$E$2:$E$100000&amp;'gbd2016'!$A$2:$A$100000&amp;'gbd2016'!$F$2:$F$100000,0)),0)/$B$2</f>
        <v>7.3770165000000001E-4</v>
      </c>
      <c r="AC14" s="29">
        <f t="array" ref="AC14">IFERROR(INDEX('gbd2016'!$H$2:$H$100000, MATCH($B$1&amp;$A$9&amp;$C14&amp;AC$6&amp;AC$7&amp;AC$5, 'gbd2016'!$B$2:$B$100000&amp;'gbd2016'!$C$2:$C$100000&amp;'gbd2016'!$D$2:$D$100000&amp;'gbd2016'!$E$2:$E$100000&amp;'gbd2016'!$A$2:$A$100000&amp;'gbd2016'!$F$2:$F$100000,0)),0)/$B$2</f>
        <v>5.2374623468599999E-3</v>
      </c>
      <c r="AD14" s="28">
        <f t="array" ref="AD14">IFERROR(INDEX('gbd2016'!$H$2:$H$100000, MATCH($B$1&amp;$A$9&amp;$C14&amp;AD$6&amp;AD$7&amp;AD$5, 'gbd2016'!$B$2:$B$100000&amp;'gbd2016'!$C$2:$C$100000&amp;'gbd2016'!$D$2:$D$100000&amp;'gbd2016'!$E$2:$E$100000&amp;'gbd2016'!$A$2:$A$100000&amp;'gbd2016'!$F$2:$F$100000,0)),0)</f>
        <v>9184.6967420500005</v>
      </c>
      <c r="AE14" s="29">
        <f t="array" ref="AE14">IFERROR(INDEX('gbd2016'!$H$2:$H$100000, MATCH($B$1&amp;$A$9&amp;$C14&amp;AE$6&amp;AE$7&amp;AE$5, 'gbd2016'!$B$2:$B$100000&amp;'gbd2016'!$C$2:$C$100000&amp;'gbd2016'!$D$2:$D$100000&amp;'gbd2016'!$E$2:$E$100000&amp;'gbd2016'!$A$2:$A$100000&amp;'gbd2016'!$F$2:$F$100000,0)),0)/$B$2</f>
        <v>3.9020020245600004E-6</v>
      </c>
      <c r="AF14" s="28">
        <f t="array" ref="AF14">IFERROR(INDEX('gbd2016'!$H$2:$H$100000, MATCH($B$1&amp;$A$9&amp;$C14&amp;AF$6&amp;AF$7&amp;AF$5, 'gbd2016'!$B$2:$B$100000&amp;'gbd2016'!$C$2:$C$100000&amp;'gbd2016'!$D$2:$D$100000&amp;'gbd2016'!$E$2:$E$100000&amp;'gbd2016'!$A$2:$A$100000&amp;'gbd2016'!$F$2:$F$100000,0)),0)</f>
        <v>588.33614115199998</v>
      </c>
      <c r="AG14" s="29">
        <f t="shared" si="4"/>
        <v>6.997088287510124E-2</v>
      </c>
      <c r="AH14" s="27"/>
      <c r="AI14" s="29">
        <f t="array" ref="AI14">IFERROR(INDEX('gbd2016'!$H$2:$H$100000, MATCH($B$1&amp;$A$9&amp;$C14&amp;AI$6&amp;AI$7&amp;AI$5, 'gbd2016'!$B$2:$B$100000&amp;'gbd2016'!$C$2:$C$100000&amp;'gbd2016'!$D$2:$D$100000&amp;'gbd2016'!$E$2:$E$100000&amp;'gbd2016'!$A$2:$A$100000&amp;'gbd2016'!$F$2:$F$100000,0)),0)/$B$2</f>
        <v>4.4421500000000003E-6</v>
      </c>
      <c r="AJ14" s="29">
        <f t="array" ref="AJ14">IFERROR(INDEX('gbd2016'!$H$2:$H$100000, MATCH($B$1&amp;$A$9&amp;$C14&amp;AJ$6&amp;AJ$7&amp;AJ$5, 'gbd2016'!$B$2:$B$100000&amp;'gbd2016'!$C$2:$C$100000&amp;'gbd2016'!$D$2:$D$100000&amp;'gbd2016'!$E$2:$E$100000&amp;'gbd2016'!$A$2:$A$100000&amp;'gbd2016'!$F$2:$F$100000,0)),0)/$B$2</f>
        <v>4.8140290000000002E-6</v>
      </c>
      <c r="AK14" s="28">
        <f t="array" ref="AK14">IFERROR(INDEX('gbd2016'!$H$2:$H$100000, MATCH($B$1&amp;$A$9&amp;$C14&amp;AK$6&amp;AK$7&amp;AK$5, 'gbd2016'!$B$2:$B$100000&amp;'gbd2016'!$C$2:$C$100000&amp;'gbd2016'!$D$2:$D$100000&amp;'gbd2016'!$E$2:$E$100000&amp;'gbd2016'!$A$2:$A$100000&amp;'gbd2016'!$F$2:$F$100000,0)),0)</f>
        <v>8.4421411638299997</v>
      </c>
      <c r="AL14" s="29">
        <f t="array" ref="AL14">IFERROR(INDEX('gbd2016'!$H$2:$H$100000, MATCH($B$1&amp;$A$9&amp;$C14&amp;AL$6&amp;AL$7&amp;AL$5, 'gbd2016'!$B$2:$B$100000&amp;'gbd2016'!$C$2:$C$100000&amp;'gbd2016'!$D$2:$D$100000&amp;'gbd2016'!$E$2:$E$100000&amp;'gbd2016'!$A$2:$A$100000&amp;'gbd2016'!$F$2:$F$100000,0)),0)/$B$2</f>
        <v>3.2533869838700002E-6</v>
      </c>
      <c r="AM14" s="28">
        <f t="array" ref="AM14">IFERROR(INDEX('gbd2016'!$H$2:$H$100000, MATCH($B$1&amp;$A$9&amp;$C14&amp;AM$6&amp;AM$7&amp;AM$5, 'gbd2016'!$B$2:$B$100000&amp;'gbd2016'!$C$2:$C$100000&amp;'gbd2016'!$D$2:$D$100000&amp;'gbd2016'!$E$2:$E$100000&amp;'gbd2016'!$A$2:$A$100000&amp;'gbd2016'!$F$2:$F$100000,0)),0)</f>
        <v>1.9824036633</v>
      </c>
      <c r="AN14" s="29">
        <f t="shared" si="5"/>
        <v>0.25650517371274562</v>
      </c>
      <c r="AO14" s="27"/>
      <c r="AP14" s="29">
        <f t="array" ref="AP14">IFERROR(INDEX('gbd2016'!$H$2:$H$100000, MATCH($B$1&amp;$A$9&amp;$C14&amp;AP$6&amp;AP$7&amp;AP$5, 'gbd2016'!$B$2:$B$100000&amp;'gbd2016'!$C$2:$C$100000&amp;'gbd2016'!$D$2:$D$100000&amp;'gbd2016'!$E$2:$E$100000&amp;'gbd2016'!$A$2:$A$100000&amp;'gbd2016'!$F$2:$F$100000,0)),0)/$B$2</f>
        <v>5.62657455434999E-4</v>
      </c>
      <c r="AQ14" s="29">
        <f t="array" ref="AQ14">IFERROR(INDEX('gbd2016'!$H$2:$H$100000, MATCH($B$1&amp;$A$9&amp;$C14&amp;AQ$6&amp;AQ$7&amp;AQ$5, 'gbd2016'!$B$2:$B$100000&amp;'gbd2016'!$C$2:$C$100000&amp;'gbd2016'!$D$2:$D$100000&amp;'gbd2016'!$E$2:$E$100000&amp;'gbd2016'!$A$2:$A$100000&amp;'gbd2016'!$F$2:$F$100000,0)),0)/$B$2</f>
        <v>6.28017459501E-3</v>
      </c>
      <c r="AR14" s="28">
        <f t="array" ref="AR14">IFERROR(INDEX('gbd2016'!$H$2:$H$100000, MATCH($B$1&amp;$A$9&amp;$C14&amp;AR$6&amp;AR$7&amp;AR$5, 'gbd2016'!$B$2:$B$100000&amp;'gbd2016'!$C$2:$C$100000&amp;'gbd2016'!$D$2:$D$100000&amp;'gbd2016'!$E$2:$E$100000&amp;'gbd2016'!$A$2:$A$100000&amp;'gbd2016'!$F$2:$F$100000,0)),0)</f>
        <v>11013.2532364</v>
      </c>
      <c r="AS14" s="29">
        <f t="array" ref="AS14">IFERROR(INDEX('gbd2016'!$H$2:$H$100000, MATCH($B$1&amp;$A$9&amp;$C14&amp;AS$6&amp;AS$7&amp;AS$5, 'gbd2016'!$B$2:$B$100000&amp;'gbd2016'!$C$2:$C$100000&amp;'gbd2016'!$D$2:$D$100000&amp;'gbd2016'!$E$2:$E$100000&amp;'gbd2016'!$A$2:$A$100000&amp;'gbd2016'!$F$2:$F$100000,0)),0)/$B$2</f>
        <v>9.1484811475700007E-6</v>
      </c>
      <c r="AT14" s="28">
        <f t="array" ref="AT14">IFERROR(INDEX('gbd2016'!$H$2:$H$100000, MATCH($B$1&amp;$A$9&amp;$C14&amp;AT$6&amp;AT$7&amp;AT$5, 'gbd2016'!$B$2:$B$100000&amp;'gbd2016'!$C$2:$C$100000&amp;'gbd2016'!$D$2:$D$100000&amp;'gbd2016'!$E$2:$E$100000&amp;'gbd2016'!$A$2:$A$100000&amp;'gbd2016'!$F$2:$F$100000,0)),0)</f>
        <v>0</v>
      </c>
      <c r="AU14" s="29">
        <f t="shared" si="6"/>
        <v>0</v>
      </c>
    </row>
    <row r="15" spans="1:47" x14ac:dyDescent="0.25">
      <c r="B15">
        <v>25</v>
      </c>
      <c r="C15" t="s">
        <v>23</v>
      </c>
      <c r="D15" s="28">
        <f t="shared" si="0"/>
        <v>1699930.9900047998</v>
      </c>
      <c r="E15" s="35">
        <f t="array" ref="E15">IFERROR(INDEX('gbd2016'!$H$2:$H$100000, MATCH($B$1&amp;$A$9&amp;$C15&amp;E$6&amp;E$7&amp;E$5, 'gbd2016'!$B$2:$B$100000&amp;'gbd2016'!$C$2:$C$100000&amp;'gbd2016'!$D$2:$D$100000&amp;'gbd2016'!$E$2:$E$100000&amp;'gbd2016'!$A$2:$A$100000&amp;'gbd2016'!$F$2:$F$100000,0)),0)</f>
        <v>137.132472949</v>
      </c>
      <c r="F15" s="35">
        <f t="array" ref="F15">IFERROR(INDEX('gbd2016'!$H$2:$H$100000, MATCH($B$1&amp;$A$9&amp;$C15&amp;F$6&amp;F$7&amp;F$5, 'gbd2016'!$B$2:$B$100000&amp;'gbd2016'!$C$2:$C$100000&amp;'gbd2016'!$D$2:$D$100000&amp;'gbd2016'!$E$2:$E$100000&amp;'gbd2016'!$A$2:$A$100000&amp;'gbd2016'!$F$2:$F$100000,0)),0)</f>
        <v>2331.1574050200002</v>
      </c>
      <c r="G15" s="31"/>
      <c r="H15" s="33">
        <f t="array" ref="H15">IFERROR(INDEX('gbd2016'!$H$2:$H$100000, MATCH($B$1&amp;$A$9&amp;$C15&amp;H$6&amp;H$7&amp;H$5, 'gbd2016'!$B$2:$B$100000&amp;'gbd2016'!$C$2:$C$100000&amp;'gbd2016'!$D$2:$D$100000&amp;'gbd2016'!$E$2:$E$100000&amp;'gbd2016'!$A$2:$A$100000&amp;'gbd2016'!$F$2:$F$100000,0)),0)/$B$2</f>
        <v>1.37132472949E-3</v>
      </c>
      <c r="I15" s="33"/>
      <c r="J15" s="35">
        <f t="array" ref="J15">IFERROR(INDEX('gbd2016'!$H$2:$H$100000, MATCH($B$1&amp;$A$9&amp;$C15&amp;J$6&amp;J$7&amp;J$5, 'gbd2016'!$B$2:$B$100000&amp;'gbd2016'!$C$2:$C$100000&amp;'gbd2016'!$D$2:$D$100000&amp;'gbd2016'!$E$2:$E$100000&amp;'gbd2016'!$A$2:$A$100000&amp;'gbd2016'!$F$2:$F$100000,0)),0)</f>
        <v>148885.497715</v>
      </c>
      <c r="K15" s="33">
        <f t="array" ref="K15">IFERROR(INDEX('gbd2016'!$H$2:$H$100000, MATCH($B$1&amp;$A$9&amp;$C15&amp;K$6&amp;K$7&amp;K$5, 'gbd2016'!$B$2:$B$100000&amp;'gbd2016'!$C$2:$C$100000&amp;'gbd2016'!$D$2:$D$100000&amp;'gbd2016'!$E$2:$E$100000&amp;'gbd2016'!$A$2:$A$100000&amp;'gbd2016'!$F$2:$F$100000,0)),0)/$B$2</f>
        <v>8.7583259903500008E-2</v>
      </c>
      <c r="L15" s="32">
        <f t="shared" si="1"/>
        <v>8.6653945562558177E-2</v>
      </c>
      <c r="M15" s="33"/>
      <c r="N15" s="33">
        <f t="array" ref="N15">IFERROR(INDEX('gbd2016'!$H$2:$H$100000, MATCH($B$1&amp;$A$9&amp;$C15&amp;N$6&amp;N$7&amp;N$5, 'gbd2016'!$B$2:$B$100000&amp;'gbd2016'!$C$2:$C$100000&amp;'gbd2016'!$D$2:$D$100000&amp;'gbd2016'!$E$2:$E$100000&amp;'gbd2016'!$A$2:$A$100000&amp;'gbd2016'!$F$2:$F$100000,0)),0)/$B$2</f>
        <v>3.02433225679999E-4</v>
      </c>
      <c r="O15" s="33">
        <f t="array" ref="O15">IFERROR(INDEX('gbd2016'!$H$2:$H$100000, MATCH($B$1&amp;$A$9&amp;$C15&amp;O$6&amp;O$7&amp;O$5, 'gbd2016'!$B$2:$B$100000&amp;'gbd2016'!$C$2:$C$100000&amp;'gbd2016'!$D$2:$D$100000&amp;'gbd2016'!$E$2:$E$100000&amp;'gbd2016'!$A$2:$A$100000&amp;'gbd2016'!$F$2:$F$100000,0)),0)/$B$2</f>
        <v>2.3086892597299997E-3</v>
      </c>
      <c r="P15" s="35">
        <f t="array" ref="P15">IFERROR(INDEX('gbd2016'!$H$2:$H$100000, MATCH($B$1&amp;$A$9&amp;$C15&amp;P$6&amp;P$7&amp;P$5, 'gbd2016'!$B$2:$B$100000&amp;'gbd2016'!$C$2:$C$100000&amp;'gbd2016'!$D$2:$D$100000&amp;'gbd2016'!$E$2:$E$100000&amp;'gbd2016'!$A$2:$A$100000&amp;'gbd2016'!$F$2:$F$100000,0)),0)</f>
        <v>3924.6124188899998</v>
      </c>
      <c r="Q15" s="33">
        <f t="array" ref="Q15">IFERROR(INDEX('gbd2016'!$H$2:$H$100000, MATCH($B$1&amp;$A$9&amp;$C15&amp;Q$6&amp;Q$7&amp;Q$5, 'gbd2016'!$B$2:$B$100000&amp;'gbd2016'!$C$2:$C$100000&amp;'gbd2016'!$D$2:$D$100000&amp;'gbd2016'!$E$2:$E$100000&amp;'gbd2016'!$A$2:$A$100000&amp;'gbd2016'!$F$2:$F$100000,0)),0)/$B$2</f>
        <v>3.8301461892500001E-5</v>
      </c>
      <c r="R15" s="35">
        <f t="array" ref="R15">IFERROR(INDEX('gbd2016'!$H$2:$H$100000, MATCH($B$1&amp;$A$9&amp;$C15&amp;R$6&amp;R$7&amp;R$5, 'gbd2016'!$B$2:$B$100000&amp;'gbd2016'!$C$2:$C$100000&amp;'gbd2016'!$D$2:$D$100000&amp;'gbd2016'!$E$2:$E$100000&amp;'gbd2016'!$A$2:$A$100000&amp;'gbd2016'!$F$2:$F$100000,0)),0)</f>
        <v>227.960319075</v>
      </c>
      <c r="S15" s="33">
        <f t="shared" si="2"/>
        <v>6.3595608246453925E-2</v>
      </c>
      <c r="T15" s="31"/>
      <c r="U15" s="33">
        <f t="array" ref="U15">IFERROR(INDEX('gbd2016'!$H$2:$H$100000, MATCH($B$1&amp;$A$9&amp;$C15&amp;U$6&amp;U$7&amp;U$5, 'gbd2016'!$B$2:$B$100000&amp;'gbd2016'!$C$2:$C$100000&amp;'gbd2016'!$D$2:$D$100000&amp;'gbd2016'!$E$2:$E$100000&amp;'gbd2016'!$A$2:$A$100000&amp;'gbd2016'!$F$2:$F$100000,0)),0)/$B$2</f>
        <v>4.01505738276E-5</v>
      </c>
      <c r="V15" s="33">
        <f t="array" ref="V15">IFERROR(INDEX('gbd2016'!$H$2:$H$100000, MATCH($B$1&amp;$A$9&amp;$C15&amp;V$6&amp;V$7&amp;V$5, 'gbd2016'!$B$2:$B$100000&amp;'gbd2016'!$C$2:$C$100000&amp;'gbd2016'!$D$2:$D$100000&amp;'gbd2016'!$E$2:$E$100000&amp;'gbd2016'!$A$2:$A$100000&amp;'gbd2016'!$F$2:$F$100000,0)),0)/$B$2</f>
        <v>9.2484906032000002E-4</v>
      </c>
      <c r="W15" s="35">
        <f t="array" ref="W15">IFERROR(INDEX('gbd2016'!$H$2:$H$100000, MATCH($B$1&amp;$A$9&amp;$C15&amp;W$6&amp;W$7&amp;W$5, 'gbd2016'!$B$2:$B$100000&amp;'gbd2016'!$C$2:$C$100000&amp;'gbd2016'!$D$2:$D$100000&amp;'gbd2016'!$E$2:$E$100000&amp;'gbd2016'!$A$2:$A$100000&amp;'gbd2016'!$F$2:$F$100000,0)),0)</f>
        <v>1572.17957871</v>
      </c>
      <c r="X15" s="33">
        <f t="array" ref="X15">IFERROR(INDEX('gbd2016'!$H$2:$H$100000, MATCH($B$1&amp;$A$9&amp;$C15&amp;X$6&amp;X$7&amp;X$5, 'gbd2016'!$B$2:$B$100000&amp;'gbd2016'!$C$2:$C$100000&amp;'gbd2016'!$D$2:$D$100000&amp;'gbd2016'!$E$2:$E$100000&amp;'gbd2016'!$A$2:$A$100000&amp;'gbd2016'!$F$2:$F$100000,0)),0)/$B$2</f>
        <v>3.6266972631500001E-6</v>
      </c>
      <c r="Y15" s="35">
        <f t="array" ref="Y15">IFERROR(INDEX('gbd2016'!$H$2:$H$100000, MATCH($B$1&amp;$A$9&amp;$C15&amp;Y$6&amp;Y$7&amp;Y$5, 'gbd2016'!$B$2:$B$100000&amp;'gbd2016'!$C$2:$C$100000&amp;'gbd2016'!$D$2:$D$100000&amp;'gbd2016'!$E$2:$E$100000&amp;'gbd2016'!$A$2:$A$100000&amp;'gbd2016'!$F$2:$F$100000,0)),0)</f>
        <v>200.967102853</v>
      </c>
      <c r="Z15" s="32">
        <f t="shared" si="3"/>
        <v>0.13995469234330699</v>
      </c>
      <c r="AA15" s="27"/>
      <c r="AB15" s="29">
        <f t="array" ref="AB15">IFERROR(INDEX('gbd2016'!$H$2:$H$100000, MATCH($B$1&amp;$A$9&amp;$C15&amp;AB$6&amp;AB$7&amp;AB$5, 'gbd2016'!$B$2:$B$100000&amp;'gbd2016'!$C$2:$C$100000&amp;'gbd2016'!$D$2:$D$100000&amp;'gbd2016'!$E$2:$E$100000&amp;'gbd2016'!$A$2:$A$100000&amp;'gbd2016'!$F$2:$F$100000,0)),0)/$B$2</f>
        <v>1.05521395E-3</v>
      </c>
      <c r="AC15" s="29">
        <f t="array" ref="AC15">IFERROR(INDEX('gbd2016'!$H$2:$H$100000, MATCH($B$1&amp;$A$9&amp;$C15&amp;AC$6&amp;AC$7&amp;AC$5, 'gbd2016'!$B$2:$B$100000&amp;'gbd2016'!$C$2:$C$100000&amp;'gbd2016'!$D$2:$D$100000&amp;'gbd2016'!$E$2:$E$100000&amp;'gbd2016'!$A$2:$A$100000&amp;'gbd2016'!$F$2:$F$100000,0)),0)/$B$2</f>
        <v>9.5856263121699998E-3</v>
      </c>
      <c r="AD15" s="28">
        <f t="array" ref="AD15">IFERROR(INDEX('gbd2016'!$H$2:$H$100000, MATCH($B$1&amp;$A$9&amp;$C15&amp;AD$6&amp;AD$7&amp;AD$5, 'gbd2016'!$B$2:$B$100000&amp;'gbd2016'!$C$2:$C$100000&amp;'gbd2016'!$D$2:$D$100000&amp;'gbd2016'!$E$2:$E$100000&amp;'gbd2016'!$A$2:$A$100000&amp;'gbd2016'!$F$2:$F$100000,0)),0)</f>
        <v>16294.903226599999</v>
      </c>
      <c r="AE15" s="29">
        <f t="array" ref="AE15">IFERROR(INDEX('gbd2016'!$H$2:$H$100000, MATCH($B$1&amp;$A$9&amp;$C15&amp;AE$6&amp;AE$7&amp;AE$5, 'gbd2016'!$B$2:$B$100000&amp;'gbd2016'!$C$2:$C$100000&amp;'gbd2016'!$D$2:$D$100000&amp;'gbd2016'!$E$2:$E$100000&amp;'gbd2016'!$A$2:$A$100000&amp;'gbd2016'!$F$2:$F$100000,0)),0)/$B$2</f>
        <v>7.36233235328E-6</v>
      </c>
      <c r="AF15" s="28">
        <f t="array" ref="AF15">IFERROR(INDEX('gbd2016'!$H$2:$H$100000, MATCH($B$1&amp;$A$9&amp;$C15&amp;AF$6&amp;AF$7&amp;AF$5, 'gbd2016'!$B$2:$B$100000&amp;'gbd2016'!$C$2:$C$100000&amp;'gbd2016'!$D$2:$D$100000&amp;'gbd2016'!$E$2:$E$100000&amp;'gbd2016'!$A$2:$A$100000&amp;'gbd2016'!$F$2:$F$100000,0)),0)</f>
        <v>1147.779642</v>
      </c>
      <c r="AG15" s="29">
        <f t="shared" si="4"/>
        <v>7.7120773162138001E-2</v>
      </c>
      <c r="AH15" s="27"/>
      <c r="AI15" s="29">
        <f t="array" ref="AI15">IFERROR(INDEX('gbd2016'!$H$2:$H$100000, MATCH($B$1&amp;$A$9&amp;$C15&amp;AI$6&amp;AI$7&amp;AI$5, 'gbd2016'!$B$2:$B$100000&amp;'gbd2016'!$C$2:$C$100000&amp;'gbd2016'!$D$2:$D$100000&amp;'gbd2016'!$E$2:$E$100000&amp;'gbd2016'!$A$2:$A$100000&amp;'gbd2016'!$F$2:$F$100000,0)),0)/$B$2</f>
        <v>7.09436E-6</v>
      </c>
      <c r="AJ15" s="29">
        <f t="array" ref="AJ15">IFERROR(INDEX('gbd2016'!$H$2:$H$100000, MATCH($B$1&amp;$A$9&amp;$C15&amp;AJ$6&amp;AJ$7&amp;AJ$5, 'gbd2016'!$B$2:$B$100000&amp;'gbd2016'!$C$2:$C$100000&amp;'gbd2016'!$D$2:$D$100000&amp;'gbd2016'!$E$2:$E$100000&amp;'gbd2016'!$A$2:$A$100000&amp;'gbd2016'!$F$2:$F$100000,0)),0)/$B$2</f>
        <v>7.6863770000000002E-6</v>
      </c>
      <c r="AK15" s="28">
        <f t="array" ref="AK15">IFERROR(INDEX('gbd2016'!$H$2:$H$100000, MATCH($B$1&amp;$A$9&amp;$C15&amp;AK$6&amp;AK$7&amp;AK$5, 'gbd2016'!$B$2:$B$100000&amp;'gbd2016'!$C$2:$C$100000&amp;'gbd2016'!$D$2:$D$100000&amp;'gbd2016'!$E$2:$E$100000&amp;'gbd2016'!$A$2:$A$100000&amp;'gbd2016'!$F$2:$F$100000,0)),0)</f>
        <v>13.066310463100001</v>
      </c>
      <c r="AL15" s="29">
        <f t="array" ref="AL15">IFERROR(INDEX('gbd2016'!$H$2:$H$100000, MATCH($B$1&amp;$A$9&amp;$C15&amp;AL$6&amp;AL$7&amp;AL$5, 'gbd2016'!$B$2:$B$100000&amp;'gbd2016'!$C$2:$C$100000&amp;'gbd2016'!$D$2:$D$100000&amp;'gbd2016'!$E$2:$E$100000&amp;'gbd2016'!$A$2:$A$100000&amp;'gbd2016'!$F$2:$F$100000,0)),0)/$B$2</f>
        <v>4.4238561463299905E-6</v>
      </c>
      <c r="AM15" s="28">
        <f t="array" ref="AM15">IFERROR(INDEX('gbd2016'!$H$2:$H$100000, MATCH($B$1&amp;$A$9&amp;$C15&amp;AM$6&amp;AM$7&amp;AM$5, 'gbd2016'!$B$2:$B$100000&amp;'gbd2016'!$C$2:$C$100000&amp;'gbd2016'!$D$2:$D$100000&amp;'gbd2016'!$E$2:$E$100000&amp;'gbd2016'!$A$2:$A$100000&amp;'gbd2016'!$F$2:$F$100000,0)),0)</f>
        <v>3.0631830904599999</v>
      </c>
      <c r="AN15" s="29">
        <f t="shared" si="5"/>
        <v>0.25667562362126189</v>
      </c>
      <c r="AO15" s="27"/>
      <c r="AP15" s="29">
        <f t="array" ref="AP15">IFERROR(INDEX('gbd2016'!$H$2:$H$100000, MATCH($B$1&amp;$A$9&amp;$C15&amp;AP$6&amp;AP$7&amp;AP$5, 'gbd2016'!$B$2:$B$100000&amp;'gbd2016'!$C$2:$C$100000&amp;'gbd2016'!$D$2:$D$100000&amp;'gbd2016'!$E$2:$E$100000&amp;'gbd2016'!$A$2:$A$100000&amp;'gbd2016'!$F$2:$F$100000,0)),0)/$B$2</f>
        <v>6.49785736716E-4</v>
      </c>
      <c r="AQ15" s="29">
        <f t="array" ref="AQ15">IFERROR(INDEX('gbd2016'!$H$2:$H$100000, MATCH($B$1&amp;$A$9&amp;$C15&amp;AQ$6&amp;AQ$7&amp;AQ$5, 'gbd2016'!$B$2:$B$100000&amp;'gbd2016'!$C$2:$C$100000&amp;'gbd2016'!$D$2:$D$100000&amp;'gbd2016'!$E$2:$E$100000&amp;'gbd2016'!$A$2:$A$100000&amp;'gbd2016'!$F$2:$F$100000,0)),0)/$B$2</f>
        <v>9.3359064427600003E-3</v>
      </c>
      <c r="AR15" s="28">
        <f t="array" ref="AR15">IFERROR(INDEX('gbd2016'!$H$2:$H$100000, MATCH($B$1&amp;$A$9&amp;$C15&amp;AR$6&amp;AR$7&amp;AR$5, 'gbd2016'!$B$2:$B$100000&amp;'gbd2016'!$C$2:$C$100000&amp;'gbd2016'!$D$2:$D$100000&amp;'gbd2016'!$E$2:$E$100000&amp;'gbd2016'!$A$2:$A$100000&amp;'gbd2016'!$F$2:$F$100000,0)),0)</f>
        <v>15870.396681800001</v>
      </c>
      <c r="AS15" s="29">
        <f t="array" ref="AS15">IFERROR(INDEX('gbd2016'!$H$2:$H$100000, MATCH($B$1&amp;$A$9&amp;$C15&amp;AS$6&amp;AS$7&amp;AS$5, 'gbd2016'!$B$2:$B$100000&amp;'gbd2016'!$C$2:$C$100000&amp;'gbd2016'!$D$2:$D$100000&amp;'gbd2016'!$E$2:$E$100000&amp;'gbd2016'!$A$2:$A$100000&amp;'gbd2016'!$F$2:$F$100000,0)),0)/$B$2</f>
        <v>1.1352291168599999E-5</v>
      </c>
      <c r="AT15" s="28">
        <f t="array" ref="AT15">IFERROR(INDEX('gbd2016'!$H$2:$H$100000, MATCH($B$1&amp;$A$9&amp;$C15&amp;AT$6&amp;AT$7&amp;AT$5, 'gbd2016'!$B$2:$B$100000&amp;'gbd2016'!$C$2:$C$100000&amp;'gbd2016'!$D$2:$D$100000&amp;'gbd2016'!$E$2:$E$100000&amp;'gbd2016'!$A$2:$A$100000&amp;'gbd2016'!$F$2:$F$100000,0)),0)</f>
        <v>0</v>
      </c>
      <c r="AU15" s="29">
        <f t="shared" si="6"/>
        <v>0</v>
      </c>
    </row>
    <row r="16" spans="1:47" x14ac:dyDescent="0.25">
      <c r="B16">
        <v>30</v>
      </c>
      <c r="C16" t="s">
        <v>24</v>
      </c>
      <c r="D16" s="28">
        <f t="shared" si="0"/>
        <v>1608996.9999989714</v>
      </c>
      <c r="E16" s="35">
        <f t="array" ref="E16">IFERROR(INDEX('gbd2016'!$H$2:$H$100000, MATCH($B$1&amp;$A$9&amp;$C16&amp;E$6&amp;E$7&amp;E$5, 'gbd2016'!$B$2:$B$100000&amp;'gbd2016'!$C$2:$C$100000&amp;'gbd2016'!$D$2:$D$100000&amp;'gbd2016'!$E$2:$E$100000&amp;'gbd2016'!$A$2:$A$100000&amp;'gbd2016'!$F$2:$F$100000,0)),0)</f>
        <v>147.458765761</v>
      </c>
      <c r="F16" s="35">
        <f t="array" ref="F16">IFERROR(INDEX('gbd2016'!$H$2:$H$100000, MATCH($B$1&amp;$A$9&amp;$C16&amp;F$6&amp;F$7&amp;F$5, 'gbd2016'!$B$2:$B$100000&amp;'gbd2016'!$C$2:$C$100000&amp;'gbd2016'!$D$2:$D$100000&amp;'gbd2016'!$E$2:$E$100000&amp;'gbd2016'!$A$2:$A$100000&amp;'gbd2016'!$F$2:$F$100000,0)),0)</f>
        <v>2372.6071173300002</v>
      </c>
      <c r="G16" s="31"/>
      <c r="H16" s="33">
        <f t="array" ref="H16">IFERROR(INDEX('gbd2016'!$H$2:$H$100000, MATCH($B$1&amp;$A$9&amp;$C16&amp;H$6&amp;H$7&amp;H$5, 'gbd2016'!$B$2:$B$100000&amp;'gbd2016'!$C$2:$C$100000&amp;'gbd2016'!$D$2:$D$100000&amp;'gbd2016'!$E$2:$E$100000&amp;'gbd2016'!$A$2:$A$100000&amp;'gbd2016'!$F$2:$F$100000,0)),0)/$B$2</f>
        <v>1.47458765761E-3</v>
      </c>
      <c r="I16" s="33"/>
      <c r="J16" s="35">
        <f t="array" ref="J16">IFERROR(INDEX('gbd2016'!$H$2:$H$100000, MATCH($B$1&amp;$A$9&amp;$C16&amp;J$6&amp;J$7&amp;J$5, 'gbd2016'!$B$2:$B$100000&amp;'gbd2016'!$C$2:$C$100000&amp;'gbd2016'!$D$2:$D$100000&amp;'gbd2016'!$E$2:$E$100000&amp;'gbd2016'!$A$2:$A$100000&amp;'gbd2016'!$F$2:$F$100000,0)),0)</f>
        <v>149893.93562599999</v>
      </c>
      <c r="K16" s="33">
        <f t="array" ref="K16">IFERROR(INDEX('gbd2016'!$H$2:$H$100000, MATCH($B$1&amp;$A$9&amp;$C16&amp;K$6&amp;K$7&amp;K$5, 'gbd2016'!$B$2:$B$100000&amp;'gbd2016'!$C$2:$C$100000&amp;'gbd2016'!$D$2:$D$100000&amp;'gbd2016'!$E$2:$E$100000&amp;'gbd2016'!$A$2:$A$100000&amp;'gbd2016'!$F$2:$F$100000,0)),0)/$B$2</f>
        <v>9.3159860227000013E-2</v>
      </c>
      <c r="L16" s="32">
        <f t="shared" si="1"/>
        <v>9.1598417647782662E-2</v>
      </c>
      <c r="M16" s="33"/>
      <c r="N16" s="33">
        <f t="array" ref="N16">IFERROR(INDEX('gbd2016'!$H$2:$H$100000, MATCH($B$1&amp;$A$9&amp;$C16&amp;N$6&amp;N$7&amp;N$5, 'gbd2016'!$B$2:$B$100000&amp;'gbd2016'!$C$2:$C$100000&amp;'gbd2016'!$D$2:$D$100000&amp;'gbd2016'!$E$2:$E$100000&amp;'gbd2016'!$A$2:$A$100000&amp;'gbd2016'!$F$2:$F$100000,0)),0)/$B$2</f>
        <v>4.8318520231799999E-4</v>
      </c>
      <c r="O16" s="33">
        <f t="array" ref="O16">IFERROR(INDEX('gbd2016'!$H$2:$H$100000, MATCH($B$1&amp;$A$9&amp;$C16&amp;O$6&amp;O$7&amp;O$5, 'gbd2016'!$B$2:$B$100000&amp;'gbd2016'!$C$2:$C$100000&amp;'gbd2016'!$D$2:$D$100000&amp;'gbd2016'!$E$2:$E$100000&amp;'gbd2016'!$A$2:$A$100000&amp;'gbd2016'!$F$2:$F$100000,0)),0)/$B$2</f>
        <v>3.3900676558599996E-3</v>
      </c>
      <c r="P16" s="35">
        <f t="array" ref="P16">IFERROR(INDEX('gbd2016'!$H$2:$H$100000, MATCH($B$1&amp;$A$9&amp;$C16&amp;P$6&amp;P$7&amp;P$5, 'gbd2016'!$B$2:$B$100000&amp;'gbd2016'!$C$2:$C$100000&amp;'gbd2016'!$D$2:$D$100000&amp;'gbd2016'!$E$2:$E$100000&amp;'gbd2016'!$A$2:$A$100000&amp;'gbd2016'!$F$2:$F$100000,0)),0)</f>
        <v>5454.6086880700004</v>
      </c>
      <c r="Q16" s="33">
        <f t="array" ref="Q16">IFERROR(INDEX('gbd2016'!$H$2:$H$100000, MATCH($B$1&amp;$A$9&amp;$C16&amp;Q$6&amp;Q$7&amp;Q$5, 'gbd2016'!$B$2:$B$100000&amp;'gbd2016'!$C$2:$C$100000&amp;'gbd2016'!$D$2:$D$100000&amp;'gbd2016'!$E$2:$E$100000&amp;'gbd2016'!$A$2:$A$100000&amp;'gbd2016'!$F$2:$F$100000,0)),0)/$B$2</f>
        <v>7.3677085083099996E-5</v>
      </c>
      <c r="R16" s="35">
        <f t="array" ref="R16">IFERROR(INDEX('gbd2016'!$H$2:$H$100000, MATCH($B$1&amp;$A$9&amp;$C16&amp;R$6&amp;R$7&amp;R$5, 'gbd2016'!$B$2:$B$100000&amp;'gbd2016'!$C$2:$C$100000&amp;'gbd2016'!$D$2:$D$100000&amp;'gbd2016'!$E$2:$E$100000&amp;'gbd2016'!$A$2:$A$100000&amp;'gbd2016'!$F$2:$F$100000,0)),0)</f>
        <v>318.21702441299999</v>
      </c>
      <c r="S16" s="33">
        <f t="shared" si="2"/>
        <v>6.4221719367315647E-2</v>
      </c>
      <c r="T16" s="31"/>
      <c r="U16" s="33">
        <f t="array" ref="U16">IFERROR(INDEX('gbd2016'!$H$2:$H$100000, MATCH($B$1&amp;$A$9&amp;$C16&amp;U$6&amp;U$7&amp;U$5, 'gbd2016'!$B$2:$B$100000&amp;'gbd2016'!$C$2:$C$100000&amp;'gbd2016'!$D$2:$D$100000&amp;'gbd2016'!$E$2:$E$100000&amp;'gbd2016'!$A$2:$A$100000&amp;'gbd2016'!$F$2:$F$100000,0)),0)/$B$2</f>
        <v>9.0453801146699988E-5</v>
      </c>
      <c r="V16" s="33">
        <f t="array" ref="V16">IFERROR(INDEX('gbd2016'!$H$2:$H$100000, MATCH($B$1&amp;$A$9&amp;$C16&amp;V$6&amp;V$7&amp;V$5, 'gbd2016'!$B$2:$B$100000&amp;'gbd2016'!$C$2:$C$100000&amp;'gbd2016'!$D$2:$D$100000&amp;'gbd2016'!$E$2:$E$100000&amp;'gbd2016'!$A$2:$A$100000&amp;'gbd2016'!$F$2:$F$100000,0)),0)/$B$2</f>
        <v>1.2706606048999999E-3</v>
      </c>
      <c r="W16" s="35">
        <f t="array" ref="W16">IFERROR(INDEX('gbd2016'!$H$2:$H$100000, MATCH($B$1&amp;$A$9&amp;$C16&amp;W$6&amp;W$7&amp;W$5, 'gbd2016'!$B$2:$B$100000&amp;'gbd2016'!$C$2:$C$100000&amp;'gbd2016'!$D$2:$D$100000&amp;'gbd2016'!$E$2:$E$100000&amp;'gbd2016'!$A$2:$A$100000&amp;'gbd2016'!$F$2:$F$100000,0)),0)</f>
        <v>2044.4891012999999</v>
      </c>
      <c r="X16" s="33">
        <f t="array" ref="X16">IFERROR(INDEX('gbd2016'!$H$2:$H$100000, MATCH($B$1&amp;$A$9&amp;$C16&amp;X$6&amp;X$7&amp;X$5, 'gbd2016'!$B$2:$B$100000&amp;'gbd2016'!$C$2:$C$100000&amp;'gbd2016'!$D$2:$D$100000&amp;'gbd2016'!$E$2:$E$100000&amp;'gbd2016'!$A$2:$A$100000&amp;'gbd2016'!$F$2:$F$100000,0)),0)/$B$2</f>
        <v>4.2810925487200001E-6</v>
      </c>
      <c r="Y16" s="35">
        <f t="array" ref="Y16">IFERROR(INDEX('gbd2016'!$H$2:$H$100000, MATCH($B$1&amp;$A$9&amp;$C16&amp;Y$6&amp;Y$7&amp;Y$5, 'gbd2016'!$B$2:$B$100000&amp;'gbd2016'!$C$2:$C$100000&amp;'gbd2016'!$D$2:$D$100000&amp;'gbd2016'!$E$2:$E$100000&amp;'gbd2016'!$A$2:$A$100000&amp;'gbd2016'!$F$2:$F$100000,0)),0)</f>
        <v>267.92522396700002</v>
      </c>
      <c r="Z16" s="32">
        <f t="shared" si="3"/>
        <v>0.14426165845545671</v>
      </c>
      <c r="AA16" s="27"/>
      <c r="AB16" s="29">
        <f t="array" ref="AB16">IFERROR(INDEX('gbd2016'!$H$2:$H$100000, MATCH($B$1&amp;$A$9&amp;$C16&amp;AB$6&amp;AB$7&amp;AB$5, 'gbd2016'!$B$2:$B$100000&amp;'gbd2016'!$C$2:$C$100000&amp;'gbd2016'!$D$2:$D$100000&amp;'gbd2016'!$E$2:$E$100000&amp;'gbd2016'!$A$2:$A$100000&amp;'gbd2016'!$F$2:$F$100000,0)),0)/$B$2</f>
        <v>1.69664909E-3</v>
      </c>
      <c r="AC16" s="29">
        <f t="array" ref="AC16">IFERROR(INDEX('gbd2016'!$H$2:$H$100000, MATCH($B$1&amp;$A$9&amp;$C16&amp;AC$6&amp;AC$7&amp;AC$5, 'gbd2016'!$B$2:$B$100000&amp;'gbd2016'!$C$2:$C$100000&amp;'gbd2016'!$D$2:$D$100000&amp;'gbd2016'!$E$2:$E$100000&amp;'gbd2016'!$A$2:$A$100000&amp;'gbd2016'!$F$2:$F$100000,0)),0)/$B$2</f>
        <v>1.59772995291E-2</v>
      </c>
      <c r="AD16" s="28">
        <f t="array" ref="AD16">IFERROR(INDEX('gbd2016'!$H$2:$H$100000, MATCH($B$1&amp;$A$9&amp;$C16&amp;AD$6&amp;AD$7&amp;AD$5, 'gbd2016'!$B$2:$B$100000&amp;'gbd2016'!$C$2:$C$100000&amp;'gbd2016'!$D$2:$D$100000&amp;'gbd2016'!$E$2:$E$100000&amp;'gbd2016'!$A$2:$A$100000&amp;'gbd2016'!$F$2:$F$100000,0)),0)</f>
        <v>25707.4270105</v>
      </c>
      <c r="AE16" s="29">
        <f t="array" ref="AE16">IFERROR(INDEX('gbd2016'!$H$2:$H$100000, MATCH($B$1&amp;$A$9&amp;$C16&amp;AE$6&amp;AE$7&amp;AE$5, 'gbd2016'!$B$2:$B$100000&amp;'gbd2016'!$C$2:$C$100000&amp;'gbd2016'!$D$2:$D$100000&amp;'gbd2016'!$E$2:$E$100000&amp;'gbd2016'!$A$2:$A$100000&amp;'gbd2016'!$F$2:$F$100000,0)),0)/$B$2</f>
        <v>1.20183895352E-5</v>
      </c>
      <c r="AF16" s="28">
        <f t="array" ref="AF16">IFERROR(INDEX('gbd2016'!$H$2:$H$100000, MATCH($B$1&amp;$A$9&amp;$C16&amp;AF$6&amp;AF$7&amp;AF$5, 'gbd2016'!$B$2:$B$100000&amp;'gbd2016'!$C$2:$C$100000&amp;'gbd2016'!$D$2:$D$100000&amp;'gbd2016'!$E$2:$E$100000&amp;'gbd2016'!$A$2:$A$100000&amp;'gbd2016'!$F$2:$F$100000,0)),0)</f>
        <v>1920.6029486499999</v>
      </c>
      <c r="AG16" s="29">
        <f t="shared" si="4"/>
        <v>8.22434079090993E-2</v>
      </c>
      <c r="AH16" s="27"/>
      <c r="AI16" s="29">
        <f t="array" ref="AI16">IFERROR(INDEX('gbd2016'!$H$2:$H$100000, MATCH($B$1&amp;$A$9&amp;$C16&amp;AI$6&amp;AI$7&amp;AI$5, 'gbd2016'!$B$2:$B$100000&amp;'gbd2016'!$C$2:$C$100000&amp;'gbd2016'!$D$2:$D$100000&amp;'gbd2016'!$E$2:$E$100000&amp;'gbd2016'!$A$2:$A$100000&amp;'gbd2016'!$F$2:$F$100000,0)),0)/$B$2</f>
        <v>1.372749E-5</v>
      </c>
      <c r="AJ16" s="29">
        <f t="array" ref="AJ16">IFERROR(INDEX('gbd2016'!$H$2:$H$100000, MATCH($B$1&amp;$A$9&amp;$C16&amp;AJ$6&amp;AJ$7&amp;AJ$5, 'gbd2016'!$B$2:$B$100000&amp;'gbd2016'!$C$2:$C$100000&amp;'gbd2016'!$D$2:$D$100000&amp;'gbd2016'!$E$2:$E$100000&amp;'gbd2016'!$A$2:$A$100000&amp;'gbd2016'!$F$2:$F$100000,0)),0)/$B$2</f>
        <v>1.4873482999999901E-5</v>
      </c>
      <c r="AK16" s="28">
        <f t="array" ref="AK16">IFERROR(INDEX('gbd2016'!$H$2:$H$100000, MATCH($B$1&amp;$A$9&amp;$C16&amp;AK$6&amp;AK$7&amp;AK$5, 'gbd2016'!$B$2:$B$100000&amp;'gbd2016'!$C$2:$C$100000&amp;'gbd2016'!$D$2:$D$100000&amp;'gbd2016'!$E$2:$E$100000&amp;'gbd2016'!$A$2:$A$100000&amp;'gbd2016'!$F$2:$F$100000,0)),0)</f>
        <v>23.9313895266</v>
      </c>
      <c r="AL16" s="29">
        <f t="array" ref="AL16">IFERROR(INDEX('gbd2016'!$H$2:$H$100000, MATCH($B$1&amp;$A$9&amp;$C16&amp;AL$6&amp;AL$7&amp;AL$5, 'gbd2016'!$B$2:$B$100000&amp;'gbd2016'!$C$2:$C$100000&amp;'gbd2016'!$D$2:$D$100000&amp;'gbd2016'!$E$2:$E$100000&amp;'gbd2016'!$A$2:$A$100000&amp;'gbd2016'!$F$2:$F$100000,0)),0)/$B$2</f>
        <v>9.46083664763E-6</v>
      </c>
      <c r="AM16" s="28">
        <f t="array" ref="AM16">IFERROR(INDEX('gbd2016'!$H$2:$H$100000, MATCH($B$1&amp;$A$9&amp;$C16&amp;AM$6&amp;AM$7&amp;AM$5, 'gbd2016'!$B$2:$B$100000&amp;'gbd2016'!$C$2:$C$100000&amp;'gbd2016'!$D$2:$D$100000&amp;'gbd2016'!$E$2:$E$100000&amp;'gbd2016'!$A$2:$A$100000&amp;'gbd2016'!$F$2:$F$100000,0)),0)</f>
        <v>5.61122903487</v>
      </c>
      <c r="AN16" s="29">
        <f t="shared" si="5"/>
        <v>0.25811437848095153</v>
      </c>
      <c r="AO16" s="27"/>
      <c r="AP16" s="29">
        <f t="array" ref="AP16">IFERROR(INDEX('gbd2016'!$H$2:$H$100000, MATCH($B$1&amp;$A$9&amp;$C16&amp;AP$6&amp;AP$7&amp;AP$5, 'gbd2016'!$B$2:$B$100000&amp;'gbd2016'!$C$2:$C$100000&amp;'gbd2016'!$D$2:$D$100000&amp;'gbd2016'!$E$2:$E$100000&amp;'gbd2016'!$A$2:$A$100000&amp;'gbd2016'!$F$2:$F$100000,0)),0)/$B$2</f>
        <v>6.7735056388499996E-4</v>
      </c>
      <c r="AQ16" s="29">
        <f t="array" ref="AQ16">IFERROR(INDEX('gbd2016'!$H$2:$H$100000, MATCH($B$1&amp;$A$9&amp;$C16&amp;AQ$6&amp;AQ$7&amp;AQ$5, 'gbd2016'!$B$2:$B$100000&amp;'gbd2016'!$C$2:$C$100000&amp;'gbd2016'!$D$2:$D$100000&amp;'gbd2016'!$E$2:$E$100000&amp;'gbd2016'!$A$2:$A$100000&amp;'gbd2016'!$F$2:$F$100000,0)),0)/$B$2</f>
        <v>1.26824796341E-2</v>
      </c>
      <c r="AR16" s="28">
        <f t="array" ref="AR16">IFERROR(INDEX('gbd2016'!$H$2:$H$100000, MATCH($B$1&amp;$A$9&amp;$C16&amp;AR$6&amp;AR$7&amp;AR$5, 'gbd2016'!$B$2:$B$100000&amp;'gbd2016'!$C$2:$C$100000&amp;'gbd2016'!$D$2:$D$100000&amp;'gbd2016'!$E$2:$E$100000&amp;'gbd2016'!$A$2:$A$100000&amp;'gbd2016'!$F$2:$F$100000,0)),0)</f>
        <v>20406.0716837</v>
      </c>
      <c r="AS16" s="29">
        <f t="array" ref="AS16">IFERROR(INDEX('gbd2016'!$H$2:$H$100000, MATCH($B$1&amp;$A$9&amp;$C16&amp;AS$6&amp;AS$7&amp;AS$5, 'gbd2016'!$B$2:$B$100000&amp;'gbd2016'!$C$2:$C$100000&amp;'gbd2016'!$D$2:$D$100000&amp;'gbd2016'!$E$2:$E$100000&amp;'gbd2016'!$A$2:$A$100000&amp;'gbd2016'!$F$2:$F$100000,0)),0)/$B$2</f>
        <v>1.52793633338999E-5</v>
      </c>
      <c r="AT16" s="28">
        <f t="array" ref="AT16">IFERROR(INDEX('gbd2016'!$H$2:$H$100000, MATCH($B$1&amp;$A$9&amp;$C16&amp;AT$6&amp;AT$7&amp;AT$5, 'gbd2016'!$B$2:$B$100000&amp;'gbd2016'!$C$2:$C$100000&amp;'gbd2016'!$D$2:$D$100000&amp;'gbd2016'!$E$2:$E$100000&amp;'gbd2016'!$A$2:$A$100000&amp;'gbd2016'!$F$2:$F$100000,0)),0)</f>
        <v>0</v>
      </c>
      <c r="AU16" s="29">
        <f t="shared" si="6"/>
        <v>0</v>
      </c>
    </row>
    <row r="17" spans="1:47" x14ac:dyDescent="0.25">
      <c r="B17">
        <v>35</v>
      </c>
      <c r="C17" t="s">
        <v>25</v>
      </c>
      <c r="D17" s="28">
        <f t="shared" si="0"/>
        <v>1622359.9999975227</v>
      </c>
      <c r="E17" s="35">
        <f t="array" ref="E17">IFERROR(INDEX('gbd2016'!$H$2:$H$100000, MATCH($B$1&amp;$A$9&amp;$C17&amp;E$6&amp;E$7&amp;E$5, 'gbd2016'!$B$2:$B$100000&amp;'gbd2016'!$C$2:$C$100000&amp;'gbd2016'!$D$2:$D$100000&amp;'gbd2016'!$E$2:$E$100000&amp;'gbd2016'!$A$2:$A$100000&amp;'gbd2016'!$F$2:$F$100000,0)),0)</f>
        <v>177.602159161</v>
      </c>
      <c r="F17" s="35">
        <f t="array" ref="F17">IFERROR(INDEX('gbd2016'!$H$2:$H$100000, MATCH($B$1&amp;$A$9&amp;$C17&amp;F$6&amp;F$7&amp;F$5, 'gbd2016'!$B$2:$B$100000&amp;'gbd2016'!$C$2:$C$100000&amp;'gbd2016'!$D$2:$D$100000&amp;'gbd2016'!$E$2:$E$100000&amp;'gbd2016'!$A$2:$A$100000&amp;'gbd2016'!$F$2:$F$100000,0)),0)</f>
        <v>2881.3463893600001</v>
      </c>
      <c r="G17" s="31"/>
      <c r="H17" s="33">
        <f t="array" ref="H17">IFERROR(INDEX('gbd2016'!$H$2:$H$100000, MATCH($B$1&amp;$A$9&amp;$C17&amp;H$6&amp;H$7&amp;H$5, 'gbd2016'!$B$2:$B$100000&amp;'gbd2016'!$C$2:$C$100000&amp;'gbd2016'!$D$2:$D$100000&amp;'gbd2016'!$E$2:$E$100000&amp;'gbd2016'!$A$2:$A$100000&amp;'gbd2016'!$F$2:$F$100000,0)),0)/$B$2</f>
        <v>1.7760215916099999E-3</v>
      </c>
      <c r="I17" s="33"/>
      <c r="J17" s="35">
        <f t="array" ref="J17">IFERROR(INDEX('gbd2016'!$H$2:$H$100000, MATCH($B$1&amp;$A$9&amp;$C17&amp;J$6&amp;J$7&amp;J$5, 'gbd2016'!$B$2:$B$100000&amp;'gbd2016'!$C$2:$C$100000&amp;'gbd2016'!$D$2:$D$100000&amp;'gbd2016'!$E$2:$E$100000&amp;'gbd2016'!$A$2:$A$100000&amp;'gbd2016'!$F$2:$F$100000,0)),0)</f>
        <v>162209.56710300001</v>
      </c>
      <c r="K17" s="33">
        <f t="array" ref="K17">IFERROR(INDEX('gbd2016'!$H$2:$H$100000, MATCH($B$1&amp;$A$9&amp;$C17&amp;K$6&amp;K$7&amp;K$5, 'gbd2016'!$B$2:$B$100000&amp;'gbd2016'!$C$2:$C$100000&amp;'gbd2016'!$D$2:$D$100000&amp;'gbd2016'!$E$2:$E$100000&amp;'gbd2016'!$A$2:$A$100000&amp;'gbd2016'!$F$2:$F$100000,0)),0)/$B$2</f>
        <v>9.9983707131999999E-2</v>
      </c>
      <c r="L17" s="32">
        <f t="shared" si="1"/>
        <v>9.7460521819665871E-2</v>
      </c>
      <c r="M17" s="33"/>
      <c r="N17" s="33">
        <f t="array" ref="N17">IFERROR(INDEX('gbd2016'!$H$2:$H$100000, MATCH($B$1&amp;$A$9&amp;$C17&amp;N$6&amp;N$7&amp;N$5, 'gbd2016'!$B$2:$B$100000&amp;'gbd2016'!$C$2:$C$100000&amp;'gbd2016'!$D$2:$D$100000&amp;'gbd2016'!$E$2:$E$100000&amp;'gbd2016'!$A$2:$A$100000&amp;'gbd2016'!$F$2:$F$100000,0)),0)/$B$2</f>
        <v>7.77478289301E-4</v>
      </c>
      <c r="O17" s="33">
        <f t="array" ref="O17">IFERROR(INDEX('gbd2016'!$H$2:$H$100000, MATCH($B$1&amp;$A$9&amp;$C17&amp;O$6&amp;O$7&amp;O$5, 'gbd2016'!$B$2:$B$100000&amp;'gbd2016'!$C$2:$C$100000&amp;'gbd2016'!$D$2:$D$100000&amp;'gbd2016'!$E$2:$E$100000&amp;'gbd2016'!$A$2:$A$100000&amp;'gbd2016'!$F$2:$F$100000,0)),0)/$B$2</f>
        <v>6.2019755627600003E-3</v>
      </c>
      <c r="P17" s="35">
        <f t="array" ref="P17">IFERROR(INDEX('gbd2016'!$H$2:$H$100000, MATCH($B$1&amp;$A$9&amp;$C17&amp;P$6&amp;P$7&amp;P$5, 'gbd2016'!$B$2:$B$100000&amp;'gbd2016'!$C$2:$C$100000&amp;'gbd2016'!$D$2:$D$100000&amp;'gbd2016'!$E$2:$E$100000&amp;'gbd2016'!$A$2:$A$100000&amp;'gbd2016'!$F$2:$F$100000,0)),0)</f>
        <v>10061.837073999999</v>
      </c>
      <c r="Q17" s="33">
        <f t="array" ref="Q17">IFERROR(INDEX('gbd2016'!$H$2:$H$100000, MATCH($B$1&amp;$A$9&amp;$C17&amp;Q$6&amp;Q$7&amp;Q$5, 'gbd2016'!$B$2:$B$100000&amp;'gbd2016'!$C$2:$C$100000&amp;'gbd2016'!$D$2:$D$100000&amp;'gbd2016'!$E$2:$E$100000&amp;'gbd2016'!$A$2:$A$100000&amp;'gbd2016'!$F$2:$F$100000,0)),0)/$B$2</f>
        <v>1.2837099460099999E-4</v>
      </c>
      <c r="R17" s="35">
        <f t="array" ref="R17">IFERROR(INDEX('gbd2016'!$H$2:$H$100000, MATCH($B$1&amp;$A$9&amp;$C17&amp;R$6&amp;R$7&amp;R$5, 'gbd2016'!$B$2:$B$100000&amp;'gbd2016'!$C$2:$C$100000&amp;'gbd2016'!$D$2:$D$100000&amp;'gbd2016'!$E$2:$E$100000&amp;'gbd2016'!$A$2:$A$100000&amp;'gbd2016'!$F$2:$F$100000,0)),0)</f>
        <v>464.41559236900002</v>
      </c>
      <c r="S17" s="33">
        <f t="shared" si="2"/>
        <v>5.1140303852401058E-2</v>
      </c>
      <c r="T17" s="31"/>
      <c r="U17" s="33">
        <f t="array" ref="U17">IFERROR(INDEX('gbd2016'!$H$2:$H$100000, MATCH($B$1&amp;$A$9&amp;$C17&amp;U$6&amp;U$7&amp;U$5, 'gbd2016'!$B$2:$B$100000&amp;'gbd2016'!$C$2:$C$100000&amp;'gbd2016'!$D$2:$D$100000&amp;'gbd2016'!$E$2:$E$100000&amp;'gbd2016'!$A$2:$A$100000&amp;'gbd2016'!$F$2:$F$100000,0)),0)/$B$2</f>
        <v>1.8405505968200001E-4</v>
      </c>
      <c r="V17" s="33">
        <f t="array" ref="V17">IFERROR(INDEX('gbd2016'!$H$2:$H$100000, MATCH($B$1&amp;$A$9&amp;$C17&amp;V$6&amp;V$7&amp;V$5, 'gbd2016'!$B$2:$B$100000&amp;'gbd2016'!$C$2:$C$100000&amp;'gbd2016'!$D$2:$D$100000&amp;'gbd2016'!$E$2:$E$100000&amp;'gbd2016'!$A$2:$A$100000&amp;'gbd2016'!$F$2:$F$100000,0)),0)/$B$2</f>
        <v>1.9515417309E-3</v>
      </c>
      <c r="W17" s="35">
        <f t="array" ref="W17">IFERROR(INDEX('gbd2016'!$H$2:$H$100000, MATCH($B$1&amp;$A$9&amp;$C17&amp;W$6&amp;W$7&amp;W$5, 'gbd2016'!$B$2:$B$100000&amp;'gbd2016'!$C$2:$C$100000&amp;'gbd2016'!$D$2:$D$100000&amp;'gbd2016'!$E$2:$E$100000&amp;'gbd2016'!$A$2:$A$100000&amp;'gbd2016'!$F$2:$F$100000,0)),0)</f>
        <v>3166.1032425399999</v>
      </c>
      <c r="X17" s="33">
        <f t="array" ref="X17">IFERROR(INDEX('gbd2016'!$H$2:$H$100000, MATCH($B$1&amp;$A$9&amp;$C17&amp;X$6&amp;X$7&amp;X$5, 'gbd2016'!$B$2:$B$100000&amp;'gbd2016'!$C$2:$C$100000&amp;'gbd2016'!$D$2:$D$100000&amp;'gbd2016'!$E$2:$E$100000&amp;'gbd2016'!$A$2:$A$100000&amp;'gbd2016'!$F$2:$F$100000,0)),0)/$B$2</f>
        <v>6.2347607665299997E-6</v>
      </c>
      <c r="Y17" s="35">
        <f t="array" ref="Y17">IFERROR(INDEX('gbd2016'!$H$2:$H$100000, MATCH($B$1&amp;$A$9&amp;$C17&amp;Y$6&amp;Y$7&amp;Y$5, 'gbd2016'!$B$2:$B$100000&amp;'gbd2016'!$C$2:$C$100000&amp;'gbd2016'!$D$2:$D$100000&amp;'gbd2016'!$E$2:$E$100000&amp;'gbd2016'!$A$2:$A$100000&amp;'gbd2016'!$F$2:$F$100000,0)),0)</f>
        <v>394.14754341000003</v>
      </c>
      <c r="Z17" s="32">
        <f t="shared" si="3"/>
        <v>0.13793279734088607</v>
      </c>
      <c r="AA17" s="27"/>
      <c r="AB17" s="29">
        <f t="array" ref="AB17">IFERROR(INDEX('gbd2016'!$H$2:$H$100000, MATCH($B$1&amp;$A$9&amp;$C17&amp;AB$6&amp;AB$7&amp;AB$5, 'gbd2016'!$B$2:$B$100000&amp;'gbd2016'!$C$2:$C$100000&amp;'gbd2016'!$D$2:$D$100000&amp;'gbd2016'!$E$2:$E$100000&amp;'gbd2016'!$A$2:$A$100000&amp;'gbd2016'!$F$2:$F$100000,0)),0)/$B$2</f>
        <v>2.6177870000000003E-3</v>
      </c>
      <c r="AC17" s="29">
        <f t="array" ref="AC17">IFERROR(INDEX('gbd2016'!$H$2:$H$100000, MATCH($B$1&amp;$A$9&amp;$C17&amp;AC$6&amp;AC$7&amp;AC$5, 'gbd2016'!$B$2:$B$100000&amp;'gbd2016'!$C$2:$C$100000&amp;'gbd2016'!$D$2:$D$100000&amp;'gbd2016'!$E$2:$E$100000&amp;'gbd2016'!$A$2:$A$100000&amp;'gbd2016'!$F$2:$F$100000,0)),0)/$B$2</f>
        <v>2.6102130586600002E-2</v>
      </c>
      <c r="AD17" s="28">
        <f t="array" ref="AD17">IFERROR(INDEX('gbd2016'!$H$2:$H$100000, MATCH($B$1&amp;$A$9&amp;$C17&amp;AD$6&amp;AD$7&amp;AD$5, 'gbd2016'!$B$2:$B$100000&amp;'gbd2016'!$C$2:$C$100000&amp;'gbd2016'!$D$2:$D$100000&amp;'gbd2016'!$E$2:$E$100000&amp;'gbd2016'!$A$2:$A$100000&amp;'gbd2016'!$F$2:$F$100000,0)),0)</f>
        <v>42347.052578499999</v>
      </c>
      <c r="AE17" s="29">
        <f t="array" ref="AE17">IFERROR(INDEX('gbd2016'!$H$2:$H$100000, MATCH($B$1&amp;$A$9&amp;$C17&amp;AE$6&amp;AE$7&amp;AE$5, 'gbd2016'!$B$2:$B$100000&amp;'gbd2016'!$C$2:$C$100000&amp;'gbd2016'!$D$2:$D$100000&amp;'gbd2016'!$E$2:$E$100000&amp;'gbd2016'!$A$2:$A$100000&amp;'gbd2016'!$F$2:$F$100000,0)),0)/$B$2</f>
        <v>1.95945162682E-5</v>
      </c>
      <c r="AF17" s="28">
        <f t="array" ref="AF17">IFERROR(INDEX('gbd2016'!$H$2:$H$100000, MATCH($B$1&amp;$A$9&amp;$C17&amp;AF$6&amp;AF$7&amp;AF$5, 'gbd2016'!$B$2:$B$100000&amp;'gbd2016'!$C$2:$C$100000&amp;'gbd2016'!$D$2:$D$100000&amp;'gbd2016'!$E$2:$E$100000&amp;'gbd2016'!$A$2:$A$100000&amp;'gbd2016'!$F$2:$F$100000,0)),0)</f>
        <v>3221.6733480100002</v>
      </c>
      <c r="AG17" s="29">
        <f t="shared" si="4"/>
        <v>8.4293116047321703E-2</v>
      </c>
      <c r="AH17" s="27"/>
      <c r="AI17" s="29">
        <f t="array" ref="AI17">IFERROR(INDEX('gbd2016'!$H$2:$H$100000, MATCH($B$1&amp;$A$9&amp;$C17&amp;AI$6&amp;AI$7&amp;AI$5, 'gbd2016'!$B$2:$B$100000&amp;'gbd2016'!$C$2:$C$100000&amp;'gbd2016'!$D$2:$D$100000&amp;'gbd2016'!$E$2:$E$100000&amp;'gbd2016'!$A$2:$A$100000&amp;'gbd2016'!$F$2:$F$100000,0)),0)/$B$2</f>
        <v>3.22263E-5</v>
      </c>
      <c r="AJ17" s="29">
        <f t="array" ref="AJ17">IFERROR(INDEX('gbd2016'!$H$2:$H$100000, MATCH($B$1&amp;$A$9&amp;$C17&amp;AJ$6&amp;AJ$7&amp;AJ$5, 'gbd2016'!$B$2:$B$100000&amp;'gbd2016'!$C$2:$C$100000&amp;'gbd2016'!$D$2:$D$100000&amp;'gbd2016'!$E$2:$E$100000&amp;'gbd2016'!$A$2:$A$100000&amp;'gbd2016'!$F$2:$F$100000,0)),0)/$B$2</f>
        <v>3.4912919999999895E-5</v>
      </c>
      <c r="AK17" s="28">
        <f t="array" ref="AK17">IFERROR(INDEX('gbd2016'!$H$2:$H$100000, MATCH($B$1&amp;$A$9&amp;$C17&amp;AK$6&amp;AK$7&amp;AK$5, 'gbd2016'!$B$2:$B$100000&amp;'gbd2016'!$C$2:$C$100000&amp;'gbd2016'!$D$2:$D$100000&amp;'gbd2016'!$E$2:$E$100000&amp;'gbd2016'!$A$2:$A$100000&amp;'gbd2016'!$F$2:$F$100000,0)),0)</f>
        <v>56.6413248912</v>
      </c>
      <c r="AL17" s="29">
        <f t="array" ref="AL17">IFERROR(INDEX('gbd2016'!$H$2:$H$100000, MATCH($B$1&amp;$A$9&amp;$C17&amp;AL$6&amp;AL$7&amp;AL$5, 'gbd2016'!$B$2:$B$100000&amp;'gbd2016'!$C$2:$C$100000&amp;'gbd2016'!$D$2:$D$100000&amp;'gbd2016'!$E$2:$E$100000&amp;'gbd2016'!$A$2:$A$100000&amp;'gbd2016'!$F$2:$F$100000,0)),0)/$B$2</f>
        <v>2.4905570333199999E-5</v>
      </c>
      <c r="AM17" s="28">
        <f t="array" ref="AM17">IFERROR(INDEX('gbd2016'!$H$2:$H$100000, MATCH($B$1&amp;$A$9&amp;$C17&amp;AM$6&amp;AM$7&amp;AM$5, 'gbd2016'!$B$2:$B$100000&amp;'gbd2016'!$C$2:$C$100000&amp;'gbd2016'!$D$2:$D$100000&amp;'gbd2016'!$E$2:$E$100000&amp;'gbd2016'!$A$2:$A$100000&amp;'gbd2016'!$F$2:$F$100000,0)),0)</f>
        <v>13.278440099299999</v>
      </c>
      <c r="AN17" s="29">
        <f t="shared" si="5"/>
        <v>0.25974515045896762</v>
      </c>
      <c r="AO17" s="27"/>
      <c r="AP17" s="29">
        <f t="array" ref="AP17">IFERROR(INDEX('gbd2016'!$H$2:$H$100000, MATCH($B$1&amp;$A$9&amp;$C17&amp;AP$6&amp;AP$7&amp;AP$5, 'gbd2016'!$B$2:$B$100000&amp;'gbd2016'!$C$2:$C$100000&amp;'gbd2016'!$D$2:$D$100000&amp;'gbd2016'!$E$2:$E$100000&amp;'gbd2016'!$A$2:$A$100000&amp;'gbd2016'!$F$2:$F$100000,0)),0)/$B$2</f>
        <v>9.8180122146500001E-4</v>
      </c>
      <c r="AQ17" s="29">
        <f t="array" ref="AQ17">IFERROR(INDEX('gbd2016'!$H$2:$H$100000, MATCH($B$1&amp;$A$9&amp;$C17&amp;AQ$6&amp;AQ$7&amp;AQ$5, 'gbd2016'!$B$2:$B$100000&amp;'gbd2016'!$C$2:$C$100000&amp;'gbd2016'!$D$2:$D$100000&amp;'gbd2016'!$E$2:$E$100000&amp;'gbd2016'!$A$2:$A$100000&amp;'gbd2016'!$F$2:$F$100000,0)),0)/$B$2</f>
        <v>1.6567129698100001E-2</v>
      </c>
      <c r="AR17" s="28">
        <f t="array" ref="AR17">IFERROR(INDEX('gbd2016'!$H$2:$H$100000, MATCH($B$1&amp;$A$9&amp;$C17&amp;AR$6&amp;AR$7&amp;AR$5, 'gbd2016'!$B$2:$B$100000&amp;'gbd2016'!$C$2:$C$100000&amp;'gbd2016'!$D$2:$D$100000&amp;'gbd2016'!$E$2:$E$100000&amp;'gbd2016'!$A$2:$A$100000&amp;'gbd2016'!$F$2:$F$100000,0)),0)</f>
        <v>26877.848537099999</v>
      </c>
      <c r="AS17" s="29">
        <f t="array" ref="AS17">IFERROR(INDEX('gbd2016'!$H$2:$H$100000, MATCH($B$1&amp;$A$9&amp;$C17&amp;AS$6&amp;AS$7&amp;AS$5, 'gbd2016'!$B$2:$B$100000&amp;'gbd2016'!$C$2:$C$100000&amp;'gbd2016'!$D$2:$D$100000&amp;'gbd2016'!$E$2:$E$100000&amp;'gbd2016'!$A$2:$A$100000&amp;'gbd2016'!$F$2:$F$100000,0)),0)/$B$2</f>
        <v>2.0610649522699901E-5</v>
      </c>
      <c r="AT17" s="28">
        <f t="array" ref="AT17">IFERROR(INDEX('gbd2016'!$H$2:$H$100000, MATCH($B$1&amp;$A$9&amp;$C17&amp;AT$6&amp;AT$7&amp;AT$5, 'gbd2016'!$B$2:$B$100000&amp;'gbd2016'!$C$2:$C$100000&amp;'gbd2016'!$D$2:$D$100000&amp;'gbd2016'!$E$2:$E$100000&amp;'gbd2016'!$A$2:$A$100000&amp;'gbd2016'!$F$2:$F$100000,0)),0)</f>
        <v>0</v>
      </c>
      <c r="AU17" s="29">
        <f t="shared" si="6"/>
        <v>0</v>
      </c>
    </row>
    <row r="18" spans="1:47" x14ac:dyDescent="0.25">
      <c r="B18">
        <v>40</v>
      </c>
      <c r="C18" t="s">
        <v>26</v>
      </c>
      <c r="D18" s="28">
        <f t="shared" si="0"/>
        <v>1382205.9999990948</v>
      </c>
      <c r="E18" s="35">
        <f t="array" ref="E18">IFERROR(INDEX('gbd2016'!$H$2:$H$100000, MATCH($B$1&amp;$A$9&amp;$C18&amp;E$6&amp;E$7&amp;E$5, 'gbd2016'!$B$2:$B$100000&amp;'gbd2016'!$C$2:$C$100000&amp;'gbd2016'!$D$2:$D$100000&amp;'gbd2016'!$E$2:$E$100000&amp;'gbd2016'!$A$2:$A$100000&amp;'gbd2016'!$F$2:$F$100000,0)),0)</f>
        <v>255.6023419</v>
      </c>
      <c r="F18" s="35">
        <f t="array" ref="F18">IFERROR(INDEX('gbd2016'!$H$2:$H$100000, MATCH($B$1&amp;$A$9&amp;$C18&amp;F$6&amp;F$7&amp;F$5, 'gbd2016'!$B$2:$B$100000&amp;'gbd2016'!$C$2:$C$100000&amp;'gbd2016'!$D$2:$D$100000&amp;'gbd2016'!$E$2:$E$100000&amp;'gbd2016'!$A$2:$A$100000&amp;'gbd2016'!$F$2:$F$100000,0)),0)</f>
        <v>3532.9509058799999</v>
      </c>
      <c r="G18" s="31"/>
      <c r="H18" s="33">
        <f t="array" ref="H18">IFERROR(INDEX('gbd2016'!$H$2:$H$100000, MATCH($B$1&amp;$A$9&amp;$C18&amp;H$6&amp;H$7&amp;H$5, 'gbd2016'!$B$2:$B$100000&amp;'gbd2016'!$C$2:$C$100000&amp;'gbd2016'!$D$2:$D$100000&amp;'gbd2016'!$E$2:$E$100000&amp;'gbd2016'!$A$2:$A$100000&amp;'gbd2016'!$F$2:$F$100000,0)),0)/$B$2</f>
        <v>2.5560234189999998E-3</v>
      </c>
      <c r="I18" s="33"/>
      <c r="J18" s="35">
        <f t="array" ref="J18">IFERROR(INDEX('gbd2016'!$H$2:$H$100000, MATCH($B$1&amp;$A$9&amp;$C18&amp;J$6&amp;J$7&amp;J$5, 'gbd2016'!$B$2:$B$100000&amp;'gbd2016'!$C$2:$C$100000&amp;'gbd2016'!$D$2:$D$100000&amp;'gbd2016'!$E$2:$E$100000&amp;'gbd2016'!$A$2:$A$100000&amp;'gbd2016'!$F$2:$F$100000,0)),0)</f>
        <v>149019.41192499999</v>
      </c>
      <c r="K18" s="33">
        <f t="array" ref="K18">IFERROR(INDEX('gbd2016'!$H$2:$H$100000, MATCH($B$1&amp;$A$9&amp;$C18&amp;K$6&amp;K$7&amp;K$5, 'gbd2016'!$B$2:$B$100000&amp;'gbd2016'!$C$2:$C$100000&amp;'gbd2016'!$D$2:$D$100000&amp;'gbd2016'!$E$2:$E$100000&amp;'gbd2016'!$A$2:$A$100000&amp;'gbd2016'!$F$2:$F$100000,0)),0)/$B$2</f>
        <v>0.107812736977</v>
      </c>
      <c r="L18" s="32">
        <f t="shared" si="1"/>
        <v>0.10379645397312315</v>
      </c>
      <c r="M18" s="33"/>
      <c r="N18" s="33">
        <f t="array" ref="N18">IFERROR(INDEX('gbd2016'!$H$2:$H$100000, MATCH($B$1&amp;$A$9&amp;$C18&amp;N$6&amp;N$7&amp;N$5, 'gbd2016'!$B$2:$B$100000&amp;'gbd2016'!$C$2:$C$100000&amp;'gbd2016'!$D$2:$D$100000&amp;'gbd2016'!$E$2:$E$100000&amp;'gbd2016'!$A$2:$A$100000&amp;'gbd2016'!$F$2:$F$100000,0)),0)/$B$2</f>
        <v>1.6692220115600001E-3</v>
      </c>
      <c r="O18" s="33">
        <f t="array" ref="O18">IFERROR(INDEX('gbd2016'!$H$2:$H$100000, MATCH($B$1&amp;$A$9&amp;$C18&amp;O$6&amp;O$7&amp;O$5, 'gbd2016'!$B$2:$B$100000&amp;'gbd2016'!$C$2:$C$100000&amp;'gbd2016'!$D$2:$D$100000&amp;'gbd2016'!$E$2:$E$100000&amp;'gbd2016'!$A$2:$A$100000&amp;'gbd2016'!$F$2:$F$100000,0)),0)/$B$2</f>
        <v>1.0399340185500001E-2</v>
      </c>
      <c r="P18" s="35">
        <f t="array" ref="P18">IFERROR(INDEX('gbd2016'!$H$2:$H$100000, MATCH($B$1&amp;$A$9&amp;$C18&amp;P$6&amp;P$7&amp;P$5, 'gbd2016'!$B$2:$B$100000&amp;'gbd2016'!$C$2:$C$100000&amp;'gbd2016'!$D$2:$D$100000&amp;'gbd2016'!$E$2:$E$100000&amp;'gbd2016'!$A$2:$A$100000&amp;'gbd2016'!$F$2:$F$100000,0)),0)</f>
        <v>14374.0304005</v>
      </c>
      <c r="Q18" s="33">
        <f t="array" ref="Q18">IFERROR(INDEX('gbd2016'!$H$2:$H$100000, MATCH($B$1&amp;$A$9&amp;$C18&amp;Q$6&amp;Q$7&amp;Q$5, 'gbd2016'!$B$2:$B$100000&amp;'gbd2016'!$C$2:$C$100000&amp;'gbd2016'!$D$2:$D$100000&amp;'gbd2016'!$E$2:$E$100000&amp;'gbd2016'!$A$2:$A$100000&amp;'gbd2016'!$F$2:$F$100000,0)),0)/$B$2</f>
        <v>2.7216764510099999E-4</v>
      </c>
      <c r="R18" s="35">
        <f t="array" ref="R18">IFERROR(INDEX('gbd2016'!$H$2:$H$100000, MATCH($B$1&amp;$A$9&amp;$C18&amp;R$6&amp;R$7&amp;R$5, 'gbd2016'!$B$2:$B$100000&amp;'gbd2016'!$C$2:$C$100000&amp;'gbd2016'!$D$2:$D$100000&amp;'gbd2016'!$E$2:$E$100000&amp;'gbd2016'!$A$2:$A$100000&amp;'gbd2016'!$F$2:$F$100000,0)),0)</f>
        <v>593.74963539199996</v>
      </c>
      <c r="S18" s="33">
        <f t="shared" si="2"/>
        <v>4.6091213124718207E-2</v>
      </c>
      <c r="T18" s="31"/>
      <c r="U18" s="33">
        <f t="array" ref="U18">IFERROR(INDEX('gbd2016'!$H$2:$H$100000, MATCH($B$1&amp;$A$9&amp;$C18&amp;U$6&amp;U$7&amp;U$5, 'gbd2016'!$B$2:$B$100000&amp;'gbd2016'!$C$2:$C$100000&amp;'gbd2016'!$D$2:$D$100000&amp;'gbd2016'!$E$2:$E$100000&amp;'gbd2016'!$A$2:$A$100000&amp;'gbd2016'!$F$2:$F$100000,0)),0)/$B$2</f>
        <v>3.48238317884E-4</v>
      </c>
      <c r="V18" s="33">
        <f t="array" ref="V18">IFERROR(INDEX('gbd2016'!$H$2:$H$100000, MATCH($B$1&amp;$A$9&amp;$C18&amp;V$6&amp;V$7&amp;V$5, 'gbd2016'!$B$2:$B$100000&amp;'gbd2016'!$C$2:$C$100000&amp;'gbd2016'!$D$2:$D$100000&amp;'gbd2016'!$E$2:$E$100000&amp;'gbd2016'!$A$2:$A$100000&amp;'gbd2016'!$F$2:$F$100000,0)),0)/$B$2</f>
        <v>3.1666382510000001E-3</v>
      </c>
      <c r="W18" s="35">
        <f t="array" ref="W18">IFERROR(INDEX('gbd2016'!$H$2:$H$100000, MATCH($B$1&amp;$A$9&amp;$C18&amp;W$6&amp;W$7&amp;W$5, 'gbd2016'!$B$2:$B$100000&amp;'gbd2016'!$C$2:$C$100000&amp;'gbd2016'!$D$2:$D$100000&amp;'gbd2016'!$E$2:$E$100000&amp;'gbd2016'!$A$2:$A$100000&amp;'gbd2016'!$F$2:$F$100000,0)),0)</f>
        <v>4376.9463903599999</v>
      </c>
      <c r="X18" s="33">
        <f t="array" ref="X18">IFERROR(INDEX('gbd2016'!$H$2:$H$100000, MATCH($B$1&amp;$A$9&amp;$C18&amp;X$6&amp;X$7&amp;X$5, 'gbd2016'!$B$2:$B$100000&amp;'gbd2016'!$C$2:$C$100000&amp;'gbd2016'!$D$2:$D$100000&amp;'gbd2016'!$E$2:$E$100000&amp;'gbd2016'!$A$2:$A$100000&amp;'gbd2016'!$F$2:$F$100000,0)),0)/$B$2</f>
        <v>1.1830025834799999E-5</v>
      </c>
      <c r="Y18" s="35">
        <f t="array" ref="Y18">IFERROR(INDEX('gbd2016'!$H$2:$H$100000, MATCH($B$1&amp;$A$9&amp;$C18&amp;Y$6&amp;Y$7&amp;Y$5, 'gbd2016'!$B$2:$B$100000&amp;'gbd2016'!$C$2:$C$100000&amp;'gbd2016'!$D$2:$D$100000&amp;'gbd2016'!$E$2:$E$100000&amp;'gbd2016'!$A$2:$A$100000&amp;'gbd2016'!$F$2:$F$100000,0)),0)</f>
        <v>545.18960183700005</v>
      </c>
      <c r="Z18" s="32">
        <f t="shared" si="3"/>
        <v>0.13898555922169484</v>
      </c>
      <c r="AA18" s="27"/>
      <c r="AB18" s="29">
        <f t="array" ref="AB18">IFERROR(INDEX('gbd2016'!$H$2:$H$100000, MATCH($B$1&amp;$A$9&amp;$C18&amp;AB$6&amp;AB$7&amp;AB$5, 'gbd2016'!$B$2:$B$100000&amp;'gbd2016'!$C$2:$C$100000&amp;'gbd2016'!$D$2:$D$100000&amp;'gbd2016'!$E$2:$E$100000&amp;'gbd2016'!$A$2:$A$100000&amp;'gbd2016'!$F$2:$F$100000,0)),0)/$B$2</f>
        <v>4.0604537999999902E-3</v>
      </c>
      <c r="AC18" s="29">
        <f t="array" ref="AC18">IFERROR(INDEX('gbd2016'!$H$2:$H$100000, MATCH($B$1&amp;$A$9&amp;$C18&amp;AC$6&amp;AC$7&amp;AC$5, 'gbd2016'!$B$2:$B$100000&amp;'gbd2016'!$C$2:$C$100000&amp;'gbd2016'!$D$2:$D$100000&amp;'gbd2016'!$E$2:$E$100000&amp;'gbd2016'!$A$2:$A$100000&amp;'gbd2016'!$F$2:$F$100000,0)),0)/$B$2</f>
        <v>4.0931584190299998E-2</v>
      </c>
      <c r="AD18" s="28">
        <f t="array" ref="AD18">IFERROR(INDEX('gbd2016'!$H$2:$H$100000, MATCH($B$1&amp;$A$9&amp;$C18&amp;AD$6&amp;AD$7&amp;AD$5, 'gbd2016'!$B$2:$B$100000&amp;'gbd2016'!$C$2:$C$100000&amp;'gbd2016'!$D$2:$D$100000&amp;'gbd2016'!$E$2:$E$100000&amp;'gbd2016'!$A$2:$A$100000&amp;'gbd2016'!$F$2:$F$100000,0)),0)</f>
        <v>56575.881257399997</v>
      </c>
      <c r="AE18" s="29">
        <f t="array" ref="AE18">IFERROR(INDEX('gbd2016'!$H$2:$H$100000, MATCH($B$1&amp;$A$9&amp;$C18&amp;AE$6&amp;AE$7&amp;AE$5, 'gbd2016'!$B$2:$B$100000&amp;'gbd2016'!$C$2:$C$100000&amp;'gbd2016'!$D$2:$D$100000&amp;'gbd2016'!$E$2:$E$100000&amp;'gbd2016'!$A$2:$A$100000&amp;'gbd2016'!$F$2:$F$100000,0)),0)/$B$2</f>
        <v>4.1643885281600002E-5</v>
      </c>
      <c r="AF18" s="28">
        <f t="array" ref="AF18">IFERROR(INDEX('gbd2016'!$H$2:$H$100000, MATCH($B$1&amp;$A$9&amp;$C18&amp;AF$6&amp;AF$7&amp;AF$5, 'gbd2016'!$B$2:$B$100000&amp;'gbd2016'!$C$2:$C$100000&amp;'gbd2016'!$D$2:$D$100000&amp;'gbd2016'!$E$2:$E$100000&amp;'gbd2016'!$A$2:$A$100000&amp;'gbd2016'!$F$2:$F$100000,0)),0)</f>
        <v>4384.8700093699999</v>
      </c>
      <c r="AG18" s="29">
        <f t="shared" si="4"/>
        <v>8.6480608679094462E-2</v>
      </c>
      <c r="AH18" s="27"/>
      <c r="AI18" s="29">
        <f t="array" ref="AI18">IFERROR(INDEX('gbd2016'!$H$2:$H$100000, MATCH($B$1&amp;$A$9&amp;$C18&amp;AI$6&amp;AI$7&amp;AI$5, 'gbd2016'!$B$2:$B$100000&amp;'gbd2016'!$C$2:$C$100000&amp;'gbd2016'!$D$2:$D$100000&amp;'gbd2016'!$E$2:$E$100000&amp;'gbd2016'!$A$2:$A$100000&amp;'gbd2016'!$F$2:$F$100000,0)),0)/$B$2</f>
        <v>7.8401899999999992E-5</v>
      </c>
      <c r="AJ18" s="29">
        <f t="array" ref="AJ18">IFERROR(INDEX('gbd2016'!$H$2:$H$100000, MATCH($B$1&amp;$A$9&amp;$C18&amp;AJ$6&amp;AJ$7&amp;AJ$5, 'gbd2016'!$B$2:$B$100000&amp;'gbd2016'!$C$2:$C$100000&amp;'gbd2016'!$D$2:$D$100000&amp;'gbd2016'!$E$2:$E$100000&amp;'gbd2016'!$A$2:$A$100000&amp;'gbd2016'!$F$2:$F$100000,0)),0)/$B$2</f>
        <v>8.4879689999999992E-5</v>
      </c>
      <c r="AK18" s="28">
        <f t="array" ref="AK18">IFERROR(INDEX('gbd2016'!$H$2:$H$100000, MATCH($B$1&amp;$A$9&amp;$C18&amp;AK$6&amp;AK$7&amp;AK$5, 'gbd2016'!$B$2:$B$100000&amp;'gbd2016'!$C$2:$C$100000&amp;'gbd2016'!$D$2:$D$100000&amp;'gbd2016'!$E$2:$E$100000&amp;'gbd2016'!$A$2:$A$100000&amp;'gbd2016'!$F$2:$F$100000,0)),0)</f>
        <v>117.321216796</v>
      </c>
      <c r="AL18" s="29">
        <f t="array" ref="AL18">IFERROR(INDEX('gbd2016'!$H$2:$H$100000, MATCH($B$1&amp;$A$9&amp;$C18&amp;AL$6&amp;AL$7&amp;AL$5, 'gbd2016'!$B$2:$B$100000&amp;'gbd2016'!$C$2:$C$100000&amp;'gbd2016'!$D$2:$D$100000&amp;'gbd2016'!$E$2:$E$100000&amp;'gbd2016'!$A$2:$A$100000&amp;'gbd2016'!$F$2:$F$100000,0)),0)/$B$2</f>
        <v>6.7370620917500007E-5</v>
      </c>
      <c r="AM18" s="28">
        <f t="array" ref="AM18">IFERROR(INDEX('gbd2016'!$H$2:$H$100000, MATCH($B$1&amp;$A$9&amp;$C18&amp;AM$6&amp;AM$7&amp;AM$5, 'gbd2016'!$B$2:$B$100000&amp;'gbd2016'!$C$2:$C$100000&amp;'gbd2016'!$D$2:$D$100000&amp;'gbd2016'!$E$2:$E$100000&amp;'gbd2016'!$A$2:$A$100000&amp;'gbd2016'!$F$2:$F$100000,0)),0)</f>
        <v>27.521218120299999</v>
      </c>
      <c r="AN18" s="29">
        <f t="shared" si="5"/>
        <v>0.26174864116941243</v>
      </c>
      <c r="AO18" s="27"/>
      <c r="AP18" s="29">
        <f t="array" ref="AP18">IFERROR(INDEX('gbd2016'!$H$2:$H$100000, MATCH($B$1&amp;$A$9&amp;$C18&amp;AP$6&amp;AP$7&amp;AP$5, 'gbd2016'!$B$2:$B$100000&amp;'gbd2016'!$C$2:$C$100000&amp;'gbd2016'!$D$2:$D$100000&amp;'gbd2016'!$E$2:$E$100000&amp;'gbd2016'!$A$2:$A$100000&amp;'gbd2016'!$F$2:$F$100000,0)),0)/$B$2</f>
        <v>3.1680368961699997E-3</v>
      </c>
      <c r="AQ18" s="29">
        <f t="array" ref="AQ18">IFERROR(INDEX('gbd2016'!$H$2:$H$100000, MATCH($B$1&amp;$A$9&amp;$C18&amp;AQ$6&amp;AQ$7&amp;AQ$5, 'gbd2016'!$B$2:$B$100000&amp;'gbd2016'!$C$2:$C$100000&amp;'gbd2016'!$D$2:$D$100000&amp;'gbd2016'!$E$2:$E$100000&amp;'gbd2016'!$A$2:$A$100000&amp;'gbd2016'!$F$2:$F$100000,0)),0)/$B$2</f>
        <v>2.5492289050499998E-2</v>
      </c>
      <c r="AR18" s="28">
        <f t="array" ref="AR18">IFERROR(INDEX('gbd2016'!$H$2:$H$100000, MATCH($B$1&amp;$A$9&amp;$C18&amp;AR$6&amp;AR$7&amp;AR$5, 'gbd2016'!$B$2:$B$100000&amp;'gbd2016'!$C$2:$C$100000&amp;'gbd2016'!$D$2:$D$100000&amp;'gbd2016'!$E$2:$E$100000&amp;'gbd2016'!$A$2:$A$100000&amp;'gbd2016'!$F$2:$F$100000,0)),0)</f>
        <v>35235.594879299999</v>
      </c>
      <c r="AS18" s="29">
        <f t="array" ref="AS18">IFERROR(INDEX('gbd2016'!$H$2:$H$100000, MATCH($B$1&amp;$A$9&amp;$C18&amp;AS$6&amp;AS$7&amp;AS$5, 'gbd2016'!$B$2:$B$100000&amp;'gbd2016'!$C$2:$C$100000&amp;'gbd2016'!$D$2:$D$100000&amp;'gbd2016'!$E$2:$E$100000&amp;'gbd2016'!$A$2:$A$100000&amp;'gbd2016'!$F$2:$F$100000,0)),0)/$B$2</f>
        <v>4.0288065049300003E-5</v>
      </c>
      <c r="AT18" s="28">
        <f t="array" ref="AT18">IFERROR(INDEX('gbd2016'!$H$2:$H$100000, MATCH($B$1&amp;$A$9&amp;$C18&amp;AT$6&amp;AT$7&amp;AT$5, 'gbd2016'!$B$2:$B$100000&amp;'gbd2016'!$C$2:$C$100000&amp;'gbd2016'!$D$2:$D$100000&amp;'gbd2016'!$E$2:$E$100000&amp;'gbd2016'!$A$2:$A$100000&amp;'gbd2016'!$F$2:$F$100000,0)),0)</f>
        <v>0</v>
      </c>
      <c r="AU18" s="29">
        <f t="shared" si="6"/>
        <v>0</v>
      </c>
    </row>
    <row r="19" spans="1:47" x14ac:dyDescent="0.25">
      <c r="B19">
        <v>45</v>
      </c>
      <c r="C19" t="s">
        <v>27</v>
      </c>
      <c r="D19" s="28">
        <f t="shared" si="0"/>
        <v>1181509.9900001967</v>
      </c>
      <c r="E19" s="35">
        <f t="array" ref="E19">IFERROR(INDEX('gbd2016'!$H$2:$H$100000, MATCH($B$1&amp;$A$9&amp;$C19&amp;E$6&amp;E$7&amp;E$5, 'gbd2016'!$B$2:$B$100000&amp;'gbd2016'!$C$2:$C$100000&amp;'gbd2016'!$D$2:$D$100000&amp;'gbd2016'!$E$2:$E$100000&amp;'gbd2016'!$A$2:$A$100000&amp;'gbd2016'!$F$2:$F$100000,0)),0)</f>
        <v>396.36066672099997</v>
      </c>
      <c r="F19" s="35">
        <f t="array" ref="F19">IFERROR(INDEX('gbd2016'!$H$2:$H$100000, MATCH($B$1&amp;$A$9&amp;$C19&amp;F$6&amp;F$7&amp;F$5, 'gbd2016'!$B$2:$B$100000&amp;'gbd2016'!$C$2:$C$100000&amp;'gbd2016'!$D$2:$D$100000&amp;'gbd2016'!$E$2:$E$100000&amp;'gbd2016'!$A$2:$A$100000&amp;'gbd2016'!$F$2:$F$100000,0)),0)</f>
        <v>4683.0408737400003</v>
      </c>
      <c r="G19" s="31"/>
      <c r="H19" s="33">
        <f t="array" ref="H19">IFERROR(INDEX('gbd2016'!$H$2:$H$100000, MATCH($B$1&amp;$A$9&amp;$C19&amp;H$6&amp;H$7&amp;H$5, 'gbd2016'!$B$2:$B$100000&amp;'gbd2016'!$C$2:$C$100000&amp;'gbd2016'!$D$2:$D$100000&amp;'gbd2016'!$E$2:$E$100000&amp;'gbd2016'!$A$2:$A$100000&amp;'gbd2016'!$F$2:$F$100000,0)),0)/$B$2</f>
        <v>3.9636066672099996E-3</v>
      </c>
      <c r="I19" s="33"/>
      <c r="J19" s="35">
        <f t="array" ref="J19">IFERROR(INDEX('gbd2016'!$H$2:$H$100000, MATCH($B$1&amp;$A$9&amp;$C19&amp;J$6&amp;J$7&amp;J$5, 'gbd2016'!$B$2:$B$100000&amp;'gbd2016'!$C$2:$C$100000&amp;'gbd2016'!$D$2:$D$100000&amp;'gbd2016'!$E$2:$E$100000&amp;'gbd2016'!$A$2:$A$100000&amp;'gbd2016'!$F$2:$F$100000,0)),0)</f>
        <v>140341.67133899999</v>
      </c>
      <c r="K19" s="33">
        <f t="array" ref="K19">IFERROR(INDEX('gbd2016'!$H$2:$H$100000, MATCH($B$1&amp;$A$9&amp;$C19&amp;K$6&amp;K$7&amp;K$5, 'gbd2016'!$B$2:$B$100000&amp;'gbd2016'!$C$2:$C$100000&amp;'gbd2016'!$D$2:$D$100000&amp;'gbd2016'!$E$2:$E$100000&amp;'gbd2016'!$A$2:$A$100000&amp;'gbd2016'!$F$2:$F$100000,0)),0)/$B$2</f>
        <v>0.118781620576</v>
      </c>
      <c r="L19" s="32">
        <f t="shared" si="1"/>
        <v>0.11237588652789959</v>
      </c>
      <c r="M19" s="33"/>
      <c r="N19" s="33">
        <f t="array" ref="N19">IFERROR(INDEX('gbd2016'!$H$2:$H$100000, MATCH($B$1&amp;$A$9&amp;$C19&amp;N$6&amp;N$7&amp;N$5, 'gbd2016'!$B$2:$B$100000&amp;'gbd2016'!$C$2:$C$100000&amp;'gbd2016'!$D$2:$D$100000&amp;'gbd2016'!$E$2:$E$100000&amp;'gbd2016'!$A$2:$A$100000&amp;'gbd2016'!$F$2:$F$100000,0)),0)/$B$2</f>
        <v>3.15829670211E-3</v>
      </c>
      <c r="O19" s="33">
        <f t="array" ref="O19">IFERROR(INDEX('gbd2016'!$H$2:$H$100000, MATCH($B$1&amp;$A$9&amp;$C19&amp;O$6&amp;O$7&amp;O$5, 'gbd2016'!$B$2:$B$100000&amp;'gbd2016'!$C$2:$C$100000&amp;'gbd2016'!$D$2:$D$100000&amp;'gbd2016'!$E$2:$E$100000&amp;'gbd2016'!$A$2:$A$100000&amp;'gbd2016'!$F$2:$F$100000,0)),0)/$B$2</f>
        <v>1.92938316947E-2</v>
      </c>
      <c r="P19" s="35">
        <f t="array" ref="P19">IFERROR(INDEX('gbd2016'!$H$2:$H$100000, MATCH($B$1&amp;$A$9&amp;$C19&amp;P$6&amp;P$7&amp;P$5, 'gbd2016'!$B$2:$B$100000&amp;'gbd2016'!$C$2:$C$100000&amp;'gbd2016'!$D$2:$D$100000&amp;'gbd2016'!$E$2:$E$100000&amp;'gbd2016'!$A$2:$A$100000&amp;'gbd2016'!$F$2:$F$100000,0)),0)</f>
        <v>22795.854892700001</v>
      </c>
      <c r="Q19" s="33">
        <f t="array" ref="Q19">IFERROR(INDEX('gbd2016'!$H$2:$H$100000, MATCH($B$1&amp;$A$9&amp;$C19&amp;Q$6&amp;Q$7&amp;Q$5, 'gbd2016'!$B$2:$B$100000&amp;'gbd2016'!$C$2:$C$100000&amp;'gbd2016'!$D$2:$D$100000&amp;'gbd2016'!$E$2:$E$100000&amp;'gbd2016'!$A$2:$A$100000&amp;'gbd2016'!$F$2:$F$100000,0)),0)/$B$2</f>
        <v>5.7192050560700002E-4</v>
      </c>
      <c r="R19" s="35">
        <f t="array" ref="R19">IFERROR(INDEX('gbd2016'!$H$2:$H$100000, MATCH($B$1&amp;$A$9&amp;$C19&amp;R$6&amp;R$7&amp;R$5, 'gbd2016'!$B$2:$B$100000&amp;'gbd2016'!$C$2:$C$100000&amp;'gbd2016'!$D$2:$D$100000&amp;'gbd2016'!$E$2:$E$100000&amp;'gbd2016'!$A$2:$A$100000&amp;'gbd2016'!$F$2:$F$100000,0)),0)</f>
        <v>856.588716213</v>
      </c>
      <c r="S19" s="33">
        <f t="shared" si="2"/>
        <v>4.2333811673366049E-2</v>
      </c>
      <c r="T19" s="31"/>
      <c r="U19" s="33">
        <f t="array" ref="U19">IFERROR(INDEX('gbd2016'!$H$2:$H$100000, MATCH($B$1&amp;$A$9&amp;$C19&amp;U$6&amp;U$7&amp;U$5, 'gbd2016'!$B$2:$B$100000&amp;'gbd2016'!$C$2:$C$100000&amp;'gbd2016'!$D$2:$D$100000&amp;'gbd2016'!$E$2:$E$100000&amp;'gbd2016'!$A$2:$A$100000&amp;'gbd2016'!$F$2:$F$100000,0)),0)/$B$2</f>
        <v>5.8299573673999897E-4</v>
      </c>
      <c r="V19" s="33">
        <f t="array" ref="V19">IFERROR(INDEX('gbd2016'!$H$2:$H$100000, MATCH($B$1&amp;$A$9&amp;$C19&amp;V$6&amp;V$7&amp;V$5, 'gbd2016'!$B$2:$B$100000&amp;'gbd2016'!$C$2:$C$100000&amp;'gbd2016'!$D$2:$D$100000&amp;'gbd2016'!$E$2:$E$100000&amp;'gbd2016'!$A$2:$A$100000&amp;'gbd2016'!$F$2:$F$100000,0)),0)/$B$2</f>
        <v>5.4595992190000003E-3</v>
      </c>
      <c r="W19" s="35">
        <f t="array" ref="W19">IFERROR(INDEX('gbd2016'!$H$2:$H$100000, MATCH($B$1&amp;$A$9&amp;$C19&amp;W$6&amp;W$7&amp;W$5, 'gbd2016'!$B$2:$B$100000&amp;'gbd2016'!$C$2:$C$100000&amp;'gbd2016'!$D$2:$D$100000&amp;'gbd2016'!$E$2:$E$100000&amp;'gbd2016'!$A$2:$A$100000&amp;'gbd2016'!$F$2:$F$100000,0)),0)</f>
        <v>6450.5710186400001</v>
      </c>
      <c r="X19" s="33">
        <f t="array" ref="X19">IFERROR(INDEX('gbd2016'!$H$2:$H$100000, MATCH($B$1&amp;$A$9&amp;$C19&amp;X$6&amp;X$7&amp;X$5, 'gbd2016'!$B$2:$B$100000&amp;'gbd2016'!$C$2:$C$100000&amp;'gbd2016'!$D$2:$D$100000&amp;'gbd2016'!$E$2:$E$100000&amp;'gbd2016'!$A$2:$A$100000&amp;'gbd2016'!$F$2:$F$100000,0)),0)/$B$2</f>
        <v>3.5364324572399897E-5</v>
      </c>
      <c r="Y19" s="35">
        <f t="array" ref="Y19">IFERROR(INDEX('gbd2016'!$H$2:$H$100000, MATCH($B$1&amp;$A$9&amp;$C19&amp;Y$6&amp;Y$7&amp;Y$5, 'gbd2016'!$B$2:$B$100000&amp;'gbd2016'!$C$2:$C$100000&amp;'gbd2016'!$D$2:$D$100000&amp;'gbd2016'!$E$2:$E$100000&amp;'gbd2016'!$A$2:$A$100000&amp;'gbd2016'!$F$2:$F$100000,0)),0)</f>
        <v>791.69382081000003</v>
      </c>
      <c r="Z19" s="32">
        <f t="shared" si="3"/>
        <v>0.13827064933347688</v>
      </c>
      <c r="AA19" s="27"/>
      <c r="AB19" s="29">
        <f t="array" ref="AB19">IFERROR(INDEX('gbd2016'!$H$2:$H$100000, MATCH($B$1&amp;$A$9&amp;$C19&amp;AB$6&amp;AB$7&amp;AB$5, 'gbd2016'!$B$2:$B$100000&amp;'gbd2016'!$C$2:$C$100000&amp;'gbd2016'!$D$2:$D$100000&amp;'gbd2016'!$E$2:$E$100000&amp;'gbd2016'!$A$2:$A$100000&amp;'gbd2016'!$F$2:$F$100000,0)),0)/$B$2</f>
        <v>6.0246403E-3</v>
      </c>
      <c r="AC19" s="29">
        <f t="array" ref="AC19">IFERROR(INDEX('gbd2016'!$H$2:$H$100000, MATCH($B$1&amp;$A$9&amp;$C19&amp;AC$6&amp;AC$7&amp;AC$5, 'gbd2016'!$B$2:$B$100000&amp;'gbd2016'!$C$2:$C$100000&amp;'gbd2016'!$D$2:$D$100000&amp;'gbd2016'!$E$2:$E$100000&amp;'gbd2016'!$A$2:$A$100000&amp;'gbd2016'!$F$2:$F$100000,0)),0)/$B$2</f>
        <v>6.3170118818699897E-2</v>
      </c>
      <c r="AD19" s="28">
        <f t="array" ref="AD19">IFERROR(INDEX('gbd2016'!$H$2:$H$100000, MATCH($B$1&amp;$A$9&amp;$C19&amp;AD$6&amp;AD$7&amp;AD$5, 'gbd2016'!$B$2:$B$100000&amp;'gbd2016'!$C$2:$C$100000&amp;'gbd2016'!$D$2:$D$100000&amp;'gbd2016'!$E$2:$E$100000&amp;'gbd2016'!$A$2:$A$100000&amp;'gbd2016'!$F$2:$F$100000,0)),0)</f>
        <v>74636.126453699995</v>
      </c>
      <c r="AE19" s="29">
        <f t="array" ref="AE19">IFERROR(INDEX('gbd2016'!$H$2:$H$100000, MATCH($B$1&amp;$A$9&amp;$C19&amp;AE$6&amp;AE$7&amp;AE$5, 'gbd2016'!$B$2:$B$100000&amp;'gbd2016'!$C$2:$C$100000&amp;'gbd2016'!$D$2:$D$100000&amp;'gbd2016'!$E$2:$E$100000&amp;'gbd2016'!$A$2:$A$100000&amp;'gbd2016'!$F$2:$F$100000,0)),0)/$B$2</f>
        <v>8.3463446963199996E-5</v>
      </c>
      <c r="AF19" s="28">
        <f t="array" ref="AF19">IFERROR(INDEX('gbd2016'!$H$2:$H$100000, MATCH($B$1&amp;$A$9&amp;$C19&amp;AF$6&amp;AF$7&amp;AF$5, 'gbd2016'!$B$2:$B$100000&amp;'gbd2016'!$C$2:$C$100000&amp;'gbd2016'!$D$2:$D$100000&amp;'gbd2016'!$E$2:$E$100000&amp;'gbd2016'!$A$2:$A$100000&amp;'gbd2016'!$F$2:$F$100000,0)),0)</f>
        <v>5859.3748174399998</v>
      </c>
      <c r="AG19" s="29">
        <f t="shared" si="4"/>
        <v>8.8444961347696041E-2</v>
      </c>
      <c r="AH19" s="27"/>
      <c r="AI19" s="29">
        <f t="array" ref="AI19">IFERROR(INDEX('gbd2016'!$H$2:$H$100000, MATCH($B$1&amp;$A$9&amp;$C19&amp;AI$6&amp;AI$7&amp;AI$5, 'gbd2016'!$B$2:$B$100000&amp;'gbd2016'!$C$2:$C$100000&amp;'gbd2016'!$D$2:$D$100000&amp;'gbd2016'!$E$2:$E$100000&amp;'gbd2016'!$A$2:$A$100000&amp;'gbd2016'!$F$2:$F$100000,0)),0)/$B$2</f>
        <v>2.037052E-4</v>
      </c>
      <c r="AJ19" s="29">
        <f t="array" ref="AJ19">IFERROR(INDEX('gbd2016'!$H$2:$H$100000, MATCH($B$1&amp;$A$9&amp;$C19&amp;AJ$6&amp;AJ$7&amp;AJ$5, 'gbd2016'!$B$2:$B$100000&amp;'gbd2016'!$C$2:$C$100000&amp;'gbd2016'!$D$2:$D$100000&amp;'gbd2016'!$E$2:$E$100000&amp;'gbd2016'!$A$2:$A$100000&amp;'gbd2016'!$F$2:$F$100000,0)),0)/$B$2</f>
        <v>2.202385E-4</v>
      </c>
      <c r="AK19" s="28">
        <f t="array" ref="AK19">IFERROR(INDEX('gbd2016'!$H$2:$H$100000, MATCH($B$1&amp;$A$9&amp;$C19&amp;AK$6&amp;AK$7&amp;AK$5, 'gbd2016'!$B$2:$B$100000&amp;'gbd2016'!$C$2:$C$100000&amp;'gbd2016'!$D$2:$D$100000&amp;'gbd2016'!$E$2:$E$100000&amp;'gbd2016'!$A$2:$A$100000&amp;'gbd2016'!$F$2:$F$100000,0)),0)</f>
        <v>260.213987933</v>
      </c>
      <c r="AL19" s="29">
        <f t="array" ref="AL19">IFERROR(INDEX('gbd2016'!$H$2:$H$100000, MATCH($B$1&amp;$A$9&amp;$C19&amp;AL$6&amp;AL$7&amp;AL$5, 'gbd2016'!$B$2:$B$100000&amp;'gbd2016'!$C$2:$C$100000&amp;'gbd2016'!$D$2:$D$100000&amp;'gbd2016'!$E$2:$E$100000&amp;'gbd2016'!$A$2:$A$100000&amp;'gbd2016'!$F$2:$F$100000,0)),0)/$B$2</f>
        <v>1.78736817532E-4</v>
      </c>
      <c r="AM19" s="28">
        <f t="array" ref="AM19">IFERROR(INDEX('gbd2016'!$H$2:$H$100000, MATCH($B$1&amp;$A$9&amp;$C19&amp;AM$6&amp;AM$7&amp;AM$5, 'gbd2016'!$B$2:$B$100000&amp;'gbd2016'!$C$2:$C$100000&amp;'gbd2016'!$D$2:$D$100000&amp;'gbd2016'!$E$2:$E$100000&amp;'gbd2016'!$A$2:$A$100000&amp;'gbd2016'!$F$2:$F$100000,0)),0)</f>
        <v>60.781416695099999</v>
      </c>
      <c r="AN19" s="29">
        <f t="shared" si="5"/>
        <v>0.26315467389973629</v>
      </c>
      <c r="AO19" s="27"/>
      <c r="AP19" s="29">
        <f t="array" ref="AP19">IFERROR(INDEX('gbd2016'!$H$2:$H$100000, MATCH($B$1&amp;$A$9&amp;$C19&amp;AP$6&amp;AP$7&amp;AP$5, 'gbd2016'!$B$2:$B$100000&amp;'gbd2016'!$C$2:$C$100000&amp;'gbd2016'!$D$2:$D$100000&amp;'gbd2016'!$E$2:$E$100000&amp;'gbd2016'!$A$2:$A$100000&amp;'gbd2016'!$F$2:$F$100000,0)),0)/$B$2</f>
        <v>6.5650762949999997E-3</v>
      </c>
      <c r="AQ19" s="29">
        <f t="array" ref="AQ19">IFERROR(INDEX('gbd2016'!$H$2:$H$100000, MATCH($B$1&amp;$A$9&amp;$C19&amp;AQ$6&amp;AQ$7&amp;AQ$5, 'gbd2016'!$B$2:$B$100000&amp;'gbd2016'!$C$2:$C$100000&amp;'gbd2016'!$D$2:$D$100000&amp;'gbd2016'!$E$2:$E$100000&amp;'gbd2016'!$A$2:$A$100000&amp;'gbd2016'!$F$2:$F$100000,0)),0)/$B$2</f>
        <v>4.9216513133600003E-2</v>
      </c>
      <c r="AR19" s="28">
        <f t="array" ref="AR19">IFERROR(INDEX('gbd2016'!$H$2:$H$100000, MATCH($B$1&amp;$A$9&amp;$C19&amp;AR$6&amp;AR$7&amp;AR$5, 'gbd2016'!$B$2:$B$100000&amp;'gbd2016'!$C$2:$C$100000&amp;'gbd2016'!$D$2:$D$100000&amp;'gbd2016'!$E$2:$E$100000&amp;'gbd2016'!$A$2:$A$100000&amp;'gbd2016'!$F$2:$F$100000,0)),0)</f>
        <v>58149.8019403</v>
      </c>
      <c r="AS19" s="29">
        <f t="array" ref="AS19">IFERROR(INDEX('gbd2016'!$H$2:$H$100000, MATCH($B$1&amp;$A$9&amp;$C19&amp;AS$6&amp;AS$7&amp;AS$5, 'gbd2016'!$B$2:$B$100000&amp;'gbd2016'!$C$2:$C$100000&amp;'gbd2016'!$D$2:$D$100000&amp;'gbd2016'!$E$2:$E$100000&amp;'gbd2016'!$A$2:$A$100000&amp;'gbd2016'!$F$2:$F$100000,0)),0)/$B$2</f>
        <v>8.1847299180799998E-5</v>
      </c>
      <c r="AT19" s="28">
        <f t="array" ref="AT19">IFERROR(INDEX('gbd2016'!$H$2:$H$100000, MATCH($B$1&amp;$A$9&amp;$C19&amp;AT$6&amp;AT$7&amp;AT$5, 'gbd2016'!$B$2:$B$100000&amp;'gbd2016'!$C$2:$C$100000&amp;'gbd2016'!$D$2:$D$100000&amp;'gbd2016'!$E$2:$E$100000&amp;'gbd2016'!$A$2:$A$100000&amp;'gbd2016'!$F$2:$F$100000,0)),0)</f>
        <v>0</v>
      </c>
      <c r="AU19" s="29">
        <f t="shared" si="6"/>
        <v>0</v>
      </c>
    </row>
    <row r="20" spans="1:47" x14ac:dyDescent="0.25">
      <c r="B20">
        <v>50</v>
      </c>
      <c r="C20" t="s">
        <v>28</v>
      </c>
      <c r="D20" s="28">
        <f t="shared" si="0"/>
        <v>1074290.9999994726</v>
      </c>
      <c r="E20" s="35">
        <f t="array" ref="E20">IFERROR(INDEX('gbd2016'!$H$2:$H$100000, MATCH($B$1&amp;$A$9&amp;$C20&amp;E$6&amp;E$7&amp;E$5, 'gbd2016'!$B$2:$B$100000&amp;'gbd2016'!$C$2:$C$100000&amp;'gbd2016'!$D$2:$D$100000&amp;'gbd2016'!$E$2:$E$100000&amp;'gbd2016'!$A$2:$A$100000&amp;'gbd2016'!$F$2:$F$100000,0)),0)</f>
        <v>668.34787425599995</v>
      </c>
      <c r="F20" s="35">
        <f t="array" ref="F20">IFERROR(INDEX('gbd2016'!$H$2:$H$100000, MATCH($B$1&amp;$A$9&amp;$C20&amp;F$6&amp;F$7&amp;F$5, 'gbd2016'!$B$2:$B$100000&amp;'gbd2016'!$C$2:$C$100000&amp;'gbd2016'!$D$2:$D$100000&amp;'gbd2016'!$E$2:$E$100000&amp;'gbd2016'!$A$2:$A$100000&amp;'gbd2016'!$F$2:$F$100000,0)),0)</f>
        <v>7180.0010618200004</v>
      </c>
      <c r="G20" s="31"/>
      <c r="H20" s="33">
        <f t="array" ref="H20">IFERROR(INDEX('gbd2016'!$H$2:$H$100000, MATCH($B$1&amp;$A$9&amp;$C20&amp;H$6&amp;H$7&amp;H$5, 'gbd2016'!$B$2:$B$100000&amp;'gbd2016'!$C$2:$C$100000&amp;'gbd2016'!$D$2:$D$100000&amp;'gbd2016'!$E$2:$E$100000&amp;'gbd2016'!$A$2:$A$100000&amp;'gbd2016'!$F$2:$F$100000,0)),0)/$B$2</f>
        <v>6.6834787425599992E-3</v>
      </c>
      <c r="I20" s="33"/>
      <c r="J20" s="35">
        <f t="array" ref="J20">IFERROR(INDEX('gbd2016'!$H$2:$H$100000, MATCH($B$1&amp;$A$9&amp;$C20&amp;J$6&amp;J$7&amp;J$5, 'gbd2016'!$B$2:$B$100000&amp;'gbd2016'!$C$2:$C$100000&amp;'gbd2016'!$D$2:$D$100000&amp;'gbd2016'!$E$2:$E$100000&amp;'gbd2016'!$A$2:$A$100000&amp;'gbd2016'!$F$2:$F$100000,0)),0)</f>
        <v>142458.022436</v>
      </c>
      <c r="K20" s="33">
        <f t="array" ref="K20">IFERROR(INDEX('gbd2016'!$H$2:$H$100000, MATCH($B$1&amp;$A$9&amp;$C20&amp;K$6&amp;K$7&amp;K$5, 'gbd2016'!$B$2:$B$100000&amp;'gbd2016'!$C$2:$C$100000&amp;'gbd2016'!$D$2:$D$100000&amp;'gbd2016'!$E$2:$E$100000&amp;'gbd2016'!$A$2:$A$100000&amp;'gbd2016'!$F$2:$F$100000,0)),0)/$B$2</f>
        <v>0.132606549283</v>
      </c>
      <c r="L20" s="32">
        <f t="shared" si="1"/>
        <v>0.12293334578836816</v>
      </c>
      <c r="M20" s="33"/>
      <c r="N20" s="33">
        <f t="array" ref="N20">IFERROR(INDEX('gbd2016'!$H$2:$H$100000, MATCH($B$1&amp;$A$9&amp;$C20&amp;N$6&amp;N$7&amp;N$5, 'gbd2016'!$B$2:$B$100000&amp;'gbd2016'!$C$2:$C$100000&amp;'gbd2016'!$D$2:$D$100000&amp;'gbd2016'!$E$2:$E$100000&amp;'gbd2016'!$A$2:$A$100000&amp;'gbd2016'!$F$2:$F$100000,0)),0)/$B$2</f>
        <v>4.9571420301900001E-3</v>
      </c>
      <c r="O20" s="33">
        <f t="array" ref="O20">IFERROR(INDEX('gbd2016'!$H$2:$H$100000, MATCH($B$1&amp;$A$9&amp;$C20&amp;O$6&amp;O$7&amp;O$5, 'gbd2016'!$B$2:$B$100000&amp;'gbd2016'!$C$2:$C$100000&amp;'gbd2016'!$D$2:$D$100000&amp;'gbd2016'!$E$2:$E$100000&amp;'gbd2016'!$A$2:$A$100000&amp;'gbd2016'!$F$2:$F$100000,0)),0)/$B$2</f>
        <v>3.41146119303E-2</v>
      </c>
      <c r="P20" s="35">
        <f t="array" ref="P20">IFERROR(INDEX('gbd2016'!$H$2:$H$100000, MATCH($B$1&amp;$A$9&amp;$C20&amp;P$6&amp;P$7&amp;P$5, 'gbd2016'!$B$2:$B$100000&amp;'gbd2016'!$C$2:$C$100000&amp;'gbd2016'!$D$2:$D$100000&amp;'gbd2016'!$E$2:$E$100000&amp;'gbd2016'!$A$2:$A$100000&amp;'gbd2016'!$F$2:$F$100000,0)),0)</f>
        <v>36649.020565300001</v>
      </c>
      <c r="Q20" s="33">
        <f t="array" ref="Q20">IFERROR(INDEX('gbd2016'!$H$2:$H$100000, MATCH($B$1&amp;$A$9&amp;$C20&amp;Q$6&amp;Q$7&amp;Q$5, 'gbd2016'!$B$2:$B$100000&amp;'gbd2016'!$C$2:$C$100000&amp;'gbd2016'!$D$2:$D$100000&amp;'gbd2016'!$E$2:$E$100000&amp;'gbd2016'!$A$2:$A$100000&amp;'gbd2016'!$F$2:$F$100000,0)),0)/$B$2</f>
        <v>1.1222799585999998E-3</v>
      </c>
      <c r="R20" s="35">
        <f t="array" ref="R20">IFERROR(INDEX('gbd2016'!$H$2:$H$100000, MATCH($B$1&amp;$A$9&amp;$C20&amp;R$6&amp;R$7&amp;R$5, 'gbd2016'!$B$2:$B$100000&amp;'gbd2016'!$C$2:$C$100000&amp;'gbd2016'!$D$2:$D$100000&amp;'gbd2016'!$E$2:$E$100000&amp;'gbd2016'!$A$2:$A$100000&amp;'gbd2016'!$F$2:$F$100000,0)),0)</f>
        <v>1242.10318603</v>
      </c>
      <c r="S20" s="33">
        <f t="shared" si="2"/>
        <v>3.8642276474685246E-2</v>
      </c>
      <c r="T20" s="31"/>
      <c r="U20" s="33">
        <f t="array" ref="U20">IFERROR(INDEX('gbd2016'!$H$2:$H$100000, MATCH($B$1&amp;$A$9&amp;$C20&amp;U$6&amp;U$7&amp;U$5, 'gbd2016'!$B$2:$B$100000&amp;'gbd2016'!$C$2:$C$100000&amp;'gbd2016'!$D$2:$D$100000&amp;'gbd2016'!$E$2:$E$100000&amp;'gbd2016'!$A$2:$A$100000&amp;'gbd2016'!$F$2:$F$100000,0)),0)/$B$2</f>
        <v>1.0288770434999899E-3</v>
      </c>
      <c r="V20" s="33">
        <f t="array" ref="V20">IFERROR(INDEX('gbd2016'!$H$2:$H$100000, MATCH($B$1&amp;$A$9&amp;$C20&amp;V$6&amp;V$7&amp;V$5, 'gbd2016'!$B$2:$B$100000&amp;'gbd2016'!$C$2:$C$100000&amp;'gbd2016'!$D$2:$D$100000&amp;'gbd2016'!$E$2:$E$100000&amp;'gbd2016'!$A$2:$A$100000&amp;'gbd2016'!$F$2:$F$100000,0)),0)/$B$2</f>
        <v>9.147269534E-3</v>
      </c>
      <c r="W20" s="35">
        <f t="array" ref="W20">IFERROR(INDEX('gbd2016'!$H$2:$H$100000, MATCH($B$1&amp;$A$9&amp;$C20&amp;W$6&amp;W$7&amp;W$5, 'gbd2016'!$B$2:$B$100000&amp;'gbd2016'!$C$2:$C$100000&amp;'gbd2016'!$D$2:$D$100000&amp;'gbd2016'!$E$2:$E$100000&amp;'gbd2016'!$A$2:$A$100000&amp;'gbd2016'!$F$2:$F$100000,0)),0)</f>
        <v>9826.82933495</v>
      </c>
      <c r="X20" s="33">
        <f t="array" ref="X20">IFERROR(INDEX('gbd2016'!$H$2:$H$100000, MATCH($B$1&amp;$A$9&amp;$C20&amp;X$6&amp;X$7&amp;X$5, 'gbd2016'!$B$2:$B$100000&amp;'gbd2016'!$C$2:$C$100000&amp;'gbd2016'!$D$2:$D$100000&amp;'gbd2016'!$E$2:$E$100000&amp;'gbd2016'!$A$2:$A$100000&amp;'gbd2016'!$F$2:$F$100000,0)),0)/$B$2</f>
        <v>6.9552444937799902E-5</v>
      </c>
      <c r="Y20" s="35">
        <f t="array" ref="Y20">IFERROR(INDEX('gbd2016'!$H$2:$H$100000, MATCH($B$1&amp;$A$9&amp;$C20&amp;Y$6&amp;Y$7&amp;Y$5, 'gbd2016'!$B$2:$B$100000&amp;'gbd2016'!$C$2:$C$100000&amp;'gbd2016'!$D$2:$D$100000&amp;'gbd2016'!$E$2:$E$100000&amp;'gbd2016'!$A$2:$A$100000&amp;'gbd2016'!$F$2:$F$100000,0)),0)</f>
        <v>1216.92852733</v>
      </c>
      <c r="Z20" s="32">
        <f t="shared" si="3"/>
        <v>0.14119491580903051</v>
      </c>
      <c r="AA20" s="27"/>
      <c r="AB20" s="29">
        <f t="array" ref="AB20">IFERROR(INDEX('gbd2016'!$H$2:$H$100000, MATCH($B$1&amp;$A$9&amp;$C20&amp;AB$6&amp;AB$7&amp;AB$5, 'gbd2016'!$B$2:$B$100000&amp;'gbd2016'!$C$2:$C$100000&amp;'gbd2016'!$D$2:$D$100000&amp;'gbd2016'!$E$2:$E$100000&amp;'gbd2016'!$A$2:$A$100000&amp;'gbd2016'!$F$2:$F$100000,0)),0)/$B$2</f>
        <v>7.9049458999999999E-3</v>
      </c>
      <c r="AC20" s="29">
        <f t="array" ref="AC20">IFERROR(INDEX('gbd2016'!$H$2:$H$100000, MATCH($B$1&amp;$A$9&amp;$C20&amp;AC$6&amp;AC$7&amp;AC$5, 'gbd2016'!$B$2:$B$100000&amp;'gbd2016'!$C$2:$C$100000&amp;'gbd2016'!$D$2:$D$100000&amp;'gbd2016'!$E$2:$E$100000&amp;'gbd2016'!$A$2:$A$100000&amp;'gbd2016'!$F$2:$F$100000,0)),0)/$B$2</f>
        <v>9.2472237374899999E-2</v>
      </c>
      <c r="AD20" s="28">
        <f t="array" ref="AD20">IFERROR(INDEX('gbd2016'!$H$2:$H$100000, MATCH($B$1&amp;$A$9&amp;$C20&amp;AD$6&amp;AD$7&amp;AD$5, 'gbd2016'!$B$2:$B$100000&amp;'gbd2016'!$C$2:$C$100000&amp;'gbd2016'!$D$2:$D$100000&amp;'gbd2016'!$E$2:$E$100000&amp;'gbd2016'!$A$2:$A$100000&amp;'gbd2016'!$F$2:$F$100000,0)),0)</f>
        <v>99342.092361699993</v>
      </c>
      <c r="AE20" s="29">
        <f t="array" ref="AE20">IFERROR(INDEX('gbd2016'!$H$2:$H$100000, MATCH($B$1&amp;$A$9&amp;$C20&amp;AE$6&amp;AE$7&amp;AE$5, 'gbd2016'!$B$2:$B$100000&amp;'gbd2016'!$C$2:$C$100000&amp;'gbd2016'!$D$2:$D$100000&amp;'gbd2016'!$E$2:$E$100000&amp;'gbd2016'!$A$2:$A$100000&amp;'gbd2016'!$F$2:$F$100000,0)),0)/$B$2</f>
        <v>1.8135557424399899E-4</v>
      </c>
      <c r="AF20" s="28">
        <f t="array" ref="AF20">IFERROR(INDEX('gbd2016'!$H$2:$H$100000, MATCH($B$1&amp;$A$9&amp;$C20&amp;AF$6&amp;AF$7&amp;AF$5, 'gbd2016'!$B$2:$B$100000&amp;'gbd2016'!$C$2:$C$100000&amp;'gbd2016'!$D$2:$D$100000&amp;'gbd2016'!$E$2:$E$100000&amp;'gbd2016'!$A$2:$A$100000&amp;'gbd2016'!$F$2:$F$100000,0)),0)</f>
        <v>7806.6800186700002</v>
      </c>
      <c r="AG20" s="29">
        <f t="shared" si="4"/>
        <v>8.9598445787075112E-2</v>
      </c>
      <c r="AH20" s="27"/>
      <c r="AI20" s="29">
        <f t="array" ref="AI20">IFERROR(INDEX('gbd2016'!$H$2:$H$100000, MATCH($B$1&amp;$A$9&amp;$C20&amp;AI$6&amp;AI$7&amp;AI$5, 'gbd2016'!$B$2:$B$100000&amp;'gbd2016'!$C$2:$C$100000&amp;'gbd2016'!$D$2:$D$100000&amp;'gbd2016'!$E$2:$E$100000&amp;'gbd2016'!$A$2:$A$100000&amp;'gbd2016'!$F$2:$F$100000,0)),0)/$B$2</f>
        <v>4.9358590000000003E-4</v>
      </c>
      <c r="AJ20" s="29">
        <f t="array" ref="AJ20">IFERROR(INDEX('gbd2016'!$H$2:$H$100000, MATCH($B$1&amp;$A$9&amp;$C20&amp;AJ$6&amp;AJ$7&amp;AJ$5, 'gbd2016'!$B$2:$B$100000&amp;'gbd2016'!$C$2:$C$100000&amp;'gbd2016'!$D$2:$D$100000&amp;'gbd2016'!$E$2:$E$100000&amp;'gbd2016'!$A$2:$A$100000&amp;'gbd2016'!$F$2:$F$100000,0)),0)/$B$2</f>
        <v>5.3230059999999899E-4</v>
      </c>
      <c r="AK20" s="28">
        <f t="array" ref="AK20">IFERROR(INDEX('gbd2016'!$H$2:$H$100000, MATCH($B$1&amp;$A$9&amp;$C20&amp;AK$6&amp;AK$7&amp;AK$5, 'gbd2016'!$B$2:$B$100000&amp;'gbd2016'!$C$2:$C$100000&amp;'gbd2016'!$D$2:$D$100000&amp;'gbd2016'!$E$2:$E$100000&amp;'gbd2016'!$A$2:$A$100000&amp;'gbd2016'!$F$2:$F$100000,0)),0)</f>
        <v>571.84574387500004</v>
      </c>
      <c r="AL20" s="29">
        <f t="array" ref="AL20">IFERROR(INDEX('gbd2016'!$H$2:$H$100000, MATCH($B$1&amp;$A$9&amp;$C20&amp;AL$6&amp;AL$7&amp;AL$5, 'gbd2016'!$B$2:$B$100000&amp;'gbd2016'!$C$2:$C$100000&amp;'gbd2016'!$D$2:$D$100000&amp;'gbd2016'!$E$2:$E$100000&amp;'gbd2016'!$A$2:$A$100000&amp;'gbd2016'!$F$2:$F$100000,0)),0)/$B$2</f>
        <v>4.46269532704E-4</v>
      </c>
      <c r="AM20" s="28">
        <f t="array" ref="AM20">IFERROR(INDEX('gbd2016'!$H$2:$H$100000, MATCH($B$1&amp;$A$9&amp;$C20&amp;AM$6&amp;AM$7&amp;AM$5, 'gbd2016'!$B$2:$B$100000&amp;'gbd2016'!$C$2:$C$100000&amp;'gbd2016'!$D$2:$D$100000&amp;'gbd2016'!$E$2:$E$100000&amp;'gbd2016'!$A$2:$A$100000&amp;'gbd2016'!$F$2:$F$100000,0)),0)</f>
        <v>126.123723703</v>
      </c>
      <c r="AN20" s="29">
        <f t="shared" si="5"/>
        <v>0.25146948465757513</v>
      </c>
      <c r="AO20" s="27"/>
      <c r="AP20" s="29">
        <f t="array" ref="AP20">IFERROR(INDEX('gbd2016'!$H$2:$H$100000, MATCH($B$1&amp;$A$9&amp;$C20&amp;AP$6&amp;AP$7&amp;AP$5, 'gbd2016'!$B$2:$B$100000&amp;'gbd2016'!$C$2:$C$100000&amp;'gbd2016'!$D$2:$D$100000&amp;'gbd2016'!$E$2:$E$100000&amp;'gbd2016'!$A$2:$A$100000&amp;'gbd2016'!$F$2:$F$100000,0)),0)/$B$2</f>
        <v>9.081942588119991E-3</v>
      </c>
      <c r="AQ20" s="29">
        <f t="array" ref="AQ20">IFERROR(INDEX('gbd2016'!$H$2:$H$100000, MATCH($B$1&amp;$A$9&amp;$C20&amp;AQ$6&amp;AQ$7&amp;AQ$5, 'gbd2016'!$B$2:$B$100000&amp;'gbd2016'!$C$2:$C$100000&amp;'gbd2016'!$D$2:$D$100000&amp;'gbd2016'!$E$2:$E$100000&amp;'gbd2016'!$A$2:$A$100000&amp;'gbd2016'!$F$2:$F$100000,0)),0)/$B$2</f>
        <v>8.6427776818599991E-2</v>
      </c>
      <c r="AR20" s="28">
        <f t="array" ref="AR20">IFERROR(INDEX('gbd2016'!$H$2:$H$100000, MATCH($B$1&amp;$A$9&amp;$C20&amp;AR$6&amp;AR$7&amp;AR$5, 'gbd2016'!$B$2:$B$100000&amp;'gbd2016'!$C$2:$C$100000&amp;'gbd2016'!$D$2:$D$100000&amp;'gbd2016'!$E$2:$E$100000&amp;'gbd2016'!$A$2:$A$100000&amp;'gbd2016'!$F$2:$F$100000,0)),0)</f>
        <v>92848.582786300001</v>
      </c>
      <c r="AS20" s="29">
        <f t="array" ref="AS20">IFERROR(INDEX('gbd2016'!$H$2:$H$100000, MATCH($B$1&amp;$A$9&amp;$C20&amp;AS$6&amp;AS$7&amp;AS$5, 'gbd2016'!$B$2:$B$100000&amp;'gbd2016'!$C$2:$C$100000&amp;'gbd2016'!$D$2:$D$100000&amp;'gbd2016'!$E$2:$E$100000&amp;'gbd2016'!$A$2:$A$100000&amp;'gbd2016'!$F$2:$F$100000,0)),0)/$B$2</f>
        <v>1.8321232870499902E-4</v>
      </c>
      <c r="AT20" s="28">
        <f t="array" ref="AT20">IFERROR(INDEX('gbd2016'!$H$2:$H$100000, MATCH($B$1&amp;$A$9&amp;$C20&amp;AT$6&amp;AT$7&amp;AT$5, 'gbd2016'!$B$2:$B$100000&amp;'gbd2016'!$C$2:$C$100000&amp;'gbd2016'!$D$2:$D$100000&amp;'gbd2016'!$E$2:$E$100000&amp;'gbd2016'!$A$2:$A$100000&amp;'gbd2016'!$F$2:$F$100000,0)),0)</f>
        <v>0</v>
      </c>
      <c r="AU20" s="29">
        <f t="shared" si="6"/>
        <v>0</v>
      </c>
    </row>
    <row r="21" spans="1:47" x14ac:dyDescent="0.25">
      <c r="B21">
        <v>55</v>
      </c>
      <c r="C21" t="s">
        <v>29</v>
      </c>
      <c r="D21" s="28">
        <f t="shared" si="0"/>
        <v>980552.9999933379</v>
      </c>
      <c r="E21" s="35">
        <f t="array" ref="E21">IFERROR(INDEX('gbd2016'!$H$2:$H$100000, MATCH($B$1&amp;$A$9&amp;$C21&amp;E$6&amp;E$7&amp;E$5, 'gbd2016'!$B$2:$B$100000&amp;'gbd2016'!$C$2:$C$100000&amp;'gbd2016'!$D$2:$D$100000&amp;'gbd2016'!$E$2:$E$100000&amp;'gbd2016'!$A$2:$A$100000&amp;'gbd2016'!$F$2:$F$100000,0)),0)</f>
        <v>1087.6021320899999</v>
      </c>
      <c r="F21" s="35">
        <f t="array" ref="F21">IFERROR(INDEX('gbd2016'!$H$2:$H$100000, MATCH($B$1&amp;$A$9&amp;$C21&amp;F$6&amp;F$7&amp;F$5, 'gbd2016'!$B$2:$B$100000&amp;'gbd2016'!$C$2:$C$100000&amp;'gbd2016'!$D$2:$D$100000&amp;'gbd2016'!$E$2:$E$100000&amp;'gbd2016'!$A$2:$A$100000&amp;'gbd2016'!$F$2:$F$100000,0)),0)</f>
        <v>10664.515334199999</v>
      </c>
      <c r="G21" s="31"/>
      <c r="H21" s="33">
        <f t="array" ref="H21">IFERROR(INDEX('gbd2016'!$H$2:$H$100000, MATCH($B$1&amp;$A$9&amp;$C21&amp;H$6&amp;H$7&amp;H$5, 'gbd2016'!$B$2:$B$100000&amp;'gbd2016'!$C$2:$C$100000&amp;'gbd2016'!$D$2:$D$100000&amp;'gbd2016'!$E$2:$E$100000&amp;'gbd2016'!$A$2:$A$100000&amp;'gbd2016'!$F$2:$F$100000,0)),0)/$B$2</f>
        <v>1.0876021320899999E-2</v>
      </c>
      <c r="I21" s="33"/>
      <c r="J21" s="35">
        <f t="array" ref="J21">IFERROR(INDEX('gbd2016'!$H$2:$H$100000, MATCH($B$1&amp;$A$9&amp;$C21&amp;J$6&amp;J$7&amp;J$5, 'gbd2016'!$B$2:$B$100000&amp;'gbd2016'!$C$2:$C$100000&amp;'gbd2016'!$D$2:$D$100000&amp;'gbd2016'!$E$2:$E$100000&amp;'gbd2016'!$A$2:$A$100000&amp;'gbd2016'!$F$2:$F$100000,0)),0)</f>
        <v>144858.21287399999</v>
      </c>
      <c r="K21" s="33">
        <f t="array" ref="K21">IFERROR(INDEX('gbd2016'!$H$2:$H$100000, MATCH($B$1&amp;$A$9&amp;$C21&amp;K$6&amp;K$7&amp;K$5, 'gbd2016'!$B$2:$B$100000&amp;'gbd2016'!$C$2:$C$100000&amp;'gbd2016'!$D$2:$D$100000&amp;'gbd2016'!$E$2:$E$100000&amp;'gbd2016'!$A$2:$A$100000&amp;'gbd2016'!$F$2:$F$100000,0)),0)/$B$2</f>
        <v>0.14773114036099999</v>
      </c>
      <c r="L21" s="32">
        <f t="shared" si="1"/>
        <v>0.13399126638367906</v>
      </c>
      <c r="M21" s="33"/>
      <c r="N21" s="33">
        <f t="array" ref="N21">IFERROR(INDEX('gbd2016'!$H$2:$H$100000, MATCH($B$1&amp;$A$9&amp;$C21&amp;N$6&amp;N$7&amp;N$5, 'gbd2016'!$B$2:$B$100000&amp;'gbd2016'!$C$2:$C$100000&amp;'gbd2016'!$D$2:$D$100000&amp;'gbd2016'!$E$2:$E$100000&amp;'gbd2016'!$A$2:$A$100000&amp;'gbd2016'!$F$2:$F$100000,0)),0)/$B$2</f>
        <v>7.0655271364400002E-3</v>
      </c>
      <c r="O21" s="33">
        <f t="array" ref="O21">IFERROR(INDEX('gbd2016'!$H$2:$H$100000, MATCH($B$1&amp;$A$9&amp;$C21&amp;O$6&amp;O$7&amp;O$5, 'gbd2016'!$B$2:$B$100000&amp;'gbd2016'!$C$2:$C$100000&amp;'gbd2016'!$D$2:$D$100000&amp;'gbd2016'!$E$2:$E$100000&amp;'gbd2016'!$A$2:$A$100000&amp;'gbd2016'!$F$2:$F$100000,0)),0)/$B$2</f>
        <v>5.43865715083999E-2</v>
      </c>
      <c r="P21" s="35">
        <f t="array" ref="P21">IFERROR(INDEX('gbd2016'!$H$2:$H$100000, MATCH($B$1&amp;$A$9&amp;$C21&amp;P$6&amp;P$7&amp;P$5, 'gbd2016'!$B$2:$B$100000&amp;'gbd2016'!$C$2:$C$100000&amp;'gbd2016'!$D$2:$D$100000&amp;'gbd2016'!$E$2:$E$100000&amp;'gbd2016'!$A$2:$A$100000&amp;'gbd2016'!$F$2:$F$100000,0)),0)</f>
        <v>53328.9158522</v>
      </c>
      <c r="Q21" s="33">
        <f t="array" ref="Q21">IFERROR(INDEX('gbd2016'!$H$2:$H$100000, MATCH($B$1&amp;$A$9&amp;$C21&amp;Q$6&amp;Q$7&amp;Q$5, 'gbd2016'!$B$2:$B$100000&amp;'gbd2016'!$C$2:$C$100000&amp;'gbd2016'!$D$2:$D$100000&amp;'gbd2016'!$E$2:$E$100000&amp;'gbd2016'!$A$2:$A$100000&amp;'gbd2016'!$F$2:$F$100000,0)),0)/$B$2</f>
        <v>1.9386863303199999E-3</v>
      </c>
      <c r="R21" s="35">
        <f t="array" ref="R21">IFERROR(INDEX('gbd2016'!$H$2:$H$100000, MATCH($B$1&amp;$A$9&amp;$C21&amp;R$6&amp;R$7&amp;R$5, 'gbd2016'!$B$2:$B$100000&amp;'gbd2016'!$C$2:$C$100000&amp;'gbd2016'!$D$2:$D$100000&amp;'gbd2016'!$E$2:$E$100000&amp;'gbd2016'!$A$2:$A$100000&amp;'gbd2016'!$F$2:$F$100000,0)),0)</f>
        <v>1692.0554578399999</v>
      </c>
      <c r="S21" s="33">
        <f t="shared" si="2"/>
        <v>3.6637815090903983E-2</v>
      </c>
      <c r="T21" s="31"/>
      <c r="U21" s="33">
        <f t="array" ref="U21">IFERROR(INDEX('gbd2016'!$H$2:$H$100000, MATCH($B$1&amp;$A$9&amp;$C21&amp;U$6&amp;U$7&amp;U$5, 'gbd2016'!$B$2:$B$100000&amp;'gbd2016'!$C$2:$C$100000&amp;'gbd2016'!$D$2:$D$100000&amp;'gbd2016'!$E$2:$E$100000&amp;'gbd2016'!$A$2:$A$100000&amp;'gbd2016'!$F$2:$F$100000,0)),0)/$B$2</f>
        <v>1.68582891779999E-3</v>
      </c>
      <c r="V21" s="33">
        <f t="array" ref="V21">IFERROR(INDEX('gbd2016'!$H$2:$H$100000, MATCH($B$1&amp;$A$9&amp;$C21&amp;V$6&amp;V$7&amp;V$5, 'gbd2016'!$B$2:$B$100000&amp;'gbd2016'!$C$2:$C$100000&amp;'gbd2016'!$D$2:$D$100000&amp;'gbd2016'!$E$2:$E$100000&amp;'gbd2016'!$A$2:$A$100000&amp;'gbd2016'!$F$2:$F$100000,0)),0)/$B$2</f>
        <v>1.5027920908000002E-2</v>
      </c>
      <c r="W21" s="35">
        <f t="array" ref="W21">IFERROR(INDEX('gbd2016'!$H$2:$H$100000, MATCH($B$1&amp;$A$9&amp;$C21&amp;W$6&amp;W$7&amp;W$5, 'gbd2016'!$B$2:$B$100000&amp;'gbd2016'!$C$2:$C$100000&amp;'gbd2016'!$D$2:$D$100000&amp;'gbd2016'!$E$2:$E$100000&amp;'gbd2016'!$A$2:$A$100000&amp;'gbd2016'!$F$2:$F$100000,0)),0)</f>
        <v>14735.6729301</v>
      </c>
      <c r="X21" s="33">
        <f t="array" ref="X21">IFERROR(INDEX('gbd2016'!$H$2:$H$100000, MATCH($B$1&amp;$A$9&amp;$C21&amp;X$6&amp;X$7&amp;X$5, 'gbd2016'!$B$2:$B$100000&amp;'gbd2016'!$C$2:$C$100000&amp;'gbd2016'!$D$2:$D$100000&amp;'gbd2016'!$E$2:$E$100000&amp;'gbd2016'!$A$2:$A$100000&amp;'gbd2016'!$F$2:$F$100000,0)),0)/$B$2</f>
        <v>1.3483795447400001E-4</v>
      </c>
      <c r="Y21" s="35">
        <f t="array" ref="Y21">IFERROR(INDEX('gbd2016'!$H$2:$H$100000, MATCH($B$1&amp;$A$9&amp;$C21&amp;Y$6&amp;Y$7&amp;Y$5, 'gbd2016'!$B$2:$B$100000&amp;'gbd2016'!$C$2:$C$100000&amp;'gbd2016'!$D$2:$D$100000&amp;'gbd2016'!$E$2:$E$100000&amp;'gbd2016'!$A$2:$A$100000&amp;'gbd2016'!$F$2:$F$100000,0)),0)</f>
        <v>1851.01517861</v>
      </c>
      <c r="Z21" s="32">
        <f t="shared" si="3"/>
        <v>0.14505000053491837</v>
      </c>
      <c r="AA21" s="27"/>
      <c r="AB21" s="29">
        <f t="array" ref="AB21">IFERROR(INDEX('gbd2016'!$H$2:$H$100000, MATCH($B$1&amp;$A$9&amp;$C21&amp;AB$6&amp;AB$7&amp;AB$5, 'gbd2016'!$B$2:$B$100000&amp;'gbd2016'!$C$2:$C$100000&amp;'gbd2016'!$D$2:$D$100000&amp;'gbd2016'!$E$2:$E$100000&amp;'gbd2016'!$A$2:$A$100000&amp;'gbd2016'!$F$2:$F$100000,0)),0)/$B$2</f>
        <v>9.7013710000000003E-3</v>
      </c>
      <c r="AC21" s="29">
        <f t="array" ref="AC21">IFERROR(INDEX('gbd2016'!$H$2:$H$100000, MATCH($B$1&amp;$A$9&amp;$C21&amp;AC$6&amp;AC$7&amp;AC$5, 'gbd2016'!$B$2:$B$100000&amp;'gbd2016'!$C$2:$C$100000&amp;'gbd2016'!$D$2:$D$100000&amp;'gbd2016'!$E$2:$E$100000&amp;'gbd2016'!$A$2:$A$100000&amp;'gbd2016'!$F$2:$F$100000,0)),0)/$B$2</f>
        <v>0.127157275589</v>
      </c>
      <c r="AD21" s="28">
        <f t="array" ref="AD21">IFERROR(INDEX('gbd2016'!$H$2:$H$100000, MATCH($B$1&amp;$A$9&amp;$C21&amp;AD$6&amp;AD$7&amp;AD$5, 'gbd2016'!$B$2:$B$100000&amp;'gbd2016'!$C$2:$C$100000&amp;'gbd2016'!$D$2:$D$100000&amp;'gbd2016'!$E$2:$E$100000&amp;'gbd2016'!$A$2:$A$100000&amp;'gbd2016'!$F$2:$F$100000,0)),0)</f>
        <v>124684.448051</v>
      </c>
      <c r="AE21" s="29">
        <f t="array" ref="AE21">IFERROR(INDEX('gbd2016'!$H$2:$H$100000, MATCH($B$1&amp;$A$9&amp;$C21&amp;AE$6&amp;AE$7&amp;AE$5, 'gbd2016'!$B$2:$B$100000&amp;'gbd2016'!$C$2:$C$100000&amp;'gbd2016'!$D$2:$D$100000&amp;'gbd2016'!$E$2:$E$100000&amp;'gbd2016'!$A$2:$A$100000&amp;'gbd2016'!$F$2:$F$100000,0)),0)/$B$2</f>
        <v>3.5972048735900006E-4</v>
      </c>
      <c r="AF21" s="28">
        <f t="array" ref="AF21">IFERROR(INDEX('gbd2016'!$H$2:$H$100000, MATCH($B$1&amp;$A$9&amp;$C21&amp;AF$6&amp;AF$7&amp;AF$5, 'gbd2016'!$B$2:$B$100000&amp;'gbd2016'!$C$2:$C$100000&amp;'gbd2016'!$D$2:$D$100000&amp;'gbd2016'!$E$2:$E$100000&amp;'gbd2016'!$A$2:$A$100000&amp;'gbd2016'!$F$2:$F$100000,0)),0)</f>
        <v>9710.5810453499998</v>
      </c>
      <c r="AG21" s="29">
        <f t="shared" si="4"/>
        <v>8.99312558743008E-2</v>
      </c>
      <c r="AH21" s="27"/>
      <c r="AI21" s="29">
        <f t="array" ref="AI21">IFERROR(INDEX('gbd2016'!$H$2:$H$100000, MATCH($B$1&amp;$A$9&amp;$C21&amp;AI$6&amp;AI$7&amp;AI$5, 'gbd2016'!$B$2:$B$100000&amp;'gbd2016'!$C$2:$C$100000&amp;'gbd2016'!$D$2:$D$100000&amp;'gbd2016'!$E$2:$E$100000&amp;'gbd2016'!$A$2:$A$100000&amp;'gbd2016'!$F$2:$F$100000,0)),0)/$B$2</f>
        <v>9.5335669999999995E-4</v>
      </c>
      <c r="AJ21" s="29">
        <f t="array" ref="AJ21">IFERROR(INDEX('gbd2016'!$H$2:$H$100000, MATCH($B$1&amp;$A$9&amp;$C21&amp;AJ$6&amp;AJ$7&amp;AJ$5, 'gbd2016'!$B$2:$B$100000&amp;'gbd2016'!$C$2:$C$100000&amp;'gbd2016'!$D$2:$D$100000&amp;'gbd2016'!$E$2:$E$100000&amp;'gbd2016'!$A$2:$A$100000&amp;'gbd2016'!$F$2:$F$100000,0)),0)/$B$2</f>
        <v>1.0236491E-3</v>
      </c>
      <c r="AK21" s="28">
        <f t="array" ref="AK21">IFERROR(INDEX('gbd2016'!$H$2:$H$100000, MATCH($B$1&amp;$A$9&amp;$C21&amp;AK$6&amp;AK$7&amp;AK$5, 'gbd2016'!$B$2:$B$100000&amp;'gbd2016'!$C$2:$C$100000&amp;'gbd2016'!$D$2:$D$100000&amp;'gbd2016'!$E$2:$E$100000&amp;'gbd2016'!$A$2:$A$100000&amp;'gbd2016'!$F$2:$F$100000,0)),0)</f>
        <v>1003.74219595</v>
      </c>
      <c r="AL21" s="29">
        <f t="array" ref="AL21">IFERROR(INDEX('gbd2016'!$H$2:$H$100000, MATCH($B$1&amp;$A$9&amp;$C21&amp;AL$6&amp;AL$7&amp;AL$5, 'gbd2016'!$B$2:$B$100000&amp;'gbd2016'!$C$2:$C$100000&amp;'gbd2016'!$D$2:$D$100000&amp;'gbd2016'!$E$2:$E$100000&amp;'gbd2016'!$A$2:$A$100000&amp;'gbd2016'!$F$2:$F$100000,0)),0)/$B$2</f>
        <v>8.8246042704999991E-4</v>
      </c>
      <c r="AM21" s="28">
        <f t="array" ref="AM21">IFERROR(INDEX('gbd2016'!$H$2:$H$100000, MATCH($B$1&amp;$A$9&amp;$C21&amp;AM$6&amp;AM$7&amp;AM$5, 'gbd2016'!$B$2:$B$100000&amp;'gbd2016'!$C$2:$C$100000&amp;'gbd2016'!$D$2:$D$100000&amp;'gbd2016'!$E$2:$E$100000&amp;'gbd2016'!$A$2:$A$100000&amp;'gbd2016'!$F$2:$F$100000,0)),0)</f>
        <v>219.02296677699999</v>
      </c>
      <c r="AN21" s="29">
        <f t="shared" si="5"/>
        <v>0.25196789272043479</v>
      </c>
      <c r="AO21" s="27"/>
      <c r="AP21" s="29">
        <f t="array" ref="AP21">IFERROR(INDEX('gbd2016'!$H$2:$H$100000, MATCH($B$1&amp;$A$9&amp;$C21&amp;AP$6&amp;AP$7&amp;AP$5, 'gbd2016'!$B$2:$B$100000&amp;'gbd2016'!$C$2:$C$100000&amp;'gbd2016'!$D$2:$D$100000&amp;'gbd2016'!$E$2:$E$100000&amp;'gbd2016'!$A$2:$A$100000&amp;'gbd2016'!$F$2:$F$100000,0)),0)/$B$2</f>
        <v>9.9087675572699895E-3</v>
      </c>
      <c r="AQ21" s="29">
        <f t="array" ref="AQ21">IFERROR(INDEX('gbd2016'!$H$2:$H$100000, MATCH($B$1&amp;$A$9&amp;$C21&amp;AQ$6&amp;AQ$7&amp;AQ$5, 'gbd2016'!$B$2:$B$100000&amp;'gbd2016'!$C$2:$C$100000&amp;'gbd2016'!$D$2:$D$100000&amp;'gbd2016'!$E$2:$E$100000&amp;'gbd2016'!$A$2:$A$100000&amp;'gbd2016'!$F$2:$F$100000,0)),0)/$B$2</f>
        <v>0.13051916545100001</v>
      </c>
      <c r="AR21" s="28">
        <f t="array" ref="AR21">IFERROR(INDEX('gbd2016'!$H$2:$H$100000, MATCH($B$1&amp;$A$9&amp;$C21&amp;AR$6&amp;AR$7&amp;AR$5, 'gbd2016'!$B$2:$B$100000&amp;'gbd2016'!$C$2:$C$100000&amp;'gbd2016'!$D$2:$D$100000&amp;'gbd2016'!$E$2:$E$100000&amp;'gbd2016'!$A$2:$A$100000&amp;'gbd2016'!$F$2:$F$100000,0)),0)</f>
        <v>127980.95924</v>
      </c>
      <c r="AS21" s="29">
        <f t="array" ref="AS21">IFERROR(INDEX('gbd2016'!$H$2:$H$100000, MATCH($B$1&amp;$A$9&amp;$C21&amp;AS$6&amp;AS$7&amp;AS$5, 'gbd2016'!$B$2:$B$100000&amp;'gbd2016'!$C$2:$C$100000&amp;'gbd2016'!$D$2:$D$100000&amp;'gbd2016'!$E$2:$E$100000&amp;'gbd2016'!$A$2:$A$100000&amp;'gbd2016'!$F$2:$F$100000,0)),0)/$B$2</f>
        <v>3.5718958826299897E-4</v>
      </c>
      <c r="AT21" s="28">
        <f t="array" ref="AT21">IFERROR(INDEX('gbd2016'!$H$2:$H$100000, MATCH($B$1&amp;$A$9&amp;$C21&amp;AT$6&amp;AT$7&amp;AT$5, 'gbd2016'!$B$2:$B$100000&amp;'gbd2016'!$C$2:$C$100000&amp;'gbd2016'!$D$2:$D$100000&amp;'gbd2016'!$E$2:$E$100000&amp;'gbd2016'!$A$2:$A$100000&amp;'gbd2016'!$F$2:$F$100000,0)),0)</f>
        <v>0</v>
      </c>
      <c r="AU21" s="29">
        <f t="shared" si="6"/>
        <v>0</v>
      </c>
    </row>
    <row r="22" spans="1:47" x14ac:dyDescent="0.25">
      <c r="B22">
        <v>60</v>
      </c>
      <c r="C22" t="s">
        <v>30</v>
      </c>
      <c r="D22" s="28">
        <f t="shared" si="0"/>
        <v>858852.9999984008</v>
      </c>
      <c r="E22" s="35">
        <f t="array" ref="E22">IFERROR(INDEX('gbd2016'!$H$2:$H$100000, MATCH($B$1&amp;$A$9&amp;$C22&amp;E$6&amp;E$7&amp;E$5, 'gbd2016'!$B$2:$B$100000&amp;'gbd2016'!$C$2:$C$100000&amp;'gbd2016'!$D$2:$D$100000&amp;'gbd2016'!$E$2:$E$100000&amp;'gbd2016'!$A$2:$A$100000&amp;'gbd2016'!$F$2:$F$100000,0)),0)</f>
        <v>1707.5808394599901</v>
      </c>
      <c r="F22" s="35">
        <f t="array" ref="F22">IFERROR(INDEX('gbd2016'!$H$2:$H$100000, MATCH($B$1&amp;$A$9&amp;$C22&amp;F$6&amp;F$7&amp;F$5, 'gbd2016'!$B$2:$B$100000&amp;'gbd2016'!$C$2:$C$100000&amp;'gbd2016'!$D$2:$D$100000&amp;'gbd2016'!$E$2:$E$100000&amp;'gbd2016'!$A$2:$A$100000&amp;'gbd2016'!$F$2:$F$100000,0)),0)</f>
        <v>14665.609267100001</v>
      </c>
      <c r="G22" s="31"/>
      <c r="H22" s="33">
        <f t="array" ref="H22">IFERROR(INDEX('gbd2016'!$H$2:$H$100000, MATCH($B$1&amp;$A$9&amp;$C22&amp;H$6&amp;H$7&amp;H$5, 'gbd2016'!$B$2:$B$100000&amp;'gbd2016'!$C$2:$C$100000&amp;'gbd2016'!$D$2:$D$100000&amp;'gbd2016'!$E$2:$E$100000&amp;'gbd2016'!$A$2:$A$100000&amp;'gbd2016'!$F$2:$F$100000,0)),0)/$B$2</f>
        <v>1.7075808394599903E-2</v>
      </c>
      <c r="I22" s="33"/>
      <c r="J22" s="35">
        <f t="array" ref="J22">IFERROR(INDEX('gbd2016'!$H$2:$H$100000, MATCH($B$1&amp;$A$9&amp;$C22&amp;J$6&amp;J$7&amp;J$5, 'gbd2016'!$B$2:$B$100000&amp;'gbd2016'!$C$2:$C$100000&amp;'gbd2016'!$D$2:$D$100000&amp;'gbd2016'!$E$2:$E$100000&amp;'gbd2016'!$A$2:$A$100000&amp;'gbd2016'!$F$2:$F$100000,0)),0)</f>
        <v>142504.36423199999</v>
      </c>
      <c r="K22" s="33">
        <f t="array" ref="K22">IFERROR(INDEX('gbd2016'!$H$2:$H$100000, MATCH($B$1&amp;$A$9&amp;$C22&amp;K$6&amp;K$7&amp;K$5, 'gbd2016'!$B$2:$B$100000&amp;'gbd2016'!$C$2:$C$100000&amp;'gbd2016'!$D$2:$D$100000&amp;'gbd2016'!$E$2:$E$100000&amp;'gbd2016'!$A$2:$A$100000&amp;'gbd2016'!$F$2:$F$100000,0)),0)/$B$2</f>
        <v>0.16592404547900003</v>
      </c>
      <c r="L22" s="32">
        <f t="shared" si="1"/>
        <v>0.14758535801401523</v>
      </c>
      <c r="M22" s="33"/>
      <c r="N22" s="33">
        <f t="array" ref="N22">IFERROR(INDEX('gbd2016'!$H$2:$H$100000, MATCH($B$1&amp;$A$9&amp;$C22&amp;N$6&amp;N$7&amp;N$5, 'gbd2016'!$B$2:$B$100000&amp;'gbd2016'!$C$2:$C$100000&amp;'gbd2016'!$D$2:$D$100000&amp;'gbd2016'!$E$2:$E$100000&amp;'gbd2016'!$A$2:$A$100000&amp;'gbd2016'!$F$2:$F$100000,0)),0)/$B$2</f>
        <v>9.5393512422799996E-3</v>
      </c>
      <c r="O22" s="33">
        <f t="array" ref="O22">IFERROR(INDEX('gbd2016'!$H$2:$H$100000, MATCH($B$1&amp;$A$9&amp;$C22&amp;O$6&amp;O$7&amp;O$5, 'gbd2016'!$B$2:$B$100000&amp;'gbd2016'!$C$2:$C$100000&amp;'gbd2016'!$D$2:$D$100000&amp;'gbd2016'!$E$2:$E$100000&amp;'gbd2016'!$A$2:$A$100000&amp;'gbd2016'!$F$2:$F$100000,0)),0)/$B$2</f>
        <v>8.0116329115099999E-2</v>
      </c>
      <c r="P22" s="35">
        <f t="array" ref="P22">IFERROR(INDEX('gbd2016'!$H$2:$H$100000, MATCH($B$1&amp;$A$9&amp;$C22&amp;P$6&amp;P$7&amp;P$5, 'gbd2016'!$B$2:$B$100000&amp;'gbd2016'!$C$2:$C$100000&amp;'gbd2016'!$D$2:$D$100000&amp;'gbd2016'!$E$2:$E$100000&amp;'gbd2016'!$A$2:$A$100000&amp;'gbd2016'!$F$2:$F$100000,0)),0)</f>
        <v>68808.149609500004</v>
      </c>
      <c r="Q22" s="33">
        <f t="array" ref="Q22">IFERROR(INDEX('gbd2016'!$H$2:$H$100000, MATCH($B$1&amp;$A$9&amp;$C22&amp;Q$6&amp;Q$7&amp;Q$5, 'gbd2016'!$B$2:$B$100000&amp;'gbd2016'!$C$2:$C$100000&amp;'gbd2016'!$D$2:$D$100000&amp;'gbd2016'!$E$2:$E$100000&amp;'gbd2016'!$A$2:$A$100000&amp;'gbd2016'!$F$2:$F$100000,0)),0)/$B$2</f>
        <v>3.1438613659499999E-3</v>
      </c>
      <c r="R22" s="35">
        <f t="array" ref="R22">IFERROR(INDEX('gbd2016'!$H$2:$H$100000, MATCH($B$1&amp;$A$9&amp;$C22&amp;R$6&amp;R$7&amp;R$5, 'gbd2016'!$B$2:$B$100000&amp;'gbd2016'!$C$2:$C$100000&amp;'gbd2016'!$D$2:$D$100000&amp;'gbd2016'!$E$2:$E$100000&amp;'gbd2016'!$A$2:$A$100000&amp;'gbd2016'!$F$2:$F$100000,0)),0)</f>
        <v>2151.4117355100002</v>
      </c>
      <c r="S22" s="33">
        <f t="shared" si="2"/>
        <v>3.6680289384663264E-2</v>
      </c>
      <c r="T22" s="31"/>
      <c r="U22" s="33">
        <f t="array" ref="U22">IFERROR(INDEX('gbd2016'!$H$2:$H$100000, MATCH($B$1&amp;$A$9&amp;$C22&amp;U$6&amp;U$7&amp;U$5, 'gbd2016'!$B$2:$B$100000&amp;'gbd2016'!$C$2:$C$100000&amp;'gbd2016'!$D$2:$D$100000&amp;'gbd2016'!$E$2:$E$100000&amp;'gbd2016'!$A$2:$A$100000&amp;'gbd2016'!$F$2:$F$100000,0)),0)/$B$2</f>
        <v>2.59293414489E-3</v>
      </c>
      <c r="V22" s="33">
        <f t="array" ref="V22">IFERROR(INDEX('gbd2016'!$H$2:$H$100000, MATCH($B$1&amp;$A$9&amp;$C22&amp;V$6&amp;V$7&amp;V$5, 'gbd2016'!$B$2:$B$100000&amp;'gbd2016'!$C$2:$C$100000&amp;'gbd2016'!$D$2:$D$100000&amp;'gbd2016'!$E$2:$E$100000&amp;'gbd2016'!$A$2:$A$100000&amp;'gbd2016'!$F$2:$F$100000,0)),0)/$B$2</f>
        <v>2.3269863789999998E-2</v>
      </c>
      <c r="W22" s="35">
        <f t="array" ref="W22">IFERROR(INDEX('gbd2016'!$H$2:$H$100000, MATCH($B$1&amp;$A$9&amp;$C22&amp;W$6&amp;W$7&amp;W$5, 'gbd2016'!$B$2:$B$100000&amp;'gbd2016'!$C$2:$C$100000&amp;'gbd2016'!$D$2:$D$100000&amp;'gbd2016'!$E$2:$E$100000&amp;'gbd2016'!$A$2:$A$100000&amp;'gbd2016'!$F$2:$F$100000,0)),0)</f>
        <v>19985.392325600002</v>
      </c>
      <c r="X22" s="33">
        <f t="array" ref="X22">IFERROR(INDEX('gbd2016'!$H$2:$H$100000, MATCH($B$1&amp;$A$9&amp;$C22&amp;X$6&amp;X$7&amp;X$5, 'gbd2016'!$B$2:$B$100000&amp;'gbd2016'!$C$2:$C$100000&amp;'gbd2016'!$D$2:$D$100000&amp;'gbd2016'!$E$2:$E$100000&amp;'gbd2016'!$A$2:$A$100000&amp;'gbd2016'!$F$2:$F$100000,0)),0)/$B$2</f>
        <v>4.3221587177700004E-4</v>
      </c>
      <c r="Y22" s="35">
        <f t="array" ref="Y22">IFERROR(INDEX('gbd2016'!$H$2:$H$100000, MATCH($B$1&amp;$A$9&amp;$C22&amp;Y$6&amp;Y$7&amp;Y$5, 'gbd2016'!$B$2:$B$100000&amp;'gbd2016'!$C$2:$C$100000&amp;'gbd2016'!$D$2:$D$100000&amp;'gbd2016'!$E$2:$E$100000&amp;'gbd2016'!$A$2:$A$100000&amp;'gbd2016'!$F$2:$F$100000,0)),0)</f>
        <v>2552.5234338099999</v>
      </c>
      <c r="Z22" s="32">
        <f t="shared" si="3"/>
        <v>0.14983254581860861</v>
      </c>
      <c r="AA22" s="27"/>
      <c r="AB22" s="29">
        <f t="array" ref="AB22">IFERROR(INDEX('gbd2016'!$H$2:$H$100000, MATCH($B$1&amp;$A$9&amp;$C22&amp;AB$6&amp;AB$7&amp;AB$5, 'gbd2016'!$B$2:$B$100000&amp;'gbd2016'!$C$2:$C$100000&amp;'gbd2016'!$D$2:$D$100000&amp;'gbd2016'!$E$2:$E$100000&amp;'gbd2016'!$A$2:$A$100000&amp;'gbd2016'!$F$2:$F$100000,0)),0)/$B$2</f>
        <v>8.9930922999999999E-3</v>
      </c>
      <c r="AC22" s="29">
        <f t="array" ref="AC22">IFERROR(INDEX('gbd2016'!$H$2:$H$100000, MATCH($B$1&amp;$A$9&amp;$C22&amp;AC$6&amp;AC$7&amp;AC$5, 'gbd2016'!$B$2:$B$100000&amp;'gbd2016'!$C$2:$C$100000&amp;'gbd2016'!$D$2:$D$100000&amp;'gbd2016'!$E$2:$E$100000&amp;'gbd2016'!$A$2:$A$100000&amp;'gbd2016'!$F$2:$F$100000,0)),0)/$B$2</f>
        <v>0.16225456593099999</v>
      </c>
      <c r="AD22" s="28">
        <f t="array" ref="AD22">IFERROR(INDEX('gbd2016'!$H$2:$H$100000, MATCH($B$1&amp;$A$9&amp;$C22&amp;AD$6&amp;AD$7&amp;AD$5, 'gbd2016'!$B$2:$B$100000&amp;'gbd2016'!$C$2:$C$100000&amp;'gbd2016'!$D$2:$D$100000&amp;'gbd2016'!$E$2:$E$100000&amp;'gbd2016'!$A$2:$A$100000&amp;'gbd2016'!$F$2:$F$100000,0)),0)</f>
        <v>139352.82071299999</v>
      </c>
      <c r="AE22" s="29">
        <f t="array" ref="AE22">IFERROR(INDEX('gbd2016'!$H$2:$H$100000, MATCH($B$1&amp;$A$9&amp;$C22&amp;AE$6&amp;AE$7&amp;AE$5, 'gbd2016'!$B$2:$B$100000&amp;'gbd2016'!$C$2:$C$100000&amp;'gbd2016'!$D$2:$D$100000&amp;'gbd2016'!$E$2:$E$100000&amp;'gbd2016'!$A$2:$A$100000&amp;'gbd2016'!$F$2:$F$100000,0)),0)/$B$2</f>
        <v>6.2216995556499898E-4</v>
      </c>
      <c r="AF22" s="28">
        <f t="array" ref="AF22">IFERROR(INDEX('gbd2016'!$H$2:$H$100000, MATCH($B$1&amp;$A$9&amp;$C22&amp;AF$6&amp;AF$7&amp;AF$5, 'gbd2016'!$B$2:$B$100000&amp;'gbd2016'!$C$2:$C$100000&amp;'gbd2016'!$D$2:$D$100000&amp;'gbd2016'!$E$2:$E$100000&amp;'gbd2016'!$A$2:$A$100000&amp;'gbd2016'!$F$2:$F$100000,0)),0)</f>
        <v>10771.0867163</v>
      </c>
      <c r="AG22" s="29">
        <f t="shared" si="4"/>
        <v>9.067610514830815E-2</v>
      </c>
      <c r="AH22" s="27"/>
      <c r="AI22" s="29">
        <f t="array" ref="AI22">IFERROR(INDEX('gbd2016'!$H$2:$H$100000, MATCH($B$1&amp;$A$9&amp;$C22&amp;AI$6&amp;AI$7&amp;AI$5, 'gbd2016'!$B$2:$B$100000&amp;'gbd2016'!$C$2:$C$100000&amp;'gbd2016'!$D$2:$D$100000&amp;'gbd2016'!$E$2:$E$100000&amp;'gbd2016'!$A$2:$A$100000&amp;'gbd2016'!$F$2:$F$100000,0)),0)/$B$2</f>
        <v>1.4219231999999999E-3</v>
      </c>
      <c r="AJ22" s="29">
        <f t="array" ref="AJ22">IFERROR(INDEX('gbd2016'!$H$2:$H$100000, MATCH($B$1&amp;$A$9&amp;$C22&amp;AJ$6&amp;AJ$7&amp;AJ$5, 'gbd2016'!$B$2:$B$100000&amp;'gbd2016'!$C$2:$C$100000&amp;'gbd2016'!$D$2:$D$100000&amp;'gbd2016'!$E$2:$E$100000&amp;'gbd2016'!$A$2:$A$100000&amp;'gbd2016'!$F$2:$F$100000,0)),0)/$B$2</f>
        <v>1.5168031E-3</v>
      </c>
      <c r="AK22" s="28">
        <f t="array" ref="AK22">IFERROR(INDEX('gbd2016'!$H$2:$H$100000, MATCH($B$1&amp;$A$9&amp;$C22&amp;AK$6&amp;AK$7&amp;AK$5, 'gbd2016'!$B$2:$B$100000&amp;'gbd2016'!$C$2:$C$100000&amp;'gbd2016'!$D$2:$D$100000&amp;'gbd2016'!$E$2:$E$100000&amp;'gbd2016'!$A$2:$A$100000&amp;'gbd2016'!$F$2:$F$100000,0)),0)</f>
        <v>1302.71089284</v>
      </c>
      <c r="AL22" s="29">
        <f t="array" ref="AL22">IFERROR(INDEX('gbd2016'!$H$2:$H$100000, MATCH($B$1&amp;$A$9&amp;$C22&amp;AL$6&amp;AL$7&amp;AL$5, 'gbd2016'!$B$2:$B$100000&amp;'gbd2016'!$C$2:$C$100000&amp;'gbd2016'!$D$2:$D$100000&amp;'gbd2016'!$E$2:$E$100000&amp;'gbd2016'!$A$2:$A$100000&amp;'gbd2016'!$F$2:$F$100000,0)),0)/$B$2</f>
        <v>1.3738733811399998E-3</v>
      </c>
      <c r="AM22" s="28">
        <f t="array" ref="AM22">IFERROR(INDEX('gbd2016'!$H$2:$H$100000, MATCH($B$1&amp;$A$9&amp;$C22&amp;AM$6&amp;AM$7&amp;AM$5, 'gbd2016'!$B$2:$B$100000&amp;'gbd2016'!$C$2:$C$100000&amp;'gbd2016'!$D$2:$D$100000&amp;'gbd2016'!$E$2:$E$100000&amp;'gbd2016'!$A$2:$A$100000&amp;'gbd2016'!$F$2:$F$100000,0)),0)</f>
        <v>275.21486020499998</v>
      </c>
      <c r="AN22" s="29">
        <f t="shared" si="5"/>
        <v>0.24784087534353977</v>
      </c>
      <c r="AO22" s="27"/>
      <c r="AP22" s="29">
        <f t="array" ref="AP22">IFERROR(INDEX('gbd2016'!$H$2:$H$100000, MATCH($B$1&amp;$A$9&amp;$C22&amp;AP$6&amp;AP$7&amp;AP$5, 'gbd2016'!$B$2:$B$100000&amp;'gbd2016'!$C$2:$C$100000&amp;'gbd2016'!$D$2:$D$100000&amp;'gbd2016'!$E$2:$E$100000&amp;'gbd2016'!$A$2:$A$100000&amp;'gbd2016'!$F$2:$F$100000,0)),0)/$B$2</f>
        <v>9.4717827018499998E-3</v>
      </c>
      <c r="AQ22" s="29">
        <f t="array" ref="AQ22">IFERROR(INDEX('gbd2016'!$H$2:$H$100000, MATCH($B$1&amp;$A$9&amp;$C22&amp;AQ$6&amp;AQ$7&amp;AQ$5, 'gbd2016'!$B$2:$B$100000&amp;'gbd2016'!$C$2:$C$100000&amp;'gbd2016'!$D$2:$D$100000&amp;'gbd2016'!$E$2:$E$100000&amp;'gbd2016'!$A$2:$A$100000&amp;'gbd2016'!$F$2:$F$100000,0)),0)/$B$2</f>
        <v>0.172059404374</v>
      </c>
      <c r="AR22" s="28">
        <f t="array" ref="AR22">IFERROR(INDEX('gbd2016'!$H$2:$H$100000, MATCH($B$1&amp;$A$9&amp;$C22&amp;AR$6&amp;AR$7&amp;AR$5, 'gbd2016'!$B$2:$B$100000&amp;'gbd2016'!$C$2:$C$100000&amp;'gbd2016'!$D$2:$D$100000&amp;'gbd2016'!$E$2:$E$100000&amp;'gbd2016'!$A$2:$A$100000&amp;'gbd2016'!$F$2:$F$100000,0)),0)</f>
        <v>147773.735625</v>
      </c>
      <c r="AS22" s="29">
        <f t="array" ref="AS22">IFERROR(INDEX('gbd2016'!$H$2:$H$100000, MATCH($B$1&amp;$A$9&amp;$C22&amp;AS$6&amp;AS$7&amp;AS$5, 'gbd2016'!$B$2:$B$100000&amp;'gbd2016'!$C$2:$C$100000&amp;'gbd2016'!$D$2:$D$100000&amp;'gbd2016'!$E$2:$E$100000&amp;'gbd2016'!$A$2:$A$100000&amp;'gbd2016'!$F$2:$F$100000,0)),0)/$B$2</f>
        <v>7.8660975240000001E-4</v>
      </c>
      <c r="AT22" s="28">
        <f t="array" ref="AT22">IFERROR(INDEX('gbd2016'!$H$2:$H$100000, MATCH($B$1&amp;$A$9&amp;$C22&amp;AT$6&amp;AT$7&amp;AT$5, 'gbd2016'!$B$2:$B$100000&amp;'gbd2016'!$C$2:$C$100000&amp;'gbd2016'!$D$2:$D$100000&amp;'gbd2016'!$E$2:$E$100000&amp;'gbd2016'!$A$2:$A$100000&amp;'gbd2016'!$F$2:$F$100000,0)),0)</f>
        <v>0</v>
      </c>
      <c r="AU22" s="29">
        <f t="shared" si="6"/>
        <v>0</v>
      </c>
    </row>
    <row r="23" spans="1:47" x14ac:dyDescent="0.25">
      <c r="B23">
        <v>65</v>
      </c>
      <c r="C23" t="s">
        <v>31</v>
      </c>
      <c r="D23" s="28">
        <f t="shared" si="0"/>
        <v>702704.01000026823</v>
      </c>
      <c r="E23" s="35">
        <f t="array" ref="E23">IFERROR(INDEX('gbd2016'!$H$2:$H$100000, MATCH($B$1&amp;$A$9&amp;$C23&amp;E$6&amp;E$7&amp;E$5, 'gbd2016'!$B$2:$B$100000&amp;'gbd2016'!$C$2:$C$100000&amp;'gbd2016'!$D$2:$D$100000&amp;'gbd2016'!$E$2:$E$100000&amp;'gbd2016'!$A$2:$A$100000&amp;'gbd2016'!$F$2:$F$100000,0)),0)</f>
        <v>2595.8144353399998</v>
      </c>
      <c r="F23" s="35">
        <f t="array" ref="F23">IFERROR(INDEX('gbd2016'!$H$2:$H$100000, MATCH($B$1&amp;$A$9&amp;$C23&amp;F$6&amp;F$7&amp;F$5, 'gbd2016'!$B$2:$B$100000&amp;'gbd2016'!$C$2:$C$100000&amp;'gbd2016'!$D$2:$D$100000&amp;'gbd2016'!$E$2:$E$100000&amp;'gbd2016'!$A$2:$A$100000&amp;'gbd2016'!$F$2:$F$100000,0)),0)</f>
        <v>18240.892129299998</v>
      </c>
      <c r="G23" s="31"/>
      <c r="H23" s="33">
        <f t="array" ref="H23">IFERROR(INDEX('gbd2016'!$H$2:$H$100000, MATCH($B$1&amp;$A$9&amp;$C23&amp;H$6&amp;H$7&amp;H$5, 'gbd2016'!$B$2:$B$100000&amp;'gbd2016'!$C$2:$C$100000&amp;'gbd2016'!$D$2:$D$100000&amp;'gbd2016'!$E$2:$E$100000&amp;'gbd2016'!$A$2:$A$100000&amp;'gbd2016'!$F$2:$F$100000,0)),0)/$B$2</f>
        <v>2.5958144353399999E-2</v>
      </c>
      <c r="I23" s="33"/>
      <c r="J23" s="35">
        <f t="array" ref="J23">IFERROR(INDEX('gbd2016'!$H$2:$H$100000, MATCH($B$1&amp;$A$9&amp;$C23&amp;J$6&amp;J$7&amp;J$5, 'gbd2016'!$B$2:$B$100000&amp;'gbd2016'!$C$2:$C$100000&amp;'gbd2016'!$D$2:$D$100000&amp;'gbd2016'!$E$2:$E$100000&amp;'gbd2016'!$A$2:$A$100000&amp;'gbd2016'!$F$2:$F$100000,0)),0)</f>
        <v>132395.229685</v>
      </c>
      <c r="K23" s="33">
        <f t="array" ref="K23">IFERROR(INDEX('gbd2016'!$H$2:$H$100000, MATCH($B$1&amp;$A$9&amp;$C23&amp;K$6&amp;K$7&amp;K$5, 'gbd2016'!$B$2:$B$100000&amp;'gbd2016'!$C$2:$C$100000&amp;'gbd2016'!$D$2:$D$100000&amp;'gbd2016'!$E$2:$E$100000&amp;'gbd2016'!$A$2:$A$100000&amp;'gbd2016'!$F$2:$F$100000,0)),0)/$B$2</f>
        <v>0.18840824557899999</v>
      </c>
      <c r="L23" s="32">
        <f t="shared" si="1"/>
        <v>0.16589978301939462</v>
      </c>
      <c r="M23" s="33"/>
      <c r="N23" s="33">
        <f t="array" ref="N23">IFERROR(INDEX('gbd2016'!$H$2:$H$100000, MATCH($B$1&amp;$A$9&amp;$C23&amp;N$6&amp;N$7&amp;N$5, 'gbd2016'!$B$2:$B$100000&amp;'gbd2016'!$C$2:$C$100000&amp;'gbd2016'!$D$2:$D$100000&amp;'gbd2016'!$E$2:$E$100000&amp;'gbd2016'!$A$2:$A$100000&amp;'gbd2016'!$F$2:$F$100000,0)),0)/$B$2</f>
        <v>1.2378377596099999E-2</v>
      </c>
      <c r="O23" s="33">
        <f t="array" ref="O23">IFERROR(INDEX('gbd2016'!$H$2:$H$100000, MATCH($B$1&amp;$A$9&amp;$C23&amp;O$6&amp;O$7&amp;O$5, 'gbd2016'!$B$2:$B$100000&amp;'gbd2016'!$C$2:$C$100000&amp;'gbd2016'!$D$2:$D$100000&amp;'gbd2016'!$E$2:$E$100000&amp;'gbd2016'!$A$2:$A$100000&amp;'gbd2016'!$F$2:$F$100000,0)),0)/$B$2</f>
        <v>0.117717397079</v>
      </c>
      <c r="P23" s="35">
        <f t="array" ref="P23">IFERROR(INDEX('gbd2016'!$H$2:$H$100000, MATCH($B$1&amp;$A$9&amp;$C23&amp;P$6&amp;P$7&amp;P$5, 'gbd2016'!$B$2:$B$100000&amp;'gbd2016'!$C$2:$C$100000&amp;'gbd2016'!$D$2:$D$100000&amp;'gbd2016'!$E$2:$E$100000&amp;'gbd2016'!$A$2:$A$100000&amp;'gbd2016'!$F$2:$F$100000,0)),0)</f>
        <v>82720.486973999999</v>
      </c>
      <c r="Q23" s="33">
        <f t="array" ref="Q23">IFERROR(INDEX('gbd2016'!$H$2:$H$100000, MATCH($B$1&amp;$A$9&amp;$C23&amp;Q$6&amp;Q$7&amp;Q$5, 'gbd2016'!$B$2:$B$100000&amp;'gbd2016'!$C$2:$C$100000&amp;'gbd2016'!$D$2:$D$100000&amp;'gbd2016'!$E$2:$E$100000&amp;'gbd2016'!$A$2:$A$100000&amp;'gbd2016'!$F$2:$F$100000,0)),0)/$B$2</f>
        <v>4.8951470126300002E-3</v>
      </c>
      <c r="R23" s="35">
        <f t="array" ref="R23">IFERROR(INDEX('gbd2016'!$H$2:$H$100000, MATCH($B$1&amp;$A$9&amp;$C23&amp;R$6&amp;R$7&amp;R$5, 'gbd2016'!$B$2:$B$100000&amp;'gbd2016'!$C$2:$C$100000&amp;'gbd2016'!$D$2:$D$100000&amp;'gbd2016'!$E$2:$E$100000&amp;'gbd2016'!$A$2:$A$100000&amp;'gbd2016'!$F$2:$F$100000,0)),0)</f>
        <v>2593.09335431</v>
      </c>
      <c r="S23" s="33">
        <f t="shared" si="2"/>
        <v>3.7582601196361268E-2</v>
      </c>
      <c r="T23" s="31"/>
      <c r="U23" s="33">
        <f t="array" ref="U23">IFERROR(INDEX('gbd2016'!$H$2:$H$100000, MATCH($B$1&amp;$A$9&amp;$C23&amp;U$6&amp;U$7&amp;U$5, 'gbd2016'!$B$2:$B$100000&amp;'gbd2016'!$C$2:$C$100000&amp;'gbd2016'!$D$2:$D$100000&amp;'gbd2016'!$E$2:$E$100000&amp;'gbd2016'!$A$2:$A$100000&amp;'gbd2016'!$F$2:$F$100000,0)),0)/$B$2</f>
        <v>3.7500607079700003E-3</v>
      </c>
      <c r="V23" s="33">
        <f t="array" ref="V23">IFERROR(INDEX('gbd2016'!$H$2:$H$100000, MATCH($B$1&amp;$A$9&amp;$C23&amp;V$6&amp;V$7&amp;V$5, 'gbd2016'!$B$2:$B$100000&amp;'gbd2016'!$C$2:$C$100000&amp;'gbd2016'!$D$2:$D$100000&amp;'gbd2016'!$E$2:$E$100000&amp;'gbd2016'!$A$2:$A$100000&amp;'gbd2016'!$F$2:$F$100000,0)),0)/$B$2</f>
        <v>3.3976053790000002E-2</v>
      </c>
      <c r="W23" s="35">
        <f t="array" ref="W23">IFERROR(INDEX('gbd2016'!$H$2:$H$100000, MATCH($B$1&amp;$A$9&amp;$C23&amp;W$6&amp;W$7&amp;W$5, 'gbd2016'!$B$2:$B$100000&amp;'gbd2016'!$C$2:$C$100000&amp;'gbd2016'!$D$2:$D$100000&amp;'gbd2016'!$E$2:$E$100000&amp;'gbd2016'!$A$2:$A$100000&amp;'gbd2016'!$F$2:$F$100000,0)),0)</f>
        <v>23875.1092422</v>
      </c>
      <c r="X23" s="33">
        <f t="array" ref="X23">IFERROR(INDEX('gbd2016'!$H$2:$H$100000, MATCH($B$1&amp;$A$9&amp;$C23&amp;X$6&amp;X$7&amp;X$5, 'gbd2016'!$B$2:$B$100000&amp;'gbd2016'!$C$2:$C$100000&amp;'gbd2016'!$D$2:$D$100000&amp;'gbd2016'!$E$2:$E$100000&amp;'gbd2016'!$A$2:$A$100000&amp;'gbd2016'!$F$2:$F$100000,0)),0)/$B$2</f>
        <v>7.6476646906699993E-4</v>
      </c>
      <c r="Y23" s="35">
        <f t="array" ref="Y23">IFERROR(INDEX('gbd2016'!$H$2:$H$100000, MATCH($B$1&amp;$A$9&amp;$C23&amp;Y$6&amp;Y$7&amp;Y$5, 'gbd2016'!$B$2:$B$100000&amp;'gbd2016'!$C$2:$C$100000&amp;'gbd2016'!$D$2:$D$100000&amp;'gbd2016'!$E$2:$E$100000&amp;'gbd2016'!$A$2:$A$100000&amp;'gbd2016'!$F$2:$F$100000,0)),0)</f>
        <v>3034.73912406</v>
      </c>
      <c r="Z23" s="32">
        <f t="shared" si="3"/>
        <v>0.15239045371448542</v>
      </c>
      <c r="AA23" s="27"/>
      <c r="AB23" s="29">
        <f t="array" ref="AB23">IFERROR(INDEX('gbd2016'!$H$2:$H$100000, MATCH($B$1&amp;$A$9&amp;$C23&amp;AB$6&amp;AB$7&amp;AB$5, 'gbd2016'!$B$2:$B$100000&amp;'gbd2016'!$C$2:$C$100000&amp;'gbd2016'!$D$2:$D$100000&amp;'gbd2016'!$E$2:$E$100000&amp;'gbd2016'!$A$2:$A$100000&amp;'gbd2016'!$F$2:$F$100000,0)),0)/$B$2</f>
        <v>5.7801302999999993E-3</v>
      </c>
      <c r="AC23" s="29">
        <f t="array" ref="AC23">IFERROR(INDEX('gbd2016'!$H$2:$H$100000, MATCH($B$1&amp;$A$9&amp;$C23&amp;AC$6&amp;AC$7&amp;AC$5, 'gbd2016'!$B$2:$B$100000&amp;'gbd2016'!$C$2:$C$100000&amp;'gbd2016'!$D$2:$D$100000&amp;'gbd2016'!$E$2:$E$100000&amp;'gbd2016'!$A$2:$A$100000&amp;'gbd2016'!$F$2:$F$100000,0)),0)/$B$2</f>
        <v>0.18378485735799899</v>
      </c>
      <c r="AD23" s="28">
        <f t="array" ref="AD23">IFERROR(INDEX('gbd2016'!$H$2:$H$100000, MATCH($B$1&amp;$A$9&amp;$C23&amp;AD$6&amp;AD$7&amp;AD$5, 'gbd2016'!$B$2:$B$100000&amp;'gbd2016'!$C$2:$C$100000&amp;'gbd2016'!$D$2:$D$100000&amp;'gbd2016'!$E$2:$E$100000&amp;'gbd2016'!$A$2:$A$100000&amp;'gbd2016'!$F$2:$F$100000,0)),0)</f>
        <v>129146.356243</v>
      </c>
      <c r="AE23" s="29">
        <f t="array" ref="AE23">IFERROR(INDEX('gbd2016'!$H$2:$H$100000, MATCH($B$1&amp;$A$9&amp;$C23&amp;AE$6&amp;AE$7&amp;AE$5, 'gbd2016'!$B$2:$B$100000&amp;'gbd2016'!$C$2:$C$100000&amp;'gbd2016'!$D$2:$D$100000&amp;'gbd2016'!$E$2:$E$100000&amp;'gbd2016'!$A$2:$A$100000&amp;'gbd2016'!$F$2:$F$100000,0)),0)/$B$2</f>
        <v>1.0340207769500001E-3</v>
      </c>
      <c r="AF23" s="28">
        <f t="array" ref="AF23">IFERROR(INDEX('gbd2016'!$H$2:$H$100000, MATCH($B$1&amp;$A$9&amp;$C23&amp;AF$6&amp;AF$7&amp;AF$5, 'gbd2016'!$B$2:$B$100000&amp;'gbd2016'!$C$2:$C$100000&amp;'gbd2016'!$D$2:$D$100000&amp;'gbd2016'!$E$2:$E$100000&amp;'gbd2016'!$A$2:$A$100000&amp;'gbd2016'!$F$2:$F$100000,0)),0)</f>
        <v>9892.3253043099994</v>
      </c>
      <c r="AG23" s="29">
        <f t="shared" si="4"/>
        <v>9.1832836295629772E-2</v>
      </c>
      <c r="AH23" s="27"/>
      <c r="AI23" s="29">
        <f t="array" ref="AI23">IFERROR(INDEX('gbd2016'!$H$2:$H$100000, MATCH($B$1&amp;$A$9&amp;$C23&amp;AI$6&amp;AI$7&amp;AI$5, 'gbd2016'!$B$2:$B$100000&amp;'gbd2016'!$C$2:$C$100000&amp;'gbd2016'!$D$2:$D$100000&amp;'gbd2016'!$E$2:$E$100000&amp;'gbd2016'!$A$2:$A$100000&amp;'gbd2016'!$F$2:$F$100000,0)),0)/$B$2</f>
        <v>1.8861984000000001E-3</v>
      </c>
      <c r="AJ23" s="29">
        <f t="array" ref="AJ23">IFERROR(INDEX('gbd2016'!$H$2:$H$100000, MATCH($B$1&amp;$A$9&amp;$C23&amp;AJ$6&amp;AJ$7&amp;AJ$5, 'gbd2016'!$B$2:$B$100000&amp;'gbd2016'!$C$2:$C$100000&amp;'gbd2016'!$D$2:$D$100000&amp;'gbd2016'!$E$2:$E$100000&amp;'gbd2016'!$A$2:$A$100000&amp;'gbd2016'!$F$2:$F$100000,0)),0)/$B$2</f>
        <v>1.9931274000000001E-3</v>
      </c>
      <c r="AK23" s="28">
        <f t="array" ref="AK23">IFERROR(INDEX('gbd2016'!$H$2:$H$100000, MATCH($B$1&amp;$A$9&amp;$C23&amp;AK$6&amp;AK$7&amp;AK$5, 'gbd2016'!$B$2:$B$100000&amp;'gbd2016'!$C$2:$C$100000&amp;'gbd2016'!$D$2:$D$100000&amp;'gbd2016'!$E$2:$E$100000&amp;'gbd2016'!$A$2:$A$100000&amp;'gbd2016'!$F$2:$F$100000,0)),0)</f>
        <v>1400.5786164199999</v>
      </c>
      <c r="AL23" s="29">
        <f t="array" ref="AL23">IFERROR(INDEX('gbd2016'!$H$2:$H$100000, MATCH($B$1&amp;$A$9&amp;$C23&amp;AL$6&amp;AL$7&amp;AL$5, 'gbd2016'!$B$2:$B$100000&amp;'gbd2016'!$C$2:$C$100000&amp;'gbd2016'!$D$2:$D$100000&amp;'gbd2016'!$E$2:$E$100000&amp;'gbd2016'!$A$2:$A$100000&amp;'gbd2016'!$F$2:$F$100000,0)),0)/$B$2</f>
        <v>1.9214577550099999E-3</v>
      </c>
      <c r="AM23" s="28">
        <f t="array" ref="AM23">IFERROR(INDEX('gbd2016'!$H$2:$H$100000, MATCH($B$1&amp;$A$9&amp;$C23&amp;AM$6&amp;AM$7&amp;AM$5, 'gbd2016'!$B$2:$B$100000&amp;'gbd2016'!$C$2:$C$100000&amp;'gbd2016'!$D$2:$D$100000&amp;'gbd2016'!$E$2:$E$100000&amp;'gbd2016'!$A$2:$A$100000&amp;'gbd2016'!$F$2:$F$100000,0)),0)</f>
        <v>296.62911641699998</v>
      </c>
      <c r="AN23" s="29">
        <f t="shared" si="5"/>
        <v>0.25391482168717616</v>
      </c>
      <c r="AO23" s="27"/>
      <c r="AP23" s="29">
        <f t="array" ref="AP23">IFERROR(INDEX('gbd2016'!$H$2:$H$100000, MATCH($B$1&amp;$A$9&amp;$C23&amp;AP$6&amp;AP$7&amp;AP$5, 'gbd2016'!$B$2:$B$100000&amp;'gbd2016'!$C$2:$C$100000&amp;'gbd2016'!$D$2:$D$100000&amp;'gbd2016'!$E$2:$E$100000&amp;'gbd2016'!$A$2:$A$100000&amp;'gbd2016'!$F$2:$F$100000,0)),0)/$B$2</f>
        <v>9.6025184005799989E-3</v>
      </c>
      <c r="AQ23" s="29">
        <f t="array" ref="AQ23">IFERROR(INDEX('gbd2016'!$H$2:$H$100000, MATCH($B$1&amp;$A$9&amp;$C23&amp;AQ$6&amp;AQ$7&amp;AQ$5, 'gbd2016'!$B$2:$B$100000&amp;'gbd2016'!$C$2:$C$100000&amp;'gbd2016'!$D$2:$D$100000&amp;'gbd2016'!$E$2:$E$100000&amp;'gbd2016'!$A$2:$A$100000&amp;'gbd2016'!$F$2:$F$100000,0)),0)/$B$2</f>
        <v>0.20815975666499997</v>
      </c>
      <c r="AR23" s="28">
        <f t="array" ref="AR23">IFERROR(INDEX('gbd2016'!$H$2:$H$100000, MATCH($B$1&amp;$A$9&amp;$C23&amp;AR$6&amp;AR$7&amp;AR$5, 'gbd2016'!$B$2:$B$100000&amp;'gbd2016'!$C$2:$C$100000&amp;'gbd2016'!$D$2:$D$100000&amp;'gbd2016'!$E$2:$E$100000&amp;'gbd2016'!$A$2:$A$100000&amp;'gbd2016'!$F$2:$F$100000,0)),0)</f>
        <v>146274.695729</v>
      </c>
      <c r="AS23" s="29">
        <f t="array" ref="AS23">IFERROR(INDEX('gbd2016'!$H$2:$H$100000, MATCH($B$1&amp;$A$9&amp;$C23&amp;AS$6&amp;AS$7&amp;AS$5, 'gbd2016'!$B$2:$B$100000&amp;'gbd2016'!$C$2:$C$100000&amp;'gbd2016'!$D$2:$D$100000&amp;'gbd2016'!$E$2:$E$100000&amp;'gbd2016'!$A$2:$A$100000&amp;'gbd2016'!$F$2:$F$100000,0)),0)/$B$2</f>
        <v>1.3815874203600002E-3</v>
      </c>
      <c r="AT23" s="28">
        <f t="array" ref="AT23">IFERROR(INDEX('gbd2016'!$H$2:$H$100000, MATCH($B$1&amp;$A$9&amp;$C23&amp;AT$6&amp;AT$7&amp;AT$5, 'gbd2016'!$B$2:$B$100000&amp;'gbd2016'!$C$2:$C$100000&amp;'gbd2016'!$D$2:$D$100000&amp;'gbd2016'!$E$2:$E$100000&amp;'gbd2016'!$A$2:$A$100000&amp;'gbd2016'!$F$2:$F$100000,0)),0)</f>
        <v>0</v>
      </c>
      <c r="AU23" s="29">
        <f t="shared" si="6"/>
        <v>0</v>
      </c>
    </row>
    <row r="24" spans="1:47" x14ac:dyDescent="0.25">
      <c r="B24">
        <v>70</v>
      </c>
      <c r="C24" t="s">
        <v>32</v>
      </c>
      <c r="D24" s="28">
        <f t="shared" si="0"/>
        <v>517619.99999953166</v>
      </c>
      <c r="E24" s="35">
        <f t="array" ref="E24">IFERROR(INDEX('gbd2016'!$H$2:$H$100000, MATCH($B$1&amp;$A$9&amp;$C24&amp;E$6&amp;E$7&amp;E$5, 'gbd2016'!$B$2:$B$100000&amp;'gbd2016'!$C$2:$C$100000&amp;'gbd2016'!$D$2:$D$100000&amp;'gbd2016'!$E$2:$E$100000&amp;'gbd2016'!$A$2:$A$100000&amp;'gbd2016'!$F$2:$F$100000,0)),0)</f>
        <v>3978.09343115</v>
      </c>
      <c r="F24" s="35">
        <f t="array" ref="F24">IFERROR(INDEX('gbd2016'!$H$2:$H$100000, MATCH($B$1&amp;$A$9&amp;$C24&amp;F$6&amp;F$7&amp;F$5, 'gbd2016'!$B$2:$B$100000&amp;'gbd2016'!$C$2:$C$100000&amp;'gbd2016'!$D$2:$D$100000&amp;'gbd2016'!$E$2:$E$100000&amp;'gbd2016'!$A$2:$A$100000&amp;'gbd2016'!$F$2:$F$100000,0)),0)</f>
        <v>20591.407218299999</v>
      </c>
      <c r="G24" s="31"/>
      <c r="H24" s="33">
        <f t="array" ref="H24">IFERROR(INDEX('gbd2016'!$H$2:$H$100000, MATCH($B$1&amp;$A$9&amp;$C24&amp;H$6&amp;H$7&amp;H$5, 'gbd2016'!$B$2:$B$100000&amp;'gbd2016'!$C$2:$C$100000&amp;'gbd2016'!$D$2:$D$100000&amp;'gbd2016'!$E$2:$E$100000&amp;'gbd2016'!$A$2:$A$100000&amp;'gbd2016'!$F$2:$F$100000,0)),0)/$B$2</f>
        <v>3.9780934311500003E-2</v>
      </c>
      <c r="I24" s="33"/>
      <c r="J24" s="35">
        <f t="array" ref="J24">IFERROR(INDEX('gbd2016'!$H$2:$H$100000, MATCH($B$1&amp;$A$9&amp;$C24&amp;J$6&amp;J$7&amp;J$5, 'gbd2016'!$B$2:$B$100000&amp;'gbd2016'!$C$2:$C$100000&amp;'gbd2016'!$D$2:$D$100000&amp;'gbd2016'!$E$2:$E$100000&amp;'gbd2016'!$A$2:$A$100000&amp;'gbd2016'!$F$2:$F$100000,0)),0)</f>
        <v>110301.474734</v>
      </c>
      <c r="K24" s="33">
        <f t="array" ref="K24">IFERROR(INDEX('gbd2016'!$H$2:$H$100000, MATCH($B$1&amp;$A$9&amp;$C24&amp;K$6&amp;K$7&amp;K$5, 'gbd2016'!$B$2:$B$100000&amp;'gbd2016'!$C$2:$C$100000&amp;'gbd2016'!$D$2:$D$100000&amp;'gbd2016'!$E$2:$E$100000&amp;'gbd2016'!$A$2:$A$100000&amp;'gbd2016'!$F$2:$F$100000,0)),0)/$B$2</f>
        <v>0.21309353335299999</v>
      </c>
      <c r="L24" s="32">
        <f t="shared" si="1"/>
        <v>0.18653174554667779</v>
      </c>
      <c r="M24" s="33"/>
      <c r="N24" s="33">
        <f t="array" ref="N24">IFERROR(INDEX('gbd2016'!$H$2:$H$100000, MATCH($B$1&amp;$A$9&amp;$C24&amp;N$6&amp;N$7&amp;N$5, 'gbd2016'!$B$2:$B$100000&amp;'gbd2016'!$C$2:$C$100000&amp;'gbd2016'!$D$2:$D$100000&amp;'gbd2016'!$E$2:$E$100000&amp;'gbd2016'!$A$2:$A$100000&amp;'gbd2016'!$F$2:$F$100000,0)),0)/$B$2</f>
        <v>1.5910374613199999E-2</v>
      </c>
      <c r="O24" s="33">
        <f t="array" ref="O24">IFERROR(INDEX('gbd2016'!$H$2:$H$100000, MATCH($B$1&amp;$A$9&amp;$C24&amp;O$6&amp;O$7&amp;O$5, 'gbd2016'!$B$2:$B$100000&amp;'gbd2016'!$C$2:$C$100000&amp;'gbd2016'!$D$2:$D$100000&amp;'gbd2016'!$E$2:$E$100000&amp;'gbd2016'!$A$2:$A$100000&amp;'gbd2016'!$F$2:$F$100000,0)),0)/$B$2</f>
        <v>0.15348078691</v>
      </c>
      <c r="P24" s="35">
        <f t="array" ref="P24">IFERROR(INDEX('gbd2016'!$H$2:$H$100000, MATCH($B$1&amp;$A$9&amp;$C24&amp;P$6&amp;P$7&amp;P$5, 'gbd2016'!$B$2:$B$100000&amp;'gbd2016'!$C$2:$C$100000&amp;'gbd2016'!$D$2:$D$100000&amp;'gbd2016'!$E$2:$E$100000&amp;'gbd2016'!$A$2:$A$100000&amp;'gbd2016'!$F$2:$F$100000,0)),0)</f>
        <v>79444.724920299996</v>
      </c>
      <c r="Q24" s="33">
        <f t="array" ref="Q24">IFERROR(INDEX('gbd2016'!$H$2:$H$100000, MATCH($B$1&amp;$A$9&amp;$C24&amp;Q$6&amp;Q$7&amp;Q$5, 'gbd2016'!$B$2:$B$100000&amp;'gbd2016'!$C$2:$C$100000&amp;'gbd2016'!$D$2:$D$100000&amp;'gbd2016'!$E$2:$E$100000&amp;'gbd2016'!$A$2:$A$100000&amp;'gbd2016'!$F$2:$F$100000,0)),0)/$B$2</f>
        <v>7.7111444069600001E-3</v>
      </c>
      <c r="R24" s="35">
        <f t="array" ref="R24">IFERROR(INDEX('gbd2016'!$H$2:$H$100000, MATCH($B$1&amp;$A$9&amp;$C24&amp;R$6&amp;R$7&amp;R$5, 'gbd2016'!$B$2:$B$100000&amp;'gbd2016'!$C$2:$C$100000&amp;'gbd2016'!$D$2:$D$100000&amp;'gbd2016'!$E$2:$E$100000&amp;'gbd2016'!$A$2:$A$100000&amp;'gbd2016'!$F$2:$F$100000,0)),0)</f>
        <v>2555.7780571200001</v>
      </c>
      <c r="S24" s="33">
        <f t="shared" si="2"/>
        <v>3.9547356806864276E-2</v>
      </c>
      <c r="T24" s="31"/>
      <c r="U24" s="33">
        <f t="array" ref="U24">IFERROR(INDEX('gbd2016'!$H$2:$H$100000, MATCH($B$1&amp;$A$9&amp;$C24&amp;U$6&amp;U$7&amp;U$5, 'gbd2016'!$B$2:$B$100000&amp;'gbd2016'!$C$2:$C$100000&amp;'gbd2016'!$D$2:$D$100000&amp;'gbd2016'!$E$2:$E$100000&amp;'gbd2016'!$A$2:$A$100000&amp;'gbd2016'!$F$2:$F$100000,0)),0)/$B$2</f>
        <v>5.16137950295E-3</v>
      </c>
      <c r="V24" s="33">
        <f t="array" ref="V24">IFERROR(INDEX('gbd2016'!$H$2:$H$100000, MATCH($B$1&amp;$A$9&amp;$C24&amp;V$6&amp;V$7&amp;V$5, 'gbd2016'!$B$2:$B$100000&amp;'gbd2016'!$C$2:$C$100000&amp;'gbd2016'!$D$2:$D$100000&amp;'gbd2016'!$E$2:$E$100000&amp;'gbd2016'!$A$2:$A$100000&amp;'gbd2016'!$F$2:$F$100000,0)),0)/$B$2</f>
        <v>4.6244295300000002E-2</v>
      </c>
      <c r="W24" s="35">
        <f t="array" ref="W24">IFERROR(INDEX('gbd2016'!$H$2:$H$100000, MATCH($B$1&amp;$A$9&amp;$C24&amp;W$6&amp;W$7&amp;W$5, 'gbd2016'!$B$2:$B$100000&amp;'gbd2016'!$C$2:$C$100000&amp;'gbd2016'!$D$2:$D$100000&amp;'gbd2016'!$E$2:$E$100000&amp;'gbd2016'!$A$2:$A$100000&amp;'gbd2016'!$F$2:$F$100000,0)),0)</f>
        <v>23936.972133200001</v>
      </c>
      <c r="X24" s="33">
        <f t="array" ref="X24">IFERROR(INDEX('gbd2016'!$H$2:$H$100000, MATCH($B$1&amp;$A$9&amp;$C24&amp;X$6&amp;X$7&amp;X$5, 'gbd2016'!$B$2:$B$100000&amp;'gbd2016'!$C$2:$C$100000&amp;'gbd2016'!$D$2:$D$100000&amp;'gbd2016'!$E$2:$E$100000&amp;'gbd2016'!$A$2:$A$100000&amp;'gbd2016'!$F$2:$F$100000,0)),0)/$B$2</f>
        <v>1.3195545784099999E-3</v>
      </c>
      <c r="Y24" s="35">
        <f t="array" ref="Y24">IFERROR(INDEX('gbd2016'!$H$2:$H$100000, MATCH($B$1&amp;$A$9&amp;$C24&amp;Y$6&amp;Y$7&amp;Y$5, 'gbd2016'!$B$2:$B$100000&amp;'gbd2016'!$C$2:$C$100000&amp;'gbd2016'!$D$2:$D$100000&amp;'gbd2016'!$E$2:$E$100000&amp;'gbd2016'!$A$2:$A$100000&amp;'gbd2016'!$F$2:$F$100000,0)),0)</f>
        <v>3347.7426449999998</v>
      </c>
      <c r="Z24" s="32">
        <f t="shared" si="3"/>
        <v>0.17192626998821472</v>
      </c>
      <c r="AA24" s="27"/>
      <c r="AB24" s="29">
        <f t="array" ref="AB24">IFERROR(INDEX('gbd2016'!$H$2:$H$100000, MATCH($B$1&amp;$A$9&amp;$C24&amp;AB$6&amp;AB$7&amp;AB$5, 'gbd2016'!$B$2:$B$100000&amp;'gbd2016'!$C$2:$C$100000&amp;'gbd2016'!$D$2:$D$100000&amp;'gbd2016'!$E$2:$E$100000&amp;'gbd2016'!$A$2:$A$100000&amp;'gbd2016'!$F$2:$F$100000,0)),0)/$B$2</f>
        <v>3.4193239E-3</v>
      </c>
      <c r="AC24" s="29">
        <f t="array" ref="AC24">IFERROR(INDEX('gbd2016'!$H$2:$H$100000, MATCH($B$1&amp;$A$9&amp;$C24&amp;AC$6&amp;AC$7&amp;AC$5, 'gbd2016'!$B$2:$B$100000&amp;'gbd2016'!$C$2:$C$100000&amp;'gbd2016'!$D$2:$D$100000&amp;'gbd2016'!$E$2:$E$100000&amp;'gbd2016'!$A$2:$A$100000&amp;'gbd2016'!$F$2:$F$100000,0)),0)/$B$2</f>
        <v>0.19051417140900001</v>
      </c>
      <c r="AD24" s="28">
        <f t="array" ref="AD24">IFERROR(INDEX('gbd2016'!$H$2:$H$100000, MATCH($B$1&amp;$A$9&amp;$C24&amp;AD$6&amp;AD$7&amp;AD$5, 'gbd2016'!$B$2:$B$100000&amp;'gbd2016'!$C$2:$C$100000&amp;'gbd2016'!$D$2:$D$100000&amp;'gbd2016'!$E$2:$E$100000&amp;'gbd2016'!$A$2:$A$100000&amp;'gbd2016'!$F$2:$F$100000,0)),0)</f>
        <v>98613.945404500002</v>
      </c>
      <c r="AE24" s="29">
        <f t="array" ref="AE24">IFERROR(INDEX('gbd2016'!$H$2:$H$100000, MATCH($B$1&amp;$A$9&amp;$C24&amp;AE$6&amp;AE$7&amp;AE$5, 'gbd2016'!$B$2:$B$100000&amp;'gbd2016'!$C$2:$C$100000&amp;'gbd2016'!$D$2:$D$100000&amp;'gbd2016'!$E$2:$E$100000&amp;'gbd2016'!$A$2:$A$100000&amp;'gbd2016'!$F$2:$F$100000,0)),0)/$B$2</f>
        <v>1.5303890914999999E-3</v>
      </c>
      <c r="AF24" s="28">
        <f t="array" ref="AF24">IFERROR(INDEX('gbd2016'!$H$2:$H$100000, MATCH($B$1&amp;$A$9&amp;$C24&amp;AF$6&amp;AF$7&amp;AF$5, 'gbd2016'!$B$2:$B$100000&amp;'gbd2016'!$C$2:$C$100000&amp;'gbd2016'!$D$2:$D$100000&amp;'gbd2016'!$E$2:$E$100000&amp;'gbd2016'!$A$2:$A$100000&amp;'gbd2016'!$F$2:$F$100000,0)),0)</f>
        <v>7594.3207621800002</v>
      </c>
      <c r="AG24" s="29">
        <f t="shared" si="4"/>
        <v>9.4669480208472961E-2</v>
      </c>
      <c r="AH24" s="27"/>
      <c r="AI24" s="29">
        <f t="array" ref="AI24">IFERROR(INDEX('gbd2016'!$H$2:$H$100000, MATCH($B$1&amp;$A$9&amp;$C24&amp;AI$6&amp;AI$7&amp;AI$5, 'gbd2016'!$B$2:$B$100000&amp;'gbd2016'!$C$2:$C$100000&amp;'gbd2016'!$D$2:$D$100000&amp;'gbd2016'!$E$2:$E$100000&amp;'gbd2016'!$A$2:$A$100000&amp;'gbd2016'!$F$2:$F$100000,0)),0)/$B$2</f>
        <v>2.2506806999999999E-3</v>
      </c>
      <c r="AJ24" s="29">
        <f t="array" ref="AJ24">IFERROR(INDEX('gbd2016'!$H$2:$H$100000, MATCH($B$1&amp;$A$9&amp;$C24&amp;AJ$6&amp;AJ$7&amp;AJ$5, 'gbd2016'!$B$2:$B$100000&amp;'gbd2016'!$C$2:$C$100000&amp;'gbd2016'!$D$2:$D$100000&amp;'gbd2016'!$E$2:$E$100000&amp;'gbd2016'!$A$2:$A$100000&amp;'gbd2016'!$F$2:$F$100000,0)),0)/$B$2</f>
        <v>2.3454459000000001E-3</v>
      </c>
      <c r="AK24" s="28">
        <f t="array" ref="AK24">IFERROR(INDEX('gbd2016'!$H$2:$H$100000, MATCH($B$1&amp;$A$9&amp;$C24&amp;AK$6&amp;AK$7&amp;AK$5, 'gbd2016'!$B$2:$B$100000&amp;'gbd2016'!$C$2:$C$100000&amp;'gbd2016'!$D$2:$D$100000&amp;'gbd2016'!$E$2:$E$100000&amp;'gbd2016'!$A$2:$A$100000&amp;'gbd2016'!$F$2:$F$100000,0)),0)</f>
        <v>1214.0497067599999</v>
      </c>
      <c r="AL24" s="29">
        <f t="array" ref="AL24">IFERROR(INDEX('gbd2016'!$H$2:$H$100000, MATCH($B$1&amp;$A$9&amp;$C24&amp;AL$6&amp;AL$7&amp;AL$5, 'gbd2016'!$B$2:$B$100000&amp;'gbd2016'!$C$2:$C$100000&amp;'gbd2016'!$D$2:$D$100000&amp;'gbd2016'!$E$2:$E$100000&amp;'gbd2016'!$A$2:$A$100000&amp;'gbd2016'!$F$2:$F$100000,0)),0)/$B$2</f>
        <v>2.39664975499E-3</v>
      </c>
      <c r="AM24" s="28">
        <f t="array" ref="AM24">IFERROR(INDEX('gbd2016'!$H$2:$H$100000, MATCH($B$1&amp;$A$9&amp;$C24&amp;AM$6&amp;AM$7&amp;AM$5, 'gbd2016'!$B$2:$B$100000&amp;'gbd2016'!$C$2:$C$100000&amp;'gbd2016'!$D$2:$D$100000&amp;'gbd2016'!$E$2:$E$100000&amp;'gbd2016'!$A$2:$A$100000&amp;'gbd2016'!$F$2:$F$100000,0)),0)</f>
        <v>251.07113991599999</v>
      </c>
      <c r="AN24" s="29">
        <f t="shared" si="5"/>
        <v>0.25422585504730444</v>
      </c>
      <c r="AO24" s="27"/>
      <c r="AP24" s="29">
        <f t="array" ref="AP24">IFERROR(INDEX('gbd2016'!$H$2:$H$100000, MATCH($B$1&amp;$A$9&amp;$C24&amp;AP$6&amp;AP$7&amp;AP$5, 'gbd2016'!$B$2:$B$100000&amp;'gbd2016'!$C$2:$C$100000&amp;'gbd2016'!$D$2:$D$100000&amp;'gbd2016'!$E$2:$E$100000&amp;'gbd2016'!$A$2:$A$100000&amp;'gbd2016'!$F$2:$F$100000,0)),0)/$B$2</f>
        <v>1.1938803292800001E-2</v>
      </c>
      <c r="AQ24" s="29">
        <f t="array" ref="AQ24">IFERROR(INDEX('gbd2016'!$H$2:$H$100000, MATCH($B$1&amp;$A$9&amp;$C24&amp;AQ$6&amp;AQ$7&amp;AQ$5, 'gbd2016'!$B$2:$B$100000&amp;'gbd2016'!$C$2:$C$100000&amp;'gbd2016'!$D$2:$D$100000&amp;'gbd2016'!$E$2:$E$100000&amp;'gbd2016'!$A$2:$A$100000&amp;'gbd2016'!$F$2:$F$100000,0)),0)/$B$2</f>
        <v>0.24421812050199998</v>
      </c>
      <c r="AR24" s="28">
        <f t="array" ref="AR24">IFERROR(INDEX('gbd2016'!$H$2:$H$100000, MATCH($B$1&amp;$A$9&amp;$C24&amp;AR$6&amp;AR$7&amp;AR$5, 'gbd2016'!$B$2:$B$100000&amp;'gbd2016'!$C$2:$C$100000&amp;'gbd2016'!$D$2:$D$100000&amp;'gbd2016'!$E$2:$E$100000&amp;'gbd2016'!$A$2:$A$100000&amp;'gbd2016'!$F$2:$F$100000,0)),0)</f>
        <v>126412.183534</v>
      </c>
      <c r="AS24" s="29">
        <f t="array" ref="AS24">IFERROR(INDEX('gbd2016'!$H$2:$H$100000, MATCH($B$1&amp;$A$9&amp;$C24&amp;AS$6&amp;AS$7&amp;AS$5, 'gbd2016'!$B$2:$B$100000&amp;'gbd2016'!$C$2:$C$100000&amp;'gbd2016'!$D$2:$D$100000&amp;'gbd2016'!$E$2:$E$100000&amp;'gbd2016'!$A$2:$A$100000&amp;'gbd2016'!$F$2:$F$100000,0)),0)/$B$2</f>
        <v>2.4463004372600001E-3</v>
      </c>
      <c r="AT24" s="28">
        <f t="array" ref="AT24">IFERROR(INDEX('gbd2016'!$H$2:$H$100000, MATCH($B$1&amp;$A$9&amp;$C24&amp;AT$6&amp;AT$7&amp;AT$5, 'gbd2016'!$B$2:$B$100000&amp;'gbd2016'!$C$2:$C$100000&amp;'gbd2016'!$D$2:$D$100000&amp;'gbd2016'!$E$2:$E$100000&amp;'gbd2016'!$A$2:$A$100000&amp;'gbd2016'!$F$2:$F$100000,0)),0)</f>
        <v>0</v>
      </c>
      <c r="AU24" s="29">
        <f t="shared" si="6"/>
        <v>0</v>
      </c>
    </row>
    <row r="25" spans="1:47" x14ac:dyDescent="0.25">
      <c r="B25">
        <v>75</v>
      </c>
      <c r="C25" t="s">
        <v>33</v>
      </c>
      <c r="D25" s="28">
        <f t="shared" si="0"/>
        <v>352695.00999954785</v>
      </c>
      <c r="E25" s="35">
        <f t="array" ref="E25">IFERROR(INDEX('gbd2016'!$H$2:$H$100000, MATCH($B$1&amp;$A$9&amp;$C25&amp;E$6&amp;E$7&amp;E$5, 'gbd2016'!$B$2:$B$100000&amp;'gbd2016'!$C$2:$C$100000&amp;'gbd2016'!$D$2:$D$100000&amp;'gbd2016'!$E$2:$E$100000&amp;'gbd2016'!$A$2:$A$100000&amp;'gbd2016'!$F$2:$F$100000,0)),0)</f>
        <v>6080.5238213399998</v>
      </c>
      <c r="F25" s="35">
        <f t="array" ref="F25">IFERROR(INDEX('gbd2016'!$H$2:$H$100000, MATCH($B$1&amp;$A$9&amp;$C25&amp;F$6&amp;F$7&amp;F$5, 'gbd2016'!$B$2:$B$100000&amp;'gbd2016'!$C$2:$C$100000&amp;'gbd2016'!$D$2:$D$100000&amp;'gbd2016'!$E$2:$E$100000&amp;'gbd2016'!$A$2:$A$100000&amp;'gbd2016'!$F$2:$F$100000,0)),0)</f>
        <v>21445.7040997</v>
      </c>
      <c r="G25" s="31"/>
      <c r="H25" s="33">
        <f t="array" ref="H25">IFERROR(INDEX('gbd2016'!$H$2:$H$100000, MATCH($B$1&amp;$A$9&amp;$C25&amp;H$6&amp;H$7&amp;H$5, 'gbd2016'!$B$2:$B$100000&amp;'gbd2016'!$C$2:$C$100000&amp;'gbd2016'!$D$2:$D$100000&amp;'gbd2016'!$E$2:$E$100000&amp;'gbd2016'!$A$2:$A$100000&amp;'gbd2016'!$F$2:$F$100000,0)),0)/$B$2</f>
        <v>6.0805238213399997E-2</v>
      </c>
      <c r="I25" s="33"/>
      <c r="J25" s="35">
        <f t="array" ref="J25">IFERROR(INDEX('gbd2016'!$H$2:$H$100000, MATCH($B$1&amp;$A$9&amp;$C25&amp;J$6&amp;J$7&amp;J$5, 'gbd2016'!$B$2:$B$100000&amp;'gbd2016'!$C$2:$C$100000&amp;'gbd2016'!$D$2:$D$100000&amp;'gbd2016'!$E$2:$E$100000&amp;'gbd2016'!$A$2:$A$100000&amp;'gbd2016'!$F$2:$F$100000,0)),0)</f>
        <v>83699.366104800007</v>
      </c>
      <c r="K25" s="33">
        <f t="array" ref="K25">IFERROR(INDEX('gbd2016'!$H$2:$H$100000, MATCH($B$1&amp;$A$9&amp;$C25&amp;K$6&amp;K$7&amp;K$5, 'gbd2016'!$B$2:$B$100000&amp;'gbd2016'!$C$2:$C$100000&amp;'gbd2016'!$D$2:$D$100000&amp;'gbd2016'!$E$2:$E$100000&amp;'gbd2016'!$A$2:$A$100000&amp;'gbd2016'!$F$2:$F$100000,0)),0)/$B$2</f>
        <v>0.23731372356200001</v>
      </c>
      <c r="L25" s="32">
        <f t="shared" si="1"/>
        <v>0.20671594384691888</v>
      </c>
      <c r="M25" s="33"/>
      <c r="N25" s="33">
        <f t="array" ref="N25">IFERROR(INDEX('gbd2016'!$H$2:$H$100000, MATCH($B$1&amp;$A$9&amp;$C25&amp;N$6&amp;N$7&amp;N$5, 'gbd2016'!$B$2:$B$100000&amp;'gbd2016'!$C$2:$C$100000&amp;'gbd2016'!$D$2:$D$100000&amp;'gbd2016'!$E$2:$E$100000&amp;'gbd2016'!$A$2:$A$100000&amp;'gbd2016'!$F$2:$F$100000,0)),0)/$B$2</f>
        <v>2.01344173547E-2</v>
      </c>
      <c r="O25" s="33">
        <f t="array" ref="O25">IFERROR(INDEX('gbd2016'!$H$2:$H$100000, MATCH($B$1&amp;$A$9&amp;$C25&amp;O$6&amp;O$7&amp;O$5, 'gbd2016'!$B$2:$B$100000&amp;'gbd2016'!$C$2:$C$100000&amp;'gbd2016'!$D$2:$D$100000&amp;'gbd2016'!$E$2:$E$100000&amp;'gbd2016'!$A$2:$A$100000&amp;'gbd2016'!$F$2:$F$100000,0)),0)/$B$2</f>
        <v>0.18849880417500001</v>
      </c>
      <c r="P25" s="35">
        <f t="array" ref="P25">IFERROR(INDEX('gbd2016'!$H$2:$H$100000, MATCH($B$1&amp;$A$9&amp;$C25&amp;P$6&amp;P$7&amp;P$5, 'gbd2016'!$B$2:$B$100000&amp;'gbd2016'!$C$2:$C$100000&amp;'gbd2016'!$D$2:$D$100000&amp;'gbd2016'!$E$2:$E$100000&amp;'gbd2016'!$A$2:$A$100000&amp;'gbd2016'!$F$2:$F$100000,0)),0)</f>
        <v>66482.587623600004</v>
      </c>
      <c r="Q25" s="33">
        <f t="array" ref="Q25">IFERROR(INDEX('gbd2016'!$H$2:$H$100000, MATCH($B$1&amp;$A$9&amp;$C25&amp;Q$6&amp;Q$7&amp;Q$5, 'gbd2016'!$B$2:$B$100000&amp;'gbd2016'!$C$2:$C$100000&amp;'gbd2016'!$D$2:$D$100000&amp;'gbd2016'!$E$2:$E$100000&amp;'gbd2016'!$A$2:$A$100000&amp;'gbd2016'!$F$2:$F$100000,0)),0)/$B$2</f>
        <v>1.17206455003999E-2</v>
      </c>
      <c r="R25" s="35">
        <f t="array" ref="R25">IFERROR(INDEX('gbd2016'!$H$2:$H$100000, MATCH($B$1&amp;$A$9&amp;$C25&amp;R$6&amp;R$7&amp;R$5, 'gbd2016'!$B$2:$B$100000&amp;'gbd2016'!$C$2:$C$100000&amp;'gbd2016'!$D$2:$D$100000&amp;'gbd2016'!$E$2:$E$100000&amp;'gbd2016'!$A$2:$A$100000&amp;'gbd2016'!$F$2:$F$100000,0)),0)</f>
        <v>2102.3058523999998</v>
      </c>
      <c r="S25" s="33">
        <f t="shared" si="2"/>
        <v>3.9862015985161932E-2</v>
      </c>
      <c r="T25" s="31"/>
      <c r="U25" s="33">
        <f t="array" ref="U25">IFERROR(INDEX('gbd2016'!$H$2:$H$100000, MATCH($B$1&amp;$A$9&amp;$C25&amp;U$6&amp;U$7&amp;U$5, 'gbd2016'!$B$2:$B$100000&amp;'gbd2016'!$C$2:$C$100000&amp;'gbd2016'!$D$2:$D$100000&amp;'gbd2016'!$E$2:$E$100000&amp;'gbd2016'!$A$2:$A$100000&amp;'gbd2016'!$F$2:$F$100000,0)),0)/$B$2</f>
        <v>6.8267136984599998E-3</v>
      </c>
      <c r="V25" s="33">
        <f t="array" ref="V25">IFERROR(INDEX('gbd2016'!$H$2:$H$100000, MATCH($B$1&amp;$A$9&amp;$C25&amp;V$6&amp;V$7&amp;V$5, 'gbd2016'!$B$2:$B$100000&amp;'gbd2016'!$C$2:$C$100000&amp;'gbd2016'!$D$2:$D$100000&amp;'gbd2016'!$E$2:$E$100000&amp;'gbd2016'!$A$2:$A$100000&amp;'gbd2016'!$F$2:$F$100000,0)),0)/$B$2</f>
        <v>5.8749778269999997E-2</v>
      </c>
      <c r="W25" s="35">
        <f t="array" ref="W25">IFERROR(INDEX('gbd2016'!$H$2:$H$100000, MATCH($B$1&amp;$A$9&amp;$C25&amp;W$6&amp;W$7&amp;W$5, 'gbd2016'!$B$2:$B$100000&amp;'gbd2016'!$C$2:$C$100000&amp;'gbd2016'!$D$2:$D$100000&amp;'gbd2016'!$E$2:$E$100000&amp;'gbd2016'!$A$2:$A$100000&amp;'gbd2016'!$F$2:$F$100000,0)),0)</f>
        <v>20720.7536344</v>
      </c>
      <c r="X25" s="33">
        <f t="array" ref="X25">IFERROR(INDEX('gbd2016'!$H$2:$H$100000, MATCH($B$1&amp;$A$9&amp;$C25&amp;X$6&amp;X$7&amp;X$5, 'gbd2016'!$B$2:$B$100000&amp;'gbd2016'!$C$2:$C$100000&amp;'gbd2016'!$D$2:$D$100000&amp;'gbd2016'!$E$2:$E$100000&amp;'gbd2016'!$A$2:$A$100000&amp;'gbd2016'!$F$2:$F$100000,0)),0)/$B$2</f>
        <v>2.6695956603199999E-3</v>
      </c>
      <c r="Y25" s="35">
        <f t="array" ref="Y25">IFERROR(INDEX('gbd2016'!$H$2:$H$100000, MATCH($B$1&amp;$A$9&amp;$C25&amp;Y$6&amp;Y$7&amp;Y$5, 'gbd2016'!$B$2:$B$100000&amp;'gbd2016'!$C$2:$C$100000&amp;'gbd2016'!$D$2:$D$100000&amp;'gbd2016'!$E$2:$E$100000&amp;'gbd2016'!$A$2:$A$100000&amp;'gbd2016'!$F$2:$F$100000,0)),0)</f>
        <v>3315.98042958</v>
      </c>
      <c r="Z25" s="32">
        <f t="shared" si="3"/>
        <v>0.20173334324579376</v>
      </c>
      <c r="AA25" s="27"/>
      <c r="AB25" s="29">
        <f t="array" ref="AB25">IFERROR(INDEX('gbd2016'!$H$2:$H$100000, MATCH($B$1&amp;$A$9&amp;$C25&amp;AB$6&amp;AB$7&amp;AB$5, 'gbd2016'!$B$2:$B$100000&amp;'gbd2016'!$C$2:$C$100000&amp;'gbd2016'!$D$2:$D$100000&amp;'gbd2016'!$E$2:$E$100000&amp;'gbd2016'!$A$2:$A$100000&amp;'gbd2016'!$F$2:$F$100000,0)),0)/$B$2</f>
        <v>1.9106667999999999E-3</v>
      </c>
      <c r="AC25" s="29">
        <f t="array" ref="AC25">IFERROR(INDEX('gbd2016'!$H$2:$H$100000, MATCH($B$1&amp;$A$9&amp;$C25&amp;AC$6&amp;AC$7&amp;AC$5, 'gbd2016'!$B$2:$B$100000&amp;'gbd2016'!$C$2:$C$100000&amp;'gbd2016'!$D$2:$D$100000&amp;'gbd2016'!$E$2:$E$100000&amp;'gbd2016'!$A$2:$A$100000&amp;'gbd2016'!$F$2:$F$100000,0)),0)/$B$2</f>
        <v>0.18704853649299999</v>
      </c>
      <c r="AD25" s="28">
        <f t="array" ref="AD25">IFERROR(INDEX('gbd2016'!$H$2:$H$100000, MATCH($B$1&amp;$A$9&amp;$C25&amp;AD$6&amp;AD$7&amp;AD$5, 'gbd2016'!$B$2:$B$100000&amp;'gbd2016'!$C$2:$C$100000&amp;'gbd2016'!$D$2:$D$100000&amp;'gbd2016'!$E$2:$E$100000&amp;'gbd2016'!$A$2:$A$100000&amp;'gbd2016'!$F$2:$F$100000,0)),0)</f>
        <v>65971.085448900005</v>
      </c>
      <c r="AE25" s="29">
        <f t="array" ref="AE25">IFERROR(INDEX('gbd2016'!$H$2:$H$100000, MATCH($B$1&amp;$A$9&amp;$C25&amp;AE$6&amp;AE$7&amp;AE$5, 'gbd2016'!$B$2:$B$100000&amp;'gbd2016'!$C$2:$C$100000&amp;'gbd2016'!$D$2:$D$100000&amp;'gbd2016'!$E$2:$E$100000&amp;'gbd2016'!$A$2:$A$100000&amp;'gbd2016'!$F$2:$F$100000,0)),0)/$B$2</f>
        <v>2.2120119229300001E-3</v>
      </c>
      <c r="AF25" s="28">
        <f t="array" ref="AF25">IFERROR(INDEX('gbd2016'!$H$2:$H$100000, MATCH($B$1&amp;$A$9&amp;$C25&amp;AF$6&amp;AF$7&amp;AF$5, 'gbd2016'!$B$2:$B$100000&amp;'gbd2016'!$C$2:$C$100000&amp;'gbd2016'!$D$2:$D$100000&amp;'gbd2016'!$E$2:$E$100000&amp;'gbd2016'!$A$2:$A$100000&amp;'gbd2016'!$F$2:$F$100000,0)),0)</f>
        <v>5190.8083173900004</v>
      </c>
      <c r="AG25" s="29">
        <f t="shared" si="4"/>
        <v>9.9186516178048384E-2</v>
      </c>
      <c r="AH25" s="27"/>
      <c r="AI25" s="29">
        <f t="array" ref="AI25">IFERROR(INDEX('gbd2016'!$H$2:$H$100000, MATCH($B$1&amp;$A$9&amp;$C25&amp;AI$6&amp;AI$7&amp;AI$5, 'gbd2016'!$B$2:$B$100000&amp;'gbd2016'!$C$2:$C$100000&amp;'gbd2016'!$D$2:$D$100000&amp;'gbd2016'!$E$2:$E$100000&amp;'gbd2016'!$A$2:$A$100000&amp;'gbd2016'!$F$2:$F$100000,0)),0)/$B$2</f>
        <v>2.4280194000000001E-3</v>
      </c>
      <c r="AJ25" s="29">
        <f t="array" ref="AJ25">IFERROR(INDEX('gbd2016'!$H$2:$H$100000, MATCH($B$1&amp;$A$9&amp;$C25&amp;AJ$6&amp;AJ$7&amp;AJ$5, 'gbd2016'!$B$2:$B$100000&amp;'gbd2016'!$C$2:$C$100000&amp;'gbd2016'!$D$2:$D$100000&amp;'gbd2016'!$E$2:$E$100000&amp;'gbd2016'!$A$2:$A$100000&amp;'gbd2016'!$F$2:$F$100000,0)),0)/$B$2</f>
        <v>2.4787177999999999E-3</v>
      </c>
      <c r="AK25" s="28">
        <f t="array" ref="AK25">IFERROR(INDEX('gbd2016'!$H$2:$H$100000, MATCH($B$1&amp;$A$9&amp;$C25&amp;AK$6&amp;AK$7&amp;AK$5, 'gbd2016'!$B$2:$B$100000&amp;'gbd2016'!$C$2:$C$100000&amp;'gbd2016'!$D$2:$D$100000&amp;'gbd2016'!$E$2:$E$100000&amp;'gbd2016'!$A$2:$A$100000&amp;'gbd2016'!$F$2:$F$100000,0)),0)</f>
        <v>874.23139925800001</v>
      </c>
      <c r="AL25" s="29">
        <f t="array" ref="AL25">IFERROR(INDEX('gbd2016'!$H$2:$H$100000, MATCH($B$1&amp;$A$9&amp;$C25&amp;AL$6&amp;AL$7&amp;AL$5, 'gbd2016'!$B$2:$B$100000&amp;'gbd2016'!$C$2:$C$100000&amp;'gbd2016'!$D$2:$D$100000&amp;'gbd2016'!$E$2:$E$100000&amp;'gbd2016'!$A$2:$A$100000&amp;'gbd2016'!$F$2:$F$100000,0)),0)/$B$2</f>
        <v>2.7243883651900001E-3</v>
      </c>
      <c r="AM25" s="28">
        <f t="array" ref="AM25">IFERROR(INDEX('gbd2016'!$H$2:$H$100000, MATCH($B$1&amp;$A$9&amp;$C25&amp;AM$6&amp;AM$7&amp;AM$5, 'gbd2016'!$B$2:$B$100000&amp;'gbd2016'!$C$2:$C$100000&amp;'gbd2016'!$D$2:$D$100000&amp;'gbd2016'!$E$2:$E$100000&amp;'gbd2016'!$A$2:$A$100000&amp;'gbd2016'!$F$2:$F$100000,0)),0)</f>
        <v>182.58962327500001</v>
      </c>
      <c r="AN25" s="29">
        <f t="shared" si="5"/>
        <v>0.26328187739887204</v>
      </c>
      <c r="AO25" s="27"/>
      <c r="AP25" s="29">
        <f t="array" ref="AP25">IFERROR(INDEX('gbd2016'!$H$2:$H$100000, MATCH($B$1&amp;$A$9&amp;$C25&amp;AP$6&amp;AP$7&amp;AP$5, 'gbd2016'!$B$2:$B$100000&amp;'gbd2016'!$C$2:$C$100000&amp;'gbd2016'!$D$2:$D$100000&amp;'gbd2016'!$E$2:$E$100000&amp;'gbd2016'!$A$2:$A$100000&amp;'gbd2016'!$F$2:$F$100000,0)),0)/$B$2</f>
        <v>1.6211233234399998E-2</v>
      </c>
      <c r="AQ25" s="29">
        <f t="array" ref="AQ25">IFERROR(INDEX('gbd2016'!$H$2:$H$100000, MATCH($B$1&amp;$A$9&amp;$C25&amp;AQ$6&amp;AQ$7&amp;AQ$5, 'gbd2016'!$B$2:$B$100000&amp;'gbd2016'!$C$2:$C$100000&amp;'gbd2016'!$D$2:$D$100000&amp;'gbd2016'!$E$2:$E$100000&amp;'gbd2016'!$A$2:$A$100000&amp;'gbd2016'!$F$2:$F$100000,0)),0)/$B$2</f>
        <v>0.28625989214000003</v>
      </c>
      <c r="AR25" s="28">
        <f t="array" ref="AR25">IFERROR(INDEX('gbd2016'!$H$2:$H$100000, MATCH($B$1&amp;$A$9&amp;$C25&amp;AR$6&amp;AR$7&amp;AR$5, 'gbd2016'!$B$2:$B$100000&amp;'gbd2016'!$C$2:$C$100000&amp;'gbd2016'!$D$2:$D$100000&amp;'gbd2016'!$E$2:$E$100000&amp;'gbd2016'!$A$2:$A$100000&amp;'gbd2016'!$F$2:$F$100000,0)),0)</f>
        <v>100962.43552100001</v>
      </c>
      <c r="AS25" s="29">
        <f t="array" ref="AS25">IFERROR(INDEX('gbd2016'!$H$2:$H$100000, MATCH($B$1&amp;$A$9&amp;$C25&amp;AS$6&amp;AS$7&amp;AS$5, 'gbd2016'!$B$2:$B$100000&amp;'gbd2016'!$C$2:$C$100000&amp;'gbd2016'!$D$2:$D$100000&amp;'gbd2016'!$E$2:$E$100000&amp;'gbd2016'!$A$2:$A$100000&amp;'gbd2016'!$F$2:$F$100000,0)),0)/$B$2</f>
        <v>4.24388692453E-3</v>
      </c>
      <c r="AT25" s="28">
        <f t="array" ref="AT25">IFERROR(INDEX('gbd2016'!$H$2:$H$100000, MATCH($B$1&amp;$A$9&amp;$C25&amp;AT$6&amp;AT$7&amp;AT$5, 'gbd2016'!$B$2:$B$100000&amp;'gbd2016'!$C$2:$C$100000&amp;'gbd2016'!$D$2:$D$100000&amp;'gbd2016'!$E$2:$E$100000&amp;'gbd2016'!$A$2:$A$100000&amp;'gbd2016'!$F$2:$F$100000,0)),0)</f>
        <v>0</v>
      </c>
      <c r="AU25" s="29">
        <f t="shared" si="6"/>
        <v>0</v>
      </c>
    </row>
    <row r="26" spans="1:47" x14ac:dyDescent="0.25">
      <c r="B26">
        <v>80</v>
      </c>
      <c r="C26" t="s">
        <v>34</v>
      </c>
      <c r="D26" s="28">
        <f t="shared" si="0"/>
        <v>221584.06999950463</v>
      </c>
      <c r="E26" s="35">
        <f t="array" ref="E26">IFERROR(INDEX('gbd2016'!$H$2:$H$100000, MATCH($B$1&amp;$A$9&amp;$C26&amp;E$6&amp;E$7&amp;E$5, 'gbd2016'!$B$2:$B$100000&amp;'gbd2016'!$C$2:$C$100000&amp;'gbd2016'!$D$2:$D$100000&amp;'gbd2016'!$E$2:$E$100000&amp;'gbd2016'!$A$2:$A$100000&amp;'gbd2016'!$F$2:$F$100000,0)),0)</f>
        <v>10090.8516385</v>
      </c>
      <c r="F26" s="35">
        <f t="array" ref="F26">IFERROR(INDEX('gbd2016'!$H$2:$H$100000, MATCH($B$1&amp;$A$9&amp;$C26&amp;F$6&amp;F$7&amp;F$5, 'gbd2016'!$B$2:$B$100000&amp;'gbd2016'!$C$2:$C$100000&amp;'gbd2016'!$D$2:$D$100000&amp;'gbd2016'!$E$2:$E$100000&amp;'gbd2016'!$A$2:$A$100000&amp;'gbd2016'!$F$2:$F$100000,0)),0)</f>
        <v>22359.719758200001</v>
      </c>
      <c r="G26" s="31"/>
      <c r="H26" s="33">
        <f t="array" ref="H26">IFERROR(INDEX('gbd2016'!$H$2:$H$100000, MATCH($B$1&amp;$A$9&amp;$C26&amp;H$6&amp;H$7&amp;H$5, 'gbd2016'!$B$2:$B$100000&amp;'gbd2016'!$C$2:$C$100000&amp;'gbd2016'!$D$2:$D$100000&amp;'gbd2016'!$E$2:$E$100000&amp;'gbd2016'!$A$2:$A$100000&amp;'gbd2016'!$F$2:$F$100000,0)),0)/$B$2</f>
        <v>0.10090851638500001</v>
      </c>
      <c r="I26" s="33"/>
      <c r="J26" s="35">
        <f t="array" ref="J26">IFERROR(INDEX('gbd2016'!$H$2:$H$100000, MATCH($B$1&amp;$A$9&amp;$C26&amp;J$6&amp;J$7&amp;J$5, 'gbd2016'!$B$2:$B$100000&amp;'gbd2016'!$C$2:$C$100000&amp;'gbd2016'!$D$2:$D$100000&amp;'gbd2016'!$E$2:$E$100000&amp;'gbd2016'!$A$2:$A$100000&amp;'gbd2016'!$F$2:$F$100000,0)),0)</f>
        <v>58072.285060800001</v>
      </c>
      <c r="K26" s="33">
        <f t="array" ref="K26">IFERROR(INDEX('gbd2016'!$H$2:$H$100000, MATCH($B$1&amp;$A$9&amp;$C26&amp;K$6&amp;K$7&amp;K$5, 'gbd2016'!$B$2:$B$100000&amp;'gbd2016'!$C$2:$C$100000&amp;'gbd2016'!$D$2:$D$100000&amp;'gbd2016'!$E$2:$E$100000&amp;'gbd2016'!$A$2:$A$100000&amp;'gbd2016'!$F$2:$F$100000,0)),0)/$B$2</f>
        <v>0.26207788791300002</v>
      </c>
      <c r="L26" s="32">
        <f t="shared" si="1"/>
        <v>0.22864502310993862</v>
      </c>
      <c r="M26" s="33"/>
      <c r="N26" s="33">
        <f t="array" ref="N26">IFERROR(INDEX('gbd2016'!$H$2:$H$100000, MATCH($B$1&amp;$A$9&amp;$C26&amp;N$6&amp;N$7&amp;N$5, 'gbd2016'!$B$2:$B$100000&amp;'gbd2016'!$C$2:$C$100000&amp;'gbd2016'!$D$2:$D$100000&amp;'gbd2016'!$E$2:$E$100000&amp;'gbd2016'!$A$2:$A$100000&amp;'gbd2016'!$F$2:$F$100000,0)),0)/$B$2</f>
        <v>2.9583946960899998E-2</v>
      </c>
      <c r="O26" s="33">
        <f t="array" ref="O26">IFERROR(INDEX('gbd2016'!$H$2:$H$100000, MATCH($B$1&amp;$A$9&amp;$C26&amp;O$6&amp;O$7&amp;O$5, 'gbd2016'!$B$2:$B$100000&amp;'gbd2016'!$C$2:$C$100000&amp;'gbd2016'!$D$2:$D$100000&amp;'gbd2016'!$E$2:$E$100000&amp;'gbd2016'!$A$2:$A$100000&amp;'gbd2016'!$F$2:$F$100000,0)),0)/$B$2</f>
        <v>0.21266374795199899</v>
      </c>
      <c r="P26" s="35">
        <f t="array" ref="P26">IFERROR(INDEX('gbd2016'!$H$2:$H$100000, MATCH($B$1&amp;$A$9&amp;$C26&amp;P$6&amp;P$7&amp;P$5, 'gbd2016'!$B$2:$B$100000&amp;'gbd2016'!$C$2:$C$100000&amp;'gbd2016'!$D$2:$D$100000&amp;'gbd2016'!$E$2:$E$100000&amp;'gbd2016'!$A$2:$A$100000&amp;'gbd2016'!$F$2:$F$100000,0)),0)</f>
        <v>47122.898812699998</v>
      </c>
      <c r="Q26" s="33">
        <f t="array" ref="Q26">IFERROR(INDEX('gbd2016'!$H$2:$H$100000, MATCH($B$1&amp;$A$9&amp;$C26&amp;Q$6&amp;Q$7&amp;Q$5, 'gbd2016'!$B$2:$B$100000&amp;'gbd2016'!$C$2:$C$100000&amp;'gbd2016'!$D$2:$D$100000&amp;'gbd2016'!$E$2:$E$100000&amp;'gbd2016'!$A$2:$A$100000&amp;'gbd2016'!$F$2:$F$100000,0)),0)/$B$2</f>
        <v>2.0264292113500001E-2</v>
      </c>
      <c r="R26" s="35">
        <f t="array" ref="R26">IFERROR(INDEX('gbd2016'!$H$2:$H$100000, MATCH($B$1&amp;$A$9&amp;$C26&amp;R$6&amp;R$7&amp;R$5, 'gbd2016'!$B$2:$B$100000&amp;'gbd2016'!$C$2:$C$100000&amp;'gbd2016'!$D$2:$D$100000&amp;'gbd2016'!$E$2:$E$100000&amp;'gbd2016'!$A$2:$A$100000&amp;'gbd2016'!$F$2:$F$100000,0)),0)</f>
        <v>1505.04765963</v>
      </c>
      <c r="S26" s="33">
        <f t="shared" si="2"/>
        <v>4.140606581330613E-2</v>
      </c>
      <c r="T26" s="31"/>
      <c r="U26" s="33">
        <f t="array" ref="U26">IFERROR(INDEX('gbd2016'!$H$2:$H$100000, MATCH($B$1&amp;$A$9&amp;$C26&amp;U$6&amp;U$7&amp;U$5, 'gbd2016'!$B$2:$B$100000&amp;'gbd2016'!$C$2:$C$100000&amp;'gbd2016'!$D$2:$D$100000&amp;'gbd2016'!$E$2:$E$100000&amp;'gbd2016'!$A$2:$A$100000&amp;'gbd2016'!$F$2:$F$100000,0)),0)/$B$2</f>
        <v>8.5512584864299909E-3</v>
      </c>
      <c r="V26" s="33">
        <f t="array" ref="V26">IFERROR(INDEX('gbd2016'!$H$2:$H$100000, MATCH($B$1&amp;$A$9&amp;$C26&amp;V$6&amp;V$7&amp;V$5, 'gbd2016'!$B$2:$B$100000&amp;'gbd2016'!$C$2:$C$100000&amp;'gbd2016'!$D$2:$D$100000&amp;'gbd2016'!$E$2:$E$100000&amp;'gbd2016'!$A$2:$A$100000&amp;'gbd2016'!$F$2:$F$100000,0)),0)/$B$2</f>
        <v>6.8664855440000006E-2</v>
      </c>
      <c r="W26" s="35">
        <f t="array" ref="W26">IFERROR(INDEX('gbd2016'!$H$2:$H$100000, MATCH($B$1&amp;$A$9&amp;$C26&amp;W$6&amp;W$7&amp;W$5, 'gbd2016'!$B$2:$B$100000&amp;'gbd2016'!$C$2:$C$100000&amp;'gbd2016'!$D$2:$D$100000&amp;'gbd2016'!$E$2:$E$100000&amp;'gbd2016'!$A$2:$A$100000&amp;'gbd2016'!$F$2:$F$100000,0)),0)</f>
        <v>15215.0381344</v>
      </c>
      <c r="X26" s="33">
        <f t="array" ref="X26">IFERROR(INDEX('gbd2016'!$H$2:$H$100000, MATCH($B$1&amp;$A$9&amp;$C26&amp;X$6&amp;X$7&amp;X$5, 'gbd2016'!$B$2:$B$100000&amp;'gbd2016'!$C$2:$C$100000&amp;'gbd2016'!$D$2:$D$100000&amp;'gbd2016'!$E$2:$E$100000&amp;'gbd2016'!$A$2:$A$100000&amp;'gbd2016'!$F$2:$F$100000,0)),0)/$B$2</f>
        <v>4.6461088935400002E-3</v>
      </c>
      <c r="Y26" s="35">
        <f t="array" ref="Y26">IFERROR(INDEX('gbd2016'!$H$2:$H$100000, MATCH($B$1&amp;$A$9&amp;$C26&amp;Y$6&amp;Y$7&amp;Y$5, 'gbd2016'!$B$2:$B$100000&amp;'gbd2016'!$C$2:$C$100000&amp;'gbd2016'!$D$2:$D$100000&amp;'gbd2016'!$E$2:$E$100000&amp;'gbd2016'!$A$2:$A$100000&amp;'gbd2016'!$F$2:$F$100000,0)),0)</f>
        <v>2675.88432152</v>
      </c>
      <c r="Z26" s="32">
        <f t="shared" si="3"/>
        <v>0.22800270726001765</v>
      </c>
      <c r="AA26" s="27"/>
      <c r="AB26" s="29">
        <f t="array" ref="AB26">IFERROR(INDEX('gbd2016'!$H$2:$H$100000, MATCH($B$1&amp;$A$9&amp;$C26&amp;AB$6&amp;AB$7&amp;AB$5, 'gbd2016'!$B$2:$B$100000&amp;'gbd2016'!$C$2:$C$100000&amp;'gbd2016'!$D$2:$D$100000&amp;'gbd2016'!$E$2:$E$100000&amp;'gbd2016'!$A$2:$A$100000&amp;'gbd2016'!$F$2:$F$100000,0)),0)/$B$2</f>
        <v>1.00611889E-3</v>
      </c>
      <c r="AC26" s="29">
        <f t="array" ref="AC26">IFERROR(INDEX('gbd2016'!$H$2:$H$100000, MATCH($B$1&amp;$A$9&amp;$C26&amp;AC$6&amp;AC$7&amp;AC$5, 'gbd2016'!$B$2:$B$100000&amp;'gbd2016'!$C$2:$C$100000&amp;'gbd2016'!$D$2:$D$100000&amp;'gbd2016'!$E$2:$E$100000&amp;'gbd2016'!$A$2:$A$100000&amp;'gbd2016'!$F$2:$F$100000,0)),0)/$B$2</f>
        <v>0.17542626007399997</v>
      </c>
      <c r="AD26" s="28">
        <f t="array" ref="AD26">IFERROR(INDEX('gbd2016'!$H$2:$H$100000, MATCH($B$1&amp;$A$9&amp;$C26&amp;AD$6&amp;AD$7&amp;AD$5, 'gbd2016'!$B$2:$B$100000&amp;'gbd2016'!$C$2:$C$100000&amp;'gbd2016'!$D$2:$D$100000&amp;'gbd2016'!$E$2:$E$100000&amp;'gbd2016'!$A$2:$A$100000&amp;'gbd2016'!$F$2:$F$100000,0)),0)</f>
        <v>38871.664691999998</v>
      </c>
      <c r="AE26" s="29">
        <f t="array" ref="AE26">IFERROR(INDEX('gbd2016'!$H$2:$H$100000, MATCH($B$1&amp;$A$9&amp;$C26&amp;AE$6&amp;AE$7&amp;AE$5, 'gbd2016'!$B$2:$B$100000&amp;'gbd2016'!$C$2:$C$100000&amp;'gbd2016'!$D$2:$D$100000&amp;'gbd2016'!$E$2:$E$100000&amp;'gbd2016'!$A$2:$A$100000&amp;'gbd2016'!$F$2:$F$100000,0)),0)/$B$2</f>
        <v>3.0689872467300002E-3</v>
      </c>
      <c r="AF26" s="28">
        <f t="array" ref="AF26">IFERROR(INDEX('gbd2016'!$H$2:$H$100000, MATCH($B$1&amp;$A$9&amp;$C26&amp;AF$6&amp;AF$7&amp;AF$5, 'gbd2016'!$B$2:$B$100000&amp;'gbd2016'!$C$2:$C$100000&amp;'gbd2016'!$D$2:$D$100000&amp;'gbd2016'!$E$2:$E$100000&amp;'gbd2016'!$A$2:$A$100000&amp;'gbd2016'!$F$2:$F$100000,0)),0)</f>
        <v>3114.43183537</v>
      </c>
      <c r="AG26" s="29">
        <f t="shared" si="4"/>
        <v>0.10387030436497371</v>
      </c>
      <c r="AH26" s="27"/>
      <c r="AI26" s="29">
        <f t="array" ref="AI26">IFERROR(INDEX('gbd2016'!$H$2:$H$100000, MATCH($B$1&amp;$A$9&amp;$C26&amp;AI$6&amp;AI$7&amp;AI$5, 'gbd2016'!$B$2:$B$100000&amp;'gbd2016'!$C$2:$C$100000&amp;'gbd2016'!$D$2:$D$100000&amp;'gbd2016'!$E$2:$E$100000&amp;'gbd2016'!$A$2:$A$100000&amp;'gbd2016'!$F$2:$F$100000,0)),0)/$B$2</f>
        <v>2.4241619000000001E-3</v>
      </c>
      <c r="AJ26" s="29">
        <f t="array" ref="AJ26">IFERROR(INDEX('gbd2016'!$H$2:$H$100000, MATCH($B$1&amp;$A$9&amp;$C26&amp;AJ$6&amp;AJ$7&amp;AJ$5, 'gbd2016'!$B$2:$B$100000&amp;'gbd2016'!$C$2:$C$100000&amp;'gbd2016'!$D$2:$D$100000&amp;'gbd2016'!$E$2:$E$100000&amp;'gbd2016'!$A$2:$A$100000&amp;'gbd2016'!$F$2:$F$100000,0)),0)/$B$2</f>
        <v>3.0331968E-3</v>
      </c>
      <c r="AK26" s="28">
        <f t="array" ref="AK26">IFERROR(INDEX('gbd2016'!$H$2:$H$100000, MATCH($B$1&amp;$A$9&amp;$C26&amp;AK$6&amp;AK$7&amp;AK$5, 'gbd2016'!$B$2:$B$100000&amp;'gbd2016'!$C$2:$C$100000&amp;'gbd2016'!$D$2:$D$100000&amp;'gbd2016'!$E$2:$E$100000&amp;'gbd2016'!$A$2:$A$100000&amp;'gbd2016'!$F$2:$F$100000,0)),0)</f>
        <v>672.10809205500004</v>
      </c>
      <c r="AL26" s="29">
        <f t="array" ref="AL26">IFERROR(INDEX('gbd2016'!$H$2:$H$100000, MATCH($B$1&amp;$A$9&amp;$C26&amp;AL$6&amp;AL$7&amp;AL$5, 'gbd2016'!$B$2:$B$100000&amp;'gbd2016'!$C$2:$C$100000&amp;'gbd2016'!$D$2:$D$100000&amp;'gbd2016'!$E$2:$E$100000&amp;'gbd2016'!$A$2:$A$100000&amp;'gbd2016'!$F$2:$F$100000,0)),0)/$B$2</f>
        <v>3.08388805096E-3</v>
      </c>
      <c r="AM26" s="28">
        <f t="array" ref="AM26">IFERROR(INDEX('gbd2016'!$H$2:$H$100000, MATCH($B$1&amp;$A$9&amp;$C26&amp;AM$6&amp;AM$7&amp;AM$5, 'gbd2016'!$B$2:$B$100000&amp;'gbd2016'!$C$2:$C$100000&amp;'gbd2016'!$D$2:$D$100000&amp;'gbd2016'!$E$2:$E$100000&amp;'gbd2016'!$A$2:$A$100000&amp;'gbd2016'!$F$2:$F$100000,0)),0)</f>
        <v>112.82643844899999</v>
      </c>
      <c r="AN26" s="29">
        <f t="shared" si="5"/>
        <v>0.2176293519800292</v>
      </c>
      <c r="AO26" s="27"/>
      <c r="AP26" s="29">
        <f t="array" ref="AP26">IFERROR(INDEX('gbd2016'!$H$2:$H$100000, MATCH($B$1&amp;$A$9&amp;$C26&amp;AP$6&amp;AP$7&amp;AP$5, 'gbd2016'!$B$2:$B$100000&amp;'gbd2016'!$C$2:$C$100000&amp;'gbd2016'!$D$2:$D$100000&amp;'gbd2016'!$E$2:$E$100000&amp;'gbd2016'!$A$2:$A$100000&amp;'gbd2016'!$F$2:$F$100000,0)),0)/$B$2</f>
        <v>1.6311359752200001E-2</v>
      </c>
      <c r="AQ26" s="29">
        <f t="array" ref="AQ26">IFERROR(INDEX('gbd2016'!$H$2:$H$100000, MATCH($B$1&amp;$A$9&amp;$C26&amp;AQ$6&amp;AQ$7&amp;AQ$5, 'gbd2016'!$B$2:$B$100000&amp;'gbd2016'!$C$2:$C$100000&amp;'gbd2016'!$D$2:$D$100000&amp;'gbd2016'!$E$2:$E$100000&amp;'gbd2016'!$A$2:$A$100000&amp;'gbd2016'!$F$2:$F$100000,0)),0)/$B$2</f>
        <v>0.32705461866500002</v>
      </c>
      <c r="AR26" s="28">
        <f t="array" ref="AR26">IFERROR(INDEX('gbd2016'!$H$2:$H$100000, MATCH($B$1&amp;$A$9&amp;$C26&amp;AR$6&amp;AR$7&amp;AR$5, 'gbd2016'!$B$2:$B$100000&amp;'gbd2016'!$C$2:$C$100000&amp;'gbd2016'!$D$2:$D$100000&amp;'gbd2016'!$E$2:$E$100000&amp;'gbd2016'!$A$2:$A$100000&amp;'gbd2016'!$F$2:$F$100000,0)),0)</f>
        <v>72470.093515999994</v>
      </c>
      <c r="AS26" s="29">
        <f t="array" ref="AS26">IFERROR(INDEX('gbd2016'!$H$2:$H$100000, MATCH($B$1&amp;$A$9&amp;$C26&amp;AS$6&amp;AS$7&amp;AS$5, 'gbd2016'!$B$2:$B$100000&amp;'gbd2016'!$C$2:$C$100000&amp;'gbd2016'!$D$2:$D$100000&amp;'gbd2016'!$E$2:$E$100000&amp;'gbd2016'!$A$2:$A$100000&amp;'gbd2016'!$F$2:$F$100000,0)),0)/$B$2</f>
        <v>7.7658076178199996E-3</v>
      </c>
      <c r="AT26" s="28">
        <f t="array" ref="AT26">IFERROR(INDEX('gbd2016'!$H$2:$H$100000, MATCH($B$1&amp;$A$9&amp;$C26&amp;AT$6&amp;AT$7&amp;AT$5, 'gbd2016'!$B$2:$B$100000&amp;'gbd2016'!$C$2:$C$100000&amp;'gbd2016'!$D$2:$D$100000&amp;'gbd2016'!$E$2:$E$100000&amp;'gbd2016'!$A$2:$A$100000&amp;'gbd2016'!$F$2:$F$100000,0)),0)</f>
        <v>0</v>
      </c>
      <c r="AU26" s="29">
        <f t="shared" si="6"/>
        <v>0</v>
      </c>
    </row>
    <row r="27" spans="1:47" x14ac:dyDescent="0.25">
      <c r="B27">
        <v>85</v>
      </c>
      <c r="C27" t="s">
        <v>35</v>
      </c>
      <c r="D27" s="28">
        <f t="shared" si="0"/>
        <v>112323.88000025712</v>
      </c>
      <c r="E27" s="35">
        <f t="array" ref="E27">IFERROR(INDEX('gbd2016'!$H$2:$H$100000, MATCH($B$1&amp;$A$9&amp;$C27&amp;E$6&amp;E$7&amp;E$5, 'gbd2016'!$B$2:$B$100000&amp;'gbd2016'!$C$2:$C$100000&amp;'gbd2016'!$D$2:$D$100000&amp;'gbd2016'!$E$2:$E$100000&amp;'gbd2016'!$A$2:$A$100000&amp;'gbd2016'!$F$2:$F$100000,0)),0)</f>
        <v>16018.72399</v>
      </c>
      <c r="F27" s="35">
        <f t="array" ref="F27">IFERROR(INDEX('gbd2016'!$H$2:$H$100000, MATCH($B$1&amp;$A$9&amp;$C27&amp;F$6&amp;F$7&amp;F$5, 'gbd2016'!$B$2:$B$100000&amp;'gbd2016'!$C$2:$C$100000&amp;'gbd2016'!$D$2:$D$100000&amp;'gbd2016'!$E$2:$E$100000&amp;'gbd2016'!$A$2:$A$100000&amp;'gbd2016'!$F$2:$F$100000,0)),0)</f>
        <v>17992.8523121</v>
      </c>
      <c r="G27" s="31"/>
      <c r="H27" s="33">
        <f t="array" ref="H27">IFERROR(INDEX('gbd2016'!$H$2:$H$100000, MATCH($B$1&amp;$A$9&amp;$C27&amp;H$6&amp;H$7&amp;H$5, 'gbd2016'!$B$2:$B$100000&amp;'gbd2016'!$C$2:$C$100000&amp;'gbd2016'!$D$2:$D$100000&amp;'gbd2016'!$E$2:$E$100000&amp;'gbd2016'!$A$2:$A$100000&amp;'gbd2016'!$F$2:$F$100000,0)),0)/$B$2</f>
        <v>0.1601872399</v>
      </c>
      <c r="I27" s="33"/>
      <c r="J27" s="35">
        <f t="array" ref="J27">IFERROR(INDEX('gbd2016'!$H$2:$H$100000, MATCH($B$1&amp;$A$9&amp;$C27&amp;J$6&amp;J$7&amp;J$5, 'gbd2016'!$B$2:$B$100000&amp;'gbd2016'!$C$2:$C$100000&amp;'gbd2016'!$D$2:$D$100000&amp;'gbd2016'!$E$2:$E$100000&amp;'gbd2016'!$A$2:$A$100000&amp;'gbd2016'!$F$2:$F$100000,0)),0)</f>
        <v>32067.332586699999</v>
      </c>
      <c r="K27" s="33">
        <f t="array" ref="K27">IFERROR(INDEX('gbd2016'!$H$2:$H$100000, MATCH($B$1&amp;$A$9&amp;$C27&amp;K$6&amp;K$7&amp;K$5, 'gbd2016'!$B$2:$B$100000&amp;'gbd2016'!$C$2:$C$100000&amp;'gbd2016'!$D$2:$D$100000&amp;'gbd2016'!$E$2:$E$100000&amp;'gbd2016'!$A$2:$A$100000&amp;'gbd2016'!$F$2:$F$100000,0)),0)/$B$2</f>
        <v>0.28548989392700003</v>
      </c>
      <c r="L27" s="32">
        <f t="shared" si="1"/>
        <v>0.25140338092338388</v>
      </c>
      <c r="M27" s="33"/>
      <c r="N27" s="33">
        <f t="array" ref="N27">IFERROR(INDEX('gbd2016'!$H$2:$H$100000, MATCH($B$1&amp;$A$9&amp;$C27&amp;N$6&amp;N$7&amp;N$5, 'gbd2016'!$B$2:$B$100000&amp;'gbd2016'!$C$2:$C$100000&amp;'gbd2016'!$D$2:$D$100000&amp;'gbd2016'!$E$2:$E$100000&amp;'gbd2016'!$A$2:$A$100000&amp;'gbd2016'!$F$2:$F$100000,0)),0)/$B$2</f>
        <v>4.4249826145099994E-2</v>
      </c>
      <c r="O27" s="33">
        <f t="array" ref="O27">IFERROR(INDEX('gbd2016'!$H$2:$H$100000, MATCH($B$1&amp;$A$9&amp;$C27&amp;O$6&amp;O$7&amp;O$5, 'gbd2016'!$B$2:$B$100000&amp;'gbd2016'!$C$2:$C$100000&amp;'gbd2016'!$D$2:$D$100000&amp;'gbd2016'!$E$2:$E$100000&amp;'gbd2016'!$A$2:$A$100000&amp;'gbd2016'!$F$2:$F$100000,0)),0)/$B$2</f>
        <v>0.22024445415400001</v>
      </c>
      <c r="P27" s="35">
        <f t="array" ref="P27">IFERROR(INDEX('gbd2016'!$H$2:$H$100000, MATCH($B$1&amp;$A$9&amp;$C27&amp;P$6&amp;P$7&amp;P$5, 'gbd2016'!$B$2:$B$100000&amp;'gbd2016'!$C$2:$C$100000&amp;'gbd2016'!$D$2:$D$100000&amp;'gbd2016'!$E$2:$E$100000&amp;'gbd2016'!$A$2:$A$100000&amp;'gbd2016'!$F$2:$F$100000,0)),0)</f>
        <v>24738.711639100002</v>
      </c>
      <c r="Q27" s="33">
        <f t="array" ref="Q27">IFERROR(INDEX('gbd2016'!$H$2:$H$100000, MATCH($B$1&amp;$A$9&amp;$C27&amp;Q$6&amp;Q$7&amp;Q$5, 'gbd2016'!$B$2:$B$100000&amp;'gbd2016'!$C$2:$C$100000&amp;'gbd2016'!$D$2:$D$100000&amp;'gbd2016'!$E$2:$E$100000&amp;'gbd2016'!$A$2:$A$100000&amp;'gbd2016'!$F$2:$F$100000,0)),0)/$B$2</f>
        <v>3.3694457290799999E-2</v>
      </c>
      <c r="R27" s="35">
        <f t="array" ref="R27">IFERROR(INDEX('gbd2016'!$H$2:$H$100000, MATCH($B$1&amp;$A$9&amp;$C27&amp;R$6&amp;R$7&amp;R$5, 'gbd2016'!$B$2:$B$100000&amp;'gbd2016'!$C$2:$C$100000&amp;'gbd2016'!$D$2:$D$100000&amp;'gbd2016'!$E$2:$E$100000&amp;'gbd2016'!$A$2:$A$100000&amp;'gbd2016'!$F$2:$F$100000,0)),0)</f>
        <v>831.37438436699995</v>
      </c>
      <c r="S27" s="33">
        <f t="shared" si="2"/>
        <v>4.4892283773069121E-2</v>
      </c>
      <c r="T27" s="31"/>
      <c r="U27" s="33">
        <f t="array" ref="U27">IFERROR(INDEX('gbd2016'!$H$2:$H$100000, MATCH($B$1&amp;$A$9&amp;$C27&amp;U$6&amp;U$7&amp;U$5, 'gbd2016'!$B$2:$B$100000&amp;'gbd2016'!$C$2:$C$100000&amp;'gbd2016'!$D$2:$D$100000&amp;'gbd2016'!$E$2:$E$100000&amp;'gbd2016'!$A$2:$A$100000&amp;'gbd2016'!$F$2:$F$100000,0)),0)/$B$2</f>
        <v>1.03352039233E-2</v>
      </c>
      <c r="V27" s="33">
        <f t="array" ref="V27">IFERROR(INDEX('gbd2016'!$H$2:$H$100000, MATCH($B$1&amp;$A$9&amp;$C27&amp;V$6&amp;V$7&amp;V$5, 'gbd2016'!$B$2:$B$100000&amp;'gbd2016'!$C$2:$C$100000&amp;'gbd2016'!$D$2:$D$100000&amp;'gbd2016'!$E$2:$E$100000&amp;'gbd2016'!$A$2:$A$100000&amp;'gbd2016'!$F$2:$F$100000,0)),0)/$B$2</f>
        <v>7.0385727859999997E-2</v>
      </c>
      <c r="W27" s="35">
        <f t="array" ref="W27">IFERROR(INDEX('gbd2016'!$H$2:$H$100000, MATCH($B$1&amp;$A$9&amp;$C27&amp;W$6&amp;W$7&amp;W$5, 'gbd2016'!$B$2:$B$100000&amp;'gbd2016'!$C$2:$C$100000&amp;'gbd2016'!$D$2:$D$100000&amp;'gbd2016'!$E$2:$E$100000&amp;'gbd2016'!$A$2:$A$100000&amp;'gbd2016'!$F$2:$F$100000,0)),0)</f>
        <v>7905.9980498599998</v>
      </c>
      <c r="X27" s="33">
        <f t="array" ref="X27">IFERROR(INDEX('gbd2016'!$H$2:$H$100000, MATCH($B$1&amp;$A$9&amp;$C27&amp;X$6&amp;X$7&amp;X$5, 'gbd2016'!$B$2:$B$100000&amp;'gbd2016'!$C$2:$C$100000&amp;'gbd2016'!$D$2:$D$100000&amp;'gbd2016'!$E$2:$E$100000&amp;'gbd2016'!$A$2:$A$100000&amp;'gbd2016'!$F$2:$F$100000,0)),0)/$B$2</f>
        <v>7.2597039628600002E-3</v>
      </c>
      <c r="Y27" s="35">
        <f t="array" ref="Y27">IFERROR(INDEX('gbd2016'!$H$2:$H$100000, MATCH($B$1&amp;$A$9&amp;$C27&amp;Y$6&amp;Y$7&amp;Y$5, 'gbd2016'!$B$2:$B$100000&amp;'gbd2016'!$C$2:$C$100000&amp;'gbd2016'!$D$2:$D$100000&amp;'gbd2016'!$E$2:$E$100000&amp;'gbd2016'!$A$2:$A$100000&amp;'gbd2016'!$F$2:$F$100000,0)),0)</f>
        <v>1490.8468780200001</v>
      </c>
      <c r="Z27" s="32">
        <f t="shared" si="3"/>
        <v>0.2519001789168463</v>
      </c>
      <c r="AA27" s="27"/>
      <c r="AB27" s="29">
        <f t="array" ref="AB27">IFERROR(INDEX('gbd2016'!$H$2:$H$100000, MATCH($B$1&amp;$A$9&amp;$C27&amp;AB$6&amp;AB$7&amp;AB$5, 'gbd2016'!$B$2:$B$100000&amp;'gbd2016'!$C$2:$C$100000&amp;'gbd2016'!$D$2:$D$100000&amp;'gbd2016'!$E$2:$E$100000&amp;'gbd2016'!$A$2:$A$100000&amp;'gbd2016'!$F$2:$F$100000,0)),0)/$B$2</f>
        <v>7.0568979999999996E-4</v>
      </c>
      <c r="AC27" s="29">
        <f t="array" ref="AC27">IFERROR(INDEX('gbd2016'!$H$2:$H$100000, MATCH($B$1&amp;$A$9&amp;$C27&amp;AC$6&amp;AC$7&amp;AC$5, 'gbd2016'!$B$2:$B$100000&amp;'gbd2016'!$C$2:$C$100000&amp;'gbd2016'!$D$2:$D$100000&amp;'gbd2016'!$E$2:$E$100000&amp;'gbd2016'!$A$2:$A$100000&amp;'gbd2016'!$F$2:$F$100000,0)),0)/$B$2</f>
        <v>0.15848786792799899</v>
      </c>
      <c r="AD27" s="28">
        <f t="array" ref="AD27">IFERROR(INDEX('gbd2016'!$H$2:$H$100000, MATCH($B$1&amp;$A$9&amp;$C27&amp;AD$6&amp;AD$7&amp;AD$5, 'gbd2016'!$B$2:$B$100000&amp;'gbd2016'!$C$2:$C$100000&amp;'gbd2016'!$D$2:$D$100000&amp;'gbd2016'!$E$2:$E$100000&amp;'gbd2016'!$A$2:$A$100000&amp;'gbd2016'!$F$2:$F$100000,0)),0)</f>
        <v>17801.972258500002</v>
      </c>
      <c r="AE27" s="29">
        <f t="array" ref="AE27">IFERROR(INDEX('gbd2016'!$H$2:$H$100000, MATCH($B$1&amp;$A$9&amp;$C27&amp;AE$6&amp;AE$7&amp;AE$5, 'gbd2016'!$B$2:$B$100000&amp;'gbd2016'!$C$2:$C$100000&amp;'gbd2016'!$D$2:$D$100000&amp;'gbd2016'!$E$2:$E$100000&amp;'gbd2016'!$A$2:$A$100000&amp;'gbd2016'!$F$2:$F$100000,0)),0)/$B$2</f>
        <v>3.9087090471499998E-3</v>
      </c>
      <c r="AF27" s="28">
        <f t="array" ref="AF27">IFERROR(INDEX('gbd2016'!$H$2:$H$100000, MATCH($B$1&amp;$A$9&amp;$C27&amp;AF$6&amp;AF$7&amp;AF$5, 'gbd2016'!$B$2:$B$100000&amp;'gbd2016'!$C$2:$C$100000&amp;'gbd2016'!$D$2:$D$100000&amp;'gbd2016'!$E$2:$E$100000&amp;'gbd2016'!$A$2:$A$100000&amp;'gbd2016'!$F$2:$F$100000,0)),0)</f>
        <v>1451.18179055</v>
      </c>
      <c r="AG27" s="29">
        <f t="shared" si="4"/>
        <v>0.10889447337128662</v>
      </c>
      <c r="AH27" s="27"/>
      <c r="AI27" s="29">
        <f t="array" ref="AI27">IFERROR(INDEX('gbd2016'!$H$2:$H$100000, MATCH($B$1&amp;$A$9&amp;$C27&amp;AI$6&amp;AI$7&amp;AI$5, 'gbd2016'!$B$2:$B$100000&amp;'gbd2016'!$C$2:$C$100000&amp;'gbd2016'!$D$2:$D$100000&amp;'gbd2016'!$E$2:$E$100000&amp;'gbd2016'!$A$2:$A$100000&amp;'gbd2016'!$F$2:$F$100000,0)),0)/$B$2</f>
        <v>2.4125065999999898E-3</v>
      </c>
      <c r="AJ27" s="29">
        <f t="array" ref="AJ27">IFERROR(INDEX('gbd2016'!$H$2:$H$100000, MATCH($B$1&amp;$A$9&amp;$C27&amp;AJ$6&amp;AJ$7&amp;AJ$5, 'gbd2016'!$B$2:$B$100000&amp;'gbd2016'!$C$2:$C$100000&amp;'gbd2016'!$D$2:$D$100000&amp;'gbd2016'!$E$2:$E$100000&amp;'gbd2016'!$A$2:$A$100000&amp;'gbd2016'!$F$2:$F$100000,0)),0)/$B$2</f>
        <v>2.2589100999999999E-3</v>
      </c>
      <c r="AK27" s="28">
        <f t="array" ref="AK27">IFERROR(INDEX('gbd2016'!$H$2:$H$100000, MATCH($B$1&amp;$A$9&amp;$C27&amp;AK$6&amp;AK$7&amp;AK$5, 'gbd2016'!$B$2:$B$100000&amp;'gbd2016'!$C$2:$C$100000&amp;'gbd2016'!$D$2:$D$100000&amp;'gbd2016'!$E$2:$E$100000&amp;'gbd2016'!$A$2:$A$100000&amp;'gbd2016'!$F$2:$F$100000,0)),0)</f>
        <v>253.72954700299999</v>
      </c>
      <c r="AL27" s="29">
        <f t="array" ref="AL27">IFERROR(INDEX('gbd2016'!$H$2:$H$100000, MATCH($B$1&amp;$A$9&amp;$C27&amp;AL$6&amp;AL$7&amp;AL$5, 'gbd2016'!$B$2:$B$100000&amp;'gbd2016'!$C$2:$C$100000&amp;'gbd2016'!$D$2:$D$100000&amp;'gbd2016'!$E$2:$E$100000&amp;'gbd2016'!$A$2:$A$100000&amp;'gbd2016'!$F$2:$F$100000,0)),0)/$B$2</f>
        <v>3.0551103371099998E-3</v>
      </c>
      <c r="AM27" s="28">
        <f t="array" ref="AM27">IFERROR(INDEX('gbd2016'!$H$2:$H$100000, MATCH($B$1&amp;$A$9&amp;$C27&amp;AM$6&amp;AM$7&amp;AM$5, 'gbd2016'!$B$2:$B$100000&amp;'gbd2016'!$C$2:$C$100000&amp;'gbd2016'!$D$2:$D$100000&amp;'gbd2016'!$E$2:$E$100000&amp;'gbd2016'!$A$2:$A$100000&amp;'gbd2016'!$F$2:$F$100000,0)),0)</f>
        <v>55.3263432659</v>
      </c>
      <c r="AN27" s="29">
        <f t="shared" si="5"/>
        <v>0.29128160670211939</v>
      </c>
      <c r="AO27" s="27"/>
      <c r="AP27" s="29">
        <f t="array" ref="AP27">IFERROR(INDEX('gbd2016'!$H$2:$H$100000, MATCH($B$1&amp;$A$9&amp;$C27&amp;AP$6&amp;AP$7&amp;AP$5, 'gbd2016'!$B$2:$B$100000&amp;'gbd2016'!$C$2:$C$100000&amp;'gbd2016'!$D$2:$D$100000&amp;'gbd2016'!$E$2:$E$100000&amp;'gbd2016'!$A$2:$A$100000&amp;'gbd2016'!$F$2:$F$100000,0)),0)/$B$2</f>
        <v>1.3575742230700001E-2</v>
      </c>
      <c r="AQ27" s="29">
        <f t="array" ref="AQ27">IFERROR(INDEX('gbd2016'!$H$2:$H$100000, MATCH($B$1&amp;$A$9&amp;$C27&amp;AQ$6&amp;AQ$7&amp;AQ$5, 'gbd2016'!$B$2:$B$100000&amp;'gbd2016'!$C$2:$C$100000&amp;'gbd2016'!$D$2:$D$100000&amp;'gbd2016'!$E$2:$E$100000&amp;'gbd2016'!$A$2:$A$100000&amp;'gbd2016'!$F$2:$F$100000,0)),0)/$B$2</f>
        <v>0.33914270502499899</v>
      </c>
      <c r="AR27" s="28">
        <f t="array" ref="AR27">IFERROR(INDEX('gbd2016'!$H$2:$H$100000, MATCH($B$1&amp;$A$9&amp;$C27&amp;AR$6&amp;AR$7&amp;AR$5, 'gbd2016'!$B$2:$B$100000&amp;'gbd2016'!$C$2:$C$100000&amp;'gbd2016'!$D$2:$D$100000&amp;'gbd2016'!$E$2:$E$100000&amp;'gbd2016'!$A$2:$A$100000&amp;'gbd2016'!$F$2:$F$100000,0)),0)</f>
        <v>38093.824502199997</v>
      </c>
      <c r="AS27" s="29">
        <f t="array" ref="AS27">IFERROR(INDEX('gbd2016'!$H$2:$H$100000, MATCH($B$1&amp;$A$9&amp;$C27&amp;AS$6&amp;AS$7&amp;AS$5, 'gbd2016'!$B$2:$B$100000&amp;'gbd2016'!$C$2:$C$100000&amp;'gbd2016'!$D$2:$D$100000&amp;'gbd2016'!$E$2:$E$100000&amp;'gbd2016'!$A$2:$A$100000&amp;'gbd2016'!$F$2:$F$100000,0)),0)/$B$2</f>
        <v>1.3284251591499999E-2</v>
      </c>
      <c r="AT27" s="28">
        <f t="array" ref="AT27">IFERROR(INDEX('gbd2016'!$H$2:$H$100000, MATCH($B$1&amp;$A$9&amp;$C27&amp;AT$6&amp;AT$7&amp;AT$5, 'gbd2016'!$B$2:$B$100000&amp;'gbd2016'!$C$2:$C$100000&amp;'gbd2016'!$D$2:$D$100000&amp;'gbd2016'!$E$2:$E$100000&amp;'gbd2016'!$A$2:$A$100000&amp;'gbd2016'!$F$2:$F$100000,0)),0)</f>
        <v>0</v>
      </c>
      <c r="AU27" s="29">
        <f t="shared" si="6"/>
        <v>0</v>
      </c>
    </row>
    <row r="28" spans="1:47" x14ac:dyDescent="0.25">
      <c r="B28">
        <v>90</v>
      </c>
      <c r="C28" t="s">
        <v>36</v>
      </c>
      <c r="D28" s="28">
        <f t="shared" si="0"/>
        <v>38162.669999939673</v>
      </c>
      <c r="E28" s="35">
        <f t="array" ref="E28">IFERROR(INDEX('gbd2016'!$H$2:$H$100000, MATCH($B$1&amp;$A$9&amp;$C28&amp;E$6&amp;E$7&amp;E$5, 'gbd2016'!$B$2:$B$100000&amp;'gbd2016'!$C$2:$C$100000&amp;'gbd2016'!$D$2:$D$100000&amp;'gbd2016'!$E$2:$E$100000&amp;'gbd2016'!$A$2:$A$100000&amp;'gbd2016'!$F$2:$F$100000,0)),0)</f>
        <v>25343.787832599999</v>
      </c>
      <c r="F28" s="35">
        <f t="array" ref="F28">IFERROR(INDEX('gbd2016'!$H$2:$H$100000, MATCH($B$1&amp;$A$9&amp;$C28&amp;F$6&amp;F$7&amp;F$5, 'gbd2016'!$B$2:$B$100000&amp;'gbd2016'!$C$2:$C$100000&amp;'gbd2016'!$D$2:$D$100000&amp;'gbd2016'!$E$2:$E$100000&amp;'gbd2016'!$A$2:$A$100000&amp;'gbd2016'!$F$2:$F$100000,0)),0)</f>
        <v>9671.8661160400006</v>
      </c>
      <c r="G28" s="31"/>
      <c r="H28" s="33">
        <f t="array" ref="H28">IFERROR(INDEX('gbd2016'!$H$2:$H$100000, MATCH($B$1&amp;$A$9&amp;$C28&amp;H$6&amp;H$7&amp;H$5, 'gbd2016'!$B$2:$B$100000&amp;'gbd2016'!$C$2:$C$100000&amp;'gbd2016'!$D$2:$D$100000&amp;'gbd2016'!$E$2:$E$100000&amp;'gbd2016'!$A$2:$A$100000&amp;'gbd2016'!$F$2:$F$100000,0)),0)/$B$2</f>
        <v>0.25343787832600001</v>
      </c>
      <c r="I28" s="33"/>
      <c r="J28" s="35">
        <f t="array" ref="J28">IFERROR(INDEX('gbd2016'!$H$2:$H$100000, MATCH($B$1&amp;$A$9&amp;$C28&amp;J$6&amp;J$7&amp;J$5, 'gbd2016'!$B$2:$B$100000&amp;'gbd2016'!$C$2:$C$100000&amp;'gbd2016'!$D$2:$D$100000&amp;'gbd2016'!$E$2:$E$100000&amp;'gbd2016'!$A$2:$A$100000&amp;'gbd2016'!$F$2:$F$100000,0)),0)</f>
        <v>11409.7209184</v>
      </c>
      <c r="K28" s="33">
        <f t="array" ref="K28">IFERROR(INDEX('gbd2016'!$H$2:$H$100000, MATCH($B$1&amp;$A$9&amp;$C28&amp;K$6&amp;K$7&amp;K$5, 'gbd2016'!$B$2:$B$100000&amp;'gbd2016'!$C$2:$C$100000&amp;'gbd2016'!$D$2:$D$100000&amp;'gbd2016'!$E$2:$E$100000&amp;'gbd2016'!$A$2:$A$100000&amp;'gbd2016'!$F$2:$F$100000,0)),0)/$B$2</f>
        <v>0.29897596049699898</v>
      </c>
      <c r="L28" s="32">
        <f t="shared" si="1"/>
        <v>0.26656619617376565</v>
      </c>
      <c r="M28" s="33"/>
      <c r="N28" s="33">
        <f t="array" ref="N28">IFERROR(INDEX('gbd2016'!$H$2:$H$100000, MATCH($B$1&amp;$A$9&amp;$C28&amp;N$6&amp;N$7&amp;N$5, 'gbd2016'!$B$2:$B$100000&amp;'gbd2016'!$C$2:$C$100000&amp;'gbd2016'!$D$2:$D$100000&amp;'gbd2016'!$E$2:$E$100000&amp;'gbd2016'!$A$2:$A$100000&amp;'gbd2016'!$F$2:$F$100000,0)),0)/$B$2</f>
        <v>5.9873262812399998E-2</v>
      </c>
      <c r="O28" s="33">
        <f t="array" ref="O28">IFERROR(INDEX('gbd2016'!$H$2:$H$100000, MATCH($B$1&amp;$A$9&amp;$C28&amp;O$6&amp;O$7&amp;O$5, 'gbd2016'!$B$2:$B$100000&amp;'gbd2016'!$C$2:$C$100000&amp;'gbd2016'!$D$2:$D$100000&amp;'gbd2016'!$E$2:$E$100000&amp;'gbd2016'!$A$2:$A$100000&amp;'gbd2016'!$F$2:$F$100000,0)),0)/$B$2</f>
        <v>0.19573356011299997</v>
      </c>
      <c r="P28" s="35">
        <f t="array" ref="P28">IFERROR(INDEX('gbd2016'!$H$2:$H$100000, MATCH($B$1&amp;$A$9&amp;$C28&amp;P$6&amp;P$7&amp;P$5, 'gbd2016'!$B$2:$B$100000&amp;'gbd2016'!$C$2:$C$100000&amp;'gbd2016'!$D$2:$D$100000&amp;'gbd2016'!$E$2:$E$100000&amp;'gbd2016'!$A$2:$A$100000&amp;'gbd2016'!$F$2:$F$100000,0)),0)</f>
        <v>7469.7152625199997</v>
      </c>
      <c r="Q28" s="33">
        <f t="array" ref="Q28">IFERROR(INDEX('gbd2016'!$H$2:$H$100000, MATCH($B$1&amp;$A$9&amp;$C28&amp;Q$6&amp;Q$7&amp;Q$5, 'gbd2016'!$B$2:$B$100000&amp;'gbd2016'!$C$2:$C$100000&amp;'gbd2016'!$D$2:$D$100000&amp;'gbd2016'!$E$2:$E$100000&amp;'gbd2016'!$A$2:$A$100000&amp;'gbd2016'!$F$2:$F$100000,0)),0)/$B$2</f>
        <v>5.81637922039E-2</v>
      </c>
      <c r="R28" s="35">
        <f t="array" ref="R28">IFERROR(INDEX('gbd2016'!$H$2:$H$100000, MATCH($B$1&amp;$A$9&amp;$C28&amp;R$6&amp;R$7&amp;R$5, 'gbd2016'!$B$2:$B$100000&amp;'gbd2016'!$C$2:$C$100000&amp;'gbd2016'!$D$2:$D$100000&amp;'gbd2016'!$E$2:$E$100000&amp;'gbd2016'!$A$2:$A$100000&amp;'gbd2016'!$F$2:$F$100000,0)),0)</f>
        <v>281.18042340699998</v>
      </c>
      <c r="S28" s="33">
        <f t="shared" si="2"/>
        <v>5.1323954422220347E-2</v>
      </c>
      <c r="T28" s="31"/>
      <c r="U28" s="33">
        <f t="array" ref="U28">IFERROR(INDEX('gbd2016'!$H$2:$H$100000, MATCH($B$1&amp;$A$9&amp;$C28&amp;U$6&amp;U$7&amp;U$5, 'gbd2016'!$B$2:$B$100000&amp;'gbd2016'!$C$2:$C$100000&amp;'gbd2016'!$D$2:$D$100000&amp;'gbd2016'!$E$2:$E$100000&amp;'gbd2016'!$A$2:$A$100000&amp;'gbd2016'!$F$2:$F$100000,0)),0)/$B$2</f>
        <v>1.2118961829E-2</v>
      </c>
      <c r="V28" s="33">
        <f t="array" ref="V28">IFERROR(INDEX('gbd2016'!$H$2:$H$100000, MATCH($B$1&amp;$A$9&amp;$C28&amp;V$6&amp;V$7&amp;V$5, 'gbd2016'!$B$2:$B$100000&amp;'gbd2016'!$C$2:$C$100000&amp;'gbd2016'!$D$2:$D$100000&amp;'gbd2016'!$E$2:$E$100000&amp;'gbd2016'!$A$2:$A$100000&amp;'gbd2016'!$F$2:$F$100000,0)),0)/$B$2</f>
        <v>6.5671407459999998E-2</v>
      </c>
      <c r="W28" s="35">
        <f t="array" ref="W28">IFERROR(INDEX('gbd2016'!$H$2:$H$100000, MATCH($B$1&amp;$A$9&amp;$C28&amp;W$6&amp;W$7&amp;W$5, 'gbd2016'!$B$2:$B$100000&amp;'gbd2016'!$C$2:$C$100000&amp;'gbd2016'!$D$2:$D$100000&amp;'gbd2016'!$E$2:$E$100000&amp;'gbd2016'!$A$2:$A$100000&amp;'gbd2016'!$F$2:$F$100000,0)),0)</f>
        <v>2506.19625133</v>
      </c>
      <c r="X28" s="33">
        <f t="array" ref="X28">IFERROR(INDEX('gbd2016'!$H$2:$H$100000, MATCH($B$1&amp;$A$9&amp;$C28&amp;X$6&amp;X$7&amp;X$5, 'gbd2016'!$B$2:$B$100000&amp;'gbd2016'!$C$2:$C$100000&amp;'gbd2016'!$D$2:$D$100000&amp;'gbd2016'!$E$2:$E$100000&amp;'gbd2016'!$A$2:$A$100000&amp;'gbd2016'!$F$2:$F$100000,0)),0)/$B$2</f>
        <v>1.0752030330899999E-2</v>
      </c>
      <c r="Y28" s="35">
        <f t="array" ref="Y28">IFERROR(INDEX('gbd2016'!$H$2:$H$100000, MATCH($B$1&amp;$A$9&amp;$C28&amp;Y$6&amp;Y$7&amp;Y$5, 'gbd2016'!$B$2:$B$100000&amp;'gbd2016'!$C$2:$C$100000&amp;'gbd2016'!$D$2:$D$100000&amp;'gbd2016'!$E$2:$E$100000&amp;'gbd2016'!$A$2:$A$100000&amp;'gbd2016'!$F$2:$F$100000,0)),0)</f>
        <v>502.38256359500002</v>
      </c>
      <c r="Z28" s="32">
        <f t="shared" si="3"/>
        <v>0.27331191118701459</v>
      </c>
      <c r="AA28" s="27"/>
      <c r="AB28" s="29">
        <f t="array" ref="AB28">IFERROR(INDEX('gbd2016'!$H$2:$H$100000, MATCH($B$1&amp;$A$9&amp;$C28&amp;AB$6&amp;AB$7&amp;AB$5, 'gbd2016'!$B$2:$B$100000&amp;'gbd2016'!$C$2:$C$100000&amp;'gbd2016'!$D$2:$D$100000&amp;'gbd2016'!$E$2:$E$100000&amp;'gbd2016'!$A$2:$A$100000&amp;'gbd2016'!$F$2:$F$100000,0)),0)/$B$2</f>
        <v>5.6956440999999993E-4</v>
      </c>
      <c r="AC28" s="29">
        <f t="array" ref="AC28">IFERROR(INDEX('gbd2016'!$H$2:$H$100000, MATCH($B$1&amp;$A$9&amp;$C28&amp;AC$6&amp;AC$7&amp;AC$5, 'gbd2016'!$B$2:$B$100000&amp;'gbd2016'!$C$2:$C$100000&amp;'gbd2016'!$D$2:$D$100000&amp;'gbd2016'!$E$2:$E$100000&amp;'gbd2016'!$A$2:$A$100000&amp;'gbd2016'!$F$2:$F$100000,0)),0)/$B$2</f>
        <v>0.13739891600199899</v>
      </c>
      <c r="AD28" s="28">
        <f t="array" ref="AD28">IFERROR(INDEX('gbd2016'!$H$2:$H$100000, MATCH($B$1&amp;$A$9&amp;$C28&amp;AD$6&amp;AD$7&amp;AD$5, 'gbd2016'!$B$2:$B$100000&amp;'gbd2016'!$C$2:$C$100000&amp;'gbd2016'!$D$2:$D$100000&amp;'gbd2016'!$E$2:$E$100000&amp;'gbd2016'!$A$2:$A$100000&amp;'gbd2016'!$F$2:$F$100000,0)),0)</f>
        <v>5243.5094897299996</v>
      </c>
      <c r="AE28" s="29">
        <f t="array" ref="AE28">IFERROR(INDEX('gbd2016'!$H$2:$H$100000, MATCH($B$1&amp;$A$9&amp;$C28&amp;AE$6&amp;AE$7&amp;AE$5, 'gbd2016'!$B$2:$B$100000&amp;'gbd2016'!$C$2:$C$100000&amp;'gbd2016'!$D$2:$D$100000&amp;'gbd2016'!$E$2:$E$100000&amp;'gbd2016'!$A$2:$A$100000&amp;'gbd2016'!$F$2:$F$100000,0)),0)/$B$2</f>
        <v>4.7763654322400002E-3</v>
      </c>
      <c r="AF28" s="28">
        <f t="array" ref="AF28">IFERROR(INDEX('gbd2016'!$H$2:$H$100000, MATCH($B$1&amp;$A$9&amp;$C28&amp;AF$6&amp;AF$7&amp;AF$5, 'gbd2016'!$B$2:$B$100000&amp;'gbd2016'!$C$2:$C$100000&amp;'gbd2016'!$D$2:$D$100000&amp;'gbd2016'!$E$2:$E$100000&amp;'gbd2016'!$A$2:$A$100000&amp;'gbd2016'!$F$2:$F$100000,0)),0)</f>
        <v>435.03018278399998</v>
      </c>
      <c r="AG28" s="29">
        <f t="shared" si="4"/>
        <v>0.11311922180667666</v>
      </c>
      <c r="AH28" s="27"/>
      <c r="AI28" s="29">
        <f t="array" ref="AI28">IFERROR(INDEX('gbd2016'!$H$2:$H$100000, MATCH($B$1&amp;$A$9&amp;$C28&amp;AI$6&amp;AI$7&amp;AI$5, 'gbd2016'!$B$2:$B$100000&amp;'gbd2016'!$C$2:$C$100000&amp;'gbd2016'!$D$2:$D$100000&amp;'gbd2016'!$E$2:$E$100000&amp;'gbd2016'!$A$2:$A$100000&amp;'gbd2016'!$F$2:$F$100000,0)),0)/$B$2</f>
        <v>2.3608841000000002E-3</v>
      </c>
      <c r="AJ28" s="29">
        <f t="array" ref="AJ28">IFERROR(INDEX('gbd2016'!$H$2:$H$100000, MATCH($B$1&amp;$A$9&amp;$C28&amp;AJ$6&amp;AJ$7&amp;AJ$5, 'gbd2016'!$B$2:$B$100000&amp;'gbd2016'!$C$2:$C$100000&amp;'gbd2016'!$D$2:$D$100000&amp;'gbd2016'!$E$2:$E$100000&amp;'gbd2016'!$A$2:$A$100000&amp;'gbd2016'!$F$2:$F$100000,0)),0)/$B$2</f>
        <v>2.0601741000000002E-3</v>
      </c>
      <c r="AK28" s="28">
        <f t="array" ref="AK28">IFERROR(INDEX('gbd2016'!$H$2:$H$100000, MATCH($B$1&amp;$A$9&amp;$C28&amp;AK$6&amp;AK$7&amp;AK$5, 'gbd2016'!$B$2:$B$100000&amp;'gbd2016'!$C$2:$C$100000&amp;'gbd2016'!$D$2:$D$100000&amp;'gbd2016'!$E$2:$E$100000&amp;'gbd2016'!$A$2:$A$100000&amp;'gbd2016'!$F$2:$F$100000,0)),0)</f>
        <v>78.621744320800005</v>
      </c>
      <c r="AL28" s="29">
        <f t="array" ref="AL28">IFERROR(INDEX('gbd2016'!$H$2:$H$100000, MATCH($B$1&amp;$A$9&amp;$C28&amp;AL$6&amp;AL$7&amp;AL$5, 'gbd2016'!$B$2:$B$100000&amp;'gbd2016'!$C$2:$C$100000&amp;'gbd2016'!$D$2:$D$100000&amp;'gbd2016'!$E$2:$E$100000&amp;'gbd2016'!$A$2:$A$100000&amp;'gbd2016'!$F$2:$F$100000,0)),0)/$B$2</f>
        <v>2.9821505369299899E-3</v>
      </c>
      <c r="AM28" s="28">
        <f t="array" ref="AM28">IFERROR(INDEX('gbd2016'!$H$2:$H$100000, MATCH($B$1&amp;$A$9&amp;$C28&amp;AM$6&amp;AM$7&amp;AM$5, 'gbd2016'!$B$2:$B$100000&amp;'gbd2016'!$C$2:$C$100000&amp;'gbd2016'!$D$2:$D$100000&amp;'gbd2016'!$E$2:$E$100000&amp;'gbd2016'!$A$2:$A$100000&amp;'gbd2016'!$F$2:$F$100000,0)),0)</f>
        <v>18.249970895400001</v>
      </c>
      <c r="AN28" s="29">
        <f t="shared" si="5"/>
        <v>0.31648896973817398</v>
      </c>
      <c r="AO28" s="27"/>
      <c r="AP28" s="29">
        <f t="array" ref="AP28">IFERROR(INDEX('gbd2016'!$H$2:$H$100000, MATCH($B$1&amp;$A$9&amp;$C28&amp;AP$6&amp;AP$7&amp;AP$5, 'gbd2016'!$B$2:$B$100000&amp;'gbd2016'!$C$2:$C$100000&amp;'gbd2016'!$D$2:$D$100000&amp;'gbd2016'!$E$2:$E$100000&amp;'gbd2016'!$A$2:$A$100000&amp;'gbd2016'!$F$2:$F$100000,0)),0)/$B$2</f>
        <v>2.0328776968899998E-2</v>
      </c>
      <c r="AQ28" s="29">
        <f t="array" ref="AQ28">IFERROR(INDEX('gbd2016'!$H$2:$H$100000, MATCH($B$1&amp;$A$9&amp;$C28&amp;AQ$6&amp;AQ$7&amp;AQ$5, 'gbd2016'!$B$2:$B$100000&amp;'gbd2016'!$C$2:$C$100000&amp;'gbd2016'!$D$2:$D$100000&amp;'gbd2016'!$E$2:$E$100000&amp;'gbd2016'!$A$2:$A$100000&amp;'gbd2016'!$F$2:$F$100000,0)),0)/$B$2</f>
        <v>0.32777523845599998</v>
      </c>
      <c r="AR28" s="28">
        <f t="array" ref="AR28">IFERROR(INDEX('gbd2016'!$H$2:$H$100000, MATCH($B$1&amp;$A$9&amp;$C28&amp;AR$6&amp;AR$7&amp;AR$5, 'gbd2016'!$B$2:$B$100000&amp;'gbd2016'!$C$2:$C$100000&amp;'gbd2016'!$D$2:$D$100000&amp;'gbd2016'!$E$2:$E$100000&amp;'gbd2016'!$A$2:$A$100000&amp;'gbd2016'!$F$2:$F$100000,0)),0)</f>
        <v>12508.7782594</v>
      </c>
      <c r="AS28" s="29">
        <f t="array" ref="AS28">IFERROR(INDEX('gbd2016'!$H$2:$H$100000, MATCH($B$1&amp;$A$9&amp;$C28&amp;AS$6&amp;AS$7&amp;AS$5, 'gbd2016'!$B$2:$B$100000&amp;'gbd2016'!$C$2:$C$100000&amp;'gbd2016'!$D$2:$D$100000&amp;'gbd2016'!$E$2:$E$100000&amp;'gbd2016'!$A$2:$A$100000&amp;'gbd2016'!$F$2:$F$100000,0)),0)/$B$2</f>
        <v>2.3145046090199999E-2</v>
      </c>
      <c r="AT28" s="28">
        <f t="array" ref="AT28">IFERROR(INDEX('gbd2016'!$H$2:$H$100000, MATCH($B$1&amp;$A$9&amp;$C28&amp;AT$6&amp;AT$7&amp;AT$5, 'gbd2016'!$B$2:$B$100000&amp;'gbd2016'!$C$2:$C$100000&amp;'gbd2016'!$D$2:$D$100000&amp;'gbd2016'!$E$2:$E$100000&amp;'gbd2016'!$A$2:$A$100000&amp;'gbd2016'!$F$2:$F$100000,0)),0)</f>
        <v>0</v>
      </c>
      <c r="AU28" s="29">
        <f t="shared" si="6"/>
        <v>0</v>
      </c>
    </row>
    <row r="29" spans="1:47" x14ac:dyDescent="0.25">
      <c r="B29">
        <v>95</v>
      </c>
      <c r="C29" t="s">
        <v>37</v>
      </c>
      <c r="D29" s="28">
        <f t="shared" si="0"/>
        <v>7734.3799999981384</v>
      </c>
      <c r="E29" s="35">
        <f t="array" ref="E29">IFERROR(INDEX('gbd2016'!$H$2:$H$100000, MATCH($B$1&amp;$A$9&amp;$C29&amp;E$6&amp;E$7&amp;E$5, 'gbd2016'!$B$2:$B$100000&amp;'gbd2016'!$C$2:$C$100000&amp;'gbd2016'!$D$2:$D$100000&amp;'gbd2016'!$E$2:$E$100000&amp;'gbd2016'!$A$2:$A$100000&amp;'gbd2016'!$F$2:$F$100000,0)),0)</f>
        <v>37072.485671000002</v>
      </c>
      <c r="F29" s="35">
        <f t="array" ref="F29">IFERROR(INDEX('gbd2016'!$H$2:$H$100000, MATCH($B$1&amp;$A$9&amp;$C29&amp;F$6&amp;F$7&amp;F$5, 'gbd2016'!$B$2:$B$100000&amp;'gbd2016'!$C$2:$C$100000&amp;'gbd2016'!$D$2:$D$100000&amp;'gbd2016'!$E$2:$E$100000&amp;'gbd2016'!$A$2:$A$100000&amp;'gbd2016'!$F$2:$F$100000,0)),0)</f>
        <v>2867.3269172400001</v>
      </c>
      <c r="G29" s="31"/>
      <c r="H29" s="33">
        <f t="array" ref="H29">IFERROR(INDEX('gbd2016'!$H$2:$H$100000, MATCH($B$1&amp;$A$9&amp;$C29&amp;H$6&amp;H$7&amp;H$5, 'gbd2016'!$B$2:$B$100000&amp;'gbd2016'!$C$2:$C$100000&amp;'gbd2016'!$D$2:$D$100000&amp;'gbd2016'!$E$2:$E$100000&amp;'gbd2016'!$A$2:$A$100000&amp;'gbd2016'!$F$2:$F$100000,0)),0)/$B$2</f>
        <v>0.37072485670999999</v>
      </c>
      <c r="I29" s="33"/>
      <c r="J29" s="35">
        <f t="array" ref="J29">IFERROR(INDEX('gbd2016'!$H$2:$H$100000, MATCH($B$1&amp;$A$9&amp;$C29&amp;J$6&amp;J$7&amp;J$5, 'gbd2016'!$B$2:$B$100000&amp;'gbd2016'!$C$2:$C$100000&amp;'gbd2016'!$D$2:$D$100000&amp;'gbd2016'!$E$2:$E$100000&amp;'gbd2016'!$A$2:$A$100000&amp;'gbd2016'!$F$2:$F$100000,0)),0)</f>
        <v>2243.2665147900002</v>
      </c>
      <c r="K29" s="33">
        <f t="array" ref="K29">IFERROR(INDEX('gbd2016'!$H$2:$H$100000, MATCH($B$1&amp;$A$9&amp;$C29&amp;K$6&amp;K$7&amp;K$5, 'gbd2016'!$B$2:$B$100000&amp;'gbd2016'!$C$2:$C$100000&amp;'gbd2016'!$D$2:$D$100000&amp;'gbd2016'!$E$2:$E$100000&amp;'gbd2016'!$A$2:$A$100000&amp;'gbd2016'!$F$2:$F$100000,0)),0)/$B$2</f>
        <v>0.29003831138300001</v>
      </c>
      <c r="L29" s="32">
        <f t="shared" si="1"/>
        <v>0.26027050392919338</v>
      </c>
      <c r="M29" s="33"/>
      <c r="N29" s="33">
        <f t="array" ref="N29">IFERROR(INDEX('gbd2016'!$H$2:$H$100000, MATCH($B$1&amp;$A$9&amp;$C29&amp;N$6&amp;N$7&amp;N$5, 'gbd2016'!$B$2:$B$100000&amp;'gbd2016'!$C$2:$C$100000&amp;'gbd2016'!$D$2:$D$100000&amp;'gbd2016'!$E$2:$E$100000&amp;'gbd2016'!$A$2:$A$100000&amp;'gbd2016'!$F$2:$F$100000,0)),0)/$B$2</f>
        <v>7.6442984860999902E-2</v>
      </c>
      <c r="O29" s="33">
        <f t="array" ref="O29">IFERROR(INDEX('gbd2016'!$H$2:$H$100000, MATCH($B$1&amp;$A$9&amp;$C29&amp;O$6&amp;O$7&amp;O$5, 'gbd2016'!$B$2:$B$100000&amp;'gbd2016'!$C$2:$C$100000&amp;'gbd2016'!$D$2:$D$100000&amp;'gbd2016'!$E$2:$E$100000&amp;'gbd2016'!$A$2:$A$100000&amp;'gbd2016'!$F$2:$F$100000,0)),0)/$B$2</f>
        <v>0.12555824901599902</v>
      </c>
      <c r="P29" s="35">
        <f t="array" ref="P29">IFERROR(INDEX('gbd2016'!$H$2:$H$100000, MATCH($B$1&amp;$A$9&amp;$C29&amp;P$6&amp;P$7&amp;P$5, 'gbd2016'!$B$2:$B$100000&amp;'gbd2016'!$C$2:$C$100000&amp;'gbd2016'!$D$2:$D$100000&amp;'gbd2016'!$E$2:$E$100000&amp;'gbd2016'!$A$2:$A$100000&amp;'gbd2016'!$F$2:$F$100000,0)),0)</f>
        <v>971.115210026</v>
      </c>
      <c r="Q29" s="33">
        <f t="array" ref="Q29">IFERROR(INDEX('gbd2016'!$H$2:$H$100000, MATCH($B$1&amp;$A$9&amp;$C29&amp;Q$6&amp;Q$7&amp;Q$5, 'gbd2016'!$B$2:$B$100000&amp;'gbd2016'!$C$2:$C$100000&amp;'gbd2016'!$D$2:$D$100000&amp;'gbd2016'!$E$2:$E$100000&amp;'gbd2016'!$A$2:$A$100000&amp;'gbd2016'!$F$2:$F$100000,0)),0)/$B$2</f>
        <v>9.2364778540499987E-2</v>
      </c>
      <c r="R29" s="35">
        <f t="array" ref="R29">IFERROR(INDEX('gbd2016'!$H$2:$H$100000, MATCH($B$1&amp;$A$9&amp;$C29&amp;R$6&amp;R$7&amp;R$5, 'gbd2016'!$B$2:$B$100000&amp;'gbd2016'!$C$2:$C$100000&amp;'gbd2016'!$D$2:$D$100000&amp;'gbd2016'!$E$2:$E$100000&amp;'gbd2016'!$A$2:$A$100000&amp;'gbd2016'!$F$2:$F$100000,0)),0)</f>
        <v>54.839976528500003</v>
      </c>
      <c r="S29" s="33">
        <f t="shared" si="2"/>
        <v>7.6340248232644625E-2</v>
      </c>
      <c r="T29" s="31"/>
      <c r="U29" s="33">
        <f t="array" ref="U29">IFERROR(INDEX('gbd2016'!$H$2:$H$100000, MATCH($B$1&amp;$A$9&amp;$C29&amp;U$6&amp;U$7&amp;U$5, 'gbd2016'!$B$2:$B$100000&amp;'gbd2016'!$C$2:$C$100000&amp;'gbd2016'!$D$2:$D$100000&amp;'gbd2016'!$E$2:$E$100000&amp;'gbd2016'!$A$2:$A$100000&amp;'gbd2016'!$F$2:$F$100000,0)),0)/$B$2</f>
        <v>1.39025146402E-2</v>
      </c>
      <c r="V29" s="33">
        <f t="array" ref="V29">IFERROR(INDEX('gbd2016'!$H$2:$H$100000, MATCH($B$1&amp;$A$9&amp;$C29&amp;V$6&amp;V$7&amp;V$5, 'gbd2016'!$B$2:$B$100000&amp;'gbd2016'!$C$2:$C$100000&amp;'gbd2016'!$D$2:$D$100000&amp;'gbd2016'!$E$2:$E$100000&amp;'gbd2016'!$A$2:$A$100000&amp;'gbd2016'!$F$2:$F$100000,0)),0)/$B$2</f>
        <v>5.9012984070000003E-2</v>
      </c>
      <c r="W29" s="35">
        <f t="array" ref="W29">IFERROR(INDEX('gbd2016'!$H$2:$H$100000, MATCH($B$1&amp;$A$9&amp;$C29&amp;W$6&amp;W$7&amp;W$5, 'gbd2016'!$B$2:$B$100000&amp;'gbd2016'!$C$2:$C$100000&amp;'gbd2016'!$D$2:$D$100000&amp;'gbd2016'!$E$2:$E$100000&amp;'gbd2016'!$A$2:$A$100000&amp;'gbd2016'!$F$2:$F$100000,0)),0)</f>
        <v>456.42884373099997</v>
      </c>
      <c r="X29" s="33">
        <f t="array" ref="X29">IFERROR(INDEX('gbd2016'!$H$2:$H$100000, MATCH($B$1&amp;$A$9&amp;$C29&amp;X$6&amp;X$7&amp;X$5, 'gbd2016'!$B$2:$B$100000&amp;'gbd2016'!$C$2:$C$100000&amp;'gbd2016'!$D$2:$D$100000&amp;'gbd2016'!$E$2:$E$100000&amp;'gbd2016'!$A$2:$A$100000&amp;'gbd2016'!$F$2:$F$100000,0)),0)/$B$2</f>
        <v>1.5294234922799998E-2</v>
      </c>
      <c r="Y29" s="35">
        <f t="array" ref="Y29">IFERROR(INDEX('gbd2016'!$H$2:$H$100000, MATCH($B$1&amp;$A$9&amp;$C29&amp;Y$6&amp;Y$7&amp;Y$5, 'gbd2016'!$B$2:$B$100000&amp;'gbd2016'!$C$2:$C$100000&amp;'gbd2016'!$D$2:$D$100000&amp;'gbd2016'!$E$2:$E$100000&amp;'gbd2016'!$A$2:$A$100000&amp;'gbd2016'!$F$2:$F$100000,0)),0)</f>
        <v>97.677309962899997</v>
      </c>
      <c r="Z29" s="32">
        <f t="shared" si="3"/>
        <v>0.2892994932201533</v>
      </c>
      <c r="AA29" s="27"/>
      <c r="AB29" s="29">
        <f t="array" ref="AB29">IFERROR(INDEX('gbd2016'!$H$2:$H$100000, MATCH($B$1&amp;$A$9&amp;$C29&amp;AB$6&amp;AB$7&amp;AB$5, 'gbd2016'!$B$2:$B$100000&amp;'gbd2016'!$C$2:$C$100000&amp;'gbd2016'!$D$2:$D$100000&amp;'gbd2016'!$E$2:$E$100000&amp;'gbd2016'!$A$2:$A$100000&amp;'gbd2016'!$F$2:$F$100000,0)),0)/$B$2</f>
        <v>5.9774198000000004E-4</v>
      </c>
      <c r="AC29" s="29">
        <f t="array" ref="AC29">IFERROR(INDEX('gbd2016'!$H$2:$H$100000, MATCH($B$1&amp;$A$9&amp;$C29&amp;AC$6&amp;AC$7&amp;AC$5, 'gbd2016'!$B$2:$B$100000&amp;'gbd2016'!$C$2:$C$100000&amp;'gbd2016'!$D$2:$D$100000&amp;'gbd2016'!$E$2:$E$100000&amp;'gbd2016'!$A$2:$A$100000&amp;'gbd2016'!$F$2:$F$100000,0)),0)/$B$2</f>
        <v>0.112181254587</v>
      </c>
      <c r="AD29" s="28">
        <f t="array" ref="AD29">IFERROR(INDEX('gbd2016'!$H$2:$H$100000, MATCH($B$1&amp;$A$9&amp;$C29&amp;AD$6&amp;AD$7&amp;AD$5, 'gbd2016'!$B$2:$B$100000&amp;'gbd2016'!$C$2:$C$100000&amp;'gbd2016'!$D$2:$D$100000&amp;'gbd2016'!$E$2:$E$100000&amp;'gbd2016'!$A$2:$A$100000&amp;'gbd2016'!$F$2:$F$100000,0)),0)</f>
        <v>867.65245185499998</v>
      </c>
      <c r="AE29" s="29">
        <f t="array" ref="AE29">IFERROR(INDEX('gbd2016'!$H$2:$H$100000, MATCH($B$1&amp;$A$9&amp;$C29&amp;AE$6&amp;AE$7&amp;AE$5, 'gbd2016'!$B$2:$B$100000&amp;'gbd2016'!$C$2:$C$100000&amp;'gbd2016'!$D$2:$D$100000&amp;'gbd2016'!$E$2:$E$100000&amp;'gbd2016'!$A$2:$A$100000&amp;'gbd2016'!$F$2:$F$100000,0)),0)/$B$2</f>
        <v>5.6270334247599998E-3</v>
      </c>
      <c r="AF29" s="28">
        <f t="array" ref="AF29">IFERROR(INDEX('gbd2016'!$H$2:$H$100000, MATCH($B$1&amp;$A$9&amp;$C29&amp;AF$6&amp;AF$7&amp;AF$5, 'gbd2016'!$B$2:$B$100000&amp;'gbd2016'!$C$2:$C$100000&amp;'gbd2016'!$D$2:$D$100000&amp;'gbd2016'!$E$2:$E$100000&amp;'gbd2016'!$A$2:$A$100000&amp;'gbd2016'!$F$2:$F$100000,0)),0)</f>
        <v>74.397224820700004</v>
      </c>
      <c r="AG29" s="29">
        <f t="shared" si="4"/>
        <v>0.11591456271313616</v>
      </c>
      <c r="AH29" s="27"/>
      <c r="AI29" s="29">
        <f t="array" ref="AI29">IFERROR(INDEX('gbd2016'!$H$2:$H$100000, MATCH($B$1&amp;$A$9&amp;$C29&amp;AI$6&amp;AI$7&amp;AI$5, 'gbd2016'!$B$2:$B$100000&amp;'gbd2016'!$C$2:$C$100000&amp;'gbd2016'!$D$2:$D$100000&amp;'gbd2016'!$E$2:$E$100000&amp;'gbd2016'!$A$2:$A$100000&amp;'gbd2016'!$F$2:$F$100000,0)),0)/$B$2</f>
        <v>2.1487693999999997E-3</v>
      </c>
      <c r="AJ29" s="29">
        <f t="array" ref="AJ29">IFERROR(INDEX('gbd2016'!$H$2:$H$100000, MATCH($B$1&amp;$A$9&amp;$C29&amp;AJ$6&amp;AJ$7&amp;AJ$5, 'gbd2016'!$B$2:$B$100000&amp;'gbd2016'!$C$2:$C$100000&amp;'gbd2016'!$D$2:$D$100000&amp;'gbd2016'!$E$2:$E$100000&amp;'gbd2016'!$A$2:$A$100000&amp;'gbd2016'!$F$2:$F$100000,0)),0)/$B$2</f>
        <v>1.7471494999999999E-3</v>
      </c>
      <c r="AK29" s="28">
        <f t="array" ref="AK29">IFERROR(INDEX('gbd2016'!$H$2:$H$100000, MATCH($B$1&amp;$A$9&amp;$C29&amp;AK$6&amp;AK$7&amp;AK$5, 'gbd2016'!$B$2:$B$100000&amp;'gbd2016'!$C$2:$C$100000&amp;'gbd2016'!$D$2:$D$100000&amp;'gbd2016'!$E$2:$E$100000&amp;'gbd2016'!$A$2:$A$100000&amp;'gbd2016'!$F$2:$F$100000,0)),0)</f>
        <v>13.5131181498</v>
      </c>
      <c r="AL29" s="29">
        <f t="array" ref="AL29">IFERROR(INDEX('gbd2016'!$H$2:$H$100000, MATCH($B$1&amp;$A$9&amp;$C29&amp;AL$6&amp;AL$7&amp;AL$5, 'gbd2016'!$B$2:$B$100000&amp;'gbd2016'!$C$2:$C$100000&amp;'gbd2016'!$D$2:$D$100000&amp;'gbd2016'!$E$2:$E$100000&amp;'gbd2016'!$A$2:$A$100000&amp;'gbd2016'!$F$2:$F$100000,0)),0)/$B$2</f>
        <v>2.7140372047300002E-3</v>
      </c>
      <c r="AM29" s="28">
        <f t="array" ref="AM29">IFERROR(INDEX('gbd2016'!$H$2:$H$100000, MATCH($B$1&amp;$A$9&amp;$C29&amp;AM$6&amp;AM$7&amp;AM$5, 'gbd2016'!$B$2:$B$100000&amp;'gbd2016'!$C$2:$C$100000&amp;'gbd2016'!$D$2:$D$100000&amp;'gbd2016'!$E$2:$E$100000&amp;'gbd2016'!$A$2:$A$100000&amp;'gbd2016'!$F$2:$F$100000,0)),0)</f>
        <v>3.3210232985100001</v>
      </c>
      <c r="AN29" s="29">
        <f t="shared" si="5"/>
        <v>0.33223349299953009</v>
      </c>
      <c r="AO29" s="27"/>
      <c r="AP29" s="49">
        <f t="array" ref="AP29">IFERROR(INDEX('gbd2016'!$H$2:$H$100000, MATCH($B$1&amp;$A$9&amp;$C29&amp;AP$6&amp;AP$7&amp;AP$5, 'gbd2016'!$B$2:$B$100000&amp;'gbd2016'!$C$2:$C$100000&amp;'gbd2016'!$D$2:$D$100000&amp;'gbd2016'!$E$2:$E$100000&amp;'gbd2016'!$A$2:$A$100000&amp;'gbd2016'!$F$2:$F$100000,0)),0)/$B$2</f>
        <v>0</v>
      </c>
      <c r="AQ29" s="49">
        <f t="array" ref="AQ29">IFERROR(INDEX('gbd2016'!$H$2:$H$100000, MATCH($B$1&amp;$A$9&amp;$C29&amp;AQ$6&amp;AQ$7&amp;AQ$5, 'gbd2016'!$B$2:$B$100000&amp;'gbd2016'!$C$2:$C$100000&amp;'gbd2016'!$D$2:$D$100000&amp;'gbd2016'!$E$2:$E$100000&amp;'gbd2016'!$A$2:$A$100000&amp;'gbd2016'!$F$2:$F$100000,0)),0)/$B$2</f>
        <v>0</v>
      </c>
      <c r="AR29" s="50">
        <f t="array" ref="AR29">IFERROR(INDEX('gbd2016'!$H$2:$H$100000, MATCH($B$1&amp;$A$9&amp;$C29&amp;AR$6&amp;AR$7&amp;AR$5, 'gbd2016'!$B$2:$B$100000&amp;'gbd2016'!$C$2:$C$100000&amp;'gbd2016'!$D$2:$D$100000&amp;'gbd2016'!$E$2:$E$100000&amp;'gbd2016'!$A$2:$A$100000&amp;'gbd2016'!$F$2:$F$100000,0)),0)</f>
        <v>0</v>
      </c>
      <c r="AS29" s="29">
        <f t="array" ref="AS29">IFERROR(INDEX('gbd2016'!$H$2:$H$100000, MATCH($B$1&amp;$A$9&amp;$C29&amp;AS$6&amp;AS$7&amp;AS$5, 'gbd2016'!$B$2:$B$100000&amp;'gbd2016'!$C$2:$C$100000&amp;'gbd2016'!$D$2:$D$100000&amp;'gbd2016'!$E$2:$E$100000&amp;'gbd2016'!$A$2:$A$100000&amp;'gbd2016'!$F$2:$F$100000,0)),0)/$B$2</f>
        <v>3.68118280433999E-2</v>
      </c>
      <c r="AT29" s="28">
        <f t="array" ref="AT29">IFERROR(INDEX('gbd2016'!$H$2:$H$100000, MATCH($B$1&amp;$A$9&amp;$C29&amp;AT$6&amp;AT$7&amp;AT$5, 'gbd2016'!$B$2:$B$100000&amp;'gbd2016'!$C$2:$C$100000&amp;'gbd2016'!$D$2:$D$100000&amp;'gbd2016'!$E$2:$E$100000&amp;'gbd2016'!$A$2:$A$100000&amp;'gbd2016'!$F$2:$F$100000,0)),0)</f>
        <v>0</v>
      </c>
      <c r="AU29" s="29">
        <f t="shared" si="6"/>
        <v>0</v>
      </c>
    </row>
    <row r="30" spans="1:47" x14ac:dyDescent="0.25">
      <c r="B30" s="2" t="s">
        <v>48</v>
      </c>
      <c r="D30" s="27"/>
      <c r="E30" s="27"/>
      <c r="F30" s="27"/>
      <c r="G30" s="27"/>
      <c r="H30" s="27"/>
      <c r="I30" s="27"/>
      <c r="J30" s="27"/>
      <c r="K30" s="27"/>
      <c r="L30" s="32"/>
      <c r="M30" s="27"/>
      <c r="N30" s="27"/>
      <c r="O30" s="27"/>
      <c r="P30" s="27"/>
      <c r="Q30" s="27"/>
      <c r="R30" s="27"/>
      <c r="S30" s="33"/>
      <c r="T30" s="27"/>
      <c r="U30" s="29"/>
      <c r="V30" s="29"/>
      <c r="W30" s="28"/>
      <c r="X30" s="29"/>
      <c r="Y30" s="28"/>
      <c r="Z30" s="26"/>
      <c r="AA30" s="27"/>
      <c r="AB30" s="29"/>
      <c r="AC30" s="29"/>
      <c r="AD30" s="28"/>
      <c r="AE30" s="29"/>
      <c r="AF30" s="28"/>
      <c r="AG30" s="29"/>
      <c r="AH30" s="27"/>
      <c r="AI30" s="29"/>
      <c r="AJ30" s="29"/>
      <c r="AK30" s="28"/>
      <c r="AL30" s="29"/>
      <c r="AM30" s="28"/>
      <c r="AN30" s="29"/>
      <c r="AO30" s="27"/>
      <c r="AP30" s="29"/>
      <c r="AQ30" s="29"/>
      <c r="AR30" s="28"/>
      <c r="AS30" s="29"/>
      <c r="AT30" s="28"/>
      <c r="AU30" s="29"/>
    </row>
    <row r="31" spans="1:47" s="5" customFormat="1" x14ac:dyDescent="0.25">
      <c r="A31" s="6" t="s">
        <v>16</v>
      </c>
      <c r="D31" s="34"/>
      <c r="E31" s="34"/>
      <c r="F31" s="34"/>
      <c r="G31" s="34"/>
      <c r="H31" s="34"/>
      <c r="I31" s="34"/>
      <c r="J31" s="34"/>
      <c r="K31" s="34"/>
      <c r="L31" s="46"/>
      <c r="M31" s="34"/>
      <c r="N31" s="34"/>
      <c r="O31" s="34"/>
      <c r="P31" s="34"/>
      <c r="Q31" s="34"/>
      <c r="R31" s="34"/>
      <c r="S31" s="45"/>
      <c r="T31" s="34"/>
      <c r="U31" s="30"/>
      <c r="V31" s="30"/>
      <c r="W31" s="38"/>
      <c r="X31" s="30"/>
      <c r="Y31" s="38"/>
      <c r="Z31" s="36"/>
      <c r="AA31" s="34"/>
      <c r="AB31" s="30"/>
      <c r="AC31" s="30"/>
      <c r="AD31" s="38"/>
      <c r="AE31" s="30"/>
      <c r="AF31" s="38"/>
      <c r="AG31" s="30"/>
      <c r="AH31" s="34"/>
      <c r="AI31" s="30"/>
      <c r="AJ31" s="30"/>
      <c r="AK31" s="38"/>
      <c r="AL31" s="30"/>
      <c r="AM31" s="38"/>
      <c r="AN31" s="30"/>
      <c r="AO31" s="34"/>
      <c r="AP31" s="30"/>
      <c r="AQ31" s="30"/>
      <c r="AR31" s="38"/>
      <c r="AS31" s="30"/>
      <c r="AT31" s="38"/>
      <c r="AU31" s="30"/>
    </row>
    <row r="32" spans="1:47" x14ac:dyDescent="0.25">
      <c r="B32">
        <v>0</v>
      </c>
      <c r="C32" t="s">
        <v>13</v>
      </c>
      <c r="D32" s="28">
        <f>$B$2*F32/E32</f>
        <v>1757809.2499969127</v>
      </c>
      <c r="E32" s="28">
        <f t="array" ref="E32">IFERROR(INDEX('gbd2016'!$H$2:$H$100000, MATCH($B$1&amp;$A$31&amp;$C32&amp;E$6&amp;E$7&amp;E$5, 'gbd2016'!$B$2:$B$100000&amp;'gbd2016'!$C$2:$C$100000&amp;'gbd2016'!$D$2:$D$100000&amp;'gbd2016'!$E$2:$E$100000&amp;'gbd2016'!$A$2:$A$100000&amp;'gbd2016'!$F$2:$F$100000,0)),0)</f>
        <v>220.539872226</v>
      </c>
      <c r="F32" s="28">
        <f t="array" ref="F32">IFERROR(INDEX('gbd2016'!$H$2:$H$100000, MATCH($B$1&amp;$A$31&amp;$C32&amp;F$6&amp;F$7&amp;F$5, 'gbd2016'!$B$2:$B$100000&amp;'gbd2016'!$C$2:$C$100000&amp;'gbd2016'!$D$2:$D$100000&amp;'gbd2016'!$E$2:$E$100000&amp;'gbd2016'!$A$2:$A$100000&amp;'gbd2016'!$F$2:$F$100000,0)),0)</f>
        <v>3876.67027392</v>
      </c>
      <c r="G32" s="27"/>
      <c r="H32" s="29">
        <f t="array" ref="H32">IFERROR(INDEX('gbd2016'!$H$2:$H$100000, MATCH($B$1&amp;$A$31&amp;$C32&amp;H$6&amp;H$7&amp;H$5, 'gbd2016'!$B$2:$B$100000&amp;'gbd2016'!$C$2:$C$100000&amp;'gbd2016'!$D$2:$D$100000&amp;'gbd2016'!$E$2:$E$100000&amp;'gbd2016'!$A$2:$A$100000&amp;'gbd2016'!$F$2:$F$100000,0)),0)/$B$2</f>
        <v>2.20539872226E-3</v>
      </c>
      <c r="I32" s="29"/>
      <c r="J32" s="28">
        <f t="array" ref="J32">IFERROR(INDEX('gbd2016'!$H$2:$H$100000, MATCH($B$1&amp;$A$31&amp;$C32&amp;J$6&amp;J$7&amp;J$5, 'gbd2016'!$B$2:$B$100000&amp;'gbd2016'!$C$2:$C$100000&amp;'gbd2016'!$D$2:$D$100000&amp;'gbd2016'!$E$2:$E$100000&amp;'gbd2016'!$A$2:$A$100000&amp;'gbd2016'!$F$2:$F$100000,0)),0)</f>
        <v>43514.1508359</v>
      </c>
      <c r="K32" s="29">
        <f t="array" ref="K32">IFERROR(INDEX('gbd2016'!$H$2:$H$100000, MATCH($B$1&amp;$A$31&amp;$C32&amp;K$6&amp;K$7&amp;K$5, 'gbd2016'!$B$2:$B$100000&amp;'gbd2016'!$C$2:$C$100000&amp;'gbd2016'!$D$2:$D$100000&amp;'gbd2016'!$E$2:$E$100000&amp;'gbd2016'!$A$2:$A$100000&amp;'gbd2016'!$F$2:$F$100000,0)),0)/$B$2</f>
        <v>2.4754762688800003E-2</v>
      </c>
      <c r="L32" s="32">
        <f>(J32-R32-Y32-AF32-AM32-AT32)/D32</f>
        <v>2.4733883511175118E-2</v>
      </c>
      <c r="M32" s="29"/>
      <c r="N32" s="29">
        <f t="array" ref="N32">IFERROR(INDEX('gbd2016'!$H$2:$H$100000, MATCH($B$1&amp;$A$31&amp;$C32&amp;N$6&amp;N$7&amp;N$5, 'gbd2016'!$B$2:$B$100000&amp;'gbd2016'!$C$2:$C$100000&amp;'gbd2016'!$D$2:$D$100000&amp;'gbd2016'!$E$2:$E$100000&amp;'gbd2016'!$A$2:$A$100000&amp;'gbd2016'!$F$2:$F$100000,0)),0)/$B$2</f>
        <v>1.4633598812299899E-4</v>
      </c>
      <c r="O32" s="29">
        <f t="array" ref="O32">IFERROR(INDEX('gbd2016'!$H$2:$H$100000, MATCH($B$1&amp;$A$31&amp;$C32&amp;O$6&amp;O$7&amp;O$5, 'gbd2016'!$B$2:$B$100000&amp;'gbd2016'!$C$2:$C$100000&amp;'gbd2016'!$D$2:$D$100000&amp;'gbd2016'!$E$2:$E$100000&amp;'gbd2016'!$A$2:$A$100000&amp;'gbd2016'!$F$2:$F$100000,0)),0)/$B$2</f>
        <v>1.2176652714999999E-4</v>
      </c>
      <c r="P32" s="28">
        <f t="array" ref="P32">IFERROR(INDEX('gbd2016'!$H$2:$H$100000, MATCH($B$1&amp;$A$31&amp;$C32&amp;P$6&amp;P$7&amp;P$5, 'gbd2016'!$B$2:$B$100000&amp;'gbd2016'!$C$2:$C$100000&amp;'gbd2016'!$D$2:$D$100000&amp;'gbd2016'!$E$2:$E$100000&amp;'gbd2016'!$A$2:$A$100000&amp;'gbd2016'!$F$2:$F$100000,0)),0)</f>
        <v>214.04232776399999</v>
      </c>
      <c r="Q32" s="29">
        <f t="array" ref="Q32">IFERROR(INDEX('gbd2016'!$H$2:$H$100000, MATCH($B$1&amp;$A$31&amp;$C32&amp;Q$6&amp;Q$7&amp;Q$5, 'gbd2016'!$B$2:$B$100000&amp;'gbd2016'!$C$2:$C$100000&amp;'gbd2016'!$D$2:$D$100000&amp;'gbd2016'!$E$2:$E$100000&amp;'gbd2016'!$A$2:$A$100000&amp;'gbd2016'!$F$2:$F$100000,0)),0)/$B$2</f>
        <v>7.5950818062399892E-7</v>
      </c>
      <c r="R32" s="28">
        <f t="array" ref="R32">IFERROR(INDEX('gbd2016'!$H$2:$H$100000, MATCH($B$1&amp;$A$31&amp;$C32&amp;R$6&amp;R$7&amp;R$5, 'gbd2016'!$B$2:$B$100000&amp;'gbd2016'!$C$2:$C$100000&amp;'gbd2016'!$D$2:$D$100000&amp;'gbd2016'!$E$2:$E$100000&amp;'gbd2016'!$A$2:$A$100000&amp;'gbd2016'!$F$2:$F$100000,0)),0)</f>
        <v>13.377238822400001</v>
      </c>
      <c r="S32" s="33">
        <f t="shared" ref="S32:S72" si="7">IFERROR((R32/P32)/(1-$L32),0)</f>
        <v>6.4083124621520229E-2</v>
      </c>
      <c r="T32" s="27"/>
      <c r="U32" s="29">
        <f t="array" ref="U32">IFERROR(INDEX('gbd2016'!$H$2:$H$100000, MATCH($B$1&amp;$A$31&amp;$C32&amp;U$6&amp;U$7&amp;U$5, 'gbd2016'!$B$2:$B$100000&amp;'gbd2016'!$C$2:$C$100000&amp;'gbd2016'!$D$2:$D$100000&amp;'gbd2016'!$E$2:$E$100000&amp;'gbd2016'!$A$2:$A$100000&amp;'gbd2016'!$F$2:$F$100000,0)),0)/$B$2</f>
        <v>3.1031045794699895E-5</v>
      </c>
      <c r="V32" s="29">
        <f t="array" ref="V32">IFERROR(INDEX('gbd2016'!$H$2:$H$100000, MATCH($B$1&amp;$A$31&amp;$C32&amp;V$6&amp;V$7&amp;V$5, 'gbd2016'!$B$2:$B$100000&amp;'gbd2016'!$C$2:$C$100000&amp;'gbd2016'!$D$2:$D$100000&amp;'gbd2016'!$E$2:$E$100000&amp;'gbd2016'!$A$2:$A$100000&amp;'gbd2016'!$F$2:$F$100000,0)),0)/$B$2</f>
        <v>7.6491062269400001E-5</v>
      </c>
      <c r="W32" s="28">
        <f t="array" ref="W32">IFERROR(INDEX('gbd2016'!$H$2:$H$100000, MATCH($B$1&amp;$A$31&amp;$C32&amp;W$6&amp;W$7&amp;W$5, 'gbd2016'!$B$2:$B$100000&amp;'gbd2016'!$C$2:$C$100000&amp;'gbd2016'!$D$2:$D$100000&amp;'gbd2016'!$E$2:$E$100000&amp;'gbd2016'!$A$2:$A$100000&amp;'gbd2016'!$F$2:$F$100000,0)),0)</f>
        <v>134.45669679900001</v>
      </c>
      <c r="X32" s="29">
        <f t="array" ref="X32">IFERROR(INDEX('gbd2016'!$H$2:$H$100000, MATCH($B$1&amp;$A$31&amp;$C32&amp;X$6&amp;X$7&amp;X$5, 'gbd2016'!$B$2:$B$100000&amp;'gbd2016'!$C$2:$C$100000&amp;'gbd2016'!$D$2:$D$100000&amp;'gbd2016'!$E$2:$E$100000&amp;'gbd2016'!$A$2:$A$100000&amp;'gbd2016'!$F$2:$F$100000,0)),0)/$B$2</f>
        <v>7.7673932979600001E-7</v>
      </c>
      <c r="Y32" s="28">
        <f t="array" ref="Y32">IFERROR(INDEX('gbd2016'!$H$2:$H$100000, MATCH($B$1&amp;$A$31&amp;$C32&amp;Y$6&amp;Y$7&amp;Y$5, 'gbd2016'!$B$2:$B$100000&amp;'gbd2016'!$C$2:$C$100000&amp;'gbd2016'!$D$2:$D$100000&amp;'gbd2016'!$E$2:$E$100000&amp;'gbd2016'!$A$2:$A$100000&amp;'gbd2016'!$F$2:$F$100000,0)),0)</f>
        <v>20.861781844100001</v>
      </c>
      <c r="Z32" s="26">
        <f t="shared" ref="Z32:Z72" si="8">IFERROR((Y32/W32)/(1-$L32),0)</f>
        <v>0.15909107850484278</v>
      </c>
      <c r="AA32" s="27"/>
      <c r="AB32" s="29">
        <f t="array" ref="AB32">IFERROR(INDEX('gbd2016'!$H$2:$H$100000, MATCH($B$1&amp;$A$31&amp;$C32&amp;AB$6&amp;AB$7&amp;AB$5, 'gbd2016'!$B$2:$B$100000&amp;'gbd2016'!$C$2:$C$100000&amp;'gbd2016'!$D$2:$D$100000&amp;'gbd2016'!$E$2:$E$100000&amp;'gbd2016'!$A$2:$A$100000&amp;'gbd2016'!$F$2:$F$100000,0)),0)/$B$2</f>
        <v>2.09529317607E-5</v>
      </c>
      <c r="AC32" s="29">
        <f t="array" ref="AC32">IFERROR(INDEX('gbd2016'!$H$2:$H$100000, MATCH($B$1&amp;$A$31&amp;$C32&amp;AC$6&amp;AC$7&amp;AC$5, 'gbd2016'!$B$2:$B$100000&amp;'gbd2016'!$C$2:$C$100000&amp;'gbd2016'!$D$2:$D$100000&amp;'gbd2016'!$E$2:$E$100000&amp;'gbd2016'!$A$2:$A$100000&amp;'gbd2016'!$F$2:$F$100000,0)),0)/$B$2</f>
        <v>2.8573071310199999E-5</v>
      </c>
      <c r="AD32" s="28">
        <f t="array" ref="AD32">IFERROR(INDEX('gbd2016'!$H$2:$H$100000, MATCH($B$1&amp;$A$31&amp;$C32&amp;AD$6&amp;AD$7&amp;AD$5, 'gbd2016'!$B$2:$B$100000&amp;'gbd2016'!$C$2:$C$100000&amp;'gbd2016'!$D$2:$D$100000&amp;'gbd2016'!$E$2:$E$100000&amp;'gbd2016'!$A$2:$A$100000&amp;'gbd2016'!$F$2:$F$100000,0)),0)</f>
        <v>50.226009050000002</v>
      </c>
      <c r="AE32" s="29">
        <f t="array" ref="AE32">IFERROR(INDEX('gbd2016'!$H$2:$H$100000, MATCH($B$1&amp;$A$31&amp;$C32&amp;AE$6&amp;AE$7&amp;AE$5, 'gbd2016'!$B$2:$B$100000&amp;'gbd2016'!$C$2:$C$100000&amp;'gbd2016'!$D$2:$D$100000&amp;'gbd2016'!$E$2:$E$100000&amp;'gbd2016'!$A$2:$A$100000&amp;'gbd2016'!$F$2:$F$100000,0)),0)/$B$2</f>
        <v>1.00940192719E-6</v>
      </c>
      <c r="AF32" s="28">
        <f t="array" ref="AF32">IFERROR(INDEX('gbd2016'!$H$2:$H$100000, MATCH($B$1&amp;$A$31&amp;$C32&amp;AF$6&amp;AF$7&amp;AF$5, 'gbd2016'!$B$2:$B$100000&amp;'gbd2016'!$C$2:$C$100000&amp;'gbd2016'!$D$2:$D$100000&amp;'gbd2016'!$E$2:$E$100000&amp;'gbd2016'!$A$2:$A$100000&amp;'gbd2016'!$F$2:$F$100000,0)),0)</f>
        <v>2.46259094376</v>
      </c>
      <c r="AG32" s="29">
        <f t="shared" ref="AG32:AG72" si="9">IFERROR((AF32/AD32)/(1-$L32),0)</f>
        <v>5.0273656284212015E-2</v>
      </c>
      <c r="AH32" s="27"/>
      <c r="AI32" s="29">
        <f t="array" ref="AI32">IFERROR(INDEX('gbd2016'!$H$2:$H$100000, MATCH($B$1&amp;$A$31&amp;$C32&amp;AI$6&amp;AI$7&amp;AI$5, 'gbd2016'!$B$2:$B$100000&amp;'gbd2016'!$C$2:$C$100000&amp;'gbd2016'!$D$2:$D$100000&amp;'gbd2016'!$E$2:$E$100000&amp;'gbd2016'!$A$2:$A$100000&amp;'gbd2016'!$F$2:$F$100000,0)),0)/$B$2</f>
        <v>0</v>
      </c>
      <c r="AJ32" s="29">
        <f t="array" ref="AJ32">IFERROR(INDEX('gbd2016'!$H$2:$H$100000, MATCH($B$1&amp;$A$31&amp;$C32&amp;AJ$6&amp;AJ$7&amp;AJ$5, 'gbd2016'!$B$2:$B$100000&amp;'gbd2016'!$C$2:$C$100000&amp;'gbd2016'!$D$2:$D$100000&amp;'gbd2016'!$E$2:$E$100000&amp;'gbd2016'!$A$2:$A$100000&amp;'gbd2016'!$F$2:$F$100000,0)),0)/$B$2</f>
        <v>0</v>
      </c>
      <c r="AK32" s="28">
        <f t="array" ref="AK32">IFERROR(INDEX('gbd2016'!$H$2:$H$100000, MATCH($B$1&amp;$A$31&amp;$C32&amp;AK$6&amp;AK$7&amp;AK$5, 'gbd2016'!$B$2:$B$100000&amp;'gbd2016'!$C$2:$C$100000&amp;'gbd2016'!$D$2:$D$100000&amp;'gbd2016'!$E$2:$E$100000&amp;'gbd2016'!$A$2:$A$100000&amp;'gbd2016'!$F$2:$F$100000,0)),0)</f>
        <v>0</v>
      </c>
      <c r="AL32" s="29">
        <f t="array" ref="AL32">IFERROR(INDEX('gbd2016'!$H$2:$H$100000, MATCH($B$1&amp;$A$31&amp;$C32&amp;AL$6&amp;AL$7&amp;AL$5, 'gbd2016'!$B$2:$B$100000&amp;'gbd2016'!$C$2:$C$100000&amp;'gbd2016'!$D$2:$D$100000&amp;'gbd2016'!$E$2:$E$100000&amp;'gbd2016'!$A$2:$A$100000&amp;'gbd2016'!$F$2:$F$100000,0)),0)/$B$2</f>
        <v>0</v>
      </c>
      <c r="AM32" s="28">
        <f t="array" ref="AM32">IFERROR(INDEX('gbd2016'!$H$2:$H$100000, MATCH($B$1&amp;$A$31&amp;$C32&amp;AM$6&amp;AM$7&amp;AM$5, 'gbd2016'!$B$2:$B$100000&amp;'gbd2016'!$C$2:$C$100000&amp;'gbd2016'!$D$2:$D$100000&amp;'gbd2016'!$E$2:$E$100000&amp;'gbd2016'!$A$2:$A$100000&amp;'gbd2016'!$F$2:$F$100000,0)),0)</f>
        <v>0</v>
      </c>
      <c r="AN32" s="29">
        <f t="shared" ref="AN32:AN72" si="10">IFERROR((AM32/AK32)/(1-$L32),0)</f>
        <v>0</v>
      </c>
      <c r="AO32" s="27"/>
      <c r="AP32" s="29">
        <f t="array" ref="AP32">IFERROR(INDEX('gbd2016'!$H$2:$H$100000, MATCH($B$1&amp;$A$31&amp;$C32&amp;AP$6&amp;AP$7&amp;AP$5, 'gbd2016'!$B$2:$B$100000&amp;'gbd2016'!$C$2:$C$100000&amp;'gbd2016'!$D$2:$D$100000&amp;'gbd2016'!$E$2:$E$100000&amp;'gbd2016'!$A$2:$A$100000&amp;'gbd2016'!$F$2:$F$100000,0)),0)/$B$2</f>
        <v>8.7184367594399999E-5</v>
      </c>
      <c r="AQ32" s="29">
        <f t="array" ref="AQ32">IFERROR(INDEX('gbd2016'!$H$2:$H$100000, MATCH($B$1&amp;$A$31&amp;$C32&amp;AQ$6&amp;AQ$7&amp;AQ$5, 'gbd2016'!$B$2:$B$100000&amp;'gbd2016'!$C$2:$C$100000&amp;'gbd2016'!$D$2:$D$100000&amp;'gbd2016'!$E$2:$E$100000&amp;'gbd2016'!$A$2:$A$100000&amp;'gbd2016'!$F$2:$F$100000,0)),0)/$B$2</f>
        <v>2.4227400141699999E-4</v>
      </c>
      <c r="AR32" s="28">
        <f t="array" ref="AR32">IFERROR(INDEX('gbd2016'!$H$2:$H$100000, MATCH($B$1&amp;$A$31&amp;$C32&amp;AR$6&amp;AR$7&amp;AR$5, 'gbd2016'!$B$2:$B$100000&amp;'gbd2016'!$C$2:$C$100000&amp;'gbd2016'!$D$2:$D$100000&amp;'gbd2016'!$E$2:$E$100000&amp;'gbd2016'!$A$2:$A$100000&amp;'gbd2016'!$F$2:$F$100000,0)),0)</f>
        <v>425.87148072500003</v>
      </c>
      <c r="AS32" s="29">
        <f t="array" ref="AS32">IFERROR(INDEX('gbd2016'!$H$2:$H$100000, MATCH($B$1&amp;$A$31&amp;$C32&amp;AS$6&amp;AS$7&amp;AS$5, 'gbd2016'!$B$2:$B$100000&amp;'gbd2016'!$C$2:$C$100000&amp;'gbd2016'!$D$2:$D$100000&amp;'gbd2016'!$E$2:$E$100000&amp;'gbd2016'!$A$2:$A$100000&amp;'gbd2016'!$F$2:$F$100000,0)),0)/$B$2</f>
        <v>1.4400711652699999E-6</v>
      </c>
      <c r="AT32" s="28">
        <f t="array" ref="AT32">IFERROR(INDEX('gbd2016'!$H$2:$H$100000, MATCH($B$1&amp;$A$31&amp;$C32&amp;AT$6&amp;AT$7&amp;AT$5, 'gbd2016'!$B$2:$B$100000&amp;'gbd2016'!$C$2:$C$100000&amp;'gbd2016'!$D$2:$D$100000&amp;'gbd2016'!$E$2:$E$100000&amp;'gbd2016'!$A$2:$A$100000&amp;'gbd2016'!$F$2:$F$100000,0)),0)</f>
        <v>0</v>
      </c>
      <c r="AU32" s="29">
        <f t="shared" ref="AU32:AU72" si="11">IFERROR((AT32/AR32)/(1-$L32),0)</f>
        <v>0</v>
      </c>
    </row>
    <row r="33" spans="2:47" x14ac:dyDescent="0.25">
      <c r="B33">
        <v>5</v>
      </c>
      <c r="C33" t="s">
        <v>19</v>
      </c>
      <c r="D33" s="28">
        <f t="shared" ref="D33:D51" si="12">$B$2*F33/E33</f>
        <v>1793623.9999986731</v>
      </c>
      <c r="E33" s="28">
        <f t="array" ref="E33">IFERROR(INDEX('gbd2016'!$H$2:$H$100000, MATCH($B$1&amp;$A$31&amp;$C33&amp;E$6&amp;E$7&amp;E$5, 'gbd2016'!$B$2:$B$100000&amp;'gbd2016'!$C$2:$C$100000&amp;'gbd2016'!$D$2:$D$100000&amp;'gbd2016'!$E$2:$E$100000&amp;'gbd2016'!$A$2:$A$100000&amp;'gbd2016'!$F$2:$F$100000,0)),0)</f>
        <v>17.361121533399999</v>
      </c>
      <c r="F33" s="28">
        <f t="array" ref="F33">IFERROR(INDEX('gbd2016'!$H$2:$H$100000, MATCH($B$1&amp;$A$31&amp;$C33&amp;F$6&amp;F$7&amp;F$5, 'gbd2016'!$B$2:$B$100000&amp;'gbd2016'!$C$2:$C$100000&amp;'gbd2016'!$D$2:$D$100000&amp;'gbd2016'!$E$2:$E$100000&amp;'gbd2016'!$A$2:$A$100000&amp;'gbd2016'!$F$2:$F$100000,0)),0)</f>
        <v>311.39324249200001</v>
      </c>
      <c r="G33" s="27"/>
      <c r="H33" s="29">
        <f t="array" ref="H33">IFERROR(INDEX('gbd2016'!$H$2:$H$100000, MATCH($B$1&amp;$A$31&amp;$C33&amp;H$6&amp;H$7&amp;H$5, 'gbd2016'!$B$2:$B$100000&amp;'gbd2016'!$C$2:$C$100000&amp;'gbd2016'!$D$2:$D$100000&amp;'gbd2016'!$E$2:$E$100000&amp;'gbd2016'!$A$2:$A$100000&amp;'gbd2016'!$F$2:$F$100000,0)),0)/$B$2</f>
        <v>1.7361121533399998E-4</v>
      </c>
      <c r="I33" s="29"/>
      <c r="J33" s="28">
        <f t="array" ref="J33">IFERROR(INDEX('gbd2016'!$H$2:$H$100000, MATCH($B$1&amp;$A$31&amp;$C33&amp;J$6&amp;J$7&amp;J$5, 'gbd2016'!$B$2:$B$100000&amp;'gbd2016'!$C$2:$C$100000&amp;'gbd2016'!$D$2:$D$100000&amp;'gbd2016'!$E$2:$E$100000&amp;'gbd2016'!$A$2:$A$100000&amp;'gbd2016'!$F$2:$F$100000,0)),0)</f>
        <v>60612.586593400003</v>
      </c>
      <c r="K33" s="29">
        <f t="array" ref="K33">IFERROR(INDEX('gbd2016'!$H$2:$H$100000, MATCH($B$1&amp;$A$31&amp;$C33&amp;K$6&amp;K$7&amp;K$5, 'gbd2016'!$B$2:$B$100000&amp;'gbd2016'!$C$2:$C$100000&amp;'gbd2016'!$D$2:$D$100000&amp;'gbd2016'!$E$2:$E$100000&amp;'gbd2016'!$A$2:$A$100000&amp;'gbd2016'!$F$2:$F$100000,0)),0)/$B$2</f>
        <v>3.3793362819300003E-2</v>
      </c>
      <c r="L33" s="32">
        <f t="shared" ref="L33:L73" si="13">(J33-R33-Y33-AF33-AM33-AT33)/D33</f>
        <v>3.3725662078403586E-2</v>
      </c>
      <c r="M33" s="29"/>
      <c r="N33" s="29">
        <f t="array" ref="N33">IFERROR(INDEX('gbd2016'!$H$2:$H$100000, MATCH($B$1&amp;$A$31&amp;$C33&amp;N$6&amp;N$7&amp;N$5, 'gbd2016'!$B$2:$B$100000&amp;'gbd2016'!$C$2:$C$100000&amp;'gbd2016'!$D$2:$D$100000&amp;'gbd2016'!$E$2:$E$100000&amp;'gbd2016'!$A$2:$A$100000&amp;'gbd2016'!$F$2:$F$100000,0)),0)/$B$2</f>
        <v>1.6249912367499999E-4</v>
      </c>
      <c r="O33" s="29">
        <f t="array" ref="O33">IFERROR(INDEX('gbd2016'!$H$2:$H$100000, MATCH($B$1&amp;$A$31&amp;$C33&amp;O$6&amp;O$7&amp;O$5, 'gbd2016'!$B$2:$B$100000&amp;'gbd2016'!$C$2:$C$100000&amp;'gbd2016'!$D$2:$D$100000&amp;'gbd2016'!$E$2:$E$100000&amp;'gbd2016'!$A$2:$A$100000&amp;'gbd2016'!$F$2:$F$100000,0)),0)/$B$2</f>
        <v>3.0082461227399999E-4</v>
      </c>
      <c r="P33" s="28">
        <f t="array" ref="P33">IFERROR(INDEX('gbd2016'!$H$2:$H$100000, MATCH($B$1&amp;$A$31&amp;$C33&amp;P$6&amp;P$7&amp;P$5, 'gbd2016'!$B$2:$B$100000&amp;'gbd2016'!$C$2:$C$100000&amp;'gbd2016'!$D$2:$D$100000&amp;'gbd2016'!$E$2:$E$100000&amp;'gbd2016'!$A$2:$A$100000&amp;'gbd2016'!$F$2:$F$100000,0)),0)</f>
        <v>539.56624436599998</v>
      </c>
      <c r="Q33" s="29">
        <f t="array" ref="Q33">IFERROR(INDEX('gbd2016'!$H$2:$H$100000, MATCH($B$1&amp;$A$31&amp;$C33&amp;Q$6&amp;Q$7&amp;Q$5, 'gbd2016'!$B$2:$B$100000&amp;'gbd2016'!$C$2:$C$100000&amp;'gbd2016'!$D$2:$D$100000&amp;'gbd2016'!$E$2:$E$100000&amp;'gbd2016'!$A$2:$A$100000&amp;'gbd2016'!$F$2:$F$100000,0)),0)/$B$2</f>
        <v>2.9508979154300001E-7</v>
      </c>
      <c r="R33" s="28">
        <f t="array" ref="R33">IFERROR(INDEX('gbd2016'!$H$2:$H$100000, MATCH($B$1&amp;$A$31&amp;$C33&amp;R$6&amp;R$7&amp;R$5, 'gbd2016'!$B$2:$B$100000&amp;'gbd2016'!$C$2:$C$100000&amp;'gbd2016'!$D$2:$D$100000&amp;'gbd2016'!$E$2:$E$100000&amp;'gbd2016'!$A$2:$A$100000&amp;'gbd2016'!$F$2:$F$100000,0)),0)</f>
        <v>32.954030210799999</v>
      </c>
      <c r="S33" s="33">
        <f t="shared" si="7"/>
        <v>6.3206729261986769E-2</v>
      </c>
      <c r="T33" s="27"/>
      <c r="U33" s="29">
        <f t="array" ref="U33">IFERROR(INDEX('gbd2016'!$H$2:$H$100000, MATCH($B$1&amp;$A$31&amp;$C33&amp;U$6&amp;U$7&amp;U$5, 'gbd2016'!$B$2:$B$100000&amp;'gbd2016'!$C$2:$C$100000&amp;'gbd2016'!$D$2:$D$100000&amp;'gbd2016'!$E$2:$E$100000&amp;'gbd2016'!$A$2:$A$100000&amp;'gbd2016'!$F$2:$F$100000,0)),0)/$B$2</f>
        <v>4.0373842692999895E-5</v>
      </c>
      <c r="V33" s="29">
        <f t="array" ref="V33">IFERROR(INDEX('gbd2016'!$H$2:$H$100000, MATCH($B$1&amp;$A$31&amp;$C33&amp;V$6&amp;V$7&amp;V$5, 'gbd2016'!$B$2:$B$100000&amp;'gbd2016'!$C$2:$C$100000&amp;'gbd2016'!$D$2:$D$100000&amp;'gbd2016'!$E$2:$E$100000&amp;'gbd2016'!$A$2:$A$100000&amp;'gbd2016'!$F$2:$F$100000,0)),0)/$B$2</f>
        <v>2.1777859553999998E-4</v>
      </c>
      <c r="W33" s="28">
        <f t="array" ref="W33">IFERROR(INDEX('gbd2016'!$H$2:$H$100000, MATCH($B$1&amp;$A$31&amp;$C33&amp;W$6&amp;W$7&amp;W$5, 'gbd2016'!$B$2:$B$100000&amp;'gbd2016'!$C$2:$C$100000&amp;'gbd2016'!$D$2:$D$100000&amp;'gbd2016'!$E$2:$E$100000&amp;'gbd2016'!$A$2:$A$100000&amp;'gbd2016'!$F$2:$F$100000,0)),0)</f>
        <v>390.61291564700002</v>
      </c>
      <c r="X33" s="29">
        <f t="array" ref="X33">IFERROR(INDEX('gbd2016'!$H$2:$H$100000, MATCH($B$1&amp;$A$31&amp;$C33&amp;X$6&amp;X$7&amp;X$5, 'gbd2016'!$B$2:$B$100000&amp;'gbd2016'!$C$2:$C$100000&amp;'gbd2016'!$D$2:$D$100000&amp;'gbd2016'!$E$2:$E$100000&amp;'gbd2016'!$A$2:$A$100000&amp;'gbd2016'!$F$2:$F$100000,0)),0)/$B$2</f>
        <v>4.55362634998E-7</v>
      </c>
      <c r="Y33" s="28">
        <f t="array" ref="Y33">IFERROR(INDEX('gbd2016'!$H$2:$H$100000, MATCH($B$1&amp;$A$31&amp;$C33&amp;Y$6&amp;Y$7&amp;Y$5, 'gbd2016'!$B$2:$B$100000&amp;'gbd2016'!$C$2:$C$100000&amp;'gbd2016'!$D$2:$D$100000&amp;'gbd2016'!$E$2:$E$100000&amp;'gbd2016'!$A$2:$A$100000&amp;'gbd2016'!$F$2:$F$100000,0)),0)</f>
        <v>60.152678642399998</v>
      </c>
      <c r="Z33" s="26">
        <f t="shared" si="8"/>
        <v>0.15937049684631846</v>
      </c>
      <c r="AA33" s="27"/>
      <c r="AB33" s="29">
        <f t="array" ref="AB33">IFERROR(INDEX('gbd2016'!$H$2:$H$100000, MATCH($B$1&amp;$A$31&amp;$C33&amp;AB$6&amp;AB$7&amp;AB$5, 'gbd2016'!$B$2:$B$100000&amp;'gbd2016'!$C$2:$C$100000&amp;'gbd2016'!$D$2:$D$100000&amp;'gbd2016'!$E$2:$E$100000&amp;'gbd2016'!$A$2:$A$100000&amp;'gbd2016'!$F$2:$F$100000,0)),0)/$B$2</f>
        <v>1.1054444999999999E-4</v>
      </c>
      <c r="AC33" s="29">
        <f t="array" ref="AC33">IFERROR(INDEX('gbd2016'!$H$2:$H$100000, MATCH($B$1&amp;$A$31&amp;$C33&amp;AC$6&amp;AC$7&amp;AC$5, 'gbd2016'!$B$2:$B$100000&amp;'gbd2016'!$C$2:$C$100000&amp;'gbd2016'!$D$2:$D$100000&amp;'gbd2016'!$E$2:$E$100000&amp;'gbd2016'!$A$2:$A$100000&amp;'gbd2016'!$F$2:$F$100000,0)),0)/$B$2</f>
        <v>3.3391774333000002E-4</v>
      </c>
      <c r="AD33" s="28">
        <f t="array" ref="AD33">IFERROR(INDEX('gbd2016'!$H$2:$H$100000, MATCH($B$1&amp;$A$31&amp;$C33&amp;AD$6&amp;AD$7&amp;AD$5, 'gbd2016'!$B$2:$B$100000&amp;'gbd2016'!$C$2:$C$100000&amp;'gbd2016'!$D$2:$D$100000&amp;'gbd2016'!$E$2:$E$100000&amp;'gbd2016'!$A$2:$A$100000&amp;'gbd2016'!$F$2:$F$100000,0)),0)</f>
        <v>598.92287846299996</v>
      </c>
      <c r="AE33" s="29">
        <f t="array" ref="AE33">IFERROR(INDEX('gbd2016'!$H$2:$H$100000, MATCH($B$1&amp;$A$31&amp;$C33&amp;AE$6&amp;AE$7&amp;AE$5, 'gbd2016'!$B$2:$B$100000&amp;'gbd2016'!$C$2:$C$100000&amp;'gbd2016'!$D$2:$D$100000&amp;'gbd2016'!$E$2:$E$100000&amp;'gbd2016'!$A$2:$A$100000&amp;'gbd2016'!$F$2:$F$100000,0)),0)/$B$2</f>
        <v>7.4444867420499995E-7</v>
      </c>
      <c r="AF33" s="28">
        <f t="array" ref="AF33">IFERROR(INDEX('gbd2016'!$H$2:$H$100000, MATCH($B$1&amp;$A$31&amp;$C33&amp;AF$6&amp;AF$7&amp;AF$5, 'gbd2016'!$B$2:$B$100000&amp;'gbd2016'!$C$2:$C$100000&amp;'gbd2016'!$D$2:$D$100000&amp;'gbd2016'!$E$2:$E$100000&amp;'gbd2016'!$A$2:$A$100000&amp;'gbd2016'!$F$2:$F$100000,0)),0)</f>
        <v>28.322964877</v>
      </c>
      <c r="AG33" s="29">
        <f t="shared" si="9"/>
        <v>4.894038312002115E-2</v>
      </c>
      <c r="AH33" s="27"/>
      <c r="AI33" s="29">
        <f t="array" ref="AI33">IFERROR(INDEX('gbd2016'!$H$2:$H$100000, MATCH($B$1&amp;$A$31&amp;$C33&amp;AI$6&amp;AI$7&amp;AI$5, 'gbd2016'!$B$2:$B$100000&amp;'gbd2016'!$C$2:$C$100000&amp;'gbd2016'!$D$2:$D$100000&amp;'gbd2016'!$E$2:$E$100000&amp;'gbd2016'!$A$2:$A$100000&amp;'gbd2016'!$F$2:$F$100000,0)),0)/$B$2</f>
        <v>0</v>
      </c>
      <c r="AJ33" s="29">
        <f t="array" ref="AJ33">IFERROR(INDEX('gbd2016'!$H$2:$H$100000, MATCH($B$1&amp;$A$31&amp;$C33&amp;AJ$6&amp;AJ$7&amp;AJ$5, 'gbd2016'!$B$2:$B$100000&amp;'gbd2016'!$C$2:$C$100000&amp;'gbd2016'!$D$2:$D$100000&amp;'gbd2016'!$E$2:$E$100000&amp;'gbd2016'!$A$2:$A$100000&amp;'gbd2016'!$F$2:$F$100000,0)),0)/$B$2</f>
        <v>0</v>
      </c>
      <c r="AK33" s="28">
        <f t="array" ref="AK33">IFERROR(INDEX('gbd2016'!$H$2:$H$100000, MATCH($B$1&amp;$A$31&amp;$C33&amp;AK$6&amp;AK$7&amp;AK$5, 'gbd2016'!$B$2:$B$100000&amp;'gbd2016'!$C$2:$C$100000&amp;'gbd2016'!$D$2:$D$100000&amp;'gbd2016'!$E$2:$E$100000&amp;'gbd2016'!$A$2:$A$100000&amp;'gbd2016'!$F$2:$F$100000,0)),0)</f>
        <v>0</v>
      </c>
      <c r="AL33" s="29">
        <f t="array" ref="AL33">IFERROR(INDEX('gbd2016'!$H$2:$H$100000, MATCH($B$1&amp;$A$31&amp;$C33&amp;AL$6&amp;AL$7&amp;AL$5, 'gbd2016'!$B$2:$B$100000&amp;'gbd2016'!$C$2:$C$100000&amp;'gbd2016'!$D$2:$D$100000&amp;'gbd2016'!$E$2:$E$100000&amp;'gbd2016'!$A$2:$A$100000&amp;'gbd2016'!$F$2:$F$100000,0)),0)/$B$2</f>
        <v>0</v>
      </c>
      <c r="AM33" s="28">
        <f t="array" ref="AM33">IFERROR(INDEX('gbd2016'!$H$2:$H$100000, MATCH($B$1&amp;$A$31&amp;$C33&amp;AM$6&amp;AM$7&amp;AM$5, 'gbd2016'!$B$2:$B$100000&amp;'gbd2016'!$C$2:$C$100000&amp;'gbd2016'!$D$2:$D$100000&amp;'gbd2016'!$E$2:$E$100000&amp;'gbd2016'!$A$2:$A$100000&amp;'gbd2016'!$F$2:$F$100000,0)),0)</f>
        <v>0</v>
      </c>
      <c r="AN33" s="29">
        <f t="shared" si="10"/>
        <v>0</v>
      </c>
      <c r="AO33" s="27"/>
      <c r="AP33" s="29">
        <f t="array" ref="AP33">IFERROR(INDEX('gbd2016'!$H$2:$H$100000, MATCH($B$1&amp;$A$31&amp;$C33&amp;AP$6&amp;AP$7&amp;AP$5, 'gbd2016'!$B$2:$B$100000&amp;'gbd2016'!$C$2:$C$100000&amp;'gbd2016'!$D$2:$D$100000&amp;'gbd2016'!$E$2:$E$100000&amp;'gbd2016'!$A$2:$A$100000&amp;'gbd2016'!$F$2:$F$100000,0)),0)/$B$2</f>
        <v>7.3972720393000003E-5</v>
      </c>
      <c r="AQ33" s="29">
        <f t="array" ref="AQ33">IFERROR(INDEX('gbd2016'!$H$2:$H$100000, MATCH($B$1&amp;$A$31&amp;$C33&amp;AQ$6&amp;AQ$7&amp;AQ$5, 'gbd2016'!$B$2:$B$100000&amp;'gbd2016'!$C$2:$C$100000&amp;'gbd2016'!$D$2:$D$100000&amp;'gbd2016'!$E$2:$E$100000&amp;'gbd2016'!$A$2:$A$100000&amp;'gbd2016'!$F$2:$F$100000,0)),0)/$B$2</f>
        <v>7.0866039255699999E-4</v>
      </c>
      <c r="AR33" s="28">
        <f t="array" ref="AR33">IFERROR(INDEX('gbd2016'!$H$2:$H$100000, MATCH($B$1&amp;$A$31&amp;$C33&amp;AR$6&amp;AR$7&amp;AR$5, 'gbd2016'!$B$2:$B$100000&amp;'gbd2016'!$C$2:$C$100000&amp;'gbd2016'!$D$2:$D$100000&amp;'gbd2016'!$E$2:$E$100000&amp;'gbd2016'!$A$2:$A$100000&amp;'gbd2016'!$F$2:$F$100000,0)),0)</f>
        <v>1271.0702879400001</v>
      </c>
      <c r="AS33" s="29">
        <f t="array" ref="AS33">IFERROR(INDEX('gbd2016'!$H$2:$H$100000, MATCH($B$1&amp;$A$31&amp;$C33&amp;AS$6&amp;AS$7&amp;AS$5, 'gbd2016'!$B$2:$B$100000&amp;'gbd2016'!$C$2:$C$100000&amp;'gbd2016'!$D$2:$D$100000&amp;'gbd2016'!$E$2:$E$100000&amp;'gbd2016'!$A$2:$A$100000&amp;'gbd2016'!$F$2:$F$100000,0)),0)/$B$2</f>
        <v>6.9163637648599998E-7</v>
      </c>
      <c r="AT33" s="28">
        <f t="array" ref="AT33">IFERROR(INDEX('gbd2016'!$H$2:$H$100000, MATCH($B$1&amp;$A$31&amp;$C33&amp;AT$6&amp;AT$7&amp;AT$5, 'gbd2016'!$B$2:$B$100000&amp;'gbd2016'!$C$2:$C$100000&amp;'gbd2016'!$D$2:$D$100000&amp;'gbd2016'!$E$2:$E$100000&amp;'gbd2016'!$A$2:$A$100000&amp;'gbd2016'!$F$2:$F$100000,0)),0)</f>
        <v>0</v>
      </c>
      <c r="AU33" s="29">
        <f t="shared" si="11"/>
        <v>0</v>
      </c>
    </row>
    <row r="34" spans="2:47" x14ac:dyDescent="0.25">
      <c r="B34">
        <v>10</v>
      </c>
      <c r="C34" t="s">
        <v>20</v>
      </c>
      <c r="D34" s="28">
        <f t="shared" si="12"/>
        <v>1770408.9899983024</v>
      </c>
      <c r="E34" s="28">
        <f t="array" ref="E34">IFERROR(INDEX('gbd2016'!$H$2:$H$100000, MATCH($B$1&amp;$A$31&amp;$C34&amp;E$6&amp;E$7&amp;E$5, 'gbd2016'!$B$2:$B$100000&amp;'gbd2016'!$C$2:$C$100000&amp;'gbd2016'!$D$2:$D$100000&amp;'gbd2016'!$E$2:$E$100000&amp;'gbd2016'!$A$2:$A$100000&amp;'gbd2016'!$F$2:$F$100000,0)),0)</f>
        <v>20.815698132800001</v>
      </c>
      <c r="F34" s="28">
        <f t="array" ref="F34">IFERROR(INDEX('gbd2016'!$H$2:$H$100000, MATCH($B$1&amp;$A$31&amp;$C34&amp;F$6&amp;F$7&amp;F$5, 'gbd2016'!$B$2:$B$100000&amp;'gbd2016'!$C$2:$C$100000&amp;'gbd2016'!$D$2:$D$100000&amp;'gbd2016'!$E$2:$E$100000&amp;'gbd2016'!$A$2:$A$100000&amp;'gbd2016'!$F$2:$F$100000,0)),0)</f>
        <v>368.522991074</v>
      </c>
      <c r="G34" s="27"/>
      <c r="H34" s="29">
        <f t="array" ref="H34">IFERROR(INDEX('gbd2016'!$H$2:$H$100000, MATCH($B$1&amp;$A$31&amp;$C34&amp;H$6&amp;H$7&amp;H$5, 'gbd2016'!$B$2:$B$100000&amp;'gbd2016'!$C$2:$C$100000&amp;'gbd2016'!$D$2:$D$100000&amp;'gbd2016'!$E$2:$E$100000&amp;'gbd2016'!$A$2:$A$100000&amp;'gbd2016'!$F$2:$F$100000,0)),0)/$B$2</f>
        <v>2.0815698132800001E-4</v>
      </c>
      <c r="I34" s="29"/>
      <c r="J34" s="28">
        <f t="array" ref="J34">IFERROR(INDEX('gbd2016'!$H$2:$H$100000, MATCH($B$1&amp;$A$31&amp;$C34&amp;J$6&amp;J$7&amp;J$5, 'gbd2016'!$B$2:$B$100000&amp;'gbd2016'!$C$2:$C$100000&amp;'gbd2016'!$D$2:$D$100000&amp;'gbd2016'!$E$2:$E$100000&amp;'gbd2016'!$A$2:$A$100000&amp;'gbd2016'!$F$2:$F$100000,0)),0)</f>
        <v>106300.166511</v>
      </c>
      <c r="K34" s="29">
        <f t="array" ref="K34">IFERROR(INDEX('gbd2016'!$H$2:$H$100000, MATCH($B$1&amp;$A$31&amp;$C34&amp;K$6&amp;K$7&amp;K$5, 'gbd2016'!$B$2:$B$100000&amp;'gbd2016'!$C$2:$C$100000&amp;'gbd2016'!$D$2:$D$100000&amp;'gbd2016'!$E$2:$E$100000&amp;'gbd2016'!$A$2:$A$100000&amp;'gbd2016'!$F$2:$F$100000,0)),0)/$B$2</f>
        <v>6.0042717310999999E-2</v>
      </c>
      <c r="L34" s="32">
        <f t="shared" si="13"/>
        <v>5.9891628896352737E-2</v>
      </c>
      <c r="M34" s="29"/>
      <c r="N34" s="29">
        <f t="array" ref="N34">IFERROR(INDEX('gbd2016'!$H$2:$H$100000, MATCH($B$1&amp;$A$31&amp;$C34&amp;N$6&amp;N$7&amp;N$5, 'gbd2016'!$B$2:$B$100000&amp;'gbd2016'!$C$2:$C$100000&amp;'gbd2016'!$D$2:$D$100000&amp;'gbd2016'!$E$2:$E$100000&amp;'gbd2016'!$A$2:$A$100000&amp;'gbd2016'!$F$2:$F$100000,0)),0)/$B$2</f>
        <v>1.44986920386E-4</v>
      </c>
      <c r="O34" s="29">
        <f t="array" ref="O34">IFERROR(INDEX('gbd2016'!$H$2:$H$100000, MATCH($B$1&amp;$A$31&amp;$C34&amp;O$6&amp;O$7&amp;O$5, 'gbd2016'!$B$2:$B$100000&amp;'gbd2016'!$C$2:$C$100000&amp;'gbd2016'!$D$2:$D$100000&amp;'gbd2016'!$E$2:$E$100000&amp;'gbd2016'!$A$2:$A$100000&amp;'gbd2016'!$F$2:$F$100000,0)),0)/$B$2</f>
        <v>4.6427532443999998E-4</v>
      </c>
      <c r="P34" s="28">
        <f t="array" ref="P34">IFERROR(INDEX('gbd2016'!$H$2:$H$100000, MATCH($B$1&amp;$A$31&amp;$C34&amp;P$6&amp;P$7&amp;P$5, 'gbd2016'!$B$2:$B$100000&amp;'gbd2016'!$C$2:$C$100000&amp;'gbd2016'!$D$2:$D$100000&amp;'gbd2016'!$E$2:$E$100000&amp;'gbd2016'!$A$2:$A$100000&amp;'gbd2016'!$F$2:$F$100000,0)),0)</f>
        <v>821.95720822400006</v>
      </c>
      <c r="Q34" s="29">
        <f t="array" ref="Q34">IFERROR(INDEX('gbd2016'!$H$2:$H$100000, MATCH($B$1&amp;$A$31&amp;$C34&amp;Q$6&amp;Q$7&amp;Q$5, 'gbd2016'!$B$2:$B$100000&amp;'gbd2016'!$C$2:$C$100000&amp;'gbd2016'!$D$2:$D$100000&amp;'gbd2016'!$E$2:$E$100000&amp;'gbd2016'!$A$2:$A$100000&amp;'gbd2016'!$F$2:$F$100000,0)),0)/$B$2</f>
        <v>4.6106980369499997E-7</v>
      </c>
      <c r="R34" s="28">
        <f t="array" ref="R34">IFERROR(INDEX('gbd2016'!$H$2:$H$100000, MATCH($B$1&amp;$A$31&amp;$C34&amp;R$6&amp;R$7&amp;R$5, 'gbd2016'!$B$2:$B$100000&amp;'gbd2016'!$C$2:$C$100000&amp;'gbd2016'!$D$2:$D$100000&amp;'gbd2016'!$E$2:$E$100000&amp;'gbd2016'!$A$2:$A$100000&amp;'gbd2016'!$F$2:$F$100000,0)),0)</f>
        <v>47.670539257000001</v>
      </c>
      <c r="S34" s="33">
        <f t="shared" si="7"/>
        <v>6.1691160003872418E-2</v>
      </c>
      <c r="T34" s="27"/>
      <c r="U34" s="29">
        <f t="array" ref="U34">IFERROR(INDEX('gbd2016'!$H$2:$H$100000, MATCH($B$1&amp;$A$31&amp;$C34&amp;U$6&amp;U$7&amp;U$5, 'gbd2016'!$B$2:$B$100000&amp;'gbd2016'!$C$2:$C$100000&amp;'gbd2016'!$D$2:$D$100000&amp;'gbd2016'!$E$2:$E$100000&amp;'gbd2016'!$A$2:$A$100000&amp;'gbd2016'!$F$2:$F$100000,0)),0)/$B$2</f>
        <v>4.0661605940100005E-5</v>
      </c>
      <c r="V34" s="29">
        <f t="array" ref="V34">IFERROR(INDEX('gbd2016'!$H$2:$H$100000, MATCH($B$1&amp;$A$31&amp;$C34&amp;V$6&amp;V$7&amp;V$5, 'gbd2016'!$B$2:$B$100000&amp;'gbd2016'!$C$2:$C$100000&amp;'gbd2016'!$D$2:$D$100000&amp;'gbd2016'!$E$2:$E$100000&amp;'gbd2016'!$A$2:$A$100000&amp;'gbd2016'!$F$2:$F$100000,0)),0)/$B$2</f>
        <v>3.9634220966000002E-4</v>
      </c>
      <c r="W34" s="28">
        <f t="array" ref="W34">IFERROR(INDEX('gbd2016'!$H$2:$H$100000, MATCH($B$1&amp;$A$31&amp;$C34&amp;W$6&amp;W$7&amp;W$5, 'gbd2016'!$B$2:$B$100000&amp;'gbd2016'!$C$2:$C$100000&amp;'gbd2016'!$D$2:$D$100000&amp;'gbd2016'!$E$2:$E$100000&amp;'gbd2016'!$A$2:$A$100000&amp;'gbd2016'!$F$2:$F$100000,0)),0)</f>
        <v>701.68781109899999</v>
      </c>
      <c r="X34" s="29">
        <f t="array" ref="X34">IFERROR(INDEX('gbd2016'!$H$2:$H$100000, MATCH($B$1&amp;$A$31&amp;$C34&amp;X$6&amp;X$7&amp;X$5, 'gbd2016'!$B$2:$B$100000&amp;'gbd2016'!$C$2:$C$100000&amp;'gbd2016'!$D$2:$D$100000&amp;'gbd2016'!$E$2:$E$100000&amp;'gbd2016'!$A$2:$A$100000&amp;'gbd2016'!$F$2:$F$100000,0)),0)/$B$2</f>
        <v>5.67707580425E-7</v>
      </c>
      <c r="Y34" s="28">
        <f t="array" ref="Y34">IFERROR(INDEX('gbd2016'!$H$2:$H$100000, MATCH($B$1&amp;$A$31&amp;$C34&amp;Y$6&amp;Y$7&amp;Y$5, 'gbd2016'!$B$2:$B$100000&amp;'gbd2016'!$C$2:$C$100000&amp;'gbd2016'!$D$2:$D$100000&amp;'gbd2016'!$E$2:$E$100000&amp;'gbd2016'!$A$2:$A$100000&amp;'gbd2016'!$F$2:$F$100000,0)),0)</f>
        <v>108.365132309</v>
      </c>
      <c r="Z34" s="26">
        <f t="shared" si="8"/>
        <v>0.16427357675593468</v>
      </c>
      <c r="AA34" s="27"/>
      <c r="AB34" s="29">
        <f t="array" ref="AB34">IFERROR(INDEX('gbd2016'!$H$2:$H$100000, MATCH($B$1&amp;$A$31&amp;$C34&amp;AB$6&amp;AB$7&amp;AB$5, 'gbd2016'!$B$2:$B$100000&amp;'gbd2016'!$C$2:$C$100000&amp;'gbd2016'!$D$2:$D$100000&amp;'gbd2016'!$E$2:$E$100000&amp;'gbd2016'!$A$2:$A$100000&amp;'gbd2016'!$F$2:$F$100000,0)),0)/$B$2</f>
        <v>2.5801055E-4</v>
      </c>
      <c r="AC34" s="29">
        <f t="array" ref="AC34">IFERROR(INDEX('gbd2016'!$H$2:$H$100000, MATCH($B$1&amp;$A$31&amp;$C34&amp;AC$6&amp;AC$7&amp;AC$5, 'gbd2016'!$B$2:$B$100000&amp;'gbd2016'!$C$2:$C$100000&amp;'gbd2016'!$D$2:$D$100000&amp;'gbd2016'!$E$2:$E$100000&amp;'gbd2016'!$A$2:$A$100000&amp;'gbd2016'!$F$2:$F$100000,0)),0)/$B$2</f>
        <v>1.2280071E-3</v>
      </c>
      <c r="AD34" s="28">
        <f t="array" ref="AD34">IFERROR(INDEX('gbd2016'!$H$2:$H$100000, MATCH($B$1&amp;$A$31&amp;$C34&amp;AD$6&amp;AD$7&amp;AD$5, 'gbd2016'!$B$2:$B$100000&amp;'gbd2016'!$C$2:$C$100000&amp;'gbd2016'!$D$2:$D$100000&amp;'gbd2016'!$E$2:$E$100000&amp;'gbd2016'!$A$2:$A$100000&amp;'gbd2016'!$F$2:$F$100000,0)),0)</f>
        <v>2174.07480962</v>
      </c>
      <c r="AE34" s="29">
        <f t="array" ref="AE34">IFERROR(INDEX('gbd2016'!$H$2:$H$100000, MATCH($B$1&amp;$A$31&amp;$C34&amp;AE$6&amp;AE$7&amp;AE$5, 'gbd2016'!$B$2:$B$100000&amp;'gbd2016'!$C$2:$C$100000&amp;'gbd2016'!$D$2:$D$100000&amp;'gbd2016'!$E$2:$E$100000&amp;'gbd2016'!$A$2:$A$100000&amp;'gbd2016'!$F$2:$F$100000,0)),0)/$B$2</f>
        <v>1.09426363014E-6</v>
      </c>
      <c r="AF34" s="28">
        <f t="array" ref="AF34">IFERROR(INDEX('gbd2016'!$H$2:$H$100000, MATCH($B$1&amp;$A$31&amp;$C34&amp;AF$6&amp;AF$7&amp;AF$5, 'gbd2016'!$B$2:$B$100000&amp;'gbd2016'!$C$2:$C$100000&amp;'gbd2016'!$D$2:$D$100000&amp;'gbd2016'!$E$2:$E$100000&amp;'gbd2016'!$A$2:$A$100000&amp;'gbd2016'!$F$2:$F$100000,0)),0)</f>
        <v>111.452615689</v>
      </c>
      <c r="AG34" s="29">
        <f t="shared" si="9"/>
        <v>5.4530296809592711E-2</v>
      </c>
      <c r="AH34" s="27"/>
      <c r="AI34" s="29">
        <f t="array" ref="AI34">IFERROR(INDEX('gbd2016'!$H$2:$H$100000, MATCH($B$1&amp;$A$31&amp;$C34&amp;AI$6&amp;AI$7&amp;AI$5, 'gbd2016'!$B$2:$B$100000&amp;'gbd2016'!$C$2:$C$100000&amp;'gbd2016'!$D$2:$D$100000&amp;'gbd2016'!$E$2:$E$100000&amp;'gbd2016'!$A$2:$A$100000&amp;'gbd2016'!$F$2:$F$100000,0)),0)/$B$2</f>
        <v>0</v>
      </c>
      <c r="AJ34" s="29">
        <f t="array" ref="AJ34">IFERROR(INDEX('gbd2016'!$H$2:$H$100000, MATCH($B$1&amp;$A$31&amp;$C34&amp;AJ$6&amp;AJ$7&amp;AJ$5, 'gbd2016'!$B$2:$B$100000&amp;'gbd2016'!$C$2:$C$100000&amp;'gbd2016'!$D$2:$D$100000&amp;'gbd2016'!$E$2:$E$100000&amp;'gbd2016'!$A$2:$A$100000&amp;'gbd2016'!$F$2:$F$100000,0)),0)/$B$2</f>
        <v>0</v>
      </c>
      <c r="AK34" s="28">
        <f t="array" ref="AK34">IFERROR(INDEX('gbd2016'!$H$2:$H$100000, MATCH($B$1&amp;$A$31&amp;$C34&amp;AK$6&amp;AK$7&amp;AK$5, 'gbd2016'!$B$2:$B$100000&amp;'gbd2016'!$C$2:$C$100000&amp;'gbd2016'!$D$2:$D$100000&amp;'gbd2016'!$E$2:$E$100000&amp;'gbd2016'!$A$2:$A$100000&amp;'gbd2016'!$F$2:$F$100000,0)),0)</f>
        <v>0</v>
      </c>
      <c r="AL34" s="29">
        <f t="array" ref="AL34">IFERROR(INDEX('gbd2016'!$H$2:$H$100000, MATCH($B$1&amp;$A$31&amp;$C34&amp;AL$6&amp;AL$7&amp;AL$5, 'gbd2016'!$B$2:$B$100000&amp;'gbd2016'!$C$2:$C$100000&amp;'gbd2016'!$D$2:$D$100000&amp;'gbd2016'!$E$2:$E$100000&amp;'gbd2016'!$A$2:$A$100000&amp;'gbd2016'!$F$2:$F$100000,0)),0)/$B$2</f>
        <v>0</v>
      </c>
      <c r="AM34" s="28">
        <f t="array" ref="AM34">IFERROR(INDEX('gbd2016'!$H$2:$H$100000, MATCH($B$1&amp;$A$31&amp;$C34&amp;AM$6&amp;AM$7&amp;AM$5, 'gbd2016'!$B$2:$B$100000&amp;'gbd2016'!$C$2:$C$100000&amp;'gbd2016'!$D$2:$D$100000&amp;'gbd2016'!$E$2:$E$100000&amp;'gbd2016'!$A$2:$A$100000&amp;'gbd2016'!$F$2:$F$100000,0)),0)</f>
        <v>0</v>
      </c>
      <c r="AN34" s="29">
        <f t="shared" si="10"/>
        <v>0</v>
      </c>
      <c r="AO34" s="27"/>
      <c r="AP34" s="29">
        <f t="array" ref="AP34">IFERROR(INDEX('gbd2016'!$H$2:$H$100000, MATCH($B$1&amp;$A$31&amp;$C34&amp;AP$6&amp;AP$7&amp;AP$5, 'gbd2016'!$B$2:$B$100000&amp;'gbd2016'!$C$2:$C$100000&amp;'gbd2016'!$D$2:$D$100000&amp;'gbd2016'!$E$2:$E$100000&amp;'gbd2016'!$A$2:$A$100000&amp;'gbd2016'!$F$2:$F$100000,0)),0)/$B$2</f>
        <v>5.3736735547599996E-5</v>
      </c>
      <c r="AQ34" s="29">
        <f t="array" ref="AQ34">IFERROR(INDEX('gbd2016'!$H$2:$H$100000, MATCH($B$1&amp;$A$31&amp;$C34&amp;AQ$6&amp;AQ$7&amp;AQ$5, 'gbd2016'!$B$2:$B$100000&amp;'gbd2016'!$C$2:$C$100000&amp;'gbd2016'!$D$2:$D$100000&amp;'gbd2016'!$E$2:$E$100000&amp;'gbd2016'!$A$2:$A$100000&amp;'gbd2016'!$F$2:$F$100000,0)),0)/$B$2</f>
        <v>1.0095228252100001E-3</v>
      </c>
      <c r="AR34" s="28">
        <f t="array" ref="AR34">IFERROR(INDEX('gbd2016'!$H$2:$H$100000, MATCH($B$1&amp;$A$31&amp;$C34&amp;AR$6&amp;AR$7&amp;AR$5, 'gbd2016'!$B$2:$B$100000&amp;'gbd2016'!$C$2:$C$100000&amp;'gbd2016'!$D$2:$D$100000&amp;'gbd2016'!$E$2:$E$100000&amp;'gbd2016'!$A$2:$A$100000&amp;'gbd2016'!$F$2:$F$100000,0)),0)</f>
        <v>1787.2682853599999</v>
      </c>
      <c r="AS34" s="29">
        <f t="array" ref="AS34">IFERROR(INDEX('gbd2016'!$H$2:$H$100000, MATCH($B$1&amp;$A$31&amp;$C34&amp;AS$6&amp;AS$7&amp;AS$5, 'gbd2016'!$B$2:$B$100000&amp;'gbd2016'!$C$2:$C$100000&amp;'gbd2016'!$D$2:$D$100000&amp;'gbd2016'!$E$2:$E$100000&amp;'gbd2016'!$A$2:$A$100000&amp;'gbd2016'!$F$2:$F$100000,0)),0)/$B$2</f>
        <v>7.1548732978499992E-7</v>
      </c>
      <c r="AT34" s="28">
        <f t="array" ref="AT34">IFERROR(INDEX('gbd2016'!$H$2:$H$100000, MATCH($B$1&amp;$A$31&amp;$C34&amp;AT$6&amp;AT$7&amp;AT$5, 'gbd2016'!$B$2:$B$100000&amp;'gbd2016'!$C$2:$C$100000&amp;'gbd2016'!$D$2:$D$100000&amp;'gbd2016'!$E$2:$E$100000&amp;'gbd2016'!$A$2:$A$100000&amp;'gbd2016'!$F$2:$F$100000,0)),0)</f>
        <v>0</v>
      </c>
      <c r="AU34" s="29">
        <f t="shared" si="11"/>
        <v>0</v>
      </c>
    </row>
    <row r="35" spans="2:47" x14ac:dyDescent="0.25">
      <c r="B35">
        <v>15</v>
      </c>
      <c r="C35" t="s">
        <v>21</v>
      </c>
      <c r="D35" s="28">
        <f t="shared" si="12"/>
        <v>1699121.0000002123</v>
      </c>
      <c r="E35" s="28">
        <f t="array" ref="E35">IFERROR(INDEX('gbd2016'!$H$2:$H$100000, MATCH($B$1&amp;$A$31&amp;$C35&amp;E$6&amp;E$7&amp;E$5, 'gbd2016'!$B$2:$B$100000&amp;'gbd2016'!$C$2:$C$100000&amp;'gbd2016'!$D$2:$D$100000&amp;'gbd2016'!$E$2:$E$100000&amp;'gbd2016'!$A$2:$A$100000&amp;'gbd2016'!$F$2:$F$100000,0)),0)</f>
        <v>42.289189873700003</v>
      </c>
      <c r="F35" s="28">
        <f t="array" ref="F35">IFERROR(INDEX('gbd2016'!$H$2:$H$100000, MATCH($B$1&amp;$A$31&amp;$C35&amp;F$6&amp;F$7&amp;F$5, 'gbd2016'!$B$2:$B$100000&amp;'gbd2016'!$C$2:$C$100000&amp;'gbd2016'!$D$2:$D$100000&amp;'gbd2016'!$E$2:$E$100000&amp;'gbd2016'!$A$2:$A$100000&amp;'gbd2016'!$F$2:$F$100000,0)),0)</f>
        <v>718.54450587400004</v>
      </c>
      <c r="G35" s="27"/>
      <c r="H35" s="29">
        <f t="array" ref="H35">IFERROR(INDEX('gbd2016'!$H$2:$H$100000, MATCH($B$1&amp;$A$31&amp;$C35&amp;H$6&amp;H$7&amp;H$5, 'gbd2016'!$B$2:$B$100000&amp;'gbd2016'!$C$2:$C$100000&amp;'gbd2016'!$D$2:$D$100000&amp;'gbd2016'!$E$2:$E$100000&amp;'gbd2016'!$A$2:$A$100000&amp;'gbd2016'!$F$2:$F$100000,0)),0)/$B$2</f>
        <v>4.2289189873700002E-4</v>
      </c>
      <c r="I35" s="29"/>
      <c r="J35" s="28">
        <f t="array" ref="J35">IFERROR(INDEX('gbd2016'!$H$2:$H$100000, MATCH($B$1&amp;$A$31&amp;$C35&amp;J$6&amp;J$7&amp;J$5, 'gbd2016'!$B$2:$B$100000&amp;'gbd2016'!$C$2:$C$100000&amp;'gbd2016'!$D$2:$D$100000&amp;'gbd2016'!$E$2:$E$100000&amp;'gbd2016'!$A$2:$A$100000&amp;'gbd2016'!$F$2:$F$100000,0)),0)</f>
        <v>155340.327445</v>
      </c>
      <c r="K35" s="29">
        <f t="array" ref="K35">IFERROR(INDEX('gbd2016'!$H$2:$H$100000, MATCH($B$1&amp;$A$31&amp;$C35&amp;K$6&amp;K$7&amp;K$5, 'gbd2016'!$B$2:$B$100000&amp;'gbd2016'!$C$2:$C$100000&amp;'gbd2016'!$D$2:$D$100000&amp;'gbd2016'!$E$2:$E$100000&amp;'gbd2016'!$A$2:$A$100000&amp;'gbd2016'!$F$2:$F$100000,0)),0)/$B$2</f>
        <v>9.1423934755099995E-2</v>
      </c>
      <c r="L35" s="32">
        <f t="shared" si="13"/>
        <v>9.1107004368975023E-2</v>
      </c>
      <c r="M35" s="29"/>
      <c r="N35" s="29">
        <f t="array" ref="N35">IFERROR(INDEX('gbd2016'!$H$2:$H$100000, MATCH($B$1&amp;$A$31&amp;$C35&amp;N$6&amp;N$7&amp;N$5, 'gbd2016'!$B$2:$B$100000&amp;'gbd2016'!$C$2:$C$100000&amp;'gbd2016'!$D$2:$D$100000&amp;'gbd2016'!$E$2:$E$100000&amp;'gbd2016'!$A$2:$A$100000&amp;'gbd2016'!$F$2:$F$100000,0)),0)/$B$2</f>
        <v>1.3270566107499899E-4</v>
      </c>
      <c r="O35" s="29">
        <f t="array" ref="O35">IFERROR(INDEX('gbd2016'!$H$2:$H$100000, MATCH($B$1&amp;$A$31&amp;$C35&amp;O$6&amp;O$7&amp;O$5, 'gbd2016'!$B$2:$B$100000&amp;'gbd2016'!$C$2:$C$100000&amp;'gbd2016'!$D$2:$D$100000&amp;'gbd2016'!$E$2:$E$100000&amp;'gbd2016'!$A$2:$A$100000&amp;'gbd2016'!$F$2:$F$100000,0)),0)/$B$2</f>
        <v>6.9600035823199908E-4</v>
      </c>
      <c r="P35" s="28">
        <f t="array" ref="P35">IFERROR(INDEX('gbd2016'!$H$2:$H$100000, MATCH($B$1&amp;$A$31&amp;$C35&amp;P$6&amp;P$7&amp;P$5, 'gbd2016'!$B$2:$B$100000&amp;'gbd2016'!$C$2:$C$100000&amp;'gbd2016'!$D$2:$D$100000&amp;'gbd2016'!$E$2:$E$100000&amp;'gbd2016'!$A$2:$A$100000&amp;'gbd2016'!$F$2:$F$100000,0)),0)</f>
        <v>1182.58882468</v>
      </c>
      <c r="Q35" s="29">
        <f t="array" ref="Q35">IFERROR(INDEX('gbd2016'!$H$2:$H$100000, MATCH($B$1&amp;$A$31&amp;$C35&amp;Q$6&amp;Q$7&amp;Q$5, 'gbd2016'!$B$2:$B$100000&amp;'gbd2016'!$C$2:$C$100000&amp;'gbd2016'!$D$2:$D$100000&amp;'gbd2016'!$E$2:$E$100000&amp;'gbd2016'!$A$2:$A$100000&amp;'gbd2016'!$F$2:$F$100000,0)),0)/$B$2</f>
        <v>7.1920912551499903E-6</v>
      </c>
      <c r="R35" s="28">
        <f t="array" ref="R35">IFERROR(INDEX('gbd2016'!$H$2:$H$100000, MATCH($B$1&amp;$A$31&amp;$C35&amp;R$6&amp;R$7&amp;R$5, 'gbd2016'!$B$2:$B$100000&amp;'gbd2016'!$C$2:$C$100000&amp;'gbd2016'!$D$2:$D$100000&amp;'gbd2016'!$E$2:$E$100000&amp;'gbd2016'!$A$2:$A$100000&amp;'gbd2016'!$F$2:$F$100000,0)),0)</f>
        <v>68.792686979300001</v>
      </c>
      <c r="S35" s="33">
        <f t="shared" si="7"/>
        <v>6.4002324251130741E-2</v>
      </c>
      <c r="T35" s="27"/>
      <c r="U35" s="29">
        <f t="array" ref="U35">IFERROR(INDEX('gbd2016'!$H$2:$H$100000, MATCH($B$1&amp;$A$31&amp;$C35&amp;U$6&amp;U$7&amp;U$5, 'gbd2016'!$B$2:$B$100000&amp;'gbd2016'!$C$2:$C$100000&amp;'gbd2016'!$D$2:$D$100000&amp;'gbd2016'!$E$2:$E$100000&amp;'gbd2016'!$A$2:$A$100000&amp;'gbd2016'!$F$2:$F$100000,0)),0)/$B$2</f>
        <v>4.24987571853E-5</v>
      </c>
      <c r="V35" s="29">
        <f t="array" ref="V35">IFERROR(INDEX('gbd2016'!$H$2:$H$100000, MATCH($B$1&amp;$A$31&amp;$C35&amp;V$6&amp;V$7&amp;V$5, 'gbd2016'!$B$2:$B$100000&amp;'gbd2016'!$C$2:$C$100000&amp;'gbd2016'!$D$2:$D$100000&amp;'gbd2016'!$E$2:$E$100000&amp;'gbd2016'!$A$2:$A$100000&amp;'gbd2016'!$F$2:$F$100000,0)),0)/$B$2</f>
        <v>6.0829106404000004E-4</v>
      </c>
      <c r="W35" s="28">
        <f t="array" ref="W35">IFERROR(INDEX('gbd2016'!$H$2:$H$100000, MATCH($B$1&amp;$A$31&amp;$C35&amp;W$6&amp;W$7&amp;W$5, 'gbd2016'!$B$2:$B$100000&amp;'gbd2016'!$C$2:$C$100000&amp;'gbd2016'!$D$2:$D$100000&amp;'gbd2016'!$E$2:$E$100000&amp;'gbd2016'!$A$2:$A$100000&amp;'gbd2016'!$F$2:$F$100000,0)),0)</f>
        <v>1033.56012102</v>
      </c>
      <c r="X35" s="29">
        <f t="array" ref="X35">IFERROR(INDEX('gbd2016'!$H$2:$H$100000, MATCH($B$1&amp;$A$31&amp;$C35&amp;X$6&amp;X$7&amp;X$5, 'gbd2016'!$B$2:$B$100000&amp;'gbd2016'!$C$2:$C$100000&amp;'gbd2016'!$D$2:$D$100000&amp;'gbd2016'!$E$2:$E$100000&amp;'gbd2016'!$A$2:$A$100000&amp;'gbd2016'!$F$2:$F$100000,0)),0)/$B$2</f>
        <v>2.0573333294699901E-6</v>
      </c>
      <c r="Y35" s="28">
        <f t="array" ref="Y35">IFERROR(INDEX('gbd2016'!$H$2:$H$100000, MATCH($B$1&amp;$A$31&amp;$C35&amp;Y$6&amp;Y$7&amp;Y$5, 'gbd2016'!$B$2:$B$100000&amp;'gbd2016'!$C$2:$C$100000&amp;'gbd2016'!$D$2:$D$100000&amp;'gbd2016'!$E$2:$E$100000&amp;'gbd2016'!$A$2:$A$100000&amp;'gbd2016'!$F$2:$F$100000,0)),0)</f>
        <v>160.92256822600001</v>
      </c>
      <c r="Z35" s="26">
        <f t="shared" si="8"/>
        <v>0.17130437486646208</v>
      </c>
      <c r="AA35" s="27"/>
      <c r="AB35" s="29">
        <f t="array" ref="AB35">IFERROR(INDEX('gbd2016'!$H$2:$H$100000, MATCH($B$1&amp;$A$31&amp;$C35&amp;AB$6&amp;AB$7&amp;AB$5, 'gbd2016'!$B$2:$B$100000&amp;'gbd2016'!$C$2:$C$100000&amp;'gbd2016'!$D$2:$D$100000&amp;'gbd2016'!$E$2:$E$100000&amp;'gbd2016'!$A$2:$A$100000&amp;'gbd2016'!$F$2:$F$100000,0)),0)/$B$2</f>
        <v>5.6707684999999998E-4</v>
      </c>
      <c r="AC35" s="29">
        <f t="array" ref="AC35">IFERROR(INDEX('gbd2016'!$H$2:$H$100000, MATCH($B$1&amp;$A$31&amp;$C35&amp;AC$6&amp;AC$7&amp;AC$5, 'gbd2016'!$B$2:$B$100000&amp;'gbd2016'!$C$2:$C$100000&amp;'gbd2016'!$D$2:$D$100000&amp;'gbd2016'!$E$2:$E$100000&amp;'gbd2016'!$A$2:$A$100000&amp;'gbd2016'!$F$2:$F$100000,0)),0)/$B$2</f>
        <v>3.17618202E-3</v>
      </c>
      <c r="AD35" s="28">
        <f t="array" ref="AD35">IFERROR(INDEX('gbd2016'!$H$2:$H$100000, MATCH($B$1&amp;$A$31&amp;$C35&amp;AD$6&amp;AD$7&amp;AD$5, 'gbd2016'!$B$2:$B$100000&amp;'gbd2016'!$C$2:$C$100000&amp;'gbd2016'!$D$2:$D$100000&amp;'gbd2016'!$E$2:$E$100000&amp;'gbd2016'!$A$2:$A$100000&amp;'gbd2016'!$F$2:$F$100000,0)),0)</f>
        <v>5396.7175699999998</v>
      </c>
      <c r="AE35" s="29">
        <f t="array" ref="AE35">IFERROR(INDEX('gbd2016'!$H$2:$H$100000, MATCH($B$1&amp;$A$31&amp;$C35&amp;AE$6&amp;AE$7&amp;AE$5, 'gbd2016'!$B$2:$B$100000&amp;'gbd2016'!$C$2:$C$100000&amp;'gbd2016'!$D$2:$D$100000&amp;'gbd2016'!$E$2:$E$100000&amp;'gbd2016'!$A$2:$A$100000&amp;'gbd2016'!$F$2:$F$100000,0)),0)/$B$2</f>
        <v>2.8419649388300001E-6</v>
      </c>
      <c r="AF35" s="28">
        <f t="array" ref="AF35">IFERROR(INDEX('gbd2016'!$H$2:$H$100000, MATCH($B$1&amp;$A$31&amp;$C35&amp;AF$6&amp;AF$7&amp;AF$5, 'gbd2016'!$B$2:$B$100000&amp;'gbd2016'!$C$2:$C$100000&amp;'gbd2016'!$D$2:$D$100000&amp;'gbd2016'!$E$2:$E$100000&amp;'gbd2016'!$A$2:$A$100000&amp;'gbd2016'!$F$2:$F$100000,0)),0)</f>
        <v>308.02952008699998</v>
      </c>
      <c r="AG35" s="29">
        <f t="shared" si="9"/>
        <v>6.2798589924329212E-2</v>
      </c>
      <c r="AH35" s="27"/>
      <c r="AI35" s="29">
        <f t="array" ref="AI35">IFERROR(INDEX('gbd2016'!$H$2:$H$100000, MATCH($B$1&amp;$A$31&amp;$C35&amp;AI$6&amp;AI$7&amp;AI$5, 'gbd2016'!$B$2:$B$100000&amp;'gbd2016'!$C$2:$C$100000&amp;'gbd2016'!$D$2:$D$100000&amp;'gbd2016'!$E$2:$E$100000&amp;'gbd2016'!$A$2:$A$100000&amp;'gbd2016'!$F$2:$F$100000,0)),0)/$B$2</f>
        <v>1.70323E-6</v>
      </c>
      <c r="AJ35" s="29">
        <f t="array" ref="AJ35">IFERROR(INDEX('gbd2016'!$H$2:$H$100000, MATCH($B$1&amp;$A$31&amp;$C35&amp;AJ$6&amp;AJ$7&amp;AJ$5, 'gbd2016'!$B$2:$B$100000&amp;'gbd2016'!$C$2:$C$100000&amp;'gbd2016'!$D$2:$D$100000&amp;'gbd2016'!$E$2:$E$100000&amp;'gbd2016'!$A$2:$A$100000&amp;'gbd2016'!$F$2:$F$100000,0)),0)/$B$2</f>
        <v>2.2164579E-6</v>
      </c>
      <c r="AK35" s="28">
        <f t="array" ref="AK35">IFERROR(INDEX('gbd2016'!$H$2:$H$100000, MATCH($B$1&amp;$A$31&amp;$C35&amp;AK$6&amp;AK$7&amp;AK$5, 'gbd2016'!$B$2:$B$100000&amp;'gbd2016'!$C$2:$C$100000&amp;'gbd2016'!$D$2:$D$100000&amp;'gbd2016'!$E$2:$E$100000&amp;'gbd2016'!$A$2:$A$100000&amp;'gbd2016'!$F$2:$F$100000,0)),0)</f>
        <v>3.76603016351</v>
      </c>
      <c r="AL35" s="29">
        <f t="array" ref="AL35">IFERROR(INDEX('gbd2016'!$H$2:$H$100000, MATCH($B$1&amp;$A$31&amp;$C35&amp;AL$6&amp;AL$7&amp;AL$5, 'gbd2016'!$B$2:$B$100000&amp;'gbd2016'!$C$2:$C$100000&amp;'gbd2016'!$D$2:$D$100000&amp;'gbd2016'!$E$2:$E$100000&amp;'gbd2016'!$A$2:$A$100000&amp;'gbd2016'!$F$2:$F$100000,0)),0)/$B$2</f>
        <v>1.40547360703E-6</v>
      </c>
      <c r="AM35" s="28">
        <f t="array" ref="AM35">IFERROR(INDEX('gbd2016'!$H$2:$H$100000, MATCH($B$1&amp;$A$31&amp;$C35&amp;AM$6&amp;AM$7&amp;AM$5, 'gbd2016'!$B$2:$B$100000&amp;'gbd2016'!$C$2:$C$100000&amp;'gbd2016'!$D$2:$D$100000&amp;'gbd2016'!$E$2:$E$100000&amp;'gbd2016'!$A$2:$A$100000&amp;'gbd2016'!$F$2:$F$100000,0)),0)</f>
        <v>0.75829927118100005</v>
      </c>
      <c r="AN35" s="29">
        <f t="shared" si="10"/>
        <v>0.22153588674371594</v>
      </c>
      <c r="AO35" s="27"/>
      <c r="AP35" s="29">
        <f t="array" ref="AP35">IFERROR(INDEX('gbd2016'!$H$2:$H$100000, MATCH($B$1&amp;$A$31&amp;$C35&amp;AP$6&amp;AP$7&amp;AP$5, 'gbd2016'!$B$2:$B$100000&amp;'gbd2016'!$C$2:$C$100000&amp;'gbd2016'!$D$2:$D$100000&amp;'gbd2016'!$E$2:$E$100000&amp;'gbd2016'!$A$2:$A$100000&amp;'gbd2016'!$F$2:$F$100000,0)),0)/$B$2</f>
        <v>5.1896952668000001E-5</v>
      </c>
      <c r="AQ35" s="29">
        <f t="array" ref="AQ35">IFERROR(INDEX('gbd2016'!$H$2:$H$100000, MATCH($B$1&amp;$A$31&amp;$C35&amp;AQ$6&amp;AQ$7&amp;AQ$5, 'gbd2016'!$B$2:$B$100000&amp;'gbd2016'!$C$2:$C$100000&amp;'gbd2016'!$D$2:$D$100000&amp;'gbd2016'!$E$2:$E$100000&amp;'gbd2016'!$A$2:$A$100000&amp;'gbd2016'!$F$2:$F$100000,0)),0)/$B$2</f>
        <v>1.2669698166899999E-3</v>
      </c>
      <c r="AR35" s="28">
        <f t="array" ref="AR35">IFERROR(INDEX('gbd2016'!$H$2:$H$100000, MATCH($B$1&amp;$A$31&amp;$C35&amp;AR$6&amp;AR$7&amp;AR$5, 'gbd2016'!$B$2:$B$100000&amp;'gbd2016'!$C$2:$C$100000&amp;'gbd2016'!$D$2:$D$100000&amp;'gbd2016'!$E$2:$E$100000&amp;'gbd2016'!$A$2:$A$100000&amp;'gbd2016'!$F$2:$F$100000,0)),0)</f>
        <v>2152.7350219099999</v>
      </c>
      <c r="AS35" s="29">
        <f t="array" ref="AS35">IFERROR(INDEX('gbd2016'!$H$2:$H$100000, MATCH($B$1&amp;$A$31&amp;$C35&amp;AS$6&amp;AS$7&amp;AS$5, 'gbd2016'!$B$2:$B$100000&amp;'gbd2016'!$C$2:$C$100000&amp;'gbd2016'!$D$2:$D$100000&amp;'gbd2016'!$E$2:$E$100000&amp;'gbd2016'!$A$2:$A$100000&amp;'gbd2016'!$F$2:$F$100000,0)),0)/$B$2</f>
        <v>5.3605474214799997E-6</v>
      </c>
      <c r="AT35" s="28">
        <f t="array" ref="AT35">IFERROR(INDEX('gbd2016'!$H$2:$H$100000, MATCH($B$1&amp;$A$31&amp;$C35&amp;AT$6&amp;AT$7&amp;AT$5, 'gbd2016'!$B$2:$B$100000&amp;'gbd2016'!$C$2:$C$100000&amp;'gbd2016'!$D$2:$D$100000&amp;'gbd2016'!$E$2:$E$100000&amp;'gbd2016'!$A$2:$A$100000&amp;'gbd2016'!$F$2:$F$100000,0)),0)</f>
        <v>0</v>
      </c>
      <c r="AU35" s="29">
        <f t="shared" si="11"/>
        <v>0</v>
      </c>
    </row>
    <row r="36" spans="2:47" x14ac:dyDescent="0.25">
      <c r="B36">
        <v>20</v>
      </c>
      <c r="C36" t="s">
        <v>22</v>
      </c>
      <c r="D36" s="28">
        <f t="shared" si="12"/>
        <v>1703094.9999987208</v>
      </c>
      <c r="E36" s="28">
        <f t="array" ref="E36">IFERROR(INDEX('gbd2016'!$H$2:$H$100000, MATCH($B$1&amp;$A$31&amp;$C36&amp;E$6&amp;E$7&amp;E$5, 'gbd2016'!$B$2:$B$100000&amp;'gbd2016'!$C$2:$C$100000&amp;'gbd2016'!$D$2:$D$100000&amp;'gbd2016'!$E$2:$E$100000&amp;'gbd2016'!$A$2:$A$100000&amp;'gbd2016'!$F$2:$F$100000,0)),0)</f>
        <v>46.888786229399997</v>
      </c>
      <c r="F36" s="28">
        <f t="array" ref="F36">IFERROR(INDEX('gbd2016'!$H$2:$H$100000, MATCH($B$1&amp;$A$31&amp;$C36&amp;F$6&amp;F$7&amp;F$5, 'gbd2016'!$B$2:$B$100000&amp;'gbd2016'!$C$2:$C$100000&amp;'gbd2016'!$D$2:$D$100000&amp;'gbd2016'!$E$2:$E$100000&amp;'gbd2016'!$A$2:$A$100000&amp;'gbd2016'!$F$2:$F$100000,0)),0)</f>
        <v>798.56057383300003</v>
      </c>
      <c r="G36" s="27"/>
      <c r="H36" s="29">
        <f t="array" ref="H36">IFERROR(INDEX('gbd2016'!$H$2:$H$100000, MATCH($B$1&amp;$A$31&amp;$C36&amp;H$6&amp;H$7&amp;H$5, 'gbd2016'!$B$2:$B$100000&amp;'gbd2016'!$C$2:$C$100000&amp;'gbd2016'!$D$2:$D$100000&amp;'gbd2016'!$E$2:$E$100000&amp;'gbd2016'!$A$2:$A$100000&amp;'gbd2016'!$F$2:$F$100000,0)),0)/$B$2</f>
        <v>4.6888786229399996E-4</v>
      </c>
      <c r="I36" s="29"/>
      <c r="J36" s="28">
        <f t="array" ref="J36">IFERROR(INDEX('gbd2016'!$H$2:$H$100000, MATCH($B$1&amp;$A$31&amp;$C36&amp;J$6&amp;J$7&amp;J$5, 'gbd2016'!$B$2:$B$100000&amp;'gbd2016'!$C$2:$C$100000&amp;'gbd2016'!$D$2:$D$100000&amp;'gbd2016'!$E$2:$E$100000&amp;'gbd2016'!$A$2:$A$100000&amp;'gbd2016'!$F$2:$F$100000,0)),0)</f>
        <v>174441.68900400001</v>
      </c>
      <c r="K36" s="29">
        <f t="array" ref="K36">IFERROR(INDEX('gbd2016'!$H$2:$H$100000, MATCH($B$1&amp;$A$31&amp;$C36&amp;K$6&amp;K$7&amp;K$5, 'gbd2016'!$B$2:$B$100000&amp;'gbd2016'!$C$2:$C$100000&amp;'gbd2016'!$D$2:$D$100000&amp;'gbd2016'!$E$2:$E$100000&amp;'gbd2016'!$A$2:$A$100000&amp;'gbd2016'!$F$2:$F$100000,0)),0)/$B$2</f>
        <v>0.102426282153</v>
      </c>
      <c r="L36" s="32">
        <f t="shared" si="13"/>
        <v>0.10179056691590449</v>
      </c>
      <c r="M36" s="29"/>
      <c r="N36" s="29">
        <f t="array" ref="N36">IFERROR(INDEX('gbd2016'!$H$2:$H$100000, MATCH($B$1&amp;$A$31&amp;$C36&amp;N$6&amp;N$7&amp;N$5, 'gbd2016'!$B$2:$B$100000&amp;'gbd2016'!$C$2:$C$100000&amp;'gbd2016'!$D$2:$D$100000&amp;'gbd2016'!$E$2:$E$100000&amp;'gbd2016'!$A$2:$A$100000&amp;'gbd2016'!$F$2:$F$100000,0)),0)/$B$2</f>
        <v>1.4144767724400001E-4</v>
      </c>
      <c r="O36" s="29">
        <f t="array" ref="O36">IFERROR(INDEX('gbd2016'!$H$2:$H$100000, MATCH($B$1&amp;$A$31&amp;$C36&amp;O$6&amp;O$7&amp;O$5, 'gbd2016'!$B$2:$B$100000&amp;'gbd2016'!$C$2:$C$100000&amp;'gbd2016'!$D$2:$D$100000&amp;'gbd2016'!$E$2:$E$100000&amp;'gbd2016'!$A$2:$A$100000&amp;'gbd2016'!$F$2:$F$100000,0)),0)/$B$2</f>
        <v>1.0596909795000001E-3</v>
      </c>
      <c r="P36" s="28">
        <f t="array" ref="P36">IFERROR(INDEX('gbd2016'!$H$2:$H$100000, MATCH($B$1&amp;$A$31&amp;$C36&amp;P$6&amp;P$7&amp;P$5, 'gbd2016'!$B$2:$B$100000&amp;'gbd2016'!$C$2:$C$100000&amp;'gbd2016'!$D$2:$D$100000&amp;'gbd2016'!$E$2:$E$100000&amp;'gbd2016'!$A$2:$A$100000&amp;'gbd2016'!$F$2:$F$100000,0)),0)</f>
        <v>1804.7544087399999</v>
      </c>
      <c r="Q36" s="29">
        <f t="array" ref="Q36">IFERROR(INDEX('gbd2016'!$H$2:$H$100000, MATCH($B$1&amp;$A$31&amp;$C36&amp;Q$6&amp;Q$7&amp;Q$5, 'gbd2016'!$B$2:$B$100000&amp;'gbd2016'!$C$2:$C$100000&amp;'gbd2016'!$D$2:$D$100000&amp;'gbd2016'!$E$2:$E$100000&amp;'gbd2016'!$A$2:$A$100000&amp;'gbd2016'!$F$2:$F$100000,0)),0)/$B$2</f>
        <v>1.2065249124199999E-5</v>
      </c>
      <c r="R36" s="28">
        <f t="array" ref="R36">IFERROR(INDEX('gbd2016'!$H$2:$H$100000, MATCH($B$1&amp;$A$31&amp;$C36&amp;R$6&amp;R$7&amp;R$5, 'gbd2016'!$B$2:$B$100000&amp;'gbd2016'!$C$2:$C$100000&amp;'gbd2016'!$D$2:$D$100000&amp;'gbd2016'!$E$2:$E$100000&amp;'gbd2016'!$A$2:$A$100000&amp;'gbd2016'!$F$2:$F$100000,0)),0)</f>
        <v>102.28710772300001</v>
      </c>
      <c r="S36" s="33">
        <f t="shared" si="7"/>
        <v>6.3099392131762508E-2</v>
      </c>
      <c r="T36" s="27"/>
      <c r="U36" s="29">
        <f t="array" ref="U36">IFERROR(INDEX('gbd2016'!$H$2:$H$100000, MATCH($B$1&amp;$A$31&amp;$C36&amp;U$6&amp;U$7&amp;U$5, 'gbd2016'!$B$2:$B$100000&amp;'gbd2016'!$C$2:$C$100000&amp;'gbd2016'!$D$2:$D$100000&amp;'gbd2016'!$E$2:$E$100000&amp;'gbd2016'!$A$2:$A$100000&amp;'gbd2016'!$F$2:$F$100000,0)),0)/$B$2</f>
        <v>4.7957749248499996E-5</v>
      </c>
      <c r="V36" s="29">
        <f t="array" ref="V36">IFERROR(INDEX('gbd2016'!$H$2:$H$100000, MATCH($B$1&amp;$A$31&amp;$C36&amp;V$6&amp;V$7&amp;V$5, 'gbd2016'!$B$2:$B$100000&amp;'gbd2016'!$C$2:$C$100000&amp;'gbd2016'!$D$2:$D$100000&amp;'gbd2016'!$E$2:$E$100000&amp;'gbd2016'!$A$2:$A$100000&amp;'gbd2016'!$F$2:$F$100000,0)),0)/$B$2</f>
        <v>8.5662848664999993E-4</v>
      </c>
      <c r="W36" s="28">
        <f t="array" ref="W36">IFERROR(INDEX('gbd2016'!$H$2:$H$100000, MATCH($B$1&amp;$A$31&amp;$C36&amp;W$6&amp;W$7&amp;W$5, 'gbd2016'!$B$2:$B$100000&amp;'gbd2016'!$C$2:$C$100000&amp;'gbd2016'!$D$2:$D$100000&amp;'gbd2016'!$E$2:$E$100000&amp;'gbd2016'!$A$2:$A$100000&amp;'gbd2016'!$F$2:$F$100000,0)),0)</f>
        <v>1458.91969247</v>
      </c>
      <c r="X36" s="29">
        <f t="array" ref="X36">IFERROR(INDEX('gbd2016'!$H$2:$H$100000, MATCH($B$1&amp;$A$31&amp;$C36&amp;X$6&amp;X$7&amp;X$5, 'gbd2016'!$B$2:$B$100000&amp;'gbd2016'!$C$2:$C$100000&amp;'gbd2016'!$D$2:$D$100000&amp;'gbd2016'!$E$2:$E$100000&amp;'gbd2016'!$A$2:$A$100000&amp;'gbd2016'!$F$2:$F$100000,0)),0)/$B$2</f>
        <v>2.4149571215600001E-6</v>
      </c>
      <c r="Y36" s="28">
        <f t="array" ref="Y36">IFERROR(INDEX('gbd2016'!$H$2:$H$100000, MATCH($B$1&amp;$A$31&amp;$C36&amp;Y$6&amp;Y$7&amp;Y$5, 'gbd2016'!$B$2:$B$100000&amp;'gbd2016'!$C$2:$C$100000&amp;'gbd2016'!$D$2:$D$100000&amp;'gbd2016'!$E$2:$E$100000&amp;'gbd2016'!$A$2:$A$100000&amp;'gbd2016'!$F$2:$F$100000,0)),0)</f>
        <v>224.479638537</v>
      </c>
      <c r="Z36" s="26">
        <f t="shared" si="8"/>
        <v>0.17130417836736389</v>
      </c>
      <c r="AA36" s="27"/>
      <c r="AB36" s="29">
        <f t="array" ref="AB36">IFERROR(INDEX('gbd2016'!$H$2:$H$100000, MATCH($B$1&amp;$A$31&amp;$C36&amp;AB$6&amp;AB$7&amp;AB$5, 'gbd2016'!$B$2:$B$100000&amp;'gbd2016'!$C$2:$C$100000&amp;'gbd2016'!$D$2:$D$100000&amp;'gbd2016'!$E$2:$E$100000&amp;'gbd2016'!$A$2:$A$100000&amp;'gbd2016'!$F$2:$F$100000,0)),0)/$B$2</f>
        <v>9.6664289999999996E-4</v>
      </c>
      <c r="AC36" s="29">
        <f t="array" ref="AC36">IFERROR(INDEX('gbd2016'!$H$2:$H$100000, MATCH($B$1&amp;$A$31&amp;$C36&amp;AC$6&amp;AC$7&amp;AC$5, 'gbd2016'!$B$2:$B$100000&amp;'gbd2016'!$C$2:$C$100000&amp;'gbd2016'!$D$2:$D$100000&amp;'gbd2016'!$E$2:$E$100000&amp;'gbd2016'!$A$2:$A$100000&amp;'gbd2016'!$F$2:$F$100000,0)),0)/$B$2</f>
        <v>6.9986516358899993E-3</v>
      </c>
      <c r="AD36" s="28">
        <f t="array" ref="AD36">IFERROR(INDEX('gbd2016'!$H$2:$H$100000, MATCH($B$1&amp;$A$31&amp;$C36&amp;AD$6&amp;AD$7&amp;AD$5, 'gbd2016'!$B$2:$B$100000&amp;'gbd2016'!$C$2:$C$100000&amp;'gbd2016'!$D$2:$D$100000&amp;'gbd2016'!$E$2:$E$100000&amp;'gbd2016'!$A$2:$A$100000&amp;'gbd2016'!$F$2:$F$100000,0)),0)</f>
        <v>11919.368607799999</v>
      </c>
      <c r="AE36" s="29">
        <f t="array" ref="AE36">IFERROR(INDEX('gbd2016'!$H$2:$H$100000, MATCH($B$1&amp;$A$31&amp;$C36&amp;AE$6&amp;AE$7&amp;AE$5, 'gbd2016'!$B$2:$B$100000&amp;'gbd2016'!$C$2:$C$100000&amp;'gbd2016'!$D$2:$D$100000&amp;'gbd2016'!$E$2:$E$100000&amp;'gbd2016'!$A$2:$A$100000&amp;'gbd2016'!$F$2:$F$100000,0)),0)/$B$2</f>
        <v>4.3780555685700001E-6</v>
      </c>
      <c r="AF36" s="28">
        <f t="array" ref="AF36">IFERROR(INDEX('gbd2016'!$H$2:$H$100000, MATCH($B$1&amp;$A$31&amp;$C36&amp;AF$6&amp;AF$7&amp;AF$5, 'gbd2016'!$B$2:$B$100000&amp;'gbd2016'!$C$2:$C$100000&amp;'gbd2016'!$D$2:$D$100000&amp;'gbd2016'!$E$2:$E$100000&amp;'gbd2016'!$A$2:$A$100000&amp;'gbd2016'!$F$2:$F$100000,0)),0)</f>
        <v>754.57610147100002</v>
      </c>
      <c r="AG36" s="29">
        <f t="shared" si="9"/>
        <v>7.0481020559593502E-2</v>
      </c>
      <c r="AH36" s="27"/>
      <c r="AI36" s="29">
        <f t="array" ref="AI36">IFERROR(INDEX('gbd2016'!$H$2:$H$100000, MATCH($B$1&amp;$A$31&amp;$C36&amp;AI$6&amp;AI$7&amp;AI$5, 'gbd2016'!$B$2:$B$100000&amp;'gbd2016'!$C$2:$C$100000&amp;'gbd2016'!$D$2:$D$100000&amp;'gbd2016'!$E$2:$E$100000&amp;'gbd2016'!$A$2:$A$100000&amp;'gbd2016'!$F$2:$F$100000,0)),0)/$B$2</f>
        <v>3.0062899999999996E-6</v>
      </c>
      <c r="AJ36" s="29">
        <f t="array" ref="AJ36">IFERROR(INDEX('gbd2016'!$H$2:$H$100000, MATCH($B$1&amp;$A$31&amp;$C36&amp;AJ$6&amp;AJ$7&amp;AJ$5, 'gbd2016'!$B$2:$B$100000&amp;'gbd2016'!$C$2:$C$100000&amp;'gbd2016'!$D$2:$D$100000&amp;'gbd2016'!$E$2:$E$100000&amp;'gbd2016'!$A$2:$A$100000&amp;'gbd2016'!$F$2:$F$100000,0)),0)/$B$2</f>
        <v>3.9114139999999995E-6</v>
      </c>
      <c r="AK36" s="28">
        <f t="array" ref="AK36">IFERROR(INDEX('gbd2016'!$H$2:$H$100000, MATCH($B$1&amp;$A$31&amp;$C36&amp;AK$6&amp;AK$7&amp;AK$5, 'gbd2016'!$B$2:$B$100000&amp;'gbd2016'!$C$2:$C$100000&amp;'gbd2016'!$D$2:$D$100000&amp;'gbd2016'!$E$2:$E$100000&amp;'gbd2016'!$A$2:$A$100000&amp;'gbd2016'!$F$2:$F$100000,0)),0)</f>
        <v>6.66150962633</v>
      </c>
      <c r="AL36" s="29">
        <f t="array" ref="AL36">IFERROR(INDEX('gbd2016'!$H$2:$H$100000, MATCH($B$1&amp;$A$31&amp;$C36&amp;AL$6&amp;AL$7&amp;AL$5, 'gbd2016'!$B$2:$B$100000&amp;'gbd2016'!$C$2:$C$100000&amp;'gbd2016'!$D$2:$D$100000&amp;'gbd2016'!$E$2:$E$100000&amp;'gbd2016'!$A$2:$A$100000&amp;'gbd2016'!$F$2:$F$100000,0)),0)/$B$2</f>
        <v>2.1320742301299999E-6</v>
      </c>
      <c r="AM36" s="28">
        <f t="array" ref="AM36">IFERROR(INDEX('gbd2016'!$H$2:$H$100000, MATCH($B$1&amp;$A$31&amp;$C36&amp;AM$6&amp;AM$7&amp;AM$5, 'gbd2016'!$B$2:$B$100000&amp;'gbd2016'!$C$2:$C$100000&amp;'gbd2016'!$D$2:$D$100000&amp;'gbd2016'!$E$2:$E$100000&amp;'gbd2016'!$A$2:$A$100000&amp;'gbd2016'!$F$2:$F$100000,0)),0)</f>
        <v>1.3405947568600001</v>
      </c>
      <c r="AN36" s="29">
        <f t="shared" si="10"/>
        <v>0.22405118485400463</v>
      </c>
      <c r="AO36" s="27"/>
      <c r="AP36" s="29">
        <f t="array" ref="AP36">IFERROR(INDEX('gbd2016'!$H$2:$H$100000, MATCH($B$1&amp;$A$31&amp;$C36&amp;AP$6&amp;AP$7&amp;AP$5, 'gbd2016'!$B$2:$B$100000&amp;'gbd2016'!$C$2:$C$100000&amp;'gbd2016'!$D$2:$D$100000&amp;'gbd2016'!$E$2:$E$100000&amp;'gbd2016'!$A$2:$A$100000&amp;'gbd2016'!$F$2:$F$100000,0)),0)/$B$2</f>
        <v>9.7425955385300003E-5</v>
      </c>
      <c r="AQ36" s="29">
        <f t="array" ref="AQ36">IFERROR(INDEX('gbd2016'!$H$2:$H$100000, MATCH($B$1&amp;$A$31&amp;$C36&amp;AQ$6&amp;AQ$7&amp;AQ$5, 'gbd2016'!$B$2:$B$100000&amp;'gbd2016'!$C$2:$C$100000&amp;'gbd2016'!$D$2:$D$100000&amp;'gbd2016'!$E$2:$E$100000&amp;'gbd2016'!$A$2:$A$100000&amp;'gbd2016'!$F$2:$F$100000,0)),0)/$B$2</f>
        <v>1.5903004171200002E-3</v>
      </c>
      <c r="AR36" s="28">
        <f t="array" ref="AR36">IFERROR(INDEX('gbd2016'!$H$2:$H$100000, MATCH($B$1&amp;$A$31&amp;$C36&amp;AR$6&amp;AR$7&amp;AR$5, 'gbd2016'!$B$2:$B$100000&amp;'gbd2016'!$C$2:$C$100000&amp;'gbd2016'!$D$2:$D$100000&amp;'gbd2016'!$E$2:$E$100000&amp;'gbd2016'!$A$2:$A$100000&amp;'gbd2016'!$F$2:$F$100000,0)),0)</f>
        <v>2708.4326888999999</v>
      </c>
      <c r="AS36" s="29">
        <f t="array" ref="AS36">IFERROR(INDEX('gbd2016'!$H$2:$H$100000, MATCH($B$1&amp;$A$31&amp;$C36&amp;AS$6&amp;AS$7&amp;AS$5, 'gbd2016'!$B$2:$B$100000&amp;'gbd2016'!$C$2:$C$100000&amp;'gbd2016'!$D$2:$D$100000&amp;'gbd2016'!$E$2:$E$100000&amp;'gbd2016'!$A$2:$A$100000&amp;'gbd2016'!$F$2:$F$100000,0)),0)/$B$2</f>
        <v>6.4576242648599999E-6</v>
      </c>
      <c r="AT36" s="28">
        <f t="array" ref="AT36">IFERROR(INDEX('gbd2016'!$H$2:$H$100000, MATCH($B$1&amp;$A$31&amp;$C36&amp;AT$6&amp;AT$7&amp;AT$5, 'gbd2016'!$B$2:$B$100000&amp;'gbd2016'!$C$2:$C$100000&amp;'gbd2016'!$D$2:$D$100000&amp;'gbd2016'!$E$2:$E$100000&amp;'gbd2016'!$A$2:$A$100000&amp;'gbd2016'!$F$2:$F$100000,0)),0)</f>
        <v>0</v>
      </c>
      <c r="AU36" s="29">
        <f t="shared" si="11"/>
        <v>0</v>
      </c>
    </row>
    <row r="37" spans="2:47" x14ac:dyDescent="0.25">
      <c r="B37">
        <v>25</v>
      </c>
      <c r="C37" t="s">
        <v>23</v>
      </c>
      <c r="D37" s="28">
        <f t="shared" si="12"/>
        <v>1665220.9900009853</v>
      </c>
      <c r="E37" s="28">
        <f t="array" ref="E37">IFERROR(INDEX('gbd2016'!$H$2:$H$100000, MATCH($B$1&amp;$A$31&amp;$C37&amp;E$6&amp;E$7&amp;E$5, 'gbd2016'!$B$2:$B$100000&amp;'gbd2016'!$C$2:$C$100000&amp;'gbd2016'!$D$2:$D$100000&amp;'gbd2016'!$E$2:$E$100000&amp;'gbd2016'!$A$2:$A$100000&amp;'gbd2016'!$F$2:$F$100000,0)),0)</f>
        <v>53.622295455299998</v>
      </c>
      <c r="F37" s="28">
        <f t="array" ref="F37">IFERROR(INDEX('gbd2016'!$H$2:$H$100000, MATCH($B$1&amp;$A$31&amp;$C37&amp;F$6&amp;F$7&amp;F$5, 'gbd2016'!$B$2:$B$100000&amp;'gbd2016'!$C$2:$C$100000&amp;'gbd2016'!$D$2:$D$100000&amp;'gbd2016'!$E$2:$E$100000&amp;'gbd2016'!$A$2:$A$100000&amp;'gbd2016'!$F$2:$F$100000,0)),0)</f>
        <v>892.92971924200003</v>
      </c>
      <c r="G37" s="27"/>
      <c r="H37" s="29">
        <f t="array" ref="H37">IFERROR(INDEX('gbd2016'!$H$2:$H$100000, MATCH($B$1&amp;$A$31&amp;$C37&amp;H$6&amp;H$7&amp;H$5, 'gbd2016'!$B$2:$B$100000&amp;'gbd2016'!$C$2:$C$100000&amp;'gbd2016'!$D$2:$D$100000&amp;'gbd2016'!$E$2:$E$100000&amp;'gbd2016'!$A$2:$A$100000&amp;'gbd2016'!$F$2:$F$100000,0)),0)/$B$2</f>
        <v>5.3622295455299995E-4</v>
      </c>
      <c r="I37" s="29"/>
      <c r="J37" s="28">
        <f t="array" ref="J37">IFERROR(INDEX('gbd2016'!$H$2:$H$100000, MATCH($B$1&amp;$A$31&amp;$C37&amp;J$6&amp;J$7&amp;J$5, 'gbd2016'!$B$2:$B$100000&amp;'gbd2016'!$C$2:$C$100000&amp;'gbd2016'!$D$2:$D$100000&amp;'gbd2016'!$E$2:$E$100000&amp;'gbd2016'!$A$2:$A$100000&amp;'gbd2016'!$F$2:$F$100000,0)),0)</f>
        <v>181542.04105699999</v>
      </c>
      <c r="K37" s="29">
        <f t="array" ref="K37">IFERROR(INDEX('gbd2016'!$H$2:$H$100000, MATCH($B$1&amp;$A$31&amp;$C37&amp;K$6&amp;K$7&amp;K$5, 'gbd2016'!$B$2:$B$100000&amp;'gbd2016'!$C$2:$C$100000&amp;'gbd2016'!$D$2:$D$100000&amp;'gbd2016'!$E$2:$E$100000&amp;'gbd2016'!$A$2:$A$100000&amp;'gbd2016'!$F$2:$F$100000,0)),0)/$B$2</f>
        <v>0.10901978905399999</v>
      </c>
      <c r="L37" s="32">
        <f t="shared" si="13"/>
        <v>0.10787527172199607</v>
      </c>
      <c r="M37" s="29"/>
      <c r="N37" s="29">
        <f t="array" ref="N37">IFERROR(INDEX('gbd2016'!$H$2:$H$100000, MATCH($B$1&amp;$A$31&amp;$C37&amp;N$6&amp;N$7&amp;N$5, 'gbd2016'!$B$2:$B$100000&amp;'gbd2016'!$C$2:$C$100000&amp;'gbd2016'!$D$2:$D$100000&amp;'gbd2016'!$E$2:$E$100000&amp;'gbd2016'!$A$2:$A$100000&amp;'gbd2016'!$F$2:$F$100000,0)),0)/$B$2</f>
        <v>1.7121246477899899E-4</v>
      </c>
      <c r="O37" s="29">
        <f t="array" ref="O37">IFERROR(INDEX('gbd2016'!$H$2:$H$100000, MATCH($B$1&amp;$A$31&amp;$C37&amp;O$6&amp;O$7&amp;O$5, 'gbd2016'!$B$2:$B$100000&amp;'gbd2016'!$C$2:$C$100000&amp;'gbd2016'!$D$2:$D$100000&amp;'gbd2016'!$E$2:$E$100000&amp;'gbd2016'!$A$2:$A$100000&amp;'gbd2016'!$F$2:$F$100000,0)),0)/$B$2</f>
        <v>1.5396736765099998E-3</v>
      </c>
      <c r="P37" s="28">
        <f t="array" ref="P37">IFERROR(INDEX('gbd2016'!$H$2:$H$100000, MATCH($B$1&amp;$A$31&amp;$C37&amp;P$6&amp;P$7&amp;P$5, 'gbd2016'!$B$2:$B$100000&amp;'gbd2016'!$C$2:$C$100000&amp;'gbd2016'!$D$2:$D$100000&amp;'gbd2016'!$E$2:$E$100000&amp;'gbd2016'!$A$2:$A$100000&amp;'gbd2016'!$F$2:$F$100000,0)),0)</f>
        <v>2563.8969238700001</v>
      </c>
      <c r="Q37" s="29">
        <f t="array" ref="Q37">IFERROR(INDEX('gbd2016'!$H$2:$H$100000, MATCH($B$1&amp;$A$31&amp;$C37&amp;Q$6&amp;Q$7&amp;Q$5, 'gbd2016'!$B$2:$B$100000&amp;'gbd2016'!$C$2:$C$100000&amp;'gbd2016'!$D$2:$D$100000&amp;'gbd2016'!$E$2:$E$100000&amp;'gbd2016'!$A$2:$A$100000&amp;'gbd2016'!$F$2:$F$100000,0)),0)/$B$2</f>
        <v>1.6261479848500001E-5</v>
      </c>
      <c r="R37" s="28">
        <f t="array" ref="R37">IFERROR(INDEX('gbd2016'!$H$2:$H$100000, MATCH($B$1&amp;$A$31&amp;$C37&amp;R$6&amp;R$7&amp;R$5, 'gbd2016'!$B$2:$B$100000&amp;'gbd2016'!$C$2:$C$100000&amp;'gbd2016'!$D$2:$D$100000&amp;'gbd2016'!$E$2:$E$100000&amp;'gbd2016'!$A$2:$A$100000&amp;'gbd2016'!$F$2:$F$100000,0)),0)</f>
        <v>146.51949220099999</v>
      </c>
      <c r="S37" s="33">
        <f t="shared" si="7"/>
        <v>6.4057393919872141E-2</v>
      </c>
      <c r="T37" s="27"/>
      <c r="U37" s="29">
        <f t="array" ref="U37">IFERROR(INDEX('gbd2016'!$H$2:$H$100000, MATCH($B$1&amp;$A$31&amp;$C37&amp;U$6&amp;U$7&amp;U$5, 'gbd2016'!$B$2:$B$100000&amp;'gbd2016'!$C$2:$C$100000&amp;'gbd2016'!$D$2:$D$100000&amp;'gbd2016'!$E$2:$E$100000&amp;'gbd2016'!$A$2:$A$100000&amp;'gbd2016'!$F$2:$F$100000,0)),0)/$B$2</f>
        <v>5.7038582158200002E-5</v>
      </c>
      <c r="V37" s="29">
        <f t="array" ref="V37">IFERROR(INDEX('gbd2016'!$H$2:$H$100000, MATCH($B$1&amp;$A$31&amp;$C37&amp;V$6&amp;V$7&amp;V$5, 'gbd2016'!$B$2:$B$100000&amp;'gbd2016'!$C$2:$C$100000&amp;'gbd2016'!$D$2:$D$100000&amp;'gbd2016'!$E$2:$E$100000&amp;'gbd2016'!$A$2:$A$100000&amp;'gbd2016'!$F$2:$F$100000,0)),0)/$B$2</f>
        <v>1.16704828261E-3</v>
      </c>
      <c r="W37" s="28">
        <f t="array" ref="W37">IFERROR(INDEX('gbd2016'!$H$2:$H$100000, MATCH($B$1&amp;$A$31&amp;$C37&amp;W$6&amp;W$7&amp;W$5, 'gbd2016'!$B$2:$B$100000&amp;'gbd2016'!$C$2:$C$100000&amp;'gbd2016'!$D$2:$D$100000&amp;'gbd2016'!$E$2:$E$100000&amp;'gbd2016'!$A$2:$A$100000&amp;'gbd2016'!$F$2:$F$100000,0)),0)</f>
        <v>1943.3932965500001</v>
      </c>
      <c r="X37" s="29">
        <f t="array" ref="X37">IFERROR(INDEX('gbd2016'!$H$2:$H$100000, MATCH($B$1&amp;$A$31&amp;$C37&amp;X$6&amp;X$7&amp;X$5, 'gbd2016'!$B$2:$B$100000&amp;'gbd2016'!$C$2:$C$100000&amp;'gbd2016'!$D$2:$D$100000&amp;'gbd2016'!$E$2:$E$100000&amp;'gbd2016'!$A$2:$A$100000&amp;'gbd2016'!$F$2:$F$100000,0)),0)/$B$2</f>
        <v>2.9708513644700003E-6</v>
      </c>
      <c r="Y37" s="28">
        <f t="array" ref="Y37">IFERROR(INDEX('gbd2016'!$H$2:$H$100000, MATCH($B$1&amp;$A$31&amp;$C37&amp;Y$6&amp;Y$7&amp;Y$5, 'gbd2016'!$B$2:$B$100000&amp;'gbd2016'!$C$2:$C$100000&amp;'gbd2016'!$D$2:$D$100000&amp;'gbd2016'!$E$2:$E$100000&amp;'gbd2016'!$A$2:$A$100000&amp;'gbd2016'!$F$2:$F$100000,0)),0)</f>
        <v>301.49920765600001</v>
      </c>
      <c r="Z37" s="26">
        <f t="shared" si="8"/>
        <v>0.17390012624977044</v>
      </c>
      <c r="AA37" s="27"/>
      <c r="AB37" s="29">
        <f t="array" ref="AB37">IFERROR(INDEX('gbd2016'!$H$2:$H$100000, MATCH($B$1&amp;$A$31&amp;$C37&amp;AB$6&amp;AB$7&amp;AB$5, 'gbd2016'!$B$2:$B$100000&amp;'gbd2016'!$C$2:$C$100000&amp;'gbd2016'!$D$2:$D$100000&amp;'gbd2016'!$E$2:$E$100000&amp;'gbd2016'!$A$2:$A$100000&amp;'gbd2016'!$F$2:$F$100000,0)),0)/$B$2</f>
        <v>1.2892615E-3</v>
      </c>
      <c r="AC37" s="29">
        <f t="array" ref="AC37">IFERROR(INDEX('gbd2016'!$H$2:$H$100000, MATCH($B$1&amp;$A$31&amp;$C37&amp;AC$6&amp;AC$7&amp;AC$5, 'gbd2016'!$B$2:$B$100000&amp;'gbd2016'!$C$2:$C$100000&amp;'gbd2016'!$D$2:$D$100000&amp;'gbd2016'!$E$2:$E$100000&amp;'gbd2016'!$A$2:$A$100000&amp;'gbd2016'!$F$2:$F$100000,0)),0)/$B$2</f>
        <v>1.25303027407E-2</v>
      </c>
      <c r="AD37" s="28">
        <f t="array" ref="AD37">IFERROR(INDEX('gbd2016'!$H$2:$H$100000, MATCH($B$1&amp;$A$31&amp;$C37&amp;AD$6&amp;AD$7&amp;AD$5, 'gbd2016'!$B$2:$B$100000&amp;'gbd2016'!$C$2:$C$100000&amp;'gbd2016'!$D$2:$D$100000&amp;'gbd2016'!$E$2:$E$100000&amp;'gbd2016'!$A$2:$A$100000&amp;'gbd2016'!$F$2:$F$100000,0)),0)</f>
        <v>20865.723134799999</v>
      </c>
      <c r="AE37" s="29">
        <f t="array" ref="AE37">IFERROR(INDEX('gbd2016'!$H$2:$H$100000, MATCH($B$1&amp;$A$31&amp;$C37&amp;AE$6&amp;AE$7&amp;AE$5, 'gbd2016'!$B$2:$B$100000&amp;'gbd2016'!$C$2:$C$100000&amp;'gbd2016'!$D$2:$D$100000&amp;'gbd2016'!$E$2:$E$100000&amp;'gbd2016'!$A$2:$A$100000&amp;'gbd2016'!$F$2:$F$100000,0)),0)/$B$2</f>
        <v>6.8269234453700001E-6</v>
      </c>
      <c r="AF37" s="28">
        <f t="array" ref="AF37">IFERROR(INDEX('gbd2016'!$H$2:$H$100000, MATCH($B$1&amp;$A$31&amp;$C37&amp;AF$6&amp;AF$7&amp;AF$5, 'gbd2016'!$B$2:$B$100000&amp;'gbd2016'!$C$2:$C$100000&amp;'gbd2016'!$D$2:$D$100000&amp;'gbd2016'!$E$2:$E$100000&amp;'gbd2016'!$A$2:$A$100000&amp;'gbd2016'!$F$2:$F$100000,0)),0)</f>
        <v>1455.7758492</v>
      </c>
      <c r="AG37" s="29">
        <f t="shared" si="9"/>
        <v>7.8205175029986099E-2</v>
      </c>
      <c r="AH37" s="27"/>
      <c r="AI37" s="29">
        <f t="array" ref="AI37">IFERROR(INDEX('gbd2016'!$H$2:$H$100000, MATCH($B$1&amp;$A$31&amp;$C37&amp;AI$6&amp;AI$7&amp;AI$5, 'gbd2016'!$B$2:$B$100000&amp;'gbd2016'!$C$2:$C$100000&amp;'gbd2016'!$D$2:$D$100000&amp;'gbd2016'!$E$2:$E$100000&amp;'gbd2016'!$A$2:$A$100000&amp;'gbd2016'!$F$2:$F$100000,0)),0)/$B$2</f>
        <v>4.7699900000000002E-6</v>
      </c>
      <c r="AJ37" s="29">
        <f t="array" ref="AJ37">IFERROR(INDEX('gbd2016'!$H$2:$H$100000, MATCH($B$1&amp;$A$31&amp;$C37&amp;AJ$6&amp;AJ$7&amp;AJ$5, 'gbd2016'!$B$2:$B$100000&amp;'gbd2016'!$C$2:$C$100000&amp;'gbd2016'!$D$2:$D$100000&amp;'gbd2016'!$E$2:$E$100000&amp;'gbd2016'!$A$2:$A$100000&amp;'gbd2016'!$F$2:$F$100000,0)),0)/$B$2</f>
        <v>6.2063360000000003E-6</v>
      </c>
      <c r="AK37" s="28">
        <f t="array" ref="AK37">IFERROR(INDEX('gbd2016'!$H$2:$H$100000, MATCH($B$1&amp;$A$31&amp;$C37&amp;AK$6&amp;AK$7&amp;AK$5, 'gbd2016'!$B$2:$B$100000&amp;'gbd2016'!$C$2:$C$100000&amp;'gbd2016'!$D$2:$D$100000&amp;'gbd2016'!$E$2:$E$100000&amp;'gbd2016'!$A$2:$A$100000&amp;'gbd2016'!$F$2:$F$100000,0)),0)</f>
        <v>10.3349209782</v>
      </c>
      <c r="AL37" s="29">
        <f t="array" ref="AL37">IFERROR(INDEX('gbd2016'!$H$2:$H$100000, MATCH($B$1&amp;$A$31&amp;$C37&amp;AL$6&amp;AL$7&amp;AL$5, 'gbd2016'!$B$2:$B$100000&amp;'gbd2016'!$C$2:$C$100000&amp;'gbd2016'!$D$2:$D$100000&amp;'gbd2016'!$E$2:$E$100000&amp;'gbd2016'!$A$2:$A$100000&amp;'gbd2016'!$F$2:$F$100000,0)),0)/$B$2</f>
        <v>2.9142785544799997E-6</v>
      </c>
      <c r="AM37" s="28">
        <f t="array" ref="AM37">IFERROR(INDEX('gbd2016'!$H$2:$H$100000, MATCH($B$1&amp;$A$31&amp;$C37&amp;AM$6&amp;AM$7&amp;AM$5, 'gbd2016'!$B$2:$B$100000&amp;'gbd2016'!$C$2:$C$100000&amp;'gbd2016'!$D$2:$D$100000&amp;'gbd2016'!$E$2:$E$100000&amp;'gbd2016'!$A$2:$A$100000&amp;'gbd2016'!$F$2:$F$100000,0)),0)</f>
        <v>2.0797344154099999</v>
      </c>
      <c r="AN37" s="29">
        <f t="shared" si="10"/>
        <v>0.22556678041464684</v>
      </c>
      <c r="AO37" s="27"/>
      <c r="AP37" s="29">
        <f t="array" ref="AP37">IFERROR(INDEX('gbd2016'!$H$2:$H$100000, MATCH($B$1&amp;$A$31&amp;$C37&amp;AP$6&amp;AP$7&amp;AP$5, 'gbd2016'!$B$2:$B$100000&amp;'gbd2016'!$C$2:$C$100000&amp;'gbd2016'!$D$2:$D$100000&amp;'gbd2016'!$E$2:$E$100000&amp;'gbd2016'!$A$2:$A$100000&amp;'gbd2016'!$F$2:$F$100000,0)),0)/$B$2</f>
        <v>1.90436701265E-4</v>
      </c>
      <c r="AQ37" s="29">
        <f t="array" ref="AQ37">IFERROR(INDEX('gbd2016'!$H$2:$H$100000, MATCH($B$1&amp;$A$31&amp;$C37&amp;AQ$6&amp;AQ$7&amp;AQ$5, 'gbd2016'!$B$2:$B$100000&amp;'gbd2016'!$C$2:$C$100000&amp;'gbd2016'!$D$2:$D$100000&amp;'gbd2016'!$E$2:$E$100000&amp;'gbd2016'!$A$2:$A$100000&amp;'gbd2016'!$F$2:$F$100000,0)),0)/$B$2</f>
        <v>2.2904427924299903E-3</v>
      </c>
      <c r="AR37" s="28">
        <f t="array" ref="AR37">IFERROR(INDEX('gbd2016'!$H$2:$H$100000, MATCH($B$1&amp;$A$31&amp;$C37&amp;AR$6&amp;AR$7&amp;AR$5, 'gbd2016'!$B$2:$B$100000&amp;'gbd2016'!$C$2:$C$100000&amp;'gbd2016'!$D$2:$D$100000&amp;'gbd2016'!$E$2:$E$100000&amp;'gbd2016'!$A$2:$A$100000&amp;'gbd2016'!$F$2:$F$100000,0)),0)</f>
        <v>3814.0934143600002</v>
      </c>
      <c r="AS37" s="29">
        <f t="array" ref="AS37">IFERROR(INDEX('gbd2016'!$H$2:$H$100000, MATCH($B$1&amp;$A$31&amp;$C37&amp;AS$6&amp;AS$7&amp;AS$5, 'gbd2016'!$B$2:$B$100000&amp;'gbd2016'!$C$2:$C$100000&amp;'gbd2016'!$D$2:$D$100000&amp;'gbd2016'!$E$2:$E$100000&amp;'gbd2016'!$A$2:$A$100000&amp;'gbd2016'!$F$2:$F$100000,0)),0)/$B$2</f>
        <v>8.0415121423399908E-6</v>
      </c>
      <c r="AT37" s="28">
        <f t="array" ref="AT37">IFERROR(INDEX('gbd2016'!$H$2:$H$100000, MATCH($B$1&amp;$A$31&amp;$C37&amp;AT$6&amp;AT$7&amp;AT$5, 'gbd2016'!$B$2:$B$100000&amp;'gbd2016'!$C$2:$C$100000&amp;'gbd2016'!$D$2:$D$100000&amp;'gbd2016'!$E$2:$E$100000&amp;'gbd2016'!$A$2:$A$100000&amp;'gbd2016'!$F$2:$F$100000,0)),0)</f>
        <v>0</v>
      </c>
      <c r="AU37" s="29">
        <f t="shared" si="11"/>
        <v>0</v>
      </c>
    </row>
    <row r="38" spans="2:47" x14ac:dyDescent="0.25">
      <c r="B38">
        <v>30</v>
      </c>
      <c r="C38" t="s">
        <v>24</v>
      </c>
      <c r="D38" s="28">
        <f t="shared" si="12"/>
        <v>1586072.9999990528</v>
      </c>
      <c r="E38" s="28">
        <f t="array" ref="E38">IFERROR(INDEX('gbd2016'!$H$2:$H$100000, MATCH($B$1&amp;$A$31&amp;$C38&amp;E$6&amp;E$7&amp;E$5, 'gbd2016'!$B$2:$B$100000&amp;'gbd2016'!$C$2:$C$100000&amp;'gbd2016'!$D$2:$D$100000&amp;'gbd2016'!$E$2:$E$100000&amp;'gbd2016'!$A$2:$A$100000&amp;'gbd2016'!$F$2:$F$100000,0)),0)</f>
        <v>71.729316103399995</v>
      </c>
      <c r="F38" s="28">
        <f t="array" ref="F38">IFERROR(INDEX('gbd2016'!$H$2:$H$100000, MATCH($B$1&amp;$A$31&amp;$C38&amp;F$6&amp;F$7&amp;F$5, 'gbd2016'!$B$2:$B$100000&amp;'gbd2016'!$C$2:$C$100000&amp;'gbd2016'!$D$2:$D$100000&amp;'gbd2016'!$E$2:$E$100000&amp;'gbd2016'!$A$2:$A$100000&amp;'gbd2016'!$F$2:$F$100000,0)),0)</f>
        <v>1137.6793158</v>
      </c>
      <c r="G38" s="27"/>
      <c r="H38" s="29">
        <f t="array" ref="H38">IFERROR(INDEX('gbd2016'!$H$2:$H$100000, MATCH($B$1&amp;$A$31&amp;$C38&amp;H$6&amp;H$7&amp;H$5, 'gbd2016'!$B$2:$B$100000&amp;'gbd2016'!$C$2:$C$100000&amp;'gbd2016'!$D$2:$D$100000&amp;'gbd2016'!$E$2:$E$100000&amp;'gbd2016'!$A$2:$A$100000&amp;'gbd2016'!$F$2:$F$100000,0)),0)/$B$2</f>
        <v>7.1729316103399997E-4</v>
      </c>
      <c r="I38" s="29"/>
      <c r="J38" s="28">
        <f t="array" ref="J38">IFERROR(INDEX('gbd2016'!$H$2:$H$100000, MATCH($B$1&amp;$A$31&amp;$C38&amp;J$6&amp;J$7&amp;J$5, 'gbd2016'!$B$2:$B$100000&amp;'gbd2016'!$C$2:$C$100000&amp;'gbd2016'!$D$2:$D$100000&amp;'gbd2016'!$E$2:$E$100000&amp;'gbd2016'!$A$2:$A$100000&amp;'gbd2016'!$F$2:$F$100000,0)),0)</f>
        <v>185503.79209</v>
      </c>
      <c r="K38" s="29">
        <f t="array" ref="K38">IFERROR(INDEX('gbd2016'!$H$2:$H$100000, MATCH($B$1&amp;$A$31&amp;$C38&amp;K$6&amp;K$7&amp;K$5, 'gbd2016'!$B$2:$B$100000&amp;'gbd2016'!$C$2:$C$100000&amp;'gbd2016'!$D$2:$D$100000&amp;'gbd2016'!$E$2:$E$100000&amp;'gbd2016'!$A$2:$A$100000&amp;'gbd2016'!$F$2:$F$100000,0)),0)/$B$2</f>
        <v>0.11695791561299901</v>
      </c>
      <c r="L38" s="32">
        <f t="shared" si="13"/>
        <v>0.11514723991450478</v>
      </c>
      <c r="M38" s="29"/>
      <c r="N38" s="29">
        <f t="array" ref="N38">IFERROR(INDEX('gbd2016'!$H$2:$H$100000, MATCH($B$1&amp;$A$31&amp;$C38&amp;N$6&amp;N$7&amp;N$5, 'gbd2016'!$B$2:$B$100000&amp;'gbd2016'!$C$2:$C$100000&amp;'gbd2016'!$D$2:$D$100000&amp;'gbd2016'!$E$2:$E$100000&amp;'gbd2016'!$A$2:$A$100000&amp;'gbd2016'!$F$2:$F$100000,0)),0)/$B$2</f>
        <v>2.4050655255399998E-4</v>
      </c>
      <c r="O38" s="29">
        <f t="array" ref="O38">IFERROR(INDEX('gbd2016'!$H$2:$H$100000, MATCH($B$1&amp;$A$31&amp;$C38&amp;O$6&amp;O$7&amp;O$5, 'gbd2016'!$B$2:$B$100000&amp;'gbd2016'!$C$2:$C$100000&amp;'gbd2016'!$D$2:$D$100000&amp;'gbd2016'!$E$2:$E$100000&amp;'gbd2016'!$A$2:$A$100000&amp;'gbd2016'!$F$2:$F$100000,0)),0)/$B$2</f>
        <v>2.3005135689900002E-3</v>
      </c>
      <c r="P38" s="28">
        <f t="array" ref="P38">IFERROR(INDEX('gbd2016'!$H$2:$H$100000, MATCH($B$1&amp;$A$31&amp;$C38&amp;P$6&amp;P$7&amp;P$5, 'gbd2016'!$B$2:$B$100000&amp;'gbd2016'!$C$2:$C$100000&amp;'gbd2016'!$D$2:$D$100000&amp;'gbd2016'!$E$2:$E$100000&amp;'gbd2016'!$A$2:$A$100000&amp;'gbd2016'!$F$2:$F$100000,0)),0)</f>
        <v>3648.7824579100002</v>
      </c>
      <c r="Q38" s="29">
        <f t="array" ref="Q38">IFERROR(INDEX('gbd2016'!$H$2:$H$100000, MATCH($B$1&amp;$A$31&amp;$C38&amp;Q$6&amp;Q$7&amp;Q$5, 'gbd2016'!$B$2:$B$100000&amp;'gbd2016'!$C$2:$C$100000&amp;'gbd2016'!$D$2:$D$100000&amp;'gbd2016'!$E$2:$E$100000&amp;'gbd2016'!$A$2:$A$100000&amp;'gbd2016'!$F$2:$F$100000,0)),0)/$B$2</f>
        <v>2.8314176615499901E-5</v>
      </c>
      <c r="R38" s="28">
        <f t="array" ref="R38">IFERROR(INDEX('gbd2016'!$H$2:$H$100000, MATCH($B$1&amp;$A$31&amp;$C38&amp;R$6&amp;R$7&amp;R$5, 'gbd2016'!$B$2:$B$100000&amp;'gbd2016'!$C$2:$C$100000&amp;'gbd2016'!$D$2:$D$100000&amp;'gbd2016'!$E$2:$E$100000&amp;'gbd2016'!$A$2:$A$100000&amp;'gbd2016'!$F$2:$F$100000,0)),0)</f>
        <v>218.28767951699999</v>
      </c>
      <c r="S38" s="33">
        <f t="shared" si="7"/>
        <v>6.7609892120234077E-2</v>
      </c>
      <c r="T38" s="27"/>
      <c r="U38" s="29">
        <f t="array" ref="U38">IFERROR(INDEX('gbd2016'!$H$2:$H$100000, MATCH($B$1&amp;$A$31&amp;$C38&amp;U$6&amp;U$7&amp;U$5, 'gbd2016'!$B$2:$B$100000&amp;'gbd2016'!$C$2:$C$100000&amp;'gbd2016'!$D$2:$D$100000&amp;'gbd2016'!$E$2:$E$100000&amp;'gbd2016'!$A$2:$A$100000&amp;'gbd2016'!$F$2:$F$100000,0)),0)/$B$2</f>
        <v>1.1650597576499999E-4</v>
      </c>
      <c r="V38" s="29">
        <f t="array" ref="V38">IFERROR(INDEX('gbd2016'!$H$2:$H$100000, MATCH($B$1&amp;$A$31&amp;$C38&amp;V$6&amp;V$7&amp;V$5, 'gbd2016'!$B$2:$B$100000&amp;'gbd2016'!$C$2:$C$100000&amp;'gbd2016'!$D$2:$D$100000&amp;'gbd2016'!$E$2:$E$100000&amp;'gbd2016'!$A$2:$A$100000&amp;'gbd2016'!$F$2:$F$100000,0)),0)/$B$2</f>
        <v>1.6114256623000001E-3</v>
      </c>
      <c r="W38" s="28">
        <f t="array" ref="W38">IFERROR(INDEX('gbd2016'!$H$2:$H$100000, MATCH($B$1&amp;$A$31&amp;$C38&amp;W$6&amp;W$7&amp;W$5, 'gbd2016'!$B$2:$B$100000&amp;'gbd2016'!$C$2:$C$100000&amp;'gbd2016'!$D$2:$D$100000&amp;'gbd2016'!$E$2:$E$100000&amp;'gbd2016'!$A$2:$A$100000&amp;'gbd2016'!$F$2:$F$100000,0)),0)</f>
        <v>2555.8387344799999</v>
      </c>
      <c r="X38" s="29">
        <f t="array" ref="X38">IFERROR(INDEX('gbd2016'!$H$2:$H$100000, MATCH($B$1&amp;$A$31&amp;$C38&amp;X$6&amp;X$7&amp;X$5, 'gbd2016'!$B$2:$B$100000&amp;'gbd2016'!$C$2:$C$100000&amp;'gbd2016'!$D$2:$D$100000&amp;'gbd2016'!$E$2:$E$100000&amp;'gbd2016'!$A$2:$A$100000&amp;'gbd2016'!$F$2:$F$100000,0)),0)/$B$2</f>
        <v>3.40630129386E-6</v>
      </c>
      <c r="Y38" s="28">
        <f t="array" ref="Y38">IFERROR(INDEX('gbd2016'!$H$2:$H$100000, MATCH($B$1&amp;$A$31&amp;$C38&amp;Y$6&amp;Y$7&amp;Y$5, 'gbd2016'!$B$2:$B$100000&amp;'gbd2016'!$C$2:$C$100000&amp;'gbd2016'!$D$2:$D$100000&amp;'gbd2016'!$E$2:$E$100000&amp;'gbd2016'!$A$2:$A$100000&amp;'gbd2016'!$F$2:$F$100000,0)),0)</f>
        <v>374.17343942899998</v>
      </c>
      <c r="Z38" s="26">
        <f t="shared" si="8"/>
        <v>0.16545065788721383</v>
      </c>
      <c r="AA38" s="27"/>
      <c r="AB38" s="29">
        <f t="array" ref="AB38">IFERROR(INDEX('gbd2016'!$H$2:$H$100000, MATCH($B$1&amp;$A$31&amp;$C38&amp;AB$6&amp;AB$7&amp;AB$5, 'gbd2016'!$B$2:$B$100000&amp;'gbd2016'!$C$2:$C$100000&amp;'gbd2016'!$D$2:$D$100000&amp;'gbd2016'!$E$2:$E$100000&amp;'gbd2016'!$A$2:$A$100000&amp;'gbd2016'!$F$2:$F$100000,0)),0)/$B$2</f>
        <v>1.67309666E-3</v>
      </c>
      <c r="AC38" s="29">
        <f t="array" ref="AC38">IFERROR(INDEX('gbd2016'!$H$2:$H$100000, MATCH($B$1&amp;$A$31&amp;$C38&amp;AC$6&amp;AC$7&amp;AC$5, 'gbd2016'!$B$2:$B$100000&amp;'gbd2016'!$C$2:$C$100000&amp;'gbd2016'!$D$2:$D$100000&amp;'gbd2016'!$E$2:$E$100000&amp;'gbd2016'!$A$2:$A$100000&amp;'gbd2016'!$F$2:$F$100000,0)),0)/$B$2</f>
        <v>1.9525766427399997E-2</v>
      </c>
      <c r="AD38" s="28">
        <f t="array" ref="AD38">IFERROR(INDEX('gbd2016'!$H$2:$H$100000, MATCH($B$1&amp;$A$31&amp;$C38&amp;AD$6&amp;AD$7&amp;AD$5, 'gbd2016'!$B$2:$B$100000&amp;'gbd2016'!$C$2:$C$100000&amp;'gbd2016'!$D$2:$D$100000&amp;'gbd2016'!$E$2:$E$100000&amp;'gbd2016'!$A$2:$A$100000&amp;'gbd2016'!$F$2:$F$100000,0)),0)</f>
        <v>30969.290934699999</v>
      </c>
      <c r="AE38" s="29">
        <f t="array" ref="AE38">IFERROR(INDEX('gbd2016'!$H$2:$H$100000, MATCH($B$1&amp;$A$31&amp;$C38&amp;AE$6&amp;AE$7&amp;AE$5, 'gbd2016'!$B$2:$B$100000&amp;'gbd2016'!$C$2:$C$100000&amp;'gbd2016'!$D$2:$D$100000&amp;'gbd2016'!$E$2:$E$100000&amp;'gbd2016'!$A$2:$A$100000&amp;'gbd2016'!$F$2:$F$100000,0)),0)/$B$2</f>
        <v>9.3300378944799908E-6</v>
      </c>
      <c r="AF38" s="28">
        <f t="array" ref="AF38">IFERROR(INDEX('gbd2016'!$H$2:$H$100000, MATCH($B$1&amp;$A$31&amp;$C38&amp;AF$6&amp;AF$7&amp;AF$5, 'gbd2016'!$B$2:$B$100000&amp;'gbd2016'!$C$2:$C$100000&amp;'gbd2016'!$D$2:$D$100000&amp;'gbd2016'!$E$2:$E$100000&amp;'gbd2016'!$A$2:$A$100000&amp;'gbd2016'!$F$2:$F$100000,0)),0)</f>
        <v>2274.7912550000001</v>
      </c>
      <c r="AG38" s="29">
        <f t="shared" si="9"/>
        <v>8.301169431552545E-2</v>
      </c>
      <c r="AH38" s="27"/>
      <c r="AI38" s="29">
        <f t="array" ref="AI38">IFERROR(INDEX('gbd2016'!$H$2:$H$100000, MATCH($B$1&amp;$A$31&amp;$C38&amp;AI$6&amp;AI$7&amp;AI$5, 'gbd2016'!$B$2:$B$100000&amp;'gbd2016'!$C$2:$C$100000&amp;'gbd2016'!$D$2:$D$100000&amp;'gbd2016'!$E$2:$E$100000&amp;'gbd2016'!$A$2:$A$100000&amp;'gbd2016'!$F$2:$F$100000,0)),0)/$B$2</f>
        <v>1.110844E-5</v>
      </c>
      <c r="AJ38" s="29">
        <f t="array" ref="AJ38">IFERROR(INDEX('gbd2016'!$H$2:$H$100000, MATCH($B$1&amp;$A$31&amp;$C38&amp;AJ$6&amp;AJ$7&amp;AJ$5, 'gbd2016'!$B$2:$B$100000&amp;'gbd2016'!$C$2:$C$100000&amp;'gbd2016'!$D$2:$D$100000&amp;'gbd2016'!$E$2:$E$100000&amp;'gbd2016'!$A$2:$A$100000&amp;'gbd2016'!$F$2:$F$100000,0)),0)/$B$2</f>
        <v>1.4450647E-5</v>
      </c>
      <c r="AK38" s="28">
        <f t="array" ref="AK38">IFERROR(INDEX('gbd2016'!$H$2:$H$100000, MATCH($B$1&amp;$A$31&amp;$C38&amp;AK$6&amp;AK$7&amp;AK$5, 'gbd2016'!$B$2:$B$100000&amp;'gbd2016'!$C$2:$C$100000&amp;'gbd2016'!$D$2:$D$100000&amp;'gbd2016'!$E$2:$E$100000&amp;'gbd2016'!$A$2:$A$100000&amp;'gbd2016'!$F$2:$F$100000,0)),0)</f>
        <v>22.9197810392</v>
      </c>
      <c r="AL38" s="29">
        <f t="array" ref="AL38">IFERROR(INDEX('gbd2016'!$H$2:$H$100000, MATCH($B$1&amp;$A$31&amp;$C38&amp;AL$6&amp;AL$7&amp;AL$5, 'gbd2016'!$B$2:$B$100000&amp;'gbd2016'!$C$2:$C$100000&amp;'gbd2016'!$D$2:$D$100000&amp;'gbd2016'!$E$2:$E$100000&amp;'gbd2016'!$A$2:$A$100000&amp;'gbd2016'!$F$2:$F$100000,0)),0)/$B$2</f>
        <v>7.5194355229599995E-6</v>
      </c>
      <c r="AM38" s="28">
        <f t="array" ref="AM38">IFERROR(INDEX('gbd2016'!$H$2:$H$100000, MATCH($B$1&amp;$A$31&amp;$C38&amp;AM$6&amp;AM$7&amp;AM$5, 'gbd2016'!$B$2:$B$100000&amp;'gbd2016'!$C$2:$C$100000&amp;'gbd2016'!$D$2:$D$100000&amp;'gbd2016'!$E$2:$E$100000&amp;'gbd2016'!$A$2:$A$100000&amp;'gbd2016'!$F$2:$F$100000,0)),0)</f>
        <v>4.6114632447400004</v>
      </c>
      <c r="AN38" s="29">
        <f t="shared" si="10"/>
        <v>0.2273826257216528</v>
      </c>
      <c r="AO38" s="27"/>
      <c r="AP38" s="29">
        <f t="array" ref="AP38">IFERROR(INDEX('gbd2016'!$H$2:$H$100000, MATCH($B$1&amp;$A$31&amp;$C38&amp;AP$6&amp;AP$7&amp;AP$5, 'gbd2016'!$B$2:$B$100000&amp;'gbd2016'!$C$2:$C$100000&amp;'gbd2016'!$D$2:$D$100000&amp;'gbd2016'!$E$2:$E$100000&amp;'gbd2016'!$A$2:$A$100000&amp;'gbd2016'!$F$2:$F$100000,0)),0)/$B$2</f>
        <v>3.8246519110900001E-4</v>
      </c>
      <c r="AQ38" s="29">
        <f t="array" ref="AQ38">IFERROR(INDEX('gbd2016'!$H$2:$H$100000, MATCH($B$1&amp;$A$31&amp;$C38&amp;AQ$6&amp;AQ$7&amp;AQ$5, 'gbd2016'!$B$2:$B$100000&amp;'gbd2016'!$C$2:$C$100000&amp;'gbd2016'!$D$2:$D$100000&amp;'gbd2016'!$E$2:$E$100000&amp;'gbd2016'!$A$2:$A$100000&amp;'gbd2016'!$F$2:$F$100000,0)),0)/$B$2</f>
        <v>3.6107281055800002E-3</v>
      </c>
      <c r="AR38" s="28">
        <f t="array" ref="AR38">IFERROR(INDEX('gbd2016'!$H$2:$H$100000, MATCH($B$1&amp;$A$31&amp;$C38&amp;AR$6&amp;AR$7&amp;AR$5, 'gbd2016'!$B$2:$B$100000&amp;'gbd2016'!$C$2:$C$100000&amp;'gbd2016'!$D$2:$D$100000&amp;'gbd2016'!$E$2:$E$100000&amp;'gbd2016'!$A$2:$A$100000&amp;'gbd2016'!$F$2:$F$100000,0)),0)</f>
        <v>5726.8783586</v>
      </c>
      <c r="AS38" s="29">
        <f t="array" ref="AS38">IFERROR(INDEX('gbd2016'!$H$2:$H$100000, MATCH($B$1&amp;$A$31&amp;$C38&amp;AS$6&amp;AS$7&amp;AS$5, 'gbd2016'!$B$2:$B$100000&amp;'gbd2016'!$C$2:$C$100000&amp;'gbd2016'!$D$2:$D$100000&amp;'gbd2016'!$E$2:$E$100000&amp;'gbd2016'!$A$2:$A$100000&amp;'gbd2016'!$F$2:$F$100000,0)),0)/$B$2</f>
        <v>9.901317413649991E-6</v>
      </c>
      <c r="AT38" s="28">
        <f t="array" ref="AT38">IFERROR(INDEX('gbd2016'!$H$2:$H$100000, MATCH($B$1&amp;$A$31&amp;$C38&amp;AT$6&amp;AT$7&amp;AT$5, 'gbd2016'!$B$2:$B$100000&amp;'gbd2016'!$C$2:$C$100000&amp;'gbd2016'!$D$2:$D$100000&amp;'gbd2016'!$E$2:$E$100000&amp;'gbd2016'!$A$2:$A$100000&amp;'gbd2016'!$F$2:$F$100000,0)),0)</f>
        <v>0</v>
      </c>
      <c r="AU38" s="29">
        <f t="shared" si="11"/>
        <v>0</v>
      </c>
    </row>
    <row r="39" spans="2:47" x14ac:dyDescent="0.25">
      <c r="B39">
        <v>35</v>
      </c>
      <c r="C39" t="s">
        <v>25</v>
      </c>
      <c r="D39" s="28">
        <f t="shared" si="12"/>
        <v>1626663.0099974051</v>
      </c>
      <c r="E39" s="28">
        <f t="array" ref="E39">IFERROR(INDEX('gbd2016'!$H$2:$H$100000, MATCH($B$1&amp;$A$31&amp;$C39&amp;E$6&amp;E$7&amp;E$5, 'gbd2016'!$B$2:$B$100000&amp;'gbd2016'!$C$2:$C$100000&amp;'gbd2016'!$D$2:$D$100000&amp;'gbd2016'!$E$2:$E$100000&amp;'gbd2016'!$A$2:$A$100000&amp;'gbd2016'!$F$2:$F$100000,0)),0)</f>
        <v>100.157186899</v>
      </c>
      <c r="F39" s="28">
        <f t="array" ref="F39">IFERROR(INDEX('gbd2016'!$H$2:$H$100000, MATCH($B$1&amp;$A$31&amp;$C39&amp;F$6&amp;F$7&amp;F$5, 'gbd2016'!$B$2:$B$100000&amp;'gbd2016'!$C$2:$C$100000&amp;'gbd2016'!$D$2:$D$100000&amp;'gbd2016'!$E$2:$E$100000&amp;'gbd2016'!$A$2:$A$100000&amp;'gbd2016'!$F$2:$F$100000,0)),0)</f>
        <v>1629.21991114</v>
      </c>
      <c r="G39" s="27"/>
      <c r="H39" s="29">
        <f t="array" ref="H39">IFERROR(INDEX('gbd2016'!$H$2:$H$100000, MATCH($B$1&amp;$A$31&amp;$C39&amp;H$6&amp;H$7&amp;H$5, 'gbd2016'!$B$2:$B$100000&amp;'gbd2016'!$C$2:$C$100000&amp;'gbd2016'!$D$2:$D$100000&amp;'gbd2016'!$E$2:$E$100000&amp;'gbd2016'!$A$2:$A$100000&amp;'gbd2016'!$F$2:$F$100000,0)),0)/$B$2</f>
        <v>1.0015718689899999E-3</v>
      </c>
      <c r="I39" s="29"/>
      <c r="J39" s="28">
        <f t="array" ref="J39">IFERROR(INDEX('gbd2016'!$H$2:$H$100000, MATCH($B$1&amp;$A$31&amp;$C39&amp;J$6&amp;J$7&amp;J$5, 'gbd2016'!$B$2:$B$100000&amp;'gbd2016'!$C$2:$C$100000&amp;'gbd2016'!$D$2:$D$100000&amp;'gbd2016'!$E$2:$E$100000&amp;'gbd2016'!$A$2:$A$100000&amp;'gbd2016'!$F$2:$F$100000,0)),0)</f>
        <v>203799.92265299999</v>
      </c>
      <c r="K39" s="29">
        <f t="array" ref="K39">IFERROR(INDEX('gbd2016'!$H$2:$H$100000, MATCH($B$1&amp;$A$31&amp;$C39&amp;K$6&amp;K$7&amp;K$5, 'gbd2016'!$B$2:$B$100000&amp;'gbd2016'!$C$2:$C$100000&amp;'gbd2016'!$D$2:$D$100000&amp;'gbd2016'!$E$2:$E$100000&amp;'gbd2016'!$A$2:$A$100000&amp;'gbd2016'!$F$2:$F$100000,0)),0)/$B$2</f>
        <v>0.12528711933600001</v>
      </c>
      <c r="L39" s="32">
        <f t="shared" si="13"/>
        <v>0.12260330905134391</v>
      </c>
      <c r="M39" s="29"/>
      <c r="N39" s="29">
        <f t="array" ref="N39">IFERROR(INDEX('gbd2016'!$H$2:$H$100000, MATCH($B$1&amp;$A$31&amp;$C39&amp;N$6&amp;N$7&amp;N$5, 'gbd2016'!$B$2:$B$100000&amp;'gbd2016'!$C$2:$C$100000&amp;'gbd2016'!$D$2:$D$100000&amp;'gbd2016'!$E$2:$E$100000&amp;'gbd2016'!$A$2:$A$100000&amp;'gbd2016'!$F$2:$F$100000,0)),0)/$B$2</f>
        <v>3.4932829542299996E-4</v>
      </c>
      <c r="O39" s="29">
        <f t="array" ref="O39">IFERROR(INDEX('gbd2016'!$H$2:$H$100000, MATCH($B$1&amp;$A$31&amp;$C39&amp;O$6&amp;O$7&amp;O$5, 'gbd2016'!$B$2:$B$100000&amp;'gbd2016'!$C$2:$C$100000&amp;'gbd2016'!$D$2:$D$100000&amp;'gbd2016'!$E$2:$E$100000&amp;'gbd2016'!$A$2:$A$100000&amp;'gbd2016'!$F$2:$F$100000,0)),0)/$B$2</f>
        <v>3.6830361646000001E-3</v>
      </c>
      <c r="P39" s="28">
        <f t="array" ref="P39">IFERROR(INDEX('gbd2016'!$H$2:$H$100000, MATCH($B$1&amp;$A$31&amp;$C39&amp;P$6&amp;P$7&amp;P$5, 'gbd2016'!$B$2:$B$100000&amp;'gbd2016'!$C$2:$C$100000&amp;'gbd2016'!$D$2:$D$100000&amp;'gbd2016'!$E$2:$E$100000&amp;'gbd2016'!$A$2:$A$100000&amp;'gbd2016'!$F$2:$F$100000,0)),0)</f>
        <v>5991.0586934399998</v>
      </c>
      <c r="Q39" s="29">
        <f t="array" ref="Q39">IFERROR(INDEX('gbd2016'!$H$2:$H$100000, MATCH($B$1&amp;$A$31&amp;$C39&amp;Q$6&amp;Q$7&amp;Q$5, 'gbd2016'!$B$2:$B$100000&amp;'gbd2016'!$C$2:$C$100000&amp;'gbd2016'!$D$2:$D$100000&amp;'gbd2016'!$E$2:$E$100000&amp;'gbd2016'!$A$2:$A$100000&amp;'gbd2016'!$F$2:$F$100000,0)),0)/$B$2</f>
        <v>4.3745758522799993E-5</v>
      </c>
      <c r="R39" s="28">
        <f t="array" ref="R39">IFERROR(INDEX('gbd2016'!$H$2:$H$100000, MATCH($B$1&amp;$A$31&amp;$C39&amp;R$6&amp;R$7&amp;R$5, 'gbd2016'!$B$2:$B$100000&amp;'gbd2016'!$C$2:$C$100000&amp;'gbd2016'!$D$2:$D$100000&amp;'gbd2016'!$E$2:$E$100000&amp;'gbd2016'!$A$2:$A$100000&amp;'gbd2016'!$F$2:$F$100000,0)),0)</f>
        <v>308.38200071</v>
      </c>
      <c r="S39" s="33">
        <f t="shared" si="7"/>
        <v>5.8666402189468496E-2</v>
      </c>
      <c r="T39" s="27"/>
      <c r="U39" s="29">
        <f t="array" ref="U39">IFERROR(INDEX('gbd2016'!$H$2:$H$100000, MATCH($B$1&amp;$A$31&amp;$C39&amp;U$6&amp;U$7&amp;U$5, 'gbd2016'!$B$2:$B$100000&amp;'gbd2016'!$C$2:$C$100000&amp;'gbd2016'!$D$2:$D$100000&amp;'gbd2016'!$E$2:$E$100000&amp;'gbd2016'!$A$2:$A$100000&amp;'gbd2016'!$F$2:$F$100000,0)),0)/$B$2</f>
        <v>2.26357823219E-4</v>
      </c>
      <c r="V39" s="29">
        <f t="array" ref="V39">IFERROR(INDEX('gbd2016'!$H$2:$H$100000, MATCH($B$1&amp;$A$31&amp;$C39&amp;V$6&amp;V$7&amp;V$5, 'gbd2016'!$B$2:$B$100000&amp;'gbd2016'!$C$2:$C$100000&amp;'gbd2016'!$D$2:$D$100000&amp;'gbd2016'!$E$2:$E$100000&amp;'gbd2016'!$A$2:$A$100000&amp;'gbd2016'!$F$2:$F$100000,0)),0)/$B$2</f>
        <v>2.433130744E-3</v>
      </c>
      <c r="W39" s="28">
        <f t="array" ref="W39">IFERROR(INDEX('gbd2016'!$H$2:$H$100000, MATCH($B$1&amp;$A$31&amp;$C39&amp;W$6&amp;W$7&amp;W$5, 'gbd2016'!$B$2:$B$100000&amp;'gbd2016'!$C$2:$C$100000&amp;'gbd2016'!$D$2:$D$100000&amp;'gbd2016'!$E$2:$E$100000&amp;'gbd2016'!$A$2:$A$100000&amp;'gbd2016'!$F$2:$F$100000,0)),0)</f>
        <v>3957.8837797599999</v>
      </c>
      <c r="X39" s="29">
        <f t="array" ref="X39">IFERROR(INDEX('gbd2016'!$H$2:$H$100000, MATCH($B$1&amp;$A$31&amp;$C39&amp;X$6&amp;X$7&amp;X$5, 'gbd2016'!$B$2:$B$100000&amp;'gbd2016'!$C$2:$C$100000&amp;'gbd2016'!$D$2:$D$100000&amp;'gbd2016'!$E$2:$E$100000&amp;'gbd2016'!$A$2:$A$100000&amp;'gbd2016'!$F$2:$F$100000,0)),0)/$B$2</f>
        <v>4.2704032101699904E-6</v>
      </c>
      <c r="Y39" s="28">
        <f t="array" ref="Y39">IFERROR(INDEX('gbd2016'!$H$2:$H$100000, MATCH($B$1&amp;$A$31&amp;$C39&amp;Y$6&amp;Y$7&amp;Y$5, 'gbd2016'!$B$2:$B$100000&amp;'gbd2016'!$C$2:$C$100000&amp;'gbd2016'!$D$2:$D$100000&amp;'gbd2016'!$E$2:$E$100000&amp;'gbd2016'!$A$2:$A$100000&amp;'gbd2016'!$F$2:$F$100000,0)),0)</f>
        <v>584.22715187200004</v>
      </c>
      <c r="Z39" s="26">
        <f t="shared" si="8"/>
        <v>0.16823746174957604</v>
      </c>
      <c r="AA39" s="27"/>
      <c r="AB39" s="29">
        <f t="array" ref="AB39">IFERROR(INDEX('gbd2016'!$H$2:$H$100000, MATCH($B$1&amp;$A$31&amp;$C39&amp;AB$6&amp;AB$7&amp;AB$5, 'gbd2016'!$B$2:$B$100000&amp;'gbd2016'!$C$2:$C$100000&amp;'gbd2016'!$D$2:$D$100000&amp;'gbd2016'!$E$2:$E$100000&amp;'gbd2016'!$A$2:$A$100000&amp;'gbd2016'!$F$2:$F$100000,0)),0)/$B$2</f>
        <v>2.1551414999999999E-3</v>
      </c>
      <c r="AC39" s="29">
        <f t="array" ref="AC39">IFERROR(INDEX('gbd2016'!$H$2:$H$100000, MATCH($B$1&amp;$A$31&amp;$C39&amp;AC$6&amp;AC$7&amp;AC$5, 'gbd2016'!$B$2:$B$100000&amp;'gbd2016'!$C$2:$C$100000&amp;'gbd2016'!$D$2:$D$100000&amp;'gbd2016'!$E$2:$E$100000&amp;'gbd2016'!$A$2:$A$100000&amp;'gbd2016'!$F$2:$F$100000,0)),0)/$B$2</f>
        <v>2.8393639292299998E-2</v>
      </c>
      <c r="AD39" s="28">
        <f t="array" ref="AD39">IFERROR(INDEX('gbd2016'!$H$2:$H$100000, MATCH($B$1&amp;$A$31&amp;$C39&amp;AD$6&amp;AD$7&amp;AD$5, 'gbd2016'!$B$2:$B$100000&amp;'gbd2016'!$C$2:$C$100000&amp;'gbd2016'!$D$2:$D$100000&amp;'gbd2016'!$E$2:$E$100000&amp;'gbd2016'!$A$2:$A$100000&amp;'gbd2016'!$F$2:$F$100000,0)),0)</f>
        <v>46186.882755999999</v>
      </c>
      <c r="AE39" s="29">
        <f t="array" ref="AE39">IFERROR(INDEX('gbd2016'!$H$2:$H$100000, MATCH($B$1&amp;$A$31&amp;$C39&amp;AE$6&amp;AE$7&amp;AE$5, 'gbd2016'!$B$2:$B$100000&amp;'gbd2016'!$C$2:$C$100000&amp;'gbd2016'!$D$2:$D$100000&amp;'gbd2016'!$E$2:$E$100000&amp;'gbd2016'!$A$2:$A$100000&amp;'gbd2016'!$F$2:$F$100000,0)),0)/$B$2</f>
        <v>1.4366737550399999E-5</v>
      </c>
      <c r="AF39" s="28">
        <f t="array" ref="AF39">IFERROR(INDEX('gbd2016'!$H$2:$H$100000, MATCH($B$1&amp;$A$31&amp;$C39&amp;AF$6&amp;AF$7&amp;AF$5, 'gbd2016'!$B$2:$B$100000&amp;'gbd2016'!$C$2:$C$100000&amp;'gbd2016'!$D$2:$D$100000&amp;'gbd2016'!$E$2:$E$100000&amp;'gbd2016'!$A$2:$A$100000&amp;'gbd2016'!$F$2:$F$100000,0)),0)</f>
        <v>3463.8450653999998</v>
      </c>
      <c r="AG39" s="29">
        <f t="shared" si="9"/>
        <v>8.5475925957412574E-2</v>
      </c>
      <c r="AH39" s="27"/>
      <c r="AI39" s="29">
        <f t="array" ref="AI39">IFERROR(INDEX('gbd2016'!$H$2:$H$100000, MATCH($B$1&amp;$A$31&amp;$C39&amp;AI$6&amp;AI$7&amp;AI$5, 'gbd2016'!$B$2:$B$100000&amp;'gbd2016'!$C$2:$C$100000&amp;'gbd2016'!$D$2:$D$100000&amp;'gbd2016'!$E$2:$E$100000&amp;'gbd2016'!$A$2:$A$100000&amp;'gbd2016'!$F$2:$F$100000,0)),0)/$B$2</f>
        <v>2.1598199999999999E-5</v>
      </c>
      <c r="AJ39" s="29">
        <f t="array" ref="AJ39">IFERROR(INDEX('gbd2016'!$H$2:$H$100000, MATCH($B$1&amp;$A$31&amp;$C39&amp;AJ$6&amp;AJ$7&amp;AJ$5, 'gbd2016'!$B$2:$B$100000&amp;'gbd2016'!$C$2:$C$100000&amp;'gbd2016'!$D$2:$D$100000&amp;'gbd2016'!$E$2:$E$100000&amp;'gbd2016'!$A$2:$A$100000&amp;'gbd2016'!$F$2:$F$100000,0)),0)/$B$2</f>
        <v>2.8091384000000003E-5</v>
      </c>
      <c r="AK39" s="28">
        <f t="array" ref="AK39">IFERROR(INDEX('gbd2016'!$H$2:$H$100000, MATCH($B$1&amp;$A$31&amp;$C39&amp;AK$6&amp;AK$7&amp;AK$5, 'gbd2016'!$B$2:$B$100000&amp;'gbd2016'!$C$2:$C$100000&amp;'gbd2016'!$D$2:$D$100000&amp;'gbd2016'!$E$2:$E$100000&amp;'gbd2016'!$A$2:$A$100000&amp;'gbd2016'!$F$2:$F$100000,0)),0)</f>
        <v>45.695215252499999</v>
      </c>
      <c r="AL39" s="29">
        <f t="array" ref="AL39">IFERROR(INDEX('gbd2016'!$H$2:$H$100000, MATCH($B$1&amp;$A$31&amp;$C39&amp;AL$6&amp;AL$7&amp;AL$5, 'gbd2016'!$B$2:$B$100000&amp;'gbd2016'!$C$2:$C$100000&amp;'gbd2016'!$D$2:$D$100000&amp;'gbd2016'!$E$2:$E$100000&amp;'gbd2016'!$A$2:$A$100000&amp;'gbd2016'!$F$2:$F$100000,0)),0)/$B$2</f>
        <v>1.6501864866500001E-5</v>
      </c>
      <c r="AM39" s="28">
        <f t="array" ref="AM39">IFERROR(INDEX('gbd2016'!$H$2:$H$100000, MATCH($B$1&amp;$A$31&amp;$C39&amp;AM$6&amp;AM$7&amp;AM$5, 'gbd2016'!$B$2:$B$100000&amp;'gbd2016'!$C$2:$C$100000&amp;'gbd2016'!$D$2:$D$100000&amp;'gbd2016'!$E$2:$E$100000&amp;'gbd2016'!$A$2:$A$100000&amp;'gbd2016'!$F$2:$F$100000,0)),0)</f>
        <v>9.2006979167900003</v>
      </c>
      <c r="AN39" s="29">
        <f t="shared" si="10"/>
        <v>0.22948486715802699</v>
      </c>
      <c r="AO39" s="27"/>
      <c r="AP39" s="29">
        <f t="array" ref="AP39">IFERROR(INDEX('gbd2016'!$H$2:$H$100000, MATCH($B$1&amp;$A$31&amp;$C39&amp;AP$6&amp;AP$7&amp;AP$5, 'gbd2016'!$B$2:$B$100000&amp;'gbd2016'!$C$2:$C$100000&amp;'gbd2016'!$D$2:$D$100000&amp;'gbd2016'!$E$2:$E$100000&amp;'gbd2016'!$A$2:$A$100000&amp;'gbd2016'!$F$2:$F$100000,0)),0)/$B$2</f>
        <v>8.9707834701599888E-4</v>
      </c>
      <c r="AQ39" s="29">
        <f t="array" ref="AQ39">IFERROR(INDEX('gbd2016'!$H$2:$H$100000, MATCH($B$1&amp;$A$31&amp;$C39&amp;AQ$6&amp;AQ$7&amp;AQ$5, 'gbd2016'!$B$2:$B$100000&amp;'gbd2016'!$C$2:$C$100000&amp;'gbd2016'!$D$2:$D$100000&amp;'gbd2016'!$E$2:$E$100000&amp;'gbd2016'!$A$2:$A$100000&amp;'gbd2016'!$F$2:$F$100000,0)),0)/$B$2</f>
        <v>6.5712703588899999E-3</v>
      </c>
      <c r="AR39" s="28">
        <f t="array" ref="AR39">IFERROR(INDEX('gbd2016'!$H$2:$H$100000, MATCH($B$1&amp;$A$31&amp;$C39&amp;AR$6&amp;AR$7&amp;AR$5, 'gbd2016'!$B$2:$B$100000&amp;'gbd2016'!$C$2:$C$100000&amp;'gbd2016'!$D$2:$D$100000&amp;'gbd2016'!$E$2:$E$100000&amp;'gbd2016'!$A$2:$A$100000&amp;'gbd2016'!$F$2:$F$100000,0)),0)</f>
        <v>10689.242421499999</v>
      </c>
      <c r="AS39" s="29">
        <f t="array" ref="AS39">IFERROR(INDEX('gbd2016'!$H$2:$H$100000, MATCH($B$1&amp;$A$31&amp;$C39&amp;AS$6&amp;AS$7&amp;AS$5, 'gbd2016'!$B$2:$B$100000&amp;'gbd2016'!$C$2:$C$100000&amp;'gbd2016'!$D$2:$D$100000&amp;'gbd2016'!$E$2:$E$100000&amp;'gbd2016'!$A$2:$A$100000&amp;'gbd2016'!$F$2:$F$100000,0)),0)/$B$2</f>
        <v>1.3849440857999999E-5</v>
      </c>
      <c r="AT39" s="28">
        <f t="array" ref="AT39">IFERROR(INDEX('gbd2016'!$H$2:$H$100000, MATCH($B$1&amp;$A$31&amp;$C39&amp;AT$6&amp;AT$7&amp;AT$5, 'gbd2016'!$B$2:$B$100000&amp;'gbd2016'!$C$2:$C$100000&amp;'gbd2016'!$D$2:$D$100000&amp;'gbd2016'!$E$2:$E$100000&amp;'gbd2016'!$A$2:$A$100000&amp;'gbd2016'!$F$2:$F$100000,0)),0)</f>
        <v>0</v>
      </c>
      <c r="AU39" s="29">
        <f t="shared" si="11"/>
        <v>0</v>
      </c>
    </row>
    <row r="40" spans="2:47" x14ac:dyDescent="0.25">
      <c r="B40">
        <v>40</v>
      </c>
      <c r="C40" t="s">
        <v>26</v>
      </c>
      <c r="D40" s="28">
        <f t="shared" si="12"/>
        <v>1411000.9999977886</v>
      </c>
      <c r="E40" s="28">
        <f t="array" ref="E40">IFERROR(INDEX('gbd2016'!$H$2:$H$100000, MATCH($B$1&amp;$A$31&amp;$C40&amp;E$6&amp;E$7&amp;E$5, 'gbd2016'!$B$2:$B$100000&amp;'gbd2016'!$C$2:$C$100000&amp;'gbd2016'!$D$2:$D$100000&amp;'gbd2016'!$E$2:$E$100000&amp;'gbd2016'!$A$2:$A$100000&amp;'gbd2016'!$F$2:$F$100000,0)),0)</f>
        <v>156.070051154</v>
      </c>
      <c r="F40" s="28">
        <f t="array" ref="F40">IFERROR(INDEX('gbd2016'!$H$2:$H$100000, MATCH($B$1&amp;$A$31&amp;$C40&amp;F$6&amp;F$7&amp;F$5, 'gbd2016'!$B$2:$B$100000&amp;'gbd2016'!$C$2:$C$100000&amp;'gbd2016'!$D$2:$D$100000&amp;'gbd2016'!$E$2:$E$100000&amp;'gbd2016'!$A$2:$A$100000&amp;'gbd2016'!$F$2:$F$100000,0)),0)</f>
        <v>2202.1499824799998</v>
      </c>
      <c r="G40" s="27"/>
      <c r="H40" s="29">
        <f t="array" ref="H40">IFERROR(INDEX('gbd2016'!$H$2:$H$100000, MATCH($B$1&amp;$A$31&amp;$C40&amp;H$6&amp;H$7&amp;H$5, 'gbd2016'!$B$2:$B$100000&amp;'gbd2016'!$C$2:$C$100000&amp;'gbd2016'!$D$2:$D$100000&amp;'gbd2016'!$E$2:$E$100000&amp;'gbd2016'!$A$2:$A$100000&amp;'gbd2016'!$F$2:$F$100000,0)),0)/$B$2</f>
        <v>1.56070051154E-3</v>
      </c>
      <c r="I40" s="29"/>
      <c r="J40" s="28">
        <f t="array" ref="J40">IFERROR(INDEX('gbd2016'!$H$2:$H$100000, MATCH($B$1&amp;$A$31&amp;$C40&amp;J$6&amp;J$7&amp;J$5, 'gbd2016'!$B$2:$B$100000&amp;'gbd2016'!$C$2:$C$100000&amp;'gbd2016'!$D$2:$D$100000&amp;'gbd2016'!$E$2:$E$100000&amp;'gbd2016'!$A$2:$A$100000&amp;'gbd2016'!$F$2:$F$100000,0)),0)</f>
        <v>190356.65324399999</v>
      </c>
      <c r="K40" s="29">
        <f t="array" ref="K40">IFERROR(INDEX('gbd2016'!$H$2:$H$100000, MATCH($B$1&amp;$A$31&amp;$C40&amp;K$6&amp;K$7&amp;K$5, 'gbd2016'!$B$2:$B$100000&amp;'gbd2016'!$C$2:$C$100000&amp;'gbd2016'!$D$2:$D$100000&amp;'gbd2016'!$E$2:$E$100000&amp;'gbd2016'!$A$2:$A$100000&amp;'gbd2016'!$F$2:$F$100000,0)),0)/$B$2</f>
        <v>0.13490894283099999</v>
      </c>
      <c r="L40" s="32">
        <f t="shared" si="13"/>
        <v>0.13107109570427694</v>
      </c>
      <c r="M40" s="29"/>
      <c r="N40" s="29">
        <f t="array" ref="N40">IFERROR(INDEX('gbd2016'!$H$2:$H$100000, MATCH($B$1&amp;$A$31&amp;$C40&amp;N$6&amp;N$7&amp;N$5, 'gbd2016'!$B$2:$B$100000&amp;'gbd2016'!$C$2:$C$100000&amp;'gbd2016'!$D$2:$D$100000&amp;'gbd2016'!$E$2:$E$100000&amp;'gbd2016'!$A$2:$A$100000&amp;'gbd2016'!$F$2:$F$100000,0)),0)/$B$2</f>
        <v>6.3727550027599898E-4</v>
      </c>
      <c r="O40" s="29">
        <f t="array" ref="O40">IFERROR(INDEX('gbd2016'!$H$2:$H$100000, MATCH($B$1&amp;$A$31&amp;$C40&amp;O$6&amp;O$7&amp;O$5, 'gbd2016'!$B$2:$B$100000&amp;'gbd2016'!$C$2:$C$100000&amp;'gbd2016'!$D$2:$D$100000&amp;'gbd2016'!$E$2:$E$100000&amp;'gbd2016'!$A$2:$A$100000&amp;'gbd2016'!$F$2:$F$100000,0)),0)/$B$2</f>
        <v>5.5305231000100001E-3</v>
      </c>
      <c r="P40" s="28">
        <f t="array" ref="P40">IFERROR(INDEX('gbd2016'!$H$2:$H$100000, MATCH($B$1&amp;$A$31&amp;$C40&amp;P$6&amp;P$7&amp;P$5, 'gbd2016'!$B$2:$B$100000&amp;'gbd2016'!$C$2:$C$100000&amp;'gbd2016'!$D$2:$D$100000&amp;'gbd2016'!$E$2:$E$100000&amp;'gbd2016'!$A$2:$A$100000&amp;'gbd2016'!$F$2:$F$100000,0)),0)</f>
        <v>7803.5736246400002</v>
      </c>
      <c r="Q40" s="29">
        <f t="array" ref="Q40">IFERROR(INDEX('gbd2016'!$H$2:$H$100000, MATCH($B$1&amp;$A$31&amp;$C40&amp;Q$6&amp;Q$7&amp;Q$5, 'gbd2016'!$B$2:$B$100000&amp;'gbd2016'!$C$2:$C$100000&amp;'gbd2016'!$D$2:$D$100000&amp;'gbd2016'!$E$2:$E$100000&amp;'gbd2016'!$A$2:$A$100000&amp;'gbd2016'!$F$2:$F$100000,0)),0)/$B$2</f>
        <v>8.9889219467599997E-5</v>
      </c>
      <c r="R40" s="28">
        <f t="array" ref="R40">IFERROR(INDEX('gbd2016'!$H$2:$H$100000, MATCH($B$1&amp;$A$31&amp;$C40&amp;R$6&amp;R$7&amp;R$5, 'gbd2016'!$B$2:$B$100000&amp;'gbd2016'!$C$2:$C$100000&amp;'gbd2016'!$D$2:$D$100000&amp;'gbd2016'!$E$2:$E$100000&amp;'gbd2016'!$A$2:$A$100000&amp;'gbd2016'!$F$2:$F$100000,0)),0)</f>
        <v>379.92960339699999</v>
      </c>
      <c r="S40" s="33">
        <f t="shared" si="7"/>
        <v>5.6030610970503103E-2</v>
      </c>
      <c r="T40" s="27"/>
      <c r="U40" s="29">
        <f t="array" ref="U40">IFERROR(INDEX('gbd2016'!$H$2:$H$100000, MATCH($B$1&amp;$A$31&amp;$C40&amp;U$6&amp;U$7&amp;U$5, 'gbd2016'!$B$2:$B$100000&amp;'gbd2016'!$C$2:$C$100000&amp;'gbd2016'!$D$2:$D$100000&amp;'gbd2016'!$E$2:$E$100000&amp;'gbd2016'!$A$2:$A$100000&amp;'gbd2016'!$F$2:$F$100000,0)),0)/$B$2</f>
        <v>3.8969301708800005E-4</v>
      </c>
      <c r="V40" s="29">
        <f t="array" ref="V40">IFERROR(INDEX('gbd2016'!$H$2:$H$100000, MATCH($B$1&amp;$A$31&amp;$C40&amp;V$6&amp;V$7&amp;V$5, 'gbd2016'!$B$2:$B$100000&amp;'gbd2016'!$C$2:$C$100000&amp;'gbd2016'!$D$2:$D$100000&amp;'gbd2016'!$E$2:$E$100000&amp;'gbd2016'!$A$2:$A$100000&amp;'gbd2016'!$F$2:$F$100000,0)),0)/$B$2</f>
        <v>3.7688913800000001E-3</v>
      </c>
      <c r="W40" s="28">
        <f t="array" ref="W40">IFERROR(INDEX('gbd2016'!$H$2:$H$100000, MATCH($B$1&amp;$A$31&amp;$C40&amp;W$6&amp;W$7&amp;W$5, 'gbd2016'!$B$2:$B$100000&amp;'gbd2016'!$C$2:$C$100000&amp;'gbd2016'!$D$2:$D$100000&amp;'gbd2016'!$E$2:$E$100000&amp;'gbd2016'!$A$2:$A$100000&amp;'gbd2016'!$F$2:$F$100000,0)),0)</f>
        <v>5317.9095060700001</v>
      </c>
      <c r="X40" s="29">
        <f t="array" ref="X40">IFERROR(INDEX('gbd2016'!$H$2:$H$100000, MATCH($B$1&amp;$A$31&amp;$C40&amp;X$6&amp;X$7&amp;X$5, 'gbd2016'!$B$2:$B$100000&amp;'gbd2016'!$C$2:$C$100000&amp;'gbd2016'!$D$2:$D$100000&amp;'gbd2016'!$E$2:$E$100000&amp;'gbd2016'!$A$2:$A$100000&amp;'gbd2016'!$F$2:$F$100000,0)),0)/$B$2</f>
        <v>7.8439383784099907E-6</v>
      </c>
      <c r="Y40" s="28">
        <f t="array" ref="Y40">IFERROR(INDEX('gbd2016'!$H$2:$H$100000, MATCH($B$1&amp;$A$31&amp;$C40&amp;Y$6&amp;Y$7&amp;Y$5, 'gbd2016'!$B$2:$B$100000&amp;'gbd2016'!$C$2:$C$100000&amp;'gbd2016'!$D$2:$D$100000&amp;'gbd2016'!$E$2:$E$100000&amp;'gbd2016'!$A$2:$A$100000&amp;'gbd2016'!$F$2:$F$100000,0)),0)</f>
        <v>752.23298836699996</v>
      </c>
      <c r="Z40" s="26">
        <f t="shared" si="8"/>
        <v>0.16278979951776232</v>
      </c>
      <c r="AA40" s="27"/>
      <c r="AB40" s="29">
        <f t="array" ref="AB40">IFERROR(INDEX('gbd2016'!$H$2:$H$100000, MATCH($B$1&amp;$A$31&amp;$C40&amp;AB$6&amp;AB$7&amp;AB$5, 'gbd2016'!$B$2:$B$100000&amp;'gbd2016'!$C$2:$C$100000&amp;'gbd2016'!$D$2:$D$100000&amp;'gbd2016'!$E$2:$E$100000&amp;'gbd2016'!$A$2:$A$100000&amp;'gbd2016'!$F$2:$F$100000,0)),0)/$B$2</f>
        <v>3.0186369000000002E-3</v>
      </c>
      <c r="AC40" s="29">
        <f t="array" ref="AC40">IFERROR(INDEX('gbd2016'!$H$2:$H$100000, MATCH($B$1&amp;$A$31&amp;$C40&amp;AC$6&amp;AC$7&amp;AC$5, 'gbd2016'!$B$2:$B$100000&amp;'gbd2016'!$C$2:$C$100000&amp;'gbd2016'!$D$2:$D$100000&amp;'gbd2016'!$E$2:$E$100000&amp;'gbd2016'!$A$2:$A$100000&amp;'gbd2016'!$F$2:$F$100000,0)),0)/$B$2</f>
        <v>3.9712404676100002E-2</v>
      </c>
      <c r="AD40" s="28">
        <f t="array" ref="AD40">IFERROR(INDEX('gbd2016'!$H$2:$H$100000, MATCH($B$1&amp;$A$31&amp;$C40&amp;AD$6&amp;AD$7&amp;AD$5, 'gbd2016'!$B$2:$B$100000&amp;'gbd2016'!$C$2:$C$100000&amp;'gbd2016'!$D$2:$D$100000&amp;'gbd2016'!$E$2:$E$100000&amp;'gbd2016'!$A$2:$A$100000&amp;'gbd2016'!$F$2:$F$100000,0)),0)</f>
        <v>56034.242710400002</v>
      </c>
      <c r="AE40" s="29">
        <f t="array" ref="AE40">IFERROR(INDEX('gbd2016'!$H$2:$H$100000, MATCH($B$1&amp;$A$31&amp;$C40&amp;AE$6&amp;AE$7&amp;AE$5, 'gbd2016'!$B$2:$B$100000&amp;'gbd2016'!$C$2:$C$100000&amp;'gbd2016'!$D$2:$D$100000&amp;'gbd2016'!$E$2:$E$100000&amp;'gbd2016'!$A$2:$A$100000&amp;'gbd2016'!$F$2:$F$100000,0)),0)/$B$2</f>
        <v>2.7329794575499999E-5</v>
      </c>
      <c r="AF40" s="28">
        <f t="array" ref="AF40">IFERROR(INDEX('gbd2016'!$H$2:$H$100000, MATCH($B$1&amp;$A$31&amp;$C40&amp;AF$6&amp;AF$7&amp;AF$5, 'gbd2016'!$B$2:$B$100000&amp;'gbd2016'!$C$2:$C$100000&amp;'gbd2016'!$D$2:$D$100000&amp;'gbd2016'!$E$2:$E$100000&amp;'gbd2016'!$A$2:$A$100000&amp;'gbd2016'!$F$2:$F$100000,0)),0)</f>
        <v>4264.8433594199996</v>
      </c>
      <c r="AG40" s="29">
        <f t="shared" si="9"/>
        <v>8.7592179753791785E-2</v>
      </c>
      <c r="AH40" s="27"/>
      <c r="AI40" s="29">
        <f t="array" ref="AI40">IFERROR(INDEX('gbd2016'!$H$2:$H$100000, MATCH($B$1&amp;$A$31&amp;$C40&amp;AI$6&amp;AI$7&amp;AI$5, 'gbd2016'!$B$2:$B$100000&amp;'gbd2016'!$C$2:$C$100000&amp;'gbd2016'!$D$2:$D$100000&amp;'gbd2016'!$E$2:$E$100000&amp;'gbd2016'!$A$2:$A$100000&amp;'gbd2016'!$F$2:$F$100000,0)),0)/$B$2</f>
        <v>4.9284199999999998E-5</v>
      </c>
      <c r="AJ40" s="29">
        <f t="array" ref="AJ40">IFERROR(INDEX('gbd2016'!$H$2:$H$100000, MATCH($B$1&amp;$A$31&amp;$C40&amp;AJ$6&amp;AJ$7&amp;AJ$5, 'gbd2016'!$B$2:$B$100000&amp;'gbd2016'!$C$2:$C$100000&amp;'gbd2016'!$D$2:$D$100000&amp;'gbd2016'!$E$2:$E$100000&amp;'gbd2016'!$A$2:$A$100000&amp;'gbd2016'!$F$2:$F$100000,0)),0)/$B$2</f>
        <v>6.4052790000000004E-5</v>
      </c>
      <c r="AK40" s="28">
        <f t="array" ref="AK40">IFERROR(INDEX('gbd2016'!$H$2:$H$100000, MATCH($B$1&amp;$A$31&amp;$C40&amp;AK$6&amp;AK$7&amp;AK$5, 'gbd2016'!$B$2:$B$100000&amp;'gbd2016'!$C$2:$C$100000&amp;'gbd2016'!$D$2:$D$100000&amp;'gbd2016'!$E$2:$E$100000&amp;'gbd2016'!$A$2:$A$100000&amp;'gbd2016'!$F$2:$F$100000,0)),0)</f>
        <v>90.378550742800002</v>
      </c>
      <c r="AL40" s="29">
        <f t="array" ref="AL40">IFERROR(INDEX('gbd2016'!$H$2:$H$100000, MATCH($B$1&amp;$A$31&amp;$C40&amp;AL$6&amp;AL$7&amp;AL$5, 'gbd2016'!$B$2:$B$100000&amp;'gbd2016'!$C$2:$C$100000&amp;'gbd2016'!$D$2:$D$100000&amp;'gbd2016'!$E$2:$E$100000&amp;'gbd2016'!$A$2:$A$100000&amp;'gbd2016'!$F$2:$F$100000,0)),0)/$B$2</f>
        <v>4.2143040115600003E-5</v>
      </c>
      <c r="AM40" s="28">
        <f t="array" ref="AM40">IFERROR(INDEX('gbd2016'!$H$2:$H$100000, MATCH($B$1&amp;$A$31&amp;$C40&amp;AM$6&amp;AM$7&amp;AM$5, 'gbd2016'!$B$2:$B$100000&amp;'gbd2016'!$C$2:$C$100000&amp;'gbd2016'!$D$2:$D$100000&amp;'gbd2016'!$E$2:$E$100000&amp;'gbd2016'!$A$2:$A$100000&amp;'gbd2016'!$F$2:$F$100000,0)),0)</f>
        <v>18.200183275400001</v>
      </c>
      <c r="AN40" s="29">
        <f t="shared" si="10"/>
        <v>0.2317534160773084</v>
      </c>
      <c r="AO40" s="27"/>
      <c r="AP40" s="29">
        <f t="array" ref="AP40">IFERROR(INDEX('gbd2016'!$H$2:$H$100000, MATCH($B$1&amp;$A$31&amp;$C40&amp;AP$6&amp;AP$7&amp;AP$5, 'gbd2016'!$B$2:$B$100000&amp;'gbd2016'!$C$2:$C$100000&amp;'gbd2016'!$D$2:$D$100000&amp;'gbd2016'!$E$2:$E$100000&amp;'gbd2016'!$A$2:$A$100000&amp;'gbd2016'!$F$2:$F$100000,0)),0)/$B$2</f>
        <v>1.62348000299E-3</v>
      </c>
      <c r="AQ40" s="29">
        <f t="array" ref="AQ40">IFERROR(INDEX('gbd2016'!$H$2:$H$100000, MATCH($B$1&amp;$A$31&amp;$C40&amp;AQ$6&amp;AQ$7&amp;AQ$5, 'gbd2016'!$B$2:$B$100000&amp;'gbd2016'!$C$2:$C$100000&amp;'gbd2016'!$D$2:$D$100000&amp;'gbd2016'!$E$2:$E$100000&amp;'gbd2016'!$A$2:$A$100000&amp;'gbd2016'!$F$2:$F$100000,0)),0)/$B$2</f>
        <v>1.2720586063799999E-2</v>
      </c>
      <c r="AR40" s="28">
        <f t="array" ref="AR40">IFERROR(INDEX('gbd2016'!$H$2:$H$100000, MATCH($B$1&amp;$A$31&amp;$C40&amp;AR$6&amp;AR$7&amp;AR$5, 'gbd2016'!$B$2:$B$100000&amp;'gbd2016'!$C$2:$C$100000&amp;'gbd2016'!$D$2:$D$100000&amp;'gbd2016'!$E$2:$E$100000&amp;'gbd2016'!$A$2:$A$100000&amp;'gbd2016'!$F$2:$F$100000,0)),0)</f>
        <v>17948.759656599999</v>
      </c>
      <c r="AS40" s="29">
        <f t="array" ref="AS40">IFERROR(INDEX('gbd2016'!$H$2:$H$100000, MATCH($B$1&amp;$A$31&amp;$C40&amp;AS$6&amp;AS$7&amp;AS$5, 'gbd2016'!$B$2:$B$100000&amp;'gbd2016'!$C$2:$C$100000&amp;'gbd2016'!$D$2:$D$100000&amp;'gbd2016'!$E$2:$E$100000&amp;'gbd2016'!$A$2:$A$100000&amp;'gbd2016'!$F$2:$F$100000,0)),0)/$B$2</f>
        <v>2.2885686099700001E-5</v>
      </c>
      <c r="AT40" s="28">
        <f t="array" ref="AT40">IFERROR(INDEX('gbd2016'!$H$2:$H$100000, MATCH($B$1&amp;$A$31&amp;$C40&amp;AT$6&amp;AT$7&amp;AT$5, 'gbd2016'!$B$2:$B$100000&amp;'gbd2016'!$C$2:$C$100000&amp;'gbd2016'!$D$2:$D$100000&amp;'gbd2016'!$E$2:$E$100000&amp;'gbd2016'!$A$2:$A$100000&amp;'gbd2016'!$F$2:$F$100000,0)),0)</f>
        <v>0</v>
      </c>
      <c r="AU40" s="29">
        <f t="shared" si="11"/>
        <v>0</v>
      </c>
    </row>
    <row r="41" spans="2:47" x14ac:dyDescent="0.25">
      <c r="B41">
        <v>45</v>
      </c>
      <c r="C41" t="s">
        <v>27</v>
      </c>
      <c r="D41" s="28">
        <f t="shared" si="12"/>
        <v>1218916.9899989746</v>
      </c>
      <c r="E41" s="28">
        <f t="array" ref="E41">IFERROR(INDEX('gbd2016'!$H$2:$H$100000, MATCH($B$1&amp;$A$31&amp;$C41&amp;E$6&amp;E$7&amp;E$5, 'gbd2016'!$B$2:$B$100000&amp;'gbd2016'!$C$2:$C$100000&amp;'gbd2016'!$D$2:$D$100000&amp;'gbd2016'!$E$2:$E$100000&amp;'gbd2016'!$A$2:$A$100000&amp;'gbd2016'!$F$2:$F$100000,0)),0)</f>
        <v>234.56117633099899</v>
      </c>
      <c r="F41" s="28">
        <f t="array" ref="F41">IFERROR(INDEX('gbd2016'!$H$2:$H$100000, MATCH($B$1&amp;$A$31&amp;$C41&amp;F$6&amp;F$7&amp;F$5, 'gbd2016'!$B$2:$B$100000&amp;'gbd2016'!$C$2:$C$100000&amp;'gbd2016'!$D$2:$D$100000&amp;'gbd2016'!$E$2:$E$100000&amp;'gbd2016'!$A$2:$A$100000&amp;'gbd2016'!$F$2:$F$100000,0)),0)</f>
        <v>2859.1060302400001</v>
      </c>
      <c r="G41" s="27"/>
      <c r="H41" s="29">
        <f t="array" ref="H41">IFERROR(INDEX('gbd2016'!$H$2:$H$100000, MATCH($B$1&amp;$A$31&amp;$C41&amp;H$6&amp;H$7&amp;H$5, 'gbd2016'!$B$2:$B$100000&amp;'gbd2016'!$C$2:$C$100000&amp;'gbd2016'!$D$2:$D$100000&amp;'gbd2016'!$E$2:$E$100000&amp;'gbd2016'!$A$2:$A$100000&amp;'gbd2016'!$F$2:$F$100000,0)),0)/$B$2</f>
        <v>2.3456117633099899E-3</v>
      </c>
      <c r="I41" s="29"/>
      <c r="J41" s="28">
        <f t="array" ref="J41">IFERROR(INDEX('gbd2016'!$H$2:$H$100000, MATCH($B$1&amp;$A$31&amp;$C41&amp;J$6&amp;J$7&amp;J$5, 'gbd2016'!$B$2:$B$100000&amp;'gbd2016'!$C$2:$C$100000&amp;'gbd2016'!$D$2:$D$100000&amp;'gbd2016'!$E$2:$E$100000&amp;'gbd2016'!$A$2:$A$100000&amp;'gbd2016'!$F$2:$F$100000,0)),0)</f>
        <v>173082.92861199999</v>
      </c>
      <c r="K41" s="29">
        <f t="array" ref="K41">IFERROR(INDEX('gbd2016'!$H$2:$H$100000, MATCH($B$1&amp;$A$31&amp;$C41&amp;K$6&amp;K$7&amp;K$5, 'gbd2016'!$B$2:$B$100000&amp;'gbd2016'!$C$2:$C$100000&amp;'gbd2016'!$D$2:$D$100000&amp;'gbd2016'!$E$2:$E$100000&amp;'gbd2016'!$A$2:$A$100000&amp;'gbd2016'!$F$2:$F$100000,0)),0)/$B$2</f>
        <v>0.14199730583099998</v>
      </c>
      <c r="L41" s="32">
        <f t="shared" si="13"/>
        <v>0.13642990199931299</v>
      </c>
      <c r="M41" s="29"/>
      <c r="N41" s="29">
        <f t="array" ref="N41">IFERROR(INDEX('gbd2016'!$H$2:$H$100000, MATCH($B$1&amp;$A$31&amp;$C41&amp;N$6&amp;N$7&amp;N$5, 'gbd2016'!$B$2:$B$100000&amp;'gbd2016'!$C$2:$C$100000&amp;'gbd2016'!$D$2:$D$100000&amp;'gbd2016'!$E$2:$E$100000&amp;'gbd2016'!$A$2:$A$100000&amp;'gbd2016'!$F$2:$F$100000,0)),0)/$B$2</f>
        <v>1.1043379347100001E-3</v>
      </c>
      <c r="O41" s="29">
        <f t="array" ref="O41">IFERROR(INDEX('gbd2016'!$H$2:$H$100000, MATCH($B$1&amp;$A$31&amp;$C41&amp;O$6&amp;O$7&amp;O$5, 'gbd2016'!$B$2:$B$100000&amp;'gbd2016'!$C$2:$C$100000&amp;'gbd2016'!$D$2:$D$100000&amp;'gbd2016'!$E$2:$E$100000&amp;'gbd2016'!$A$2:$A$100000&amp;'gbd2016'!$F$2:$F$100000,0)),0)/$B$2</f>
        <v>9.0065363563000007E-3</v>
      </c>
      <c r="P41" s="28">
        <f t="array" ref="P41">IFERROR(INDEX('gbd2016'!$H$2:$H$100000, MATCH($B$1&amp;$A$31&amp;$C41&amp;P$6&amp;P$7&amp;P$5, 'gbd2016'!$B$2:$B$100000&amp;'gbd2016'!$C$2:$C$100000&amp;'gbd2016'!$D$2:$D$100000&amp;'gbd2016'!$E$2:$E$100000&amp;'gbd2016'!$A$2:$A$100000&amp;'gbd2016'!$F$2:$F$100000,0)),0)</f>
        <v>10978.220185800001</v>
      </c>
      <c r="Q41" s="29">
        <f t="array" ref="Q41">IFERROR(INDEX('gbd2016'!$H$2:$H$100000, MATCH($B$1&amp;$A$31&amp;$C41&amp;Q$6&amp;Q$7&amp;Q$5, 'gbd2016'!$B$2:$B$100000&amp;'gbd2016'!$C$2:$C$100000&amp;'gbd2016'!$D$2:$D$100000&amp;'gbd2016'!$E$2:$E$100000&amp;'gbd2016'!$A$2:$A$100000&amp;'gbd2016'!$F$2:$F$100000,0)),0)/$B$2</f>
        <v>1.7803713694500002E-4</v>
      </c>
      <c r="R41" s="28">
        <f t="array" ref="R41">IFERROR(INDEX('gbd2016'!$H$2:$H$100000, MATCH($B$1&amp;$A$31&amp;$C41&amp;R$6&amp;R$7&amp;R$5, 'gbd2016'!$B$2:$B$100000&amp;'gbd2016'!$C$2:$C$100000&amp;'gbd2016'!$D$2:$D$100000&amp;'gbd2016'!$E$2:$E$100000&amp;'gbd2016'!$A$2:$A$100000&amp;'gbd2016'!$F$2:$F$100000,0)),0)</f>
        <v>507.79555133000002</v>
      </c>
      <c r="S41" s="33">
        <f t="shared" si="7"/>
        <v>5.3562317407660077E-2</v>
      </c>
      <c r="T41" s="27"/>
      <c r="U41" s="29">
        <f t="array" ref="U41">IFERROR(INDEX('gbd2016'!$H$2:$H$100000, MATCH($B$1&amp;$A$31&amp;$C41&amp;U$6&amp;U$7&amp;U$5, 'gbd2016'!$B$2:$B$100000&amp;'gbd2016'!$C$2:$C$100000&amp;'gbd2016'!$D$2:$D$100000&amp;'gbd2016'!$E$2:$E$100000&amp;'gbd2016'!$A$2:$A$100000&amp;'gbd2016'!$F$2:$F$100000,0)),0)/$B$2</f>
        <v>6.0650425327399998E-4</v>
      </c>
      <c r="V41" s="29">
        <f t="array" ref="V41">IFERROR(INDEX('gbd2016'!$H$2:$H$100000, MATCH($B$1&amp;$A$31&amp;$C41&amp;V$6&amp;V$7&amp;V$5, 'gbd2016'!$B$2:$B$100000&amp;'gbd2016'!$C$2:$C$100000&amp;'gbd2016'!$D$2:$D$100000&amp;'gbd2016'!$E$2:$E$100000&amp;'gbd2016'!$A$2:$A$100000&amp;'gbd2016'!$F$2:$F$100000,0)),0)/$B$2</f>
        <v>5.913827965E-3</v>
      </c>
      <c r="W41" s="28">
        <f t="array" ref="W41">IFERROR(INDEX('gbd2016'!$H$2:$H$100000, MATCH($B$1&amp;$A$31&amp;$C41&amp;W$6&amp;W$7&amp;W$5, 'gbd2016'!$B$2:$B$100000&amp;'gbd2016'!$C$2:$C$100000&amp;'gbd2016'!$D$2:$D$100000&amp;'gbd2016'!$E$2:$E$100000&amp;'gbd2016'!$A$2:$A$100000&amp;'gbd2016'!$F$2:$F$100000,0)),0)</f>
        <v>7208.4653824799998</v>
      </c>
      <c r="X41" s="29">
        <f t="array" ref="X41">IFERROR(INDEX('gbd2016'!$H$2:$H$100000, MATCH($B$1&amp;$A$31&amp;$C41&amp;X$6&amp;X$7&amp;X$5, 'gbd2016'!$B$2:$B$100000&amp;'gbd2016'!$C$2:$C$100000&amp;'gbd2016'!$D$2:$D$100000&amp;'gbd2016'!$E$2:$E$100000&amp;'gbd2016'!$A$2:$A$100000&amp;'gbd2016'!$F$2:$F$100000,0)),0)/$B$2</f>
        <v>1.66920361661E-5</v>
      </c>
      <c r="Y41" s="28">
        <f t="array" ref="Y41">IFERROR(INDEX('gbd2016'!$H$2:$H$100000, MATCH($B$1&amp;$A$31&amp;$C41&amp;Y$6&amp;Y$7&amp;Y$5, 'gbd2016'!$B$2:$B$100000&amp;'gbd2016'!$C$2:$C$100000&amp;'gbd2016'!$D$2:$D$100000&amp;'gbd2016'!$E$2:$E$100000&amp;'gbd2016'!$A$2:$A$100000&amp;'gbd2016'!$F$2:$F$100000,0)),0)</f>
        <v>1002.63327126</v>
      </c>
      <c r="Z41" s="26">
        <f t="shared" si="8"/>
        <v>0.1610651935790911</v>
      </c>
      <c r="AA41" s="27"/>
      <c r="AB41" s="29">
        <f t="array" ref="AB41">IFERROR(INDEX('gbd2016'!$H$2:$H$100000, MATCH($B$1&amp;$A$31&amp;$C41&amp;AB$6&amp;AB$7&amp;AB$5, 'gbd2016'!$B$2:$B$100000&amp;'gbd2016'!$C$2:$C$100000&amp;'gbd2016'!$D$2:$D$100000&amp;'gbd2016'!$E$2:$E$100000&amp;'gbd2016'!$A$2:$A$100000&amp;'gbd2016'!$F$2:$F$100000,0)),0)/$B$2</f>
        <v>4.2635781999999902E-3</v>
      </c>
      <c r="AC41" s="29">
        <f t="array" ref="AC41">IFERROR(INDEX('gbd2016'!$H$2:$H$100000, MATCH($B$1&amp;$A$31&amp;$C41&amp;AC$6&amp;AC$7&amp;AC$5, 'gbd2016'!$B$2:$B$100000&amp;'gbd2016'!$C$2:$C$100000&amp;'gbd2016'!$D$2:$D$100000&amp;'gbd2016'!$E$2:$E$100000&amp;'gbd2016'!$A$2:$A$100000&amp;'gbd2016'!$F$2:$F$100000,0)),0)/$B$2</f>
        <v>5.5598627590599997E-2</v>
      </c>
      <c r="AD41" s="28">
        <f t="array" ref="AD41">IFERROR(INDEX('gbd2016'!$H$2:$H$100000, MATCH($B$1&amp;$A$31&amp;$C41&amp;AD$6&amp;AD$7&amp;AD$5, 'gbd2016'!$B$2:$B$100000&amp;'gbd2016'!$C$2:$C$100000&amp;'gbd2016'!$D$2:$D$100000&amp;'gbd2016'!$E$2:$E$100000&amp;'gbd2016'!$A$2:$A$100000&amp;'gbd2016'!$F$2:$F$100000,0)),0)</f>
        <v>67770.111790800001</v>
      </c>
      <c r="AE41" s="29">
        <f t="array" ref="AE41">IFERROR(INDEX('gbd2016'!$H$2:$H$100000, MATCH($B$1&amp;$A$31&amp;$C41&amp;AE$6&amp;AE$7&amp;AE$5, 'gbd2016'!$B$2:$B$100000&amp;'gbd2016'!$C$2:$C$100000&amp;'gbd2016'!$D$2:$D$100000&amp;'gbd2016'!$E$2:$E$100000&amp;'gbd2016'!$A$2:$A$100000&amp;'gbd2016'!$F$2:$F$100000,0)),0)/$B$2</f>
        <v>5.0963122129700003E-5</v>
      </c>
      <c r="AF41" s="28">
        <f t="array" ref="AF41">IFERROR(INDEX('gbd2016'!$H$2:$H$100000, MATCH($B$1&amp;$A$31&amp;$C41&amp;AF$6&amp;AF$7&amp;AF$5, 'gbd2016'!$B$2:$B$100000&amp;'gbd2016'!$C$2:$C$100000&amp;'gbd2016'!$D$2:$D$100000&amp;'gbd2016'!$E$2:$E$100000&amp;'gbd2016'!$A$2:$A$100000&amp;'gbd2016'!$F$2:$F$100000,0)),0)</f>
        <v>5238.3880732899997</v>
      </c>
      <c r="AG41" s="29">
        <f t="shared" si="9"/>
        <v>8.9508003641752806E-2</v>
      </c>
      <c r="AH41" s="27"/>
      <c r="AI41" s="29">
        <f t="array" ref="AI41">IFERROR(INDEX('gbd2016'!$H$2:$H$100000, MATCH($B$1&amp;$A$31&amp;$C41&amp;AI$6&amp;AI$7&amp;AI$5, 'gbd2016'!$B$2:$B$100000&amp;'gbd2016'!$C$2:$C$100000&amp;'gbd2016'!$D$2:$D$100000&amp;'gbd2016'!$E$2:$E$100000&amp;'gbd2016'!$A$2:$A$100000&amp;'gbd2016'!$F$2:$F$100000,0)),0)/$B$2</f>
        <v>1.1717159999999999E-4</v>
      </c>
      <c r="AJ41" s="29">
        <f t="array" ref="AJ41">IFERROR(INDEX('gbd2016'!$H$2:$H$100000, MATCH($B$1&amp;$A$31&amp;$C41&amp;AJ$6&amp;AJ$7&amp;AJ$5, 'gbd2016'!$B$2:$B$100000&amp;'gbd2016'!$C$2:$C$100000&amp;'gbd2016'!$D$2:$D$100000&amp;'gbd2016'!$E$2:$E$100000&amp;'gbd2016'!$A$2:$A$100000&amp;'gbd2016'!$F$2:$F$100000,0)),0)/$B$2</f>
        <v>1.5214238999999998E-4</v>
      </c>
      <c r="AK41" s="28">
        <f t="array" ref="AK41">IFERROR(INDEX('gbd2016'!$H$2:$H$100000, MATCH($B$1&amp;$A$31&amp;$C41&amp;AK$6&amp;AK$7&amp;AK$5, 'gbd2016'!$B$2:$B$100000&amp;'gbd2016'!$C$2:$C$100000&amp;'gbd2016'!$D$2:$D$100000&amp;'gbd2016'!$E$2:$E$100000&amp;'gbd2016'!$A$2:$A$100000&amp;'gbd2016'!$F$2:$F$100000,0)),0)</f>
        <v>185.44894407000001</v>
      </c>
      <c r="AL41" s="29">
        <f t="array" ref="AL41">IFERROR(INDEX('gbd2016'!$H$2:$H$100000, MATCH($B$1&amp;$A$31&amp;$C41&amp;AL$6&amp;AL$7&amp;AL$5, 'gbd2016'!$B$2:$B$100000&amp;'gbd2016'!$C$2:$C$100000&amp;'gbd2016'!$D$2:$D$100000&amp;'gbd2016'!$E$2:$E$100000&amp;'gbd2016'!$A$2:$A$100000&amp;'gbd2016'!$F$2:$F$100000,0)),0)/$B$2</f>
        <v>1.0259070575E-4</v>
      </c>
      <c r="AM41" s="28">
        <f t="array" ref="AM41">IFERROR(INDEX('gbd2016'!$H$2:$H$100000, MATCH($B$1&amp;$A$31&amp;$C41&amp;AM$6&amp;AM$7&amp;AM$5, 'gbd2016'!$B$2:$B$100000&amp;'gbd2016'!$C$2:$C$100000&amp;'gbd2016'!$D$2:$D$100000&amp;'gbd2016'!$E$2:$E$100000&amp;'gbd2016'!$A$2:$A$100000&amp;'gbd2016'!$F$2:$F$100000,0)),0)</f>
        <v>37.386225262300002</v>
      </c>
      <c r="AN41" s="29">
        <f t="shared" si="10"/>
        <v>0.23344773119816004</v>
      </c>
      <c r="AO41" s="27"/>
      <c r="AP41" s="29">
        <f t="array" ref="AP41">IFERROR(INDEX('gbd2016'!$H$2:$H$100000, MATCH($B$1&amp;$A$31&amp;$C41&amp;AP$6&amp;AP$7&amp;AP$5, 'gbd2016'!$B$2:$B$100000&amp;'gbd2016'!$C$2:$C$100000&amp;'gbd2016'!$D$2:$D$100000&amp;'gbd2016'!$E$2:$E$100000&amp;'gbd2016'!$A$2:$A$100000&amp;'gbd2016'!$F$2:$F$100000,0)),0)/$B$2</f>
        <v>2.0862956261200002E-3</v>
      </c>
      <c r="AQ41" s="29">
        <f t="array" ref="AQ41">IFERROR(INDEX('gbd2016'!$H$2:$H$100000, MATCH($B$1&amp;$A$31&amp;$C41&amp;AQ$6&amp;AQ$7&amp;AQ$5, 'gbd2016'!$B$2:$B$100000&amp;'gbd2016'!$C$2:$C$100000&amp;'gbd2016'!$D$2:$D$100000&amp;'gbd2016'!$E$2:$E$100000&amp;'gbd2016'!$A$2:$A$100000&amp;'gbd2016'!$F$2:$F$100000,0)),0)/$B$2</f>
        <v>2.1894886503299998E-2</v>
      </c>
      <c r="AR41" s="28">
        <f t="array" ref="AR41">IFERROR(INDEX('gbd2016'!$H$2:$H$100000, MATCH($B$1&amp;$A$31&amp;$C41&amp;AR$6&amp;AR$7&amp;AR$5, 'gbd2016'!$B$2:$B$100000&amp;'gbd2016'!$C$2:$C$100000&amp;'gbd2016'!$D$2:$D$100000&amp;'gbd2016'!$E$2:$E$100000&amp;'gbd2016'!$A$2:$A$100000&amp;'gbd2016'!$F$2:$F$100000,0)),0)</f>
        <v>26688.049153</v>
      </c>
      <c r="AS41" s="29">
        <f t="array" ref="AS41">IFERROR(INDEX('gbd2016'!$H$2:$H$100000, MATCH($B$1&amp;$A$31&amp;$C41&amp;AS$6&amp;AS$7&amp;AS$5, 'gbd2016'!$B$2:$B$100000&amp;'gbd2016'!$C$2:$C$100000&amp;'gbd2016'!$D$2:$D$100000&amp;'gbd2016'!$E$2:$E$100000&amp;'gbd2016'!$A$2:$A$100000&amp;'gbd2016'!$F$2:$F$100000,0)),0)/$B$2</f>
        <v>4.5977378618699995E-5</v>
      </c>
      <c r="AT41" s="28">
        <f t="array" ref="AT41">IFERROR(INDEX('gbd2016'!$H$2:$H$100000, MATCH($B$1&amp;$A$31&amp;$C41&amp;AT$6&amp;AT$7&amp;AT$5, 'gbd2016'!$B$2:$B$100000&amp;'gbd2016'!$C$2:$C$100000&amp;'gbd2016'!$D$2:$D$100000&amp;'gbd2016'!$E$2:$E$100000&amp;'gbd2016'!$A$2:$A$100000&amp;'gbd2016'!$F$2:$F$100000,0)),0)</f>
        <v>0</v>
      </c>
      <c r="AU41" s="29">
        <f t="shared" si="11"/>
        <v>0</v>
      </c>
    </row>
    <row r="42" spans="2:47" x14ac:dyDescent="0.25">
      <c r="B42">
        <v>50</v>
      </c>
      <c r="C42" t="s">
        <v>28</v>
      </c>
      <c r="D42" s="28">
        <f t="shared" si="12"/>
        <v>1134607.9999997993</v>
      </c>
      <c r="E42" s="28">
        <f t="array" ref="E42">IFERROR(INDEX('gbd2016'!$H$2:$H$100000, MATCH($B$1&amp;$A$31&amp;$C42&amp;E$6&amp;E$7&amp;E$5, 'gbd2016'!$B$2:$B$100000&amp;'gbd2016'!$C$2:$C$100000&amp;'gbd2016'!$D$2:$D$100000&amp;'gbd2016'!$E$2:$E$100000&amp;'gbd2016'!$A$2:$A$100000&amp;'gbd2016'!$F$2:$F$100000,0)),0)</f>
        <v>367.82720094699999</v>
      </c>
      <c r="F42" s="28">
        <f t="array" ref="F42">IFERROR(INDEX('gbd2016'!$H$2:$H$100000, MATCH($B$1&amp;$A$31&amp;$C42&amp;F$6&amp;F$7&amp;F$5, 'gbd2016'!$B$2:$B$100000&amp;'gbd2016'!$C$2:$C$100000&amp;'gbd2016'!$D$2:$D$100000&amp;'gbd2016'!$E$2:$E$100000&amp;'gbd2016'!$A$2:$A$100000&amp;'gbd2016'!$F$2:$F$100000,0)),0)</f>
        <v>4173.39684812</v>
      </c>
      <c r="G42" s="27"/>
      <c r="H42" s="29">
        <f t="array" ref="H42">IFERROR(INDEX('gbd2016'!$H$2:$H$100000, MATCH($B$1&amp;$A$31&amp;$C42&amp;H$6&amp;H$7&amp;H$5, 'gbd2016'!$B$2:$B$100000&amp;'gbd2016'!$C$2:$C$100000&amp;'gbd2016'!$D$2:$D$100000&amp;'gbd2016'!$E$2:$E$100000&amp;'gbd2016'!$A$2:$A$100000&amp;'gbd2016'!$F$2:$F$100000,0)),0)/$B$2</f>
        <v>3.6782720094700001E-3</v>
      </c>
      <c r="I42" s="29"/>
      <c r="J42" s="28">
        <f t="array" ref="J42">IFERROR(INDEX('gbd2016'!$H$2:$H$100000, MATCH($B$1&amp;$A$31&amp;$C42&amp;J$6&amp;J$7&amp;J$5, 'gbd2016'!$B$2:$B$100000&amp;'gbd2016'!$C$2:$C$100000&amp;'gbd2016'!$D$2:$D$100000&amp;'gbd2016'!$E$2:$E$100000&amp;'gbd2016'!$A$2:$A$100000&amp;'gbd2016'!$F$2:$F$100000,0)),0)</f>
        <v>166421.15917999999</v>
      </c>
      <c r="K42" s="29">
        <f t="array" ref="K42">IFERROR(INDEX('gbd2016'!$H$2:$H$100000, MATCH($B$1&amp;$A$31&amp;$C42&amp;K$6&amp;K$7&amp;K$5, 'gbd2016'!$B$2:$B$100000&amp;'gbd2016'!$C$2:$C$100000&amp;'gbd2016'!$D$2:$D$100000&amp;'gbd2016'!$E$2:$E$100000&amp;'gbd2016'!$A$2:$A$100000&amp;'gbd2016'!$F$2:$F$100000,0)),0)/$B$2</f>
        <v>0.14667723053199999</v>
      </c>
      <c r="L42" s="32">
        <f t="shared" si="13"/>
        <v>0.13873038613553959</v>
      </c>
      <c r="M42" s="29"/>
      <c r="N42" s="29">
        <f t="array" ref="N42">IFERROR(INDEX('gbd2016'!$H$2:$H$100000, MATCH($B$1&amp;$A$31&amp;$C42&amp;N$6&amp;N$7&amp;N$5, 'gbd2016'!$B$2:$B$100000&amp;'gbd2016'!$C$2:$C$100000&amp;'gbd2016'!$D$2:$D$100000&amp;'gbd2016'!$E$2:$E$100000&amp;'gbd2016'!$A$2:$A$100000&amp;'gbd2016'!$F$2:$F$100000,0)),0)/$B$2</f>
        <v>1.6854098927300001E-3</v>
      </c>
      <c r="O42" s="29">
        <f t="array" ref="O42">IFERROR(INDEX('gbd2016'!$H$2:$H$100000, MATCH($B$1&amp;$A$31&amp;$C42&amp;O$6&amp;O$7&amp;O$5, 'gbd2016'!$B$2:$B$100000&amp;'gbd2016'!$C$2:$C$100000&amp;'gbd2016'!$D$2:$D$100000&amp;'gbd2016'!$E$2:$E$100000&amp;'gbd2016'!$A$2:$A$100000&amp;'gbd2016'!$F$2:$F$100000,0)),0)/$B$2</f>
        <v>1.4594673131699999E-2</v>
      </c>
      <c r="P42" s="28">
        <f t="array" ref="P42">IFERROR(INDEX('gbd2016'!$H$2:$H$100000, MATCH($B$1&amp;$A$31&amp;$C42&amp;P$6&amp;P$7&amp;P$5, 'gbd2016'!$B$2:$B$100000&amp;'gbd2016'!$C$2:$C$100000&amp;'gbd2016'!$D$2:$D$100000&amp;'gbd2016'!$E$2:$E$100000&amp;'gbd2016'!$A$2:$A$100000&amp;'gbd2016'!$F$2:$F$100000,0)),0)</f>
        <v>16559.232892700002</v>
      </c>
      <c r="Q42" s="29">
        <f t="array" ref="Q42">IFERROR(INDEX('gbd2016'!$H$2:$H$100000, MATCH($B$1&amp;$A$31&amp;$C42&amp;Q$6&amp;Q$7&amp;Q$5, 'gbd2016'!$B$2:$B$100000&amp;'gbd2016'!$C$2:$C$100000&amp;'gbd2016'!$D$2:$D$100000&amp;'gbd2016'!$E$2:$E$100000&amp;'gbd2016'!$A$2:$A$100000&amp;'gbd2016'!$F$2:$F$100000,0)),0)/$B$2</f>
        <v>3.1764776626999998E-4</v>
      </c>
      <c r="R42" s="28">
        <f t="array" ref="R42">IFERROR(INDEX('gbd2016'!$H$2:$H$100000, MATCH($B$1&amp;$A$31&amp;$C42&amp;R$6&amp;R$7&amp;R$5, 'gbd2016'!$B$2:$B$100000&amp;'gbd2016'!$C$2:$C$100000&amp;'gbd2016'!$D$2:$D$100000&amp;'gbd2016'!$E$2:$E$100000&amp;'gbd2016'!$A$2:$A$100000&amp;'gbd2016'!$F$2:$F$100000,0)),0)</f>
        <v>708.25659090600004</v>
      </c>
      <c r="S42" s="33">
        <f t="shared" si="7"/>
        <v>4.9660522560368209E-2</v>
      </c>
      <c r="T42" s="27"/>
      <c r="U42" s="29">
        <f t="array" ref="U42">IFERROR(INDEX('gbd2016'!$H$2:$H$100000, MATCH($B$1&amp;$A$31&amp;$C42&amp;U$6&amp;U$7&amp;U$5, 'gbd2016'!$B$2:$B$100000&amp;'gbd2016'!$C$2:$C$100000&amp;'gbd2016'!$D$2:$D$100000&amp;'gbd2016'!$E$2:$E$100000&amp;'gbd2016'!$A$2:$A$100000&amp;'gbd2016'!$F$2:$F$100000,0)),0)/$B$2</f>
        <v>9.105554447429989E-4</v>
      </c>
      <c r="V42" s="29">
        <f t="array" ref="V42">IFERROR(INDEX('gbd2016'!$H$2:$H$100000, MATCH($B$1&amp;$A$31&amp;$C42&amp;V$6&amp;V$7&amp;V$5, 'gbd2016'!$B$2:$B$100000&amp;'gbd2016'!$C$2:$C$100000&amp;'gbd2016'!$D$2:$D$100000&amp;'gbd2016'!$E$2:$E$100000&amp;'gbd2016'!$A$2:$A$100000&amp;'gbd2016'!$F$2:$F$100000,0)),0)/$B$2</f>
        <v>8.9948801439999997E-3</v>
      </c>
      <c r="W42" s="28">
        <f t="array" ref="W42">IFERROR(INDEX('gbd2016'!$H$2:$H$100000, MATCH($B$1&amp;$A$31&amp;$C42&amp;W$6&amp;W$7&amp;W$5, 'gbd2016'!$B$2:$B$100000&amp;'gbd2016'!$C$2:$C$100000&amp;'gbd2016'!$D$2:$D$100000&amp;'gbd2016'!$E$2:$E$100000&amp;'gbd2016'!$A$2:$A$100000&amp;'gbd2016'!$F$2:$F$100000,0)),0)</f>
        <v>10205.662970400001</v>
      </c>
      <c r="X42" s="29">
        <f t="array" ref="X42">IFERROR(INDEX('gbd2016'!$H$2:$H$100000, MATCH($B$1&amp;$A$31&amp;$C42&amp;X$6&amp;X$7&amp;X$5, 'gbd2016'!$B$2:$B$100000&amp;'gbd2016'!$C$2:$C$100000&amp;'gbd2016'!$D$2:$D$100000&amp;'gbd2016'!$E$2:$E$100000&amp;'gbd2016'!$A$2:$A$100000&amp;'gbd2016'!$F$2:$F$100000,0)),0)/$B$2</f>
        <v>2.4705102923999901E-5</v>
      </c>
      <c r="Y42" s="28">
        <f t="array" ref="Y42">IFERROR(INDEX('gbd2016'!$H$2:$H$100000, MATCH($B$1&amp;$A$31&amp;$C42&amp;Y$6&amp;Y$7&amp;Y$5, 'gbd2016'!$B$2:$B$100000&amp;'gbd2016'!$C$2:$C$100000&amp;'gbd2016'!$D$2:$D$100000&amp;'gbd2016'!$E$2:$E$100000&amp;'gbd2016'!$A$2:$A$100000&amp;'gbd2016'!$F$2:$F$100000,0)),0)</f>
        <v>1445.1087119199999</v>
      </c>
      <c r="Z42" s="26">
        <f t="shared" si="8"/>
        <v>0.16440694967174385</v>
      </c>
      <c r="AA42" s="27"/>
      <c r="AB42" s="29">
        <f t="array" ref="AB42">IFERROR(INDEX('gbd2016'!$H$2:$H$100000, MATCH($B$1&amp;$A$31&amp;$C42&amp;AB$6&amp;AB$7&amp;AB$5, 'gbd2016'!$B$2:$B$100000&amp;'gbd2016'!$C$2:$C$100000&amp;'gbd2016'!$D$2:$D$100000&amp;'gbd2016'!$E$2:$E$100000&amp;'gbd2016'!$A$2:$A$100000&amp;'gbd2016'!$F$2:$F$100000,0)),0)/$B$2</f>
        <v>5.8435121E-3</v>
      </c>
      <c r="AC42" s="29">
        <f t="array" ref="AC42">IFERROR(INDEX('gbd2016'!$H$2:$H$100000, MATCH($B$1&amp;$A$31&amp;$C42&amp;AC$6&amp;AC$7&amp;AC$5, 'gbd2016'!$B$2:$B$100000&amp;'gbd2016'!$C$2:$C$100000&amp;'gbd2016'!$D$2:$D$100000&amp;'gbd2016'!$E$2:$E$100000&amp;'gbd2016'!$A$2:$A$100000&amp;'gbd2016'!$F$2:$F$100000,0)),0)/$B$2</f>
        <v>7.6633063769199997E-2</v>
      </c>
      <c r="AD42" s="28">
        <f t="array" ref="AD42">IFERROR(INDEX('gbd2016'!$H$2:$H$100000, MATCH($B$1&amp;$A$31&amp;$C42&amp;AD$6&amp;AD$7&amp;AD$5, 'gbd2016'!$B$2:$B$100000&amp;'gbd2016'!$C$2:$C$100000&amp;'gbd2016'!$D$2:$D$100000&amp;'gbd2016'!$E$2:$E$100000&amp;'gbd2016'!$A$2:$A$100000&amp;'gbd2016'!$F$2:$F$100000,0)),0)</f>
        <v>86948.487217100002</v>
      </c>
      <c r="AE42" s="29">
        <f t="array" ref="AE42">IFERROR(INDEX('gbd2016'!$H$2:$H$100000, MATCH($B$1&amp;$A$31&amp;$C42&amp;AE$6&amp;AE$7&amp;AE$5, 'gbd2016'!$B$2:$B$100000&amp;'gbd2016'!$C$2:$C$100000&amp;'gbd2016'!$D$2:$D$100000&amp;'gbd2016'!$E$2:$E$100000&amp;'gbd2016'!$A$2:$A$100000&amp;'gbd2016'!$F$2:$F$100000,0)),0)/$B$2</f>
        <v>1.0134130989899999E-4</v>
      </c>
      <c r="AF42" s="28">
        <f t="array" ref="AF42">IFERROR(INDEX('gbd2016'!$H$2:$H$100000, MATCH($B$1&amp;$A$31&amp;$C42&amp;AF$6&amp;AF$7&amp;AF$5, 'gbd2016'!$B$2:$B$100000&amp;'gbd2016'!$C$2:$C$100000&amp;'gbd2016'!$D$2:$D$100000&amp;'gbd2016'!$E$2:$E$100000&amp;'gbd2016'!$A$2:$A$100000&amp;'gbd2016'!$F$2:$F$100000,0)),0)</f>
        <v>6789.89703689</v>
      </c>
      <c r="AG42" s="29">
        <f t="shared" si="9"/>
        <v>9.0669669572024505E-2</v>
      </c>
      <c r="AH42" s="27"/>
      <c r="AI42" s="29">
        <f t="array" ref="AI42">IFERROR(INDEX('gbd2016'!$H$2:$H$100000, MATCH($B$1&amp;$A$31&amp;$C42&amp;AI$6&amp;AI$7&amp;AI$5, 'gbd2016'!$B$2:$B$100000&amp;'gbd2016'!$C$2:$C$100000&amp;'gbd2016'!$D$2:$D$100000&amp;'gbd2016'!$E$2:$E$100000&amp;'gbd2016'!$A$2:$A$100000&amp;'gbd2016'!$F$2:$F$100000,0)),0)/$B$2</f>
        <v>2.485554E-4</v>
      </c>
      <c r="AJ42" s="29">
        <f t="array" ref="AJ42">IFERROR(INDEX('gbd2016'!$H$2:$H$100000, MATCH($B$1&amp;$A$31&amp;$C42&amp;AJ$6&amp;AJ$7&amp;AJ$5, 'gbd2016'!$B$2:$B$100000&amp;'gbd2016'!$C$2:$C$100000&amp;'gbd2016'!$D$2:$D$100000&amp;'gbd2016'!$E$2:$E$100000&amp;'gbd2016'!$A$2:$A$100000&amp;'gbd2016'!$F$2:$F$100000,0)),0)/$B$2</f>
        <v>3.2223549999999901E-4</v>
      </c>
      <c r="AK42" s="28">
        <f t="array" ref="AK42">IFERROR(INDEX('gbd2016'!$H$2:$H$100000, MATCH($B$1&amp;$A$31&amp;$C42&amp;AK$6&amp;AK$7&amp;AK$5, 'gbd2016'!$B$2:$B$100000&amp;'gbd2016'!$C$2:$C$100000&amp;'gbd2016'!$D$2:$D$100000&amp;'gbd2016'!$E$2:$E$100000&amp;'gbd2016'!$A$2:$A$100000&amp;'gbd2016'!$F$2:$F$100000,0)),0)</f>
        <v>365.61097618399998</v>
      </c>
      <c r="AL42" s="29">
        <f t="array" ref="AL42">IFERROR(INDEX('gbd2016'!$H$2:$H$100000, MATCH($B$1&amp;$A$31&amp;$C42&amp;AL$6&amp;AL$7&amp;AL$5, 'gbd2016'!$B$2:$B$100000&amp;'gbd2016'!$C$2:$C$100000&amp;'gbd2016'!$D$2:$D$100000&amp;'gbd2016'!$E$2:$E$100000&amp;'gbd2016'!$A$2:$A$100000&amp;'gbd2016'!$F$2:$F$100000,0)),0)/$B$2</f>
        <v>2.22511332479E-4</v>
      </c>
      <c r="AM42" s="28">
        <f t="array" ref="AM42">IFERROR(INDEX('gbd2016'!$H$2:$H$100000, MATCH($B$1&amp;$A$31&amp;$C42&amp;AM$6&amp;AM$7&amp;AM$5, 'gbd2016'!$B$2:$B$100000&amp;'gbd2016'!$C$2:$C$100000&amp;'gbd2016'!$D$2:$D$100000&amp;'gbd2016'!$E$2:$E$100000&amp;'gbd2016'!$A$2:$A$100000&amp;'gbd2016'!$F$2:$F$100000,0)),0)</f>
        <v>73.290887839500002</v>
      </c>
      <c r="AN42" s="29">
        <f t="shared" si="10"/>
        <v>0.23275104096070204</v>
      </c>
      <c r="AO42" s="27"/>
      <c r="AP42" s="29">
        <f t="array" ref="AP42">IFERROR(INDEX('gbd2016'!$H$2:$H$100000, MATCH($B$1&amp;$A$31&amp;$C42&amp;AP$6&amp;AP$7&amp;AP$5, 'gbd2016'!$B$2:$B$100000&amp;'gbd2016'!$C$2:$C$100000&amp;'gbd2016'!$D$2:$D$100000&amp;'gbd2016'!$E$2:$E$100000&amp;'gbd2016'!$A$2:$A$100000&amp;'gbd2016'!$F$2:$F$100000,0)),0)/$B$2</f>
        <v>2.3795819831500002E-3</v>
      </c>
      <c r="AQ42" s="29">
        <f t="array" ref="AQ42">IFERROR(INDEX('gbd2016'!$H$2:$H$100000, MATCH($B$1&amp;$A$31&amp;$C42&amp;AQ$6&amp;AQ$7&amp;AQ$5, 'gbd2016'!$B$2:$B$100000&amp;'gbd2016'!$C$2:$C$100000&amp;'gbd2016'!$D$2:$D$100000&amp;'gbd2016'!$E$2:$E$100000&amp;'gbd2016'!$A$2:$A$100000&amp;'gbd2016'!$F$2:$F$100000,0)),0)/$B$2</f>
        <v>3.2443446290799996E-2</v>
      </c>
      <c r="AR42" s="28">
        <f t="array" ref="AR42">IFERROR(INDEX('gbd2016'!$H$2:$H$100000, MATCH($B$1&amp;$A$31&amp;$C42&amp;AR$6&amp;AR$7&amp;AR$5, 'gbd2016'!$B$2:$B$100000&amp;'gbd2016'!$C$2:$C$100000&amp;'gbd2016'!$D$2:$D$100000&amp;'gbd2016'!$E$2:$E$100000&amp;'gbd2016'!$A$2:$A$100000&amp;'gbd2016'!$F$2:$F$100000,0)),0)</f>
        <v>36810.593709100001</v>
      </c>
      <c r="AS42" s="29">
        <f t="array" ref="AS42">IFERROR(INDEX('gbd2016'!$H$2:$H$100000, MATCH($B$1&amp;$A$31&amp;$C42&amp;AS$6&amp;AS$7&amp;AS$5, 'gbd2016'!$B$2:$B$100000&amp;'gbd2016'!$C$2:$C$100000&amp;'gbd2016'!$D$2:$D$100000&amp;'gbd2016'!$E$2:$E$100000&amp;'gbd2016'!$A$2:$A$100000&amp;'gbd2016'!$F$2:$F$100000,0)),0)/$B$2</f>
        <v>9.5695414489300004E-5</v>
      </c>
      <c r="AT42" s="28">
        <f t="array" ref="AT42">IFERROR(INDEX('gbd2016'!$H$2:$H$100000, MATCH($B$1&amp;$A$31&amp;$C42&amp;AT$6&amp;AT$7&amp;AT$5, 'gbd2016'!$B$2:$B$100000&amp;'gbd2016'!$C$2:$C$100000&amp;'gbd2016'!$D$2:$D$100000&amp;'gbd2016'!$E$2:$E$100000&amp;'gbd2016'!$A$2:$A$100000&amp;'gbd2016'!$F$2:$F$100000,0)),0)</f>
        <v>0</v>
      </c>
      <c r="AU42" s="29">
        <f t="shared" si="11"/>
        <v>0</v>
      </c>
    </row>
    <row r="43" spans="2:47" x14ac:dyDescent="0.25">
      <c r="B43">
        <v>55</v>
      </c>
      <c r="C43" t="s">
        <v>29</v>
      </c>
      <c r="D43" s="28">
        <f t="shared" si="12"/>
        <v>1067729.9999998233</v>
      </c>
      <c r="E43" s="28">
        <f t="array" ref="E43">IFERROR(INDEX('gbd2016'!$H$2:$H$100000, MATCH($B$1&amp;$A$31&amp;$C43&amp;E$6&amp;E$7&amp;E$5, 'gbd2016'!$B$2:$B$100000&amp;'gbd2016'!$C$2:$C$100000&amp;'gbd2016'!$D$2:$D$100000&amp;'gbd2016'!$E$2:$E$100000&amp;'gbd2016'!$A$2:$A$100000&amp;'gbd2016'!$F$2:$F$100000,0)),0)</f>
        <v>560.60923413700004</v>
      </c>
      <c r="F43" s="28">
        <f t="array" ref="F43">IFERROR(INDEX('gbd2016'!$H$2:$H$100000, MATCH($B$1&amp;$A$31&amp;$C43&amp;F$6&amp;F$7&amp;F$5, 'gbd2016'!$B$2:$B$100000&amp;'gbd2016'!$C$2:$C$100000&amp;'gbd2016'!$D$2:$D$100000&amp;'gbd2016'!$E$2:$E$100000&amp;'gbd2016'!$A$2:$A$100000&amp;'gbd2016'!$F$2:$F$100000,0)),0)</f>
        <v>5985.7929756499998</v>
      </c>
      <c r="G43" s="27"/>
      <c r="H43" s="29">
        <f t="array" ref="H43">IFERROR(INDEX('gbd2016'!$H$2:$H$100000, MATCH($B$1&amp;$A$31&amp;$C43&amp;H$6&amp;H$7&amp;H$5, 'gbd2016'!$B$2:$B$100000&amp;'gbd2016'!$C$2:$C$100000&amp;'gbd2016'!$D$2:$D$100000&amp;'gbd2016'!$E$2:$E$100000&amp;'gbd2016'!$A$2:$A$100000&amp;'gbd2016'!$F$2:$F$100000,0)),0)/$B$2</f>
        <v>5.6060923413700009E-3</v>
      </c>
      <c r="I43" s="29"/>
      <c r="J43" s="28">
        <f t="array" ref="J43">IFERROR(INDEX('gbd2016'!$H$2:$H$100000, MATCH($B$1&amp;$A$31&amp;$C43&amp;J$6&amp;J$7&amp;J$5, 'gbd2016'!$B$2:$B$100000&amp;'gbd2016'!$C$2:$C$100000&amp;'gbd2016'!$D$2:$D$100000&amp;'gbd2016'!$E$2:$E$100000&amp;'gbd2016'!$A$2:$A$100000&amp;'gbd2016'!$F$2:$F$100000,0)),0)</f>
        <v>164933.63131299999</v>
      </c>
      <c r="K43" s="29">
        <f t="array" ref="K43">IFERROR(INDEX('gbd2016'!$H$2:$H$100000, MATCH($B$1&amp;$A$31&amp;$C43&amp;K$6&amp;K$7&amp;K$5, 'gbd2016'!$B$2:$B$100000&amp;'gbd2016'!$C$2:$C$100000&amp;'gbd2016'!$D$2:$D$100000&amp;'gbd2016'!$E$2:$E$100000&amp;'gbd2016'!$A$2:$A$100000&amp;'gbd2016'!$F$2:$F$100000,0)),0)/$B$2</f>
        <v>0.15447129078800001</v>
      </c>
      <c r="L43" s="32">
        <f t="shared" si="13"/>
        <v>0.14342716872339537</v>
      </c>
      <c r="M43" s="29"/>
      <c r="N43" s="29">
        <f t="array" ref="N43">IFERROR(INDEX('gbd2016'!$H$2:$H$100000, MATCH($B$1&amp;$A$31&amp;$C43&amp;N$6&amp;N$7&amp;N$5, 'gbd2016'!$B$2:$B$100000&amp;'gbd2016'!$C$2:$C$100000&amp;'gbd2016'!$D$2:$D$100000&amp;'gbd2016'!$E$2:$E$100000&amp;'gbd2016'!$A$2:$A$100000&amp;'gbd2016'!$F$2:$F$100000,0)),0)/$B$2</f>
        <v>2.3804651847099899E-3</v>
      </c>
      <c r="O43" s="29">
        <f t="array" ref="O43">IFERROR(INDEX('gbd2016'!$H$2:$H$100000, MATCH($B$1&amp;$A$31&amp;$C43&amp;O$6&amp;O$7&amp;O$5, 'gbd2016'!$B$2:$B$100000&amp;'gbd2016'!$C$2:$C$100000&amp;'gbd2016'!$D$2:$D$100000&amp;'gbd2016'!$E$2:$E$100000&amp;'gbd2016'!$A$2:$A$100000&amp;'gbd2016'!$F$2:$F$100000,0)),0)/$B$2</f>
        <v>2.2302085495199998E-2</v>
      </c>
      <c r="P43" s="28">
        <f t="array" ref="P43">IFERROR(INDEX('gbd2016'!$H$2:$H$100000, MATCH($B$1&amp;$A$31&amp;$C43&amp;P$6&amp;P$7&amp;P$5, 'gbd2016'!$B$2:$B$100000&amp;'gbd2016'!$C$2:$C$100000&amp;'gbd2016'!$D$2:$D$100000&amp;'gbd2016'!$E$2:$E$100000&amp;'gbd2016'!$A$2:$A$100000&amp;'gbd2016'!$F$2:$F$100000,0)),0)</f>
        <v>23812.605745699999</v>
      </c>
      <c r="Q43" s="29">
        <f t="array" ref="Q43">IFERROR(INDEX('gbd2016'!$H$2:$H$100000, MATCH($B$1&amp;$A$31&amp;$C43&amp;Q$6&amp;Q$7&amp;Q$5, 'gbd2016'!$B$2:$B$100000&amp;'gbd2016'!$C$2:$C$100000&amp;'gbd2016'!$D$2:$D$100000&amp;'gbd2016'!$E$2:$E$100000&amp;'gbd2016'!$A$2:$A$100000&amp;'gbd2016'!$F$2:$F$100000,0)),0)/$B$2</f>
        <v>5.6353149277900004E-4</v>
      </c>
      <c r="R43" s="28">
        <f t="array" ref="R43">IFERROR(INDEX('gbd2016'!$H$2:$H$100000, MATCH($B$1&amp;$A$31&amp;$C43&amp;R$6&amp;R$7&amp;R$5, 'gbd2016'!$B$2:$B$100000&amp;'gbd2016'!$C$2:$C$100000&amp;'gbd2016'!$D$2:$D$100000&amp;'gbd2016'!$E$2:$E$100000&amp;'gbd2016'!$A$2:$A$100000&amp;'gbd2016'!$F$2:$F$100000,0)),0)</f>
        <v>941.91834013100004</v>
      </c>
      <c r="S43" s="33">
        <f t="shared" si="7"/>
        <v>4.6178735457777474E-2</v>
      </c>
      <c r="T43" s="27"/>
      <c r="U43" s="29">
        <f t="array" ref="U43">IFERROR(INDEX('gbd2016'!$H$2:$H$100000, MATCH($B$1&amp;$A$31&amp;$C43&amp;U$6&amp;U$7&amp;U$5, 'gbd2016'!$B$2:$B$100000&amp;'gbd2016'!$C$2:$C$100000&amp;'gbd2016'!$D$2:$D$100000&amp;'gbd2016'!$E$2:$E$100000&amp;'gbd2016'!$A$2:$A$100000&amp;'gbd2016'!$F$2:$F$100000,0)),0)/$B$2</f>
        <v>1.30182960165E-3</v>
      </c>
      <c r="V43" s="29">
        <f t="array" ref="V43">IFERROR(INDEX('gbd2016'!$H$2:$H$100000, MATCH($B$1&amp;$A$31&amp;$C43&amp;V$6&amp;V$7&amp;V$5, 'gbd2016'!$B$2:$B$100000&amp;'gbd2016'!$C$2:$C$100000&amp;'gbd2016'!$D$2:$D$100000&amp;'gbd2016'!$E$2:$E$100000&amp;'gbd2016'!$A$2:$A$100000&amp;'gbd2016'!$F$2:$F$100000,0)),0)/$B$2</f>
        <v>1.3320215276999999E-2</v>
      </c>
      <c r="W43" s="28">
        <f t="array" ref="W43">IFERROR(INDEX('gbd2016'!$H$2:$H$100000, MATCH($B$1&amp;$A$31&amp;$C43&amp;W$6&amp;W$7&amp;W$5, 'gbd2016'!$B$2:$B$100000&amp;'gbd2016'!$C$2:$C$100000&amp;'gbd2016'!$D$2:$D$100000&amp;'gbd2016'!$E$2:$E$100000&amp;'gbd2016'!$A$2:$A$100000&amp;'gbd2016'!$F$2:$F$100000,0)),0)</f>
        <v>14222.3934577</v>
      </c>
      <c r="X43" s="29">
        <f t="array" ref="X43">IFERROR(INDEX('gbd2016'!$H$2:$H$100000, MATCH($B$1&amp;$A$31&amp;$C43&amp;X$6&amp;X$7&amp;X$5, 'gbd2016'!$B$2:$B$100000&amp;'gbd2016'!$C$2:$C$100000&amp;'gbd2016'!$D$2:$D$100000&amp;'gbd2016'!$E$2:$E$100000&amp;'gbd2016'!$A$2:$A$100000&amp;'gbd2016'!$F$2:$F$100000,0)),0)/$B$2</f>
        <v>4.4008923197499997E-5</v>
      </c>
      <c r="Y43" s="28">
        <f t="array" ref="Y43">IFERROR(INDEX('gbd2016'!$H$2:$H$100000, MATCH($B$1&amp;$A$31&amp;$C43&amp;Y$6&amp;Y$7&amp;Y$5, 'gbd2016'!$B$2:$B$100000&amp;'gbd2016'!$C$2:$C$100000&amp;'gbd2016'!$D$2:$D$100000&amp;'gbd2016'!$E$2:$E$100000&amp;'gbd2016'!$A$2:$A$100000&amp;'gbd2016'!$F$2:$F$100000,0)),0)</f>
        <v>2074.0337564299998</v>
      </c>
      <c r="Z43" s="26">
        <f t="shared" si="8"/>
        <v>0.170246752403274</v>
      </c>
      <c r="AA43" s="27"/>
      <c r="AB43" s="29">
        <f t="array" ref="AB43">IFERROR(INDEX('gbd2016'!$H$2:$H$100000, MATCH($B$1&amp;$A$31&amp;$C43&amp;AB$6&amp;AB$7&amp;AB$5, 'gbd2016'!$B$2:$B$100000&amp;'gbd2016'!$C$2:$C$100000&amp;'gbd2016'!$D$2:$D$100000&amp;'gbd2016'!$E$2:$E$100000&amp;'gbd2016'!$A$2:$A$100000&amp;'gbd2016'!$F$2:$F$100000,0)),0)/$B$2</f>
        <v>7.7584474999999996E-3</v>
      </c>
      <c r="AC43" s="29">
        <f t="array" ref="AC43">IFERROR(INDEX('gbd2016'!$H$2:$H$100000, MATCH($B$1&amp;$A$31&amp;$C43&amp;AC$6&amp;AC$7&amp;AC$5, 'gbd2016'!$B$2:$B$100000&amp;'gbd2016'!$C$2:$C$100000&amp;'gbd2016'!$D$2:$D$100000&amp;'gbd2016'!$E$2:$E$100000&amp;'gbd2016'!$A$2:$A$100000&amp;'gbd2016'!$F$2:$F$100000,0)),0)/$B$2</f>
        <v>0.10411648050199999</v>
      </c>
      <c r="AD43" s="28">
        <f t="array" ref="AD43">IFERROR(INDEX('gbd2016'!$H$2:$H$100000, MATCH($B$1&amp;$A$31&amp;$C43&amp;AD$6&amp;AD$7&amp;AD$5, 'gbd2016'!$B$2:$B$100000&amp;'gbd2016'!$C$2:$C$100000&amp;'gbd2016'!$D$2:$D$100000&amp;'gbd2016'!$E$2:$E$100000&amp;'gbd2016'!$A$2:$A$100000&amp;'gbd2016'!$F$2:$F$100000,0)),0)</f>
        <v>111168.289727</v>
      </c>
      <c r="AE43" s="29">
        <f t="array" ref="AE43">IFERROR(INDEX('gbd2016'!$H$2:$H$100000, MATCH($B$1&amp;$A$31&amp;$C43&amp;AE$6&amp;AE$7&amp;AE$5, 'gbd2016'!$B$2:$B$100000&amp;'gbd2016'!$C$2:$C$100000&amp;'gbd2016'!$D$2:$D$100000&amp;'gbd2016'!$E$2:$E$100000&amp;'gbd2016'!$A$2:$A$100000&amp;'gbd2016'!$F$2:$F$100000,0)),0)/$B$2</f>
        <v>2.02108657281E-4</v>
      </c>
      <c r="AF43" s="28">
        <f t="array" ref="AF43">IFERROR(INDEX('gbd2016'!$H$2:$H$100000, MATCH($B$1&amp;$A$31&amp;$C43&amp;AF$6&amp;AF$7&amp;AF$5, 'gbd2016'!$B$2:$B$100000&amp;'gbd2016'!$C$2:$C$100000&amp;'gbd2016'!$D$2:$D$100000&amp;'gbd2016'!$E$2:$E$100000&amp;'gbd2016'!$A$2:$A$100000&amp;'gbd2016'!$F$2:$F$100000,0)),0)</f>
        <v>8676.27540563</v>
      </c>
      <c r="AG43" s="29">
        <f t="shared" si="9"/>
        <v>9.1114628643696308E-2</v>
      </c>
      <c r="AH43" s="27"/>
      <c r="AI43" s="29">
        <f t="array" ref="AI43">IFERROR(INDEX('gbd2016'!$H$2:$H$100000, MATCH($B$1&amp;$A$31&amp;$C43&amp;AI$6&amp;AI$7&amp;AI$5, 'gbd2016'!$B$2:$B$100000&amp;'gbd2016'!$C$2:$C$100000&amp;'gbd2016'!$D$2:$D$100000&amp;'gbd2016'!$E$2:$E$100000&amp;'gbd2016'!$A$2:$A$100000&amp;'gbd2016'!$F$2:$F$100000,0)),0)/$B$2</f>
        <v>3.8042879999999999E-4</v>
      </c>
      <c r="AJ43" s="29">
        <f t="array" ref="AJ43">IFERROR(INDEX('gbd2016'!$H$2:$H$100000, MATCH($B$1&amp;$A$31&amp;$C43&amp;AJ$6&amp;AJ$7&amp;AJ$5, 'gbd2016'!$B$2:$B$100000&amp;'gbd2016'!$C$2:$C$100000&amp;'gbd2016'!$D$2:$D$100000&amp;'gbd2016'!$E$2:$E$100000&amp;'gbd2016'!$A$2:$A$100000&amp;'gbd2016'!$F$2:$F$100000,0)),0)/$B$2</f>
        <v>4.9199240000000004E-4</v>
      </c>
      <c r="AK43" s="28">
        <f t="array" ref="AK43">IFERROR(INDEX('gbd2016'!$H$2:$H$100000, MATCH($B$1&amp;$A$31&amp;$C43&amp;AK$6&amp;AK$7&amp;AK$5, 'gbd2016'!$B$2:$B$100000&amp;'gbd2016'!$C$2:$C$100000&amp;'gbd2016'!$D$2:$D$100000&amp;'gbd2016'!$E$2:$E$100000&amp;'gbd2016'!$A$2:$A$100000&amp;'gbd2016'!$F$2:$F$100000,0)),0)</f>
        <v>525.315045252</v>
      </c>
      <c r="AL43" s="29">
        <f t="array" ref="AL43">IFERROR(INDEX('gbd2016'!$H$2:$H$100000, MATCH($B$1&amp;$A$31&amp;$C43&amp;AL$6&amp;AL$7&amp;AL$5, 'gbd2016'!$B$2:$B$100000&amp;'gbd2016'!$C$2:$C$100000&amp;'gbd2016'!$D$2:$D$100000&amp;'gbd2016'!$E$2:$E$100000&amp;'gbd2016'!$A$2:$A$100000&amp;'gbd2016'!$F$2:$F$100000,0)),0)/$B$2</f>
        <v>3.4915497787500001E-4</v>
      </c>
      <c r="AM43" s="28">
        <f t="array" ref="AM43">IFERROR(INDEX('gbd2016'!$H$2:$H$100000, MATCH($B$1&amp;$A$31&amp;$C43&amp;AM$6&amp;AM$7&amp;AM$5, 'gbd2016'!$B$2:$B$100000&amp;'gbd2016'!$C$2:$C$100000&amp;'gbd2016'!$D$2:$D$100000&amp;'gbd2016'!$E$2:$E$100000&amp;'gbd2016'!$A$2:$A$100000&amp;'gbd2016'!$F$2:$F$100000,0)),0)</f>
        <v>99.912949803399997</v>
      </c>
      <c r="AN43" s="29">
        <f t="shared" si="10"/>
        <v>0.22204328632832296</v>
      </c>
      <c r="AO43" s="27"/>
      <c r="AP43" s="29">
        <f t="array" ref="AP43">IFERROR(INDEX('gbd2016'!$H$2:$H$100000, MATCH($B$1&amp;$A$31&amp;$C43&amp;AP$6&amp;AP$7&amp;AP$5, 'gbd2016'!$B$2:$B$100000&amp;'gbd2016'!$C$2:$C$100000&amp;'gbd2016'!$D$2:$D$100000&amp;'gbd2016'!$E$2:$E$100000&amp;'gbd2016'!$A$2:$A$100000&amp;'gbd2016'!$F$2:$F$100000,0)),0)/$B$2</f>
        <v>2.7922337345599999E-3</v>
      </c>
      <c r="AQ43" s="29">
        <f t="array" ref="AQ43">IFERROR(INDEX('gbd2016'!$H$2:$H$100000, MATCH($B$1&amp;$A$31&amp;$C43&amp;AQ$6&amp;AQ$7&amp;AQ$5, 'gbd2016'!$B$2:$B$100000&amp;'gbd2016'!$C$2:$C$100000&amp;'gbd2016'!$D$2:$D$100000&amp;'gbd2016'!$E$2:$E$100000&amp;'gbd2016'!$A$2:$A$100000&amp;'gbd2016'!$F$2:$F$100000,0)),0)/$B$2</f>
        <v>4.4441952618500001E-2</v>
      </c>
      <c r="AR43" s="28">
        <f t="array" ref="AR43">IFERROR(INDEX('gbd2016'!$H$2:$H$100000, MATCH($B$1&amp;$A$31&amp;$C43&amp;AR$6&amp;AR$7&amp;AR$5, 'gbd2016'!$B$2:$B$100000&amp;'gbd2016'!$C$2:$C$100000&amp;'gbd2016'!$D$2:$D$100000&amp;'gbd2016'!$E$2:$E$100000&amp;'gbd2016'!$A$2:$A$100000&amp;'gbd2016'!$F$2:$F$100000,0)),0)</f>
        <v>47452.006069299998</v>
      </c>
      <c r="AS43" s="29">
        <f t="array" ref="AS43">IFERROR(INDEX('gbd2016'!$H$2:$H$100000, MATCH($B$1&amp;$A$31&amp;$C43&amp;AS$6&amp;AS$7&amp;AS$5, 'gbd2016'!$B$2:$B$100000&amp;'gbd2016'!$C$2:$C$100000&amp;'gbd2016'!$D$2:$D$100000&amp;'gbd2016'!$E$2:$E$100000&amp;'gbd2016'!$A$2:$A$100000&amp;'gbd2016'!$F$2:$F$100000,0)),0)/$B$2</f>
        <v>1.77655724437E-4</v>
      </c>
      <c r="AT43" s="28">
        <f t="array" ref="AT43">IFERROR(INDEX('gbd2016'!$H$2:$H$100000, MATCH($B$1&amp;$A$31&amp;$C43&amp;AT$6&amp;AT$7&amp;AT$5, 'gbd2016'!$B$2:$B$100000&amp;'gbd2016'!$C$2:$C$100000&amp;'gbd2016'!$D$2:$D$100000&amp;'gbd2016'!$E$2:$E$100000&amp;'gbd2016'!$A$2:$A$100000&amp;'gbd2016'!$F$2:$F$100000,0)),0)</f>
        <v>0</v>
      </c>
      <c r="AU43" s="29">
        <f t="shared" si="11"/>
        <v>0</v>
      </c>
    </row>
    <row r="44" spans="2:47" x14ac:dyDescent="0.25">
      <c r="B44">
        <v>60</v>
      </c>
      <c r="C44" t="s">
        <v>30</v>
      </c>
      <c r="D44" s="28">
        <f t="shared" si="12"/>
        <v>981654.00000074494</v>
      </c>
      <c r="E44" s="28">
        <f t="array" ref="E44">IFERROR(INDEX('gbd2016'!$H$2:$H$100000, MATCH($B$1&amp;$A$31&amp;$C44&amp;E$6&amp;E$7&amp;E$5, 'gbd2016'!$B$2:$B$100000&amp;'gbd2016'!$C$2:$C$100000&amp;'gbd2016'!$D$2:$D$100000&amp;'gbd2016'!$E$2:$E$100000&amp;'gbd2016'!$A$2:$A$100000&amp;'gbd2016'!$F$2:$F$100000,0)),0)</f>
        <v>860.85132904399995</v>
      </c>
      <c r="F44" s="28">
        <f t="array" ref="F44">IFERROR(INDEX('gbd2016'!$H$2:$H$100000, MATCH($B$1&amp;$A$31&amp;$C44&amp;F$6&amp;F$7&amp;F$5, 'gbd2016'!$B$2:$B$100000&amp;'gbd2016'!$C$2:$C$100000&amp;'gbd2016'!$D$2:$D$100000&amp;'gbd2016'!$E$2:$E$100000&amp;'gbd2016'!$A$2:$A$100000&amp;'gbd2016'!$F$2:$F$100000,0)),0)</f>
        <v>8450.5815056200008</v>
      </c>
      <c r="G44" s="27"/>
      <c r="H44" s="29">
        <f t="array" ref="H44">IFERROR(INDEX('gbd2016'!$H$2:$H$100000, MATCH($B$1&amp;$A$31&amp;$C44&amp;H$6&amp;H$7&amp;H$5, 'gbd2016'!$B$2:$B$100000&amp;'gbd2016'!$C$2:$C$100000&amp;'gbd2016'!$D$2:$D$100000&amp;'gbd2016'!$E$2:$E$100000&amp;'gbd2016'!$A$2:$A$100000&amp;'gbd2016'!$F$2:$F$100000,0)),0)/$B$2</f>
        <v>8.6085132904400001E-3</v>
      </c>
      <c r="I44" s="29"/>
      <c r="J44" s="28">
        <f t="array" ref="J44">IFERROR(INDEX('gbd2016'!$H$2:$H$100000, MATCH($B$1&amp;$A$31&amp;$C44&amp;J$6&amp;J$7&amp;J$5, 'gbd2016'!$B$2:$B$100000&amp;'gbd2016'!$C$2:$C$100000&amp;'gbd2016'!$D$2:$D$100000&amp;'gbd2016'!$E$2:$E$100000&amp;'gbd2016'!$A$2:$A$100000&amp;'gbd2016'!$F$2:$F$100000,0)),0)</f>
        <v>162087.29599799999</v>
      </c>
      <c r="K44" s="29">
        <f t="array" ref="K44">IFERROR(INDEX('gbd2016'!$H$2:$H$100000, MATCH($B$1&amp;$A$31&amp;$C44&amp;K$6&amp;K$7&amp;K$5, 'gbd2016'!$B$2:$B$100000&amp;'gbd2016'!$C$2:$C$100000&amp;'gbd2016'!$D$2:$D$100000&amp;'gbd2016'!$E$2:$E$100000&amp;'gbd2016'!$A$2:$A$100000&amp;'gbd2016'!$F$2:$F$100000,0)),0)/$B$2</f>
        <v>0.16511652374300001</v>
      </c>
      <c r="L44" s="32">
        <f t="shared" si="13"/>
        <v>0.15040425868565194</v>
      </c>
      <c r="M44" s="29"/>
      <c r="N44" s="29">
        <f t="array" ref="N44">IFERROR(INDEX('gbd2016'!$H$2:$H$100000, MATCH($B$1&amp;$A$31&amp;$C44&amp;N$6&amp;N$7&amp;N$5, 'gbd2016'!$B$2:$B$100000&amp;'gbd2016'!$C$2:$C$100000&amp;'gbd2016'!$D$2:$D$100000&amp;'gbd2016'!$E$2:$E$100000&amp;'gbd2016'!$A$2:$A$100000&amp;'gbd2016'!$F$2:$F$100000,0)),0)/$B$2</f>
        <v>3.5737306118599995E-3</v>
      </c>
      <c r="O44" s="29">
        <f t="array" ref="O44">IFERROR(INDEX('gbd2016'!$H$2:$H$100000, MATCH($B$1&amp;$A$31&amp;$C44&amp;O$6&amp;O$7&amp;O$5, 'gbd2016'!$B$2:$B$100000&amp;'gbd2016'!$C$2:$C$100000&amp;'gbd2016'!$D$2:$D$100000&amp;'gbd2016'!$E$2:$E$100000&amp;'gbd2016'!$A$2:$A$100000&amp;'gbd2016'!$F$2:$F$100000,0)),0)/$B$2</f>
        <v>3.2710486535500002E-2</v>
      </c>
      <c r="P44" s="28">
        <f t="array" ref="P44">IFERROR(INDEX('gbd2016'!$H$2:$H$100000, MATCH($B$1&amp;$A$31&amp;$C44&amp;P$6&amp;P$7&amp;P$5, 'gbd2016'!$B$2:$B$100000&amp;'gbd2016'!$C$2:$C$100000&amp;'gbd2016'!$D$2:$D$100000&amp;'gbd2016'!$E$2:$E$100000&amp;'gbd2016'!$A$2:$A$100000&amp;'gbd2016'!$F$2:$F$100000,0)),0)</f>
        <v>32110.379949499998</v>
      </c>
      <c r="Q44" s="29">
        <f t="array" ref="Q44">IFERROR(INDEX('gbd2016'!$H$2:$H$100000, MATCH($B$1&amp;$A$31&amp;$C44&amp;Q$6&amp;Q$7&amp;Q$5, 'gbd2016'!$B$2:$B$100000&amp;'gbd2016'!$C$2:$C$100000&amp;'gbd2016'!$D$2:$D$100000&amp;'gbd2016'!$E$2:$E$100000&amp;'gbd2016'!$A$2:$A$100000&amp;'gbd2016'!$F$2:$F$100000,0)),0)/$B$2</f>
        <v>1.0484768949299899E-3</v>
      </c>
      <c r="R44" s="28">
        <f t="array" ref="R44">IFERROR(INDEX('gbd2016'!$H$2:$H$100000, MATCH($B$1&amp;$A$31&amp;$C44&amp;R$6&amp;R$7&amp;R$5, 'gbd2016'!$B$2:$B$100000&amp;'gbd2016'!$C$2:$C$100000&amp;'gbd2016'!$D$2:$D$100000&amp;'gbd2016'!$E$2:$E$100000&amp;'gbd2016'!$A$2:$A$100000&amp;'gbd2016'!$F$2:$F$100000,0)),0)</f>
        <v>1242.2283894699999</v>
      </c>
      <c r="S44" s="33">
        <f t="shared" si="7"/>
        <v>4.5534825753209322E-2</v>
      </c>
      <c r="T44" s="27"/>
      <c r="U44" s="29">
        <f t="array" ref="U44">IFERROR(INDEX('gbd2016'!$H$2:$H$100000, MATCH($B$1&amp;$A$31&amp;$C44&amp;U$6&amp;U$7&amp;U$5, 'gbd2016'!$B$2:$B$100000&amp;'gbd2016'!$C$2:$C$100000&amp;'gbd2016'!$D$2:$D$100000&amp;'gbd2016'!$E$2:$E$100000&amp;'gbd2016'!$A$2:$A$100000&amp;'gbd2016'!$F$2:$F$100000,0)),0)/$B$2</f>
        <v>1.9026561571999999E-3</v>
      </c>
      <c r="V44" s="29">
        <f t="array" ref="V44">IFERROR(INDEX('gbd2016'!$H$2:$H$100000, MATCH($B$1&amp;$A$31&amp;$C44&amp;V$6&amp;V$7&amp;V$5, 'gbd2016'!$B$2:$B$100000&amp;'gbd2016'!$C$2:$C$100000&amp;'gbd2016'!$D$2:$D$100000&amp;'gbd2016'!$E$2:$E$100000&amp;'gbd2016'!$A$2:$A$100000&amp;'gbd2016'!$F$2:$F$100000,0)),0)/$B$2</f>
        <v>1.9102091530999902E-2</v>
      </c>
      <c r="W44" s="28">
        <f t="array" ref="W44">IFERROR(INDEX('gbd2016'!$H$2:$H$100000, MATCH($B$1&amp;$A$31&amp;$C44&amp;W$6&amp;W$7&amp;W$5, 'gbd2016'!$B$2:$B$100000&amp;'gbd2016'!$C$2:$C$100000&amp;'gbd2016'!$D$2:$D$100000&amp;'gbd2016'!$E$2:$E$100000&amp;'gbd2016'!$A$2:$A$100000&amp;'gbd2016'!$F$2:$F$100000,0)),0)</f>
        <v>18751.644559799999</v>
      </c>
      <c r="X44" s="29">
        <f t="array" ref="X44">IFERROR(INDEX('gbd2016'!$H$2:$H$100000, MATCH($B$1&amp;$A$31&amp;$C44&amp;X$6&amp;X$7&amp;X$5, 'gbd2016'!$B$2:$B$100000&amp;'gbd2016'!$C$2:$C$100000&amp;'gbd2016'!$D$2:$D$100000&amp;'gbd2016'!$E$2:$E$100000&amp;'gbd2016'!$A$2:$A$100000&amp;'gbd2016'!$F$2:$F$100000,0)),0)/$B$2</f>
        <v>1.9334222370799998E-4</v>
      </c>
      <c r="Y44" s="28">
        <f t="array" ref="Y44">IFERROR(INDEX('gbd2016'!$H$2:$H$100000, MATCH($B$1&amp;$A$31&amp;$C44&amp;Y$6&amp;Y$7&amp;Y$5, 'gbd2016'!$B$2:$B$100000&amp;'gbd2016'!$C$2:$C$100000&amp;'gbd2016'!$D$2:$D$100000&amp;'gbd2016'!$E$2:$E$100000&amp;'gbd2016'!$A$2:$A$100000&amp;'gbd2016'!$F$2:$F$100000,0)),0)</f>
        <v>2785.9061474999999</v>
      </c>
      <c r="Z44" s="26">
        <f t="shared" si="8"/>
        <v>0.17486979164584018</v>
      </c>
      <c r="AA44" s="27"/>
      <c r="AB44" s="29">
        <f t="array" ref="AB44">IFERROR(INDEX('gbd2016'!$H$2:$H$100000, MATCH($B$1&amp;$A$31&amp;$C44&amp;AB$6&amp;AB$7&amp;AB$5, 'gbd2016'!$B$2:$B$100000&amp;'gbd2016'!$C$2:$C$100000&amp;'gbd2016'!$D$2:$D$100000&amp;'gbd2016'!$E$2:$E$100000&amp;'gbd2016'!$A$2:$A$100000&amp;'gbd2016'!$F$2:$F$100000,0)),0)/$B$2</f>
        <v>7.4209419000000002E-3</v>
      </c>
      <c r="AC44" s="29">
        <f t="array" ref="AC44">IFERROR(INDEX('gbd2016'!$H$2:$H$100000, MATCH($B$1&amp;$A$31&amp;$C44&amp;AC$6&amp;AC$7&amp;AC$5, 'gbd2016'!$B$2:$B$100000&amp;'gbd2016'!$C$2:$C$100000&amp;'gbd2016'!$D$2:$D$100000&amp;'gbd2016'!$E$2:$E$100000&amp;'gbd2016'!$A$2:$A$100000&amp;'gbd2016'!$F$2:$F$100000,0)),0)/$B$2</f>
        <v>0.13414080674199899</v>
      </c>
      <c r="AD44" s="28">
        <f t="array" ref="AD44">IFERROR(INDEX('gbd2016'!$H$2:$H$100000, MATCH($B$1&amp;$A$31&amp;$C44&amp;AD$6&amp;AD$7&amp;AD$5, 'gbd2016'!$B$2:$B$100000&amp;'gbd2016'!$C$2:$C$100000&amp;'gbd2016'!$D$2:$D$100000&amp;'gbd2016'!$E$2:$E$100000&amp;'gbd2016'!$A$2:$A$100000&amp;'gbd2016'!$F$2:$F$100000,0)),0)</f>
        <v>131679.85950200001</v>
      </c>
      <c r="AE44" s="29">
        <f t="array" ref="AE44">IFERROR(INDEX('gbd2016'!$H$2:$H$100000, MATCH($B$1&amp;$A$31&amp;$C44&amp;AE$6&amp;AE$7&amp;AE$5, 'gbd2016'!$B$2:$B$100000&amp;'gbd2016'!$C$2:$C$100000&amp;'gbd2016'!$D$2:$D$100000&amp;'gbd2016'!$E$2:$E$100000&amp;'gbd2016'!$A$2:$A$100000&amp;'gbd2016'!$F$2:$F$100000,0)),0)/$B$2</f>
        <v>3.7266380828899999E-4</v>
      </c>
      <c r="AF44" s="28">
        <f t="array" ref="AF44">IFERROR(INDEX('gbd2016'!$H$2:$H$100000, MATCH($B$1&amp;$A$31&amp;$C44&amp;AF$6&amp;AF$7&amp;AF$5, 'gbd2016'!$B$2:$B$100000&amp;'gbd2016'!$C$2:$C$100000&amp;'gbd2016'!$D$2:$D$100000&amp;'gbd2016'!$E$2:$E$100000&amp;'gbd2016'!$A$2:$A$100000&amp;'gbd2016'!$F$2:$F$100000,0)),0)</f>
        <v>10291.247250599999</v>
      </c>
      <c r="AG44" s="29">
        <f t="shared" si="9"/>
        <v>9.1989091795126265E-2</v>
      </c>
      <c r="AH44" s="27"/>
      <c r="AI44" s="29">
        <f t="array" ref="AI44">IFERROR(INDEX('gbd2016'!$H$2:$H$100000, MATCH($B$1&amp;$A$31&amp;$C44&amp;AI$6&amp;AI$7&amp;AI$5, 'gbd2016'!$B$2:$B$100000&amp;'gbd2016'!$C$2:$C$100000&amp;'gbd2016'!$D$2:$D$100000&amp;'gbd2016'!$E$2:$E$100000&amp;'gbd2016'!$A$2:$A$100000&amp;'gbd2016'!$F$2:$F$100000,0)),0)/$B$2</f>
        <v>5.1043210000000004E-4</v>
      </c>
      <c r="AJ44" s="29">
        <f t="array" ref="AJ44">IFERROR(INDEX('gbd2016'!$H$2:$H$100000, MATCH($B$1&amp;$A$31&amp;$C44&amp;AJ$6&amp;AJ$7&amp;AJ$5, 'gbd2016'!$B$2:$B$100000&amp;'gbd2016'!$C$2:$C$100000&amp;'gbd2016'!$D$2:$D$100000&amp;'gbd2016'!$E$2:$E$100000&amp;'gbd2016'!$A$2:$A$100000&amp;'gbd2016'!$F$2:$F$100000,0)),0)/$B$2</f>
        <v>6.576157999999999E-4</v>
      </c>
      <c r="AK44" s="28">
        <f t="array" ref="AK44">IFERROR(INDEX('gbd2016'!$H$2:$H$100000, MATCH($B$1&amp;$A$31&amp;$C44&amp;AK$6&amp;AK$7&amp;AK$5, 'gbd2016'!$B$2:$B$100000&amp;'gbd2016'!$C$2:$C$100000&amp;'gbd2016'!$D$2:$D$100000&amp;'gbd2016'!$E$2:$E$100000&amp;'gbd2016'!$A$2:$A$100000&amp;'gbd2016'!$F$2:$F$100000,0)),0)</f>
        <v>645.55118053299998</v>
      </c>
      <c r="AL44" s="29">
        <f t="array" ref="AL44">IFERROR(INDEX('gbd2016'!$H$2:$H$100000, MATCH($B$1&amp;$A$31&amp;$C44&amp;AL$6&amp;AL$7&amp;AL$5, 'gbd2016'!$B$2:$B$100000&amp;'gbd2016'!$C$2:$C$100000&amp;'gbd2016'!$D$2:$D$100000&amp;'gbd2016'!$E$2:$E$100000&amp;'gbd2016'!$A$2:$A$100000&amp;'gbd2016'!$F$2:$F$100000,0)),0)/$B$2</f>
        <v>4.8868058189999999E-4</v>
      </c>
      <c r="AM44" s="28">
        <f t="array" ref="AM44">IFERROR(INDEX('gbd2016'!$H$2:$H$100000, MATCH($B$1&amp;$A$31&amp;$C44&amp;AM$6&amp;AM$7&amp;AM$5, 'gbd2016'!$B$2:$B$100000&amp;'gbd2016'!$C$2:$C$100000&amp;'gbd2016'!$D$2:$D$100000&amp;'gbd2016'!$E$2:$E$100000&amp;'gbd2016'!$A$2:$A$100000&amp;'gbd2016'!$F$2:$F$100000,0)),0)</f>
        <v>122.972054513</v>
      </c>
      <c r="AN44" s="29">
        <f t="shared" si="10"/>
        <v>0.22421435925071762</v>
      </c>
      <c r="AO44" s="27"/>
      <c r="AP44" s="29">
        <f t="array" ref="AP44">IFERROR(INDEX('gbd2016'!$H$2:$H$100000, MATCH($B$1&amp;$A$31&amp;$C44&amp;AP$6&amp;AP$7&amp;AP$5, 'gbd2016'!$B$2:$B$100000&amp;'gbd2016'!$C$2:$C$100000&amp;'gbd2016'!$D$2:$D$100000&amp;'gbd2016'!$E$2:$E$100000&amp;'gbd2016'!$A$2:$A$100000&amp;'gbd2016'!$F$2:$F$100000,0)),0)/$B$2</f>
        <v>3.3885281450199999E-3</v>
      </c>
      <c r="AQ44" s="29">
        <f t="array" ref="AQ44">IFERROR(INDEX('gbd2016'!$H$2:$H$100000, MATCH($B$1&amp;$A$31&amp;$C44&amp;AQ$6&amp;AQ$7&amp;AQ$5, 'gbd2016'!$B$2:$B$100000&amp;'gbd2016'!$C$2:$C$100000&amp;'gbd2016'!$D$2:$D$100000&amp;'gbd2016'!$E$2:$E$100000&amp;'gbd2016'!$A$2:$A$100000&amp;'gbd2016'!$F$2:$F$100000,0)),0)/$B$2</f>
        <v>5.8224251584699994E-2</v>
      </c>
      <c r="AR44" s="28">
        <f t="array" ref="AR44">IFERROR(INDEX('gbd2016'!$H$2:$H$100000, MATCH($B$1&amp;$A$31&amp;$C44&amp;AR$6&amp;AR$7&amp;AR$5, 'gbd2016'!$B$2:$B$100000&amp;'gbd2016'!$C$2:$C$100000&amp;'gbd2016'!$D$2:$D$100000&amp;'gbd2016'!$E$2:$E$100000&amp;'gbd2016'!$A$2:$A$100000&amp;'gbd2016'!$F$2:$F$100000,0)),0)</f>
        <v>57156.069465100001</v>
      </c>
      <c r="AS44" s="29">
        <f t="array" ref="AS44">IFERROR(INDEX('gbd2016'!$H$2:$H$100000, MATCH($B$1&amp;$A$31&amp;$C44&amp;AS$6&amp;AS$7&amp;AS$5, 'gbd2016'!$B$2:$B$100000&amp;'gbd2016'!$C$2:$C$100000&amp;'gbd2016'!$D$2:$D$100000&amp;'gbd2016'!$E$2:$E$100000&amp;'gbd2016'!$A$2:$A$100000&amp;'gbd2016'!$F$2:$F$100000,0)),0)/$B$2</f>
        <v>3.3208152187300002E-4</v>
      </c>
      <c r="AT44" s="28">
        <f t="array" ref="AT44">IFERROR(INDEX('gbd2016'!$H$2:$H$100000, MATCH($B$1&amp;$A$31&amp;$C44&amp;AT$6&amp;AT$7&amp;AT$5, 'gbd2016'!$B$2:$B$100000&amp;'gbd2016'!$C$2:$C$100000&amp;'gbd2016'!$D$2:$D$100000&amp;'gbd2016'!$E$2:$E$100000&amp;'gbd2016'!$A$2:$A$100000&amp;'gbd2016'!$F$2:$F$100000,0)),0)</f>
        <v>0</v>
      </c>
      <c r="AU44" s="29">
        <f t="shared" si="11"/>
        <v>0</v>
      </c>
    </row>
    <row r="45" spans="2:47" x14ac:dyDescent="0.25">
      <c r="B45">
        <v>65</v>
      </c>
      <c r="C45" t="s">
        <v>31</v>
      </c>
      <c r="D45" s="28">
        <f t="shared" si="12"/>
        <v>843448.00000574486</v>
      </c>
      <c r="E45" s="28">
        <f t="array" ref="E45">IFERROR(INDEX('gbd2016'!$H$2:$H$100000, MATCH($B$1&amp;$A$31&amp;$C45&amp;E$6&amp;E$7&amp;E$5, 'gbd2016'!$B$2:$B$100000&amp;'gbd2016'!$C$2:$C$100000&amp;'gbd2016'!$D$2:$D$100000&amp;'gbd2016'!$E$2:$E$100000&amp;'gbd2016'!$A$2:$A$100000&amp;'gbd2016'!$F$2:$F$100000,0)),0)</f>
        <v>1296.78888125</v>
      </c>
      <c r="F45" s="28">
        <f t="array" ref="F45">IFERROR(INDEX('gbd2016'!$H$2:$H$100000, MATCH($B$1&amp;$A$31&amp;$C45&amp;F$6&amp;F$7&amp;F$5, 'gbd2016'!$B$2:$B$100000&amp;'gbd2016'!$C$2:$C$100000&amp;'gbd2016'!$D$2:$D$100000&amp;'gbd2016'!$E$2:$E$100000&amp;'gbd2016'!$A$2:$A$100000&amp;'gbd2016'!$F$2:$F$100000,0)),0)</f>
        <v>10937.7398832</v>
      </c>
      <c r="G45" s="27"/>
      <c r="H45" s="29">
        <f t="array" ref="H45">IFERROR(INDEX('gbd2016'!$H$2:$H$100000, MATCH($B$1&amp;$A$31&amp;$C45&amp;H$6&amp;H$7&amp;H$5, 'gbd2016'!$B$2:$B$100000&amp;'gbd2016'!$C$2:$C$100000&amp;'gbd2016'!$D$2:$D$100000&amp;'gbd2016'!$E$2:$E$100000&amp;'gbd2016'!$A$2:$A$100000&amp;'gbd2016'!$F$2:$F$100000,0)),0)/$B$2</f>
        <v>1.29678888125E-2</v>
      </c>
      <c r="I45" s="29"/>
      <c r="J45" s="28">
        <f t="array" ref="J45">IFERROR(INDEX('gbd2016'!$H$2:$H$100000, MATCH($B$1&amp;$A$31&amp;$C45&amp;J$6&amp;J$7&amp;J$5, 'gbd2016'!$B$2:$B$100000&amp;'gbd2016'!$C$2:$C$100000&amp;'gbd2016'!$D$2:$D$100000&amp;'gbd2016'!$E$2:$E$100000&amp;'gbd2016'!$A$2:$A$100000&amp;'gbd2016'!$F$2:$F$100000,0)),0)</f>
        <v>152708.27611599999</v>
      </c>
      <c r="K45" s="29">
        <f t="array" ref="K45">IFERROR(INDEX('gbd2016'!$H$2:$H$100000, MATCH($B$1&amp;$A$31&amp;$C45&amp;K$6&amp;K$7&amp;K$5, 'gbd2016'!$B$2:$B$100000&amp;'gbd2016'!$C$2:$C$100000&amp;'gbd2016'!$D$2:$D$100000&amp;'gbd2016'!$E$2:$E$100000&amp;'gbd2016'!$A$2:$A$100000&amp;'gbd2016'!$F$2:$F$100000,0)),0)/$B$2</f>
        <v>0.18105238985200001</v>
      </c>
      <c r="L45" s="32">
        <f t="shared" si="13"/>
        <v>0.16285422650915454</v>
      </c>
      <c r="M45" s="29"/>
      <c r="N45" s="29">
        <f t="array" ref="N45">IFERROR(INDEX('gbd2016'!$H$2:$H$100000, MATCH($B$1&amp;$A$31&amp;$C45&amp;N$6&amp;N$7&amp;N$5, 'gbd2016'!$B$2:$B$100000&amp;'gbd2016'!$C$2:$C$100000&amp;'gbd2016'!$D$2:$D$100000&amp;'gbd2016'!$E$2:$E$100000&amp;'gbd2016'!$A$2:$A$100000&amp;'gbd2016'!$F$2:$F$100000,0)),0)/$B$2</f>
        <v>5.2650423410900002E-3</v>
      </c>
      <c r="O45" s="29">
        <f t="array" ref="O45">IFERROR(INDEX('gbd2016'!$H$2:$H$100000, MATCH($B$1&amp;$A$31&amp;$C45&amp;O$6&amp;O$7&amp;O$5, 'gbd2016'!$B$2:$B$100000&amp;'gbd2016'!$C$2:$C$100000&amp;'gbd2016'!$D$2:$D$100000&amp;'gbd2016'!$E$2:$E$100000&amp;'gbd2016'!$A$2:$A$100000&amp;'gbd2016'!$F$2:$F$100000,0)),0)/$B$2</f>
        <v>5.0074068864600002E-2</v>
      </c>
      <c r="P45" s="28">
        <f t="array" ref="P45">IFERROR(INDEX('gbd2016'!$H$2:$H$100000, MATCH($B$1&amp;$A$31&amp;$C45&amp;P$6&amp;P$7&amp;P$5, 'gbd2016'!$B$2:$B$100000&amp;'gbd2016'!$C$2:$C$100000&amp;'gbd2016'!$D$2:$D$100000&amp;'gbd2016'!$E$2:$E$100000&amp;'gbd2016'!$A$2:$A$100000&amp;'gbd2016'!$F$2:$F$100000,0)),0)</f>
        <v>42234.873235699997</v>
      </c>
      <c r="Q45" s="29">
        <f t="array" ref="Q45">IFERROR(INDEX('gbd2016'!$H$2:$H$100000, MATCH($B$1&amp;$A$31&amp;$C45&amp;Q$6&amp;Q$7&amp;Q$5, 'gbd2016'!$B$2:$B$100000&amp;'gbd2016'!$C$2:$C$100000&amp;'gbd2016'!$D$2:$D$100000&amp;'gbd2016'!$E$2:$E$100000&amp;'gbd2016'!$A$2:$A$100000&amp;'gbd2016'!$F$2:$F$100000,0)),0)/$B$2</f>
        <v>1.8310138478400001E-3</v>
      </c>
      <c r="R45" s="28">
        <f t="array" ref="R45">IFERROR(INDEX('gbd2016'!$H$2:$H$100000, MATCH($B$1&amp;$A$31&amp;$C45&amp;R$6&amp;R$7&amp;R$5, 'gbd2016'!$B$2:$B$100000&amp;'gbd2016'!$C$2:$C$100000&amp;'gbd2016'!$D$2:$D$100000&amp;'gbd2016'!$E$2:$E$100000&amp;'gbd2016'!$A$2:$A$100000&amp;'gbd2016'!$F$2:$F$100000,0)),0)</f>
        <v>1677.40500264</v>
      </c>
      <c r="S45" s="33">
        <f t="shared" si="7"/>
        <v>4.7442290659803085E-2</v>
      </c>
      <c r="T45" s="27"/>
      <c r="U45" s="29">
        <f t="array" ref="U45">IFERROR(INDEX('gbd2016'!$H$2:$H$100000, MATCH($B$1&amp;$A$31&amp;$C45&amp;U$6&amp;U$7&amp;U$5, 'gbd2016'!$B$2:$B$100000&amp;'gbd2016'!$C$2:$C$100000&amp;'gbd2016'!$D$2:$D$100000&amp;'gbd2016'!$E$2:$E$100000&amp;'gbd2016'!$A$2:$A$100000&amp;'gbd2016'!$F$2:$F$100000,0)),0)/$B$2</f>
        <v>2.7129444988699997E-3</v>
      </c>
      <c r="V45" s="29">
        <f t="array" ref="V45">IFERROR(INDEX('gbd2016'!$H$2:$H$100000, MATCH($B$1&amp;$A$31&amp;$C45&amp;V$6&amp;V$7&amp;V$5, 'gbd2016'!$B$2:$B$100000&amp;'gbd2016'!$C$2:$C$100000&amp;'gbd2016'!$D$2:$D$100000&amp;'gbd2016'!$E$2:$E$100000&amp;'gbd2016'!$A$2:$A$100000&amp;'gbd2016'!$F$2:$F$100000,0)),0)/$B$2</f>
        <v>2.680963619E-2</v>
      </c>
      <c r="W45" s="28">
        <f t="array" ref="W45">IFERROR(INDEX('gbd2016'!$H$2:$H$100000, MATCH($B$1&amp;$A$31&amp;$C45&amp;W$6&amp;W$7&amp;W$5, 'gbd2016'!$B$2:$B$100000&amp;'gbd2016'!$C$2:$C$100000&amp;'gbd2016'!$D$2:$D$100000&amp;'gbd2016'!$E$2:$E$100000&amp;'gbd2016'!$A$2:$A$100000&amp;'gbd2016'!$F$2:$F$100000,0)),0)</f>
        <v>22612.534025199999</v>
      </c>
      <c r="X45" s="29">
        <f t="array" ref="X45">IFERROR(INDEX('gbd2016'!$H$2:$H$100000, MATCH($B$1&amp;$A$31&amp;$C45&amp;X$6&amp;X$7&amp;X$5, 'gbd2016'!$B$2:$B$100000&amp;'gbd2016'!$C$2:$C$100000&amp;'gbd2016'!$D$2:$D$100000&amp;'gbd2016'!$E$2:$E$100000&amp;'gbd2016'!$A$2:$A$100000&amp;'gbd2016'!$F$2:$F$100000,0)),0)/$B$2</f>
        <v>3.5413945853999998E-4</v>
      </c>
      <c r="Y45" s="28">
        <f t="array" ref="Y45">IFERROR(INDEX('gbd2016'!$H$2:$H$100000, MATCH($B$1&amp;$A$31&amp;$C45&amp;Y$6&amp;Y$7&amp;Y$5, 'gbd2016'!$B$2:$B$100000&amp;'gbd2016'!$C$2:$C$100000&amp;'gbd2016'!$D$2:$D$100000&amp;'gbd2016'!$E$2:$E$100000&amp;'gbd2016'!$A$2:$A$100000&amp;'gbd2016'!$F$2:$F$100000,0)),0)</f>
        <v>3454.2358857999998</v>
      </c>
      <c r="Z45" s="26">
        <f t="shared" si="8"/>
        <v>0.18247428449945885</v>
      </c>
      <c r="AA45" s="27"/>
      <c r="AB45" s="29">
        <f t="array" ref="AB45">IFERROR(INDEX('gbd2016'!$H$2:$H$100000, MATCH($B$1&amp;$A$31&amp;$C45&amp;AB$6&amp;AB$7&amp;AB$5, 'gbd2016'!$B$2:$B$100000&amp;'gbd2016'!$C$2:$C$100000&amp;'gbd2016'!$D$2:$D$100000&amp;'gbd2016'!$E$2:$E$100000&amp;'gbd2016'!$A$2:$A$100000&amp;'gbd2016'!$F$2:$F$100000,0)),0)/$B$2</f>
        <v>4.8310052000000003E-3</v>
      </c>
      <c r="AC45" s="29">
        <f t="array" ref="AC45">IFERROR(INDEX('gbd2016'!$H$2:$H$100000, MATCH($B$1&amp;$A$31&amp;$C45&amp;AC$6&amp;AC$7&amp;AC$5, 'gbd2016'!$B$2:$B$100000&amp;'gbd2016'!$C$2:$C$100000&amp;'gbd2016'!$D$2:$D$100000&amp;'gbd2016'!$E$2:$E$100000&amp;'gbd2016'!$A$2:$A$100000&amp;'gbd2016'!$F$2:$F$100000,0)),0)/$B$2</f>
        <v>0.153559080944</v>
      </c>
      <c r="AD45" s="28">
        <f t="array" ref="AD45">IFERROR(INDEX('gbd2016'!$H$2:$H$100000, MATCH($B$1&amp;$A$31&amp;$C45&amp;AD$6&amp;AD$7&amp;AD$5, 'gbd2016'!$B$2:$B$100000&amp;'gbd2016'!$C$2:$C$100000&amp;'gbd2016'!$D$2:$D$100000&amp;'gbd2016'!$E$2:$E$100000&amp;'gbd2016'!$A$2:$A$100000&amp;'gbd2016'!$F$2:$F$100000,0)),0)</f>
        <v>129519.09970399999</v>
      </c>
      <c r="AE45" s="29">
        <f t="array" ref="AE45">IFERROR(INDEX('gbd2016'!$H$2:$H$100000, MATCH($B$1&amp;$A$31&amp;$C45&amp;AE$6&amp;AE$7&amp;AE$5, 'gbd2016'!$B$2:$B$100000&amp;'gbd2016'!$C$2:$C$100000&amp;'gbd2016'!$D$2:$D$100000&amp;'gbd2016'!$E$2:$E$100000&amp;'gbd2016'!$A$2:$A$100000&amp;'gbd2016'!$F$2:$F$100000,0)),0)/$B$2</f>
        <v>5.9605544423499998E-4</v>
      </c>
      <c r="AF45" s="28">
        <f t="array" ref="AF45">IFERROR(INDEX('gbd2016'!$H$2:$H$100000, MATCH($B$1&amp;$A$31&amp;$C45&amp;AF$6&amp;AF$7&amp;AF$5, 'gbd2016'!$B$2:$B$100000&amp;'gbd2016'!$C$2:$C$100000&amp;'gbd2016'!$D$2:$D$100000&amp;'gbd2016'!$E$2:$E$100000&amp;'gbd2016'!$A$2:$A$100000&amp;'gbd2016'!$F$2:$F$100000,0)),0)</f>
        <v>10090.105084700001</v>
      </c>
      <c r="AG45" s="29">
        <f t="shared" si="9"/>
        <v>9.3059514699743121E-2</v>
      </c>
      <c r="AH45" s="27"/>
      <c r="AI45" s="29">
        <f t="array" ref="AI45">IFERROR(INDEX('gbd2016'!$H$2:$H$100000, MATCH($B$1&amp;$A$31&amp;$C45&amp;AI$6&amp;AI$7&amp;AI$5, 'gbd2016'!$B$2:$B$100000&amp;'gbd2016'!$C$2:$C$100000&amp;'gbd2016'!$D$2:$D$100000&amp;'gbd2016'!$E$2:$E$100000&amp;'gbd2016'!$A$2:$A$100000&amp;'gbd2016'!$F$2:$F$100000,0)),0)/$B$2</f>
        <v>6.3382339999999997E-4</v>
      </c>
      <c r="AJ45" s="29">
        <f t="array" ref="AJ45">IFERROR(INDEX('gbd2016'!$H$2:$H$100000, MATCH($B$1&amp;$A$31&amp;$C45&amp;AJ$6&amp;AJ$7&amp;AJ$5, 'gbd2016'!$B$2:$B$100000&amp;'gbd2016'!$C$2:$C$100000&amp;'gbd2016'!$D$2:$D$100000&amp;'gbd2016'!$E$2:$E$100000&amp;'gbd2016'!$A$2:$A$100000&amp;'gbd2016'!$F$2:$F$100000,0)),0)/$B$2</f>
        <v>8.1201069999999997E-4</v>
      </c>
      <c r="AK45" s="28">
        <f t="array" ref="AK45">IFERROR(INDEX('gbd2016'!$H$2:$H$100000, MATCH($B$1&amp;$A$31&amp;$C45&amp;AK$6&amp;AK$7&amp;AK$5, 'gbd2016'!$B$2:$B$100000&amp;'gbd2016'!$C$2:$C$100000&amp;'gbd2016'!$D$2:$D$100000&amp;'gbd2016'!$E$2:$E$100000&amp;'gbd2016'!$A$2:$A$100000&amp;'gbd2016'!$F$2:$F$100000,0)),0)</f>
        <v>684.88880089400004</v>
      </c>
      <c r="AL45" s="29">
        <f t="array" ref="AL45">IFERROR(INDEX('gbd2016'!$H$2:$H$100000, MATCH($B$1&amp;$A$31&amp;$C45&amp;AL$6&amp;AL$7&amp;AL$5, 'gbd2016'!$B$2:$B$100000&amp;'gbd2016'!$C$2:$C$100000&amp;'gbd2016'!$D$2:$D$100000&amp;'gbd2016'!$E$2:$E$100000&amp;'gbd2016'!$A$2:$A$100000&amp;'gbd2016'!$F$2:$F$100000,0)),0)/$B$2</f>
        <v>6.4116466771400003E-4</v>
      </c>
      <c r="AM45" s="28">
        <f t="array" ref="AM45">IFERROR(INDEX('gbd2016'!$H$2:$H$100000, MATCH($B$1&amp;$A$31&amp;$C45&amp;AM$6&amp;AM$7&amp;AM$5, 'gbd2016'!$B$2:$B$100000&amp;'gbd2016'!$C$2:$C$100000&amp;'gbd2016'!$D$2:$D$100000&amp;'gbd2016'!$E$2:$E$100000&amp;'gbd2016'!$A$2:$A$100000&amp;'gbd2016'!$F$2:$F$100000,0)),0)</f>
        <v>127.458501231</v>
      </c>
      <c r="AN45" s="29">
        <f t="shared" si="10"/>
        <v>0.22230419267224091</v>
      </c>
      <c r="AO45" s="27"/>
      <c r="AP45" s="29">
        <f t="array" ref="AP45">IFERROR(INDEX('gbd2016'!$H$2:$H$100000, MATCH($B$1&amp;$A$31&amp;$C45&amp;AP$6&amp;AP$7&amp;AP$5, 'gbd2016'!$B$2:$B$100000&amp;'gbd2016'!$C$2:$C$100000&amp;'gbd2016'!$D$2:$D$100000&amp;'gbd2016'!$E$2:$E$100000&amp;'gbd2016'!$A$2:$A$100000&amp;'gbd2016'!$F$2:$F$100000,0)),0)/$B$2</f>
        <v>3.9077158852900001E-3</v>
      </c>
      <c r="AQ45" s="29">
        <f t="array" ref="AQ45">IFERROR(INDEX('gbd2016'!$H$2:$H$100000, MATCH($B$1&amp;$A$31&amp;$C45&amp;AQ$6&amp;AQ$7&amp;AQ$5, 'gbd2016'!$B$2:$B$100000&amp;'gbd2016'!$C$2:$C$100000&amp;'gbd2016'!$D$2:$D$100000&amp;'gbd2016'!$E$2:$E$100000&amp;'gbd2016'!$A$2:$A$100000&amp;'gbd2016'!$F$2:$F$100000,0)),0)/$B$2</f>
        <v>7.3852802923499897E-2</v>
      </c>
      <c r="AR45" s="28">
        <f t="array" ref="AR45">IFERROR(INDEX('gbd2016'!$H$2:$H$100000, MATCH($B$1&amp;$A$31&amp;$C45&amp;AR$6&amp;AR$7&amp;AR$5, 'gbd2016'!$B$2:$B$100000&amp;'gbd2016'!$C$2:$C$100000&amp;'gbd2016'!$D$2:$D$100000&amp;'gbd2016'!$E$2:$E$100000&amp;'gbd2016'!$A$2:$A$100000&amp;'gbd2016'!$F$2:$F$100000,0)),0)</f>
        <v>62290.9989203</v>
      </c>
      <c r="AS45" s="29">
        <f t="array" ref="AS45">IFERROR(INDEX('gbd2016'!$H$2:$H$100000, MATCH($B$1&amp;$A$31&amp;$C45&amp;AS$6&amp;AS$7&amp;AS$5, 'gbd2016'!$B$2:$B$100000&amp;'gbd2016'!$C$2:$C$100000&amp;'gbd2016'!$D$2:$D$100000&amp;'gbd2016'!$E$2:$E$100000&amp;'gbd2016'!$A$2:$A$100000&amp;'gbd2016'!$F$2:$F$100000,0)),0)/$B$2</f>
        <v>5.5027197211899898E-4</v>
      </c>
      <c r="AT45" s="28">
        <f t="array" ref="AT45">IFERROR(INDEX('gbd2016'!$H$2:$H$100000, MATCH($B$1&amp;$A$31&amp;$C45&amp;AT$6&amp;AT$7&amp;AT$5, 'gbd2016'!$B$2:$B$100000&amp;'gbd2016'!$C$2:$C$100000&amp;'gbd2016'!$D$2:$D$100000&amp;'gbd2016'!$E$2:$E$100000&amp;'gbd2016'!$A$2:$A$100000&amp;'gbd2016'!$F$2:$F$100000,0)),0)</f>
        <v>0</v>
      </c>
      <c r="AU45" s="29">
        <f t="shared" si="11"/>
        <v>0</v>
      </c>
    </row>
    <row r="46" spans="2:47" x14ac:dyDescent="0.25">
      <c r="B46">
        <v>70</v>
      </c>
      <c r="C46" t="s">
        <v>32</v>
      </c>
      <c r="D46" s="28">
        <f t="shared" si="12"/>
        <v>683119.99999996147</v>
      </c>
      <c r="E46" s="28">
        <f t="array" ref="E46">IFERROR(INDEX('gbd2016'!$H$2:$H$100000, MATCH($B$1&amp;$A$31&amp;$C46&amp;E$6&amp;E$7&amp;E$5, 'gbd2016'!$B$2:$B$100000&amp;'gbd2016'!$C$2:$C$100000&amp;'gbd2016'!$D$2:$D$100000&amp;'gbd2016'!$E$2:$E$100000&amp;'gbd2016'!$A$2:$A$100000&amp;'gbd2016'!$F$2:$F$100000,0)),0)</f>
        <v>2015.1675332299999</v>
      </c>
      <c r="F46" s="28">
        <f t="array" ref="F46">IFERROR(INDEX('gbd2016'!$H$2:$H$100000, MATCH($B$1&amp;$A$31&amp;$C46&amp;F$6&amp;F$7&amp;F$5, 'gbd2016'!$B$2:$B$100000&amp;'gbd2016'!$C$2:$C$100000&amp;'gbd2016'!$D$2:$D$100000&amp;'gbd2016'!$E$2:$E$100000&amp;'gbd2016'!$A$2:$A$100000&amp;'gbd2016'!$F$2:$F$100000,0)),0)</f>
        <v>13766.012452999999</v>
      </c>
      <c r="G46" s="27"/>
      <c r="H46" s="29">
        <f t="array" ref="H46">IFERROR(INDEX('gbd2016'!$H$2:$H$100000, MATCH($B$1&amp;$A$31&amp;$C46&amp;H$6&amp;H$7&amp;H$5, 'gbd2016'!$B$2:$B$100000&amp;'gbd2016'!$C$2:$C$100000&amp;'gbd2016'!$D$2:$D$100000&amp;'gbd2016'!$E$2:$E$100000&amp;'gbd2016'!$A$2:$A$100000&amp;'gbd2016'!$F$2:$F$100000,0)),0)/$B$2</f>
        <v>2.0151675332299997E-2</v>
      </c>
      <c r="I46" s="29"/>
      <c r="J46" s="28">
        <f t="array" ref="J46">IFERROR(INDEX('gbd2016'!$H$2:$H$100000, MATCH($B$1&amp;$A$31&amp;$C46&amp;J$6&amp;J$7&amp;J$5, 'gbd2016'!$B$2:$B$100000&amp;'gbd2016'!$C$2:$C$100000&amp;'gbd2016'!$D$2:$D$100000&amp;'gbd2016'!$E$2:$E$100000&amp;'gbd2016'!$A$2:$A$100000&amp;'gbd2016'!$F$2:$F$100000,0)),0)</f>
        <v>136924.86674600001</v>
      </c>
      <c r="K46" s="29">
        <f t="array" ref="K46">IFERROR(INDEX('gbd2016'!$H$2:$H$100000, MATCH($B$1&amp;$A$31&amp;$C46&amp;K$6&amp;K$7&amp;K$5, 'gbd2016'!$B$2:$B$100000&amp;'gbd2016'!$C$2:$C$100000&amp;'gbd2016'!$D$2:$D$100000&amp;'gbd2016'!$E$2:$E$100000&amp;'gbd2016'!$A$2:$A$100000&amp;'gbd2016'!$F$2:$F$100000,0)),0)/$B$2</f>
        <v>0.20044043029899999</v>
      </c>
      <c r="L46" s="32">
        <f t="shared" si="13"/>
        <v>0.17889471286110772</v>
      </c>
      <c r="M46" s="29"/>
      <c r="N46" s="29">
        <f t="array" ref="N46">IFERROR(INDEX('gbd2016'!$H$2:$H$100000, MATCH($B$1&amp;$A$31&amp;$C46&amp;N$6&amp;N$7&amp;N$5, 'gbd2016'!$B$2:$B$100000&amp;'gbd2016'!$C$2:$C$100000&amp;'gbd2016'!$D$2:$D$100000&amp;'gbd2016'!$E$2:$E$100000&amp;'gbd2016'!$A$2:$A$100000&amp;'gbd2016'!$F$2:$F$100000,0)),0)/$B$2</f>
        <v>7.8033248590799993E-3</v>
      </c>
      <c r="O46" s="29">
        <f t="array" ref="O46">IFERROR(INDEX('gbd2016'!$H$2:$H$100000, MATCH($B$1&amp;$A$31&amp;$C46&amp;O$6&amp;O$7&amp;O$5, 'gbd2016'!$B$2:$B$100000&amp;'gbd2016'!$C$2:$C$100000&amp;'gbd2016'!$D$2:$D$100000&amp;'gbd2016'!$E$2:$E$100000&amp;'gbd2016'!$A$2:$A$100000&amp;'gbd2016'!$F$2:$F$100000,0)),0)/$B$2</f>
        <v>7.0075188487499995E-2</v>
      </c>
      <c r="P46" s="28">
        <f t="array" ref="P46">IFERROR(INDEX('gbd2016'!$H$2:$H$100000, MATCH($B$1&amp;$A$31&amp;$C46&amp;P$6&amp;P$7&amp;P$5, 'gbd2016'!$B$2:$B$100000&amp;'gbd2016'!$C$2:$C$100000&amp;'gbd2016'!$D$2:$D$100000&amp;'gbd2016'!$E$2:$E$100000&amp;'gbd2016'!$A$2:$A$100000&amp;'gbd2016'!$F$2:$F$100000,0)),0)</f>
        <v>47869.762759600002</v>
      </c>
      <c r="Q46" s="29">
        <f t="array" ref="Q46">IFERROR(INDEX('gbd2016'!$H$2:$H$100000, MATCH($B$1&amp;$A$31&amp;$C46&amp;Q$6&amp;Q$7&amp;Q$5, 'gbd2016'!$B$2:$B$100000&amp;'gbd2016'!$C$2:$C$100000&amp;'gbd2016'!$D$2:$D$100000&amp;'gbd2016'!$E$2:$E$100000&amp;'gbd2016'!$A$2:$A$100000&amp;'gbd2016'!$F$2:$F$100000,0)),0)/$B$2</f>
        <v>3.2420989396999998E-3</v>
      </c>
      <c r="R46" s="28">
        <f t="array" ref="R46">IFERROR(INDEX('gbd2016'!$H$2:$H$100000, MATCH($B$1&amp;$A$31&amp;$C46&amp;R$6&amp;R$7&amp;R$5, 'gbd2016'!$B$2:$B$100000&amp;'gbd2016'!$C$2:$C$100000&amp;'gbd2016'!$D$2:$D$100000&amp;'gbd2016'!$E$2:$E$100000&amp;'gbd2016'!$A$2:$A$100000&amp;'gbd2016'!$F$2:$F$100000,0)),0)</f>
        <v>1929.6410240600001</v>
      </c>
      <c r="S46" s="33">
        <f t="shared" si="7"/>
        <v>4.9092641425614578E-2</v>
      </c>
      <c r="T46" s="27"/>
      <c r="U46" s="29">
        <f t="array" ref="U46">IFERROR(INDEX('gbd2016'!$H$2:$H$100000, MATCH($B$1&amp;$A$31&amp;$C46&amp;U$6&amp;U$7&amp;U$5, 'gbd2016'!$B$2:$B$100000&amp;'gbd2016'!$C$2:$C$100000&amp;'gbd2016'!$D$2:$D$100000&amp;'gbd2016'!$E$2:$E$100000&amp;'gbd2016'!$A$2:$A$100000&amp;'gbd2016'!$F$2:$F$100000,0)),0)/$B$2</f>
        <v>4.0635563473300001E-3</v>
      </c>
      <c r="V46" s="29">
        <f t="array" ref="V46">IFERROR(INDEX('gbd2016'!$H$2:$H$100000, MATCH($B$1&amp;$A$31&amp;$C46&amp;V$6&amp;V$7&amp;V$5, 'gbd2016'!$B$2:$B$100000&amp;'gbd2016'!$C$2:$C$100000&amp;'gbd2016'!$D$2:$D$100000&amp;'gbd2016'!$E$2:$E$100000&amp;'gbd2016'!$A$2:$A$100000&amp;'gbd2016'!$F$2:$F$100000,0)),0)/$B$2</f>
        <v>3.6422106009999899E-2</v>
      </c>
      <c r="W46" s="28">
        <f t="array" ref="W46">IFERROR(INDEX('gbd2016'!$H$2:$H$100000, MATCH($B$1&amp;$A$31&amp;$C46&amp;W$6&amp;W$7&amp;W$5, 'gbd2016'!$B$2:$B$100000&amp;'gbd2016'!$C$2:$C$100000&amp;'gbd2016'!$D$2:$D$100000&amp;'gbd2016'!$E$2:$E$100000&amp;'gbd2016'!$A$2:$A$100000&amp;'gbd2016'!$F$2:$F$100000,0)),0)</f>
        <v>24880.6690576</v>
      </c>
      <c r="X46" s="29">
        <f t="array" ref="X46">IFERROR(INDEX('gbd2016'!$H$2:$H$100000, MATCH($B$1&amp;$A$31&amp;$C46&amp;X$6&amp;X$7&amp;X$5, 'gbd2016'!$B$2:$B$100000&amp;'gbd2016'!$C$2:$C$100000&amp;'gbd2016'!$D$2:$D$100000&amp;'gbd2016'!$E$2:$E$100000&amp;'gbd2016'!$A$2:$A$100000&amp;'gbd2016'!$F$2:$F$100000,0)),0)/$B$2</f>
        <v>6.3084262396399999E-4</v>
      </c>
      <c r="Y46" s="28">
        <f t="array" ref="Y46">IFERROR(INDEX('gbd2016'!$H$2:$H$100000, MATCH($B$1&amp;$A$31&amp;$C46&amp;Y$6&amp;Y$7&amp;Y$5, 'gbd2016'!$B$2:$B$100000&amp;'gbd2016'!$C$2:$C$100000&amp;'gbd2016'!$D$2:$D$100000&amp;'gbd2016'!$E$2:$E$100000&amp;'gbd2016'!$A$2:$A$100000&amp;'gbd2016'!$F$2:$F$100000,0)),0)</f>
        <v>4081.1194158899998</v>
      </c>
      <c r="Z46" s="26">
        <f t="shared" si="8"/>
        <v>0.19976453994482748</v>
      </c>
      <c r="AA46" s="27"/>
      <c r="AB46" s="29">
        <f t="array" ref="AB46">IFERROR(INDEX('gbd2016'!$H$2:$H$100000, MATCH($B$1&amp;$A$31&amp;$C46&amp;AB$6&amp;AB$7&amp;AB$5, 'gbd2016'!$B$2:$B$100000&amp;'gbd2016'!$C$2:$C$100000&amp;'gbd2016'!$D$2:$D$100000&amp;'gbd2016'!$E$2:$E$100000&amp;'gbd2016'!$A$2:$A$100000&amp;'gbd2016'!$F$2:$F$100000,0)),0)/$B$2</f>
        <v>2.9422348E-3</v>
      </c>
      <c r="AC46" s="29">
        <f t="array" ref="AC46">IFERROR(INDEX('gbd2016'!$H$2:$H$100000, MATCH($B$1&amp;$A$31&amp;$C46&amp;AC$6&amp;AC$7&amp;AC$5, 'gbd2016'!$B$2:$B$100000&amp;'gbd2016'!$C$2:$C$100000&amp;'gbd2016'!$D$2:$D$100000&amp;'gbd2016'!$E$2:$E$100000&amp;'gbd2016'!$A$2:$A$100000&amp;'gbd2016'!$F$2:$F$100000,0)),0)/$B$2</f>
        <v>0.16090319277099999</v>
      </c>
      <c r="AD46" s="28">
        <f t="array" ref="AD46">IFERROR(INDEX('gbd2016'!$H$2:$H$100000, MATCH($B$1&amp;$A$31&amp;$C46&amp;AD$6&amp;AD$7&amp;AD$5, 'gbd2016'!$B$2:$B$100000&amp;'gbd2016'!$C$2:$C$100000&amp;'gbd2016'!$D$2:$D$100000&amp;'gbd2016'!$E$2:$E$100000&amp;'gbd2016'!$A$2:$A$100000&amp;'gbd2016'!$F$2:$F$100000,0)),0)</f>
        <v>109916.189046</v>
      </c>
      <c r="AE46" s="29">
        <f t="array" ref="AE46">IFERROR(INDEX('gbd2016'!$H$2:$H$100000, MATCH($B$1&amp;$A$31&amp;$C46&amp;AE$6&amp;AE$7&amp;AE$5, 'gbd2016'!$B$2:$B$100000&amp;'gbd2016'!$C$2:$C$100000&amp;'gbd2016'!$D$2:$D$100000&amp;'gbd2016'!$E$2:$E$100000&amp;'gbd2016'!$A$2:$A$100000&amp;'gbd2016'!$F$2:$F$100000,0)),0)/$B$2</f>
        <v>9.1236938791699996E-4</v>
      </c>
      <c r="AF46" s="28">
        <f t="array" ref="AF46">IFERROR(INDEX('gbd2016'!$H$2:$H$100000, MATCH($B$1&amp;$A$31&amp;$C46&amp;AF$6&amp;AF$7&amp;AF$5, 'gbd2016'!$B$2:$B$100000&amp;'gbd2016'!$C$2:$C$100000&amp;'gbd2016'!$D$2:$D$100000&amp;'gbd2016'!$E$2:$E$100000&amp;'gbd2016'!$A$2:$A$100000&amp;'gbd2016'!$F$2:$F$100000,0)),0)</f>
        <v>8594.78413215</v>
      </c>
      <c r="AG46" s="29">
        <f t="shared" si="9"/>
        <v>9.5230148687897101E-2</v>
      </c>
      <c r="AH46" s="27"/>
      <c r="AI46" s="29">
        <f t="array" ref="AI46">IFERROR(INDEX('gbd2016'!$H$2:$H$100000, MATCH($B$1&amp;$A$31&amp;$C46&amp;AI$6&amp;AI$7&amp;AI$5, 'gbd2016'!$B$2:$B$100000&amp;'gbd2016'!$C$2:$C$100000&amp;'gbd2016'!$D$2:$D$100000&amp;'gbd2016'!$E$2:$E$100000&amp;'gbd2016'!$A$2:$A$100000&amp;'gbd2016'!$F$2:$F$100000,0)),0)/$B$2</f>
        <v>6.9626109999999992E-4</v>
      </c>
      <c r="AJ46" s="29">
        <f t="array" ref="AJ46">IFERROR(INDEX('gbd2016'!$H$2:$H$100000, MATCH($B$1&amp;$A$31&amp;$C46&amp;AJ$6&amp;AJ$7&amp;AJ$5, 'gbd2016'!$B$2:$B$100000&amp;'gbd2016'!$C$2:$C$100000&amp;'gbd2016'!$D$2:$D$100000&amp;'gbd2016'!$E$2:$E$100000&amp;'gbd2016'!$A$2:$A$100000&amp;'gbd2016'!$F$2:$F$100000,0)),0)/$B$2</f>
        <v>8.8448859999999999E-4</v>
      </c>
      <c r="AK46" s="28">
        <f t="array" ref="AK46">IFERROR(INDEX('gbd2016'!$H$2:$H$100000, MATCH($B$1&amp;$A$31&amp;$C46&amp;AK$6&amp;AK$7&amp;AK$5, 'gbd2016'!$B$2:$B$100000&amp;'gbd2016'!$C$2:$C$100000&amp;'gbd2016'!$D$2:$D$100000&amp;'gbd2016'!$E$2:$E$100000&amp;'gbd2016'!$A$2:$A$100000&amp;'gbd2016'!$F$2:$F$100000,0)),0)</f>
        <v>604.211852432</v>
      </c>
      <c r="AL46" s="29">
        <f t="array" ref="AL46">IFERROR(INDEX('gbd2016'!$H$2:$H$100000, MATCH($B$1&amp;$A$31&amp;$C46&amp;AL$6&amp;AL$7&amp;AL$5, 'gbd2016'!$B$2:$B$100000&amp;'gbd2016'!$C$2:$C$100000&amp;'gbd2016'!$D$2:$D$100000&amp;'gbd2016'!$E$2:$E$100000&amp;'gbd2016'!$A$2:$A$100000&amp;'gbd2016'!$F$2:$F$100000,0)),0)/$B$2</f>
        <v>7.3671702138E-4</v>
      </c>
      <c r="AM46" s="28">
        <f t="array" ref="AM46">IFERROR(INDEX('gbd2016'!$H$2:$H$100000, MATCH($B$1&amp;$A$31&amp;$C46&amp;AM$6&amp;AM$7&amp;AM$5, 'gbd2016'!$B$2:$B$100000&amp;'gbd2016'!$C$2:$C$100000&amp;'gbd2016'!$D$2:$D$100000&amp;'gbd2016'!$E$2:$E$100000&amp;'gbd2016'!$A$2:$A$100000&amp;'gbd2016'!$F$2:$F$100000,0)),0)</f>
        <v>112.765924227</v>
      </c>
      <c r="AN46" s="29">
        <f t="shared" si="10"/>
        <v>0.22729495423744936</v>
      </c>
      <c r="AO46" s="27"/>
      <c r="AP46" s="29">
        <f t="array" ref="AP46">IFERROR(INDEX('gbd2016'!$H$2:$H$100000, MATCH($B$1&amp;$A$31&amp;$C46&amp;AP$6&amp;AP$7&amp;AP$5, 'gbd2016'!$B$2:$B$100000&amp;'gbd2016'!$C$2:$C$100000&amp;'gbd2016'!$D$2:$D$100000&amp;'gbd2016'!$E$2:$E$100000&amp;'gbd2016'!$A$2:$A$100000&amp;'gbd2016'!$F$2:$F$100000,0)),0)/$B$2</f>
        <v>3.9008214556700001E-3</v>
      </c>
      <c r="AQ46" s="29">
        <f t="array" ref="AQ46">IFERROR(INDEX('gbd2016'!$H$2:$H$100000, MATCH($B$1&amp;$A$31&amp;$C46&amp;AQ$6&amp;AQ$7&amp;AQ$5, 'gbd2016'!$B$2:$B$100000&amp;'gbd2016'!$C$2:$C$100000&amp;'gbd2016'!$D$2:$D$100000&amp;'gbd2016'!$E$2:$E$100000&amp;'gbd2016'!$A$2:$A$100000&amp;'gbd2016'!$F$2:$F$100000,0)),0)/$B$2</f>
        <v>8.9124269677999995E-2</v>
      </c>
      <c r="AR46" s="28">
        <f t="array" ref="AR46">IFERROR(INDEX('gbd2016'!$H$2:$H$100000, MATCH($B$1&amp;$A$31&amp;$C46&amp;AR$6&amp;AR$7&amp;AR$5, 'gbd2016'!$B$2:$B$100000&amp;'gbd2016'!$C$2:$C$100000&amp;'gbd2016'!$D$2:$D$100000&amp;'gbd2016'!$E$2:$E$100000&amp;'gbd2016'!$A$2:$A$100000&amp;'gbd2016'!$F$2:$F$100000,0)),0)</f>
        <v>60882.571102399997</v>
      </c>
      <c r="AS46" s="29">
        <f t="array" ref="AS46">IFERROR(INDEX('gbd2016'!$H$2:$H$100000, MATCH($B$1&amp;$A$31&amp;$C46&amp;AS$6&amp;AS$7&amp;AS$5, 'gbd2016'!$B$2:$B$100000&amp;'gbd2016'!$C$2:$C$100000&amp;'gbd2016'!$D$2:$D$100000&amp;'gbd2016'!$E$2:$E$100000&amp;'gbd2016'!$A$2:$A$100000&amp;'gbd2016'!$F$2:$F$100000,0)),0)/$B$2</f>
        <v>9.5866138760800003E-4</v>
      </c>
      <c r="AT46" s="28">
        <f t="array" ref="AT46">IFERROR(INDEX('gbd2016'!$H$2:$H$100000, MATCH($B$1&amp;$A$31&amp;$C46&amp;AT$6&amp;AT$7&amp;AT$5, 'gbd2016'!$B$2:$B$100000&amp;'gbd2016'!$C$2:$C$100000&amp;'gbd2016'!$D$2:$D$100000&amp;'gbd2016'!$E$2:$E$100000&amp;'gbd2016'!$A$2:$A$100000&amp;'gbd2016'!$F$2:$F$100000,0)),0)</f>
        <v>0</v>
      </c>
      <c r="AU46" s="29">
        <f t="shared" si="11"/>
        <v>0</v>
      </c>
    </row>
    <row r="47" spans="2:47" x14ac:dyDescent="0.25">
      <c r="B47">
        <v>75</v>
      </c>
      <c r="C47" t="s">
        <v>33</v>
      </c>
      <c r="D47" s="28">
        <f t="shared" si="12"/>
        <v>533738.98999901093</v>
      </c>
      <c r="E47" s="28">
        <f t="array" ref="E47">IFERROR(INDEX('gbd2016'!$H$2:$H$100000, MATCH($B$1&amp;$A$31&amp;$C47&amp;E$6&amp;E$7&amp;E$5, 'gbd2016'!$B$2:$B$100000&amp;'gbd2016'!$C$2:$C$100000&amp;'gbd2016'!$D$2:$D$100000&amp;'gbd2016'!$E$2:$E$100000&amp;'gbd2016'!$A$2:$A$100000&amp;'gbd2016'!$F$2:$F$100000,0)),0)</f>
        <v>3332.94336088</v>
      </c>
      <c r="F47" s="28">
        <f t="array" ref="F47">IFERROR(INDEX('gbd2016'!$H$2:$H$100000, MATCH($B$1&amp;$A$31&amp;$C47&amp;F$6&amp;F$7&amp;F$5, 'gbd2016'!$B$2:$B$100000&amp;'gbd2016'!$C$2:$C$100000&amp;'gbd2016'!$D$2:$D$100000&amp;'gbd2016'!$E$2:$E$100000&amp;'gbd2016'!$A$2:$A$100000&amp;'gbd2016'!$F$2:$F$100000,0)),0)</f>
        <v>17789.2182316</v>
      </c>
      <c r="G47" s="27"/>
      <c r="H47" s="29">
        <f t="array" ref="H47">IFERROR(INDEX('gbd2016'!$H$2:$H$100000, MATCH($B$1&amp;$A$31&amp;$C47&amp;H$6&amp;H$7&amp;H$5, 'gbd2016'!$B$2:$B$100000&amp;'gbd2016'!$C$2:$C$100000&amp;'gbd2016'!$D$2:$D$100000&amp;'gbd2016'!$E$2:$E$100000&amp;'gbd2016'!$A$2:$A$100000&amp;'gbd2016'!$F$2:$F$100000,0)),0)/$B$2</f>
        <v>3.3329433608800002E-2</v>
      </c>
      <c r="I47" s="29"/>
      <c r="J47" s="28">
        <f t="array" ref="J47">IFERROR(INDEX('gbd2016'!$H$2:$H$100000, MATCH($B$1&amp;$A$31&amp;$C47&amp;J$6&amp;J$7&amp;J$5, 'gbd2016'!$B$2:$B$100000&amp;'gbd2016'!$C$2:$C$100000&amp;'gbd2016'!$D$2:$D$100000&amp;'gbd2016'!$E$2:$E$100000&amp;'gbd2016'!$A$2:$A$100000&amp;'gbd2016'!$F$2:$F$100000,0)),0)</f>
        <v>118853.516009</v>
      </c>
      <c r="K47" s="29">
        <f t="array" ref="K47">IFERROR(INDEX('gbd2016'!$H$2:$H$100000, MATCH($B$1&amp;$A$31&amp;$C47&amp;K$6&amp;K$7&amp;K$5, 'gbd2016'!$B$2:$B$100000&amp;'gbd2016'!$C$2:$C$100000&amp;'gbd2016'!$D$2:$D$100000&amp;'gbd2016'!$E$2:$E$100000&amp;'gbd2016'!$A$2:$A$100000&amp;'gbd2016'!$F$2:$F$100000,0)),0)/$B$2</f>
        <v>0.222680969979</v>
      </c>
      <c r="L47" s="32">
        <f t="shared" si="13"/>
        <v>0.19742983701060507</v>
      </c>
      <c r="M47" s="29"/>
      <c r="N47" s="29">
        <f t="array" ref="N47">IFERROR(INDEX('gbd2016'!$H$2:$H$100000, MATCH($B$1&amp;$A$31&amp;$C47&amp;N$6&amp;N$7&amp;N$5, 'gbd2016'!$B$2:$B$100000&amp;'gbd2016'!$C$2:$C$100000&amp;'gbd2016'!$D$2:$D$100000&amp;'gbd2016'!$E$2:$E$100000&amp;'gbd2016'!$A$2:$A$100000&amp;'gbd2016'!$F$2:$F$100000,0)),0)/$B$2</f>
        <v>1.1187856516100001E-2</v>
      </c>
      <c r="O47" s="29">
        <f t="array" ref="O47">IFERROR(INDEX('gbd2016'!$H$2:$H$100000, MATCH($B$1&amp;$A$31&amp;$C47&amp;O$6&amp;O$7&amp;O$5, 'gbd2016'!$B$2:$B$100000&amp;'gbd2016'!$C$2:$C$100000&amp;'gbd2016'!$D$2:$D$100000&amp;'gbd2016'!$E$2:$E$100000&amp;'gbd2016'!$A$2:$A$100000&amp;'gbd2016'!$F$2:$F$100000,0)),0)/$B$2</f>
        <v>9.3075781723500006E-2</v>
      </c>
      <c r="P47" s="28">
        <f t="array" ref="P47">IFERROR(INDEX('gbd2016'!$H$2:$H$100000, MATCH($B$1&amp;$A$31&amp;$C47&amp;P$6&amp;P$7&amp;P$5, 'gbd2016'!$B$2:$B$100000&amp;'gbd2016'!$C$2:$C$100000&amp;'gbd2016'!$D$2:$D$100000&amp;'gbd2016'!$E$2:$E$100000&amp;'gbd2016'!$A$2:$A$100000&amp;'gbd2016'!$F$2:$F$100000,0)),0)</f>
        <v>49678.1737306</v>
      </c>
      <c r="Q47" s="29">
        <f t="array" ref="Q47">IFERROR(INDEX('gbd2016'!$H$2:$H$100000, MATCH($B$1&amp;$A$31&amp;$C47&amp;Q$6&amp;Q$7&amp;Q$5, 'gbd2016'!$B$2:$B$100000&amp;'gbd2016'!$C$2:$C$100000&amp;'gbd2016'!$D$2:$D$100000&amp;'gbd2016'!$E$2:$E$100000&amp;'gbd2016'!$A$2:$A$100000&amp;'gbd2016'!$F$2:$F$100000,0)),0)/$B$2</f>
        <v>6.2557431307200002E-3</v>
      </c>
      <c r="R47" s="28">
        <f t="array" ref="R47">IFERROR(INDEX('gbd2016'!$H$2:$H$100000, MATCH($B$1&amp;$A$31&amp;$C47&amp;R$6&amp;R$7&amp;R$5, 'gbd2016'!$B$2:$B$100000&amp;'gbd2016'!$C$2:$C$100000&amp;'gbd2016'!$D$2:$D$100000&amp;'gbd2016'!$E$2:$E$100000&amp;'gbd2016'!$A$2:$A$100000&amp;'gbd2016'!$F$2:$F$100000,0)),0)</f>
        <v>1935.88349479</v>
      </c>
      <c r="S47" s="33">
        <f t="shared" si="7"/>
        <v>4.8554622858200308E-2</v>
      </c>
      <c r="T47" s="27"/>
      <c r="U47" s="29">
        <f t="array" ref="U47">IFERROR(INDEX('gbd2016'!$H$2:$H$100000, MATCH($B$1&amp;$A$31&amp;$C47&amp;U$6&amp;U$7&amp;U$5, 'gbd2016'!$B$2:$B$100000&amp;'gbd2016'!$C$2:$C$100000&amp;'gbd2016'!$D$2:$D$100000&amp;'gbd2016'!$E$2:$E$100000&amp;'gbd2016'!$A$2:$A$100000&amp;'gbd2016'!$F$2:$F$100000,0)),0)/$B$2</f>
        <v>5.9541175175700008E-3</v>
      </c>
      <c r="V47" s="29">
        <f t="array" ref="V47">IFERROR(INDEX('gbd2016'!$H$2:$H$100000, MATCH($B$1&amp;$A$31&amp;$C47&amp;V$6&amp;V$7&amp;V$5, 'gbd2016'!$B$2:$B$100000&amp;'gbd2016'!$C$2:$C$100000&amp;'gbd2016'!$D$2:$D$100000&amp;'gbd2016'!$E$2:$E$100000&amp;'gbd2016'!$A$2:$A$100000&amp;'gbd2016'!$F$2:$F$100000,0)),0)/$B$2</f>
        <v>4.8584047799999995E-2</v>
      </c>
      <c r="W47" s="28">
        <f t="array" ref="W47">IFERROR(INDEX('gbd2016'!$H$2:$H$100000, MATCH($B$1&amp;$A$31&amp;$C47&amp;W$6&amp;W$7&amp;W$5, 'gbd2016'!$B$2:$B$100000&amp;'gbd2016'!$C$2:$C$100000&amp;'gbd2016'!$D$2:$D$100000&amp;'gbd2016'!$E$2:$E$100000&amp;'gbd2016'!$A$2:$A$100000&amp;'gbd2016'!$F$2:$F$100000,0)),0)</f>
        <v>25931.2006029</v>
      </c>
      <c r="X47" s="29">
        <f t="array" ref="X47">IFERROR(INDEX('gbd2016'!$H$2:$H$100000, MATCH($B$1&amp;$A$31&amp;$C47&amp;X$6&amp;X$7&amp;X$5, 'gbd2016'!$B$2:$B$100000&amp;'gbd2016'!$C$2:$C$100000&amp;'gbd2016'!$D$2:$D$100000&amp;'gbd2016'!$E$2:$E$100000&amp;'gbd2016'!$A$2:$A$100000&amp;'gbd2016'!$F$2:$F$100000,0)),0)/$B$2</f>
        <v>1.5945896636800001E-3</v>
      </c>
      <c r="Y47" s="28">
        <f t="array" ref="Y47">IFERROR(INDEX('gbd2016'!$H$2:$H$100000, MATCH($B$1&amp;$A$31&amp;$C47&amp;Y$6&amp;Y$7&amp;Y$5, 'gbd2016'!$B$2:$B$100000&amp;'gbd2016'!$C$2:$C$100000&amp;'gbd2016'!$D$2:$D$100000&amp;'gbd2016'!$E$2:$E$100000&amp;'gbd2016'!$A$2:$A$100000&amp;'gbd2016'!$F$2:$F$100000,0)),0)</f>
        <v>4699.1649157900001</v>
      </c>
      <c r="Z47" s="26">
        <f t="shared" si="8"/>
        <v>0.22579538013778055</v>
      </c>
      <c r="AA47" s="27"/>
      <c r="AB47" s="29">
        <f t="array" ref="AB47">IFERROR(INDEX('gbd2016'!$H$2:$H$100000, MATCH($B$1&amp;$A$31&amp;$C47&amp;AB$6&amp;AB$7&amp;AB$5, 'gbd2016'!$B$2:$B$100000&amp;'gbd2016'!$C$2:$C$100000&amp;'gbd2016'!$D$2:$D$100000&amp;'gbd2016'!$E$2:$E$100000&amp;'gbd2016'!$A$2:$A$100000&amp;'gbd2016'!$F$2:$F$100000,0)),0)/$B$2</f>
        <v>1.7546297999999998E-3</v>
      </c>
      <c r="AC47" s="29">
        <f t="array" ref="AC47">IFERROR(INDEX('gbd2016'!$H$2:$H$100000, MATCH($B$1&amp;$A$31&amp;$C47&amp;AC$6&amp;AC$7&amp;AC$5, 'gbd2016'!$B$2:$B$100000&amp;'gbd2016'!$C$2:$C$100000&amp;'gbd2016'!$D$2:$D$100000&amp;'gbd2016'!$E$2:$E$100000&amp;'gbd2016'!$A$2:$A$100000&amp;'gbd2016'!$F$2:$F$100000,0)),0)/$B$2</f>
        <v>0.16034668577799999</v>
      </c>
      <c r="AD47" s="28">
        <f t="array" ref="AD47">IFERROR(INDEX('gbd2016'!$H$2:$H$100000, MATCH($B$1&amp;$A$31&amp;$C47&amp;AD$6&amp;AD$7&amp;AD$5, 'gbd2016'!$B$2:$B$100000&amp;'gbd2016'!$C$2:$C$100000&amp;'gbd2016'!$D$2:$D$100000&amp;'gbd2016'!$E$2:$E$100000&amp;'gbd2016'!$A$2:$A$100000&amp;'gbd2016'!$F$2:$F$100000,0)),0)</f>
        <v>85583.278117199996</v>
      </c>
      <c r="AE47" s="29">
        <f t="array" ref="AE47">IFERROR(INDEX('gbd2016'!$H$2:$H$100000, MATCH($B$1&amp;$A$31&amp;$C47&amp;AE$6&amp;AE$7&amp;AE$5, 'gbd2016'!$B$2:$B$100000&amp;'gbd2016'!$C$2:$C$100000&amp;'gbd2016'!$D$2:$D$100000&amp;'gbd2016'!$E$2:$E$100000&amp;'gbd2016'!$A$2:$A$100000&amp;'gbd2016'!$F$2:$F$100000,0)),0)/$B$2</f>
        <v>1.32081138156E-3</v>
      </c>
      <c r="AF47" s="28">
        <f t="array" ref="AF47">IFERROR(INDEX('gbd2016'!$H$2:$H$100000, MATCH($B$1&amp;$A$31&amp;$C47&amp;AF$6&amp;AF$7&amp;AF$5, 'gbd2016'!$B$2:$B$100000&amp;'gbd2016'!$C$2:$C$100000&amp;'gbd2016'!$D$2:$D$100000&amp;'gbd2016'!$E$2:$E$100000&amp;'gbd2016'!$A$2:$A$100000&amp;'gbd2016'!$F$2:$F$100000,0)),0)</f>
        <v>6749.0261428399999</v>
      </c>
      <c r="AG47" s="29">
        <f t="shared" si="9"/>
        <v>9.8258285761124789E-2</v>
      </c>
      <c r="AH47" s="27"/>
      <c r="AI47" s="29">
        <f t="array" ref="AI47">IFERROR(INDEX('gbd2016'!$H$2:$H$100000, MATCH($B$1&amp;$A$31&amp;$C47&amp;AI$6&amp;AI$7&amp;AI$5, 'gbd2016'!$B$2:$B$100000&amp;'gbd2016'!$C$2:$C$100000&amp;'gbd2016'!$D$2:$D$100000&amp;'gbd2016'!$E$2:$E$100000&amp;'gbd2016'!$A$2:$A$100000&amp;'gbd2016'!$F$2:$F$100000,0)),0)/$B$2</f>
        <v>7.5012929999999998E-4</v>
      </c>
      <c r="AJ47" s="29">
        <f t="array" ref="AJ47">IFERROR(INDEX('gbd2016'!$H$2:$H$100000, MATCH($B$1&amp;$A$31&amp;$C47&amp;AJ$6&amp;AJ$7&amp;AJ$5, 'gbd2016'!$B$2:$B$100000&amp;'gbd2016'!$C$2:$C$100000&amp;'gbd2016'!$D$2:$D$100000&amp;'gbd2016'!$E$2:$E$100000&amp;'gbd2016'!$A$2:$A$100000&amp;'gbd2016'!$F$2:$F$100000,0)),0)/$B$2</f>
        <v>9.392273999999991E-4</v>
      </c>
      <c r="AK47" s="28">
        <f t="array" ref="AK47">IFERROR(INDEX('gbd2016'!$H$2:$H$100000, MATCH($B$1&amp;$A$31&amp;$C47&amp;AK$6&amp;AK$7&amp;AK$5, 'gbd2016'!$B$2:$B$100000&amp;'gbd2016'!$C$2:$C$100000&amp;'gbd2016'!$D$2:$D$100000&amp;'gbd2016'!$E$2:$E$100000&amp;'gbd2016'!$A$2:$A$100000&amp;'gbd2016'!$F$2:$F$100000,0)),0)</f>
        <v>501.30228385599997</v>
      </c>
      <c r="AL47" s="29">
        <f t="array" ref="AL47">IFERROR(INDEX('gbd2016'!$H$2:$H$100000, MATCH($B$1&amp;$A$31&amp;$C47&amp;AL$6&amp;AL$7&amp;AL$5, 'gbd2016'!$B$2:$B$100000&amp;'gbd2016'!$C$2:$C$100000&amp;'gbd2016'!$D$2:$D$100000&amp;'gbd2016'!$E$2:$E$100000&amp;'gbd2016'!$A$2:$A$100000&amp;'gbd2016'!$F$2:$F$100000,0)),0)/$B$2</f>
        <v>8.3063260843199997E-4</v>
      </c>
      <c r="AM47" s="28">
        <f t="array" ref="AM47">IFERROR(INDEX('gbd2016'!$H$2:$H$100000, MATCH($B$1&amp;$A$31&amp;$C47&amp;AM$6&amp;AM$7&amp;AM$5, 'gbd2016'!$B$2:$B$100000&amp;'gbd2016'!$C$2:$C$100000&amp;'gbd2016'!$D$2:$D$100000&amp;'gbd2016'!$E$2:$E$100000&amp;'gbd2016'!$A$2:$A$100000&amp;'gbd2016'!$F$2:$F$100000,0)),0)</f>
        <v>93.439653870300006</v>
      </c>
      <c r="AN47" s="29">
        <f t="shared" si="10"/>
        <v>0.23224615239717325</v>
      </c>
      <c r="AO47" s="27"/>
      <c r="AP47" s="29">
        <f t="array" ref="AP47">IFERROR(INDEX('gbd2016'!$H$2:$H$100000, MATCH($B$1&amp;$A$31&amp;$C47&amp;AP$6&amp;AP$7&amp;AP$5, 'gbd2016'!$B$2:$B$100000&amp;'gbd2016'!$C$2:$C$100000&amp;'gbd2016'!$D$2:$D$100000&amp;'gbd2016'!$E$2:$E$100000&amp;'gbd2016'!$A$2:$A$100000&amp;'gbd2016'!$F$2:$F$100000,0)),0)/$B$2</f>
        <v>4.2061748421199901E-3</v>
      </c>
      <c r="AQ47" s="29">
        <f t="array" ref="AQ47">IFERROR(INDEX('gbd2016'!$H$2:$H$100000, MATCH($B$1&amp;$A$31&amp;$C47&amp;AQ$6&amp;AQ$7&amp;AQ$5, 'gbd2016'!$B$2:$B$100000&amp;'gbd2016'!$C$2:$C$100000&amp;'gbd2016'!$D$2:$D$100000&amp;'gbd2016'!$E$2:$E$100000&amp;'gbd2016'!$A$2:$A$100000&amp;'gbd2016'!$F$2:$F$100000,0)),0)/$B$2</f>
        <v>0.10186925176999999</v>
      </c>
      <c r="AR47" s="28">
        <f t="array" ref="AR47">IFERROR(INDEX('gbd2016'!$H$2:$H$100000, MATCH($B$1&amp;$A$31&amp;$C47&amp;AR$6&amp;AR$7&amp;AR$5, 'gbd2016'!$B$2:$B$100000&amp;'gbd2016'!$C$2:$C$100000&amp;'gbd2016'!$D$2:$D$100000&amp;'gbd2016'!$E$2:$E$100000&amp;'gbd2016'!$A$2:$A$100000&amp;'gbd2016'!$F$2:$F$100000,0)),0)</f>
        <v>54371.591551500002</v>
      </c>
      <c r="AS47" s="29">
        <f t="array" ref="AS47">IFERROR(INDEX('gbd2016'!$H$2:$H$100000, MATCH($B$1&amp;$A$31&amp;$C47&amp;AS$6&amp;AS$7&amp;AS$5, 'gbd2016'!$B$2:$B$100000&amp;'gbd2016'!$C$2:$C$100000&amp;'gbd2016'!$D$2:$D$100000&amp;'gbd2016'!$E$2:$E$100000&amp;'gbd2016'!$A$2:$A$100000&amp;'gbd2016'!$F$2:$F$100000,0)),0)/$B$2</f>
        <v>1.4501570679700002E-3</v>
      </c>
      <c r="AT47" s="28">
        <f t="array" ref="AT47">IFERROR(INDEX('gbd2016'!$H$2:$H$100000, MATCH($B$1&amp;$A$31&amp;$C47&amp;AT$6&amp;AT$7&amp;AT$5, 'gbd2016'!$B$2:$B$100000&amp;'gbd2016'!$C$2:$C$100000&amp;'gbd2016'!$D$2:$D$100000&amp;'gbd2016'!$E$2:$E$100000&amp;'gbd2016'!$A$2:$A$100000&amp;'gbd2016'!$F$2:$F$100000,0)),0)</f>
        <v>0</v>
      </c>
      <c r="AU47" s="29">
        <f t="shared" si="11"/>
        <v>0</v>
      </c>
    </row>
    <row r="48" spans="2:47" x14ac:dyDescent="0.25">
      <c r="B48">
        <v>80</v>
      </c>
      <c r="C48" t="s">
        <v>34</v>
      </c>
      <c r="D48" s="28">
        <f t="shared" si="12"/>
        <v>418942.70999915362</v>
      </c>
      <c r="E48" s="28">
        <f t="array" ref="E48">IFERROR(INDEX('gbd2016'!$H$2:$H$100000, MATCH($B$1&amp;$A$31&amp;$C48&amp;E$6&amp;E$7&amp;E$5, 'gbd2016'!$B$2:$B$100000&amp;'gbd2016'!$C$2:$C$100000&amp;'gbd2016'!$D$2:$D$100000&amp;'gbd2016'!$E$2:$E$100000&amp;'gbd2016'!$A$2:$A$100000&amp;'gbd2016'!$F$2:$F$100000,0)),0)</f>
        <v>6105.1656380300001</v>
      </c>
      <c r="F48" s="28">
        <f t="array" ref="F48">IFERROR(INDEX('gbd2016'!$H$2:$H$100000, MATCH($B$1&amp;$A$31&amp;$C48&amp;F$6&amp;F$7&amp;F$5, 'gbd2016'!$B$2:$B$100000&amp;'gbd2016'!$C$2:$C$100000&amp;'gbd2016'!$D$2:$D$100000&amp;'gbd2016'!$E$2:$E$100000&amp;'gbd2016'!$A$2:$A$100000&amp;'gbd2016'!$F$2:$F$100000,0)),0)</f>
        <v>25577.146373899999</v>
      </c>
      <c r="G48" s="27"/>
      <c r="H48" s="29">
        <f t="array" ref="H48">IFERROR(INDEX('gbd2016'!$H$2:$H$100000, MATCH($B$1&amp;$A$31&amp;$C48&amp;H$6&amp;H$7&amp;H$5, 'gbd2016'!$B$2:$B$100000&amp;'gbd2016'!$C$2:$C$100000&amp;'gbd2016'!$D$2:$D$100000&amp;'gbd2016'!$E$2:$E$100000&amp;'gbd2016'!$A$2:$A$100000&amp;'gbd2016'!$F$2:$F$100000,0)),0)/$B$2</f>
        <v>6.1051656380300003E-2</v>
      </c>
      <c r="I48" s="29"/>
      <c r="J48" s="28">
        <f t="array" ref="J48">IFERROR(INDEX('gbd2016'!$H$2:$H$100000, MATCH($B$1&amp;$A$31&amp;$C48&amp;J$6&amp;J$7&amp;J$5, 'gbd2016'!$B$2:$B$100000&amp;'gbd2016'!$C$2:$C$100000&amp;'gbd2016'!$D$2:$D$100000&amp;'gbd2016'!$E$2:$E$100000&amp;'gbd2016'!$A$2:$A$100000&amp;'gbd2016'!$F$2:$F$100000,0)),0)</f>
        <v>104395.451986</v>
      </c>
      <c r="K48" s="29">
        <f t="array" ref="K48">IFERROR(INDEX('gbd2016'!$H$2:$H$100000, MATCH($B$1&amp;$A$31&amp;$C48&amp;K$6&amp;K$7&amp;K$5, 'gbd2016'!$B$2:$B$100000&amp;'gbd2016'!$C$2:$C$100000&amp;'gbd2016'!$D$2:$D$100000&amp;'gbd2016'!$E$2:$E$100000&amp;'gbd2016'!$A$2:$A$100000&amp;'gbd2016'!$F$2:$F$100000,0)),0)/$B$2</f>
        <v>0.24918789489499998</v>
      </c>
      <c r="L48" s="32">
        <f t="shared" si="13"/>
        <v>0.22069521630645916</v>
      </c>
      <c r="M48" s="29"/>
      <c r="N48" s="29">
        <f t="array" ref="N48">IFERROR(INDEX('gbd2016'!$H$2:$H$100000, MATCH($B$1&amp;$A$31&amp;$C48&amp;N$6&amp;N$7&amp;N$5, 'gbd2016'!$B$2:$B$100000&amp;'gbd2016'!$C$2:$C$100000&amp;'gbd2016'!$D$2:$D$100000&amp;'gbd2016'!$E$2:$E$100000&amp;'gbd2016'!$A$2:$A$100000&amp;'gbd2016'!$F$2:$F$100000,0)),0)/$B$2</f>
        <v>1.9037351820699901E-2</v>
      </c>
      <c r="O48" s="29">
        <f t="array" ref="O48">IFERROR(INDEX('gbd2016'!$H$2:$H$100000, MATCH($B$1&amp;$A$31&amp;$C48&amp;O$6&amp;O$7&amp;O$5, 'gbd2016'!$B$2:$B$100000&amp;'gbd2016'!$C$2:$C$100000&amp;'gbd2016'!$D$2:$D$100000&amp;'gbd2016'!$E$2:$E$100000&amp;'gbd2016'!$A$2:$A$100000&amp;'gbd2016'!$F$2:$F$100000,0)),0)/$B$2</f>
        <v>0.11433157598800001</v>
      </c>
      <c r="P48" s="28">
        <f t="array" ref="P48">IFERROR(INDEX('gbd2016'!$H$2:$H$100000, MATCH($B$1&amp;$A$31&amp;$C48&amp;P$6&amp;P$7&amp;P$5, 'gbd2016'!$B$2:$B$100000&amp;'gbd2016'!$C$2:$C$100000&amp;'gbd2016'!$D$2:$D$100000&amp;'gbd2016'!$E$2:$E$100000&amp;'gbd2016'!$A$2:$A$100000&amp;'gbd2016'!$F$2:$F$100000,0)),0)</f>
        <v>47898.380282799997</v>
      </c>
      <c r="Q48" s="29">
        <f t="array" ref="Q48">IFERROR(INDEX('gbd2016'!$H$2:$H$100000, MATCH($B$1&amp;$A$31&amp;$C48&amp;Q$6&amp;Q$7&amp;Q$5, 'gbd2016'!$B$2:$B$100000&amp;'gbd2016'!$C$2:$C$100000&amp;'gbd2016'!$D$2:$D$100000&amp;'gbd2016'!$E$2:$E$100000&amp;'gbd2016'!$A$2:$A$100000&amp;'gbd2016'!$F$2:$F$100000,0)),0)/$B$2</f>
        <v>1.2736545368300002E-2</v>
      </c>
      <c r="R48" s="28">
        <f t="array" ref="R48">IFERROR(INDEX('gbd2016'!$H$2:$H$100000, MATCH($B$1&amp;$A$31&amp;$C48&amp;R$6&amp;R$7&amp;R$5, 'gbd2016'!$B$2:$B$100000&amp;'gbd2016'!$C$2:$C$100000&amp;'gbd2016'!$D$2:$D$100000&amp;'gbd2016'!$E$2:$E$100000&amp;'gbd2016'!$A$2:$A$100000&amp;'gbd2016'!$F$2:$F$100000,0)),0)</f>
        <v>1815.71640828</v>
      </c>
      <c r="S48" s="33">
        <f t="shared" si="7"/>
        <v>4.8642943630091071E-2</v>
      </c>
      <c r="T48" s="27"/>
      <c r="U48" s="29">
        <f t="array" ref="U48">IFERROR(INDEX('gbd2016'!$H$2:$H$100000, MATCH($B$1&amp;$A$31&amp;$C48&amp;U$6&amp;U$7&amp;U$5, 'gbd2016'!$B$2:$B$100000&amp;'gbd2016'!$C$2:$C$100000&amp;'gbd2016'!$D$2:$D$100000&amp;'gbd2016'!$E$2:$E$100000&amp;'gbd2016'!$A$2:$A$100000&amp;'gbd2016'!$F$2:$F$100000,0)),0)/$B$2</f>
        <v>8.0478325920500006E-3</v>
      </c>
      <c r="V48" s="29">
        <f t="array" ref="V48">IFERROR(INDEX('gbd2016'!$H$2:$H$100000, MATCH($B$1&amp;$A$31&amp;$C48&amp;V$6&amp;V$7&amp;V$5, 'gbd2016'!$B$2:$B$100000&amp;'gbd2016'!$C$2:$C$100000&amp;'gbd2016'!$D$2:$D$100000&amp;'gbd2016'!$E$2:$E$100000&amp;'gbd2016'!$A$2:$A$100000&amp;'gbd2016'!$F$2:$F$100000,0)),0)/$B$2</f>
        <v>6.0974353680000003E-2</v>
      </c>
      <c r="W48" s="28">
        <f t="array" ref="W48">IFERROR(INDEX('gbd2016'!$H$2:$H$100000, MATCH($B$1&amp;$A$31&amp;$C48&amp;W$6&amp;W$7&amp;W$5, 'gbd2016'!$B$2:$B$100000&amp;'gbd2016'!$C$2:$C$100000&amp;'gbd2016'!$D$2:$D$100000&amp;'gbd2016'!$E$2:$E$100000&amp;'gbd2016'!$A$2:$A$100000&amp;'gbd2016'!$F$2:$F$100000,0)),0)</f>
        <v>25544.760971200001</v>
      </c>
      <c r="X48" s="29">
        <f t="array" ref="X48">IFERROR(INDEX('gbd2016'!$H$2:$H$100000, MATCH($B$1&amp;$A$31&amp;$C48&amp;X$6&amp;X$7&amp;X$5, 'gbd2016'!$B$2:$B$100000&amp;'gbd2016'!$C$2:$C$100000&amp;'gbd2016'!$D$2:$D$100000&amp;'gbd2016'!$E$2:$E$100000&amp;'gbd2016'!$A$2:$A$100000&amp;'gbd2016'!$F$2:$F$100000,0)),0)/$B$2</f>
        <v>3.1187470032400001E-3</v>
      </c>
      <c r="Y48" s="28">
        <f t="array" ref="Y48">IFERROR(INDEX('gbd2016'!$H$2:$H$100000, MATCH($B$1&amp;$A$31&amp;$C48&amp;Y$6&amp;Y$7&amp;Y$5, 'gbd2016'!$B$2:$B$100000&amp;'gbd2016'!$C$2:$C$100000&amp;'gbd2016'!$D$2:$D$100000&amp;'gbd2016'!$E$2:$E$100000&amp;'gbd2016'!$A$2:$A$100000&amp;'gbd2016'!$F$2:$F$100000,0)),0)</f>
        <v>4957.0476381199996</v>
      </c>
      <c r="Z48" s="26">
        <f t="shared" si="8"/>
        <v>0.24900834809177524</v>
      </c>
      <c r="AA48" s="27"/>
      <c r="AB48" s="29">
        <f t="array" ref="AB48">IFERROR(INDEX('gbd2016'!$H$2:$H$100000, MATCH($B$1&amp;$A$31&amp;$C48&amp;AB$6&amp;AB$7&amp;AB$5, 'gbd2016'!$B$2:$B$100000&amp;'gbd2016'!$C$2:$C$100000&amp;'gbd2016'!$D$2:$D$100000&amp;'gbd2016'!$E$2:$E$100000&amp;'gbd2016'!$A$2:$A$100000&amp;'gbd2016'!$F$2:$F$100000,0)),0)/$B$2</f>
        <v>1.01271836E-3</v>
      </c>
      <c r="AC48" s="29">
        <f t="array" ref="AC48">IFERROR(INDEX('gbd2016'!$H$2:$H$100000, MATCH($B$1&amp;$A$31&amp;$C48&amp;AC$6&amp;AC$7&amp;AC$5, 'gbd2016'!$B$2:$B$100000&amp;'gbd2016'!$C$2:$C$100000&amp;'gbd2016'!$D$2:$D$100000&amp;'gbd2016'!$E$2:$E$100000&amp;'gbd2016'!$A$2:$A$100000&amp;'gbd2016'!$F$2:$F$100000,0)),0)/$B$2</f>
        <v>0.15325863740699899</v>
      </c>
      <c r="AD48" s="28">
        <f t="array" ref="AD48">IFERROR(INDEX('gbd2016'!$H$2:$H$100000, MATCH($B$1&amp;$A$31&amp;$C48&amp;AD$6&amp;AD$7&amp;AD$5, 'gbd2016'!$B$2:$B$100000&amp;'gbd2016'!$C$2:$C$100000&amp;'gbd2016'!$D$2:$D$100000&amp;'gbd2016'!$E$2:$E$100000&amp;'gbd2016'!$A$2:$A$100000&amp;'gbd2016'!$F$2:$F$100000,0)),0)</f>
        <v>64206.588885999998</v>
      </c>
      <c r="AE48" s="29">
        <f t="array" ref="AE48">IFERROR(INDEX('gbd2016'!$H$2:$H$100000, MATCH($B$1&amp;$A$31&amp;$C48&amp;AE$6&amp;AE$7&amp;AE$5, 'gbd2016'!$B$2:$B$100000&amp;'gbd2016'!$C$2:$C$100000&amp;'gbd2016'!$D$2:$D$100000&amp;'gbd2016'!$E$2:$E$100000&amp;'gbd2016'!$A$2:$A$100000&amp;'gbd2016'!$F$2:$F$100000,0)),0)/$B$2</f>
        <v>1.9675625671500001E-3</v>
      </c>
      <c r="AF48" s="28">
        <f t="array" ref="AF48">IFERROR(INDEX('gbd2016'!$H$2:$H$100000, MATCH($B$1&amp;$A$31&amp;$C48&amp;AF$6&amp;AF$7&amp;AF$5, 'gbd2016'!$B$2:$B$100000&amp;'gbd2016'!$C$2:$C$100000&amp;'gbd2016'!$D$2:$D$100000&amp;'gbd2016'!$E$2:$E$100000&amp;'gbd2016'!$A$2:$A$100000&amp;'gbd2016'!$F$2:$F$100000,0)),0)</f>
        <v>5082.8673168300002</v>
      </c>
      <c r="AG48" s="29">
        <f t="shared" si="9"/>
        <v>0.10158318682420417</v>
      </c>
      <c r="AH48" s="27"/>
      <c r="AI48" s="29">
        <f t="array" ref="AI48">IFERROR(INDEX('gbd2016'!$H$2:$H$100000, MATCH($B$1&amp;$A$31&amp;$C48&amp;AI$6&amp;AI$7&amp;AI$5, 'gbd2016'!$B$2:$B$100000&amp;'gbd2016'!$C$2:$C$100000&amp;'gbd2016'!$D$2:$D$100000&amp;'gbd2016'!$E$2:$E$100000&amp;'gbd2016'!$A$2:$A$100000&amp;'gbd2016'!$F$2:$F$100000,0)),0)/$B$2</f>
        <v>8.2351780000000001E-4</v>
      </c>
      <c r="AJ48" s="29">
        <f t="array" ref="AJ48">IFERROR(INDEX('gbd2016'!$H$2:$H$100000, MATCH($B$1&amp;$A$31&amp;$C48&amp;AJ$6&amp;AJ$7&amp;AJ$5, 'gbd2016'!$B$2:$B$100000&amp;'gbd2016'!$C$2:$C$100000&amp;'gbd2016'!$D$2:$D$100000&amp;'gbd2016'!$E$2:$E$100000&amp;'gbd2016'!$A$2:$A$100000&amp;'gbd2016'!$F$2:$F$100000,0)),0)/$B$2</f>
        <v>1.5127584999999999E-3</v>
      </c>
      <c r="AK48" s="28">
        <f t="array" ref="AK48">IFERROR(INDEX('gbd2016'!$H$2:$H$100000, MATCH($B$1&amp;$A$31&amp;$C48&amp;AK$6&amp;AK$7&amp;AK$5, 'gbd2016'!$B$2:$B$100000&amp;'gbd2016'!$C$2:$C$100000&amp;'gbd2016'!$D$2:$D$100000&amp;'gbd2016'!$E$2:$E$100000&amp;'gbd2016'!$A$2:$A$100000&amp;'gbd2016'!$F$2:$F$100000,0)),0)</f>
        <v>633.75914556600003</v>
      </c>
      <c r="AL48" s="29">
        <f t="array" ref="AL48">IFERROR(INDEX('gbd2016'!$H$2:$H$100000, MATCH($B$1&amp;$A$31&amp;$C48&amp;AL$6&amp;AL$7&amp;AL$5, 'gbd2016'!$B$2:$B$100000&amp;'gbd2016'!$C$2:$C$100000&amp;'gbd2016'!$D$2:$D$100000&amp;'gbd2016'!$E$2:$E$100000&amp;'gbd2016'!$A$2:$A$100000&amp;'gbd2016'!$F$2:$F$100000,0)),0)/$B$2</f>
        <v>1.02063715334E-3</v>
      </c>
      <c r="AM48" s="28">
        <f t="array" ref="AM48">IFERROR(INDEX('gbd2016'!$H$2:$H$100000, MATCH($B$1&amp;$A$31&amp;$C48&amp;AM$6&amp;AM$7&amp;AM$5, 'gbd2016'!$B$2:$B$100000&amp;'gbd2016'!$C$2:$C$100000&amp;'gbd2016'!$D$2:$D$100000&amp;'gbd2016'!$E$2:$E$100000&amp;'gbd2016'!$A$2:$A$100000&amp;'gbd2016'!$F$2:$F$100000,0)),0)</f>
        <v>81.168619492600001</v>
      </c>
      <c r="AN48" s="29">
        <f t="shared" si="10"/>
        <v>0.16434503110433396</v>
      </c>
      <c r="AO48" s="27"/>
      <c r="AP48" s="29">
        <f t="array" ref="AP48">IFERROR(INDEX('gbd2016'!$H$2:$H$100000, MATCH($B$1&amp;$A$31&amp;$C48&amp;AP$6&amp;AP$7&amp;AP$5, 'gbd2016'!$B$2:$B$100000&amp;'gbd2016'!$C$2:$C$100000&amp;'gbd2016'!$D$2:$D$100000&amp;'gbd2016'!$E$2:$E$100000&amp;'gbd2016'!$A$2:$A$100000&amp;'gbd2016'!$F$2:$F$100000,0)),0)/$B$2</f>
        <v>5.2383049147999997E-3</v>
      </c>
      <c r="AQ48" s="29">
        <f t="array" ref="AQ48">IFERROR(INDEX('gbd2016'!$H$2:$H$100000, MATCH($B$1&amp;$A$31&amp;$C48&amp;AQ$6&amp;AQ$7&amp;AQ$5, 'gbd2016'!$B$2:$B$100000&amp;'gbd2016'!$C$2:$C$100000&amp;'gbd2016'!$D$2:$D$100000&amp;'gbd2016'!$E$2:$E$100000&amp;'gbd2016'!$A$2:$A$100000&amp;'gbd2016'!$F$2:$F$100000,0)),0)/$B$2</f>
        <v>0.11361035604299999</v>
      </c>
      <c r="AR48" s="28">
        <f t="array" ref="AR48">IFERROR(INDEX('gbd2016'!$H$2:$H$100000, MATCH($B$1&amp;$A$31&amp;$C48&amp;AR$6&amp;AR$7&amp;AR$5, 'gbd2016'!$B$2:$B$100000&amp;'gbd2016'!$C$2:$C$100000&amp;'gbd2016'!$D$2:$D$100000&amp;'gbd2016'!$E$2:$E$100000&amp;'gbd2016'!$A$2:$A$100000&amp;'gbd2016'!$F$2:$F$100000,0)),0)</f>
        <v>47596.230444499997</v>
      </c>
      <c r="AS48" s="29">
        <f t="array" ref="AS48">IFERROR(INDEX('gbd2016'!$H$2:$H$100000, MATCH($B$1&amp;$A$31&amp;$C48&amp;AS$6&amp;AS$7&amp;AS$5, 'gbd2016'!$B$2:$B$100000&amp;'gbd2016'!$C$2:$C$100000&amp;'gbd2016'!$D$2:$D$100000&amp;'gbd2016'!$E$2:$E$100000&amp;'gbd2016'!$A$2:$A$100000&amp;'gbd2016'!$F$2:$F$100000,0)),0)/$B$2</f>
        <v>3.0641493351499997E-3</v>
      </c>
      <c r="AT48" s="28">
        <f t="array" ref="AT48">IFERROR(INDEX('gbd2016'!$H$2:$H$100000, MATCH($B$1&amp;$A$31&amp;$C48&amp;AT$6&amp;AT$7&amp;AT$5, 'gbd2016'!$B$2:$B$100000&amp;'gbd2016'!$C$2:$C$100000&amp;'gbd2016'!$D$2:$D$100000&amp;'gbd2016'!$E$2:$E$100000&amp;'gbd2016'!$A$2:$A$100000&amp;'gbd2016'!$F$2:$F$100000,0)),0)</f>
        <v>0</v>
      </c>
      <c r="AU48" s="29">
        <f t="shared" si="11"/>
        <v>0</v>
      </c>
    </row>
    <row r="49" spans="1:47" x14ac:dyDescent="0.25">
      <c r="B49">
        <v>85</v>
      </c>
      <c r="C49" t="s">
        <v>35</v>
      </c>
      <c r="D49" s="28">
        <f t="shared" si="12"/>
        <v>266346.39999896043</v>
      </c>
      <c r="E49" s="28">
        <f t="array" ref="E49">IFERROR(INDEX('gbd2016'!$H$2:$H$100000, MATCH($B$1&amp;$A$31&amp;$C49&amp;E$6&amp;E$7&amp;E$5, 'gbd2016'!$B$2:$B$100000&amp;'gbd2016'!$C$2:$C$100000&amp;'gbd2016'!$D$2:$D$100000&amp;'gbd2016'!$E$2:$E$100000&amp;'gbd2016'!$A$2:$A$100000&amp;'gbd2016'!$F$2:$F$100000,0)),0)</f>
        <v>11118.600577899901</v>
      </c>
      <c r="F49" s="28">
        <f t="array" ref="F49">IFERROR(INDEX('gbd2016'!$H$2:$H$100000, MATCH($B$1&amp;$A$31&amp;$C49&amp;F$6&amp;F$7&amp;F$5, 'gbd2016'!$B$2:$B$100000&amp;'gbd2016'!$C$2:$C$100000&amp;'gbd2016'!$D$2:$D$100000&amp;'gbd2016'!$E$2:$E$100000&amp;'gbd2016'!$A$2:$A$100000&amp;'gbd2016'!$F$2:$F$100000,0)),0)</f>
        <v>29613.9923695</v>
      </c>
      <c r="G49" s="27"/>
      <c r="H49" s="29">
        <f t="array" ref="H49">IFERROR(INDEX('gbd2016'!$H$2:$H$100000, MATCH($B$1&amp;$A$31&amp;$C49&amp;H$6&amp;H$7&amp;H$5, 'gbd2016'!$B$2:$B$100000&amp;'gbd2016'!$C$2:$C$100000&amp;'gbd2016'!$D$2:$D$100000&amp;'gbd2016'!$E$2:$E$100000&amp;'gbd2016'!$A$2:$A$100000&amp;'gbd2016'!$F$2:$F$100000,0)),0)/$B$2</f>
        <v>0.11118600577899901</v>
      </c>
      <c r="I49" s="29"/>
      <c r="J49" s="28">
        <f t="array" ref="J49">IFERROR(INDEX('gbd2016'!$H$2:$H$100000, MATCH($B$1&amp;$A$31&amp;$C49&amp;J$6&amp;J$7&amp;J$5, 'gbd2016'!$B$2:$B$100000&amp;'gbd2016'!$C$2:$C$100000&amp;'gbd2016'!$D$2:$D$100000&amp;'gbd2016'!$E$2:$E$100000&amp;'gbd2016'!$A$2:$A$100000&amp;'gbd2016'!$F$2:$F$100000,0)),0)</f>
        <v>72952.7701161</v>
      </c>
      <c r="K49" s="29">
        <f t="array" ref="K49">IFERROR(INDEX('gbd2016'!$H$2:$H$100000, MATCH($B$1&amp;$A$31&amp;$C49&amp;K$6&amp;K$7&amp;K$5, 'gbd2016'!$B$2:$B$100000&amp;'gbd2016'!$C$2:$C$100000&amp;'gbd2016'!$D$2:$D$100000&amp;'gbd2016'!$E$2:$E$100000&amp;'gbd2016'!$A$2:$A$100000&amp;'gbd2016'!$F$2:$F$100000,0)),0)/$B$2</f>
        <v>0.27390184405000001</v>
      </c>
      <c r="L49" s="32">
        <f t="shared" si="13"/>
        <v>0.24348447410739363</v>
      </c>
      <c r="M49" s="29"/>
      <c r="N49" s="29">
        <f t="array" ref="N49">IFERROR(INDEX('gbd2016'!$H$2:$H$100000, MATCH($B$1&amp;$A$31&amp;$C49&amp;N$6&amp;N$7&amp;N$5, 'gbd2016'!$B$2:$B$100000&amp;'gbd2016'!$C$2:$C$100000&amp;'gbd2016'!$D$2:$D$100000&amp;'gbd2016'!$E$2:$E$100000&amp;'gbd2016'!$A$2:$A$100000&amp;'gbd2016'!$F$2:$F$100000,0)),0)/$B$2</f>
        <v>3.1345544690100001E-2</v>
      </c>
      <c r="O49" s="29">
        <f t="array" ref="O49">IFERROR(INDEX('gbd2016'!$H$2:$H$100000, MATCH($B$1&amp;$A$31&amp;$C49&amp;O$6&amp;O$7&amp;O$5, 'gbd2016'!$B$2:$B$100000&amp;'gbd2016'!$C$2:$C$100000&amp;'gbd2016'!$D$2:$D$100000&amp;'gbd2016'!$E$2:$E$100000&amp;'gbd2016'!$A$2:$A$100000&amp;'gbd2016'!$F$2:$F$100000,0)),0)/$B$2</f>
        <v>0.13219062290799902</v>
      </c>
      <c r="P49" s="28">
        <f t="array" ref="P49">IFERROR(INDEX('gbd2016'!$H$2:$H$100000, MATCH($B$1&amp;$A$31&amp;$C49&amp;P$6&amp;P$7&amp;P$5, 'gbd2016'!$B$2:$B$100000&amp;'gbd2016'!$C$2:$C$100000&amp;'gbd2016'!$D$2:$D$100000&amp;'gbd2016'!$E$2:$E$100000&amp;'gbd2016'!$A$2:$A$100000&amp;'gbd2016'!$F$2:$F$100000,0)),0)</f>
        <v>35208.496525299997</v>
      </c>
      <c r="Q49" s="29">
        <f t="array" ref="Q49">IFERROR(INDEX('gbd2016'!$H$2:$H$100000, MATCH($B$1&amp;$A$31&amp;$C49&amp;Q$6&amp;Q$7&amp;Q$5, 'gbd2016'!$B$2:$B$100000&amp;'gbd2016'!$C$2:$C$100000&amp;'gbd2016'!$D$2:$D$100000&amp;'gbd2016'!$E$2:$E$100000&amp;'gbd2016'!$A$2:$A$100000&amp;'gbd2016'!$F$2:$F$100000,0)),0)/$B$2</f>
        <v>2.5401524249399999E-2</v>
      </c>
      <c r="R49" s="28">
        <f t="array" ref="R49">IFERROR(INDEX('gbd2016'!$H$2:$H$100000, MATCH($B$1&amp;$A$31&amp;$C49&amp;R$6&amp;R$7&amp;R$5, 'gbd2016'!$B$2:$B$100000&amp;'gbd2016'!$C$2:$C$100000&amp;'gbd2016'!$D$2:$D$100000&amp;'gbd2016'!$E$2:$E$100000&amp;'gbd2016'!$A$2:$A$100000&amp;'gbd2016'!$F$2:$F$100000,0)),0)</f>
        <v>1358.5411957199999</v>
      </c>
      <c r="S49" s="33">
        <f t="shared" si="7"/>
        <v>5.1004381634182965E-2</v>
      </c>
      <c r="T49" s="27"/>
      <c r="U49" s="29">
        <f t="array" ref="U49">IFERROR(INDEX('gbd2016'!$H$2:$H$100000, MATCH($B$1&amp;$A$31&amp;$C49&amp;U$6&amp;U$7&amp;U$5, 'gbd2016'!$B$2:$B$100000&amp;'gbd2016'!$C$2:$C$100000&amp;'gbd2016'!$D$2:$D$100000&amp;'gbd2016'!$E$2:$E$100000&amp;'gbd2016'!$A$2:$A$100000&amp;'gbd2016'!$F$2:$F$100000,0)),0)/$B$2</f>
        <v>1.0344765350800001E-2</v>
      </c>
      <c r="V49" s="29">
        <f t="array" ref="V49">IFERROR(INDEX('gbd2016'!$H$2:$H$100000, MATCH($B$1&amp;$A$31&amp;$C49&amp;V$6&amp;V$7&amp;V$5, 'gbd2016'!$B$2:$B$100000&amp;'gbd2016'!$C$2:$C$100000&amp;'gbd2016'!$D$2:$D$100000&amp;'gbd2016'!$E$2:$E$100000&amp;'gbd2016'!$A$2:$A$100000&amp;'gbd2016'!$F$2:$F$100000,0)),0)/$B$2</f>
        <v>6.7671699619999998E-2</v>
      </c>
      <c r="W49" s="28">
        <f t="array" ref="W49">IFERROR(INDEX('gbd2016'!$H$2:$H$100000, MATCH($B$1&amp;$A$31&amp;$C49&amp;W$6&amp;W$7&amp;W$5, 'gbd2016'!$B$2:$B$100000&amp;'gbd2016'!$C$2:$C$100000&amp;'gbd2016'!$D$2:$D$100000&amp;'gbd2016'!$E$2:$E$100000&amp;'gbd2016'!$A$2:$A$100000&amp;'gbd2016'!$F$2:$F$100000,0)),0)</f>
        <v>18024.113575700001</v>
      </c>
      <c r="X49" s="29">
        <f t="array" ref="X49">IFERROR(INDEX('gbd2016'!$H$2:$H$100000, MATCH($B$1&amp;$A$31&amp;$C49&amp;X$6&amp;X$7&amp;X$5, 'gbd2016'!$B$2:$B$100000&amp;'gbd2016'!$C$2:$C$100000&amp;'gbd2016'!$D$2:$D$100000&amp;'gbd2016'!$E$2:$E$100000&amp;'gbd2016'!$A$2:$A$100000&amp;'gbd2016'!$F$2:$F$100000,0)),0)/$B$2</f>
        <v>5.7894051679500003E-3</v>
      </c>
      <c r="Y49" s="28">
        <f t="array" ref="Y49">IFERROR(INDEX('gbd2016'!$H$2:$H$100000, MATCH($B$1&amp;$A$31&amp;$C49&amp;Y$6&amp;Y$7&amp;Y$5, 'gbd2016'!$B$2:$B$100000&amp;'gbd2016'!$C$2:$C$100000&amp;'gbd2016'!$D$2:$D$100000&amp;'gbd2016'!$E$2:$E$100000&amp;'gbd2016'!$A$2:$A$100000&amp;'gbd2016'!$F$2:$F$100000,0)),0)</f>
        <v>3702.4325482200002</v>
      </c>
      <c r="Z49" s="26">
        <f t="shared" si="8"/>
        <v>0.27152848371038207</v>
      </c>
      <c r="AA49" s="27"/>
      <c r="AB49" s="29">
        <f t="array" ref="AB49">IFERROR(INDEX('gbd2016'!$H$2:$H$100000, MATCH($B$1&amp;$A$31&amp;$C49&amp;AB$6&amp;AB$7&amp;AB$5, 'gbd2016'!$B$2:$B$100000&amp;'gbd2016'!$C$2:$C$100000&amp;'gbd2016'!$D$2:$D$100000&amp;'gbd2016'!$E$2:$E$100000&amp;'gbd2016'!$A$2:$A$100000&amp;'gbd2016'!$F$2:$F$100000,0)),0)/$B$2</f>
        <v>7.1651287999999994E-4</v>
      </c>
      <c r="AC49" s="29">
        <f t="array" ref="AC49">IFERROR(INDEX('gbd2016'!$H$2:$H$100000, MATCH($B$1&amp;$A$31&amp;$C49&amp;AC$6&amp;AC$7&amp;AC$5, 'gbd2016'!$B$2:$B$100000&amp;'gbd2016'!$C$2:$C$100000&amp;'gbd2016'!$D$2:$D$100000&amp;'gbd2016'!$E$2:$E$100000&amp;'gbd2016'!$A$2:$A$100000&amp;'gbd2016'!$F$2:$F$100000,0)),0)/$B$2</f>
        <v>0.14098708971900001</v>
      </c>
      <c r="AD49" s="28">
        <f t="array" ref="AD49">IFERROR(INDEX('gbd2016'!$H$2:$H$100000, MATCH($B$1&amp;$A$31&amp;$C49&amp;AD$6&amp;AD$7&amp;AD$5, 'gbd2016'!$B$2:$B$100000&amp;'gbd2016'!$C$2:$C$100000&amp;'gbd2016'!$D$2:$D$100000&amp;'gbd2016'!$E$2:$E$100000&amp;'gbd2016'!$A$2:$A$100000&amp;'gbd2016'!$F$2:$F$100000,0)),0)</f>
        <v>37551.403793099998</v>
      </c>
      <c r="AE49" s="29">
        <f t="array" ref="AE49">IFERROR(INDEX('gbd2016'!$H$2:$H$100000, MATCH($B$1&amp;$A$31&amp;$C49&amp;AE$6&amp;AE$7&amp;AE$5, 'gbd2016'!$B$2:$B$100000&amp;'gbd2016'!$C$2:$C$100000&amp;'gbd2016'!$D$2:$D$100000&amp;'gbd2016'!$E$2:$E$100000&amp;'gbd2016'!$A$2:$A$100000&amp;'gbd2016'!$F$2:$F$100000,0)),0)/$B$2</f>
        <v>2.7644007555100002E-3</v>
      </c>
      <c r="AF49" s="28">
        <f t="array" ref="AF49">IFERROR(INDEX('gbd2016'!$H$2:$H$100000, MATCH($B$1&amp;$A$31&amp;$C49&amp;AF$6&amp;AF$7&amp;AF$5, 'gbd2016'!$B$2:$B$100000&amp;'gbd2016'!$C$2:$C$100000&amp;'gbd2016'!$D$2:$D$100000&amp;'gbd2016'!$E$2:$E$100000&amp;'gbd2016'!$A$2:$A$100000&amp;'gbd2016'!$F$2:$F$100000,0)),0)</f>
        <v>2985.5446594499999</v>
      </c>
      <c r="AG49" s="29">
        <f t="shared" si="9"/>
        <v>0.1050943938287616</v>
      </c>
      <c r="AH49" s="27"/>
      <c r="AI49" s="29">
        <f t="array" ref="AI49">IFERROR(INDEX('gbd2016'!$H$2:$H$100000, MATCH($B$1&amp;$A$31&amp;$C49&amp;AI$6&amp;AI$7&amp;AI$5, 'gbd2016'!$B$2:$B$100000&amp;'gbd2016'!$C$2:$C$100000&amp;'gbd2016'!$D$2:$D$100000&amp;'gbd2016'!$E$2:$E$100000&amp;'gbd2016'!$A$2:$A$100000&amp;'gbd2016'!$F$2:$F$100000,0)),0)/$B$2</f>
        <v>9.0814390000000002E-4</v>
      </c>
      <c r="AJ49" s="29">
        <f t="array" ref="AJ49">IFERROR(INDEX('gbd2016'!$H$2:$H$100000, MATCH($B$1&amp;$A$31&amp;$C49&amp;AJ$6&amp;AJ$7&amp;AJ$5, 'gbd2016'!$B$2:$B$100000&amp;'gbd2016'!$C$2:$C$100000&amp;'gbd2016'!$D$2:$D$100000&amp;'gbd2016'!$E$2:$E$100000&amp;'gbd2016'!$A$2:$A$100000&amp;'gbd2016'!$F$2:$F$100000,0)),0)/$B$2</f>
        <v>1.0491254999999999E-3</v>
      </c>
      <c r="AK49" s="28">
        <f t="array" ref="AK49">IFERROR(INDEX('gbd2016'!$H$2:$H$100000, MATCH($B$1&amp;$A$31&amp;$C49&amp;AK$6&amp;AK$7&amp;AK$5, 'gbd2016'!$B$2:$B$100000&amp;'gbd2016'!$C$2:$C$100000&amp;'gbd2016'!$D$2:$D$100000&amp;'gbd2016'!$E$2:$E$100000&amp;'gbd2016'!$A$2:$A$100000&amp;'gbd2016'!$F$2:$F$100000,0)),0)</f>
        <v>279.430800073</v>
      </c>
      <c r="AL49" s="29">
        <f t="array" ref="AL49">IFERROR(INDEX('gbd2016'!$H$2:$H$100000, MATCH($B$1&amp;$A$31&amp;$C49&amp;AL$6&amp;AL$7&amp;AL$5, 'gbd2016'!$B$2:$B$100000&amp;'gbd2016'!$C$2:$C$100000&amp;'gbd2016'!$D$2:$D$100000&amp;'gbd2016'!$E$2:$E$100000&amp;'gbd2016'!$A$2:$A$100000&amp;'gbd2016'!$F$2:$F$100000,0)),0)/$B$2</f>
        <v>1.1211763665999899E-3</v>
      </c>
      <c r="AM49" s="28">
        <f t="array" ref="AM49">IFERROR(INDEX('gbd2016'!$H$2:$H$100000, MATCH($B$1&amp;$A$31&amp;$C49&amp;AM$6&amp;AM$7&amp;AM$5, 'gbd2016'!$B$2:$B$100000&amp;'gbd2016'!$C$2:$C$100000&amp;'gbd2016'!$D$2:$D$100000&amp;'gbd2016'!$E$2:$E$100000&amp;'gbd2016'!$A$2:$A$100000&amp;'gbd2016'!$F$2:$F$100000,0)),0)</f>
        <v>55.038578565599998</v>
      </c>
      <c r="AN49" s="29">
        <f t="shared" si="10"/>
        <v>0.26036049559673685</v>
      </c>
      <c r="AO49" s="27"/>
      <c r="AP49" s="29">
        <f t="array" ref="AP49">IFERROR(INDEX('gbd2016'!$H$2:$H$100000, MATCH($B$1&amp;$A$31&amp;$C49&amp;AP$6&amp;AP$7&amp;AP$5, 'gbd2016'!$B$2:$B$100000&amp;'gbd2016'!$C$2:$C$100000&amp;'gbd2016'!$D$2:$D$100000&amp;'gbd2016'!$E$2:$E$100000&amp;'gbd2016'!$A$2:$A$100000&amp;'gbd2016'!$F$2:$F$100000,0)),0)/$B$2</f>
        <v>6.3046278277299993E-3</v>
      </c>
      <c r="AQ49" s="29">
        <f t="array" ref="AQ49">IFERROR(INDEX('gbd2016'!$H$2:$H$100000, MATCH($B$1&amp;$A$31&amp;$C49&amp;AQ$6&amp;AQ$7&amp;AQ$5, 'gbd2016'!$B$2:$B$100000&amp;'gbd2016'!$C$2:$C$100000&amp;'gbd2016'!$D$2:$D$100000&amp;'gbd2016'!$E$2:$E$100000&amp;'gbd2016'!$A$2:$A$100000&amp;'gbd2016'!$F$2:$F$100000,0)),0)/$B$2</f>
        <v>0.11912485192199999</v>
      </c>
      <c r="AR49" s="28">
        <f t="array" ref="AR49">IFERROR(INDEX('gbd2016'!$H$2:$H$100000, MATCH($B$1&amp;$A$31&amp;$C49&amp;AR$6&amp;AR$7&amp;AR$5, 'gbd2016'!$B$2:$B$100000&amp;'gbd2016'!$C$2:$C$100000&amp;'gbd2016'!$D$2:$D$100000&amp;'gbd2016'!$E$2:$E$100000&amp;'gbd2016'!$A$2:$A$100000&amp;'gbd2016'!$F$2:$F$100000,0)),0)</f>
        <v>31728.475460000001</v>
      </c>
      <c r="AS49" s="29">
        <f t="array" ref="AS49">IFERROR(INDEX('gbd2016'!$H$2:$H$100000, MATCH($B$1&amp;$A$31&amp;$C49&amp;AS$6&amp;AS$7&amp;AS$5, 'gbd2016'!$B$2:$B$100000&amp;'gbd2016'!$C$2:$C$100000&amp;'gbd2016'!$D$2:$D$100000&amp;'gbd2016'!$E$2:$E$100000&amp;'gbd2016'!$A$2:$A$100000&amp;'gbd2016'!$F$2:$F$100000,0)),0)/$B$2</f>
        <v>6.1816035262199998E-3</v>
      </c>
      <c r="AT49" s="28">
        <f t="array" ref="AT49">IFERROR(INDEX('gbd2016'!$H$2:$H$100000, MATCH($B$1&amp;$A$31&amp;$C49&amp;AT$6&amp;AT$7&amp;AT$5, 'gbd2016'!$B$2:$B$100000&amp;'gbd2016'!$C$2:$C$100000&amp;'gbd2016'!$D$2:$D$100000&amp;'gbd2016'!$E$2:$E$100000&amp;'gbd2016'!$A$2:$A$100000&amp;'gbd2016'!$F$2:$F$100000,0)),0)</f>
        <v>0</v>
      </c>
      <c r="AU49" s="29">
        <f t="shared" si="11"/>
        <v>0</v>
      </c>
    </row>
    <row r="50" spans="1:47" x14ac:dyDescent="0.25">
      <c r="B50">
        <v>90</v>
      </c>
      <c r="C50" t="s">
        <v>36</v>
      </c>
      <c r="D50" s="28">
        <f t="shared" si="12"/>
        <v>117518.43999987112</v>
      </c>
      <c r="E50" s="28">
        <f t="array" ref="E50">IFERROR(INDEX('gbd2016'!$H$2:$H$100000, MATCH($B$1&amp;$A$31&amp;$C50&amp;E$6&amp;E$7&amp;E$5, 'gbd2016'!$B$2:$B$100000&amp;'gbd2016'!$C$2:$C$100000&amp;'gbd2016'!$D$2:$D$100000&amp;'gbd2016'!$E$2:$E$100000&amp;'gbd2016'!$A$2:$A$100000&amp;'gbd2016'!$F$2:$F$100000,0)),0)</f>
        <v>19205.332157000001</v>
      </c>
      <c r="F50" s="28">
        <f t="array" ref="F50">IFERROR(INDEX('gbd2016'!$H$2:$H$100000, MATCH($B$1&amp;$A$31&amp;$C50&amp;F$6&amp;F$7&amp;F$5, 'gbd2016'!$B$2:$B$100000&amp;'gbd2016'!$C$2:$C$100000&amp;'gbd2016'!$D$2:$D$100000&amp;'gbd2016'!$E$2:$E$100000&amp;'gbd2016'!$A$2:$A$100000&amp;'gbd2016'!$F$2:$F$100000,0)),0)</f>
        <v>22569.8067477</v>
      </c>
      <c r="G50" s="27"/>
      <c r="H50" s="29">
        <f t="array" ref="H50">IFERROR(INDEX('gbd2016'!$H$2:$H$100000, MATCH($B$1&amp;$A$31&amp;$C50&amp;H$6&amp;H$7&amp;H$5, 'gbd2016'!$B$2:$B$100000&amp;'gbd2016'!$C$2:$C$100000&amp;'gbd2016'!$D$2:$D$100000&amp;'gbd2016'!$E$2:$E$100000&amp;'gbd2016'!$A$2:$A$100000&amp;'gbd2016'!$F$2:$F$100000,0)),0)/$B$2</f>
        <v>0.19205332157000002</v>
      </c>
      <c r="I50" s="29"/>
      <c r="J50" s="28">
        <f t="array" ref="J50">IFERROR(INDEX('gbd2016'!$H$2:$H$100000, MATCH($B$1&amp;$A$31&amp;$C50&amp;J$6&amp;J$7&amp;J$5, 'gbd2016'!$B$2:$B$100000&amp;'gbd2016'!$C$2:$C$100000&amp;'gbd2016'!$D$2:$D$100000&amp;'gbd2016'!$E$2:$E$100000&amp;'gbd2016'!$A$2:$A$100000&amp;'gbd2016'!$F$2:$F$100000,0)),0)</f>
        <v>34347.044597300002</v>
      </c>
      <c r="K50" s="29">
        <f t="array" ref="K50">IFERROR(INDEX('gbd2016'!$H$2:$H$100000, MATCH($B$1&amp;$A$31&amp;$C50&amp;K$6&amp;K$7&amp;K$5, 'gbd2016'!$B$2:$B$100000&amp;'gbd2016'!$C$2:$C$100000&amp;'gbd2016'!$D$2:$D$100000&amp;'gbd2016'!$E$2:$E$100000&amp;'gbd2016'!$A$2:$A$100000&amp;'gbd2016'!$F$2:$F$100000,0)),0)/$B$2</f>
        <v>0.29226940552699898</v>
      </c>
      <c r="L50" s="32">
        <f t="shared" si="13"/>
        <v>0.26182438326093466</v>
      </c>
      <c r="M50" s="29"/>
      <c r="N50" s="29">
        <f t="array" ref="N50">IFERROR(INDEX('gbd2016'!$H$2:$H$100000, MATCH($B$1&amp;$A$31&amp;$C50&amp;N$6&amp;N$7&amp;N$5, 'gbd2016'!$B$2:$B$100000&amp;'gbd2016'!$C$2:$C$100000&amp;'gbd2016'!$D$2:$D$100000&amp;'gbd2016'!$E$2:$E$100000&amp;'gbd2016'!$A$2:$A$100000&amp;'gbd2016'!$F$2:$F$100000,0)),0)/$B$2</f>
        <v>4.9794201469499901E-2</v>
      </c>
      <c r="O50" s="29">
        <f t="array" ref="O50">IFERROR(INDEX('gbd2016'!$H$2:$H$100000, MATCH($B$1&amp;$A$31&amp;$C50&amp;O$6&amp;O$7&amp;O$5, 'gbd2016'!$B$2:$B$100000&amp;'gbd2016'!$C$2:$C$100000&amp;'gbd2016'!$D$2:$D$100000&amp;'gbd2016'!$E$2:$E$100000&amp;'gbd2016'!$A$2:$A$100000&amp;'gbd2016'!$F$2:$F$100000,0)),0)/$B$2</f>
        <v>0.13214250607299902</v>
      </c>
      <c r="P50" s="28">
        <f t="array" ref="P50">IFERROR(INDEX('gbd2016'!$H$2:$H$100000, MATCH($B$1&amp;$A$31&amp;$C50&amp;P$6&amp;P$7&amp;P$5, 'gbd2016'!$B$2:$B$100000&amp;'gbd2016'!$C$2:$C$100000&amp;'gbd2016'!$D$2:$D$100000&amp;'gbd2016'!$E$2:$E$100000&amp;'gbd2016'!$A$2:$A$100000&amp;'gbd2016'!$F$2:$F$100000,0)),0)</f>
        <v>15529.1811714</v>
      </c>
      <c r="Q50" s="29">
        <f t="array" ref="Q50">IFERROR(INDEX('gbd2016'!$H$2:$H$100000, MATCH($B$1&amp;$A$31&amp;$C50&amp;Q$6&amp;Q$7&amp;Q$5, 'gbd2016'!$B$2:$B$100000&amp;'gbd2016'!$C$2:$C$100000&amp;'gbd2016'!$D$2:$D$100000&amp;'gbd2016'!$E$2:$E$100000&amp;'gbd2016'!$A$2:$A$100000&amp;'gbd2016'!$F$2:$F$100000,0)),0)/$B$2</f>
        <v>4.82771959721E-2</v>
      </c>
      <c r="R50" s="28">
        <f t="array" ref="R50">IFERROR(INDEX('gbd2016'!$H$2:$H$100000, MATCH($B$1&amp;$A$31&amp;$C50&amp;R$6&amp;R$7&amp;R$5, 'gbd2016'!$B$2:$B$100000&amp;'gbd2016'!$C$2:$C$100000&amp;'gbd2016'!$D$2:$D$100000&amp;'gbd2016'!$E$2:$E$100000&amp;'gbd2016'!$A$2:$A$100000&amp;'gbd2016'!$F$2:$F$100000,0)),0)</f>
        <v>657.08479858700002</v>
      </c>
      <c r="S50" s="33">
        <f t="shared" si="7"/>
        <v>5.7320922059420118E-2</v>
      </c>
      <c r="T50" s="27"/>
      <c r="U50" s="29">
        <f t="array" ref="U50">IFERROR(INDEX('gbd2016'!$H$2:$H$100000, MATCH($B$1&amp;$A$31&amp;$C50&amp;U$6&amp;U$7&amp;U$5, 'gbd2016'!$B$2:$B$100000&amp;'gbd2016'!$C$2:$C$100000&amp;'gbd2016'!$D$2:$D$100000&amp;'gbd2016'!$E$2:$E$100000&amp;'gbd2016'!$A$2:$A$100000&amp;'gbd2016'!$F$2:$F$100000,0)),0)/$B$2</f>
        <v>1.26412584993E-2</v>
      </c>
      <c r="V50" s="29">
        <f t="array" ref="V50">IFERROR(INDEX('gbd2016'!$H$2:$H$100000, MATCH($B$1&amp;$A$31&amp;$C50&amp;V$6&amp;V$7&amp;V$5, 'gbd2016'!$B$2:$B$100000&amp;'gbd2016'!$C$2:$C$100000&amp;'gbd2016'!$D$2:$D$100000&amp;'gbd2016'!$E$2:$E$100000&amp;'gbd2016'!$A$2:$A$100000&amp;'gbd2016'!$F$2:$F$100000,0)),0)/$B$2</f>
        <v>6.8068912499999995E-2</v>
      </c>
      <c r="W50" s="28">
        <f t="array" ref="W50">IFERROR(INDEX('gbd2016'!$H$2:$H$100000, MATCH($B$1&amp;$A$31&amp;$C50&amp;W$6&amp;W$7&amp;W$5, 'gbd2016'!$B$2:$B$100000&amp;'gbd2016'!$C$2:$C$100000&amp;'gbd2016'!$D$2:$D$100000&amp;'gbd2016'!$E$2:$E$100000&amp;'gbd2016'!$A$2:$A$100000&amp;'gbd2016'!$F$2:$F$100000,0)),0)</f>
        <v>7999.3524095000002</v>
      </c>
      <c r="X50" s="29">
        <f t="array" ref="X50">IFERROR(INDEX('gbd2016'!$H$2:$H$100000, MATCH($B$1&amp;$A$31&amp;$C50&amp;X$6&amp;X$7&amp;X$5, 'gbd2016'!$B$2:$B$100000&amp;'gbd2016'!$C$2:$C$100000&amp;'gbd2016'!$D$2:$D$100000&amp;'gbd2016'!$E$2:$E$100000&amp;'gbd2016'!$A$2:$A$100000&amp;'gbd2016'!$F$2:$F$100000,0)),0)/$B$2</f>
        <v>9.1450460078399999E-3</v>
      </c>
      <c r="Y50" s="28">
        <f t="array" ref="Y50">IFERROR(INDEX('gbd2016'!$H$2:$H$100000, MATCH($B$1&amp;$A$31&amp;$C50&amp;Y$6&amp;Y$7&amp;Y$5, 'gbd2016'!$B$2:$B$100000&amp;'gbd2016'!$C$2:$C$100000&amp;'gbd2016'!$D$2:$D$100000&amp;'gbd2016'!$E$2:$E$100000&amp;'gbd2016'!$A$2:$A$100000&amp;'gbd2016'!$F$2:$F$100000,0)),0)</f>
        <v>1727.43727027</v>
      </c>
      <c r="Z50" s="26">
        <f t="shared" si="8"/>
        <v>0.29254168595030328</v>
      </c>
      <c r="AA50" s="27"/>
      <c r="AB50" s="29">
        <f t="array" ref="AB50">IFERROR(INDEX('gbd2016'!$H$2:$H$100000, MATCH($B$1&amp;$A$31&amp;$C50&amp;AB$6&amp;AB$7&amp;AB$5, 'gbd2016'!$B$2:$B$100000&amp;'gbd2016'!$C$2:$C$100000&amp;'gbd2016'!$D$2:$D$100000&amp;'gbd2016'!$E$2:$E$100000&amp;'gbd2016'!$A$2:$A$100000&amp;'gbd2016'!$F$2:$F$100000,0)),0)/$B$2</f>
        <v>5.8823879999999901E-4</v>
      </c>
      <c r="AC50" s="29">
        <f t="array" ref="AC50">IFERROR(INDEX('gbd2016'!$H$2:$H$100000, MATCH($B$1&amp;$A$31&amp;$C50&amp;AC$6&amp;AC$7&amp;AC$5, 'gbd2016'!$B$2:$B$100000&amp;'gbd2016'!$C$2:$C$100000&amp;'gbd2016'!$D$2:$D$100000&amp;'gbd2016'!$E$2:$E$100000&amp;'gbd2016'!$A$2:$A$100000&amp;'gbd2016'!$F$2:$F$100000,0)),0)/$B$2</f>
        <v>0.124331507363</v>
      </c>
      <c r="AD50" s="28">
        <f t="array" ref="AD50">IFERROR(INDEX('gbd2016'!$H$2:$H$100000, MATCH($B$1&amp;$A$31&amp;$C50&amp;AD$6&amp;AD$7&amp;AD$5, 'gbd2016'!$B$2:$B$100000&amp;'gbd2016'!$C$2:$C$100000&amp;'gbd2016'!$D$2:$D$100000&amp;'gbd2016'!$E$2:$E$100000&amp;'gbd2016'!$A$2:$A$100000&amp;'gbd2016'!$F$2:$F$100000,0)),0)</f>
        <v>14611.244788100001</v>
      </c>
      <c r="AE50" s="29">
        <f t="array" ref="AE50">IFERROR(INDEX('gbd2016'!$H$2:$H$100000, MATCH($B$1&amp;$A$31&amp;$C50&amp;AE$6&amp;AE$7&amp;AE$5, 'gbd2016'!$B$2:$B$100000&amp;'gbd2016'!$C$2:$C$100000&amp;'gbd2016'!$D$2:$D$100000&amp;'gbd2016'!$E$2:$E$100000&amp;'gbd2016'!$A$2:$A$100000&amp;'gbd2016'!$F$2:$F$100000,0)),0)/$B$2</f>
        <v>3.7363827717300001E-3</v>
      </c>
      <c r="AF50" s="28">
        <f t="array" ref="AF50">IFERROR(INDEX('gbd2016'!$H$2:$H$100000, MATCH($B$1&amp;$A$31&amp;$C50&amp;AF$6&amp;AF$7&amp;AF$5, 'gbd2016'!$B$2:$B$100000&amp;'gbd2016'!$C$2:$C$100000&amp;'gbd2016'!$D$2:$D$100000&amp;'gbd2016'!$E$2:$E$100000&amp;'gbd2016'!$A$2:$A$100000&amp;'gbd2016'!$F$2:$F$100000,0)),0)</f>
        <v>1167.8531749399999</v>
      </c>
      <c r="AG50" s="29">
        <f t="shared" si="9"/>
        <v>0.10827827627706048</v>
      </c>
      <c r="AH50" s="27"/>
      <c r="AI50" s="29">
        <f t="array" ref="AI50">IFERROR(INDEX('gbd2016'!$H$2:$H$100000, MATCH($B$1&amp;$A$31&amp;$C50&amp;AI$6&amp;AI$7&amp;AI$5, 'gbd2016'!$B$2:$B$100000&amp;'gbd2016'!$C$2:$C$100000&amp;'gbd2016'!$D$2:$D$100000&amp;'gbd2016'!$E$2:$E$100000&amp;'gbd2016'!$A$2:$A$100000&amp;'gbd2016'!$F$2:$F$100000,0)),0)/$B$2</f>
        <v>9.6465389999999998E-4</v>
      </c>
      <c r="AJ50" s="29">
        <f t="array" ref="AJ50">IFERROR(INDEX('gbd2016'!$H$2:$H$100000, MATCH($B$1&amp;$A$31&amp;$C50&amp;AJ$6&amp;AJ$7&amp;AJ$5, 'gbd2016'!$B$2:$B$100000&amp;'gbd2016'!$C$2:$C$100000&amp;'gbd2016'!$D$2:$D$100000&amp;'gbd2016'!$E$2:$E$100000&amp;'gbd2016'!$A$2:$A$100000&amp;'gbd2016'!$F$2:$F$100000,0)),0)/$B$2</f>
        <v>1.0280638999999999E-3</v>
      </c>
      <c r="AK50" s="28">
        <f t="array" ref="AK50">IFERROR(INDEX('gbd2016'!$H$2:$H$100000, MATCH($B$1&amp;$A$31&amp;$C50&amp;AK$6&amp;AK$7&amp;AK$5, 'gbd2016'!$B$2:$B$100000&amp;'gbd2016'!$C$2:$C$100000&amp;'gbd2016'!$D$2:$D$100000&amp;'gbd2016'!$E$2:$E$100000&amp;'gbd2016'!$A$2:$A$100000&amp;'gbd2016'!$F$2:$F$100000,0)),0)</f>
        <v>120.816465748</v>
      </c>
      <c r="AL50" s="29">
        <f t="array" ref="AL50">IFERROR(INDEX('gbd2016'!$H$2:$H$100000, MATCH($B$1&amp;$A$31&amp;$C50&amp;AL$6&amp;AL$7&amp;AL$5, 'gbd2016'!$B$2:$B$100000&amp;'gbd2016'!$C$2:$C$100000&amp;'gbd2016'!$D$2:$D$100000&amp;'gbd2016'!$E$2:$E$100000&amp;'gbd2016'!$A$2:$A$100000&amp;'gbd2016'!$F$2:$F$100000,0)),0)/$B$2</f>
        <v>1.1793280599E-3</v>
      </c>
      <c r="AM50" s="28">
        <f t="array" ref="AM50">IFERROR(INDEX('gbd2016'!$H$2:$H$100000, MATCH($B$1&amp;$A$31&amp;$C50&amp;AM$6&amp;AM$7&amp;AM$5, 'gbd2016'!$B$2:$B$100000&amp;'gbd2016'!$C$2:$C$100000&amp;'gbd2016'!$D$2:$D$100000&amp;'gbd2016'!$E$2:$E$100000&amp;'gbd2016'!$A$2:$A$100000&amp;'gbd2016'!$F$2:$F$100000,0)),0)</f>
        <v>25.476278749599999</v>
      </c>
      <c r="AN50" s="29">
        <f t="shared" si="10"/>
        <v>0.28566048511058978</v>
      </c>
      <c r="AO50" s="27"/>
      <c r="AP50" s="29">
        <f t="array" ref="AP50">IFERROR(INDEX('gbd2016'!$H$2:$H$100000, MATCH($B$1&amp;$A$31&amp;$C50&amp;AP$6&amp;AP$7&amp;AP$5, 'gbd2016'!$B$2:$B$100000&amp;'gbd2016'!$C$2:$C$100000&amp;'gbd2016'!$D$2:$D$100000&amp;'gbd2016'!$E$2:$E$100000&amp;'gbd2016'!$A$2:$A$100000&amp;'gbd2016'!$F$2:$F$100000,0)),0)/$B$2</f>
        <v>1.2012507810199999E-2</v>
      </c>
      <c r="AQ50" s="29">
        <f t="array" ref="AQ50">IFERROR(INDEX('gbd2016'!$H$2:$H$100000, MATCH($B$1&amp;$A$31&amp;$C50&amp;AQ$6&amp;AQ$7&amp;AQ$5, 'gbd2016'!$B$2:$B$100000&amp;'gbd2016'!$C$2:$C$100000&amp;'gbd2016'!$D$2:$D$100000&amp;'gbd2016'!$E$2:$E$100000&amp;'gbd2016'!$A$2:$A$100000&amp;'gbd2016'!$F$2:$F$100000,0)),0)/$B$2</f>
        <v>0.11769336076199999</v>
      </c>
      <c r="AR50" s="28">
        <f t="array" ref="AR50">IFERROR(INDEX('gbd2016'!$H$2:$H$100000, MATCH($B$1&amp;$A$31&amp;$C50&amp;AR$6&amp;AR$7&amp;AR$5, 'gbd2016'!$B$2:$B$100000&amp;'gbd2016'!$C$2:$C$100000&amp;'gbd2016'!$D$2:$D$100000&amp;'gbd2016'!$E$2:$E$100000&amp;'gbd2016'!$A$2:$A$100000&amp;'gbd2016'!$F$2:$F$100000,0)),0)</f>
        <v>13831.1401551</v>
      </c>
      <c r="AS50" s="29">
        <f t="array" ref="AS50">IFERROR(INDEX('gbd2016'!$H$2:$H$100000, MATCH($B$1&amp;$A$31&amp;$C50&amp;AS$6&amp;AS$7&amp;AS$5, 'gbd2016'!$B$2:$B$100000&amp;'gbd2016'!$C$2:$C$100000&amp;'gbd2016'!$D$2:$D$100000&amp;'gbd2016'!$E$2:$E$100000&amp;'gbd2016'!$A$2:$A$100000&amp;'gbd2016'!$F$2:$F$100000,0)),0)/$B$2</f>
        <v>1.1863841856700001E-2</v>
      </c>
      <c r="AT50" s="28">
        <f t="array" ref="AT50">IFERROR(INDEX('gbd2016'!$H$2:$H$100000, MATCH($B$1&amp;$A$31&amp;$C50&amp;AT$6&amp;AT$7&amp;AT$5, 'gbd2016'!$B$2:$B$100000&amp;'gbd2016'!$C$2:$C$100000&amp;'gbd2016'!$D$2:$D$100000&amp;'gbd2016'!$E$2:$E$100000&amp;'gbd2016'!$A$2:$A$100000&amp;'gbd2016'!$F$2:$F$100000,0)),0)</f>
        <v>0</v>
      </c>
      <c r="AU50" s="29">
        <f t="shared" si="11"/>
        <v>0</v>
      </c>
    </row>
    <row r="51" spans="1:47" x14ac:dyDescent="0.25">
      <c r="B51">
        <v>95</v>
      </c>
      <c r="C51" t="s">
        <v>37</v>
      </c>
      <c r="D51" s="28">
        <f t="shared" si="12"/>
        <v>32862.430000031571</v>
      </c>
      <c r="E51" s="28">
        <f t="array" ref="E51">IFERROR(INDEX('gbd2016'!$H$2:$H$100000, MATCH($B$1&amp;$A$31&amp;$C51&amp;E$6&amp;E$7&amp;E$5, 'gbd2016'!$B$2:$B$100000&amp;'gbd2016'!$C$2:$C$100000&amp;'gbd2016'!$D$2:$D$100000&amp;'gbd2016'!$E$2:$E$100000&amp;'gbd2016'!$A$2:$A$100000&amp;'gbd2016'!$F$2:$F$100000,0)),0)</f>
        <v>29514.887772999999</v>
      </c>
      <c r="F51" s="28">
        <f t="array" ref="F51">IFERROR(INDEX('gbd2016'!$H$2:$H$100000, MATCH($B$1&amp;$A$31&amp;$C51&amp;F$6&amp;F$7&amp;F$5, 'gbd2016'!$B$2:$B$100000&amp;'gbd2016'!$C$2:$C$100000&amp;'gbd2016'!$D$2:$D$100000&amp;'gbd2016'!$E$2:$E$100000&amp;'gbd2016'!$A$2:$A$100000&amp;'gbd2016'!$F$2:$F$100000,0)),0)</f>
        <v>9699.3093339900006</v>
      </c>
      <c r="G51" s="27"/>
      <c r="H51" s="29">
        <f t="array" ref="H51">IFERROR(INDEX('gbd2016'!$H$2:$H$100000, MATCH($B$1&amp;$A$31&amp;$C51&amp;H$6&amp;H$7&amp;H$5, 'gbd2016'!$B$2:$B$100000&amp;'gbd2016'!$C$2:$C$100000&amp;'gbd2016'!$D$2:$D$100000&amp;'gbd2016'!$E$2:$E$100000&amp;'gbd2016'!$A$2:$A$100000&amp;'gbd2016'!$F$2:$F$100000,0)),0)/$B$2</f>
        <v>0.29514887772999998</v>
      </c>
      <c r="I51" s="29"/>
      <c r="J51" s="28">
        <f t="array" ref="J51">IFERROR(INDEX('gbd2016'!$H$2:$H$100000, MATCH($B$1&amp;$A$31&amp;$C51&amp;J$6&amp;J$7&amp;J$5, 'gbd2016'!$B$2:$B$100000&amp;'gbd2016'!$C$2:$C$100000&amp;'gbd2016'!$D$2:$D$100000&amp;'gbd2016'!$E$2:$E$100000&amp;'gbd2016'!$A$2:$A$100000&amp;'gbd2016'!$F$2:$F$100000,0)),0)</f>
        <v>9486.9995586000005</v>
      </c>
      <c r="K51" s="29">
        <f t="array" ref="K51">IFERROR(INDEX('gbd2016'!$H$2:$H$100000, MATCH($B$1&amp;$A$31&amp;$C51&amp;K$6&amp;K$7&amp;K$5, 'gbd2016'!$B$2:$B$100000&amp;'gbd2016'!$C$2:$C$100000&amp;'gbd2016'!$D$2:$D$100000&amp;'gbd2016'!$E$2:$E$100000&amp;'gbd2016'!$A$2:$A$100000&amp;'gbd2016'!$F$2:$F$100000,0)),0)/$B$2</f>
        <v>0.28868831545899898</v>
      </c>
      <c r="L51" s="32">
        <f t="shared" si="13"/>
        <v>0.25929671295995504</v>
      </c>
      <c r="M51" s="29"/>
      <c r="N51" s="29">
        <f t="array" ref="N51">IFERROR(INDEX('gbd2016'!$H$2:$H$100000, MATCH($B$1&amp;$A$31&amp;$C51&amp;N$6&amp;N$7&amp;N$5, 'gbd2016'!$B$2:$B$100000&amp;'gbd2016'!$C$2:$C$100000&amp;'gbd2016'!$D$2:$D$100000&amp;'gbd2016'!$E$2:$E$100000&amp;'gbd2016'!$A$2:$A$100000&amp;'gbd2016'!$F$2:$F$100000,0)),0)/$B$2</f>
        <v>7.4349407437100001E-2</v>
      </c>
      <c r="O51" s="29">
        <f t="array" ref="O51">IFERROR(INDEX('gbd2016'!$H$2:$H$100000, MATCH($B$1&amp;$A$31&amp;$C51&amp;O$6&amp;O$7&amp;O$5, 'gbd2016'!$B$2:$B$100000&amp;'gbd2016'!$C$2:$C$100000&amp;'gbd2016'!$D$2:$D$100000&amp;'gbd2016'!$E$2:$E$100000&amp;'gbd2016'!$A$2:$A$100000&amp;'gbd2016'!$F$2:$F$100000,0)),0)/$B$2</f>
        <v>0.10025238364400001</v>
      </c>
      <c r="P51" s="28">
        <f t="array" ref="P51">IFERROR(INDEX('gbd2016'!$H$2:$H$100000, MATCH($B$1&amp;$A$31&amp;$C51&amp;P$6&amp;P$7&amp;P$5, 'gbd2016'!$B$2:$B$100000&amp;'gbd2016'!$C$2:$C$100000&amp;'gbd2016'!$D$2:$D$100000&amp;'gbd2016'!$E$2:$E$100000&amp;'gbd2016'!$A$2:$A$100000&amp;'gbd2016'!$F$2:$F$100000,0)),0)</f>
        <v>3294.53693982</v>
      </c>
      <c r="Q51" s="29">
        <f t="array" ref="Q51">IFERROR(INDEX('gbd2016'!$H$2:$H$100000, MATCH($B$1&amp;$A$31&amp;$C51&amp;Q$6&amp;Q$7&amp;Q$5, 'gbd2016'!$B$2:$B$100000&amp;'gbd2016'!$C$2:$C$100000&amp;'gbd2016'!$D$2:$D$100000&amp;'gbd2016'!$E$2:$E$100000&amp;'gbd2016'!$A$2:$A$100000&amp;'gbd2016'!$F$2:$F$100000,0)),0)/$B$2</f>
        <v>8.0673091101000002E-2</v>
      </c>
      <c r="R51" s="28">
        <f t="array" ref="R51">IFERROR(INDEX('gbd2016'!$H$2:$H$100000, MATCH($B$1&amp;$A$31&amp;$C51&amp;R$6&amp;R$7&amp;R$5, 'gbd2016'!$B$2:$B$100000&amp;'gbd2016'!$C$2:$C$100000&amp;'gbd2016'!$D$2:$D$100000&amp;'gbd2016'!$E$2:$E$100000&amp;'gbd2016'!$A$2:$A$100000&amp;'gbd2016'!$F$2:$F$100000,0)),0)</f>
        <v>194.685725483</v>
      </c>
      <c r="S51" s="33">
        <f t="shared" si="7"/>
        <v>7.9780261687778006E-2</v>
      </c>
      <c r="T51" s="27"/>
      <c r="U51" s="29">
        <f t="array" ref="U51">IFERROR(INDEX('gbd2016'!$H$2:$H$100000, MATCH($B$1&amp;$A$31&amp;$C51&amp;U$6&amp;U$7&amp;U$5, 'gbd2016'!$B$2:$B$100000&amp;'gbd2016'!$C$2:$C$100000&amp;'gbd2016'!$D$2:$D$100000&amp;'gbd2016'!$E$2:$E$100000&amp;'gbd2016'!$A$2:$A$100000&amp;'gbd2016'!$F$2:$F$100000,0)),0)/$B$2</f>
        <v>1.49374047785E-2</v>
      </c>
      <c r="V51" s="29">
        <f t="array" ref="V51">IFERROR(INDEX('gbd2016'!$H$2:$H$100000, MATCH($B$1&amp;$A$31&amp;$C51&amp;V$6&amp;V$7&amp;V$5, 'gbd2016'!$B$2:$B$100000&amp;'gbd2016'!$C$2:$C$100000&amp;'gbd2016'!$D$2:$D$100000&amp;'gbd2016'!$E$2:$E$100000&amp;'gbd2016'!$A$2:$A$100000&amp;'gbd2016'!$F$2:$F$100000,0)),0)/$B$2</f>
        <v>6.4936580569999999E-2</v>
      </c>
      <c r="W51" s="28">
        <f t="array" ref="W51">IFERROR(INDEX('gbd2016'!$H$2:$H$100000, MATCH($B$1&amp;$A$31&amp;$C51&amp;W$6&amp;W$7&amp;W$5, 'gbd2016'!$B$2:$B$100000&amp;'gbd2016'!$C$2:$C$100000&amp;'gbd2016'!$D$2:$D$100000&amp;'gbd2016'!$E$2:$E$100000&amp;'gbd2016'!$A$2:$A$100000&amp;'gbd2016'!$F$2:$F$100000,0)),0)</f>
        <v>2133.9738334200001</v>
      </c>
      <c r="X51" s="29">
        <f t="array" ref="X51">IFERROR(INDEX('gbd2016'!$H$2:$H$100000, MATCH($B$1&amp;$A$31&amp;$C51&amp;X$6&amp;X$7&amp;X$5, 'gbd2016'!$B$2:$B$100000&amp;'gbd2016'!$C$2:$C$100000&amp;'gbd2016'!$D$2:$D$100000&amp;'gbd2016'!$E$2:$E$100000&amp;'gbd2016'!$A$2:$A$100000&amp;'gbd2016'!$F$2:$F$100000,0)),0)/$B$2</f>
        <v>1.2758468168899998E-2</v>
      </c>
      <c r="Y51" s="28">
        <f t="array" ref="Y51">IFERROR(INDEX('gbd2016'!$H$2:$H$100000, MATCH($B$1&amp;$A$31&amp;$C51&amp;Y$6&amp;Y$7&amp;Y$5, 'gbd2016'!$B$2:$B$100000&amp;'gbd2016'!$C$2:$C$100000&amp;'gbd2016'!$D$2:$D$100000&amp;'gbd2016'!$E$2:$E$100000&amp;'gbd2016'!$A$2:$A$100000&amp;'gbd2016'!$F$2:$F$100000,0)),0)</f>
        <v>486.68209986400001</v>
      </c>
      <c r="Z51" s="26">
        <f t="shared" si="8"/>
        <v>0.30790164659913888</v>
      </c>
      <c r="AA51" s="27"/>
      <c r="AB51" s="29">
        <f t="array" ref="AB51">IFERROR(INDEX('gbd2016'!$H$2:$H$100000, MATCH($B$1&amp;$A$31&amp;$C51&amp;AB$6&amp;AB$7&amp;AB$5, 'gbd2016'!$B$2:$B$100000&amp;'gbd2016'!$C$2:$C$100000&amp;'gbd2016'!$D$2:$D$100000&amp;'gbd2016'!$E$2:$E$100000&amp;'gbd2016'!$A$2:$A$100000&amp;'gbd2016'!$F$2:$F$100000,0)),0)/$B$2</f>
        <v>6.2789531000000001E-4</v>
      </c>
      <c r="AC51" s="29">
        <f t="array" ref="AC51">IFERROR(INDEX('gbd2016'!$H$2:$H$100000, MATCH($B$1&amp;$A$31&amp;$C51&amp;AC$6&amp;AC$7&amp;AC$5, 'gbd2016'!$B$2:$B$100000&amp;'gbd2016'!$C$2:$C$100000&amp;'gbd2016'!$D$2:$D$100000&amp;'gbd2016'!$E$2:$E$100000&amp;'gbd2016'!$A$2:$A$100000&amp;'gbd2016'!$F$2:$F$100000,0)),0)/$B$2</f>
        <v>0.10361267615900001</v>
      </c>
      <c r="AD51" s="28">
        <f t="array" ref="AD51">IFERROR(INDEX('gbd2016'!$H$2:$H$100000, MATCH($B$1&amp;$A$31&amp;$C51&amp;AD$6&amp;AD$7&amp;AD$5, 'gbd2016'!$B$2:$B$100000&amp;'gbd2016'!$C$2:$C$100000&amp;'gbd2016'!$D$2:$D$100000&amp;'gbd2016'!$E$2:$E$100000&amp;'gbd2016'!$A$2:$A$100000&amp;'gbd2016'!$F$2:$F$100000,0)),0)</f>
        <v>3404.9643173999998</v>
      </c>
      <c r="AE51" s="29">
        <f t="array" ref="AE51">IFERROR(INDEX('gbd2016'!$H$2:$H$100000, MATCH($B$1&amp;$A$31&amp;$C51&amp;AE$6&amp;AE$7&amp;AE$5, 'gbd2016'!$B$2:$B$100000&amp;'gbd2016'!$C$2:$C$100000&amp;'gbd2016'!$D$2:$D$100000&amp;'gbd2016'!$E$2:$E$100000&amp;'gbd2016'!$A$2:$A$100000&amp;'gbd2016'!$F$2:$F$100000,0)),0)/$B$2</f>
        <v>4.5125114309499999E-3</v>
      </c>
      <c r="AF51" s="28">
        <f t="array" ref="AF51">IFERROR(INDEX('gbd2016'!$H$2:$H$100000, MATCH($B$1&amp;$A$31&amp;$C51&amp;AF$6&amp;AF$7&amp;AF$5, 'gbd2016'!$B$2:$B$100000&amp;'gbd2016'!$C$2:$C$100000&amp;'gbd2016'!$D$2:$D$100000&amp;'gbd2016'!$E$2:$E$100000&amp;'gbd2016'!$A$2:$A$100000&amp;'gbd2016'!$F$2:$F$100000,0)),0)</f>
        <v>277.66402412399998</v>
      </c>
      <c r="AG51" s="29">
        <f t="shared" si="9"/>
        <v>0.11009377830521187</v>
      </c>
      <c r="AH51" s="27"/>
      <c r="AI51" s="29">
        <f t="array" ref="AI51">IFERROR(INDEX('gbd2016'!$H$2:$H$100000, MATCH($B$1&amp;$A$31&amp;$C51&amp;AI$6&amp;AI$7&amp;AI$5, 'gbd2016'!$B$2:$B$100000&amp;'gbd2016'!$C$2:$C$100000&amp;'gbd2016'!$D$2:$D$100000&amp;'gbd2016'!$E$2:$E$100000&amp;'gbd2016'!$A$2:$A$100000&amp;'gbd2016'!$F$2:$F$100000,0)),0)/$B$2</f>
        <v>9.3919359999999994E-4</v>
      </c>
      <c r="AJ51" s="29">
        <f t="array" ref="AJ51">IFERROR(INDEX('gbd2016'!$H$2:$H$100000, MATCH($B$1&amp;$A$31&amp;$C51&amp;AJ$6&amp;AJ$7&amp;AJ$5, 'gbd2016'!$B$2:$B$100000&amp;'gbd2016'!$C$2:$C$100000&amp;'gbd2016'!$D$2:$D$100000&amp;'gbd2016'!$E$2:$E$100000&amp;'gbd2016'!$A$2:$A$100000&amp;'gbd2016'!$F$2:$F$100000,0)),0)/$B$2</f>
        <v>9.2115269999999997E-4</v>
      </c>
      <c r="AK51" s="28">
        <f t="array" ref="AK51">IFERROR(INDEX('gbd2016'!$H$2:$H$100000, MATCH($B$1&amp;$A$31&amp;$C51&amp;AK$6&amp;AK$7&amp;AK$5, 'gbd2016'!$B$2:$B$100000&amp;'gbd2016'!$C$2:$C$100000&amp;'gbd2016'!$D$2:$D$100000&amp;'gbd2016'!$E$2:$E$100000&amp;'gbd2016'!$A$2:$A$100000&amp;'gbd2016'!$F$2:$F$100000,0)),0)</f>
        <v>30.2713161231</v>
      </c>
      <c r="AL51" s="29">
        <f t="array" ref="AL51">IFERROR(INDEX('gbd2016'!$H$2:$H$100000, MATCH($B$1&amp;$A$31&amp;$C51&amp;AL$6&amp;AL$7&amp;AL$5, 'gbd2016'!$B$2:$B$100000&amp;'gbd2016'!$C$2:$C$100000&amp;'gbd2016'!$D$2:$D$100000&amp;'gbd2016'!$E$2:$E$100000&amp;'gbd2016'!$A$2:$A$100000&amp;'gbd2016'!$F$2:$F$100000,0)),0)/$B$2</f>
        <v>1.1521278433799899E-3</v>
      </c>
      <c r="AM51" s="28">
        <f t="array" ref="AM51">IFERROR(INDEX('gbd2016'!$H$2:$H$100000, MATCH($B$1&amp;$A$31&amp;$C51&amp;AM$6&amp;AM$7&amp;AM$5, 'gbd2016'!$B$2:$B$100000&amp;'gbd2016'!$C$2:$C$100000&amp;'gbd2016'!$D$2:$D$100000&amp;'gbd2016'!$E$2:$E$100000&amp;'gbd2016'!$A$2:$A$100000&amp;'gbd2016'!$F$2:$F$100000,0)),0)</f>
        <v>6.8476302442000003</v>
      </c>
      <c r="AN51" s="29">
        <f t="shared" si="10"/>
        <v>0.3053969715301989</v>
      </c>
      <c r="AO51" s="27"/>
      <c r="AP51" s="49">
        <f t="array" ref="AP51">IFERROR(INDEX('gbd2016'!$H$2:$H$100000, MATCH($B$1&amp;$A$31&amp;$C51&amp;AP$6&amp;AP$7&amp;AP$5, 'gbd2016'!$B$2:$B$100000&amp;'gbd2016'!$C$2:$C$100000&amp;'gbd2016'!$D$2:$D$100000&amp;'gbd2016'!$E$2:$E$100000&amp;'gbd2016'!$A$2:$A$100000&amp;'gbd2016'!$F$2:$F$100000,0)),0)/$B$2</f>
        <v>0</v>
      </c>
      <c r="AQ51" s="49">
        <f t="array" ref="AQ51">IFERROR(INDEX('gbd2016'!$H$2:$H$100000, MATCH($B$1&amp;$A$31&amp;$C51&amp;AQ$6&amp;AQ$7&amp;AQ$5, 'gbd2016'!$B$2:$B$100000&amp;'gbd2016'!$C$2:$C$100000&amp;'gbd2016'!$D$2:$D$100000&amp;'gbd2016'!$E$2:$E$100000&amp;'gbd2016'!$A$2:$A$100000&amp;'gbd2016'!$F$2:$F$100000,0)),0)/$B$2</f>
        <v>0</v>
      </c>
      <c r="AR51" s="50">
        <f t="array" ref="AR51">IFERROR(INDEX('gbd2016'!$H$2:$H$100000, MATCH($B$1&amp;$A$31&amp;$C51&amp;AR$6&amp;AR$7&amp;AR$5, 'gbd2016'!$B$2:$B$100000&amp;'gbd2016'!$C$2:$C$100000&amp;'gbd2016'!$D$2:$D$100000&amp;'gbd2016'!$E$2:$E$100000&amp;'gbd2016'!$A$2:$A$100000&amp;'gbd2016'!$F$2:$F$100000,0)),0)</f>
        <v>0</v>
      </c>
      <c r="AS51" s="29">
        <f t="array" ref="AS51">IFERROR(INDEX('gbd2016'!$H$2:$H$100000, MATCH($B$1&amp;$A$31&amp;$C51&amp;AS$6&amp;AS$7&amp;AS$5, 'gbd2016'!$B$2:$B$100000&amp;'gbd2016'!$C$2:$C$100000&amp;'gbd2016'!$D$2:$D$100000&amp;'gbd2016'!$E$2:$E$100000&amp;'gbd2016'!$A$2:$A$100000&amp;'gbd2016'!$F$2:$F$100000,0)),0)/$B$2</f>
        <v>2.0760290427300002E-2</v>
      </c>
      <c r="AT51" s="28">
        <f t="array" ref="AT51">IFERROR(INDEX('gbd2016'!$H$2:$H$100000, MATCH($B$1&amp;$A$31&amp;$C51&amp;AT$6&amp;AT$7&amp;AT$5, 'gbd2016'!$B$2:$B$100000&amp;'gbd2016'!$C$2:$C$100000&amp;'gbd2016'!$D$2:$D$100000&amp;'gbd2016'!$E$2:$E$100000&amp;'gbd2016'!$A$2:$A$100000&amp;'gbd2016'!$F$2:$F$100000,0)),0)</f>
        <v>0</v>
      </c>
      <c r="AU51" s="29">
        <f t="shared" si="11"/>
        <v>0</v>
      </c>
    </row>
    <row r="53" spans="1:47" x14ac:dyDescent="0.25">
      <c r="A53" t="s">
        <v>61</v>
      </c>
      <c r="D53" s="25">
        <f>SUM(D10:D52)</f>
        <v>43692697.729983576</v>
      </c>
    </row>
  </sheetData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11</vt:i4>
      </vt:variant>
    </vt:vector>
  </HeadingPairs>
  <TitlesOfParts>
    <vt:vector size="11" baseType="lpstr">
      <vt:lpstr>Notes</vt:lpstr>
      <vt:lpstr>gbd2016</vt:lpstr>
      <vt:lpstr>ScalingDisease</vt:lpstr>
      <vt:lpstr>ScalingGeography</vt:lpstr>
      <vt:lpstr>GreaterLondon</vt:lpstr>
      <vt:lpstr>India</vt:lpstr>
      <vt:lpstr>California</vt:lpstr>
      <vt:lpstr>Brazil</vt:lpstr>
      <vt:lpstr>Scotland</vt:lpstr>
      <vt:lpstr>Colombia</vt:lpstr>
      <vt:lpstr>Argentina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Belen Zapata-Diomedi</dc:creator>
  <cp:lastModifiedBy>Belen Zapata Diomedi</cp:lastModifiedBy>
  <dcterms:created xsi:type="dcterms:W3CDTF">2018-05-15T13:16:18Z</dcterms:created>
  <dcterms:modified xsi:type="dcterms:W3CDTF">2018-05-16T08:51:11Z</dcterms:modified>
</cp:coreProperties>
</file>